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tian Caro\proyects\backend-fastapi\cov_examples_latam\"/>
    </mc:Choice>
  </mc:AlternateContent>
  <xr:revisionPtr revIDLastSave="0" documentId="13_ncr:1_{6F07DB93-4050-46AB-8937-B805A2DD5426}" xr6:coauthVersionLast="47" xr6:coauthVersionMax="47" xr10:uidLastSave="{00000000-0000-0000-0000-000000000000}"/>
  <bookViews>
    <workbookView xWindow="-120" yWindow="-120" windowWidth="29040" windowHeight="15720" xr2:uid="{B12E23BC-A0AC-4970-9CCE-8E27A3AC5BDB}"/>
  </bookViews>
  <sheets>
    <sheet name="Shipments" sheetId="6" r:id="rId1"/>
    <sheet name="DATA NIQ" sheetId="1" state="hidden" r:id="rId2"/>
  </sheets>
  <externalReferences>
    <externalReference r:id="rId3"/>
  </externalReferences>
  <definedNames>
    <definedName name="_xlnm._FilterDatabase" localSheetId="1" hidden="1">'DATA NIQ'!$A$3:$AU$5323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5323" i="1" l="1"/>
  <c r="H5323" i="1"/>
  <c r="AU5322" i="1"/>
  <c r="H5322" i="1"/>
  <c r="AU5321" i="1"/>
  <c r="H5321" i="1"/>
  <c r="AU5320" i="1"/>
  <c r="H5320" i="1"/>
  <c r="AU5319" i="1"/>
  <c r="H5319" i="1"/>
  <c r="AU5318" i="1"/>
  <c r="H5318" i="1"/>
  <c r="AU5317" i="1"/>
  <c r="H5317" i="1"/>
  <c r="AU5316" i="1"/>
  <c r="H5316" i="1"/>
  <c r="AU5315" i="1"/>
  <c r="H5315" i="1"/>
  <c r="AU5314" i="1"/>
  <c r="H5314" i="1"/>
  <c r="AU5313" i="1"/>
  <c r="H5313" i="1"/>
  <c r="AU5312" i="1"/>
  <c r="H5312" i="1"/>
  <c r="AU5311" i="1"/>
  <c r="H5311" i="1"/>
  <c r="AU5310" i="1"/>
  <c r="H5310" i="1"/>
  <c r="AU5309" i="1"/>
  <c r="H5309" i="1"/>
  <c r="AU5308" i="1"/>
  <c r="H5308" i="1"/>
  <c r="AU5307" i="1"/>
  <c r="H5307" i="1"/>
  <c r="AU5306" i="1"/>
  <c r="H5306" i="1"/>
  <c r="AU5305" i="1"/>
  <c r="H5305" i="1"/>
  <c r="AU5304" i="1"/>
  <c r="H5304" i="1"/>
  <c r="AU5303" i="1"/>
  <c r="H5303" i="1"/>
  <c r="AU5302" i="1"/>
  <c r="H5302" i="1"/>
  <c r="AU5301" i="1"/>
  <c r="H5301" i="1"/>
  <c r="AU5300" i="1"/>
  <c r="H5300" i="1"/>
  <c r="AU5299" i="1"/>
  <c r="H5299" i="1"/>
  <c r="AU5298" i="1"/>
  <c r="H5298" i="1"/>
  <c r="AU5297" i="1"/>
  <c r="H5297" i="1"/>
  <c r="AU5296" i="1"/>
  <c r="H5296" i="1"/>
  <c r="AU5295" i="1"/>
  <c r="H5295" i="1"/>
  <c r="AU5294" i="1"/>
  <c r="H5294" i="1"/>
  <c r="AU5293" i="1"/>
  <c r="H5293" i="1"/>
  <c r="AU5292" i="1"/>
  <c r="H5292" i="1"/>
  <c r="AU5291" i="1"/>
  <c r="H5291" i="1"/>
  <c r="AU5290" i="1"/>
  <c r="H5290" i="1"/>
  <c r="AU5289" i="1"/>
  <c r="H5289" i="1"/>
  <c r="AU5288" i="1"/>
  <c r="H5288" i="1"/>
  <c r="AU5287" i="1"/>
  <c r="H5287" i="1"/>
  <c r="AU5286" i="1"/>
  <c r="H5286" i="1"/>
  <c r="AU5285" i="1"/>
  <c r="H5285" i="1"/>
  <c r="AU5284" i="1"/>
  <c r="H5284" i="1"/>
  <c r="AU5283" i="1"/>
  <c r="H5283" i="1"/>
  <c r="AU5282" i="1"/>
  <c r="H5282" i="1"/>
  <c r="AU5281" i="1"/>
  <c r="H5281" i="1"/>
  <c r="AU5280" i="1"/>
  <c r="H5280" i="1"/>
  <c r="AU5279" i="1"/>
  <c r="H5279" i="1"/>
  <c r="AU5278" i="1"/>
  <c r="H5278" i="1"/>
  <c r="AU5277" i="1"/>
  <c r="H5277" i="1"/>
  <c r="AU5276" i="1"/>
  <c r="H5276" i="1"/>
  <c r="AU5275" i="1"/>
  <c r="H5275" i="1"/>
  <c r="AU5274" i="1"/>
  <c r="H5274" i="1"/>
  <c r="AU5273" i="1"/>
  <c r="H5273" i="1"/>
  <c r="AU5272" i="1"/>
  <c r="H5272" i="1"/>
  <c r="AU5271" i="1"/>
  <c r="H5271" i="1"/>
  <c r="AU5270" i="1"/>
  <c r="H5270" i="1"/>
  <c r="AU5269" i="1"/>
  <c r="H5269" i="1"/>
  <c r="AU5268" i="1"/>
  <c r="H5268" i="1"/>
  <c r="AU5267" i="1"/>
  <c r="H5267" i="1"/>
  <c r="AU5266" i="1"/>
  <c r="H5266" i="1"/>
  <c r="AU5265" i="1"/>
  <c r="H5265" i="1"/>
  <c r="AU5264" i="1"/>
  <c r="H5264" i="1"/>
  <c r="AU5263" i="1"/>
  <c r="H5263" i="1"/>
  <c r="AU5262" i="1"/>
  <c r="H5262" i="1"/>
  <c r="AU5261" i="1"/>
  <c r="H5261" i="1"/>
  <c r="AU5260" i="1"/>
  <c r="H5260" i="1"/>
  <c r="AU5259" i="1"/>
  <c r="H5259" i="1"/>
  <c r="AU5258" i="1"/>
  <c r="H5258" i="1"/>
  <c r="AU5257" i="1"/>
  <c r="H5257" i="1"/>
  <c r="AU5256" i="1"/>
  <c r="H5256" i="1"/>
  <c r="AU5255" i="1"/>
  <c r="H5255" i="1"/>
  <c r="AU5254" i="1"/>
  <c r="H5254" i="1"/>
  <c r="AU5253" i="1"/>
  <c r="H5253" i="1"/>
  <c r="AU5252" i="1"/>
  <c r="H5252" i="1"/>
  <c r="AU5251" i="1"/>
  <c r="H5251" i="1"/>
  <c r="AU5250" i="1"/>
  <c r="H5250" i="1"/>
  <c r="AU5249" i="1"/>
  <c r="H5249" i="1"/>
  <c r="AU5248" i="1"/>
  <c r="H5248" i="1"/>
  <c r="AU5247" i="1"/>
  <c r="H5247" i="1"/>
  <c r="AU5246" i="1"/>
  <c r="H5246" i="1"/>
  <c r="AU5245" i="1"/>
  <c r="H5245" i="1"/>
  <c r="AU5244" i="1"/>
  <c r="H5244" i="1"/>
  <c r="AU5243" i="1"/>
  <c r="H5243" i="1"/>
  <c r="AU5242" i="1"/>
  <c r="H5242" i="1"/>
  <c r="AU5241" i="1"/>
  <c r="H5241" i="1"/>
  <c r="AU5240" i="1"/>
  <c r="H5240" i="1"/>
  <c r="AU5239" i="1"/>
  <c r="H5239" i="1"/>
  <c r="AU5238" i="1"/>
  <c r="H5238" i="1"/>
  <c r="AU5237" i="1"/>
  <c r="H5237" i="1"/>
  <c r="AU5236" i="1"/>
  <c r="H5236" i="1"/>
  <c r="AU5235" i="1"/>
  <c r="H5235" i="1"/>
  <c r="AU5234" i="1"/>
  <c r="H5234" i="1"/>
  <c r="AU5233" i="1"/>
  <c r="H5233" i="1"/>
  <c r="AU5232" i="1"/>
  <c r="H5232" i="1"/>
  <c r="AU5231" i="1"/>
  <c r="H5231" i="1"/>
  <c r="AU5230" i="1"/>
  <c r="H5230" i="1"/>
  <c r="AU5229" i="1"/>
  <c r="H5229" i="1"/>
  <c r="AU5228" i="1"/>
  <c r="H5228" i="1"/>
  <c r="AU5227" i="1"/>
  <c r="H5227" i="1"/>
  <c r="AU5226" i="1"/>
  <c r="H5226" i="1"/>
  <c r="AU5225" i="1"/>
  <c r="H5225" i="1"/>
  <c r="AU5224" i="1"/>
  <c r="H5224" i="1"/>
  <c r="AU5223" i="1"/>
  <c r="H5223" i="1"/>
  <c r="AU5222" i="1"/>
  <c r="H5222" i="1"/>
  <c r="AU5221" i="1"/>
  <c r="H5221" i="1"/>
  <c r="AU5220" i="1"/>
  <c r="H5220" i="1"/>
  <c r="AU5219" i="1"/>
  <c r="H5219" i="1"/>
  <c r="AU5218" i="1"/>
  <c r="H5218" i="1"/>
  <c r="AU5217" i="1"/>
  <c r="H5217" i="1"/>
  <c r="AU5216" i="1"/>
  <c r="H5216" i="1"/>
  <c r="AU5215" i="1"/>
  <c r="H5215" i="1"/>
  <c r="AU5214" i="1"/>
  <c r="H5214" i="1"/>
  <c r="AU5213" i="1"/>
  <c r="H5213" i="1"/>
  <c r="AU5212" i="1"/>
  <c r="H5212" i="1"/>
  <c r="AU5211" i="1"/>
  <c r="H5211" i="1"/>
  <c r="AU5210" i="1"/>
  <c r="H5210" i="1"/>
  <c r="AU5209" i="1"/>
  <c r="H5209" i="1"/>
  <c r="AU5208" i="1"/>
  <c r="H5208" i="1"/>
  <c r="AU5207" i="1"/>
  <c r="H5207" i="1"/>
  <c r="AU5206" i="1"/>
  <c r="H5206" i="1"/>
  <c r="AU5205" i="1"/>
  <c r="H5205" i="1"/>
  <c r="AU5204" i="1"/>
  <c r="H5204" i="1"/>
  <c r="AU5203" i="1"/>
  <c r="H5203" i="1"/>
  <c r="AU5202" i="1"/>
  <c r="H5202" i="1"/>
  <c r="AU5201" i="1"/>
  <c r="H5201" i="1"/>
  <c r="AU5200" i="1"/>
  <c r="H5200" i="1"/>
  <c r="AU5199" i="1"/>
  <c r="H5199" i="1"/>
  <c r="AU5198" i="1"/>
  <c r="H5198" i="1"/>
  <c r="AU5197" i="1"/>
  <c r="H5197" i="1"/>
  <c r="AU5196" i="1"/>
  <c r="H5196" i="1"/>
  <c r="AU5195" i="1"/>
  <c r="H5195" i="1"/>
  <c r="AU5194" i="1"/>
  <c r="H5194" i="1"/>
  <c r="AU5193" i="1"/>
  <c r="H5193" i="1"/>
  <c r="AU5192" i="1"/>
  <c r="H5192" i="1"/>
  <c r="AU5191" i="1"/>
  <c r="H5191" i="1"/>
  <c r="AU5190" i="1"/>
  <c r="H5190" i="1"/>
  <c r="AU5189" i="1"/>
  <c r="H5189" i="1"/>
  <c r="AU5188" i="1"/>
  <c r="H5188" i="1"/>
  <c r="AU5187" i="1"/>
  <c r="H5187" i="1"/>
  <c r="AU5186" i="1"/>
  <c r="H5186" i="1"/>
  <c r="AU5185" i="1"/>
  <c r="H5185" i="1"/>
  <c r="AU5184" i="1"/>
  <c r="H5184" i="1"/>
  <c r="AU5183" i="1"/>
  <c r="H5183" i="1"/>
  <c r="AU5182" i="1"/>
  <c r="H5182" i="1"/>
  <c r="AU5181" i="1"/>
  <c r="H5181" i="1"/>
  <c r="AU5180" i="1"/>
  <c r="H5180" i="1"/>
  <c r="AU5179" i="1"/>
  <c r="H5179" i="1"/>
  <c r="AU5178" i="1"/>
  <c r="H5178" i="1"/>
  <c r="AU5177" i="1"/>
  <c r="H5177" i="1"/>
  <c r="AU5176" i="1"/>
  <c r="H5176" i="1"/>
  <c r="AU5175" i="1"/>
  <c r="H5175" i="1"/>
  <c r="AU5174" i="1"/>
  <c r="H5174" i="1"/>
  <c r="AU5173" i="1"/>
  <c r="H5173" i="1"/>
  <c r="AU5172" i="1"/>
  <c r="H5172" i="1"/>
  <c r="AU5171" i="1"/>
  <c r="H5171" i="1"/>
  <c r="AU5170" i="1"/>
  <c r="H5170" i="1"/>
  <c r="AU5169" i="1"/>
  <c r="H5169" i="1"/>
  <c r="AU5168" i="1"/>
  <c r="H5168" i="1"/>
  <c r="AU5167" i="1"/>
  <c r="H5167" i="1"/>
  <c r="AU5166" i="1"/>
  <c r="H5166" i="1"/>
  <c r="AU5165" i="1"/>
  <c r="H5165" i="1"/>
  <c r="AU5164" i="1"/>
  <c r="H5164" i="1"/>
  <c r="AU5163" i="1"/>
  <c r="H5163" i="1"/>
  <c r="AU5162" i="1"/>
  <c r="H5162" i="1"/>
  <c r="AU5161" i="1"/>
  <c r="H5161" i="1"/>
  <c r="AU5160" i="1"/>
  <c r="H5160" i="1"/>
  <c r="AU5159" i="1"/>
  <c r="H5159" i="1"/>
  <c r="AU5158" i="1"/>
  <c r="H5158" i="1"/>
  <c r="AU5157" i="1"/>
  <c r="H5157" i="1"/>
  <c r="AU5156" i="1"/>
  <c r="H5156" i="1"/>
  <c r="AU5155" i="1"/>
  <c r="H5155" i="1"/>
  <c r="AU5154" i="1"/>
  <c r="H5154" i="1"/>
  <c r="AU5153" i="1"/>
  <c r="H5153" i="1"/>
  <c r="AU5152" i="1"/>
  <c r="H5152" i="1"/>
  <c r="AU5151" i="1"/>
  <c r="H5151" i="1"/>
  <c r="AU5150" i="1"/>
  <c r="H5150" i="1"/>
  <c r="AU5149" i="1"/>
  <c r="H5149" i="1"/>
  <c r="AU5148" i="1"/>
  <c r="H5148" i="1"/>
  <c r="AU5147" i="1"/>
  <c r="H5147" i="1"/>
  <c r="AU5146" i="1"/>
  <c r="H5146" i="1"/>
  <c r="AU5145" i="1"/>
  <c r="H5145" i="1"/>
  <c r="AU5144" i="1"/>
  <c r="H5144" i="1"/>
  <c r="AU5143" i="1"/>
  <c r="H5143" i="1"/>
  <c r="AU5142" i="1"/>
  <c r="H5142" i="1"/>
  <c r="AU5141" i="1"/>
  <c r="H5141" i="1"/>
  <c r="AU5140" i="1"/>
  <c r="H5140" i="1"/>
  <c r="AU5139" i="1"/>
  <c r="H5139" i="1"/>
  <c r="AU5138" i="1"/>
  <c r="H5138" i="1"/>
  <c r="AU5137" i="1"/>
  <c r="H5137" i="1"/>
  <c r="AU5136" i="1"/>
  <c r="H5136" i="1"/>
  <c r="AU5135" i="1"/>
  <c r="H5135" i="1"/>
  <c r="AU5134" i="1"/>
  <c r="H5134" i="1"/>
  <c r="AU5133" i="1"/>
  <c r="H5133" i="1"/>
  <c r="AU5132" i="1"/>
  <c r="H5132" i="1"/>
  <c r="AU5131" i="1"/>
  <c r="H5131" i="1"/>
  <c r="AU5130" i="1"/>
  <c r="H5130" i="1"/>
  <c r="AU5129" i="1"/>
  <c r="H5129" i="1"/>
  <c r="AU5128" i="1"/>
  <c r="H5128" i="1"/>
  <c r="AU5127" i="1"/>
  <c r="H5127" i="1"/>
  <c r="AU5126" i="1"/>
  <c r="H5126" i="1"/>
  <c r="AU5125" i="1"/>
  <c r="H5125" i="1"/>
  <c r="AU5124" i="1"/>
  <c r="H5124" i="1"/>
  <c r="AU5123" i="1"/>
  <c r="H5123" i="1"/>
  <c r="AU5122" i="1"/>
  <c r="H5122" i="1"/>
  <c r="AU5121" i="1"/>
  <c r="H5121" i="1"/>
  <c r="AU5120" i="1"/>
  <c r="H5120" i="1"/>
  <c r="AU5119" i="1"/>
  <c r="H5119" i="1"/>
  <c r="AU5118" i="1"/>
  <c r="H5118" i="1"/>
  <c r="AU5117" i="1"/>
  <c r="H5117" i="1"/>
  <c r="AU5116" i="1"/>
  <c r="H5116" i="1"/>
  <c r="AU5115" i="1"/>
  <c r="H5115" i="1"/>
  <c r="AU5114" i="1"/>
  <c r="H5114" i="1"/>
  <c r="AU5113" i="1"/>
  <c r="H5113" i="1"/>
  <c r="AU5112" i="1"/>
  <c r="H5112" i="1"/>
  <c r="AU5111" i="1"/>
  <c r="H5111" i="1"/>
  <c r="AU5110" i="1"/>
  <c r="H5110" i="1"/>
  <c r="AU5109" i="1"/>
  <c r="H5109" i="1"/>
  <c r="AU5108" i="1"/>
  <c r="H5108" i="1"/>
  <c r="AU5107" i="1"/>
  <c r="H5107" i="1"/>
  <c r="AU5106" i="1"/>
  <c r="H5106" i="1"/>
  <c r="AU5105" i="1"/>
  <c r="H5105" i="1"/>
  <c r="AU5104" i="1"/>
  <c r="H5104" i="1"/>
  <c r="AU5103" i="1"/>
  <c r="H5103" i="1"/>
  <c r="AU5102" i="1"/>
  <c r="H5102" i="1"/>
  <c r="AU5101" i="1"/>
  <c r="H5101" i="1"/>
  <c r="AU5100" i="1"/>
  <c r="H5100" i="1"/>
  <c r="AU5099" i="1"/>
  <c r="H5099" i="1"/>
  <c r="AU5098" i="1"/>
  <c r="H5098" i="1"/>
  <c r="AU5097" i="1"/>
  <c r="H5097" i="1"/>
  <c r="AU5096" i="1"/>
  <c r="H5096" i="1"/>
  <c r="AU5095" i="1"/>
  <c r="H5095" i="1"/>
  <c r="AU5094" i="1"/>
  <c r="H5094" i="1"/>
  <c r="AU5093" i="1"/>
  <c r="H5093" i="1"/>
  <c r="AU5092" i="1"/>
  <c r="H5092" i="1"/>
  <c r="AU5091" i="1"/>
  <c r="H5091" i="1"/>
  <c r="AU5090" i="1"/>
  <c r="H5090" i="1"/>
  <c r="AU5089" i="1"/>
  <c r="H5089" i="1"/>
  <c r="AU5088" i="1"/>
  <c r="H5088" i="1"/>
  <c r="AU5087" i="1"/>
  <c r="H5087" i="1"/>
  <c r="AU5086" i="1"/>
  <c r="H5086" i="1"/>
  <c r="AU5085" i="1"/>
  <c r="H5085" i="1"/>
  <c r="AU5084" i="1"/>
  <c r="H5084" i="1"/>
  <c r="AU5083" i="1"/>
  <c r="H5083" i="1"/>
  <c r="AU5082" i="1"/>
  <c r="H5082" i="1"/>
  <c r="AU5081" i="1"/>
  <c r="H5081" i="1"/>
  <c r="AU5080" i="1"/>
  <c r="H5080" i="1"/>
  <c r="AU5079" i="1"/>
  <c r="H5079" i="1"/>
  <c r="AU5078" i="1"/>
  <c r="H5078" i="1"/>
  <c r="AU5077" i="1"/>
  <c r="H5077" i="1"/>
  <c r="AU5076" i="1"/>
  <c r="H5076" i="1"/>
  <c r="AU5075" i="1"/>
  <c r="H5075" i="1"/>
  <c r="AU5074" i="1"/>
  <c r="H5074" i="1"/>
  <c r="AU5073" i="1"/>
  <c r="H5073" i="1"/>
  <c r="AU5072" i="1"/>
  <c r="H5072" i="1"/>
  <c r="AU5071" i="1"/>
  <c r="H5071" i="1"/>
  <c r="AU5070" i="1"/>
  <c r="H5070" i="1"/>
  <c r="AU5069" i="1"/>
  <c r="H5069" i="1"/>
  <c r="AU5068" i="1"/>
  <c r="H5068" i="1"/>
  <c r="AU5067" i="1"/>
  <c r="H5067" i="1"/>
  <c r="AU5066" i="1"/>
  <c r="H5066" i="1"/>
  <c r="AU5065" i="1"/>
  <c r="H5065" i="1"/>
  <c r="AU5064" i="1"/>
  <c r="H5064" i="1"/>
  <c r="AU5063" i="1"/>
  <c r="H5063" i="1"/>
  <c r="AU5062" i="1"/>
  <c r="H5062" i="1"/>
  <c r="AU5061" i="1"/>
  <c r="H5061" i="1"/>
  <c r="AU5060" i="1"/>
  <c r="H5060" i="1"/>
  <c r="AU5059" i="1"/>
  <c r="H5059" i="1"/>
  <c r="AU5058" i="1"/>
  <c r="H5058" i="1"/>
  <c r="AU5057" i="1"/>
  <c r="H5057" i="1"/>
  <c r="AU5056" i="1"/>
  <c r="H5056" i="1"/>
  <c r="AU5055" i="1"/>
  <c r="H5055" i="1"/>
  <c r="AU5054" i="1"/>
  <c r="H5054" i="1"/>
  <c r="AU5053" i="1"/>
  <c r="H5053" i="1"/>
  <c r="AU5052" i="1"/>
  <c r="H5052" i="1"/>
  <c r="AU5051" i="1"/>
  <c r="H5051" i="1"/>
  <c r="AU5050" i="1"/>
  <c r="H5050" i="1"/>
  <c r="AU5049" i="1"/>
  <c r="H5049" i="1"/>
  <c r="AU5048" i="1"/>
  <c r="H5048" i="1"/>
  <c r="AU5047" i="1"/>
  <c r="H5047" i="1"/>
  <c r="AU5046" i="1"/>
  <c r="H5046" i="1"/>
  <c r="AU5045" i="1"/>
  <c r="H5045" i="1"/>
  <c r="AU5044" i="1"/>
  <c r="H5044" i="1"/>
  <c r="AU5043" i="1"/>
  <c r="H5043" i="1"/>
  <c r="AU5042" i="1"/>
  <c r="H5042" i="1"/>
  <c r="AU5041" i="1"/>
  <c r="H5041" i="1"/>
  <c r="AU5040" i="1"/>
  <c r="H5040" i="1"/>
  <c r="AU5039" i="1"/>
  <c r="H5039" i="1"/>
  <c r="AU5038" i="1"/>
  <c r="H5038" i="1"/>
  <c r="AU5037" i="1"/>
  <c r="H5037" i="1"/>
  <c r="AU5036" i="1"/>
  <c r="H5036" i="1"/>
  <c r="AU5035" i="1"/>
  <c r="H5035" i="1"/>
  <c r="AU5034" i="1"/>
  <c r="H5034" i="1"/>
  <c r="AU5033" i="1"/>
  <c r="H5033" i="1"/>
  <c r="AU5032" i="1"/>
  <c r="H5032" i="1"/>
  <c r="AU5031" i="1"/>
  <c r="H5031" i="1"/>
  <c r="AU5030" i="1"/>
  <c r="H5030" i="1"/>
  <c r="AU5029" i="1"/>
  <c r="H5029" i="1"/>
  <c r="AU5028" i="1"/>
  <c r="H5028" i="1"/>
  <c r="AU5027" i="1"/>
  <c r="H5027" i="1"/>
  <c r="AU5026" i="1"/>
  <c r="H5026" i="1"/>
  <c r="AU5025" i="1"/>
  <c r="H5025" i="1"/>
  <c r="AU5024" i="1"/>
  <c r="H5024" i="1"/>
  <c r="AU5023" i="1"/>
  <c r="H5023" i="1"/>
  <c r="AU5022" i="1"/>
  <c r="H5022" i="1"/>
  <c r="AU5021" i="1"/>
  <c r="H5021" i="1"/>
  <c r="AU5020" i="1"/>
  <c r="H5020" i="1"/>
  <c r="AU5019" i="1"/>
  <c r="H5019" i="1"/>
  <c r="AU5018" i="1"/>
  <c r="H5018" i="1"/>
  <c r="AU5017" i="1"/>
  <c r="H5017" i="1"/>
  <c r="AU5016" i="1"/>
  <c r="H5016" i="1"/>
  <c r="AU5015" i="1"/>
  <c r="H5015" i="1"/>
  <c r="AU5014" i="1"/>
  <c r="H5014" i="1"/>
  <c r="AU5013" i="1"/>
  <c r="H5013" i="1"/>
  <c r="AU5012" i="1"/>
  <c r="H5012" i="1"/>
  <c r="AU5011" i="1"/>
  <c r="H5011" i="1"/>
  <c r="AU5010" i="1"/>
  <c r="H5010" i="1"/>
  <c r="AU5009" i="1"/>
  <c r="H5009" i="1"/>
  <c r="AU5008" i="1"/>
  <c r="H5008" i="1"/>
  <c r="AU5007" i="1"/>
  <c r="H5007" i="1"/>
  <c r="AU5006" i="1"/>
  <c r="H5006" i="1"/>
  <c r="AU5005" i="1"/>
  <c r="H5005" i="1"/>
  <c r="AU5004" i="1"/>
  <c r="H5004" i="1"/>
  <c r="AU5003" i="1"/>
  <c r="H5003" i="1"/>
  <c r="AU5002" i="1"/>
  <c r="H5002" i="1"/>
  <c r="AU5001" i="1"/>
  <c r="H5001" i="1"/>
  <c r="AU5000" i="1"/>
  <c r="H5000" i="1"/>
  <c r="AU4999" i="1"/>
  <c r="H4999" i="1"/>
  <c r="AU4998" i="1"/>
  <c r="H4998" i="1"/>
  <c r="AU4997" i="1"/>
  <c r="H4997" i="1"/>
  <c r="AU4996" i="1"/>
  <c r="H4996" i="1"/>
  <c r="AU4995" i="1"/>
  <c r="H4995" i="1"/>
  <c r="AU4994" i="1"/>
  <c r="H4994" i="1"/>
  <c r="AU4993" i="1"/>
  <c r="H4993" i="1"/>
  <c r="AU4992" i="1"/>
  <c r="H4992" i="1"/>
  <c r="AU4991" i="1"/>
  <c r="H4991" i="1"/>
  <c r="AU4990" i="1"/>
  <c r="H4990" i="1"/>
  <c r="AU4989" i="1"/>
  <c r="H4989" i="1"/>
  <c r="AU4988" i="1"/>
  <c r="H4988" i="1"/>
  <c r="AU4987" i="1"/>
  <c r="H4987" i="1"/>
  <c r="AU4986" i="1"/>
  <c r="H4986" i="1"/>
  <c r="AU4985" i="1"/>
  <c r="H4985" i="1"/>
  <c r="AU4984" i="1"/>
  <c r="H4984" i="1"/>
  <c r="AU4983" i="1"/>
  <c r="H4983" i="1"/>
  <c r="AU4982" i="1"/>
  <c r="H4982" i="1"/>
  <c r="AU4981" i="1"/>
  <c r="H4981" i="1"/>
  <c r="AU4980" i="1"/>
  <c r="H4980" i="1"/>
  <c r="AU4979" i="1"/>
  <c r="H4979" i="1"/>
  <c r="AU4978" i="1"/>
  <c r="H4978" i="1"/>
  <c r="AU4977" i="1"/>
  <c r="H4977" i="1"/>
  <c r="AU4976" i="1"/>
  <c r="H4976" i="1"/>
  <c r="AU4975" i="1"/>
  <c r="H4975" i="1"/>
  <c r="AU4974" i="1"/>
  <c r="H4974" i="1"/>
  <c r="AU4973" i="1"/>
  <c r="H4973" i="1"/>
  <c r="AU4972" i="1"/>
  <c r="H4972" i="1"/>
  <c r="AU4971" i="1"/>
  <c r="H4971" i="1"/>
  <c r="AU4970" i="1"/>
  <c r="H4970" i="1"/>
  <c r="AU4969" i="1"/>
  <c r="H4969" i="1"/>
  <c r="AU4968" i="1"/>
  <c r="H4968" i="1"/>
  <c r="AU4967" i="1"/>
  <c r="H4967" i="1"/>
  <c r="AU4966" i="1"/>
  <c r="H4966" i="1"/>
  <c r="AU4965" i="1"/>
  <c r="H4965" i="1"/>
  <c r="AU4964" i="1"/>
  <c r="H4964" i="1"/>
  <c r="AU4963" i="1"/>
  <c r="H4963" i="1"/>
  <c r="AU4962" i="1"/>
  <c r="H4962" i="1"/>
  <c r="AU4961" i="1"/>
  <c r="H4961" i="1"/>
  <c r="AU4960" i="1"/>
  <c r="H4960" i="1"/>
  <c r="AU4959" i="1"/>
  <c r="H4959" i="1"/>
  <c r="AU4958" i="1"/>
  <c r="H4958" i="1"/>
  <c r="AU4957" i="1"/>
  <c r="H4957" i="1"/>
  <c r="AU4956" i="1"/>
  <c r="H4956" i="1"/>
  <c r="AU4955" i="1"/>
  <c r="H4955" i="1"/>
  <c r="AU4954" i="1"/>
  <c r="H4954" i="1"/>
  <c r="AU4953" i="1"/>
  <c r="H4953" i="1"/>
  <c r="AU4952" i="1"/>
  <c r="H4952" i="1"/>
  <c r="AU4951" i="1"/>
  <c r="H4951" i="1"/>
  <c r="AU4950" i="1"/>
  <c r="H4950" i="1"/>
  <c r="AU4949" i="1"/>
  <c r="H4949" i="1"/>
  <c r="AU4948" i="1"/>
  <c r="H4948" i="1"/>
  <c r="AU4947" i="1"/>
  <c r="H4947" i="1"/>
  <c r="AU4946" i="1"/>
  <c r="H4946" i="1"/>
  <c r="AU4945" i="1"/>
  <c r="H4945" i="1"/>
  <c r="AU4944" i="1"/>
  <c r="H4944" i="1"/>
  <c r="AU4943" i="1"/>
  <c r="H4943" i="1"/>
  <c r="AU4942" i="1"/>
  <c r="H4942" i="1"/>
  <c r="AU4941" i="1"/>
  <c r="H4941" i="1"/>
  <c r="AU4940" i="1"/>
  <c r="H4940" i="1"/>
  <c r="AU4939" i="1"/>
  <c r="H4939" i="1"/>
  <c r="AU4938" i="1"/>
  <c r="H4938" i="1"/>
  <c r="AU4937" i="1"/>
  <c r="H4937" i="1"/>
  <c r="AU4936" i="1"/>
  <c r="H4936" i="1"/>
  <c r="AU4935" i="1"/>
  <c r="H4935" i="1"/>
  <c r="AU4934" i="1"/>
  <c r="H4934" i="1"/>
  <c r="AU4933" i="1"/>
  <c r="H4933" i="1"/>
  <c r="AU4932" i="1"/>
  <c r="H4932" i="1"/>
  <c r="AU4931" i="1"/>
  <c r="H4931" i="1"/>
  <c r="AU4930" i="1"/>
  <c r="H4930" i="1"/>
  <c r="AU4929" i="1"/>
  <c r="H4929" i="1"/>
  <c r="AU4928" i="1"/>
  <c r="H4928" i="1"/>
  <c r="AU4927" i="1"/>
  <c r="H4927" i="1"/>
  <c r="AU4926" i="1"/>
  <c r="H4926" i="1"/>
  <c r="AU4925" i="1"/>
  <c r="H4925" i="1"/>
  <c r="AU4924" i="1"/>
  <c r="H4924" i="1"/>
  <c r="AU4923" i="1"/>
  <c r="H4923" i="1"/>
  <c r="AU4922" i="1"/>
  <c r="H4922" i="1"/>
  <c r="AU4921" i="1"/>
  <c r="H4921" i="1"/>
  <c r="AU4920" i="1"/>
  <c r="H4920" i="1"/>
  <c r="AU4919" i="1"/>
  <c r="H4919" i="1"/>
  <c r="AU4918" i="1"/>
  <c r="H4918" i="1"/>
  <c r="AU4917" i="1"/>
  <c r="H4917" i="1"/>
  <c r="AU4916" i="1"/>
  <c r="H4916" i="1"/>
  <c r="AU4915" i="1"/>
  <c r="H4915" i="1"/>
  <c r="AU4914" i="1"/>
  <c r="H4914" i="1"/>
  <c r="AU4913" i="1"/>
  <c r="H4913" i="1"/>
  <c r="AU4912" i="1"/>
  <c r="H4912" i="1"/>
  <c r="AU4911" i="1"/>
  <c r="H4911" i="1"/>
  <c r="AU4910" i="1"/>
  <c r="H4910" i="1"/>
  <c r="AU4909" i="1"/>
  <c r="H4909" i="1"/>
  <c r="AU4908" i="1"/>
  <c r="H4908" i="1"/>
  <c r="AU4907" i="1"/>
  <c r="H4907" i="1"/>
  <c r="AU4906" i="1"/>
  <c r="H4906" i="1"/>
  <c r="AU4905" i="1"/>
  <c r="H4905" i="1"/>
  <c r="AU4904" i="1"/>
  <c r="H4904" i="1"/>
  <c r="AU4903" i="1"/>
  <c r="H4903" i="1"/>
  <c r="AU4902" i="1"/>
  <c r="H4902" i="1"/>
  <c r="AU4901" i="1"/>
  <c r="H4901" i="1"/>
  <c r="AU4900" i="1"/>
  <c r="H4900" i="1"/>
  <c r="AU4899" i="1"/>
  <c r="H4899" i="1"/>
  <c r="AU4898" i="1"/>
  <c r="H4898" i="1"/>
  <c r="AU4897" i="1"/>
  <c r="H4897" i="1"/>
  <c r="AU4896" i="1"/>
  <c r="H4896" i="1"/>
  <c r="AU4895" i="1"/>
  <c r="H4895" i="1"/>
  <c r="AU4894" i="1"/>
  <c r="H4894" i="1"/>
  <c r="AU4893" i="1"/>
  <c r="H4893" i="1"/>
  <c r="AU4892" i="1"/>
  <c r="H4892" i="1"/>
  <c r="AU4891" i="1"/>
  <c r="H4891" i="1"/>
  <c r="AU4890" i="1"/>
  <c r="H4890" i="1"/>
  <c r="AU4889" i="1"/>
  <c r="H4889" i="1"/>
  <c r="AU4888" i="1"/>
  <c r="H4888" i="1"/>
  <c r="AU4887" i="1"/>
  <c r="H4887" i="1"/>
  <c r="AU4886" i="1"/>
  <c r="H4886" i="1"/>
  <c r="AU4885" i="1"/>
  <c r="H4885" i="1"/>
  <c r="AU4884" i="1"/>
  <c r="H4884" i="1"/>
  <c r="AU4883" i="1"/>
  <c r="H4883" i="1"/>
  <c r="AU4882" i="1"/>
  <c r="H4882" i="1"/>
  <c r="AU4881" i="1"/>
  <c r="H4881" i="1"/>
  <c r="AU4880" i="1"/>
  <c r="H4880" i="1"/>
  <c r="AU4879" i="1"/>
  <c r="H4879" i="1"/>
  <c r="AU4878" i="1"/>
  <c r="H4878" i="1"/>
  <c r="AU4877" i="1"/>
  <c r="H4877" i="1"/>
  <c r="AU4876" i="1"/>
  <c r="H4876" i="1"/>
  <c r="AU4875" i="1"/>
  <c r="H4875" i="1"/>
  <c r="AU4874" i="1"/>
  <c r="H4874" i="1"/>
  <c r="AU4873" i="1"/>
  <c r="H4873" i="1"/>
  <c r="AU4872" i="1"/>
  <c r="H4872" i="1"/>
  <c r="AU4871" i="1"/>
  <c r="H4871" i="1"/>
  <c r="AU4870" i="1"/>
  <c r="H4870" i="1"/>
  <c r="AU4869" i="1"/>
  <c r="H4869" i="1"/>
  <c r="AU4868" i="1"/>
  <c r="H4868" i="1"/>
  <c r="AU4867" i="1"/>
  <c r="H4867" i="1"/>
  <c r="AU4866" i="1"/>
  <c r="H4866" i="1"/>
  <c r="AU4865" i="1"/>
  <c r="H4865" i="1"/>
  <c r="AU4864" i="1"/>
  <c r="H4864" i="1"/>
  <c r="AU4863" i="1"/>
  <c r="H4863" i="1"/>
  <c r="AU4862" i="1"/>
  <c r="H4862" i="1"/>
  <c r="AU4861" i="1"/>
  <c r="H4861" i="1"/>
  <c r="AU4860" i="1"/>
  <c r="H4860" i="1"/>
  <c r="AU4859" i="1"/>
  <c r="H4859" i="1"/>
  <c r="AU4858" i="1"/>
  <c r="H4858" i="1"/>
  <c r="AU4857" i="1"/>
  <c r="H4857" i="1"/>
  <c r="AU4856" i="1"/>
  <c r="H4856" i="1"/>
  <c r="AU4855" i="1"/>
  <c r="H4855" i="1"/>
  <c r="AU4854" i="1"/>
  <c r="H4854" i="1"/>
  <c r="AU4853" i="1"/>
  <c r="H4853" i="1"/>
  <c r="AU4852" i="1"/>
  <c r="H4852" i="1"/>
  <c r="AU4851" i="1"/>
  <c r="H4851" i="1"/>
  <c r="AU4850" i="1"/>
  <c r="H4850" i="1"/>
  <c r="AU4849" i="1"/>
  <c r="H4849" i="1"/>
  <c r="AU4848" i="1"/>
  <c r="H4848" i="1"/>
  <c r="AU4847" i="1"/>
  <c r="H4847" i="1"/>
  <c r="AU4846" i="1"/>
  <c r="H4846" i="1"/>
  <c r="AU4845" i="1"/>
  <c r="H4845" i="1"/>
  <c r="AU4844" i="1"/>
  <c r="H4844" i="1"/>
  <c r="AU4843" i="1"/>
  <c r="H4843" i="1"/>
  <c r="AU4842" i="1"/>
  <c r="H4842" i="1"/>
  <c r="AU4841" i="1"/>
  <c r="H4841" i="1"/>
  <c r="AU4840" i="1"/>
  <c r="H4840" i="1"/>
  <c r="AU4839" i="1"/>
  <c r="H4839" i="1"/>
  <c r="AU4838" i="1"/>
  <c r="H4838" i="1"/>
  <c r="AU4837" i="1"/>
  <c r="H4837" i="1"/>
  <c r="AU4836" i="1"/>
  <c r="H4836" i="1"/>
  <c r="AU4835" i="1"/>
  <c r="H4835" i="1"/>
  <c r="AU4834" i="1"/>
  <c r="H4834" i="1"/>
  <c r="AU4833" i="1"/>
  <c r="H4833" i="1"/>
  <c r="AU4832" i="1"/>
  <c r="H4832" i="1"/>
  <c r="AU4831" i="1"/>
  <c r="H4831" i="1"/>
  <c r="AU4830" i="1"/>
  <c r="H4830" i="1"/>
  <c r="AU4829" i="1"/>
  <c r="H4829" i="1"/>
  <c r="AU4828" i="1"/>
  <c r="H4828" i="1"/>
  <c r="AU4827" i="1"/>
  <c r="H4827" i="1"/>
  <c r="AU4826" i="1"/>
  <c r="H4826" i="1"/>
  <c r="AU4825" i="1"/>
  <c r="H4825" i="1"/>
  <c r="AU4824" i="1"/>
  <c r="H4824" i="1"/>
  <c r="AU4823" i="1"/>
  <c r="H4823" i="1"/>
  <c r="AU4822" i="1"/>
  <c r="H4822" i="1"/>
  <c r="AU4821" i="1"/>
  <c r="H4821" i="1"/>
  <c r="AU4820" i="1"/>
  <c r="H4820" i="1"/>
  <c r="AU4819" i="1"/>
  <c r="H4819" i="1"/>
  <c r="AU4818" i="1"/>
  <c r="H4818" i="1"/>
  <c r="AU4817" i="1"/>
  <c r="H4817" i="1"/>
  <c r="AU4816" i="1"/>
  <c r="H4816" i="1"/>
  <c r="AU4815" i="1"/>
  <c r="H4815" i="1"/>
  <c r="AU4814" i="1"/>
  <c r="H4814" i="1"/>
  <c r="AU4813" i="1"/>
  <c r="H4813" i="1"/>
  <c r="AU4812" i="1"/>
  <c r="H4812" i="1"/>
  <c r="AU4811" i="1"/>
  <c r="H4811" i="1"/>
  <c r="AU4810" i="1"/>
  <c r="H4810" i="1"/>
  <c r="AU4809" i="1"/>
  <c r="H4809" i="1"/>
  <c r="AU4808" i="1"/>
  <c r="H4808" i="1"/>
  <c r="AU4807" i="1"/>
  <c r="H4807" i="1"/>
  <c r="AU4806" i="1"/>
  <c r="H4806" i="1"/>
  <c r="AU4805" i="1"/>
  <c r="H4805" i="1"/>
  <c r="AU4804" i="1"/>
  <c r="H4804" i="1"/>
  <c r="AU4803" i="1"/>
  <c r="H4803" i="1"/>
  <c r="AU4802" i="1"/>
  <c r="H4802" i="1"/>
  <c r="AU4801" i="1"/>
  <c r="H4801" i="1"/>
  <c r="AU4800" i="1"/>
  <c r="H4800" i="1"/>
  <c r="AU4799" i="1"/>
  <c r="H4799" i="1"/>
  <c r="AU4798" i="1"/>
  <c r="H4798" i="1"/>
  <c r="AU4797" i="1"/>
  <c r="H4797" i="1"/>
  <c r="AU4796" i="1"/>
  <c r="H4796" i="1"/>
  <c r="AU4795" i="1"/>
  <c r="H4795" i="1"/>
  <c r="AU4794" i="1"/>
  <c r="H4794" i="1"/>
  <c r="AU4793" i="1"/>
  <c r="H4793" i="1"/>
  <c r="AU4792" i="1"/>
  <c r="H4792" i="1"/>
  <c r="AU4791" i="1"/>
  <c r="H4791" i="1"/>
  <c r="AU4790" i="1"/>
  <c r="H4790" i="1"/>
  <c r="AU4789" i="1"/>
  <c r="H4789" i="1"/>
  <c r="AU4788" i="1"/>
  <c r="H4788" i="1"/>
  <c r="AU4787" i="1"/>
  <c r="H4787" i="1"/>
  <c r="AU4786" i="1"/>
  <c r="H4786" i="1"/>
  <c r="AU4785" i="1"/>
  <c r="H4785" i="1"/>
  <c r="AU4784" i="1"/>
  <c r="H4784" i="1"/>
  <c r="AU4783" i="1"/>
  <c r="H4783" i="1"/>
  <c r="AU4782" i="1"/>
  <c r="H4782" i="1"/>
  <c r="AU4781" i="1"/>
  <c r="H4781" i="1"/>
  <c r="AU4780" i="1"/>
  <c r="H4780" i="1"/>
  <c r="AU4779" i="1"/>
  <c r="H4779" i="1"/>
  <c r="AU4778" i="1"/>
  <c r="H4778" i="1"/>
  <c r="AU4777" i="1"/>
  <c r="H4777" i="1"/>
  <c r="AU4776" i="1"/>
  <c r="H4776" i="1"/>
  <c r="AU4775" i="1"/>
  <c r="H4775" i="1"/>
  <c r="AU4774" i="1"/>
  <c r="H4774" i="1"/>
  <c r="AU4773" i="1"/>
  <c r="H4773" i="1"/>
  <c r="AU4772" i="1"/>
  <c r="H4772" i="1"/>
  <c r="AU4771" i="1"/>
  <c r="H4771" i="1"/>
  <c r="AU4770" i="1"/>
  <c r="H4770" i="1"/>
  <c r="AU4769" i="1"/>
  <c r="H4769" i="1"/>
  <c r="AU4768" i="1"/>
  <c r="H4768" i="1"/>
  <c r="AU4767" i="1"/>
  <c r="H4767" i="1"/>
  <c r="AU4766" i="1"/>
  <c r="H4766" i="1"/>
  <c r="AU4765" i="1"/>
  <c r="H4765" i="1"/>
  <c r="AU4764" i="1"/>
  <c r="H4764" i="1"/>
  <c r="AU4763" i="1"/>
  <c r="H4763" i="1"/>
  <c r="AU4762" i="1"/>
  <c r="H4762" i="1"/>
  <c r="AU4761" i="1"/>
  <c r="H4761" i="1"/>
  <c r="AU4760" i="1"/>
  <c r="H4760" i="1"/>
  <c r="AU4759" i="1"/>
  <c r="H4759" i="1"/>
  <c r="AU4758" i="1"/>
  <c r="H4758" i="1"/>
  <c r="AU4757" i="1"/>
  <c r="H4757" i="1"/>
  <c r="AU4756" i="1"/>
  <c r="H4756" i="1"/>
  <c r="AU4755" i="1"/>
  <c r="H4755" i="1"/>
  <c r="AU4754" i="1"/>
  <c r="H4754" i="1"/>
  <c r="AU4753" i="1"/>
  <c r="H4753" i="1"/>
  <c r="AU4752" i="1"/>
  <c r="H4752" i="1"/>
  <c r="AU4751" i="1"/>
  <c r="H4751" i="1"/>
  <c r="AU4750" i="1"/>
  <c r="H4750" i="1"/>
  <c r="AU4749" i="1"/>
  <c r="H4749" i="1"/>
  <c r="AU4748" i="1"/>
  <c r="H4748" i="1"/>
  <c r="AU4747" i="1"/>
  <c r="H4747" i="1"/>
  <c r="AU4746" i="1"/>
  <c r="H4746" i="1"/>
  <c r="AU4745" i="1"/>
  <c r="H4745" i="1"/>
  <c r="AU4744" i="1"/>
  <c r="H4744" i="1"/>
  <c r="AU4743" i="1"/>
  <c r="H4743" i="1"/>
  <c r="AU4742" i="1"/>
  <c r="H4742" i="1"/>
  <c r="AU4741" i="1"/>
  <c r="H4741" i="1"/>
  <c r="AU4740" i="1"/>
  <c r="H4740" i="1"/>
  <c r="AU4739" i="1"/>
  <c r="H4739" i="1"/>
  <c r="AU4738" i="1"/>
  <c r="H4738" i="1"/>
  <c r="AU4737" i="1"/>
  <c r="H4737" i="1"/>
  <c r="AU4736" i="1"/>
  <c r="H4736" i="1"/>
  <c r="AU4735" i="1"/>
  <c r="H4735" i="1"/>
  <c r="AU4734" i="1"/>
  <c r="H4734" i="1"/>
  <c r="AU4733" i="1"/>
  <c r="H4733" i="1"/>
  <c r="AU4732" i="1"/>
  <c r="H4732" i="1"/>
  <c r="AU4731" i="1"/>
  <c r="H4731" i="1"/>
  <c r="AU4730" i="1"/>
  <c r="H4730" i="1"/>
  <c r="AU4729" i="1"/>
  <c r="H4729" i="1"/>
  <c r="AU4728" i="1"/>
  <c r="H4728" i="1"/>
  <c r="AU4727" i="1"/>
  <c r="H4727" i="1"/>
  <c r="AU4726" i="1"/>
  <c r="H4726" i="1"/>
  <c r="AU4725" i="1"/>
  <c r="H4725" i="1"/>
  <c r="AU4724" i="1"/>
  <c r="H4724" i="1"/>
  <c r="AU4723" i="1"/>
  <c r="H4723" i="1"/>
  <c r="AU4722" i="1"/>
  <c r="H4722" i="1"/>
  <c r="AU4721" i="1"/>
  <c r="H4721" i="1"/>
  <c r="AU4720" i="1"/>
  <c r="H4720" i="1"/>
  <c r="AU4719" i="1"/>
  <c r="H4719" i="1"/>
  <c r="AU4718" i="1"/>
  <c r="H4718" i="1"/>
  <c r="AU4717" i="1"/>
  <c r="H4717" i="1"/>
  <c r="AU4716" i="1"/>
  <c r="H4716" i="1"/>
  <c r="AU4715" i="1"/>
  <c r="H4715" i="1"/>
  <c r="AU4714" i="1"/>
  <c r="H4714" i="1"/>
  <c r="AU4713" i="1"/>
  <c r="H4713" i="1"/>
  <c r="AU4712" i="1"/>
  <c r="H4712" i="1"/>
  <c r="AU4711" i="1"/>
  <c r="H4711" i="1"/>
  <c r="AU4710" i="1"/>
  <c r="H4710" i="1"/>
  <c r="AU4709" i="1"/>
  <c r="H4709" i="1"/>
  <c r="AU4708" i="1"/>
  <c r="H4708" i="1"/>
  <c r="AU4707" i="1"/>
  <c r="H4707" i="1"/>
  <c r="AU4706" i="1"/>
  <c r="H4706" i="1"/>
  <c r="AU4705" i="1"/>
  <c r="H4705" i="1"/>
  <c r="AU4704" i="1"/>
  <c r="H4704" i="1"/>
  <c r="AU4703" i="1"/>
  <c r="H4703" i="1"/>
  <c r="AU4702" i="1"/>
  <c r="H4702" i="1"/>
  <c r="AU4701" i="1"/>
  <c r="H4701" i="1"/>
  <c r="AU4700" i="1"/>
  <c r="H4700" i="1"/>
  <c r="AU4699" i="1"/>
  <c r="H4699" i="1"/>
  <c r="AU4698" i="1"/>
  <c r="H4698" i="1"/>
  <c r="AU4697" i="1"/>
  <c r="H4697" i="1"/>
  <c r="AU4696" i="1"/>
  <c r="H4696" i="1"/>
  <c r="AU4695" i="1"/>
  <c r="H4695" i="1"/>
  <c r="AU4694" i="1"/>
  <c r="H4694" i="1"/>
  <c r="AU4693" i="1"/>
  <c r="H4693" i="1"/>
  <c r="AU4692" i="1"/>
  <c r="H4692" i="1"/>
  <c r="AU4691" i="1"/>
  <c r="H4691" i="1"/>
  <c r="AU4690" i="1"/>
  <c r="H4690" i="1"/>
  <c r="AU4689" i="1"/>
  <c r="H4689" i="1"/>
  <c r="AU4688" i="1"/>
  <c r="H4688" i="1"/>
  <c r="AU4687" i="1"/>
  <c r="H4687" i="1"/>
  <c r="AU4686" i="1"/>
  <c r="H4686" i="1"/>
  <c r="AU4685" i="1"/>
  <c r="H4685" i="1"/>
  <c r="AU4684" i="1"/>
  <c r="H4684" i="1"/>
  <c r="AU4683" i="1"/>
  <c r="H4683" i="1"/>
  <c r="AU4682" i="1"/>
  <c r="H4682" i="1"/>
  <c r="AU4681" i="1"/>
  <c r="H4681" i="1"/>
  <c r="AU4680" i="1"/>
  <c r="H4680" i="1"/>
  <c r="AU4679" i="1"/>
  <c r="H4679" i="1"/>
  <c r="AU4678" i="1"/>
  <c r="H4678" i="1"/>
  <c r="AU4677" i="1"/>
  <c r="H4677" i="1"/>
  <c r="AU4676" i="1"/>
  <c r="H4676" i="1"/>
  <c r="AU4675" i="1"/>
  <c r="H4675" i="1"/>
  <c r="AU4674" i="1"/>
  <c r="H4674" i="1"/>
  <c r="AU4673" i="1"/>
  <c r="H4673" i="1"/>
  <c r="AU4672" i="1"/>
  <c r="H4672" i="1"/>
  <c r="AU4671" i="1"/>
  <c r="H4671" i="1"/>
  <c r="AU4670" i="1"/>
  <c r="H4670" i="1"/>
  <c r="AU4669" i="1"/>
  <c r="H4669" i="1"/>
  <c r="AU4668" i="1"/>
  <c r="H4668" i="1"/>
  <c r="AU4667" i="1"/>
  <c r="H4667" i="1"/>
  <c r="AU4666" i="1"/>
  <c r="H4666" i="1"/>
  <c r="AU4665" i="1"/>
  <c r="H4665" i="1"/>
  <c r="AU4664" i="1"/>
  <c r="H4664" i="1"/>
  <c r="AU4663" i="1"/>
  <c r="H4663" i="1"/>
  <c r="AU4662" i="1"/>
  <c r="H4662" i="1"/>
  <c r="AU4661" i="1"/>
  <c r="H4661" i="1"/>
  <c r="AU4660" i="1"/>
  <c r="H4660" i="1"/>
  <c r="AU4659" i="1"/>
  <c r="H4659" i="1"/>
  <c r="AU4658" i="1"/>
  <c r="H4658" i="1"/>
  <c r="AU4657" i="1"/>
  <c r="H4657" i="1"/>
  <c r="AU4656" i="1"/>
  <c r="H4656" i="1"/>
  <c r="AU4655" i="1"/>
  <c r="H4655" i="1"/>
  <c r="AU4654" i="1"/>
  <c r="H4654" i="1"/>
  <c r="AU4653" i="1"/>
  <c r="H4653" i="1"/>
  <c r="AU4652" i="1"/>
  <c r="H4652" i="1"/>
  <c r="AU4651" i="1"/>
  <c r="H4651" i="1"/>
  <c r="AU4650" i="1"/>
  <c r="H4650" i="1"/>
  <c r="AU4649" i="1"/>
  <c r="H4649" i="1"/>
  <c r="AU4648" i="1"/>
  <c r="H4648" i="1"/>
  <c r="AU4647" i="1"/>
  <c r="H4647" i="1"/>
  <c r="AU4646" i="1"/>
  <c r="H4646" i="1"/>
  <c r="AU4645" i="1"/>
  <c r="H4645" i="1"/>
  <c r="AU4644" i="1"/>
  <c r="H4644" i="1"/>
  <c r="AU4643" i="1"/>
  <c r="H4643" i="1"/>
  <c r="AU4642" i="1"/>
  <c r="H4642" i="1"/>
  <c r="AU4641" i="1"/>
  <c r="H4641" i="1"/>
  <c r="AU4640" i="1"/>
  <c r="H4640" i="1"/>
  <c r="AU4639" i="1"/>
  <c r="H4639" i="1"/>
  <c r="AU4638" i="1"/>
  <c r="H4638" i="1"/>
  <c r="AU4637" i="1"/>
  <c r="H4637" i="1"/>
  <c r="AU4636" i="1"/>
  <c r="H4636" i="1"/>
  <c r="AU4635" i="1"/>
  <c r="H4635" i="1"/>
  <c r="AU4634" i="1"/>
  <c r="H4634" i="1"/>
  <c r="AU4633" i="1"/>
  <c r="H4633" i="1"/>
  <c r="AU4632" i="1"/>
  <c r="H4632" i="1"/>
  <c r="AU4631" i="1"/>
  <c r="H4631" i="1"/>
  <c r="AU4630" i="1"/>
  <c r="H4630" i="1"/>
  <c r="AU4629" i="1"/>
  <c r="H4629" i="1"/>
  <c r="AU4628" i="1"/>
  <c r="H4628" i="1"/>
  <c r="AU4627" i="1"/>
  <c r="H4627" i="1"/>
  <c r="AU4626" i="1"/>
  <c r="H4626" i="1"/>
  <c r="AU4625" i="1"/>
  <c r="H4625" i="1"/>
  <c r="AU4624" i="1"/>
  <c r="H4624" i="1"/>
  <c r="AU4623" i="1"/>
  <c r="H4623" i="1"/>
  <c r="AU4622" i="1"/>
  <c r="H4622" i="1"/>
  <c r="AU4621" i="1"/>
  <c r="H4621" i="1"/>
  <c r="AU4620" i="1"/>
  <c r="H4620" i="1"/>
  <c r="AU4619" i="1"/>
  <c r="H4619" i="1"/>
  <c r="AU4618" i="1"/>
  <c r="H4618" i="1"/>
  <c r="AU4617" i="1"/>
  <c r="H4617" i="1"/>
  <c r="AU4616" i="1"/>
  <c r="H4616" i="1"/>
  <c r="AU4615" i="1"/>
  <c r="H4615" i="1"/>
  <c r="AU4614" i="1"/>
  <c r="H4614" i="1"/>
  <c r="AU4613" i="1"/>
  <c r="H4613" i="1"/>
  <c r="AU4612" i="1"/>
  <c r="H4612" i="1"/>
  <c r="AU4611" i="1"/>
  <c r="H4611" i="1"/>
  <c r="AU4610" i="1"/>
  <c r="H4610" i="1"/>
  <c r="AU4609" i="1"/>
  <c r="H4609" i="1"/>
  <c r="AU4608" i="1"/>
  <c r="H4608" i="1"/>
  <c r="AU4607" i="1"/>
  <c r="H4607" i="1"/>
  <c r="AU4606" i="1"/>
  <c r="H4606" i="1"/>
  <c r="AU4605" i="1"/>
  <c r="H4605" i="1"/>
  <c r="AU4604" i="1"/>
  <c r="H4604" i="1"/>
  <c r="AU4603" i="1"/>
  <c r="H4603" i="1"/>
  <c r="AU4602" i="1"/>
  <c r="H4602" i="1"/>
  <c r="AU4601" i="1"/>
  <c r="H4601" i="1"/>
  <c r="AU4600" i="1"/>
  <c r="H4600" i="1"/>
  <c r="AU4599" i="1"/>
  <c r="H4599" i="1"/>
  <c r="AU4598" i="1"/>
  <c r="H4598" i="1"/>
  <c r="AU4597" i="1"/>
  <c r="H4597" i="1"/>
  <c r="AU4596" i="1"/>
  <c r="H4596" i="1"/>
  <c r="AU4595" i="1"/>
  <c r="H4595" i="1"/>
  <c r="AU4594" i="1"/>
  <c r="H4594" i="1"/>
  <c r="AU4593" i="1"/>
  <c r="H4593" i="1"/>
  <c r="AU4592" i="1"/>
  <c r="H4592" i="1"/>
  <c r="AU4591" i="1"/>
  <c r="H4591" i="1"/>
  <c r="AU4590" i="1"/>
  <c r="H4590" i="1"/>
  <c r="AU4589" i="1"/>
  <c r="H4589" i="1"/>
  <c r="AU4588" i="1"/>
  <c r="H4588" i="1"/>
  <c r="AU4587" i="1"/>
  <c r="H4587" i="1"/>
  <c r="AU4586" i="1"/>
  <c r="H4586" i="1"/>
  <c r="AU4585" i="1"/>
  <c r="H4585" i="1"/>
  <c r="AU4584" i="1"/>
  <c r="H4584" i="1"/>
  <c r="AU4583" i="1"/>
  <c r="H4583" i="1"/>
  <c r="AU4582" i="1"/>
  <c r="H4582" i="1"/>
  <c r="AU4581" i="1"/>
  <c r="H4581" i="1"/>
  <c r="AU4580" i="1"/>
  <c r="H4580" i="1"/>
  <c r="AU4579" i="1"/>
  <c r="H4579" i="1"/>
  <c r="AU4578" i="1"/>
  <c r="H4578" i="1"/>
  <c r="AU4577" i="1"/>
  <c r="H4577" i="1"/>
  <c r="AU4576" i="1"/>
  <c r="H4576" i="1"/>
  <c r="AU4575" i="1"/>
  <c r="H4575" i="1"/>
  <c r="AU4574" i="1"/>
  <c r="H4574" i="1"/>
  <c r="AU4573" i="1"/>
  <c r="H4573" i="1"/>
  <c r="AU4572" i="1"/>
  <c r="H4572" i="1"/>
  <c r="AU4571" i="1"/>
  <c r="H4571" i="1"/>
  <c r="AU4570" i="1"/>
  <c r="H4570" i="1"/>
  <c r="AU4569" i="1"/>
  <c r="H4569" i="1"/>
  <c r="AU4568" i="1"/>
  <c r="H4568" i="1"/>
  <c r="AU4567" i="1"/>
  <c r="H4567" i="1"/>
  <c r="AU4566" i="1"/>
  <c r="H4566" i="1"/>
  <c r="AU4565" i="1"/>
  <c r="H4565" i="1"/>
  <c r="AU4564" i="1"/>
  <c r="H4564" i="1"/>
  <c r="AU4563" i="1"/>
  <c r="H4563" i="1"/>
  <c r="AU4562" i="1"/>
  <c r="H4562" i="1"/>
  <c r="AU4561" i="1"/>
  <c r="H4561" i="1"/>
  <c r="AU4560" i="1"/>
  <c r="H4560" i="1"/>
  <c r="AU4559" i="1"/>
  <c r="H4559" i="1"/>
  <c r="AU4558" i="1"/>
  <c r="H4558" i="1"/>
  <c r="AU4557" i="1"/>
  <c r="H4557" i="1"/>
  <c r="AU4556" i="1"/>
  <c r="H4556" i="1"/>
  <c r="AU4555" i="1"/>
  <c r="H4555" i="1"/>
  <c r="AU4554" i="1"/>
  <c r="H4554" i="1"/>
  <c r="AU4553" i="1"/>
  <c r="H4553" i="1"/>
  <c r="AU4552" i="1"/>
  <c r="H4552" i="1"/>
  <c r="AU4551" i="1"/>
  <c r="H4551" i="1"/>
  <c r="AU4550" i="1"/>
  <c r="H4550" i="1"/>
  <c r="AU4549" i="1"/>
  <c r="H4549" i="1"/>
  <c r="AU4548" i="1"/>
  <c r="H4548" i="1"/>
  <c r="AU4547" i="1"/>
  <c r="H4547" i="1"/>
  <c r="AU4546" i="1"/>
  <c r="H4546" i="1"/>
  <c r="AU4545" i="1"/>
  <c r="H4545" i="1"/>
  <c r="AU4544" i="1"/>
  <c r="H4544" i="1"/>
  <c r="AU4543" i="1"/>
  <c r="H4543" i="1"/>
  <c r="AU4542" i="1"/>
  <c r="H4542" i="1"/>
  <c r="AU4541" i="1"/>
  <c r="H4541" i="1"/>
  <c r="AU4540" i="1"/>
  <c r="H4540" i="1"/>
  <c r="AU4539" i="1"/>
  <c r="H4539" i="1"/>
  <c r="AU4538" i="1"/>
  <c r="H4538" i="1"/>
  <c r="AU4537" i="1"/>
  <c r="H4537" i="1"/>
  <c r="AU4536" i="1"/>
  <c r="H4536" i="1"/>
  <c r="AU4535" i="1"/>
  <c r="H4535" i="1"/>
  <c r="AU4534" i="1"/>
  <c r="H4534" i="1"/>
  <c r="AU4533" i="1"/>
  <c r="H4533" i="1"/>
  <c r="AU4532" i="1"/>
  <c r="H4532" i="1"/>
  <c r="AU4531" i="1"/>
  <c r="H4531" i="1"/>
  <c r="AU4530" i="1"/>
  <c r="H4530" i="1"/>
  <c r="AU4529" i="1"/>
  <c r="H4529" i="1"/>
  <c r="AU4528" i="1"/>
  <c r="H4528" i="1"/>
  <c r="AU4527" i="1"/>
  <c r="H4527" i="1"/>
  <c r="AU4526" i="1"/>
  <c r="H4526" i="1"/>
  <c r="AU4525" i="1"/>
  <c r="H4525" i="1"/>
  <c r="AU4524" i="1"/>
  <c r="H4524" i="1"/>
  <c r="AU4523" i="1"/>
  <c r="H4523" i="1"/>
  <c r="AU4522" i="1"/>
  <c r="H4522" i="1"/>
  <c r="AU4521" i="1"/>
  <c r="H4521" i="1"/>
  <c r="AU4520" i="1"/>
  <c r="H4520" i="1"/>
  <c r="AU4519" i="1"/>
  <c r="H4519" i="1"/>
  <c r="AU4518" i="1"/>
  <c r="H4518" i="1"/>
  <c r="AU4517" i="1"/>
  <c r="H4517" i="1"/>
  <c r="AU4516" i="1"/>
  <c r="H4516" i="1"/>
  <c r="AU4515" i="1"/>
  <c r="H4515" i="1"/>
  <c r="AU4514" i="1"/>
  <c r="H4514" i="1"/>
  <c r="AU4513" i="1"/>
  <c r="H4513" i="1"/>
  <c r="AU4512" i="1"/>
  <c r="H4512" i="1"/>
  <c r="AU4511" i="1"/>
  <c r="H4511" i="1"/>
  <c r="AU4510" i="1"/>
  <c r="H4510" i="1"/>
  <c r="AU4509" i="1"/>
  <c r="H4509" i="1"/>
  <c r="AU4508" i="1"/>
  <c r="H4508" i="1"/>
  <c r="AU4507" i="1"/>
  <c r="H4507" i="1"/>
  <c r="AU4506" i="1"/>
  <c r="H4506" i="1"/>
  <c r="AU4505" i="1"/>
  <c r="H4505" i="1"/>
  <c r="AU4504" i="1"/>
  <c r="H4504" i="1"/>
  <c r="AU4503" i="1"/>
  <c r="H4503" i="1"/>
  <c r="AU4502" i="1"/>
  <c r="H4502" i="1"/>
  <c r="AU4501" i="1"/>
  <c r="H4501" i="1"/>
  <c r="AU4500" i="1"/>
  <c r="H4500" i="1"/>
  <c r="AU4499" i="1"/>
  <c r="H4499" i="1"/>
  <c r="AU4498" i="1"/>
  <c r="H4498" i="1"/>
  <c r="AU4497" i="1"/>
  <c r="H4497" i="1"/>
  <c r="AU4496" i="1"/>
  <c r="H4496" i="1"/>
  <c r="AU4495" i="1"/>
  <c r="H4495" i="1"/>
  <c r="AU4494" i="1"/>
  <c r="H4494" i="1"/>
  <c r="AU4493" i="1"/>
  <c r="H4493" i="1"/>
  <c r="AU4492" i="1"/>
  <c r="H4492" i="1"/>
  <c r="AU4491" i="1"/>
  <c r="H4491" i="1"/>
  <c r="AU4490" i="1"/>
  <c r="H4490" i="1"/>
  <c r="AU4489" i="1"/>
  <c r="H4489" i="1"/>
  <c r="AU4488" i="1"/>
  <c r="H4488" i="1"/>
  <c r="AU4487" i="1"/>
  <c r="H4487" i="1"/>
  <c r="AU4486" i="1"/>
  <c r="H4486" i="1"/>
  <c r="AU4485" i="1"/>
  <c r="H4485" i="1"/>
  <c r="AU4484" i="1"/>
  <c r="H4484" i="1"/>
  <c r="AU4483" i="1"/>
  <c r="H4483" i="1"/>
  <c r="AU4482" i="1"/>
  <c r="H4482" i="1"/>
  <c r="AU4481" i="1"/>
  <c r="H4481" i="1"/>
  <c r="AU4480" i="1"/>
  <c r="H4480" i="1"/>
  <c r="AU4479" i="1"/>
  <c r="H4479" i="1"/>
  <c r="AU4478" i="1"/>
  <c r="H4478" i="1"/>
  <c r="AU4477" i="1"/>
  <c r="H4477" i="1"/>
  <c r="AU4476" i="1"/>
  <c r="H4476" i="1"/>
  <c r="AU4475" i="1"/>
  <c r="H4475" i="1"/>
  <c r="AU4474" i="1"/>
  <c r="H4474" i="1"/>
  <c r="AU4473" i="1"/>
  <c r="H4473" i="1"/>
  <c r="AU4472" i="1"/>
  <c r="H4472" i="1"/>
  <c r="AU4471" i="1"/>
  <c r="H4471" i="1"/>
  <c r="AU4470" i="1"/>
  <c r="H4470" i="1"/>
  <c r="AU4469" i="1"/>
  <c r="H4469" i="1"/>
  <c r="AU4468" i="1"/>
  <c r="H4468" i="1"/>
  <c r="AU4467" i="1"/>
  <c r="H4467" i="1"/>
  <c r="AU4466" i="1"/>
  <c r="H4466" i="1"/>
  <c r="AU4465" i="1"/>
  <c r="H4465" i="1"/>
  <c r="AU4464" i="1"/>
  <c r="H4464" i="1"/>
  <c r="AU4463" i="1"/>
  <c r="H4463" i="1"/>
  <c r="AU4462" i="1"/>
  <c r="H4462" i="1"/>
  <c r="AU4461" i="1"/>
  <c r="H4461" i="1"/>
  <c r="AU4460" i="1"/>
  <c r="H4460" i="1"/>
  <c r="AU4459" i="1"/>
  <c r="H4459" i="1"/>
  <c r="AU4458" i="1"/>
  <c r="H4458" i="1"/>
  <c r="AU4457" i="1"/>
  <c r="H4457" i="1"/>
  <c r="AU4456" i="1"/>
  <c r="H4456" i="1"/>
  <c r="AU4455" i="1"/>
  <c r="H4455" i="1"/>
  <c r="AU4454" i="1"/>
  <c r="H4454" i="1"/>
  <c r="AU4453" i="1"/>
  <c r="H4453" i="1"/>
  <c r="AU4452" i="1"/>
  <c r="H4452" i="1"/>
  <c r="AU4451" i="1"/>
  <c r="H4451" i="1"/>
  <c r="AU4450" i="1"/>
  <c r="H4450" i="1"/>
  <c r="AU4449" i="1"/>
  <c r="H4449" i="1"/>
  <c r="AU4448" i="1"/>
  <c r="H4448" i="1"/>
  <c r="AU4447" i="1"/>
  <c r="H4447" i="1"/>
  <c r="AU4446" i="1"/>
  <c r="H4446" i="1"/>
  <c r="AU4445" i="1"/>
  <c r="H4445" i="1"/>
  <c r="AU4444" i="1"/>
  <c r="H4444" i="1"/>
  <c r="AU4443" i="1"/>
  <c r="H4443" i="1"/>
  <c r="AU4442" i="1"/>
  <c r="H4442" i="1"/>
  <c r="AU4441" i="1"/>
  <c r="H4441" i="1"/>
  <c r="AU4440" i="1"/>
  <c r="H4440" i="1"/>
  <c r="AU4439" i="1"/>
  <c r="H4439" i="1"/>
  <c r="AU4438" i="1"/>
  <c r="H4438" i="1"/>
  <c r="AU4437" i="1"/>
  <c r="H4437" i="1"/>
  <c r="AU4436" i="1"/>
  <c r="H4436" i="1"/>
  <c r="AU4435" i="1"/>
  <c r="H4435" i="1"/>
  <c r="AU4434" i="1"/>
  <c r="H4434" i="1"/>
  <c r="AU4433" i="1"/>
  <c r="H4433" i="1"/>
  <c r="AU4432" i="1"/>
  <c r="H4432" i="1"/>
  <c r="AU4431" i="1"/>
  <c r="H4431" i="1"/>
  <c r="AU4430" i="1"/>
  <c r="H4430" i="1"/>
  <c r="AU4429" i="1"/>
  <c r="H4429" i="1"/>
  <c r="AU4428" i="1"/>
  <c r="H4428" i="1"/>
  <c r="AU4427" i="1"/>
  <c r="H4427" i="1"/>
  <c r="AU4426" i="1"/>
  <c r="H4426" i="1"/>
  <c r="AU4425" i="1"/>
  <c r="H4425" i="1"/>
  <c r="AU4424" i="1"/>
  <c r="H4424" i="1"/>
  <c r="AU4423" i="1"/>
  <c r="H4423" i="1"/>
  <c r="AU4422" i="1"/>
  <c r="H4422" i="1"/>
  <c r="AU4421" i="1"/>
  <c r="H4421" i="1"/>
  <c r="AU4420" i="1"/>
  <c r="H4420" i="1"/>
  <c r="AU4419" i="1"/>
  <c r="H4419" i="1"/>
  <c r="AU4418" i="1"/>
  <c r="H4418" i="1"/>
  <c r="AU4417" i="1"/>
  <c r="H4417" i="1"/>
  <c r="AU4416" i="1"/>
  <c r="H4416" i="1"/>
  <c r="AU4415" i="1"/>
  <c r="H4415" i="1"/>
  <c r="AU4414" i="1"/>
  <c r="H4414" i="1"/>
  <c r="AU4413" i="1"/>
  <c r="H4413" i="1"/>
  <c r="AU4412" i="1"/>
  <c r="H4412" i="1"/>
  <c r="AU4411" i="1"/>
  <c r="H4411" i="1"/>
  <c r="AU4410" i="1"/>
  <c r="H4410" i="1"/>
  <c r="AU4409" i="1"/>
  <c r="H4409" i="1"/>
  <c r="AU4408" i="1"/>
  <c r="H4408" i="1"/>
  <c r="AU4407" i="1"/>
  <c r="H4407" i="1"/>
  <c r="AU4406" i="1"/>
  <c r="H4406" i="1"/>
  <c r="AU4405" i="1"/>
  <c r="H4405" i="1"/>
  <c r="AU4404" i="1"/>
  <c r="H4404" i="1"/>
  <c r="AU4403" i="1"/>
  <c r="H4403" i="1"/>
  <c r="AU4402" i="1"/>
  <c r="H4402" i="1"/>
  <c r="AU4401" i="1"/>
  <c r="H4401" i="1"/>
  <c r="AU4400" i="1"/>
  <c r="H4400" i="1"/>
  <c r="AU4399" i="1"/>
  <c r="H4399" i="1"/>
  <c r="AU4398" i="1"/>
  <c r="H4398" i="1"/>
  <c r="AU4397" i="1"/>
  <c r="H4397" i="1"/>
  <c r="AU4396" i="1"/>
  <c r="H4396" i="1"/>
  <c r="AU4395" i="1"/>
  <c r="H4395" i="1"/>
  <c r="AU4394" i="1"/>
  <c r="H4394" i="1"/>
  <c r="AU4393" i="1"/>
  <c r="H4393" i="1"/>
  <c r="AU4392" i="1"/>
  <c r="H4392" i="1"/>
  <c r="AU4391" i="1"/>
  <c r="H4391" i="1"/>
  <c r="AU4390" i="1"/>
  <c r="H4390" i="1"/>
  <c r="AU4389" i="1"/>
  <c r="H4389" i="1"/>
  <c r="AU4388" i="1"/>
  <c r="H4388" i="1"/>
  <c r="AU4387" i="1"/>
  <c r="H4387" i="1"/>
  <c r="AU4386" i="1"/>
  <c r="H4386" i="1"/>
  <c r="AU4385" i="1"/>
  <c r="H4385" i="1"/>
  <c r="AU4384" i="1"/>
  <c r="H4384" i="1"/>
  <c r="AU4383" i="1"/>
  <c r="H4383" i="1"/>
  <c r="AU4382" i="1"/>
  <c r="H4382" i="1"/>
  <c r="AU4381" i="1"/>
  <c r="H4381" i="1"/>
  <c r="AU4380" i="1"/>
  <c r="H4380" i="1"/>
  <c r="AU4379" i="1"/>
  <c r="H4379" i="1"/>
  <c r="AU4378" i="1"/>
  <c r="H4378" i="1"/>
  <c r="AU4377" i="1"/>
  <c r="H4377" i="1"/>
  <c r="AU4376" i="1"/>
  <c r="H4376" i="1"/>
  <c r="AU4375" i="1"/>
  <c r="H4375" i="1"/>
  <c r="AU4374" i="1"/>
  <c r="H4374" i="1"/>
  <c r="AU4373" i="1"/>
  <c r="H4373" i="1"/>
  <c r="AU4372" i="1"/>
  <c r="H4372" i="1"/>
  <c r="AU4371" i="1"/>
  <c r="H4371" i="1"/>
  <c r="AU4370" i="1"/>
  <c r="H4370" i="1"/>
  <c r="AU4369" i="1"/>
  <c r="H4369" i="1"/>
  <c r="AU4368" i="1"/>
  <c r="H4368" i="1"/>
  <c r="AU4367" i="1"/>
  <c r="H4367" i="1"/>
  <c r="AU4366" i="1"/>
  <c r="H4366" i="1"/>
  <c r="AU4365" i="1"/>
  <c r="H4365" i="1"/>
  <c r="AU4364" i="1"/>
  <c r="H4364" i="1"/>
  <c r="AU4363" i="1"/>
  <c r="H4363" i="1"/>
  <c r="AU4362" i="1"/>
  <c r="H4362" i="1"/>
  <c r="AU4361" i="1"/>
  <c r="H4361" i="1"/>
  <c r="AU4360" i="1"/>
  <c r="H4360" i="1"/>
  <c r="AU4359" i="1"/>
  <c r="H4359" i="1"/>
  <c r="AU4358" i="1"/>
  <c r="H4358" i="1"/>
  <c r="AU4357" i="1"/>
  <c r="H4357" i="1"/>
  <c r="AU4356" i="1"/>
  <c r="H4356" i="1"/>
  <c r="AU4355" i="1"/>
  <c r="H4355" i="1"/>
  <c r="AU4354" i="1"/>
  <c r="H4354" i="1"/>
  <c r="AU4353" i="1"/>
  <c r="H4353" i="1"/>
  <c r="AU4352" i="1"/>
  <c r="H4352" i="1"/>
  <c r="AU4351" i="1"/>
  <c r="H4351" i="1"/>
  <c r="AU4350" i="1"/>
  <c r="H4350" i="1"/>
  <c r="AU4349" i="1"/>
  <c r="H4349" i="1"/>
  <c r="AU4348" i="1"/>
  <c r="H4348" i="1"/>
  <c r="AU4347" i="1"/>
  <c r="H4347" i="1"/>
  <c r="AU4346" i="1"/>
  <c r="H4346" i="1"/>
  <c r="AU4345" i="1"/>
  <c r="H4345" i="1"/>
  <c r="AU4344" i="1"/>
  <c r="H4344" i="1"/>
  <c r="AU4343" i="1"/>
  <c r="H4343" i="1"/>
  <c r="AU4342" i="1"/>
  <c r="H4342" i="1"/>
  <c r="AU4341" i="1"/>
  <c r="H4341" i="1"/>
  <c r="AU4340" i="1"/>
  <c r="H4340" i="1"/>
  <c r="AU4339" i="1"/>
  <c r="H4339" i="1"/>
  <c r="AU4338" i="1"/>
  <c r="H4338" i="1"/>
  <c r="AU4337" i="1"/>
  <c r="H4337" i="1"/>
  <c r="AU4336" i="1"/>
  <c r="H4336" i="1"/>
  <c r="AU4335" i="1"/>
  <c r="H4335" i="1"/>
  <c r="AU4334" i="1"/>
  <c r="H4334" i="1"/>
  <c r="AU4333" i="1"/>
  <c r="H4333" i="1"/>
  <c r="AU4332" i="1"/>
  <c r="H4332" i="1"/>
  <c r="AU4331" i="1"/>
  <c r="H4331" i="1"/>
  <c r="AU4330" i="1"/>
  <c r="H4330" i="1"/>
  <c r="AU4329" i="1"/>
  <c r="H4329" i="1"/>
  <c r="AU4328" i="1"/>
  <c r="H4328" i="1"/>
  <c r="AU4327" i="1"/>
  <c r="H4327" i="1"/>
  <c r="AU4326" i="1"/>
  <c r="H4326" i="1"/>
  <c r="AU4325" i="1"/>
  <c r="H4325" i="1"/>
  <c r="AU4324" i="1"/>
  <c r="H4324" i="1"/>
  <c r="AU4323" i="1"/>
  <c r="H4323" i="1"/>
  <c r="AU4322" i="1"/>
  <c r="H4322" i="1"/>
  <c r="AU4321" i="1"/>
  <c r="H4321" i="1"/>
  <c r="AU4320" i="1"/>
  <c r="H4320" i="1"/>
  <c r="AU4319" i="1"/>
  <c r="H4319" i="1"/>
  <c r="AU4318" i="1"/>
  <c r="H4318" i="1"/>
  <c r="AU4317" i="1"/>
  <c r="H4317" i="1"/>
  <c r="AU4316" i="1"/>
  <c r="H4316" i="1"/>
  <c r="AU4315" i="1"/>
  <c r="H4315" i="1"/>
  <c r="AU4314" i="1"/>
  <c r="H4314" i="1"/>
  <c r="AU4313" i="1"/>
  <c r="H4313" i="1"/>
  <c r="AU4312" i="1"/>
  <c r="H4312" i="1"/>
  <c r="AU4311" i="1"/>
  <c r="H4311" i="1"/>
  <c r="AU4310" i="1"/>
  <c r="H4310" i="1"/>
  <c r="AU4309" i="1"/>
  <c r="H4309" i="1"/>
  <c r="AU4308" i="1"/>
  <c r="H4308" i="1"/>
  <c r="AU4307" i="1"/>
  <c r="H4307" i="1"/>
  <c r="AU4306" i="1"/>
  <c r="H4306" i="1"/>
  <c r="AU4305" i="1"/>
  <c r="H4305" i="1"/>
  <c r="AU4304" i="1"/>
  <c r="H4304" i="1"/>
  <c r="AU4303" i="1"/>
  <c r="H4303" i="1"/>
  <c r="AU4302" i="1"/>
  <c r="H4302" i="1"/>
  <c r="AU4301" i="1"/>
  <c r="H4301" i="1"/>
  <c r="AU4300" i="1"/>
  <c r="H4300" i="1"/>
  <c r="AU4299" i="1"/>
  <c r="H4299" i="1"/>
  <c r="AU4298" i="1"/>
  <c r="H4298" i="1"/>
  <c r="AU4297" i="1"/>
  <c r="H4297" i="1"/>
  <c r="AU4296" i="1"/>
  <c r="H4296" i="1"/>
  <c r="AU4295" i="1"/>
  <c r="H4295" i="1"/>
  <c r="AU4294" i="1"/>
  <c r="H4294" i="1"/>
  <c r="AU4293" i="1"/>
  <c r="H4293" i="1"/>
  <c r="AU4292" i="1"/>
  <c r="H4292" i="1"/>
  <c r="AU4291" i="1"/>
  <c r="H4291" i="1"/>
  <c r="AU4290" i="1"/>
  <c r="H4290" i="1"/>
  <c r="AU4289" i="1"/>
  <c r="H4289" i="1"/>
  <c r="AU4288" i="1"/>
  <c r="H4288" i="1"/>
  <c r="AU4287" i="1"/>
  <c r="H4287" i="1"/>
  <c r="AU4286" i="1"/>
  <c r="H4286" i="1"/>
  <c r="AU4285" i="1"/>
  <c r="H4285" i="1"/>
  <c r="AU4284" i="1"/>
  <c r="H4284" i="1"/>
  <c r="AU4283" i="1"/>
  <c r="H4283" i="1"/>
  <c r="AU4282" i="1"/>
  <c r="H4282" i="1"/>
  <c r="AU4281" i="1"/>
  <c r="H4281" i="1"/>
  <c r="AU4280" i="1"/>
  <c r="H4280" i="1"/>
  <c r="AU4279" i="1"/>
  <c r="H4279" i="1"/>
  <c r="AU4278" i="1"/>
  <c r="H4278" i="1"/>
  <c r="AU4277" i="1"/>
  <c r="H4277" i="1"/>
  <c r="AU4276" i="1"/>
  <c r="H4276" i="1"/>
  <c r="AU4275" i="1"/>
  <c r="H4275" i="1"/>
  <c r="AU4274" i="1"/>
  <c r="H4274" i="1"/>
  <c r="AU4273" i="1"/>
  <c r="H4273" i="1"/>
  <c r="AU4272" i="1"/>
  <c r="H4272" i="1"/>
  <c r="AU4271" i="1"/>
  <c r="H4271" i="1"/>
  <c r="AU4270" i="1"/>
  <c r="H4270" i="1"/>
  <c r="AU4269" i="1"/>
  <c r="H4269" i="1"/>
  <c r="AU4268" i="1"/>
  <c r="H4268" i="1"/>
  <c r="AU4267" i="1"/>
  <c r="H4267" i="1"/>
  <c r="AU4266" i="1"/>
  <c r="H4266" i="1"/>
  <c r="AU4265" i="1"/>
  <c r="H4265" i="1"/>
  <c r="AU4264" i="1"/>
  <c r="H4264" i="1"/>
  <c r="AU4263" i="1"/>
  <c r="H4263" i="1"/>
  <c r="AU4262" i="1"/>
  <c r="H4262" i="1"/>
  <c r="AU4261" i="1"/>
  <c r="H4261" i="1"/>
  <c r="AU4260" i="1"/>
  <c r="H4260" i="1"/>
  <c r="AU4259" i="1"/>
  <c r="H4259" i="1"/>
  <c r="AU4258" i="1"/>
  <c r="H4258" i="1"/>
  <c r="AU4257" i="1"/>
  <c r="H4257" i="1"/>
  <c r="AU4256" i="1"/>
  <c r="H4256" i="1"/>
  <c r="AU4255" i="1"/>
  <c r="H4255" i="1"/>
  <c r="AU4254" i="1"/>
  <c r="H4254" i="1"/>
  <c r="AU4253" i="1"/>
  <c r="H4253" i="1"/>
  <c r="AU4252" i="1"/>
  <c r="H4252" i="1"/>
  <c r="AU4251" i="1"/>
  <c r="H4251" i="1"/>
  <c r="AU4250" i="1"/>
  <c r="H4250" i="1"/>
  <c r="AU4249" i="1"/>
  <c r="H4249" i="1"/>
  <c r="AU4248" i="1"/>
  <c r="H4248" i="1"/>
  <c r="AU4247" i="1"/>
  <c r="H4247" i="1"/>
  <c r="AU4246" i="1"/>
  <c r="H4246" i="1"/>
  <c r="AU4245" i="1"/>
  <c r="H4245" i="1"/>
  <c r="AU4244" i="1"/>
  <c r="H4244" i="1"/>
  <c r="AU4243" i="1"/>
  <c r="H4243" i="1"/>
  <c r="AU4242" i="1"/>
  <c r="H4242" i="1"/>
  <c r="AU4241" i="1"/>
  <c r="H4241" i="1"/>
  <c r="AU4240" i="1"/>
  <c r="H4240" i="1"/>
  <c r="AU4239" i="1"/>
  <c r="H4239" i="1"/>
  <c r="AU4238" i="1"/>
  <c r="H4238" i="1"/>
  <c r="AU4237" i="1"/>
  <c r="H4237" i="1"/>
  <c r="AU4236" i="1"/>
  <c r="H4236" i="1"/>
  <c r="AU4235" i="1"/>
  <c r="H4235" i="1"/>
  <c r="AU4234" i="1"/>
  <c r="H4234" i="1"/>
  <c r="AU4233" i="1"/>
  <c r="H4233" i="1"/>
  <c r="AU4232" i="1"/>
  <c r="H4232" i="1"/>
  <c r="AU4231" i="1"/>
  <c r="H4231" i="1"/>
  <c r="AU4230" i="1"/>
  <c r="H4230" i="1"/>
  <c r="AU4229" i="1"/>
  <c r="H4229" i="1"/>
  <c r="AU4228" i="1"/>
  <c r="H4228" i="1"/>
  <c r="AU4227" i="1"/>
  <c r="H4227" i="1"/>
  <c r="AU4226" i="1"/>
  <c r="H4226" i="1"/>
  <c r="AU4225" i="1"/>
  <c r="H4225" i="1"/>
  <c r="AU4224" i="1"/>
  <c r="H4224" i="1"/>
  <c r="AU4223" i="1"/>
  <c r="H4223" i="1"/>
  <c r="AU4222" i="1"/>
  <c r="H4222" i="1"/>
  <c r="AU4221" i="1"/>
  <c r="H4221" i="1"/>
  <c r="AU4220" i="1"/>
  <c r="H4220" i="1"/>
  <c r="AU4219" i="1"/>
  <c r="H4219" i="1"/>
  <c r="AU4218" i="1"/>
  <c r="H4218" i="1"/>
  <c r="AU4217" i="1"/>
  <c r="H4217" i="1"/>
  <c r="AU4216" i="1"/>
  <c r="H4216" i="1"/>
  <c r="AU4215" i="1"/>
  <c r="H4215" i="1"/>
  <c r="AU4214" i="1"/>
  <c r="H4214" i="1"/>
  <c r="AU4213" i="1"/>
  <c r="H4213" i="1"/>
  <c r="AU4212" i="1"/>
  <c r="H4212" i="1"/>
  <c r="AU4211" i="1"/>
  <c r="H4211" i="1"/>
  <c r="AU4210" i="1"/>
  <c r="H4210" i="1"/>
  <c r="AU4209" i="1"/>
  <c r="H4209" i="1"/>
  <c r="AU4208" i="1"/>
  <c r="H4208" i="1"/>
  <c r="AU4207" i="1"/>
  <c r="H4207" i="1"/>
  <c r="AU4206" i="1"/>
  <c r="H4206" i="1"/>
  <c r="AU4205" i="1"/>
  <c r="H4205" i="1"/>
  <c r="AU4204" i="1"/>
  <c r="H4204" i="1"/>
  <c r="AU4203" i="1"/>
  <c r="H4203" i="1"/>
  <c r="AU4202" i="1"/>
  <c r="H4202" i="1"/>
  <c r="AU4201" i="1"/>
  <c r="H4201" i="1"/>
  <c r="AU4200" i="1"/>
  <c r="H4200" i="1"/>
  <c r="AU4199" i="1"/>
  <c r="H4199" i="1"/>
  <c r="AU4198" i="1"/>
  <c r="H4198" i="1"/>
  <c r="AU4197" i="1"/>
  <c r="H4197" i="1"/>
  <c r="AU4196" i="1"/>
  <c r="H4196" i="1"/>
  <c r="AU4195" i="1"/>
  <c r="H4195" i="1"/>
  <c r="AU4194" i="1"/>
  <c r="H4194" i="1"/>
  <c r="AU4193" i="1"/>
  <c r="H4193" i="1"/>
  <c r="AU4192" i="1"/>
  <c r="H4192" i="1"/>
  <c r="AU4191" i="1"/>
  <c r="H4191" i="1"/>
  <c r="AU4190" i="1"/>
  <c r="H4190" i="1"/>
  <c r="AU4189" i="1"/>
  <c r="H4189" i="1"/>
  <c r="AU4188" i="1"/>
  <c r="H4188" i="1"/>
  <c r="AU4187" i="1"/>
  <c r="H4187" i="1"/>
  <c r="AU4186" i="1"/>
  <c r="H4186" i="1"/>
  <c r="AU4185" i="1"/>
  <c r="H4185" i="1"/>
  <c r="AU4184" i="1"/>
  <c r="H4184" i="1"/>
  <c r="AU4183" i="1"/>
  <c r="H4183" i="1"/>
  <c r="AU4182" i="1"/>
  <c r="H4182" i="1"/>
  <c r="AU4181" i="1"/>
  <c r="H4181" i="1"/>
  <c r="AU4180" i="1"/>
  <c r="H4180" i="1"/>
  <c r="AU4179" i="1"/>
  <c r="H4179" i="1"/>
  <c r="AU4178" i="1"/>
  <c r="H4178" i="1"/>
  <c r="AU4177" i="1"/>
  <c r="H4177" i="1"/>
  <c r="AU4176" i="1"/>
  <c r="H4176" i="1"/>
  <c r="AU4175" i="1"/>
  <c r="H4175" i="1"/>
  <c r="AU4174" i="1"/>
  <c r="H4174" i="1"/>
  <c r="AU4173" i="1"/>
  <c r="H4173" i="1"/>
  <c r="AU4172" i="1"/>
  <c r="H4172" i="1"/>
  <c r="AU4171" i="1"/>
  <c r="H4171" i="1"/>
  <c r="AU4170" i="1"/>
  <c r="H4170" i="1"/>
  <c r="AU4169" i="1"/>
  <c r="H4169" i="1"/>
  <c r="AU4168" i="1"/>
  <c r="H4168" i="1"/>
  <c r="AU4167" i="1"/>
  <c r="H4167" i="1"/>
  <c r="AU4166" i="1"/>
  <c r="H4166" i="1"/>
  <c r="AU4165" i="1"/>
  <c r="H4165" i="1"/>
  <c r="AU4164" i="1"/>
  <c r="H4164" i="1"/>
  <c r="AU4163" i="1"/>
  <c r="H4163" i="1"/>
  <c r="AU4162" i="1"/>
  <c r="H4162" i="1"/>
  <c r="AU4161" i="1"/>
  <c r="H4161" i="1"/>
  <c r="AU4160" i="1"/>
  <c r="H4160" i="1"/>
  <c r="AU4159" i="1"/>
  <c r="H4159" i="1"/>
  <c r="AU4158" i="1"/>
  <c r="H4158" i="1"/>
  <c r="AU4157" i="1"/>
  <c r="H4157" i="1"/>
  <c r="AU4156" i="1"/>
  <c r="H4156" i="1"/>
  <c r="AU4155" i="1"/>
  <c r="H4155" i="1"/>
  <c r="AU4154" i="1"/>
  <c r="H4154" i="1"/>
  <c r="AU4153" i="1"/>
  <c r="H4153" i="1"/>
  <c r="AU4152" i="1"/>
  <c r="H4152" i="1"/>
  <c r="AU4151" i="1"/>
  <c r="H4151" i="1"/>
  <c r="AU4150" i="1"/>
  <c r="H4150" i="1"/>
  <c r="AU4149" i="1"/>
  <c r="H4149" i="1"/>
  <c r="AU4148" i="1"/>
  <c r="H4148" i="1"/>
  <c r="AU4147" i="1"/>
  <c r="H4147" i="1"/>
  <c r="AU4146" i="1"/>
  <c r="H4146" i="1"/>
  <c r="AU4145" i="1"/>
  <c r="H4145" i="1"/>
  <c r="AU4144" i="1"/>
  <c r="H4144" i="1"/>
  <c r="AU4143" i="1"/>
  <c r="H4143" i="1"/>
  <c r="AU4142" i="1"/>
  <c r="H4142" i="1"/>
  <c r="AU4141" i="1"/>
  <c r="H4141" i="1"/>
  <c r="AU4140" i="1"/>
  <c r="H4140" i="1"/>
  <c r="AU4139" i="1"/>
  <c r="H4139" i="1"/>
  <c r="AU4138" i="1"/>
  <c r="H4138" i="1"/>
  <c r="AU4137" i="1"/>
  <c r="H4137" i="1"/>
  <c r="AU4136" i="1"/>
  <c r="H4136" i="1"/>
  <c r="AU4135" i="1"/>
  <c r="H4135" i="1"/>
  <c r="AU4134" i="1"/>
  <c r="H4134" i="1"/>
  <c r="AU4133" i="1"/>
  <c r="H4133" i="1"/>
  <c r="AU4132" i="1"/>
  <c r="H4132" i="1"/>
  <c r="AU4131" i="1"/>
  <c r="H4131" i="1"/>
  <c r="AU4130" i="1"/>
  <c r="H4130" i="1"/>
  <c r="AU4129" i="1"/>
  <c r="H4129" i="1"/>
  <c r="AU4128" i="1"/>
  <c r="H4128" i="1"/>
  <c r="AU4127" i="1"/>
  <c r="H4127" i="1"/>
  <c r="AU4126" i="1"/>
  <c r="H4126" i="1"/>
  <c r="AU4125" i="1"/>
  <c r="H4125" i="1"/>
  <c r="AU4124" i="1"/>
  <c r="H4124" i="1"/>
  <c r="AU4123" i="1"/>
  <c r="H4123" i="1"/>
  <c r="AU4122" i="1"/>
  <c r="H4122" i="1"/>
  <c r="AU4121" i="1"/>
  <c r="H4121" i="1"/>
  <c r="AU4120" i="1"/>
  <c r="H4120" i="1"/>
  <c r="AU4119" i="1"/>
  <c r="H4119" i="1"/>
  <c r="AU4118" i="1"/>
  <c r="H4118" i="1"/>
  <c r="AU4117" i="1"/>
  <c r="H4117" i="1"/>
  <c r="AU4116" i="1"/>
  <c r="H4116" i="1"/>
  <c r="AU4115" i="1"/>
  <c r="H4115" i="1"/>
  <c r="AU4114" i="1"/>
  <c r="H4114" i="1"/>
  <c r="AU4113" i="1"/>
  <c r="H4113" i="1"/>
  <c r="AU4112" i="1"/>
  <c r="H4112" i="1"/>
  <c r="AU4111" i="1"/>
  <c r="H4111" i="1"/>
  <c r="AU4110" i="1"/>
  <c r="H4110" i="1"/>
  <c r="AU4109" i="1"/>
  <c r="H4109" i="1"/>
  <c r="AU4108" i="1"/>
  <c r="H4108" i="1"/>
  <c r="AU4107" i="1"/>
  <c r="H4107" i="1"/>
  <c r="AU4106" i="1"/>
  <c r="H4106" i="1"/>
  <c r="AU4105" i="1"/>
  <c r="H4105" i="1"/>
  <c r="AU4104" i="1"/>
  <c r="H4104" i="1"/>
  <c r="AU4103" i="1"/>
  <c r="H4103" i="1"/>
  <c r="AU4102" i="1"/>
  <c r="H4102" i="1"/>
  <c r="AU4101" i="1"/>
  <c r="H4101" i="1"/>
  <c r="AU4100" i="1"/>
  <c r="H4100" i="1"/>
  <c r="AU4099" i="1"/>
  <c r="H4099" i="1"/>
  <c r="AU4098" i="1"/>
  <c r="H4098" i="1"/>
  <c r="AU4097" i="1"/>
  <c r="H4097" i="1"/>
  <c r="AU4096" i="1"/>
  <c r="H4096" i="1"/>
  <c r="AU4095" i="1"/>
  <c r="H4095" i="1"/>
  <c r="AU4094" i="1"/>
  <c r="H4094" i="1"/>
  <c r="AU4093" i="1"/>
  <c r="H4093" i="1"/>
  <c r="AU4092" i="1"/>
  <c r="H4092" i="1"/>
  <c r="AU4091" i="1"/>
  <c r="H4091" i="1"/>
  <c r="AU4090" i="1"/>
  <c r="H4090" i="1"/>
  <c r="AU4089" i="1"/>
  <c r="H4089" i="1"/>
  <c r="AU4088" i="1"/>
  <c r="H4088" i="1"/>
  <c r="AU4087" i="1"/>
  <c r="H4087" i="1"/>
  <c r="AU4086" i="1"/>
  <c r="H4086" i="1"/>
  <c r="AU4085" i="1"/>
  <c r="H4085" i="1"/>
  <c r="AU4084" i="1"/>
  <c r="H4084" i="1"/>
  <c r="AU4083" i="1"/>
  <c r="H4083" i="1"/>
  <c r="AU4082" i="1"/>
  <c r="H4082" i="1"/>
  <c r="AU4081" i="1"/>
  <c r="H4081" i="1"/>
  <c r="AU4080" i="1"/>
  <c r="H4080" i="1"/>
  <c r="AU4079" i="1"/>
  <c r="H4079" i="1"/>
  <c r="AU4078" i="1"/>
  <c r="H4078" i="1"/>
  <c r="AU4077" i="1"/>
  <c r="H4077" i="1"/>
  <c r="AU4076" i="1"/>
  <c r="H4076" i="1"/>
  <c r="AU4075" i="1"/>
  <c r="H4075" i="1"/>
  <c r="AU4074" i="1"/>
  <c r="H4074" i="1"/>
  <c r="AU4073" i="1"/>
  <c r="H4073" i="1"/>
  <c r="AU4072" i="1"/>
  <c r="H4072" i="1"/>
  <c r="AU4071" i="1"/>
  <c r="H4071" i="1"/>
  <c r="AU4070" i="1"/>
  <c r="H4070" i="1"/>
  <c r="AU4069" i="1"/>
  <c r="H4069" i="1"/>
  <c r="AU4068" i="1"/>
  <c r="H4068" i="1"/>
  <c r="AU4067" i="1"/>
  <c r="H4067" i="1"/>
  <c r="AU4066" i="1"/>
  <c r="H4066" i="1"/>
  <c r="AU4065" i="1"/>
  <c r="H4065" i="1"/>
  <c r="AU4064" i="1"/>
  <c r="H4064" i="1"/>
  <c r="AU4063" i="1"/>
  <c r="H4063" i="1"/>
  <c r="AU4062" i="1"/>
  <c r="H4062" i="1"/>
  <c r="AU4061" i="1"/>
  <c r="H4061" i="1"/>
  <c r="AU4060" i="1"/>
  <c r="H4060" i="1"/>
  <c r="AU4059" i="1"/>
  <c r="H4059" i="1"/>
  <c r="AU4058" i="1"/>
  <c r="H4058" i="1"/>
  <c r="AU4057" i="1"/>
  <c r="H4057" i="1"/>
  <c r="AU4056" i="1"/>
  <c r="H4056" i="1"/>
  <c r="AU4055" i="1"/>
  <c r="H4055" i="1"/>
  <c r="AU4054" i="1"/>
  <c r="H4054" i="1"/>
  <c r="AU4053" i="1"/>
  <c r="H4053" i="1"/>
  <c r="AU4052" i="1"/>
  <c r="H4052" i="1"/>
  <c r="AU4051" i="1"/>
  <c r="H4051" i="1"/>
  <c r="AU4050" i="1"/>
  <c r="H4050" i="1"/>
  <c r="AU4049" i="1"/>
  <c r="H4049" i="1"/>
  <c r="AU4048" i="1"/>
  <c r="H4048" i="1"/>
  <c r="AU4047" i="1"/>
  <c r="H4047" i="1"/>
  <c r="AU4046" i="1"/>
  <c r="H4046" i="1"/>
  <c r="AU4045" i="1"/>
  <c r="H4045" i="1"/>
  <c r="AU4044" i="1"/>
  <c r="H4044" i="1"/>
  <c r="AU4043" i="1"/>
  <c r="H4043" i="1"/>
  <c r="AU4042" i="1"/>
  <c r="H4042" i="1"/>
  <c r="AU4041" i="1"/>
  <c r="H4041" i="1"/>
  <c r="AU4040" i="1"/>
  <c r="H4040" i="1"/>
  <c r="AU4039" i="1"/>
  <c r="H4039" i="1"/>
  <c r="AU4038" i="1"/>
  <c r="H4038" i="1"/>
  <c r="AU4037" i="1"/>
  <c r="H4037" i="1"/>
  <c r="AU4036" i="1"/>
  <c r="H4036" i="1"/>
  <c r="AU4035" i="1"/>
  <c r="H4035" i="1"/>
  <c r="AU4034" i="1"/>
  <c r="H4034" i="1"/>
  <c r="AU4033" i="1"/>
  <c r="H4033" i="1"/>
  <c r="AU4032" i="1"/>
  <c r="H4032" i="1"/>
  <c r="AU4031" i="1"/>
  <c r="H4031" i="1"/>
  <c r="AU4030" i="1"/>
  <c r="H4030" i="1"/>
  <c r="AU4029" i="1"/>
  <c r="H4029" i="1"/>
  <c r="AU4028" i="1"/>
  <c r="H4028" i="1"/>
  <c r="AU4027" i="1"/>
  <c r="H4027" i="1"/>
  <c r="AU4026" i="1"/>
  <c r="H4026" i="1"/>
  <c r="AU4025" i="1"/>
  <c r="H4025" i="1"/>
  <c r="AU4024" i="1"/>
  <c r="H4024" i="1"/>
  <c r="AU4023" i="1"/>
  <c r="H4023" i="1"/>
  <c r="AU4022" i="1"/>
  <c r="H4022" i="1"/>
  <c r="AU4021" i="1"/>
  <c r="H4021" i="1"/>
  <c r="AU4020" i="1"/>
  <c r="H4020" i="1"/>
  <c r="AU4019" i="1"/>
  <c r="H4019" i="1"/>
  <c r="AU4018" i="1"/>
  <c r="H4018" i="1"/>
  <c r="AU4017" i="1"/>
  <c r="H4017" i="1"/>
  <c r="AU4016" i="1"/>
  <c r="H4016" i="1"/>
  <c r="AU4015" i="1"/>
  <c r="H4015" i="1"/>
  <c r="AU4014" i="1"/>
  <c r="H4014" i="1"/>
  <c r="AU4013" i="1"/>
  <c r="H4013" i="1"/>
  <c r="AU4012" i="1"/>
  <c r="H4012" i="1"/>
  <c r="AU4011" i="1"/>
  <c r="H4011" i="1"/>
  <c r="AU4010" i="1"/>
  <c r="H4010" i="1"/>
  <c r="AU4009" i="1"/>
  <c r="H4009" i="1"/>
  <c r="AU4008" i="1"/>
  <c r="H4008" i="1"/>
  <c r="AU4007" i="1"/>
  <c r="H4007" i="1"/>
  <c r="AU4006" i="1"/>
  <c r="H4006" i="1"/>
  <c r="AU4005" i="1"/>
  <c r="H4005" i="1"/>
  <c r="AU4004" i="1"/>
  <c r="H4004" i="1"/>
  <c r="AU4003" i="1"/>
  <c r="H4003" i="1"/>
  <c r="AU4002" i="1"/>
  <c r="H4002" i="1"/>
  <c r="AU4001" i="1"/>
  <c r="H4001" i="1"/>
  <c r="AU4000" i="1"/>
  <c r="H4000" i="1"/>
  <c r="AU3999" i="1"/>
  <c r="H3999" i="1"/>
  <c r="AU3998" i="1"/>
  <c r="H3998" i="1"/>
  <c r="AU3997" i="1"/>
  <c r="H3997" i="1"/>
  <c r="AU3996" i="1"/>
  <c r="H3996" i="1"/>
  <c r="AU3995" i="1"/>
  <c r="H3995" i="1"/>
  <c r="AU3994" i="1"/>
  <c r="H3994" i="1"/>
  <c r="AU3993" i="1"/>
  <c r="H3993" i="1"/>
  <c r="AU3992" i="1"/>
  <c r="H3992" i="1"/>
  <c r="AU3991" i="1"/>
  <c r="H3991" i="1"/>
  <c r="AU3990" i="1"/>
  <c r="H3990" i="1"/>
  <c r="AU3989" i="1"/>
  <c r="H3989" i="1"/>
  <c r="AU3988" i="1"/>
  <c r="H3988" i="1"/>
  <c r="AU3987" i="1"/>
  <c r="H3987" i="1"/>
  <c r="AU3986" i="1"/>
  <c r="H3986" i="1"/>
  <c r="AU3985" i="1"/>
  <c r="H3985" i="1"/>
  <c r="AU3984" i="1"/>
  <c r="H3984" i="1"/>
  <c r="AU3983" i="1"/>
  <c r="H3983" i="1"/>
  <c r="AU3982" i="1"/>
  <c r="H3982" i="1"/>
  <c r="AU3981" i="1"/>
  <c r="H3981" i="1"/>
  <c r="AU3980" i="1"/>
  <c r="H3980" i="1"/>
  <c r="AU3979" i="1"/>
  <c r="H3979" i="1"/>
  <c r="AU3978" i="1"/>
  <c r="H3978" i="1"/>
  <c r="AU3977" i="1"/>
  <c r="H3977" i="1"/>
  <c r="AU3976" i="1"/>
  <c r="H3976" i="1"/>
  <c r="AU3975" i="1"/>
  <c r="H3975" i="1"/>
  <c r="AU3974" i="1"/>
  <c r="H3974" i="1"/>
  <c r="AU3973" i="1"/>
  <c r="H3973" i="1"/>
  <c r="AU3972" i="1"/>
  <c r="H3972" i="1"/>
  <c r="AU3971" i="1"/>
  <c r="H3971" i="1"/>
  <c r="AU3970" i="1"/>
  <c r="H3970" i="1"/>
  <c r="AU3969" i="1"/>
  <c r="H3969" i="1"/>
  <c r="AU3968" i="1"/>
  <c r="H3968" i="1"/>
  <c r="AU3967" i="1"/>
  <c r="H3967" i="1"/>
  <c r="AU3966" i="1"/>
  <c r="H3966" i="1"/>
  <c r="AU3965" i="1"/>
  <c r="H3965" i="1"/>
  <c r="AU3964" i="1"/>
  <c r="H3964" i="1"/>
  <c r="AU3963" i="1"/>
  <c r="H3963" i="1"/>
  <c r="AU3962" i="1"/>
  <c r="H3962" i="1"/>
  <c r="AU3961" i="1"/>
  <c r="H3961" i="1"/>
  <c r="AU3960" i="1"/>
  <c r="H3960" i="1"/>
  <c r="AU3959" i="1"/>
  <c r="H3959" i="1"/>
  <c r="AU3958" i="1"/>
  <c r="H3958" i="1"/>
  <c r="AU3957" i="1"/>
  <c r="H3957" i="1"/>
  <c r="AU3956" i="1"/>
  <c r="H3956" i="1"/>
  <c r="AU3955" i="1"/>
  <c r="H3955" i="1"/>
  <c r="AU3954" i="1"/>
  <c r="H3954" i="1"/>
  <c r="AU3953" i="1"/>
  <c r="H3953" i="1"/>
  <c r="AU3952" i="1"/>
  <c r="H3952" i="1"/>
  <c r="AU3951" i="1"/>
  <c r="H3951" i="1"/>
  <c r="AU3950" i="1"/>
  <c r="H3950" i="1"/>
  <c r="AU3949" i="1"/>
  <c r="H3949" i="1"/>
  <c r="AU3948" i="1"/>
  <c r="H3948" i="1"/>
  <c r="AU3947" i="1"/>
  <c r="H3947" i="1"/>
  <c r="AU3946" i="1"/>
  <c r="H3946" i="1"/>
  <c r="AU3945" i="1"/>
  <c r="H3945" i="1"/>
  <c r="AU3944" i="1"/>
  <c r="H3944" i="1"/>
  <c r="AU3943" i="1"/>
  <c r="H3943" i="1"/>
  <c r="AU3942" i="1"/>
  <c r="H3942" i="1"/>
  <c r="AU3941" i="1"/>
  <c r="H3941" i="1"/>
  <c r="AU3940" i="1"/>
  <c r="H3940" i="1"/>
  <c r="AU3939" i="1"/>
  <c r="H3939" i="1"/>
  <c r="AU3938" i="1"/>
  <c r="H3938" i="1"/>
  <c r="AU3937" i="1"/>
  <c r="H3937" i="1"/>
  <c r="AU3936" i="1"/>
  <c r="H3936" i="1"/>
  <c r="AU3935" i="1"/>
  <c r="H3935" i="1"/>
  <c r="AU3934" i="1"/>
  <c r="H3934" i="1"/>
  <c r="AU3933" i="1"/>
  <c r="H3933" i="1"/>
  <c r="AU3932" i="1"/>
  <c r="H3932" i="1"/>
  <c r="AU3931" i="1"/>
  <c r="H3931" i="1"/>
  <c r="AU3930" i="1"/>
  <c r="H3930" i="1"/>
  <c r="AU3929" i="1"/>
  <c r="H3929" i="1"/>
  <c r="AU3928" i="1"/>
  <c r="H3928" i="1"/>
  <c r="AU3927" i="1"/>
  <c r="H3927" i="1"/>
  <c r="AU3926" i="1"/>
  <c r="H3926" i="1"/>
  <c r="AU3925" i="1"/>
  <c r="H3925" i="1"/>
  <c r="AU3924" i="1"/>
  <c r="H3924" i="1"/>
  <c r="AU3923" i="1"/>
  <c r="H3923" i="1"/>
  <c r="AU3922" i="1"/>
  <c r="H3922" i="1"/>
  <c r="AU3921" i="1"/>
  <c r="H3921" i="1"/>
  <c r="AU3920" i="1"/>
  <c r="H3920" i="1"/>
  <c r="AU3919" i="1"/>
  <c r="H3919" i="1"/>
  <c r="AU3918" i="1"/>
  <c r="H3918" i="1"/>
  <c r="AU3917" i="1"/>
  <c r="H3917" i="1"/>
  <c r="AU3916" i="1"/>
  <c r="H3916" i="1"/>
  <c r="AU3915" i="1"/>
  <c r="H3915" i="1"/>
  <c r="AU3914" i="1"/>
  <c r="H3914" i="1"/>
  <c r="AU3913" i="1"/>
  <c r="H3913" i="1"/>
  <c r="AU3912" i="1"/>
  <c r="H3912" i="1"/>
  <c r="AU3911" i="1"/>
  <c r="H3911" i="1"/>
  <c r="AU3910" i="1"/>
  <c r="H3910" i="1"/>
  <c r="AU3909" i="1"/>
  <c r="H3909" i="1"/>
  <c r="AU3908" i="1"/>
  <c r="H3908" i="1"/>
  <c r="AU3907" i="1"/>
  <c r="H3907" i="1"/>
  <c r="AU3906" i="1"/>
  <c r="H3906" i="1"/>
  <c r="AU3905" i="1"/>
  <c r="H3905" i="1"/>
  <c r="AU3904" i="1"/>
  <c r="H3904" i="1"/>
  <c r="AU3903" i="1"/>
  <c r="H3903" i="1"/>
  <c r="AU3902" i="1"/>
  <c r="H3902" i="1"/>
  <c r="AU3901" i="1"/>
  <c r="H3901" i="1"/>
  <c r="AU3900" i="1"/>
  <c r="H3900" i="1"/>
  <c r="AU3899" i="1"/>
  <c r="H3899" i="1"/>
  <c r="AU3898" i="1"/>
  <c r="H3898" i="1"/>
  <c r="AU3897" i="1"/>
  <c r="H3897" i="1"/>
  <c r="AU3896" i="1"/>
  <c r="H3896" i="1"/>
  <c r="AU3895" i="1"/>
  <c r="H3895" i="1"/>
  <c r="AU3894" i="1"/>
  <c r="H3894" i="1"/>
  <c r="AU3893" i="1"/>
  <c r="H3893" i="1"/>
  <c r="AU3892" i="1"/>
  <c r="H3892" i="1"/>
  <c r="AU3891" i="1"/>
  <c r="H3891" i="1"/>
  <c r="AU3890" i="1"/>
  <c r="H3890" i="1"/>
  <c r="AU3889" i="1"/>
  <c r="H3889" i="1"/>
  <c r="AU3888" i="1"/>
  <c r="H3888" i="1"/>
  <c r="AU3887" i="1"/>
  <c r="H3887" i="1"/>
  <c r="AU3886" i="1"/>
  <c r="H3886" i="1"/>
  <c r="AU3885" i="1"/>
  <c r="H3885" i="1"/>
  <c r="AU3884" i="1"/>
  <c r="H3884" i="1"/>
  <c r="AU3883" i="1"/>
  <c r="H3883" i="1"/>
  <c r="AU3882" i="1"/>
  <c r="H3882" i="1"/>
  <c r="AU3881" i="1"/>
  <c r="H3881" i="1"/>
  <c r="AU3880" i="1"/>
  <c r="H3880" i="1"/>
  <c r="AU3879" i="1"/>
  <c r="H3879" i="1"/>
  <c r="AU3878" i="1"/>
  <c r="H3878" i="1"/>
  <c r="AU3877" i="1"/>
  <c r="H3877" i="1"/>
  <c r="AU3876" i="1"/>
  <c r="H3876" i="1"/>
  <c r="AU3875" i="1"/>
  <c r="H3875" i="1"/>
  <c r="AU3874" i="1"/>
  <c r="H3874" i="1"/>
  <c r="AU3873" i="1"/>
  <c r="H3873" i="1"/>
  <c r="AU3872" i="1"/>
  <c r="H3872" i="1"/>
  <c r="AU3871" i="1"/>
  <c r="H3871" i="1"/>
  <c r="AU3870" i="1"/>
  <c r="H3870" i="1"/>
  <c r="AU3869" i="1"/>
  <c r="H3869" i="1"/>
  <c r="AU3868" i="1"/>
  <c r="H3868" i="1"/>
  <c r="AU3867" i="1"/>
  <c r="H3867" i="1"/>
  <c r="AU3866" i="1"/>
  <c r="H3866" i="1"/>
  <c r="AU3865" i="1"/>
  <c r="H3865" i="1"/>
  <c r="AU3864" i="1"/>
  <c r="H3864" i="1"/>
  <c r="AU3863" i="1"/>
  <c r="H3863" i="1"/>
  <c r="AU3862" i="1"/>
  <c r="H3862" i="1"/>
  <c r="AU3861" i="1"/>
  <c r="H3861" i="1"/>
  <c r="AU3860" i="1"/>
  <c r="H3860" i="1"/>
  <c r="AU3859" i="1"/>
  <c r="H3859" i="1"/>
  <c r="AU3858" i="1"/>
  <c r="H3858" i="1"/>
  <c r="AU3857" i="1"/>
  <c r="H3857" i="1"/>
  <c r="AU3856" i="1"/>
  <c r="H3856" i="1"/>
  <c r="AU3855" i="1"/>
  <c r="H3855" i="1"/>
  <c r="AU3854" i="1"/>
  <c r="H3854" i="1"/>
  <c r="AU3853" i="1"/>
  <c r="H3853" i="1"/>
  <c r="AU3852" i="1"/>
  <c r="H3852" i="1"/>
  <c r="AU3851" i="1"/>
  <c r="H3851" i="1"/>
  <c r="AU3850" i="1"/>
  <c r="H3850" i="1"/>
  <c r="AU3849" i="1"/>
  <c r="H3849" i="1"/>
  <c r="AU3848" i="1"/>
  <c r="H3848" i="1"/>
  <c r="AU3847" i="1"/>
  <c r="H3847" i="1"/>
  <c r="AU3846" i="1"/>
  <c r="H3846" i="1"/>
  <c r="AU3845" i="1"/>
  <c r="H3845" i="1"/>
  <c r="AU3844" i="1"/>
  <c r="H3844" i="1"/>
  <c r="AU3843" i="1"/>
  <c r="H3843" i="1"/>
  <c r="AU3842" i="1"/>
  <c r="H3842" i="1"/>
  <c r="AU3841" i="1"/>
  <c r="H3841" i="1"/>
  <c r="AU3840" i="1"/>
  <c r="H3840" i="1"/>
  <c r="AU3839" i="1"/>
  <c r="H3839" i="1"/>
  <c r="AU3838" i="1"/>
  <c r="H3838" i="1"/>
  <c r="AU3837" i="1"/>
  <c r="H3837" i="1"/>
  <c r="AU3836" i="1"/>
  <c r="H3836" i="1"/>
  <c r="AU3835" i="1"/>
  <c r="H3835" i="1"/>
  <c r="AU3834" i="1"/>
  <c r="H3834" i="1"/>
  <c r="AU3833" i="1"/>
  <c r="H3833" i="1"/>
  <c r="AU3832" i="1"/>
  <c r="H3832" i="1"/>
  <c r="AU3831" i="1"/>
  <c r="H3831" i="1"/>
  <c r="AU3830" i="1"/>
  <c r="H3830" i="1"/>
  <c r="AU3829" i="1"/>
  <c r="H3829" i="1"/>
  <c r="AU3828" i="1"/>
  <c r="H3828" i="1"/>
  <c r="AU3827" i="1"/>
  <c r="H3827" i="1"/>
  <c r="AU3826" i="1"/>
  <c r="H3826" i="1"/>
  <c r="AU3825" i="1"/>
  <c r="H3825" i="1"/>
  <c r="AU3824" i="1"/>
  <c r="H3824" i="1"/>
  <c r="AU3823" i="1"/>
  <c r="H3823" i="1"/>
  <c r="AU3822" i="1"/>
  <c r="H3822" i="1"/>
  <c r="AU3821" i="1"/>
  <c r="H3821" i="1"/>
  <c r="AU3820" i="1"/>
  <c r="H3820" i="1"/>
  <c r="AU3819" i="1"/>
  <c r="H3819" i="1"/>
  <c r="AU3818" i="1"/>
  <c r="H3818" i="1"/>
  <c r="AU3817" i="1"/>
  <c r="H3817" i="1"/>
  <c r="AU3816" i="1"/>
  <c r="H3816" i="1"/>
  <c r="AU3815" i="1"/>
  <c r="H3815" i="1"/>
  <c r="AU3814" i="1"/>
  <c r="H3814" i="1"/>
  <c r="AU3813" i="1"/>
  <c r="H3813" i="1"/>
  <c r="AU3812" i="1"/>
  <c r="H3812" i="1"/>
  <c r="AU3811" i="1"/>
  <c r="H3811" i="1"/>
  <c r="AU3810" i="1"/>
  <c r="H3810" i="1"/>
  <c r="AU3809" i="1"/>
  <c r="H3809" i="1"/>
  <c r="AU3808" i="1"/>
  <c r="H3808" i="1"/>
  <c r="AU3807" i="1"/>
  <c r="H3807" i="1"/>
  <c r="AU3806" i="1"/>
  <c r="H3806" i="1"/>
  <c r="AU3805" i="1"/>
  <c r="H3805" i="1"/>
  <c r="AU3804" i="1"/>
  <c r="H3804" i="1"/>
  <c r="AU3803" i="1"/>
  <c r="H3803" i="1"/>
  <c r="AU3802" i="1"/>
  <c r="H3802" i="1"/>
  <c r="AU3801" i="1"/>
  <c r="H3801" i="1"/>
  <c r="AU3800" i="1"/>
  <c r="H3800" i="1"/>
  <c r="AU3799" i="1"/>
  <c r="H3799" i="1"/>
  <c r="AU3798" i="1"/>
  <c r="H3798" i="1"/>
  <c r="AU3797" i="1"/>
  <c r="H3797" i="1"/>
  <c r="AU3796" i="1"/>
  <c r="H3796" i="1"/>
  <c r="AU3795" i="1"/>
  <c r="H3795" i="1"/>
  <c r="AU3794" i="1"/>
  <c r="H3794" i="1"/>
  <c r="AU3793" i="1"/>
  <c r="H3793" i="1"/>
  <c r="AU3792" i="1"/>
  <c r="H3792" i="1"/>
  <c r="AU3791" i="1"/>
  <c r="H3791" i="1"/>
  <c r="AU3790" i="1"/>
  <c r="H3790" i="1"/>
  <c r="AU3789" i="1"/>
  <c r="H3789" i="1"/>
  <c r="AU3788" i="1"/>
  <c r="H3788" i="1"/>
  <c r="AU3787" i="1"/>
  <c r="H3787" i="1"/>
  <c r="AU3786" i="1"/>
  <c r="H3786" i="1"/>
  <c r="AU3785" i="1"/>
  <c r="H3785" i="1"/>
  <c r="AU3784" i="1"/>
  <c r="H3784" i="1"/>
  <c r="AU3783" i="1"/>
  <c r="H3783" i="1"/>
  <c r="AU3782" i="1"/>
  <c r="H3782" i="1"/>
  <c r="AU3781" i="1"/>
  <c r="H3781" i="1"/>
  <c r="AU3780" i="1"/>
  <c r="H3780" i="1"/>
  <c r="AU3779" i="1"/>
  <c r="H3779" i="1"/>
  <c r="AU3778" i="1"/>
  <c r="H3778" i="1"/>
  <c r="AU3777" i="1"/>
  <c r="H3777" i="1"/>
  <c r="AU3776" i="1"/>
  <c r="H3776" i="1"/>
  <c r="AU3775" i="1"/>
  <c r="H3775" i="1"/>
  <c r="AU3774" i="1"/>
  <c r="H3774" i="1"/>
  <c r="AU3773" i="1"/>
  <c r="H3773" i="1"/>
  <c r="AU3772" i="1"/>
  <c r="H3772" i="1"/>
  <c r="AU3771" i="1"/>
  <c r="H3771" i="1"/>
  <c r="AU3770" i="1"/>
  <c r="H3770" i="1"/>
  <c r="AU3769" i="1"/>
  <c r="H3769" i="1"/>
  <c r="AU3768" i="1"/>
  <c r="H3768" i="1"/>
  <c r="AU3767" i="1"/>
  <c r="H3767" i="1"/>
  <c r="AU3766" i="1"/>
  <c r="H3766" i="1"/>
  <c r="AU3765" i="1"/>
  <c r="H3765" i="1"/>
  <c r="AU3764" i="1"/>
  <c r="H3764" i="1"/>
  <c r="AU3763" i="1"/>
  <c r="H3763" i="1"/>
  <c r="AU3762" i="1"/>
  <c r="H3762" i="1"/>
  <c r="AU3761" i="1"/>
  <c r="H3761" i="1"/>
  <c r="AU3760" i="1"/>
  <c r="H3760" i="1"/>
  <c r="AU3759" i="1"/>
  <c r="H3759" i="1"/>
  <c r="AU3758" i="1"/>
  <c r="H3758" i="1"/>
  <c r="AU3757" i="1"/>
  <c r="H3757" i="1"/>
  <c r="AU3756" i="1"/>
  <c r="H3756" i="1"/>
  <c r="AU3755" i="1"/>
  <c r="H3755" i="1"/>
  <c r="AU3754" i="1"/>
  <c r="H3754" i="1"/>
  <c r="AU3753" i="1"/>
  <c r="H3753" i="1"/>
  <c r="AU3752" i="1"/>
  <c r="H3752" i="1"/>
  <c r="AU3751" i="1"/>
  <c r="H3751" i="1"/>
  <c r="AU3750" i="1"/>
  <c r="H3750" i="1"/>
  <c r="AU3749" i="1"/>
  <c r="H3749" i="1"/>
  <c r="AU3748" i="1"/>
  <c r="H3748" i="1"/>
  <c r="AU3747" i="1"/>
  <c r="H3747" i="1"/>
  <c r="AU3746" i="1"/>
  <c r="H3746" i="1"/>
  <c r="AU3745" i="1"/>
  <c r="H3745" i="1"/>
  <c r="AU3744" i="1"/>
  <c r="H3744" i="1"/>
  <c r="AU3743" i="1"/>
  <c r="H3743" i="1"/>
  <c r="AU3742" i="1"/>
  <c r="H3742" i="1"/>
  <c r="AU3741" i="1"/>
  <c r="H3741" i="1"/>
  <c r="AU3740" i="1"/>
  <c r="H3740" i="1"/>
  <c r="AU3739" i="1"/>
  <c r="H3739" i="1"/>
  <c r="AU3738" i="1"/>
  <c r="H3738" i="1"/>
  <c r="AU3737" i="1"/>
  <c r="H3737" i="1"/>
  <c r="AU3736" i="1"/>
  <c r="H3736" i="1"/>
  <c r="AU3735" i="1"/>
  <c r="H3735" i="1"/>
  <c r="AU3734" i="1"/>
  <c r="H3734" i="1"/>
  <c r="AU3733" i="1"/>
  <c r="H3733" i="1"/>
  <c r="AU3732" i="1"/>
  <c r="H3732" i="1"/>
  <c r="AU3731" i="1"/>
  <c r="H3731" i="1"/>
  <c r="AU3730" i="1"/>
  <c r="H3730" i="1"/>
  <c r="AU3729" i="1"/>
  <c r="H3729" i="1"/>
  <c r="AU3728" i="1"/>
  <c r="H3728" i="1"/>
  <c r="AU3727" i="1"/>
  <c r="H3727" i="1"/>
  <c r="AU3726" i="1"/>
  <c r="H3726" i="1"/>
  <c r="AU3725" i="1"/>
  <c r="H3725" i="1"/>
  <c r="AU3724" i="1"/>
  <c r="H3724" i="1"/>
  <c r="AU3723" i="1"/>
  <c r="H3723" i="1"/>
  <c r="AU3722" i="1"/>
  <c r="H3722" i="1"/>
  <c r="AU3721" i="1"/>
  <c r="H3721" i="1"/>
  <c r="AU3720" i="1"/>
  <c r="H3720" i="1"/>
  <c r="AU3719" i="1"/>
  <c r="H3719" i="1"/>
  <c r="AU3718" i="1"/>
  <c r="H3718" i="1"/>
  <c r="AU3717" i="1"/>
  <c r="H3717" i="1"/>
  <c r="AU3716" i="1"/>
  <c r="H3716" i="1"/>
  <c r="AU3715" i="1"/>
  <c r="H3715" i="1"/>
  <c r="AU3714" i="1"/>
  <c r="H3714" i="1"/>
  <c r="AU3713" i="1"/>
  <c r="H3713" i="1"/>
  <c r="AU3712" i="1"/>
  <c r="H3712" i="1"/>
  <c r="AU3711" i="1"/>
  <c r="H3711" i="1"/>
  <c r="AU3710" i="1"/>
  <c r="H3710" i="1"/>
  <c r="AU3709" i="1"/>
  <c r="H3709" i="1"/>
  <c r="AU3708" i="1"/>
  <c r="H3708" i="1"/>
  <c r="AU3707" i="1"/>
  <c r="H3707" i="1"/>
  <c r="AU3706" i="1"/>
  <c r="H3706" i="1"/>
  <c r="AU3705" i="1"/>
  <c r="H3705" i="1"/>
  <c r="AU3704" i="1"/>
  <c r="H3704" i="1"/>
  <c r="AU3703" i="1"/>
  <c r="H3703" i="1"/>
  <c r="AU3702" i="1"/>
  <c r="H3702" i="1"/>
  <c r="AU3701" i="1"/>
  <c r="H3701" i="1"/>
  <c r="AU3700" i="1"/>
  <c r="H3700" i="1"/>
  <c r="AU3699" i="1"/>
  <c r="H3699" i="1"/>
  <c r="AU3698" i="1"/>
  <c r="H3698" i="1"/>
  <c r="AU3697" i="1"/>
  <c r="H3697" i="1"/>
  <c r="AU3696" i="1"/>
  <c r="H3696" i="1"/>
  <c r="AU3695" i="1"/>
  <c r="H3695" i="1"/>
  <c r="AU3694" i="1"/>
  <c r="H3694" i="1"/>
  <c r="AU3693" i="1"/>
  <c r="H3693" i="1"/>
  <c r="AU3692" i="1"/>
  <c r="H3692" i="1"/>
  <c r="AU3691" i="1"/>
  <c r="H3691" i="1"/>
  <c r="AU3690" i="1"/>
  <c r="H3690" i="1"/>
  <c r="AU3689" i="1"/>
  <c r="H3689" i="1"/>
  <c r="AU3688" i="1"/>
  <c r="H3688" i="1"/>
  <c r="AU3687" i="1"/>
  <c r="H3687" i="1"/>
  <c r="AU3686" i="1"/>
  <c r="H3686" i="1"/>
  <c r="AU3685" i="1"/>
  <c r="H3685" i="1"/>
  <c r="AU3684" i="1"/>
  <c r="H3684" i="1"/>
  <c r="AU3683" i="1"/>
  <c r="H3683" i="1"/>
  <c r="AU3682" i="1"/>
  <c r="H3682" i="1"/>
  <c r="AU3681" i="1"/>
  <c r="H3681" i="1"/>
  <c r="AU3680" i="1"/>
  <c r="H3680" i="1"/>
  <c r="AU3679" i="1"/>
  <c r="H3679" i="1"/>
  <c r="AU3678" i="1"/>
  <c r="H3678" i="1"/>
  <c r="AU3677" i="1"/>
  <c r="H3677" i="1"/>
  <c r="AU3676" i="1"/>
  <c r="H3676" i="1"/>
  <c r="AU3675" i="1"/>
  <c r="H3675" i="1"/>
  <c r="AU3674" i="1"/>
  <c r="H3674" i="1"/>
  <c r="AU3673" i="1"/>
  <c r="H3673" i="1"/>
  <c r="AU3672" i="1"/>
  <c r="H3672" i="1"/>
  <c r="AU3671" i="1"/>
  <c r="H3671" i="1"/>
  <c r="AU3670" i="1"/>
  <c r="H3670" i="1"/>
  <c r="AU3669" i="1"/>
  <c r="H3669" i="1"/>
  <c r="AU3668" i="1"/>
  <c r="H3668" i="1"/>
  <c r="AU3667" i="1"/>
  <c r="H3667" i="1"/>
  <c r="AU3666" i="1"/>
  <c r="H3666" i="1"/>
  <c r="AU3665" i="1"/>
  <c r="H3665" i="1"/>
  <c r="AU3664" i="1"/>
  <c r="H3664" i="1"/>
  <c r="AU3663" i="1"/>
  <c r="H3663" i="1"/>
  <c r="AU3662" i="1"/>
  <c r="H3662" i="1"/>
  <c r="AU3661" i="1"/>
  <c r="H3661" i="1"/>
  <c r="AU3660" i="1"/>
  <c r="H3660" i="1"/>
  <c r="AU3659" i="1"/>
  <c r="H3659" i="1"/>
  <c r="AU3658" i="1"/>
  <c r="H3658" i="1"/>
  <c r="AU3657" i="1"/>
  <c r="H3657" i="1"/>
  <c r="AU3656" i="1"/>
  <c r="H3656" i="1"/>
  <c r="AU3655" i="1"/>
  <c r="H3655" i="1"/>
  <c r="AU3654" i="1"/>
  <c r="H3654" i="1"/>
  <c r="AU3653" i="1"/>
  <c r="H3653" i="1"/>
  <c r="AU3652" i="1"/>
  <c r="H3652" i="1"/>
  <c r="AU3651" i="1"/>
  <c r="H3651" i="1"/>
  <c r="AU3650" i="1"/>
  <c r="H3650" i="1"/>
  <c r="AU3649" i="1"/>
  <c r="H3649" i="1"/>
  <c r="AU3648" i="1"/>
  <c r="H3648" i="1"/>
  <c r="AU3647" i="1"/>
  <c r="H3647" i="1"/>
  <c r="AU3646" i="1"/>
  <c r="H3646" i="1"/>
  <c r="AU3645" i="1"/>
  <c r="H3645" i="1"/>
  <c r="AU3644" i="1"/>
  <c r="H3644" i="1"/>
  <c r="AU3643" i="1"/>
  <c r="H3643" i="1"/>
  <c r="AU3642" i="1"/>
  <c r="H3642" i="1"/>
  <c r="AU3641" i="1"/>
  <c r="H3641" i="1"/>
  <c r="AU3640" i="1"/>
  <c r="H3640" i="1"/>
  <c r="AU3639" i="1"/>
  <c r="H3639" i="1"/>
  <c r="AU3638" i="1"/>
  <c r="H3638" i="1"/>
  <c r="AU3637" i="1"/>
  <c r="H3637" i="1"/>
  <c r="AU3636" i="1"/>
  <c r="H3636" i="1"/>
  <c r="AU3635" i="1"/>
  <c r="H3635" i="1"/>
  <c r="AU3634" i="1"/>
  <c r="H3634" i="1"/>
  <c r="AU3633" i="1"/>
  <c r="H3633" i="1"/>
  <c r="AU3632" i="1"/>
  <c r="H3632" i="1"/>
  <c r="AU3631" i="1"/>
  <c r="H3631" i="1"/>
  <c r="AU3630" i="1"/>
  <c r="H3630" i="1"/>
  <c r="AU3629" i="1"/>
  <c r="H3629" i="1"/>
  <c r="AU3628" i="1"/>
  <c r="H3628" i="1"/>
  <c r="AU3627" i="1"/>
  <c r="H3627" i="1"/>
  <c r="AU3626" i="1"/>
  <c r="H3626" i="1"/>
  <c r="AU3625" i="1"/>
  <c r="H3625" i="1"/>
  <c r="AU3624" i="1"/>
  <c r="H3624" i="1"/>
  <c r="AU3623" i="1"/>
  <c r="H3623" i="1"/>
  <c r="AU3622" i="1"/>
  <c r="H3622" i="1"/>
  <c r="AU3621" i="1"/>
  <c r="H3621" i="1"/>
  <c r="AU3620" i="1"/>
  <c r="H3620" i="1"/>
  <c r="AU3619" i="1"/>
  <c r="H3619" i="1"/>
  <c r="AU3618" i="1"/>
  <c r="H3618" i="1"/>
  <c r="AU3617" i="1"/>
  <c r="H3617" i="1"/>
  <c r="AU3616" i="1"/>
  <c r="H3616" i="1"/>
  <c r="AU3615" i="1"/>
  <c r="H3615" i="1"/>
  <c r="AU3614" i="1"/>
  <c r="H3614" i="1"/>
  <c r="AU3613" i="1"/>
  <c r="H3613" i="1"/>
  <c r="AU3612" i="1"/>
  <c r="H3612" i="1"/>
  <c r="AU3611" i="1"/>
  <c r="H3611" i="1"/>
  <c r="AU3610" i="1"/>
  <c r="H3610" i="1"/>
  <c r="AU3609" i="1"/>
  <c r="H3609" i="1"/>
  <c r="AU3608" i="1"/>
  <c r="H3608" i="1"/>
  <c r="AU3607" i="1"/>
  <c r="H3607" i="1"/>
  <c r="AU3606" i="1"/>
  <c r="H3606" i="1"/>
  <c r="AU3605" i="1"/>
  <c r="H3605" i="1"/>
  <c r="AU3604" i="1"/>
  <c r="H3604" i="1"/>
  <c r="AU3603" i="1"/>
  <c r="H3603" i="1"/>
  <c r="AU3602" i="1"/>
  <c r="H3602" i="1"/>
  <c r="AU3601" i="1"/>
  <c r="H3601" i="1"/>
  <c r="AU3600" i="1"/>
  <c r="H3600" i="1"/>
  <c r="AU3599" i="1"/>
  <c r="H3599" i="1"/>
  <c r="AU3598" i="1"/>
  <c r="H3598" i="1"/>
  <c r="AU3597" i="1"/>
  <c r="H3597" i="1"/>
  <c r="AU3596" i="1"/>
  <c r="H3596" i="1"/>
  <c r="AU3595" i="1"/>
  <c r="H3595" i="1"/>
  <c r="AU3594" i="1"/>
  <c r="H3594" i="1"/>
  <c r="AU3593" i="1"/>
  <c r="H3593" i="1"/>
  <c r="AU3592" i="1"/>
  <c r="H3592" i="1"/>
  <c r="AU3591" i="1"/>
  <c r="H3591" i="1"/>
  <c r="AU3590" i="1"/>
  <c r="H3590" i="1"/>
  <c r="AU3589" i="1"/>
  <c r="H3589" i="1"/>
  <c r="AU3588" i="1"/>
  <c r="H3588" i="1"/>
  <c r="AU3587" i="1"/>
  <c r="H3587" i="1"/>
  <c r="AU3586" i="1"/>
  <c r="H3586" i="1"/>
  <c r="AU3585" i="1"/>
  <c r="H3585" i="1"/>
  <c r="AU3584" i="1"/>
  <c r="H3584" i="1"/>
  <c r="AU3583" i="1"/>
  <c r="H3583" i="1"/>
  <c r="AU3582" i="1"/>
  <c r="H3582" i="1"/>
  <c r="AU3581" i="1"/>
  <c r="H3581" i="1"/>
  <c r="AU3580" i="1"/>
  <c r="H3580" i="1"/>
  <c r="AU3579" i="1"/>
  <c r="H3579" i="1"/>
  <c r="AU3578" i="1"/>
  <c r="H3578" i="1"/>
  <c r="AU3577" i="1"/>
  <c r="H3577" i="1"/>
  <c r="AU3576" i="1"/>
  <c r="H3576" i="1"/>
  <c r="AU3575" i="1"/>
  <c r="H3575" i="1"/>
  <c r="AU3574" i="1"/>
  <c r="H3574" i="1"/>
  <c r="AU3573" i="1"/>
  <c r="H3573" i="1"/>
  <c r="AU3572" i="1"/>
  <c r="H3572" i="1"/>
  <c r="AU3571" i="1"/>
  <c r="H3571" i="1"/>
  <c r="AU3570" i="1"/>
  <c r="H3570" i="1"/>
  <c r="AU3569" i="1"/>
  <c r="H3569" i="1"/>
  <c r="AU3568" i="1"/>
  <c r="H3568" i="1"/>
  <c r="AU3567" i="1"/>
  <c r="H3567" i="1"/>
  <c r="AU3566" i="1"/>
  <c r="H3566" i="1"/>
  <c r="AU3565" i="1"/>
  <c r="H3565" i="1"/>
  <c r="AU3564" i="1"/>
  <c r="H3564" i="1"/>
  <c r="AU3563" i="1"/>
  <c r="H3563" i="1"/>
  <c r="AU3562" i="1"/>
  <c r="H3562" i="1"/>
  <c r="AU3561" i="1"/>
  <c r="H3561" i="1"/>
  <c r="AU3560" i="1"/>
  <c r="H3560" i="1"/>
  <c r="AU3559" i="1"/>
  <c r="H3559" i="1"/>
  <c r="AU3558" i="1"/>
  <c r="H3558" i="1"/>
  <c r="AU3557" i="1"/>
  <c r="H3557" i="1"/>
  <c r="AU3556" i="1"/>
  <c r="H3556" i="1"/>
  <c r="AU3555" i="1"/>
  <c r="H3555" i="1"/>
  <c r="AU3554" i="1"/>
  <c r="H3554" i="1"/>
  <c r="AU3553" i="1"/>
  <c r="H3553" i="1"/>
  <c r="AU3552" i="1"/>
  <c r="H3552" i="1"/>
  <c r="AU3551" i="1"/>
  <c r="H3551" i="1"/>
  <c r="AU3550" i="1"/>
  <c r="H3550" i="1"/>
  <c r="AU3549" i="1"/>
  <c r="H3549" i="1"/>
  <c r="AU3548" i="1"/>
  <c r="H3548" i="1"/>
  <c r="AU3547" i="1"/>
  <c r="H3547" i="1"/>
  <c r="AU3546" i="1"/>
  <c r="H3546" i="1"/>
  <c r="AU3545" i="1"/>
  <c r="H3545" i="1"/>
  <c r="AU3544" i="1"/>
  <c r="H3544" i="1"/>
  <c r="AU3543" i="1"/>
  <c r="H3543" i="1"/>
  <c r="AU3542" i="1"/>
  <c r="H3542" i="1"/>
  <c r="AU3541" i="1"/>
  <c r="H3541" i="1"/>
  <c r="AU3540" i="1"/>
  <c r="H3540" i="1"/>
  <c r="AU3539" i="1"/>
  <c r="H3539" i="1"/>
  <c r="AU3538" i="1"/>
  <c r="H3538" i="1"/>
  <c r="AU3537" i="1"/>
  <c r="H3537" i="1"/>
  <c r="AU3536" i="1"/>
  <c r="H3536" i="1"/>
  <c r="AU3535" i="1"/>
  <c r="H3535" i="1"/>
  <c r="AU3534" i="1"/>
  <c r="H3534" i="1"/>
  <c r="AU3533" i="1"/>
  <c r="H3533" i="1"/>
  <c r="AU3532" i="1"/>
  <c r="H3532" i="1"/>
  <c r="AU3531" i="1"/>
  <c r="H3531" i="1"/>
  <c r="AU3530" i="1"/>
  <c r="H3530" i="1"/>
  <c r="AU3529" i="1"/>
  <c r="H3529" i="1"/>
  <c r="AU3528" i="1"/>
  <c r="H3528" i="1"/>
  <c r="AU3527" i="1"/>
  <c r="H3527" i="1"/>
  <c r="AU3526" i="1"/>
  <c r="H3526" i="1"/>
  <c r="AU3525" i="1"/>
  <c r="H3525" i="1"/>
  <c r="AU3524" i="1"/>
  <c r="H3524" i="1"/>
  <c r="AU3523" i="1"/>
  <c r="H3523" i="1"/>
  <c r="AU3522" i="1"/>
  <c r="H3522" i="1"/>
  <c r="AU3521" i="1"/>
  <c r="H3521" i="1"/>
  <c r="AU3520" i="1"/>
  <c r="H3520" i="1"/>
  <c r="AU3519" i="1"/>
  <c r="H3519" i="1"/>
  <c r="AU3518" i="1"/>
  <c r="H3518" i="1"/>
  <c r="AU3517" i="1"/>
  <c r="H3517" i="1"/>
  <c r="AU3516" i="1"/>
  <c r="H3516" i="1"/>
  <c r="AU3515" i="1"/>
  <c r="H3515" i="1"/>
  <c r="AU3514" i="1"/>
  <c r="H3514" i="1"/>
  <c r="AU3513" i="1"/>
  <c r="H3513" i="1"/>
  <c r="AU3512" i="1"/>
  <c r="H3512" i="1"/>
  <c r="AU3511" i="1"/>
  <c r="H3511" i="1"/>
  <c r="AU3510" i="1"/>
  <c r="H3510" i="1"/>
  <c r="AU3509" i="1"/>
  <c r="H3509" i="1"/>
  <c r="AU3508" i="1"/>
  <c r="H3508" i="1"/>
  <c r="AU3507" i="1"/>
  <c r="H3507" i="1"/>
  <c r="AU3506" i="1"/>
  <c r="H3506" i="1"/>
  <c r="AU3505" i="1"/>
  <c r="H3505" i="1"/>
  <c r="AU3504" i="1"/>
  <c r="H3504" i="1"/>
  <c r="AU3503" i="1"/>
  <c r="H3503" i="1"/>
  <c r="AU3502" i="1"/>
  <c r="H3502" i="1"/>
  <c r="AU3501" i="1"/>
  <c r="H3501" i="1"/>
  <c r="AU3500" i="1"/>
  <c r="H3500" i="1"/>
  <c r="AU3499" i="1"/>
  <c r="H3499" i="1"/>
  <c r="AU3498" i="1"/>
  <c r="H3498" i="1"/>
  <c r="AU3497" i="1"/>
  <c r="H3497" i="1"/>
  <c r="AU3496" i="1"/>
  <c r="H3496" i="1"/>
  <c r="AU3495" i="1"/>
  <c r="H3495" i="1"/>
  <c r="AU3494" i="1"/>
  <c r="H3494" i="1"/>
  <c r="AU3493" i="1"/>
  <c r="H3493" i="1"/>
  <c r="AU3492" i="1"/>
  <c r="H3492" i="1"/>
  <c r="AU3491" i="1"/>
  <c r="H3491" i="1"/>
  <c r="AU3490" i="1"/>
  <c r="H3490" i="1"/>
  <c r="AU3489" i="1"/>
  <c r="H3489" i="1"/>
  <c r="AU3488" i="1"/>
  <c r="H3488" i="1"/>
  <c r="AU3487" i="1"/>
  <c r="H3487" i="1"/>
  <c r="AU3486" i="1"/>
  <c r="H3486" i="1"/>
  <c r="AU3485" i="1"/>
  <c r="H3485" i="1"/>
  <c r="AU3484" i="1"/>
  <c r="H3484" i="1"/>
  <c r="AU3483" i="1"/>
  <c r="H3483" i="1"/>
  <c r="AU3482" i="1"/>
  <c r="H3482" i="1"/>
  <c r="AU3481" i="1"/>
  <c r="H3481" i="1"/>
  <c r="AU3480" i="1"/>
  <c r="H3480" i="1"/>
  <c r="AU3479" i="1"/>
  <c r="H3479" i="1"/>
  <c r="AU3478" i="1"/>
  <c r="H3478" i="1"/>
  <c r="AU3477" i="1"/>
  <c r="H3477" i="1"/>
  <c r="AU3476" i="1"/>
  <c r="H3476" i="1"/>
  <c r="AU3475" i="1"/>
  <c r="H3475" i="1"/>
  <c r="AU3474" i="1"/>
  <c r="H3474" i="1"/>
  <c r="AU3473" i="1"/>
  <c r="H3473" i="1"/>
  <c r="AU3472" i="1"/>
  <c r="H3472" i="1"/>
  <c r="AU3471" i="1"/>
  <c r="H3471" i="1"/>
  <c r="AU3470" i="1"/>
  <c r="H3470" i="1"/>
  <c r="AU3469" i="1"/>
  <c r="H3469" i="1"/>
  <c r="AU3468" i="1"/>
  <c r="H3468" i="1"/>
  <c r="AU3467" i="1"/>
  <c r="H3467" i="1"/>
  <c r="AU3466" i="1"/>
  <c r="H3466" i="1"/>
  <c r="AU3465" i="1"/>
  <c r="H3465" i="1"/>
  <c r="AU3464" i="1"/>
  <c r="H3464" i="1"/>
  <c r="AU3463" i="1"/>
  <c r="H3463" i="1"/>
  <c r="AU3462" i="1"/>
  <c r="H3462" i="1"/>
  <c r="AU3461" i="1"/>
  <c r="H3461" i="1"/>
  <c r="AU3460" i="1"/>
  <c r="H3460" i="1"/>
  <c r="AU3459" i="1"/>
  <c r="H3459" i="1"/>
  <c r="AU3458" i="1"/>
  <c r="H3458" i="1"/>
  <c r="AU3457" i="1"/>
  <c r="H3457" i="1"/>
  <c r="AU3456" i="1"/>
  <c r="H3456" i="1"/>
  <c r="AU3455" i="1"/>
  <c r="H3455" i="1"/>
  <c r="AU3454" i="1"/>
  <c r="H3454" i="1"/>
  <c r="AU3453" i="1"/>
  <c r="H3453" i="1"/>
  <c r="AU3452" i="1"/>
  <c r="H3452" i="1"/>
  <c r="AU3451" i="1"/>
  <c r="H3451" i="1"/>
  <c r="AU3450" i="1"/>
  <c r="H3450" i="1"/>
  <c r="AU3449" i="1"/>
  <c r="H3449" i="1"/>
  <c r="AU3448" i="1"/>
  <c r="H3448" i="1"/>
  <c r="AU3447" i="1"/>
  <c r="H3447" i="1"/>
  <c r="AU3446" i="1"/>
  <c r="H3446" i="1"/>
  <c r="AU3445" i="1"/>
  <c r="H3445" i="1"/>
  <c r="AU3444" i="1"/>
  <c r="H3444" i="1"/>
  <c r="AU3443" i="1"/>
  <c r="H3443" i="1"/>
  <c r="AU3442" i="1"/>
  <c r="H3442" i="1"/>
  <c r="AU3441" i="1"/>
  <c r="H3441" i="1"/>
  <c r="AU3440" i="1"/>
  <c r="H3440" i="1"/>
  <c r="AU3439" i="1"/>
  <c r="H3439" i="1"/>
  <c r="AU3438" i="1"/>
  <c r="H3438" i="1"/>
  <c r="AU3437" i="1"/>
  <c r="H3437" i="1"/>
  <c r="AU3436" i="1"/>
  <c r="H3436" i="1"/>
  <c r="AU3435" i="1"/>
  <c r="H3435" i="1"/>
  <c r="AU3434" i="1"/>
  <c r="H3434" i="1"/>
  <c r="AU3433" i="1"/>
  <c r="H3433" i="1"/>
  <c r="AU3432" i="1"/>
  <c r="H3432" i="1"/>
  <c r="AU3431" i="1"/>
  <c r="H3431" i="1"/>
  <c r="AU3430" i="1"/>
  <c r="H3430" i="1"/>
  <c r="AU3429" i="1"/>
  <c r="H3429" i="1"/>
  <c r="AU3428" i="1"/>
  <c r="H3428" i="1"/>
  <c r="AU3427" i="1"/>
  <c r="H3427" i="1"/>
  <c r="AU3426" i="1"/>
  <c r="H3426" i="1"/>
  <c r="AU3425" i="1"/>
  <c r="H3425" i="1"/>
  <c r="AU3424" i="1"/>
  <c r="H3424" i="1"/>
  <c r="AU3423" i="1"/>
  <c r="H3423" i="1"/>
  <c r="AU3422" i="1"/>
  <c r="H3422" i="1"/>
  <c r="AU3421" i="1"/>
  <c r="H3421" i="1"/>
  <c r="AU3420" i="1"/>
  <c r="H3420" i="1"/>
  <c r="AU3419" i="1"/>
  <c r="H3419" i="1"/>
  <c r="AU3418" i="1"/>
  <c r="H3418" i="1"/>
  <c r="AU3417" i="1"/>
  <c r="H3417" i="1"/>
  <c r="AU3416" i="1"/>
  <c r="H3416" i="1"/>
  <c r="AU3415" i="1"/>
  <c r="H3415" i="1"/>
  <c r="AU3414" i="1"/>
  <c r="H3414" i="1"/>
  <c r="AU3413" i="1"/>
  <c r="H3413" i="1"/>
  <c r="AU3412" i="1"/>
  <c r="H3412" i="1"/>
  <c r="AU3411" i="1"/>
  <c r="H3411" i="1"/>
  <c r="AU3410" i="1"/>
  <c r="H3410" i="1"/>
  <c r="AU3409" i="1"/>
  <c r="H3409" i="1"/>
  <c r="AU3408" i="1"/>
  <c r="H3408" i="1"/>
  <c r="AU3407" i="1"/>
  <c r="H3407" i="1"/>
  <c r="AU3406" i="1"/>
  <c r="H3406" i="1"/>
  <c r="AU3405" i="1"/>
  <c r="H3405" i="1"/>
  <c r="AU3404" i="1"/>
  <c r="H3404" i="1"/>
  <c r="AU3403" i="1"/>
  <c r="H3403" i="1"/>
  <c r="AU3402" i="1"/>
  <c r="H3402" i="1"/>
  <c r="AU3401" i="1"/>
  <c r="H3401" i="1"/>
  <c r="AU3400" i="1"/>
  <c r="H3400" i="1"/>
  <c r="AU3399" i="1"/>
  <c r="H3399" i="1"/>
  <c r="AU3398" i="1"/>
  <c r="H3398" i="1"/>
  <c r="AU3397" i="1"/>
  <c r="H3397" i="1"/>
  <c r="AU3396" i="1"/>
  <c r="H3396" i="1"/>
  <c r="AU3395" i="1"/>
  <c r="H3395" i="1"/>
  <c r="AU3394" i="1"/>
  <c r="H3394" i="1"/>
  <c r="AU3393" i="1"/>
  <c r="H3393" i="1"/>
  <c r="AU3392" i="1"/>
  <c r="H3392" i="1"/>
  <c r="AU3391" i="1"/>
  <c r="H3391" i="1"/>
  <c r="AU3390" i="1"/>
  <c r="H3390" i="1"/>
  <c r="AU3389" i="1"/>
  <c r="H3389" i="1"/>
  <c r="AU3388" i="1"/>
  <c r="H3388" i="1"/>
  <c r="AU3387" i="1"/>
  <c r="H3387" i="1"/>
  <c r="AU3386" i="1"/>
  <c r="H3386" i="1"/>
  <c r="AU3385" i="1"/>
  <c r="H3385" i="1"/>
  <c r="AU3384" i="1"/>
  <c r="H3384" i="1"/>
  <c r="AU3383" i="1"/>
  <c r="H3383" i="1"/>
  <c r="AU3382" i="1"/>
  <c r="H3382" i="1"/>
  <c r="AU3381" i="1"/>
  <c r="H3381" i="1"/>
  <c r="AU3380" i="1"/>
  <c r="H3380" i="1"/>
  <c r="AU3379" i="1"/>
  <c r="H3379" i="1"/>
  <c r="AU3378" i="1"/>
  <c r="H3378" i="1"/>
  <c r="AU3377" i="1"/>
  <c r="H3377" i="1"/>
  <c r="AU3376" i="1"/>
  <c r="H3376" i="1"/>
  <c r="AU3375" i="1"/>
  <c r="H3375" i="1"/>
  <c r="AU3374" i="1"/>
  <c r="H3374" i="1"/>
  <c r="AU3373" i="1"/>
  <c r="H3373" i="1"/>
  <c r="AU3372" i="1"/>
  <c r="H3372" i="1"/>
  <c r="AU3371" i="1"/>
  <c r="H3371" i="1"/>
  <c r="AU3370" i="1"/>
  <c r="H3370" i="1"/>
  <c r="AU3369" i="1"/>
  <c r="H3369" i="1"/>
  <c r="AU3368" i="1"/>
  <c r="H3368" i="1"/>
  <c r="AU3367" i="1"/>
  <c r="H3367" i="1"/>
  <c r="AU3366" i="1"/>
  <c r="H3366" i="1"/>
  <c r="AU3365" i="1"/>
  <c r="H3365" i="1"/>
  <c r="AU3364" i="1"/>
  <c r="H3364" i="1"/>
  <c r="AU3363" i="1"/>
  <c r="H3363" i="1"/>
  <c r="AU3362" i="1"/>
  <c r="H3362" i="1"/>
  <c r="AU3361" i="1"/>
  <c r="H3361" i="1"/>
  <c r="AU3360" i="1"/>
  <c r="H3360" i="1"/>
  <c r="AU3359" i="1"/>
  <c r="H3359" i="1"/>
  <c r="AU3358" i="1"/>
  <c r="H3358" i="1"/>
  <c r="AU3357" i="1"/>
  <c r="H3357" i="1"/>
  <c r="AU3356" i="1"/>
  <c r="H3356" i="1"/>
  <c r="AU3355" i="1"/>
  <c r="H3355" i="1"/>
  <c r="AU3354" i="1"/>
  <c r="H3354" i="1"/>
  <c r="AU3353" i="1"/>
  <c r="H3353" i="1"/>
  <c r="AU3352" i="1"/>
  <c r="H3352" i="1"/>
  <c r="AU3351" i="1"/>
  <c r="H3351" i="1"/>
  <c r="AU3350" i="1"/>
  <c r="H3350" i="1"/>
  <c r="AU3349" i="1"/>
  <c r="H3349" i="1"/>
  <c r="AU3348" i="1"/>
  <c r="H3348" i="1"/>
  <c r="AU3347" i="1"/>
  <c r="H3347" i="1"/>
  <c r="AU3346" i="1"/>
  <c r="H3346" i="1"/>
  <c r="AU3345" i="1"/>
  <c r="H3345" i="1"/>
  <c r="AU3344" i="1"/>
  <c r="H3344" i="1"/>
  <c r="AU3343" i="1"/>
  <c r="H3343" i="1"/>
  <c r="AU3342" i="1"/>
  <c r="H3342" i="1"/>
  <c r="AU3341" i="1"/>
  <c r="H3341" i="1"/>
  <c r="AU3340" i="1"/>
  <c r="H3340" i="1"/>
  <c r="AU3339" i="1"/>
  <c r="H3339" i="1"/>
  <c r="AU3338" i="1"/>
  <c r="H3338" i="1"/>
  <c r="AU3337" i="1"/>
  <c r="H3337" i="1"/>
  <c r="AU3336" i="1"/>
  <c r="H3336" i="1"/>
  <c r="AU3335" i="1"/>
  <c r="H3335" i="1"/>
  <c r="AU3334" i="1"/>
  <c r="H3334" i="1"/>
  <c r="AU3333" i="1"/>
  <c r="H3333" i="1"/>
  <c r="AU3332" i="1"/>
  <c r="H3332" i="1"/>
  <c r="AU3331" i="1"/>
  <c r="H3331" i="1"/>
  <c r="AU3330" i="1"/>
  <c r="H3330" i="1"/>
  <c r="AU3329" i="1"/>
  <c r="H3329" i="1"/>
  <c r="AU3328" i="1"/>
  <c r="H3328" i="1"/>
  <c r="AU3327" i="1"/>
  <c r="H3327" i="1"/>
  <c r="AU3326" i="1"/>
  <c r="H3326" i="1"/>
  <c r="AU3325" i="1"/>
  <c r="H3325" i="1"/>
  <c r="AU3324" i="1"/>
  <c r="H3324" i="1"/>
  <c r="AU3323" i="1"/>
  <c r="H3323" i="1"/>
  <c r="AU3322" i="1"/>
  <c r="H3322" i="1"/>
  <c r="AU3321" i="1"/>
  <c r="H3321" i="1"/>
  <c r="AU3320" i="1"/>
  <c r="H3320" i="1"/>
  <c r="AU3319" i="1"/>
  <c r="H3319" i="1"/>
  <c r="AU3318" i="1"/>
  <c r="H3318" i="1"/>
  <c r="AU3317" i="1"/>
  <c r="H3317" i="1"/>
  <c r="AU3316" i="1"/>
  <c r="H3316" i="1"/>
  <c r="AU3315" i="1"/>
  <c r="H3315" i="1"/>
  <c r="AU3314" i="1"/>
  <c r="H3314" i="1"/>
  <c r="AU3313" i="1"/>
  <c r="H3313" i="1"/>
  <c r="AU3312" i="1"/>
  <c r="H3312" i="1"/>
  <c r="AU3311" i="1"/>
  <c r="H3311" i="1"/>
  <c r="AU3310" i="1"/>
  <c r="H3310" i="1"/>
  <c r="AU3309" i="1"/>
  <c r="H3309" i="1"/>
  <c r="AU3308" i="1"/>
  <c r="H3308" i="1"/>
  <c r="AU3307" i="1"/>
  <c r="H3307" i="1"/>
  <c r="AU3306" i="1"/>
  <c r="H3306" i="1"/>
  <c r="AU3305" i="1"/>
  <c r="H3305" i="1"/>
  <c r="AU3304" i="1"/>
  <c r="H3304" i="1"/>
  <c r="AU3303" i="1"/>
  <c r="H3303" i="1"/>
  <c r="AU3302" i="1"/>
  <c r="H3302" i="1"/>
  <c r="AU3301" i="1"/>
  <c r="H3301" i="1"/>
  <c r="AU3300" i="1"/>
  <c r="H3300" i="1"/>
  <c r="AU3299" i="1"/>
  <c r="H3299" i="1"/>
  <c r="AU3298" i="1"/>
  <c r="H3298" i="1"/>
  <c r="AU3297" i="1"/>
  <c r="H3297" i="1"/>
  <c r="AU3296" i="1"/>
  <c r="H3296" i="1"/>
  <c r="AU3295" i="1"/>
  <c r="H3295" i="1"/>
  <c r="AU3294" i="1"/>
  <c r="H3294" i="1"/>
  <c r="AU3293" i="1"/>
  <c r="H3293" i="1"/>
  <c r="AU3292" i="1"/>
  <c r="H3292" i="1"/>
  <c r="AU3291" i="1"/>
  <c r="H3291" i="1"/>
  <c r="AU3290" i="1"/>
  <c r="H3290" i="1"/>
  <c r="AU3289" i="1"/>
  <c r="H3289" i="1"/>
  <c r="AU3288" i="1"/>
  <c r="H3288" i="1"/>
  <c r="AU3287" i="1"/>
  <c r="H3287" i="1"/>
  <c r="AU3286" i="1"/>
  <c r="H3286" i="1"/>
  <c r="AU3285" i="1"/>
  <c r="H3285" i="1"/>
  <c r="AU3284" i="1"/>
  <c r="H3284" i="1"/>
  <c r="AU3283" i="1"/>
  <c r="H3283" i="1"/>
  <c r="AU3282" i="1"/>
  <c r="H3282" i="1"/>
  <c r="AU3281" i="1"/>
  <c r="H3281" i="1"/>
  <c r="AU3280" i="1"/>
  <c r="H3280" i="1"/>
  <c r="AU3279" i="1"/>
  <c r="H3279" i="1"/>
  <c r="AU3278" i="1"/>
  <c r="H3278" i="1"/>
  <c r="AU3277" i="1"/>
  <c r="H3277" i="1"/>
  <c r="AU3276" i="1"/>
  <c r="H3276" i="1"/>
  <c r="AU3275" i="1"/>
  <c r="H3275" i="1"/>
  <c r="AU3274" i="1"/>
  <c r="H3274" i="1"/>
  <c r="AU3273" i="1"/>
  <c r="H3273" i="1"/>
  <c r="AU3272" i="1"/>
  <c r="H3272" i="1"/>
  <c r="AU3271" i="1"/>
  <c r="H3271" i="1"/>
  <c r="AU3270" i="1"/>
  <c r="H3270" i="1"/>
  <c r="AU3269" i="1"/>
  <c r="H3269" i="1"/>
  <c r="AU3268" i="1"/>
  <c r="H3268" i="1"/>
  <c r="AU3267" i="1"/>
  <c r="H3267" i="1"/>
  <c r="AU3266" i="1"/>
  <c r="H3266" i="1"/>
  <c r="AU3265" i="1"/>
  <c r="H3265" i="1"/>
  <c r="AU3264" i="1"/>
  <c r="H3264" i="1"/>
  <c r="AU3263" i="1"/>
  <c r="H3263" i="1"/>
  <c r="AU3262" i="1"/>
  <c r="H3262" i="1"/>
  <c r="AU3261" i="1"/>
  <c r="H3261" i="1"/>
  <c r="AU3260" i="1"/>
  <c r="H3260" i="1"/>
  <c r="AU3259" i="1"/>
  <c r="H3259" i="1"/>
  <c r="AU3258" i="1"/>
  <c r="H3258" i="1"/>
  <c r="AU3257" i="1"/>
  <c r="H3257" i="1"/>
  <c r="AU3256" i="1"/>
  <c r="H3256" i="1"/>
  <c r="AU3255" i="1"/>
  <c r="H3255" i="1"/>
  <c r="AU3254" i="1"/>
  <c r="H3254" i="1"/>
  <c r="AU3253" i="1"/>
  <c r="H3253" i="1"/>
  <c r="AU3252" i="1"/>
  <c r="H3252" i="1"/>
  <c r="AU3251" i="1"/>
  <c r="H3251" i="1"/>
  <c r="AU3250" i="1"/>
  <c r="H3250" i="1"/>
  <c r="AU3249" i="1"/>
  <c r="H3249" i="1"/>
  <c r="AU3248" i="1"/>
  <c r="H3248" i="1"/>
  <c r="AU3247" i="1"/>
  <c r="H3247" i="1"/>
  <c r="AU3246" i="1"/>
  <c r="H3246" i="1"/>
  <c r="AU3245" i="1"/>
  <c r="H3245" i="1"/>
  <c r="AU3244" i="1"/>
  <c r="H3244" i="1"/>
  <c r="AU3243" i="1"/>
  <c r="H3243" i="1"/>
  <c r="AU3242" i="1"/>
  <c r="H3242" i="1"/>
  <c r="AU3241" i="1"/>
  <c r="H3241" i="1"/>
  <c r="AU3240" i="1"/>
  <c r="H3240" i="1"/>
  <c r="AU3239" i="1"/>
  <c r="H3239" i="1"/>
  <c r="AU3238" i="1"/>
  <c r="H3238" i="1"/>
  <c r="AU3237" i="1"/>
  <c r="H3237" i="1"/>
  <c r="AU3236" i="1"/>
  <c r="H3236" i="1"/>
  <c r="AU3235" i="1"/>
  <c r="H3235" i="1"/>
  <c r="AU3234" i="1"/>
  <c r="H3234" i="1"/>
  <c r="AU3233" i="1"/>
  <c r="H3233" i="1"/>
  <c r="AU3232" i="1"/>
  <c r="H3232" i="1"/>
  <c r="AU3231" i="1"/>
  <c r="H3231" i="1"/>
  <c r="AU3230" i="1"/>
  <c r="H3230" i="1"/>
  <c r="AU3229" i="1"/>
  <c r="H3229" i="1"/>
  <c r="AU3228" i="1"/>
  <c r="H3228" i="1"/>
  <c r="AU3227" i="1"/>
  <c r="H3227" i="1"/>
  <c r="AU3226" i="1"/>
  <c r="H3226" i="1"/>
  <c r="AU3225" i="1"/>
  <c r="H3225" i="1"/>
  <c r="AU3224" i="1"/>
  <c r="H3224" i="1"/>
  <c r="AU3223" i="1"/>
  <c r="H3223" i="1"/>
  <c r="AU3222" i="1"/>
  <c r="H3222" i="1"/>
  <c r="AU3221" i="1"/>
  <c r="H3221" i="1"/>
  <c r="AU3220" i="1"/>
  <c r="H3220" i="1"/>
  <c r="AU3219" i="1"/>
  <c r="H3219" i="1"/>
  <c r="AU3218" i="1"/>
  <c r="H3218" i="1"/>
  <c r="AU3217" i="1"/>
  <c r="H3217" i="1"/>
  <c r="AU3216" i="1"/>
  <c r="H3216" i="1"/>
  <c r="AU3215" i="1"/>
  <c r="H3215" i="1"/>
  <c r="AU3214" i="1"/>
  <c r="H3214" i="1"/>
  <c r="AU3213" i="1"/>
  <c r="H3213" i="1"/>
  <c r="AU3212" i="1"/>
  <c r="H3212" i="1"/>
  <c r="AU3211" i="1"/>
  <c r="H3211" i="1"/>
  <c r="AU3210" i="1"/>
  <c r="H3210" i="1"/>
  <c r="AU3209" i="1"/>
  <c r="H3209" i="1"/>
  <c r="AU3208" i="1"/>
  <c r="H3208" i="1"/>
  <c r="AU3207" i="1"/>
  <c r="H3207" i="1"/>
  <c r="AU3206" i="1"/>
  <c r="H3206" i="1"/>
  <c r="AU3205" i="1"/>
  <c r="H3205" i="1"/>
  <c r="AU3204" i="1"/>
  <c r="H3204" i="1"/>
  <c r="AU3203" i="1"/>
  <c r="H3203" i="1"/>
  <c r="AU3202" i="1"/>
  <c r="H3202" i="1"/>
  <c r="AU3201" i="1"/>
  <c r="H3201" i="1"/>
  <c r="AU3200" i="1"/>
  <c r="H3200" i="1"/>
  <c r="AU3199" i="1"/>
  <c r="H3199" i="1"/>
  <c r="AU3198" i="1"/>
  <c r="H3198" i="1"/>
  <c r="AU3197" i="1"/>
  <c r="H3197" i="1"/>
  <c r="AU3196" i="1"/>
  <c r="H3196" i="1"/>
  <c r="AU3195" i="1"/>
  <c r="H3195" i="1"/>
  <c r="AU3194" i="1"/>
  <c r="H3194" i="1"/>
  <c r="AU3193" i="1"/>
  <c r="H3193" i="1"/>
  <c r="AU3192" i="1"/>
  <c r="H3192" i="1"/>
  <c r="AU3191" i="1"/>
  <c r="H3191" i="1"/>
  <c r="AU3190" i="1"/>
  <c r="H3190" i="1"/>
  <c r="AU3189" i="1"/>
  <c r="H3189" i="1"/>
  <c r="AU3188" i="1"/>
  <c r="H3188" i="1"/>
  <c r="AU3187" i="1"/>
  <c r="H3187" i="1"/>
  <c r="AU3186" i="1"/>
  <c r="H3186" i="1"/>
  <c r="AU3185" i="1"/>
  <c r="H3185" i="1"/>
  <c r="AU3184" i="1"/>
  <c r="H3184" i="1"/>
  <c r="AU3183" i="1"/>
  <c r="H3183" i="1"/>
  <c r="AU3182" i="1"/>
  <c r="H3182" i="1"/>
  <c r="AU3181" i="1"/>
  <c r="H3181" i="1"/>
  <c r="AU3180" i="1"/>
  <c r="H3180" i="1"/>
  <c r="AU3179" i="1"/>
  <c r="H3179" i="1"/>
  <c r="AU3178" i="1"/>
  <c r="H3178" i="1"/>
  <c r="AU3177" i="1"/>
  <c r="H3177" i="1"/>
  <c r="AU3176" i="1"/>
  <c r="H3176" i="1"/>
  <c r="AU3175" i="1"/>
  <c r="H3175" i="1"/>
  <c r="AU3174" i="1"/>
  <c r="H3174" i="1"/>
  <c r="AU3173" i="1"/>
  <c r="H3173" i="1"/>
  <c r="AU3172" i="1"/>
  <c r="H3172" i="1"/>
  <c r="AU3171" i="1"/>
  <c r="H3171" i="1"/>
  <c r="AU3170" i="1"/>
  <c r="H3170" i="1"/>
  <c r="AU3169" i="1"/>
  <c r="H3169" i="1"/>
  <c r="AU3168" i="1"/>
  <c r="H3168" i="1"/>
  <c r="AU3167" i="1"/>
  <c r="H3167" i="1"/>
  <c r="AU3166" i="1"/>
  <c r="H3166" i="1"/>
  <c r="AU3165" i="1"/>
  <c r="H3165" i="1"/>
  <c r="AU3164" i="1"/>
  <c r="H3164" i="1"/>
  <c r="AU3163" i="1"/>
  <c r="H3163" i="1"/>
  <c r="AU3162" i="1"/>
  <c r="H3162" i="1"/>
  <c r="AU3161" i="1"/>
  <c r="H3161" i="1"/>
  <c r="AU3160" i="1"/>
  <c r="H3160" i="1"/>
  <c r="AU3159" i="1"/>
  <c r="H3159" i="1"/>
  <c r="AU3158" i="1"/>
  <c r="H3158" i="1"/>
  <c r="AU3157" i="1"/>
  <c r="H3157" i="1"/>
  <c r="AU3156" i="1"/>
  <c r="H3156" i="1"/>
  <c r="AU3155" i="1"/>
  <c r="H3155" i="1"/>
  <c r="AU3154" i="1"/>
  <c r="H3154" i="1"/>
  <c r="AU3153" i="1"/>
  <c r="H3153" i="1"/>
  <c r="AU3152" i="1"/>
  <c r="H3152" i="1"/>
  <c r="AU3151" i="1"/>
  <c r="H3151" i="1"/>
  <c r="AU3150" i="1"/>
  <c r="H3150" i="1"/>
  <c r="AU3149" i="1"/>
  <c r="H3149" i="1"/>
  <c r="AU3148" i="1"/>
  <c r="H3148" i="1"/>
  <c r="AU3147" i="1"/>
  <c r="H3147" i="1"/>
  <c r="AU3146" i="1"/>
  <c r="H3146" i="1"/>
  <c r="AU3145" i="1"/>
  <c r="H3145" i="1"/>
  <c r="AU3144" i="1"/>
  <c r="H3144" i="1"/>
  <c r="AU3143" i="1"/>
  <c r="H3143" i="1"/>
  <c r="AU3142" i="1"/>
  <c r="H3142" i="1"/>
  <c r="AU3141" i="1"/>
  <c r="H3141" i="1"/>
  <c r="AU3140" i="1"/>
  <c r="H3140" i="1"/>
  <c r="AU3139" i="1"/>
  <c r="H3139" i="1"/>
  <c r="AU3138" i="1"/>
  <c r="H3138" i="1"/>
  <c r="AU3137" i="1"/>
  <c r="H3137" i="1"/>
  <c r="AU3136" i="1"/>
  <c r="H3136" i="1"/>
  <c r="AU3135" i="1"/>
  <c r="H3135" i="1"/>
  <c r="AU3134" i="1"/>
  <c r="H3134" i="1"/>
  <c r="AU3133" i="1"/>
  <c r="H3133" i="1"/>
  <c r="AU3132" i="1"/>
  <c r="H3132" i="1"/>
  <c r="AU3131" i="1"/>
  <c r="H3131" i="1"/>
  <c r="AU3130" i="1"/>
  <c r="H3130" i="1"/>
  <c r="AU3129" i="1"/>
  <c r="H3129" i="1"/>
  <c r="AU3128" i="1"/>
  <c r="H3128" i="1"/>
  <c r="AU3127" i="1"/>
  <c r="H3127" i="1"/>
  <c r="AU3126" i="1"/>
  <c r="H3126" i="1"/>
  <c r="AU3125" i="1"/>
  <c r="H3125" i="1"/>
  <c r="AU3124" i="1"/>
  <c r="H3124" i="1"/>
  <c r="AU3123" i="1"/>
  <c r="H3123" i="1"/>
  <c r="AU3122" i="1"/>
  <c r="H3122" i="1"/>
  <c r="AU3121" i="1"/>
  <c r="H3121" i="1"/>
  <c r="AU3120" i="1"/>
  <c r="H3120" i="1"/>
  <c r="AU3119" i="1"/>
  <c r="H3119" i="1"/>
  <c r="AU3118" i="1"/>
  <c r="H3118" i="1"/>
  <c r="AU3117" i="1"/>
  <c r="H3117" i="1"/>
  <c r="AU3116" i="1"/>
  <c r="H3116" i="1"/>
  <c r="AU3115" i="1"/>
  <c r="H3115" i="1"/>
  <c r="AU3114" i="1"/>
  <c r="H3114" i="1"/>
  <c r="AU3113" i="1"/>
  <c r="H3113" i="1"/>
  <c r="AU3112" i="1"/>
  <c r="H3112" i="1"/>
  <c r="AU3111" i="1"/>
  <c r="H3111" i="1"/>
  <c r="AU3110" i="1"/>
  <c r="H3110" i="1"/>
  <c r="AU3109" i="1"/>
  <c r="H3109" i="1"/>
  <c r="AU3108" i="1"/>
  <c r="H3108" i="1"/>
  <c r="AU3107" i="1"/>
  <c r="H3107" i="1"/>
  <c r="AU3106" i="1"/>
  <c r="H3106" i="1"/>
  <c r="AU3105" i="1"/>
  <c r="H3105" i="1"/>
  <c r="AU3104" i="1"/>
  <c r="H3104" i="1"/>
  <c r="AU3103" i="1"/>
  <c r="H3103" i="1"/>
  <c r="AU3102" i="1"/>
  <c r="H3102" i="1"/>
  <c r="AU3101" i="1"/>
  <c r="H3101" i="1"/>
  <c r="AU3100" i="1"/>
  <c r="H3100" i="1"/>
  <c r="AU3099" i="1"/>
  <c r="H3099" i="1"/>
  <c r="AU3098" i="1"/>
  <c r="H3098" i="1"/>
  <c r="AU3097" i="1"/>
  <c r="H3097" i="1"/>
  <c r="AU3096" i="1"/>
  <c r="H3096" i="1"/>
  <c r="AU3095" i="1"/>
  <c r="H3095" i="1"/>
  <c r="AU3094" i="1"/>
  <c r="H3094" i="1"/>
  <c r="AU3093" i="1"/>
  <c r="H3093" i="1"/>
  <c r="AU3092" i="1"/>
  <c r="H3092" i="1"/>
  <c r="AU3091" i="1"/>
  <c r="H3091" i="1"/>
  <c r="AU3090" i="1"/>
  <c r="H3090" i="1"/>
  <c r="AU3089" i="1"/>
  <c r="H3089" i="1"/>
  <c r="AU3088" i="1"/>
  <c r="H3088" i="1"/>
  <c r="AU3087" i="1"/>
  <c r="H3087" i="1"/>
  <c r="AU3086" i="1"/>
  <c r="H3086" i="1"/>
  <c r="AU3085" i="1"/>
  <c r="H3085" i="1"/>
  <c r="AU3084" i="1"/>
  <c r="H3084" i="1"/>
  <c r="AU3083" i="1"/>
  <c r="H3083" i="1"/>
  <c r="AU3082" i="1"/>
  <c r="H3082" i="1"/>
  <c r="AU3081" i="1"/>
  <c r="H3081" i="1"/>
  <c r="AU3080" i="1"/>
  <c r="H3080" i="1"/>
  <c r="AU3079" i="1"/>
  <c r="H3079" i="1"/>
  <c r="AU3078" i="1"/>
  <c r="H3078" i="1"/>
  <c r="AU3077" i="1"/>
  <c r="H3077" i="1"/>
  <c r="AU3076" i="1"/>
  <c r="H3076" i="1"/>
  <c r="AU3075" i="1"/>
  <c r="H3075" i="1"/>
  <c r="AU3074" i="1"/>
  <c r="H3074" i="1"/>
  <c r="AU3073" i="1"/>
  <c r="H3073" i="1"/>
  <c r="AU3072" i="1"/>
  <c r="H3072" i="1"/>
  <c r="AU3071" i="1"/>
  <c r="H3071" i="1"/>
  <c r="AU3070" i="1"/>
  <c r="H3070" i="1"/>
  <c r="AU3069" i="1"/>
  <c r="H3069" i="1"/>
  <c r="AU3068" i="1"/>
  <c r="H3068" i="1"/>
  <c r="AU3067" i="1"/>
  <c r="H3067" i="1"/>
  <c r="AU3066" i="1"/>
  <c r="H3066" i="1"/>
  <c r="AU3065" i="1"/>
  <c r="H3065" i="1"/>
  <c r="AU3064" i="1"/>
  <c r="H3064" i="1"/>
  <c r="AU3063" i="1"/>
  <c r="H3063" i="1"/>
  <c r="AU3062" i="1"/>
  <c r="H3062" i="1"/>
  <c r="AU3061" i="1"/>
  <c r="H3061" i="1"/>
  <c r="AU3060" i="1"/>
  <c r="H3060" i="1"/>
  <c r="AU3059" i="1"/>
  <c r="H3059" i="1"/>
  <c r="AU3058" i="1"/>
  <c r="H3058" i="1"/>
  <c r="AU3057" i="1"/>
  <c r="H3057" i="1"/>
  <c r="AU3056" i="1"/>
  <c r="H3056" i="1"/>
  <c r="AU3055" i="1"/>
  <c r="H3055" i="1"/>
  <c r="AU3054" i="1"/>
  <c r="H3054" i="1"/>
  <c r="AU3053" i="1"/>
  <c r="H3053" i="1"/>
  <c r="AU3052" i="1"/>
  <c r="H3052" i="1"/>
  <c r="AU3051" i="1"/>
  <c r="H3051" i="1"/>
  <c r="AU3050" i="1"/>
  <c r="H3050" i="1"/>
  <c r="AU3049" i="1"/>
  <c r="H3049" i="1"/>
  <c r="AU3048" i="1"/>
  <c r="H3048" i="1"/>
  <c r="AU3047" i="1"/>
  <c r="H3047" i="1"/>
  <c r="AU3046" i="1"/>
  <c r="H3046" i="1"/>
  <c r="AU3045" i="1"/>
  <c r="H3045" i="1"/>
  <c r="AU3044" i="1"/>
  <c r="H3044" i="1"/>
  <c r="AU3043" i="1"/>
  <c r="H3043" i="1"/>
  <c r="AU3042" i="1"/>
  <c r="H3042" i="1"/>
  <c r="AU3041" i="1"/>
  <c r="H3041" i="1"/>
  <c r="AU3040" i="1"/>
  <c r="H3040" i="1"/>
  <c r="AU3039" i="1"/>
  <c r="H3039" i="1"/>
  <c r="AU3038" i="1"/>
  <c r="H3038" i="1"/>
  <c r="AU3037" i="1"/>
  <c r="H3037" i="1"/>
  <c r="AU3036" i="1"/>
  <c r="H3036" i="1"/>
  <c r="AU3035" i="1"/>
  <c r="H3035" i="1"/>
  <c r="AU3034" i="1"/>
  <c r="H3034" i="1"/>
  <c r="AU3033" i="1"/>
  <c r="H3033" i="1"/>
  <c r="AU3032" i="1"/>
  <c r="H3032" i="1"/>
  <c r="AU3031" i="1"/>
  <c r="H3031" i="1"/>
  <c r="AU3030" i="1"/>
  <c r="H3030" i="1"/>
  <c r="AU3029" i="1"/>
  <c r="H3029" i="1"/>
  <c r="AU3028" i="1"/>
  <c r="H3028" i="1"/>
  <c r="AU3027" i="1"/>
  <c r="H3027" i="1"/>
  <c r="AU3026" i="1"/>
  <c r="H3026" i="1"/>
  <c r="AU3025" i="1"/>
  <c r="H3025" i="1"/>
  <c r="AU3024" i="1"/>
  <c r="H3024" i="1"/>
  <c r="AU3023" i="1"/>
  <c r="H3023" i="1"/>
  <c r="AU3022" i="1"/>
  <c r="H3022" i="1"/>
  <c r="AU3021" i="1"/>
  <c r="H3021" i="1"/>
  <c r="AU3020" i="1"/>
  <c r="H3020" i="1"/>
  <c r="AU3019" i="1"/>
  <c r="H3019" i="1"/>
  <c r="AU3018" i="1"/>
  <c r="H3018" i="1"/>
  <c r="AU3017" i="1"/>
  <c r="H3017" i="1"/>
  <c r="AU3016" i="1"/>
  <c r="H3016" i="1"/>
  <c r="AU3015" i="1"/>
  <c r="H3015" i="1"/>
  <c r="AU3014" i="1"/>
  <c r="H3014" i="1"/>
  <c r="AU3013" i="1"/>
  <c r="H3013" i="1"/>
  <c r="AU3012" i="1"/>
  <c r="H3012" i="1"/>
  <c r="AU3011" i="1"/>
  <c r="H3011" i="1"/>
  <c r="AU3010" i="1"/>
  <c r="H3010" i="1"/>
  <c r="AU3009" i="1"/>
  <c r="H3009" i="1"/>
  <c r="AU3008" i="1"/>
  <c r="H3008" i="1"/>
  <c r="AU3007" i="1"/>
  <c r="H3007" i="1"/>
  <c r="AU3006" i="1"/>
  <c r="H3006" i="1"/>
  <c r="AU3005" i="1"/>
  <c r="H3005" i="1"/>
  <c r="AU3004" i="1"/>
  <c r="H3004" i="1"/>
  <c r="AU3003" i="1"/>
  <c r="H3003" i="1"/>
  <c r="AU3002" i="1"/>
  <c r="H3002" i="1"/>
  <c r="AU3001" i="1"/>
  <c r="H3001" i="1"/>
  <c r="AU3000" i="1"/>
  <c r="H3000" i="1"/>
  <c r="AU2999" i="1"/>
  <c r="H2999" i="1"/>
  <c r="AU2998" i="1"/>
  <c r="H2998" i="1"/>
  <c r="AU2997" i="1"/>
  <c r="H2997" i="1"/>
  <c r="AU2996" i="1"/>
  <c r="H2996" i="1"/>
  <c r="AU2995" i="1"/>
  <c r="H2995" i="1"/>
  <c r="AU2994" i="1"/>
  <c r="H2994" i="1"/>
  <c r="AU2993" i="1"/>
  <c r="H2993" i="1"/>
  <c r="AU2992" i="1"/>
  <c r="H2992" i="1"/>
  <c r="AU2991" i="1"/>
  <c r="H2991" i="1"/>
  <c r="AU2990" i="1"/>
  <c r="H2990" i="1"/>
  <c r="AU2989" i="1"/>
  <c r="H2989" i="1"/>
  <c r="AU2988" i="1"/>
  <c r="H2988" i="1"/>
  <c r="AU2987" i="1"/>
  <c r="H2987" i="1"/>
  <c r="AU2986" i="1"/>
  <c r="H2986" i="1"/>
  <c r="AU2985" i="1"/>
  <c r="H2985" i="1"/>
  <c r="AU2984" i="1"/>
  <c r="H2984" i="1"/>
  <c r="AU2983" i="1"/>
  <c r="H2983" i="1"/>
  <c r="AU2982" i="1"/>
  <c r="H2982" i="1"/>
  <c r="AU2981" i="1"/>
  <c r="H2981" i="1"/>
  <c r="AU2980" i="1"/>
  <c r="H2980" i="1"/>
  <c r="AU2979" i="1"/>
  <c r="H2979" i="1"/>
  <c r="AU2978" i="1"/>
  <c r="H2978" i="1"/>
  <c r="AU2977" i="1"/>
  <c r="H2977" i="1"/>
  <c r="AU2976" i="1"/>
  <c r="H2976" i="1"/>
  <c r="AU2975" i="1"/>
  <c r="H2975" i="1"/>
  <c r="AU2974" i="1"/>
  <c r="H2974" i="1"/>
  <c r="AU2973" i="1"/>
  <c r="H2973" i="1"/>
  <c r="AU2972" i="1"/>
  <c r="H2972" i="1"/>
  <c r="AU2971" i="1"/>
  <c r="H2971" i="1"/>
  <c r="AU2970" i="1"/>
  <c r="H2970" i="1"/>
  <c r="AU2969" i="1"/>
  <c r="H2969" i="1"/>
  <c r="AU2968" i="1"/>
  <c r="H2968" i="1"/>
  <c r="AU2967" i="1"/>
  <c r="H2967" i="1"/>
  <c r="AU2966" i="1"/>
  <c r="H2966" i="1"/>
  <c r="AU2965" i="1"/>
  <c r="H2965" i="1"/>
  <c r="AU2964" i="1"/>
  <c r="H2964" i="1"/>
  <c r="AU2963" i="1"/>
  <c r="H2963" i="1"/>
  <c r="AU2962" i="1"/>
  <c r="H2962" i="1"/>
  <c r="AU2961" i="1"/>
  <c r="H2961" i="1"/>
  <c r="AU2960" i="1"/>
  <c r="H2960" i="1"/>
  <c r="AU2959" i="1"/>
  <c r="H2959" i="1"/>
  <c r="AU2958" i="1"/>
  <c r="H2958" i="1"/>
  <c r="AU2957" i="1"/>
  <c r="H2957" i="1"/>
  <c r="AU2956" i="1"/>
  <c r="H2956" i="1"/>
  <c r="AU2955" i="1"/>
  <c r="H2955" i="1"/>
  <c r="AU2954" i="1"/>
  <c r="H2954" i="1"/>
  <c r="AU2953" i="1"/>
  <c r="H2953" i="1"/>
  <c r="AU2952" i="1"/>
  <c r="H2952" i="1"/>
  <c r="AU2951" i="1"/>
  <c r="H2951" i="1"/>
  <c r="AU2950" i="1"/>
  <c r="H2950" i="1"/>
  <c r="AU2949" i="1"/>
  <c r="H2949" i="1"/>
  <c r="AU2948" i="1"/>
  <c r="H2948" i="1"/>
  <c r="AU2947" i="1"/>
  <c r="H2947" i="1"/>
  <c r="AU2946" i="1"/>
  <c r="H2946" i="1"/>
  <c r="AU2945" i="1"/>
  <c r="H2945" i="1"/>
  <c r="AU2944" i="1"/>
  <c r="H2944" i="1"/>
  <c r="AU2943" i="1"/>
  <c r="H2943" i="1"/>
  <c r="AU2942" i="1"/>
  <c r="H2942" i="1"/>
  <c r="AU2941" i="1"/>
  <c r="H2941" i="1"/>
  <c r="AU2940" i="1"/>
  <c r="H2940" i="1"/>
  <c r="AU2939" i="1"/>
  <c r="H2939" i="1"/>
  <c r="AU2938" i="1"/>
  <c r="H2938" i="1"/>
  <c r="AU2937" i="1"/>
  <c r="H2937" i="1"/>
  <c r="AU2936" i="1"/>
  <c r="H2936" i="1"/>
  <c r="AU2935" i="1"/>
  <c r="H2935" i="1"/>
  <c r="AU2934" i="1"/>
  <c r="H2934" i="1"/>
  <c r="AU2933" i="1"/>
  <c r="H2933" i="1"/>
  <c r="AU2932" i="1"/>
  <c r="H2932" i="1"/>
  <c r="AU2931" i="1"/>
  <c r="H2931" i="1"/>
  <c r="AU2930" i="1"/>
  <c r="H2930" i="1"/>
  <c r="AU2929" i="1"/>
  <c r="H2929" i="1"/>
  <c r="AU2928" i="1"/>
  <c r="H2928" i="1"/>
  <c r="AU2927" i="1"/>
  <c r="H2927" i="1"/>
  <c r="AU2926" i="1"/>
  <c r="H2926" i="1"/>
  <c r="AU2925" i="1"/>
  <c r="H2925" i="1"/>
  <c r="AU2924" i="1"/>
  <c r="H2924" i="1"/>
  <c r="AU2923" i="1"/>
  <c r="H2923" i="1"/>
  <c r="AU2922" i="1"/>
  <c r="H2922" i="1"/>
  <c r="AU2921" i="1"/>
  <c r="H2921" i="1"/>
  <c r="AU2920" i="1"/>
  <c r="H2920" i="1"/>
  <c r="AU2919" i="1"/>
  <c r="H2919" i="1"/>
  <c r="AU2918" i="1"/>
  <c r="H2918" i="1"/>
  <c r="AU2917" i="1"/>
  <c r="H2917" i="1"/>
  <c r="AU2916" i="1"/>
  <c r="H2916" i="1"/>
  <c r="AU2915" i="1"/>
  <c r="H2915" i="1"/>
  <c r="AU2914" i="1"/>
  <c r="H2914" i="1"/>
  <c r="AU2913" i="1"/>
  <c r="H2913" i="1"/>
  <c r="AU2912" i="1"/>
  <c r="H2912" i="1"/>
  <c r="AU2911" i="1"/>
  <c r="H2911" i="1"/>
  <c r="AU2910" i="1"/>
  <c r="H2910" i="1"/>
  <c r="AU2909" i="1"/>
  <c r="H2909" i="1"/>
  <c r="AU2908" i="1"/>
  <c r="H2908" i="1"/>
  <c r="AU2907" i="1"/>
  <c r="H2907" i="1"/>
  <c r="AU2906" i="1"/>
  <c r="H2906" i="1"/>
  <c r="AU2905" i="1"/>
  <c r="H2905" i="1"/>
  <c r="AU2904" i="1"/>
  <c r="H2904" i="1"/>
  <c r="AU2903" i="1"/>
  <c r="H2903" i="1"/>
  <c r="AU2902" i="1"/>
  <c r="H2902" i="1"/>
  <c r="AU2901" i="1"/>
  <c r="H2901" i="1"/>
  <c r="AU2900" i="1"/>
  <c r="H2900" i="1"/>
  <c r="AU2899" i="1"/>
  <c r="H2899" i="1"/>
  <c r="AU2898" i="1"/>
  <c r="H2898" i="1"/>
  <c r="AU2897" i="1"/>
  <c r="H2897" i="1"/>
  <c r="AU2896" i="1"/>
  <c r="H2896" i="1"/>
  <c r="AU2895" i="1"/>
  <c r="H2895" i="1"/>
  <c r="AU2894" i="1"/>
  <c r="H2894" i="1"/>
  <c r="AU2893" i="1"/>
  <c r="H2893" i="1"/>
  <c r="AU2892" i="1"/>
  <c r="H2892" i="1"/>
  <c r="AU2891" i="1"/>
  <c r="H2891" i="1"/>
  <c r="AU2890" i="1"/>
  <c r="H2890" i="1"/>
  <c r="AU2889" i="1"/>
  <c r="H2889" i="1"/>
  <c r="AU2888" i="1"/>
  <c r="H2888" i="1"/>
  <c r="AU2887" i="1"/>
  <c r="H2887" i="1"/>
  <c r="AU2886" i="1"/>
  <c r="H2886" i="1"/>
  <c r="AU2885" i="1"/>
  <c r="H2885" i="1"/>
  <c r="AU2884" i="1"/>
  <c r="H2884" i="1"/>
  <c r="AU2883" i="1"/>
  <c r="H2883" i="1"/>
  <c r="AU2882" i="1"/>
  <c r="H2882" i="1"/>
  <c r="AU2881" i="1"/>
  <c r="H2881" i="1"/>
  <c r="AU2880" i="1"/>
  <c r="H2880" i="1"/>
  <c r="AU2879" i="1"/>
  <c r="H2879" i="1"/>
  <c r="AU2878" i="1"/>
  <c r="H2878" i="1"/>
  <c r="AU2877" i="1"/>
  <c r="H2877" i="1"/>
  <c r="AU2876" i="1"/>
  <c r="H2876" i="1"/>
  <c r="AU2875" i="1"/>
  <c r="H2875" i="1"/>
  <c r="AU2874" i="1"/>
  <c r="H2874" i="1"/>
  <c r="AU2873" i="1"/>
  <c r="H2873" i="1"/>
  <c r="AU2872" i="1"/>
  <c r="H2872" i="1"/>
  <c r="AU2871" i="1"/>
  <c r="H2871" i="1"/>
  <c r="AU2870" i="1"/>
  <c r="H2870" i="1"/>
  <c r="AU2869" i="1"/>
  <c r="H2869" i="1"/>
  <c r="AU2868" i="1"/>
  <c r="H2868" i="1"/>
  <c r="AU2867" i="1"/>
  <c r="H2867" i="1"/>
  <c r="AU2866" i="1"/>
  <c r="H2866" i="1"/>
  <c r="AU2865" i="1"/>
  <c r="H2865" i="1"/>
  <c r="AU2864" i="1"/>
  <c r="H2864" i="1"/>
  <c r="AU2863" i="1"/>
  <c r="H2863" i="1"/>
  <c r="AU2862" i="1"/>
  <c r="H2862" i="1"/>
  <c r="AU2861" i="1"/>
  <c r="H2861" i="1"/>
  <c r="AU2860" i="1"/>
  <c r="H2860" i="1"/>
  <c r="AU2859" i="1"/>
  <c r="H2859" i="1"/>
  <c r="AU2858" i="1"/>
  <c r="H2858" i="1"/>
  <c r="AU2857" i="1"/>
  <c r="H2857" i="1"/>
  <c r="AU2856" i="1"/>
  <c r="H2856" i="1"/>
  <c r="AU2855" i="1"/>
  <c r="H2855" i="1"/>
  <c r="AU2854" i="1"/>
  <c r="H2854" i="1"/>
  <c r="AU2853" i="1"/>
  <c r="H2853" i="1"/>
  <c r="AU2852" i="1"/>
  <c r="H2852" i="1"/>
  <c r="AU2851" i="1"/>
  <c r="H2851" i="1"/>
  <c r="AU2850" i="1"/>
  <c r="H2850" i="1"/>
  <c r="AU2849" i="1"/>
  <c r="H2849" i="1"/>
  <c r="AU2848" i="1"/>
  <c r="H2848" i="1"/>
  <c r="AU2847" i="1"/>
  <c r="H2847" i="1"/>
  <c r="AU2846" i="1"/>
  <c r="H2846" i="1"/>
  <c r="AU2845" i="1"/>
  <c r="H2845" i="1"/>
  <c r="AU2844" i="1"/>
  <c r="H2844" i="1"/>
  <c r="AU2843" i="1"/>
  <c r="H2843" i="1"/>
  <c r="AU2842" i="1"/>
  <c r="H2842" i="1"/>
  <c r="AU2841" i="1"/>
  <c r="H2841" i="1"/>
  <c r="AU2840" i="1"/>
  <c r="H2840" i="1"/>
  <c r="AU2839" i="1"/>
  <c r="H2839" i="1"/>
  <c r="AU2838" i="1"/>
  <c r="H2838" i="1"/>
  <c r="AU2837" i="1"/>
  <c r="H2837" i="1"/>
  <c r="AU2836" i="1"/>
  <c r="H2836" i="1"/>
  <c r="AU2835" i="1"/>
  <c r="H2835" i="1"/>
  <c r="AU2834" i="1"/>
  <c r="H2834" i="1"/>
  <c r="AU2833" i="1"/>
  <c r="H2833" i="1"/>
  <c r="AU2832" i="1"/>
  <c r="H2832" i="1"/>
  <c r="AU2831" i="1"/>
  <c r="H2831" i="1"/>
  <c r="AU2830" i="1"/>
  <c r="H2830" i="1"/>
  <c r="AU2829" i="1"/>
  <c r="H2829" i="1"/>
  <c r="AU2828" i="1"/>
  <c r="H2828" i="1"/>
  <c r="AU2827" i="1"/>
  <c r="H2827" i="1"/>
  <c r="AU2826" i="1"/>
  <c r="H2826" i="1"/>
  <c r="AU2825" i="1"/>
  <c r="H2825" i="1"/>
  <c r="AU2824" i="1"/>
  <c r="H2824" i="1"/>
  <c r="AU2823" i="1"/>
  <c r="H2823" i="1"/>
  <c r="AU2822" i="1"/>
  <c r="H2822" i="1"/>
  <c r="AU2821" i="1"/>
  <c r="H2821" i="1"/>
  <c r="AU2820" i="1"/>
  <c r="H2820" i="1"/>
  <c r="AU2819" i="1"/>
  <c r="H2819" i="1"/>
  <c r="AU2818" i="1"/>
  <c r="H2818" i="1"/>
  <c r="AU2817" i="1"/>
  <c r="H2817" i="1"/>
  <c r="AU2816" i="1"/>
  <c r="H2816" i="1"/>
  <c r="AU2815" i="1"/>
  <c r="H2815" i="1"/>
  <c r="AU2814" i="1"/>
  <c r="H2814" i="1"/>
  <c r="AU2813" i="1"/>
  <c r="H2813" i="1"/>
  <c r="AU2812" i="1"/>
  <c r="H2812" i="1"/>
  <c r="AU2811" i="1"/>
  <c r="H2811" i="1"/>
  <c r="AU2810" i="1"/>
  <c r="H2810" i="1"/>
  <c r="AU2809" i="1"/>
  <c r="H2809" i="1"/>
  <c r="AU2808" i="1"/>
  <c r="H2808" i="1"/>
  <c r="AU2807" i="1"/>
  <c r="H2807" i="1"/>
  <c r="AU2806" i="1"/>
  <c r="H2806" i="1"/>
  <c r="AU2805" i="1"/>
  <c r="H2805" i="1"/>
  <c r="AU2804" i="1"/>
  <c r="H2804" i="1"/>
  <c r="AU2803" i="1"/>
  <c r="H2803" i="1"/>
  <c r="AU2802" i="1"/>
  <c r="H2802" i="1"/>
  <c r="AU2801" i="1"/>
  <c r="H2801" i="1"/>
  <c r="AU2800" i="1"/>
  <c r="H2800" i="1"/>
  <c r="AU2799" i="1"/>
  <c r="H2799" i="1"/>
  <c r="AU2798" i="1"/>
  <c r="H2798" i="1"/>
  <c r="AU2797" i="1"/>
  <c r="H2797" i="1"/>
  <c r="AU2796" i="1"/>
  <c r="H2796" i="1"/>
  <c r="AU2795" i="1"/>
  <c r="H2795" i="1"/>
  <c r="AU2794" i="1"/>
  <c r="H2794" i="1"/>
  <c r="AU2793" i="1"/>
  <c r="H2793" i="1"/>
  <c r="AU2792" i="1"/>
  <c r="H2792" i="1"/>
  <c r="AU2791" i="1"/>
  <c r="H2791" i="1"/>
  <c r="AU2790" i="1"/>
  <c r="H2790" i="1"/>
  <c r="AU2789" i="1"/>
  <c r="H2789" i="1"/>
  <c r="AU2788" i="1"/>
  <c r="H2788" i="1"/>
  <c r="AU2787" i="1"/>
  <c r="H2787" i="1"/>
  <c r="AU2786" i="1"/>
  <c r="H2786" i="1"/>
  <c r="AU2785" i="1"/>
  <c r="H2785" i="1"/>
  <c r="AU2784" i="1"/>
  <c r="H2784" i="1"/>
  <c r="AU2783" i="1"/>
  <c r="H2783" i="1"/>
  <c r="AU2782" i="1"/>
  <c r="H2782" i="1"/>
  <c r="AU2781" i="1"/>
  <c r="H2781" i="1"/>
  <c r="AU2780" i="1"/>
  <c r="H2780" i="1"/>
  <c r="AU2779" i="1"/>
  <c r="H2779" i="1"/>
  <c r="AU2778" i="1"/>
  <c r="H2778" i="1"/>
  <c r="AU2777" i="1"/>
  <c r="H2777" i="1"/>
  <c r="AU2776" i="1"/>
  <c r="H2776" i="1"/>
  <c r="AU2775" i="1"/>
  <c r="H2775" i="1"/>
  <c r="AU2774" i="1"/>
  <c r="H2774" i="1"/>
  <c r="AU2773" i="1"/>
  <c r="H2773" i="1"/>
  <c r="AU2772" i="1"/>
  <c r="H2772" i="1"/>
  <c r="AU2771" i="1"/>
  <c r="H2771" i="1"/>
  <c r="AU2770" i="1"/>
  <c r="H2770" i="1"/>
  <c r="AU2769" i="1"/>
  <c r="H2769" i="1"/>
  <c r="AU2768" i="1"/>
  <c r="H2768" i="1"/>
  <c r="AU2767" i="1"/>
  <c r="H2767" i="1"/>
  <c r="AU2766" i="1"/>
  <c r="H2766" i="1"/>
  <c r="AU2765" i="1"/>
  <c r="H2765" i="1"/>
  <c r="AU2764" i="1"/>
  <c r="H2764" i="1"/>
  <c r="AU2763" i="1"/>
  <c r="H2763" i="1"/>
  <c r="AU2762" i="1"/>
  <c r="H2762" i="1"/>
  <c r="AU2761" i="1"/>
  <c r="H2761" i="1"/>
  <c r="AU2760" i="1"/>
  <c r="H2760" i="1"/>
  <c r="AU2759" i="1"/>
  <c r="H2759" i="1"/>
  <c r="AU2758" i="1"/>
  <c r="H2758" i="1"/>
  <c r="AU2757" i="1"/>
  <c r="H2757" i="1"/>
  <c r="AU2756" i="1"/>
  <c r="H2756" i="1"/>
  <c r="AU2755" i="1"/>
  <c r="H2755" i="1"/>
  <c r="AU2754" i="1"/>
  <c r="H2754" i="1"/>
  <c r="AU2753" i="1"/>
  <c r="H2753" i="1"/>
  <c r="AU2752" i="1"/>
  <c r="H2752" i="1"/>
  <c r="AU2751" i="1"/>
  <c r="H2751" i="1"/>
  <c r="AU2750" i="1"/>
  <c r="H2750" i="1"/>
  <c r="AU2749" i="1"/>
  <c r="H2749" i="1"/>
  <c r="AU2748" i="1"/>
  <c r="H2748" i="1"/>
  <c r="AU2747" i="1"/>
  <c r="H2747" i="1"/>
  <c r="AU2746" i="1"/>
  <c r="H2746" i="1"/>
  <c r="AU2745" i="1"/>
  <c r="H2745" i="1"/>
  <c r="AU2744" i="1"/>
  <c r="H2744" i="1"/>
  <c r="AU2743" i="1"/>
  <c r="H2743" i="1"/>
  <c r="AU2742" i="1"/>
  <c r="H2742" i="1"/>
  <c r="AU2741" i="1"/>
  <c r="H2741" i="1"/>
  <c r="AU2740" i="1"/>
  <c r="H2740" i="1"/>
  <c r="AU2739" i="1"/>
  <c r="H2739" i="1"/>
  <c r="AU2738" i="1"/>
  <c r="H2738" i="1"/>
  <c r="AU2737" i="1"/>
  <c r="H2737" i="1"/>
  <c r="AU2736" i="1"/>
  <c r="H2736" i="1"/>
  <c r="AU2735" i="1"/>
  <c r="H2735" i="1"/>
  <c r="AU2734" i="1"/>
  <c r="H2734" i="1"/>
  <c r="AU2733" i="1"/>
  <c r="H2733" i="1"/>
  <c r="AU2732" i="1"/>
  <c r="H2732" i="1"/>
  <c r="AU2731" i="1"/>
  <c r="H2731" i="1"/>
  <c r="AU2730" i="1"/>
  <c r="H2730" i="1"/>
  <c r="AU2729" i="1"/>
  <c r="H2729" i="1"/>
  <c r="AU2728" i="1"/>
  <c r="H2728" i="1"/>
  <c r="AU2727" i="1"/>
  <c r="H2727" i="1"/>
  <c r="AU2726" i="1"/>
  <c r="H2726" i="1"/>
  <c r="AU2725" i="1"/>
  <c r="H2725" i="1"/>
  <c r="AU2724" i="1"/>
  <c r="H2724" i="1"/>
  <c r="AU2723" i="1"/>
  <c r="H2723" i="1"/>
  <c r="AU2722" i="1"/>
  <c r="H2722" i="1"/>
  <c r="AU2721" i="1"/>
  <c r="H2721" i="1"/>
  <c r="AU2720" i="1"/>
  <c r="H2720" i="1"/>
  <c r="AU2719" i="1"/>
  <c r="H2719" i="1"/>
  <c r="AU2718" i="1"/>
  <c r="H2718" i="1"/>
  <c r="AU2717" i="1"/>
  <c r="H2717" i="1"/>
  <c r="AU2716" i="1"/>
  <c r="H2716" i="1"/>
  <c r="AU2715" i="1"/>
  <c r="H2715" i="1"/>
  <c r="AU2714" i="1"/>
  <c r="H2714" i="1"/>
  <c r="AU2713" i="1"/>
  <c r="H2713" i="1"/>
  <c r="AU2712" i="1"/>
  <c r="H2712" i="1"/>
  <c r="AU2711" i="1"/>
  <c r="H2711" i="1"/>
  <c r="AU2710" i="1"/>
  <c r="H2710" i="1"/>
  <c r="AU2709" i="1"/>
  <c r="H2709" i="1"/>
  <c r="AU2708" i="1"/>
  <c r="H2708" i="1"/>
  <c r="AU2707" i="1"/>
  <c r="H2707" i="1"/>
  <c r="AU2706" i="1"/>
  <c r="H2706" i="1"/>
  <c r="AU2705" i="1"/>
  <c r="H2705" i="1"/>
  <c r="AU2704" i="1"/>
  <c r="H2704" i="1"/>
  <c r="AU2703" i="1"/>
  <c r="H2703" i="1"/>
  <c r="AU2702" i="1"/>
  <c r="H2702" i="1"/>
  <c r="AU2701" i="1"/>
  <c r="H2701" i="1"/>
  <c r="AU2700" i="1"/>
  <c r="H2700" i="1"/>
  <c r="AU2699" i="1"/>
  <c r="H2699" i="1"/>
  <c r="AU2698" i="1"/>
  <c r="H2698" i="1"/>
  <c r="AU2697" i="1"/>
  <c r="H2697" i="1"/>
  <c r="AU2696" i="1"/>
  <c r="H2696" i="1"/>
  <c r="AU2695" i="1"/>
  <c r="H2695" i="1"/>
  <c r="AU2694" i="1"/>
  <c r="H2694" i="1"/>
  <c r="AU2693" i="1"/>
  <c r="H2693" i="1"/>
  <c r="AU2692" i="1"/>
  <c r="H2692" i="1"/>
  <c r="AU2691" i="1"/>
  <c r="H2691" i="1"/>
  <c r="AU2690" i="1"/>
  <c r="H2690" i="1"/>
  <c r="AU2689" i="1"/>
  <c r="H2689" i="1"/>
  <c r="AU2688" i="1"/>
  <c r="H2688" i="1"/>
  <c r="AU2687" i="1"/>
  <c r="H2687" i="1"/>
  <c r="AU2686" i="1"/>
  <c r="H2686" i="1"/>
  <c r="AU2685" i="1"/>
  <c r="H2685" i="1"/>
  <c r="AU2684" i="1"/>
  <c r="H2684" i="1"/>
  <c r="AU2683" i="1"/>
  <c r="H2683" i="1"/>
  <c r="AU2682" i="1"/>
  <c r="H2682" i="1"/>
  <c r="AU2681" i="1"/>
  <c r="H2681" i="1"/>
  <c r="AU2680" i="1"/>
  <c r="H2680" i="1"/>
  <c r="AU2679" i="1"/>
  <c r="H2679" i="1"/>
  <c r="AU2678" i="1"/>
  <c r="H2678" i="1"/>
  <c r="AU2677" i="1"/>
  <c r="H2677" i="1"/>
  <c r="AU2676" i="1"/>
  <c r="H2676" i="1"/>
  <c r="AU2675" i="1"/>
  <c r="H2675" i="1"/>
  <c r="AU2674" i="1"/>
  <c r="H2674" i="1"/>
  <c r="AU2673" i="1"/>
  <c r="H2673" i="1"/>
  <c r="AU2672" i="1"/>
  <c r="H2672" i="1"/>
  <c r="AU2671" i="1"/>
  <c r="H2671" i="1"/>
  <c r="AU2670" i="1"/>
  <c r="H2670" i="1"/>
  <c r="AU2669" i="1"/>
  <c r="H2669" i="1"/>
  <c r="AU2668" i="1"/>
  <c r="H2668" i="1"/>
  <c r="AU2667" i="1"/>
  <c r="H2667" i="1"/>
  <c r="AU2666" i="1"/>
  <c r="H2666" i="1"/>
  <c r="AU2665" i="1"/>
  <c r="H2665" i="1"/>
  <c r="AU2664" i="1"/>
  <c r="H2664" i="1"/>
  <c r="AU2663" i="1"/>
  <c r="H2663" i="1"/>
  <c r="AU2662" i="1"/>
  <c r="H2662" i="1"/>
  <c r="AU2661" i="1"/>
  <c r="H2661" i="1"/>
  <c r="AU2660" i="1"/>
  <c r="H2660" i="1"/>
  <c r="AU2659" i="1"/>
  <c r="H2659" i="1"/>
  <c r="AU2658" i="1"/>
  <c r="H2658" i="1"/>
  <c r="AU2657" i="1"/>
  <c r="H2657" i="1"/>
  <c r="AU2656" i="1"/>
  <c r="H2656" i="1"/>
  <c r="AU2655" i="1"/>
  <c r="H2655" i="1"/>
  <c r="AU2654" i="1"/>
  <c r="H2654" i="1"/>
  <c r="AU2653" i="1"/>
  <c r="H2653" i="1"/>
  <c r="AU2652" i="1"/>
  <c r="H2652" i="1"/>
  <c r="AU2651" i="1"/>
  <c r="H2651" i="1"/>
  <c r="AU2650" i="1"/>
  <c r="H2650" i="1"/>
  <c r="AU2649" i="1"/>
  <c r="H2649" i="1"/>
  <c r="AU2648" i="1"/>
  <c r="H2648" i="1"/>
  <c r="AU2647" i="1"/>
  <c r="H2647" i="1"/>
  <c r="AU2646" i="1"/>
  <c r="H2646" i="1"/>
  <c r="AU2645" i="1"/>
  <c r="H2645" i="1"/>
  <c r="AU2644" i="1"/>
  <c r="H2644" i="1"/>
  <c r="AU2643" i="1"/>
  <c r="H2643" i="1"/>
  <c r="AU2642" i="1"/>
  <c r="H2642" i="1"/>
  <c r="AU2641" i="1"/>
  <c r="H2641" i="1"/>
  <c r="AU2640" i="1"/>
  <c r="H2640" i="1"/>
  <c r="AU2639" i="1"/>
  <c r="H2639" i="1"/>
  <c r="AU2638" i="1"/>
  <c r="H2638" i="1"/>
  <c r="AU2637" i="1"/>
  <c r="H2637" i="1"/>
  <c r="AU2636" i="1"/>
  <c r="H2636" i="1"/>
  <c r="AU2635" i="1"/>
  <c r="H2635" i="1"/>
  <c r="AU2634" i="1"/>
  <c r="H2634" i="1"/>
  <c r="AU2633" i="1"/>
  <c r="H2633" i="1"/>
  <c r="AU2632" i="1"/>
  <c r="H2632" i="1"/>
  <c r="AU2631" i="1"/>
  <c r="H2631" i="1"/>
  <c r="AU2630" i="1"/>
  <c r="H2630" i="1"/>
  <c r="AU2629" i="1"/>
  <c r="H2629" i="1"/>
  <c r="AU2628" i="1"/>
  <c r="H2628" i="1"/>
  <c r="AU2627" i="1"/>
  <c r="H2627" i="1"/>
  <c r="AU2626" i="1"/>
  <c r="H2626" i="1"/>
  <c r="AU2625" i="1"/>
  <c r="H2625" i="1"/>
  <c r="AU2624" i="1"/>
  <c r="H2624" i="1"/>
  <c r="AU2623" i="1"/>
  <c r="H2623" i="1"/>
  <c r="AU2622" i="1"/>
  <c r="H2622" i="1"/>
  <c r="AU2621" i="1"/>
  <c r="H2621" i="1"/>
  <c r="AU2620" i="1"/>
  <c r="H2620" i="1"/>
  <c r="AU2619" i="1"/>
  <c r="H2619" i="1"/>
  <c r="AU2618" i="1"/>
  <c r="H2618" i="1"/>
  <c r="AU2617" i="1"/>
  <c r="H2617" i="1"/>
  <c r="AU2616" i="1"/>
  <c r="H2616" i="1"/>
  <c r="AU2615" i="1"/>
  <c r="H2615" i="1"/>
  <c r="AU2614" i="1"/>
  <c r="H2614" i="1"/>
  <c r="AU2613" i="1"/>
  <c r="H2613" i="1"/>
  <c r="AU2612" i="1"/>
  <c r="H2612" i="1"/>
  <c r="AU2611" i="1"/>
  <c r="H2611" i="1"/>
  <c r="AU2610" i="1"/>
  <c r="H2610" i="1"/>
  <c r="AU2609" i="1"/>
  <c r="H2609" i="1"/>
  <c r="AU2608" i="1"/>
  <c r="H2608" i="1"/>
  <c r="AU2607" i="1"/>
  <c r="H2607" i="1"/>
  <c r="AU2606" i="1"/>
  <c r="H2606" i="1"/>
  <c r="AU2605" i="1"/>
  <c r="H2605" i="1"/>
  <c r="AU2604" i="1"/>
  <c r="H2604" i="1"/>
  <c r="AU2603" i="1"/>
  <c r="H2603" i="1"/>
  <c r="AU2602" i="1"/>
  <c r="H2602" i="1"/>
  <c r="AU2601" i="1"/>
  <c r="H2601" i="1"/>
  <c r="AU2600" i="1"/>
  <c r="H2600" i="1"/>
  <c r="AU2599" i="1"/>
  <c r="H2599" i="1"/>
  <c r="AU2598" i="1"/>
  <c r="H2598" i="1"/>
  <c r="AU2597" i="1"/>
  <c r="H2597" i="1"/>
  <c r="AU2596" i="1"/>
  <c r="H2596" i="1"/>
  <c r="AU2595" i="1"/>
  <c r="H2595" i="1"/>
  <c r="AU2594" i="1"/>
  <c r="H2594" i="1"/>
  <c r="AU2593" i="1"/>
  <c r="H2593" i="1"/>
  <c r="AU2592" i="1"/>
  <c r="H2592" i="1"/>
  <c r="AU2591" i="1"/>
  <c r="H2591" i="1"/>
  <c r="AU2590" i="1"/>
  <c r="H2590" i="1"/>
  <c r="AU2589" i="1"/>
  <c r="H2589" i="1"/>
  <c r="AU2588" i="1"/>
  <c r="H2588" i="1"/>
  <c r="AU2587" i="1"/>
  <c r="H2587" i="1"/>
  <c r="AU2586" i="1"/>
  <c r="H2586" i="1"/>
  <c r="AU2585" i="1"/>
  <c r="H2585" i="1"/>
  <c r="AU2584" i="1"/>
  <c r="H2584" i="1"/>
  <c r="AU2583" i="1"/>
  <c r="H2583" i="1"/>
  <c r="AU2582" i="1"/>
  <c r="H2582" i="1"/>
  <c r="AU2581" i="1"/>
  <c r="H2581" i="1"/>
  <c r="AU2580" i="1"/>
  <c r="H2580" i="1"/>
  <c r="AU2579" i="1"/>
  <c r="H2579" i="1"/>
  <c r="AU2578" i="1"/>
  <c r="H2578" i="1"/>
  <c r="AU2577" i="1"/>
  <c r="H2577" i="1"/>
  <c r="AU2576" i="1"/>
  <c r="H2576" i="1"/>
  <c r="AU2575" i="1"/>
  <c r="H2575" i="1"/>
  <c r="AU2574" i="1"/>
  <c r="H2574" i="1"/>
  <c r="AU2573" i="1"/>
  <c r="H2573" i="1"/>
  <c r="AU2572" i="1"/>
  <c r="H2572" i="1"/>
  <c r="AU2571" i="1"/>
  <c r="H2571" i="1"/>
  <c r="AU2570" i="1"/>
  <c r="H2570" i="1"/>
  <c r="AU2569" i="1"/>
  <c r="H2569" i="1"/>
  <c r="AU2568" i="1"/>
  <c r="H2568" i="1"/>
  <c r="AU2567" i="1"/>
  <c r="H2567" i="1"/>
  <c r="AU2566" i="1"/>
  <c r="H2566" i="1"/>
  <c r="AU2565" i="1"/>
  <c r="H2565" i="1"/>
  <c r="AU2564" i="1"/>
  <c r="H2564" i="1"/>
  <c r="AU2563" i="1"/>
  <c r="H2563" i="1"/>
  <c r="AU2562" i="1"/>
  <c r="H2562" i="1"/>
  <c r="AU2561" i="1"/>
  <c r="H2561" i="1"/>
  <c r="AU2560" i="1"/>
  <c r="H2560" i="1"/>
  <c r="AU2559" i="1"/>
  <c r="H2559" i="1"/>
  <c r="AU2558" i="1"/>
  <c r="H2558" i="1"/>
  <c r="AU2557" i="1"/>
  <c r="H2557" i="1"/>
  <c r="AU2556" i="1"/>
  <c r="H2556" i="1"/>
  <c r="AU2555" i="1"/>
  <c r="H2555" i="1"/>
  <c r="AU2554" i="1"/>
  <c r="H2554" i="1"/>
  <c r="AU2553" i="1"/>
  <c r="H2553" i="1"/>
  <c r="AU2552" i="1"/>
  <c r="H2552" i="1"/>
  <c r="AU2551" i="1"/>
  <c r="H2551" i="1"/>
  <c r="AU2550" i="1"/>
  <c r="H2550" i="1"/>
  <c r="AU2549" i="1"/>
  <c r="H2549" i="1"/>
  <c r="AU2548" i="1"/>
  <c r="H2548" i="1"/>
  <c r="AU2547" i="1"/>
  <c r="H2547" i="1"/>
  <c r="AU2546" i="1"/>
  <c r="H2546" i="1"/>
  <c r="AU2545" i="1"/>
  <c r="H2545" i="1"/>
  <c r="AU2544" i="1"/>
  <c r="H2544" i="1"/>
  <c r="AU2543" i="1"/>
  <c r="H2543" i="1"/>
  <c r="AU2542" i="1"/>
  <c r="H2542" i="1"/>
  <c r="AU2541" i="1"/>
  <c r="H2541" i="1"/>
  <c r="AU2540" i="1"/>
  <c r="H2540" i="1"/>
  <c r="AU2539" i="1"/>
  <c r="H2539" i="1"/>
  <c r="AU2538" i="1"/>
  <c r="H2538" i="1"/>
  <c r="AU2537" i="1"/>
  <c r="H2537" i="1"/>
  <c r="AU2536" i="1"/>
  <c r="H2536" i="1"/>
  <c r="AU2535" i="1"/>
  <c r="H2535" i="1"/>
  <c r="AU2534" i="1"/>
  <c r="H2534" i="1"/>
  <c r="AU2533" i="1"/>
  <c r="H2533" i="1"/>
  <c r="AU2532" i="1"/>
  <c r="H2532" i="1"/>
  <c r="AU2531" i="1"/>
  <c r="H2531" i="1"/>
  <c r="AU2530" i="1"/>
  <c r="H2530" i="1"/>
  <c r="AU2529" i="1"/>
  <c r="H2529" i="1"/>
  <c r="AU2528" i="1"/>
  <c r="H2528" i="1"/>
  <c r="AU2527" i="1"/>
  <c r="H2527" i="1"/>
  <c r="AU2526" i="1"/>
  <c r="H2526" i="1"/>
  <c r="AU2525" i="1"/>
  <c r="H2525" i="1"/>
  <c r="AU2524" i="1"/>
  <c r="H2524" i="1"/>
  <c r="AU2523" i="1"/>
  <c r="H2523" i="1"/>
  <c r="AU2522" i="1"/>
  <c r="H2522" i="1"/>
  <c r="AU2521" i="1"/>
  <c r="H2521" i="1"/>
  <c r="AU2520" i="1"/>
  <c r="H2520" i="1"/>
  <c r="AU2519" i="1"/>
  <c r="H2519" i="1"/>
  <c r="AU2518" i="1"/>
  <c r="H2518" i="1"/>
  <c r="AU2517" i="1"/>
  <c r="H2517" i="1"/>
  <c r="AU2516" i="1"/>
  <c r="H2516" i="1"/>
  <c r="AU2515" i="1"/>
  <c r="H2515" i="1"/>
  <c r="AU2514" i="1"/>
  <c r="H2514" i="1"/>
  <c r="AU2513" i="1"/>
  <c r="H2513" i="1"/>
  <c r="AU2512" i="1"/>
  <c r="H2512" i="1"/>
  <c r="AU2511" i="1"/>
  <c r="H2511" i="1"/>
  <c r="AU2510" i="1"/>
  <c r="H2510" i="1"/>
  <c r="AU2509" i="1"/>
  <c r="H2509" i="1"/>
  <c r="AU2508" i="1"/>
  <c r="H2508" i="1"/>
  <c r="AU2507" i="1"/>
  <c r="H2507" i="1"/>
  <c r="AU2506" i="1"/>
  <c r="H2506" i="1"/>
  <c r="AU2505" i="1"/>
  <c r="H2505" i="1"/>
  <c r="AU2504" i="1"/>
  <c r="H2504" i="1"/>
  <c r="AU2503" i="1"/>
  <c r="H2503" i="1"/>
  <c r="AU2502" i="1"/>
  <c r="H2502" i="1"/>
  <c r="AU2501" i="1"/>
  <c r="H2501" i="1"/>
  <c r="AU2500" i="1"/>
  <c r="H2500" i="1"/>
  <c r="AU2499" i="1"/>
  <c r="H2499" i="1"/>
  <c r="AU2498" i="1"/>
  <c r="H2498" i="1"/>
  <c r="AU2497" i="1"/>
  <c r="H2497" i="1"/>
  <c r="AU2496" i="1"/>
  <c r="H2496" i="1"/>
  <c r="AU2495" i="1"/>
  <c r="H2495" i="1"/>
  <c r="AU2494" i="1"/>
  <c r="H2494" i="1"/>
  <c r="AU2493" i="1"/>
  <c r="H2493" i="1"/>
  <c r="AU2492" i="1"/>
  <c r="H2492" i="1"/>
  <c r="AU2491" i="1"/>
  <c r="H2491" i="1"/>
  <c r="AU2490" i="1"/>
  <c r="H2490" i="1"/>
  <c r="AU2489" i="1"/>
  <c r="H2489" i="1"/>
  <c r="AU2488" i="1"/>
  <c r="H2488" i="1"/>
  <c r="AU2487" i="1"/>
  <c r="H2487" i="1"/>
  <c r="AU2486" i="1"/>
  <c r="H2486" i="1"/>
  <c r="AU2485" i="1"/>
  <c r="H2485" i="1"/>
  <c r="AU2484" i="1"/>
  <c r="H2484" i="1"/>
  <c r="AU2483" i="1"/>
  <c r="H2483" i="1"/>
  <c r="AU2482" i="1"/>
  <c r="H2482" i="1"/>
  <c r="AU2481" i="1"/>
  <c r="H2481" i="1"/>
  <c r="AU2480" i="1"/>
  <c r="H2480" i="1"/>
  <c r="AU2479" i="1"/>
  <c r="H2479" i="1"/>
  <c r="AU2478" i="1"/>
  <c r="H2478" i="1"/>
  <c r="AU2477" i="1"/>
  <c r="H2477" i="1"/>
  <c r="AU2476" i="1"/>
  <c r="H2476" i="1"/>
  <c r="AU2475" i="1"/>
  <c r="H2475" i="1"/>
  <c r="AU2474" i="1"/>
  <c r="H2474" i="1"/>
  <c r="AU2473" i="1"/>
  <c r="H2473" i="1"/>
  <c r="AU2472" i="1"/>
  <c r="H2472" i="1"/>
  <c r="AU2471" i="1"/>
  <c r="H2471" i="1"/>
  <c r="AU2470" i="1"/>
  <c r="H2470" i="1"/>
  <c r="AU2469" i="1"/>
  <c r="H2469" i="1"/>
  <c r="AU2468" i="1"/>
  <c r="H2468" i="1"/>
  <c r="AU2467" i="1"/>
  <c r="H2467" i="1"/>
  <c r="AU2466" i="1"/>
  <c r="H2466" i="1"/>
  <c r="AU2465" i="1"/>
  <c r="H2465" i="1"/>
  <c r="AU2464" i="1"/>
  <c r="H2464" i="1"/>
  <c r="AU2463" i="1"/>
  <c r="H2463" i="1"/>
  <c r="AU2462" i="1"/>
  <c r="H2462" i="1"/>
  <c r="AU2461" i="1"/>
  <c r="H2461" i="1"/>
  <c r="AU2460" i="1"/>
  <c r="H2460" i="1"/>
  <c r="AU2459" i="1"/>
  <c r="H2459" i="1"/>
  <c r="AU2458" i="1"/>
  <c r="H2458" i="1"/>
  <c r="AU2457" i="1"/>
  <c r="H2457" i="1"/>
  <c r="AU2456" i="1"/>
  <c r="H2456" i="1"/>
  <c r="AU2455" i="1"/>
  <c r="H2455" i="1"/>
  <c r="AU2454" i="1"/>
  <c r="H2454" i="1"/>
  <c r="AU2453" i="1"/>
  <c r="H2453" i="1"/>
  <c r="AU2452" i="1"/>
  <c r="H2452" i="1"/>
  <c r="AU2451" i="1"/>
  <c r="H2451" i="1"/>
  <c r="AU2450" i="1"/>
  <c r="H2450" i="1"/>
  <c r="AU2449" i="1"/>
  <c r="H2449" i="1"/>
  <c r="AU2448" i="1"/>
  <c r="H2448" i="1"/>
  <c r="AU2447" i="1"/>
  <c r="H2447" i="1"/>
  <c r="AU2446" i="1"/>
  <c r="H2446" i="1"/>
  <c r="AU2445" i="1"/>
  <c r="H2445" i="1"/>
  <c r="AU2444" i="1"/>
  <c r="H2444" i="1"/>
  <c r="AU2443" i="1"/>
  <c r="H2443" i="1"/>
  <c r="AU2442" i="1"/>
  <c r="H2442" i="1"/>
  <c r="AU2441" i="1"/>
  <c r="H2441" i="1"/>
  <c r="AU2440" i="1"/>
  <c r="H2440" i="1"/>
  <c r="AU2439" i="1"/>
  <c r="H2439" i="1"/>
  <c r="AU2438" i="1"/>
  <c r="H2438" i="1"/>
  <c r="AU2437" i="1"/>
  <c r="H2437" i="1"/>
  <c r="AU2436" i="1"/>
  <c r="H2436" i="1"/>
  <c r="AU2435" i="1"/>
  <c r="H2435" i="1"/>
  <c r="AU2434" i="1"/>
  <c r="H2434" i="1"/>
  <c r="AU2433" i="1"/>
  <c r="H2433" i="1"/>
  <c r="AU2432" i="1"/>
  <c r="H2432" i="1"/>
  <c r="AU2431" i="1"/>
  <c r="H2431" i="1"/>
  <c r="AU2430" i="1"/>
  <c r="H2430" i="1"/>
  <c r="AU2429" i="1"/>
  <c r="H2429" i="1"/>
  <c r="AU2428" i="1"/>
  <c r="H2428" i="1"/>
  <c r="AU2427" i="1"/>
  <c r="H2427" i="1"/>
  <c r="AU2426" i="1"/>
  <c r="H2426" i="1"/>
  <c r="AU2425" i="1"/>
  <c r="H2425" i="1"/>
  <c r="AU2424" i="1"/>
  <c r="H2424" i="1"/>
  <c r="AU2423" i="1"/>
  <c r="H2423" i="1"/>
  <c r="AU2422" i="1"/>
  <c r="H2422" i="1"/>
  <c r="AU2421" i="1"/>
  <c r="H2421" i="1"/>
  <c r="AU2420" i="1"/>
  <c r="H2420" i="1"/>
  <c r="AU2419" i="1"/>
  <c r="H2419" i="1"/>
  <c r="AU2418" i="1"/>
  <c r="H2418" i="1"/>
  <c r="AU2417" i="1"/>
  <c r="H2417" i="1"/>
  <c r="AU2416" i="1"/>
  <c r="H2416" i="1"/>
  <c r="AU2415" i="1"/>
  <c r="H2415" i="1"/>
  <c r="AU2414" i="1"/>
  <c r="H2414" i="1"/>
  <c r="AU2413" i="1"/>
  <c r="H2413" i="1"/>
  <c r="AU2412" i="1"/>
  <c r="H2412" i="1"/>
  <c r="AU2411" i="1"/>
  <c r="H2411" i="1"/>
  <c r="AU2410" i="1"/>
  <c r="H2410" i="1"/>
  <c r="AU2409" i="1"/>
  <c r="H2409" i="1"/>
  <c r="AU2408" i="1"/>
  <c r="H2408" i="1"/>
  <c r="AU2407" i="1"/>
  <c r="H2407" i="1"/>
  <c r="AU2406" i="1"/>
  <c r="H2406" i="1"/>
  <c r="AU2405" i="1"/>
  <c r="H2405" i="1"/>
  <c r="AU2404" i="1"/>
  <c r="H2404" i="1"/>
  <c r="AU2403" i="1"/>
  <c r="H2403" i="1"/>
  <c r="AU2402" i="1"/>
  <c r="H2402" i="1"/>
  <c r="AU2401" i="1"/>
  <c r="H2401" i="1"/>
  <c r="AU2400" i="1"/>
  <c r="H2400" i="1"/>
  <c r="AU2399" i="1"/>
  <c r="H2399" i="1"/>
  <c r="AU2398" i="1"/>
  <c r="H2398" i="1"/>
  <c r="AU2397" i="1"/>
  <c r="H2397" i="1"/>
  <c r="AU2396" i="1"/>
  <c r="H2396" i="1"/>
  <c r="AU2395" i="1"/>
  <c r="H2395" i="1"/>
  <c r="AU2394" i="1"/>
  <c r="H2394" i="1"/>
  <c r="AU2393" i="1"/>
  <c r="H2393" i="1"/>
  <c r="AU2392" i="1"/>
  <c r="H2392" i="1"/>
  <c r="AU2391" i="1"/>
  <c r="H2391" i="1"/>
  <c r="AU2390" i="1"/>
  <c r="H2390" i="1"/>
  <c r="AU2389" i="1"/>
  <c r="H2389" i="1"/>
  <c r="AU2388" i="1"/>
  <c r="H2388" i="1"/>
  <c r="AU2387" i="1"/>
  <c r="H2387" i="1"/>
  <c r="AU2386" i="1"/>
  <c r="H2386" i="1"/>
  <c r="AU2385" i="1"/>
  <c r="H2385" i="1"/>
  <c r="AU2384" i="1"/>
  <c r="H2384" i="1"/>
  <c r="AU2383" i="1"/>
  <c r="H2383" i="1"/>
  <c r="AU2382" i="1"/>
  <c r="H2382" i="1"/>
  <c r="AU2381" i="1"/>
  <c r="H2381" i="1"/>
  <c r="AU2380" i="1"/>
  <c r="H2380" i="1"/>
  <c r="AU2379" i="1"/>
  <c r="H2379" i="1"/>
  <c r="AU2378" i="1"/>
  <c r="H2378" i="1"/>
  <c r="AU2377" i="1"/>
  <c r="H2377" i="1"/>
  <c r="AU2376" i="1"/>
  <c r="H2376" i="1"/>
  <c r="AU2375" i="1"/>
  <c r="H2375" i="1"/>
  <c r="AU2374" i="1"/>
  <c r="H2374" i="1"/>
  <c r="AU2373" i="1"/>
  <c r="H2373" i="1"/>
  <c r="AU2372" i="1"/>
  <c r="H2372" i="1"/>
  <c r="AU2371" i="1"/>
  <c r="H2371" i="1"/>
  <c r="AU2370" i="1"/>
  <c r="H2370" i="1"/>
  <c r="AU2369" i="1"/>
  <c r="H2369" i="1"/>
  <c r="AU2368" i="1"/>
  <c r="H2368" i="1"/>
  <c r="AU2367" i="1"/>
  <c r="H2367" i="1"/>
  <c r="AU2366" i="1"/>
  <c r="H2366" i="1"/>
  <c r="AU2365" i="1"/>
  <c r="H2365" i="1"/>
  <c r="AU2364" i="1"/>
  <c r="H2364" i="1"/>
  <c r="AU2363" i="1"/>
  <c r="H2363" i="1"/>
  <c r="AU2362" i="1"/>
  <c r="H2362" i="1"/>
  <c r="AU2361" i="1"/>
  <c r="H2361" i="1"/>
  <c r="AU2360" i="1"/>
  <c r="H2360" i="1"/>
  <c r="AU2359" i="1"/>
  <c r="H2359" i="1"/>
  <c r="AU2358" i="1"/>
  <c r="H2358" i="1"/>
  <c r="AU2357" i="1"/>
  <c r="H2357" i="1"/>
  <c r="AU2356" i="1"/>
  <c r="H2356" i="1"/>
  <c r="AU2355" i="1"/>
  <c r="H2355" i="1"/>
  <c r="AU2354" i="1"/>
  <c r="H2354" i="1"/>
  <c r="AU2353" i="1"/>
  <c r="H2353" i="1"/>
  <c r="AU2352" i="1"/>
  <c r="H2352" i="1"/>
  <c r="AU2351" i="1"/>
  <c r="H2351" i="1"/>
  <c r="AU2350" i="1"/>
  <c r="H2350" i="1"/>
  <c r="AU2349" i="1"/>
  <c r="H2349" i="1"/>
  <c r="AU2348" i="1"/>
  <c r="H2348" i="1"/>
  <c r="AU2347" i="1"/>
  <c r="H2347" i="1"/>
  <c r="AU2346" i="1"/>
  <c r="H2346" i="1"/>
  <c r="AU2345" i="1"/>
  <c r="H2345" i="1"/>
  <c r="AU2344" i="1"/>
  <c r="H2344" i="1"/>
  <c r="AU2343" i="1"/>
  <c r="H2343" i="1"/>
  <c r="AU2342" i="1"/>
  <c r="H2342" i="1"/>
  <c r="AU2341" i="1"/>
  <c r="H2341" i="1"/>
  <c r="AU2340" i="1"/>
  <c r="H2340" i="1"/>
  <c r="AU2339" i="1"/>
  <c r="H2339" i="1"/>
  <c r="AU2338" i="1"/>
  <c r="H2338" i="1"/>
  <c r="AU2337" i="1"/>
  <c r="H2337" i="1"/>
  <c r="AU2336" i="1"/>
  <c r="H2336" i="1"/>
  <c r="AU2335" i="1"/>
  <c r="H2335" i="1"/>
  <c r="AU2334" i="1"/>
  <c r="H2334" i="1"/>
  <c r="AU2333" i="1"/>
  <c r="H2333" i="1"/>
  <c r="AU2332" i="1"/>
  <c r="H2332" i="1"/>
  <c r="AU2331" i="1"/>
  <c r="H2331" i="1"/>
  <c r="AU2330" i="1"/>
  <c r="H2330" i="1"/>
  <c r="AU2329" i="1"/>
  <c r="H2329" i="1"/>
  <c r="AU2328" i="1"/>
  <c r="H2328" i="1"/>
  <c r="AU2327" i="1"/>
  <c r="H2327" i="1"/>
  <c r="AU2326" i="1"/>
  <c r="H2326" i="1"/>
  <c r="AU2325" i="1"/>
  <c r="H2325" i="1"/>
  <c r="AU2324" i="1"/>
  <c r="H2324" i="1"/>
  <c r="AU2323" i="1"/>
  <c r="H2323" i="1"/>
  <c r="AU2322" i="1"/>
  <c r="H2322" i="1"/>
  <c r="AU2321" i="1"/>
  <c r="H2321" i="1"/>
  <c r="AU2320" i="1"/>
  <c r="H2320" i="1"/>
  <c r="AU2319" i="1"/>
  <c r="H2319" i="1"/>
  <c r="AU2318" i="1"/>
  <c r="H2318" i="1"/>
  <c r="AU2317" i="1"/>
  <c r="H2317" i="1"/>
  <c r="AU2316" i="1"/>
  <c r="H2316" i="1"/>
  <c r="AU2315" i="1"/>
  <c r="H2315" i="1"/>
  <c r="AU2314" i="1"/>
  <c r="H2314" i="1"/>
  <c r="AU2313" i="1"/>
  <c r="H2313" i="1"/>
  <c r="AU2312" i="1"/>
  <c r="H2312" i="1"/>
  <c r="AU2311" i="1"/>
  <c r="H2311" i="1"/>
  <c r="AU2310" i="1"/>
  <c r="H2310" i="1"/>
  <c r="AU2309" i="1"/>
  <c r="H2309" i="1"/>
  <c r="AU2308" i="1"/>
  <c r="H2308" i="1"/>
  <c r="AU2307" i="1"/>
  <c r="H2307" i="1"/>
  <c r="AU2306" i="1"/>
  <c r="H2306" i="1"/>
  <c r="AU2305" i="1"/>
  <c r="H2305" i="1"/>
  <c r="AU2304" i="1"/>
  <c r="H2304" i="1"/>
  <c r="AU2303" i="1"/>
  <c r="H2303" i="1"/>
  <c r="AU2302" i="1"/>
  <c r="H2302" i="1"/>
  <c r="AU2301" i="1"/>
  <c r="H2301" i="1"/>
  <c r="AU2300" i="1"/>
  <c r="H2300" i="1"/>
  <c r="AU2299" i="1"/>
  <c r="H2299" i="1"/>
  <c r="AU2298" i="1"/>
  <c r="H2298" i="1"/>
  <c r="AU2297" i="1"/>
  <c r="H2297" i="1"/>
  <c r="AU2296" i="1"/>
  <c r="H2296" i="1"/>
  <c r="AU2295" i="1"/>
  <c r="H2295" i="1"/>
  <c r="AU2294" i="1"/>
  <c r="H2294" i="1"/>
  <c r="AU2293" i="1"/>
  <c r="H2293" i="1"/>
  <c r="AU2292" i="1"/>
  <c r="H2292" i="1"/>
  <c r="AU2291" i="1"/>
  <c r="H2291" i="1"/>
  <c r="AU2290" i="1"/>
  <c r="H2290" i="1"/>
  <c r="AU2289" i="1"/>
  <c r="H2289" i="1"/>
  <c r="AU2288" i="1"/>
  <c r="H2288" i="1"/>
  <c r="AU2287" i="1"/>
  <c r="H2287" i="1"/>
  <c r="AU2286" i="1"/>
  <c r="H2286" i="1"/>
  <c r="AU2285" i="1"/>
  <c r="H2285" i="1"/>
  <c r="AU2284" i="1"/>
  <c r="H2284" i="1"/>
  <c r="AU2283" i="1"/>
  <c r="H2283" i="1"/>
  <c r="AU2282" i="1"/>
  <c r="H2282" i="1"/>
  <c r="AU2281" i="1"/>
  <c r="H2281" i="1"/>
  <c r="AU2280" i="1"/>
  <c r="H2280" i="1"/>
  <c r="AU2279" i="1"/>
  <c r="H2279" i="1"/>
  <c r="AU2278" i="1"/>
  <c r="H2278" i="1"/>
  <c r="AU2277" i="1"/>
  <c r="H2277" i="1"/>
  <c r="AU2276" i="1"/>
  <c r="H2276" i="1"/>
  <c r="AU2275" i="1"/>
  <c r="H2275" i="1"/>
  <c r="AU2274" i="1"/>
  <c r="H2274" i="1"/>
  <c r="AU2273" i="1"/>
  <c r="H2273" i="1"/>
  <c r="AU2272" i="1"/>
  <c r="H2272" i="1"/>
  <c r="AU2271" i="1"/>
  <c r="H2271" i="1"/>
  <c r="AU2270" i="1"/>
  <c r="H2270" i="1"/>
  <c r="AU2269" i="1"/>
  <c r="H2269" i="1"/>
  <c r="AU2268" i="1"/>
  <c r="H2268" i="1"/>
  <c r="AU2267" i="1"/>
  <c r="H2267" i="1"/>
  <c r="AU2266" i="1"/>
  <c r="H2266" i="1"/>
  <c r="AU2265" i="1"/>
  <c r="H2265" i="1"/>
  <c r="AU2264" i="1"/>
  <c r="H2264" i="1"/>
  <c r="AU2263" i="1"/>
  <c r="H2263" i="1"/>
  <c r="AU2262" i="1"/>
  <c r="H2262" i="1"/>
  <c r="AU2261" i="1"/>
  <c r="H2261" i="1"/>
  <c r="AU2260" i="1"/>
  <c r="H2260" i="1"/>
  <c r="AU2259" i="1"/>
  <c r="H2259" i="1"/>
  <c r="AU2258" i="1"/>
  <c r="H2258" i="1"/>
  <c r="AU2257" i="1"/>
  <c r="H2257" i="1"/>
  <c r="AU2256" i="1"/>
  <c r="H2256" i="1"/>
  <c r="AU2255" i="1"/>
  <c r="H2255" i="1"/>
  <c r="AU2254" i="1"/>
  <c r="H2254" i="1"/>
  <c r="AU2253" i="1"/>
  <c r="H2253" i="1"/>
  <c r="AU2252" i="1"/>
  <c r="H2252" i="1"/>
  <c r="AU2251" i="1"/>
  <c r="H2251" i="1"/>
  <c r="AU2250" i="1"/>
  <c r="H2250" i="1"/>
  <c r="AU2249" i="1"/>
  <c r="H2249" i="1"/>
  <c r="AU2248" i="1"/>
  <c r="H2248" i="1"/>
  <c r="AU2247" i="1"/>
  <c r="H2247" i="1"/>
  <c r="AU2246" i="1"/>
  <c r="H2246" i="1"/>
  <c r="AU2245" i="1"/>
  <c r="H2245" i="1"/>
  <c r="AU2244" i="1"/>
  <c r="H2244" i="1"/>
  <c r="AU2243" i="1"/>
  <c r="H2243" i="1"/>
  <c r="AU2242" i="1"/>
  <c r="H2242" i="1"/>
  <c r="AU2241" i="1"/>
  <c r="H2241" i="1"/>
  <c r="AU2240" i="1"/>
  <c r="H2240" i="1"/>
  <c r="AU2239" i="1"/>
  <c r="H2239" i="1"/>
  <c r="AU2238" i="1"/>
  <c r="H2238" i="1"/>
  <c r="AU2237" i="1"/>
  <c r="H2237" i="1"/>
  <c r="AU2236" i="1"/>
  <c r="H2236" i="1"/>
  <c r="AU2235" i="1"/>
  <c r="H2235" i="1"/>
  <c r="AU2234" i="1"/>
  <c r="H2234" i="1"/>
  <c r="AU2233" i="1"/>
  <c r="H2233" i="1"/>
  <c r="AU2232" i="1"/>
  <c r="H2232" i="1"/>
  <c r="AU2231" i="1"/>
  <c r="H2231" i="1"/>
  <c r="AU2230" i="1"/>
  <c r="H2230" i="1"/>
  <c r="AU2229" i="1"/>
  <c r="H2229" i="1"/>
  <c r="AU2228" i="1"/>
  <c r="H2228" i="1"/>
  <c r="AU2227" i="1"/>
  <c r="H2227" i="1"/>
  <c r="AU2226" i="1"/>
  <c r="H2226" i="1"/>
  <c r="AU2225" i="1"/>
  <c r="H2225" i="1"/>
  <c r="AU2224" i="1"/>
  <c r="H2224" i="1"/>
  <c r="AU2223" i="1"/>
  <c r="H2223" i="1"/>
  <c r="AU2222" i="1"/>
  <c r="H2222" i="1"/>
  <c r="AU2221" i="1"/>
  <c r="H2221" i="1"/>
  <c r="AU2220" i="1"/>
  <c r="H2220" i="1"/>
  <c r="AU2219" i="1"/>
  <c r="H2219" i="1"/>
  <c r="AU2218" i="1"/>
  <c r="H2218" i="1"/>
  <c r="AU2217" i="1"/>
  <c r="H2217" i="1"/>
  <c r="AU2216" i="1"/>
  <c r="H2216" i="1"/>
  <c r="AU2215" i="1"/>
  <c r="H2215" i="1"/>
  <c r="AU2214" i="1"/>
  <c r="H2214" i="1"/>
  <c r="AU2213" i="1"/>
  <c r="H2213" i="1"/>
  <c r="AU2212" i="1"/>
  <c r="H2212" i="1"/>
  <c r="AU2211" i="1"/>
  <c r="H2211" i="1"/>
  <c r="AU2210" i="1"/>
  <c r="H2210" i="1"/>
  <c r="AU2209" i="1"/>
  <c r="H2209" i="1"/>
  <c r="AU2208" i="1"/>
  <c r="H2208" i="1"/>
  <c r="AU2207" i="1"/>
  <c r="H2207" i="1"/>
  <c r="AU2206" i="1"/>
  <c r="H2206" i="1"/>
  <c r="AU2205" i="1"/>
  <c r="H2205" i="1"/>
  <c r="AU2204" i="1"/>
  <c r="H2204" i="1"/>
  <c r="AU2203" i="1"/>
  <c r="H2203" i="1"/>
  <c r="AU2202" i="1"/>
  <c r="H2202" i="1"/>
  <c r="AU2201" i="1"/>
  <c r="H2201" i="1"/>
  <c r="AU2200" i="1"/>
  <c r="H2200" i="1"/>
  <c r="AU2199" i="1"/>
  <c r="H2199" i="1"/>
  <c r="AU2198" i="1"/>
  <c r="H2198" i="1"/>
  <c r="AU2197" i="1"/>
  <c r="H2197" i="1"/>
  <c r="AU2196" i="1"/>
  <c r="H2196" i="1"/>
  <c r="AU2195" i="1"/>
  <c r="H2195" i="1"/>
  <c r="AU2194" i="1"/>
  <c r="H2194" i="1"/>
  <c r="AU2193" i="1"/>
  <c r="H2193" i="1"/>
  <c r="AU2192" i="1"/>
  <c r="H2192" i="1"/>
  <c r="AU2191" i="1"/>
  <c r="H2191" i="1"/>
  <c r="AU2190" i="1"/>
  <c r="H2190" i="1"/>
  <c r="AU2189" i="1"/>
  <c r="H2189" i="1"/>
  <c r="AU2188" i="1"/>
  <c r="H2188" i="1"/>
  <c r="AU2187" i="1"/>
  <c r="H2187" i="1"/>
  <c r="AU2186" i="1"/>
  <c r="H2186" i="1"/>
  <c r="AU2185" i="1"/>
  <c r="H2185" i="1"/>
  <c r="AU2184" i="1"/>
  <c r="H2184" i="1"/>
  <c r="AU2183" i="1"/>
  <c r="H2183" i="1"/>
  <c r="AU2182" i="1"/>
  <c r="H2182" i="1"/>
  <c r="AU2181" i="1"/>
  <c r="H2181" i="1"/>
  <c r="AU2180" i="1"/>
  <c r="H2180" i="1"/>
  <c r="AU2179" i="1"/>
  <c r="H2179" i="1"/>
  <c r="AU2178" i="1"/>
  <c r="H2178" i="1"/>
  <c r="AU2177" i="1"/>
  <c r="H2177" i="1"/>
  <c r="AU2176" i="1"/>
  <c r="H2176" i="1"/>
  <c r="AU2175" i="1"/>
  <c r="H2175" i="1"/>
  <c r="AU2174" i="1"/>
  <c r="H2174" i="1"/>
  <c r="AU2173" i="1"/>
  <c r="H2173" i="1"/>
  <c r="AU2172" i="1"/>
  <c r="H2172" i="1"/>
  <c r="AU2171" i="1"/>
  <c r="H2171" i="1"/>
  <c r="AU2170" i="1"/>
  <c r="H2170" i="1"/>
  <c r="AU2169" i="1"/>
  <c r="H2169" i="1"/>
  <c r="AU2168" i="1"/>
  <c r="H2168" i="1"/>
  <c r="AU2167" i="1"/>
  <c r="H2167" i="1"/>
  <c r="AU2166" i="1"/>
  <c r="H2166" i="1"/>
  <c r="AU2165" i="1"/>
  <c r="H2165" i="1"/>
  <c r="AU2164" i="1"/>
  <c r="H2164" i="1"/>
  <c r="AU2163" i="1"/>
  <c r="H2163" i="1"/>
  <c r="AU2162" i="1"/>
  <c r="H2162" i="1"/>
  <c r="AU2161" i="1"/>
  <c r="H2161" i="1"/>
  <c r="AU2160" i="1"/>
  <c r="H2160" i="1"/>
  <c r="AU2159" i="1"/>
  <c r="H2159" i="1"/>
  <c r="AU2158" i="1"/>
  <c r="H2158" i="1"/>
  <c r="AU2157" i="1"/>
  <c r="H2157" i="1"/>
  <c r="AU2156" i="1"/>
  <c r="H2156" i="1"/>
  <c r="AU2155" i="1"/>
  <c r="H2155" i="1"/>
  <c r="AU2154" i="1"/>
  <c r="H2154" i="1"/>
  <c r="AU2153" i="1"/>
  <c r="H2153" i="1"/>
  <c r="AU2152" i="1"/>
  <c r="H2152" i="1"/>
  <c r="AU2151" i="1"/>
  <c r="H2151" i="1"/>
  <c r="AU2150" i="1"/>
  <c r="H2150" i="1"/>
  <c r="AU2149" i="1"/>
  <c r="H2149" i="1"/>
  <c r="AU2148" i="1"/>
  <c r="H2148" i="1"/>
  <c r="AU2147" i="1"/>
  <c r="H2147" i="1"/>
  <c r="AU2146" i="1"/>
  <c r="H2146" i="1"/>
  <c r="AU2145" i="1"/>
  <c r="H2145" i="1"/>
  <c r="AU2144" i="1"/>
  <c r="H2144" i="1"/>
  <c r="AU2143" i="1"/>
  <c r="H2143" i="1"/>
  <c r="AU2142" i="1"/>
  <c r="H2142" i="1"/>
  <c r="AU2141" i="1"/>
  <c r="H2141" i="1"/>
  <c r="AU2140" i="1"/>
  <c r="H2140" i="1"/>
  <c r="AU2139" i="1"/>
  <c r="H2139" i="1"/>
  <c r="AU2138" i="1"/>
  <c r="H2138" i="1"/>
  <c r="AU2137" i="1"/>
  <c r="H2137" i="1"/>
  <c r="AU2136" i="1"/>
  <c r="H2136" i="1"/>
  <c r="AU2135" i="1"/>
  <c r="H2135" i="1"/>
  <c r="AU2134" i="1"/>
  <c r="H2134" i="1"/>
  <c r="AU2133" i="1"/>
  <c r="H2133" i="1"/>
  <c r="AU2132" i="1"/>
  <c r="H2132" i="1"/>
  <c r="AU2131" i="1"/>
  <c r="H2131" i="1"/>
  <c r="AU2130" i="1"/>
  <c r="H2130" i="1"/>
  <c r="AU2129" i="1"/>
  <c r="H2129" i="1"/>
  <c r="AU2128" i="1"/>
  <c r="H2128" i="1"/>
  <c r="AU2127" i="1"/>
  <c r="H2127" i="1"/>
  <c r="AU2126" i="1"/>
  <c r="H2126" i="1"/>
  <c r="AU2125" i="1"/>
  <c r="H2125" i="1"/>
  <c r="AU2124" i="1"/>
  <c r="H2124" i="1"/>
  <c r="AU2123" i="1"/>
  <c r="H2123" i="1"/>
  <c r="AU2122" i="1"/>
  <c r="H2122" i="1"/>
  <c r="AU2121" i="1"/>
  <c r="H2121" i="1"/>
  <c r="AU2120" i="1"/>
  <c r="H2120" i="1"/>
  <c r="AU2119" i="1"/>
  <c r="H2119" i="1"/>
  <c r="AU2118" i="1"/>
  <c r="H2118" i="1"/>
  <c r="AU2117" i="1"/>
  <c r="H2117" i="1"/>
  <c r="AU2116" i="1"/>
  <c r="H2116" i="1"/>
  <c r="AU2115" i="1"/>
  <c r="H2115" i="1"/>
  <c r="AU2114" i="1"/>
  <c r="H2114" i="1"/>
  <c r="AU2113" i="1"/>
  <c r="H2113" i="1"/>
  <c r="AU2112" i="1"/>
  <c r="H2112" i="1"/>
  <c r="AU2111" i="1"/>
  <c r="H2111" i="1"/>
  <c r="AU2110" i="1"/>
  <c r="H2110" i="1"/>
  <c r="AU2109" i="1"/>
  <c r="H2109" i="1"/>
  <c r="AU2108" i="1"/>
  <c r="H2108" i="1"/>
  <c r="AU2107" i="1"/>
  <c r="H2107" i="1"/>
  <c r="AU2106" i="1"/>
  <c r="H2106" i="1"/>
  <c r="AU2105" i="1"/>
  <c r="H2105" i="1"/>
  <c r="AU2104" i="1"/>
  <c r="H2104" i="1"/>
  <c r="AU2103" i="1"/>
  <c r="H2103" i="1"/>
  <c r="AU2102" i="1"/>
  <c r="H2102" i="1"/>
  <c r="AU2101" i="1"/>
  <c r="H2101" i="1"/>
  <c r="AU2100" i="1"/>
  <c r="H2100" i="1"/>
  <c r="AU2099" i="1"/>
  <c r="H2099" i="1"/>
  <c r="AU2098" i="1"/>
  <c r="H2098" i="1"/>
  <c r="AU2097" i="1"/>
  <c r="H2097" i="1"/>
  <c r="AU2096" i="1"/>
  <c r="H2096" i="1"/>
  <c r="AU2095" i="1"/>
  <c r="H2095" i="1"/>
  <c r="AU2094" i="1"/>
  <c r="H2094" i="1"/>
  <c r="AU2093" i="1"/>
  <c r="H2093" i="1"/>
  <c r="AU2092" i="1"/>
  <c r="H2092" i="1"/>
  <c r="AU2091" i="1"/>
  <c r="H2091" i="1"/>
  <c r="AU2090" i="1"/>
  <c r="H2090" i="1"/>
  <c r="AU2089" i="1"/>
  <c r="H2089" i="1"/>
  <c r="AU2088" i="1"/>
  <c r="H2088" i="1"/>
  <c r="AU2087" i="1"/>
  <c r="H2087" i="1"/>
  <c r="AU2086" i="1"/>
  <c r="H2086" i="1"/>
  <c r="AU2085" i="1"/>
  <c r="H2085" i="1"/>
  <c r="AU2084" i="1"/>
  <c r="H2084" i="1"/>
  <c r="AU2083" i="1"/>
  <c r="H2083" i="1"/>
  <c r="AU2082" i="1"/>
  <c r="H2082" i="1"/>
  <c r="AU2081" i="1"/>
  <c r="H2081" i="1"/>
  <c r="AU2080" i="1"/>
  <c r="H2080" i="1"/>
  <c r="AU2079" i="1"/>
  <c r="H2079" i="1"/>
  <c r="AU2078" i="1"/>
  <c r="H2078" i="1"/>
  <c r="AU2077" i="1"/>
  <c r="H2077" i="1"/>
  <c r="AU2076" i="1"/>
  <c r="H2076" i="1"/>
  <c r="AU2075" i="1"/>
  <c r="H2075" i="1"/>
  <c r="AU2074" i="1"/>
  <c r="H2074" i="1"/>
  <c r="AU2073" i="1"/>
  <c r="H2073" i="1"/>
  <c r="AU2072" i="1"/>
  <c r="H2072" i="1"/>
  <c r="AU2071" i="1"/>
  <c r="H2071" i="1"/>
  <c r="AU2070" i="1"/>
  <c r="H2070" i="1"/>
  <c r="AU2069" i="1"/>
  <c r="H2069" i="1"/>
  <c r="AU2068" i="1"/>
  <c r="H2068" i="1"/>
  <c r="AU2067" i="1"/>
  <c r="H2067" i="1"/>
  <c r="AU2066" i="1"/>
  <c r="H2066" i="1"/>
  <c r="AU2065" i="1"/>
  <c r="H2065" i="1"/>
  <c r="AU2064" i="1"/>
  <c r="H2064" i="1"/>
  <c r="AU2063" i="1"/>
  <c r="H2063" i="1"/>
  <c r="AU2062" i="1"/>
  <c r="H2062" i="1"/>
  <c r="AU2061" i="1"/>
  <c r="H2061" i="1"/>
  <c r="AU2060" i="1"/>
  <c r="H2060" i="1"/>
  <c r="AU2059" i="1"/>
  <c r="H2059" i="1"/>
  <c r="AU2058" i="1"/>
  <c r="H2058" i="1"/>
  <c r="AU2057" i="1"/>
  <c r="H2057" i="1"/>
  <c r="AU2056" i="1"/>
  <c r="H2056" i="1"/>
  <c r="AU2055" i="1"/>
  <c r="H2055" i="1"/>
  <c r="AU2054" i="1"/>
  <c r="H2054" i="1"/>
  <c r="AU2053" i="1"/>
  <c r="H2053" i="1"/>
  <c r="AU2052" i="1"/>
  <c r="H2052" i="1"/>
  <c r="AU2051" i="1"/>
  <c r="H2051" i="1"/>
  <c r="AU2050" i="1"/>
  <c r="H2050" i="1"/>
  <c r="AU2049" i="1"/>
  <c r="H2049" i="1"/>
  <c r="AU2048" i="1"/>
  <c r="H2048" i="1"/>
  <c r="AU2047" i="1"/>
  <c r="H2047" i="1"/>
  <c r="AU2046" i="1"/>
  <c r="H2046" i="1"/>
  <c r="AU2045" i="1"/>
  <c r="H2045" i="1"/>
  <c r="AU2044" i="1"/>
  <c r="H2044" i="1"/>
  <c r="AU2043" i="1"/>
  <c r="H2043" i="1"/>
  <c r="AU2042" i="1"/>
  <c r="H2042" i="1"/>
  <c r="AU2041" i="1"/>
  <c r="H2041" i="1"/>
  <c r="AU2040" i="1"/>
  <c r="H2040" i="1"/>
  <c r="AU2039" i="1"/>
  <c r="H2039" i="1"/>
  <c r="AU2038" i="1"/>
  <c r="H2038" i="1"/>
  <c r="AU2037" i="1"/>
  <c r="H2037" i="1"/>
  <c r="AU2036" i="1"/>
  <c r="H2036" i="1"/>
  <c r="AU2035" i="1"/>
  <c r="H2035" i="1"/>
  <c r="AU2034" i="1"/>
  <c r="H2034" i="1"/>
  <c r="AU2033" i="1"/>
  <c r="H2033" i="1"/>
  <c r="AU2032" i="1"/>
  <c r="H2032" i="1"/>
  <c r="AU2031" i="1"/>
  <c r="H2031" i="1"/>
  <c r="AU2030" i="1"/>
  <c r="H2030" i="1"/>
  <c r="AU2029" i="1"/>
  <c r="H2029" i="1"/>
  <c r="AU2028" i="1"/>
  <c r="H2028" i="1"/>
  <c r="AU2027" i="1"/>
  <c r="H2027" i="1"/>
  <c r="AU2026" i="1"/>
  <c r="H2026" i="1"/>
  <c r="AU2025" i="1"/>
  <c r="H2025" i="1"/>
  <c r="AU2024" i="1"/>
  <c r="H2024" i="1"/>
  <c r="AU2023" i="1"/>
  <c r="H2023" i="1"/>
  <c r="AU2022" i="1"/>
  <c r="H2022" i="1"/>
  <c r="AU2021" i="1"/>
  <c r="H2021" i="1"/>
  <c r="AU2020" i="1"/>
  <c r="H2020" i="1"/>
  <c r="AU2019" i="1"/>
  <c r="H2019" i="1"/>
  <c r="AU2018" i="1"/>
  <c r="H2018" i="1"/>
  <c r="AU2017" i="1"/>
  <c r="H2017" i="1"/>
  <c r="AU2016" i="1"/>
  <c r="H2016" i="1"/>
  <c r="AU2015" i="1"/>
  <c r="H2015" i="1"/>
  <c r="AU2014" i="1"/>
  <c r="H2014" i="1"/>
  <c r="AU2013" i="1"/>
  <c r="H2013" i="1"/>
  <c r="AU2012" i="1"/>
  <c r="H2012" i="1"/>
  <c r="AU2011" i="1"/>
  <c r="H2011" i="1"/>
  <c r="AU2010" i="1"/>
  <c r="H2010" i="1"/>
  <c r="AU2009" i="1"/>
  <c r="H2009" i="1"/>
  <c r="AU2008" i="1"/>
  <c r="H2008" i="1"/>
  <c r="AU2007" i="1"/>
  <c r="H2007" i="1"/>
  <c r="AU2006" i="1"/>
  <c r="H2006" i="1"/>
  <c r="AU2005" i="1"/>
  <c r="H2005" i="1"/>
  <c r="AU2004" i="1"/>
  <c r="H2004" i="1"/>
  <c r="AU2003" i="1"/>
  <c r="H2003" i="1"/>
  <c r="AU2002" i="1"/>
  <c r="H2002" i="1"/>
  <c r="AU2001" i="1"/>
  <c r="H2001" i="1"/>
  <c r="AU2000" i="1"/>
  <c r="H2000" i="1"/>
  <c r="AU1999" i="1"/>
  <c r="H1999" i="1"/>
  <c r="AU1998" i="1"/>
  <c r="H1998" i="1"/>
  <c r="AU1997" i="1"/>
  <c r="H1997" i="1"/>
  <c r="AU1996" i="1"/>
  <c r="H1996" i="1"/>
  <c r="AU1995" i="1"/>
  <c r="H1995" i="1"/>
  <c r="AU1994" i="1"/>
  <c r="H1994" i="1"/>
  <c r="AU1993" i="1"/>
  <c r="H1993" i="1"/>
  <c r="AU1992" i="1"/>
  <c r="H1992" i="1"/>
  <c r="AU1991" i="1"/>
  <c r="H1991" i="1"/>
  <c r="AU1990" i="1"/>
  <c r="H1990" i="1"/>
  <c r="AU1989" i="1"/>
  <c r="H1989" i="1"/>
  <c r="AU1988" i="1"/>
  <c r="H1988" i="1"/>
  <c r="AU1987" i="1"/>
  <c r="H1987" i="1"/>
  <c r="AU1986" i="1"/>
  <c r="H1986" i="1"/>
  <c r="AU1985" i="1"/>
  <c r="H1985" i="1"/>
  <c r="AU1984" i="1"/>
  <c r="H1984" i="1"/>
  <c r="AU1983" i="1"/>
  <c r="H1983" i="1"/>
  <c r="AU1982" i="1"/>
  <c r="H1982" i="1"/>
  <c r="AU1981" i="1"/>
  <c r="H1981" i="1"/>
  <c r="AU1980" i="1"/>
  <c r="H1980" i="1"/>
  <c r="AU1979" i="1"/>
  <c r="H1979" i="1"/>
  <c r="AU1978" i="1"/>
  <c r="H1978" i="1"/>
  <c r="AU1977" i="1"/>
  <c r="H1977" i="1"/>
  <c r="AU1976" i="1"/>
  <c r="H1976" i="1"/>
  <c r="AU1975" i="1"/>
  <c r="H1975" i="1"/>
  <c r="AU1974" i="1"/>
  <c r="H1974" i="1"/>
  <c r="AU1973" i="1"/>
  <c r="H1973" i="1"/>
  <c r="AU1972" i="1"/>
  <c r="H1972" i="1"/>
  <c r="AU1971" i="1"/>
  <c r="H1971" i="1"/>
  <c r="AU1970" i="1"/>
  <c r="H1970" i="1"/>
  <c r="AU1969" i="1"/>
  <c r="H1969" i="1"/>
  <c r="AU1968" i="1"/>
  <c r="H1968" i="1"/>
  <c r="AU1967" i="1"/>
  <c r="H1967" i="1"/>
  <c r="AU1966" i="1"/>
  <c r="H1966" i="1"/>
  <c r="AU1965" i="1"/>
  <c r="H1965" i="1"/>
  <c r="AU1964" i="1"/>
  <c r="H1964" i="1"/>
  <c r="AU1963" i="1"/>
  <c r="H1963" i="1"/>
  <c r="AU1962" i="1"/>
  <c r="H1962" i="1"/>
  <c r="AU1961" i="1"/>
  <c r="H1961" i="1"/>
  <c r="AU1960" i="1"/>
  <c r="H1960" i="1"/>
  <c r="AU1959" i="1"/>
  <c r="H1959" i="1"/>
  <c r="AU1958" i="1"/>
  <c r="H1958" i="1"/>
  <c r="AU1957" i="1"/>
  <c r="H1957" i="1"/>
  <c r="AU1956" i="1"/>
  <c r="H1956" i="1"/>
  <c r="AU1955" i="1"/>
  <c r="H1955" i="1"/>
  <c r="AU1954" i="1"/>
  <c r="H1954" i="1"/>
  <c r="AU1953" i="1"/>
  <c r="H1953" i="1"/>
  <c r="AU1952" i="1"/>
  <c r="H1952" i="1"/>
  <c r="AU1951" i="1"/>
  <c r="H1951" i="1"/>
  <c r="AU1950" i="1"/>
  <c r="H1950" i="1"/>
  <c r="AU1949" i="1"/>
  <c r="H1949" i="1"/>
  <c r="AU1948" i="1"/>
  <c r="H1948" i="1"/>
  <c r="AU1947" i="1"/>
  <c r="H1947" i="1"/>
  <c r="AU1946" i="1"/>
  <c r="H1946" i="1"/>
  <c r="AU1945" i="1"/>
  <c r="H1945" i="1"/>
  <c r="AU1944" i="1"/>
  <c r="H1944" i="1"/>
  <c r="AU1943" i="1"/>
  <c r="H1943" i="1"/>
  <c r="AU1942" i="1"/>
  <c r="H1942" i="1"/>
  <c r="AU1941" i="1"/>
  <c r="H1941" i="1"/>
  <c r="AU1940" i="1"/>
  <c r="H1940" i="1"/>
  <c r="AU1939" i="1"/>
  <c r="H1939" i="1"/>
  <c r="AU1938" i="1"/>
  <c r="H1938" i="1"/>
  <c r="AU1937" i="1"/>
  <c r="H1937" i="1"/>
  <c r="AU1936" i="1"/>
  <c r="H1936" i="1"/>
  <c r="AU1935" i="1"/>
  <c r="H1935" i="1"/>
  <c r="AU1934" i="1"/>
  <c r="H1934" i="1"/>
  <c r="AU1933" i="1"/>
  <c r="H1933" i="1"/>
  <c r="AU1932" i="1"/>
  <c r="H1932" i="1"/>
  <c r="AU1931" i="1"/>
  <c r="H1931" i="1"/>
  <c r="AU1930" i="1"/>
  <c r="H1930" i="1"/>
  <c r="AU1929" i="1"/>
  <c r="H1929" i="1"/>
  <c r="AU1928" i="1"/>
  <c r="H1928" i="1"/>
  <c r="AU1927" i="1"/>
  <c r="H1927" i="1"/>
  <c r="AU1926" i="1"/>
  <c r="H1926" i="1"/>
  <c r="AU1925" i="1"/>
  <c r="H1925" i="1"/>
  <c r="AU1924" i="1"/>
  <c r="H1924" i="1"/>
  <c r="AU1923" i="1"/>
  <c r="H1923" i="1"/>
  <c r="AU1922" i="1"/>
  <c r="H1922" i="1"/>
  <c r="AU1921" i="1"/>
  <c r="H1921" i="1"/>
  <c r="AU1920" i="1"/>
  <c r="H1920" i="1"/>
  <c r="AU1919" i="1"/>
  <c r="H1919" i="1"/>
  <c r="AU1918" i="1"/>
  <c r="H1918" i="1"/>
  <c r="AU1917" i="1"/>
  <c r="H1917" i="1"/>
  <c r="AU1916" i="1"/>
  <c r="H1916" i="1"/>
  <c r="AU1915" i="1"/>
  <c r="H1915" i="1"/>
  <c r="AU1914" i="1"/>
  <c r="H1914" i="1"/>
  <c r="AU1913" i="1"/>
  <c r="H1913" i="1"/>
  <c r="AU1912" i="1"/>
  <c r="H1912" i="1"/>
  <c r="AU1911" i="1"/>
  <c r="H1911" i="1"/>
  <c r="AU1910" i="1"/>
  <c r="H1910" i="1"/>
  <c r="AU1909" i="1"/>
  <c r="H1909" i="1"/>
  <c r="AU1908" i="1"/>
  <c r="H1908" i="1"/>
  <c r="AU1907" i="1"/>
  <c r="H1907" i="1"/>
  <c r="AU1906" i="1"/>
  <c r="H1906" i="1"/>
  <c r="AU1905" i="1"/>
  <c r="H1905" i="1"/>
  <c r="AU1904" i="1"/>
  <c r="H1904" i="1"/>
  <c r="AU1903" i="1"/>
  <c r="H1903" i="1"/>
  <c r="AU1902" i="1"/>
  <c r="H1902" i="1"/>
  <c r="AU1901" i="1"/>
  <c r="H1901" i="1"/>
  <c r="AU1900" i="1"/>
  <c r="H1900" i="1"/>
  <c r="AU1899" i="1"/>
  <c r="H1899" i="1"/>
  <c r="AU1898" i="1"/>
  <c r="H1898" i="1"/>
  <c r="AU1897" i="1"/>
  <c r="H1897" i="1"/>
  <c r="AU1896" i="1"/>
  <c r="H1896" i="1"/>
  <c r="AU1895" i="1"/>
  <c r="H1895" i="1"/>
  <c r="AU1894" i="1"/>
  <c r="H1894" i="1"/>
  <c r="AU1893" i="1"/>
  <c r="H1893" i="1"/>
  <c r="AU1892" i="1"/>
  <c r="H1892" i="1"/>
  <c r="AU1891" i="1"/>
  <c r="H1891" i="1"/>
  <c r="AU1890" i="1"/>
  <c r="H1890" i="1"/>
  <c r="AU1889" i="1"/>
  <c r="H1889" i="1"/>
  <c r="AU1888" i="1"/>
  <c r="H1888" i="1"/>
  <c r="AU1887" i="1"/>
  <c r="H1887" i="1"/>
  <c r="AU1886" i="1"/>
  <c r="H1886" i="1"/>
  <c r="AU1885" i="1"/>
  <c r="H1885" i="1"/>
  <c r="AU1884" i="1"/>
  <c r="H1884" i="1"/>
  <c r="AU1883" i="1"/>
  <c r="H1883" i="1"/>
  <c r="AU1882" i="1"/>
  <c r="H1882" i="1"/>
  <c r="AU1881" i="1"/>
  <c r="H1881" i="1"/>
  <c r="AU1880" i="1"/>
  <c r="H1880" i="1"/>
  <c r="AU1879" i="1"/>
  <c r="H1879" i="1"/>
  <c r="AU1878" i="1"/>
  <c r="H1878" i="1"/>
  <c r="AU1877" i="1"/>
  <c r="H1877" i="1"/>
  <c r="AU1876" i="1"/>
  <c r="H1876" i="1"/>
  <c r="AU1875" i="1"/>
  <c r="H1875" i="1"/>
  <c r="AU1874" i="1"/>
  <c r="H1874" i="1"/>
  <c r="AU1873" i="1"/>
  <c r="H1873" i="1"/>
  <c r="AU1872" i="1"/>
  <c r="H1872" i="1"/>
  <c r="AU1871" i="1"/>
  <c r="H1871" i="1"/>
  <c r="AU1870" i="1"/>
  <c r="H1870" i="1"/>
  <c r="AU1869" i="1"/>
  <c r="H1869" i="1"/>
  <c r="AU1868" i="1"/>
  <c r="H1868" i="1"/>
  <c r="AU1867" i="1"/>
  <c r="H1867" i="1"/>
  <c r="AU1866" i="1"/>
  <c r="H1866" i="1"/>
  <c r="AU1865" i="1"/>
  <c r="H1865" i="1"/>
  <c r="AU1864" i="1"/>
  <c r="H1864" i="1"/>
  <c r="AU1863" i="1"/>
  <c r="H1863" i="1"/>
  <c r="AU1862" i="1"/>
  <c r="H1862" i="1"/>
  <c r="AU1861" i="1"/>
  <c r="H1861" i="1"/>
  <c r="AU1860" i="1"/>
  <c r="H1860" i="1"/>
  <c r="AU1859" i="1"/>
  <c r="H1859" i="1"/>
  <c r="AU1858" i="1"/>
  <c r="H1858" i="1"/>
  <c r="AU1857" i="1"/>
  <c r="H1857" i="1"/>
  <c r="AU1856" i="1"/>
  <c r="H1856" i="1"/>
  <c r="AU1855" i="1"/>
  <c r="H1855" i="1"/>
  <c r="AU1854" i="1"/>
  <c r="H1854" i="1"/>
  <c r="AU1853" i="1"/>
  <c r="H1853" i="1"/>
  <c r="AU1852" i="1"/>
  <c r="H1852" i="1"/>
  <c r="AU1851" i="1"/>
  <c r="H1851" i="1"/>
  <c r="AU1850" i="1"/>
  <c r="H1850" i="1"/>
  <c r="AU1849" i="1"/>
  <c r="H1849" i="1"/>
  <c r="AU1848" i="1"/>
  <c r="H1848" i="1"/>
  <c r="AU1847" i="1"/>
  <c r="H1847" i="1"/>
  <c r="AU1846" i="1"/>
  <c r="H1846" i="1"/>
  <c r="AU1845" i="1"/>
  <c r="H1845" i="1"/>
  <c r="AU1844" i="1"/>
  <c r="H1844" i="1"/>
  <c r="AU1843" i="1"/>
  <c r="H1843" i="1"/>
  <c r="AU1842" i="1"/>
  <c r="H1842" i="1"/>
  <c r="AU1841" i="1"/>
  <c r="H1841" i="1"/>
  <c r="AU1840" i="1"/>
  <c r="H1840" i="1"/>
  <c r="AU1839" i="1"/>
  <c r="H1839" i="1"/>
  <c r="AU1838" i="1"/>
  <c r="H1838" i="1"/>
  <c r="AU1837" i="1"/>
  <c r="H1837" i="1"/>
  <c r="AU1836" i="1"/>
  <c r="H1836" i="1"/>
  <c r="AU1835" i="1"/>
  <c r="H1835" i="1"/>
  <c r="AU1834" i="1"/>
  <c r="H1834" i="1"/>
  <c r="AU1833" i="1"/>
  <c r="H1833" i="1"/>
  <c r="AU1832" i="1"/>
  <c r="H1832" i="1"/>
  <c r="AU1831" i="1"/>
  <c r="H1831" i="1"/>
  <c r="AU1830" i="1"/>
  <c r="H1830" i="1"/>
  <c r="AU1829" i="1"/>
  <c r="H1829" i="1"/>
  <c r="AU1828" i="1"/>
  <c r="H1828" i="1"/>
  <c r="AU1827" i="1"/>
  <c r="H1827" i="1"/>
  <c r="AU1826" i="1"/>
  <c r="H1826" i="1"/>
  <c r="AU1825" i="1"/>
  <c r="H1825" i="1"/>
  <c r="AU1824" i="1"/>
  <c r="H1824" i="1"/>
  <c r="AU1823" i="1"/>
  <c r="H1823" i="1"/>
  <c r="AU1822" i="1"/>
  <c r="H1822" i="1"/>
  <c r="AU1821" i="1"/>
  <c r="H1821" i="1"/>
  <c r="AU1820" i="1"/>
  <c r="H1820" i="1"/>
  <c r="AU1819" i="1"/>
  <c r="H1819" i="1"/>
  <c r="AU1818" i="1"/>
  <c r="H1818" i="1"/>
  <c r="AU1817" i="1"/>
  <c r="H1817" i="1"/>
  <c r="AU1816" i="1"/>
  <c r="H1816" i="1"/>
  <c r="AU1815" i="1"/>
  <c r="H1815" i="1"/>
  <c r="AU1814" i="1"/>
  <c r="H1814" i="1"/>
  <c r="AU1813" i="1"/>
  <c r="H1813" i="1"/>
  <c r="AU1812" i="1"/>
  <c r="H1812" i="1"/>
  <c r="AU1811" i="1"/>
  <c r="H1811" i="1"/>
  <c r="AU1810" i="1"/>
  <c r="H1810" i="1"/>
  <c r="AU1809" i="1"/>
  <c r="H1809" i="1"/>
  <c r="AU1808" i="1"/>
  <c r="H1808" i="1"/>
  <c r="AU1807" i="1"/>
  <c r="H1807" i="1"/>
  <c r="AU1806" i="1"/>
  <c r="H1806" i="1"/>
  <c r="AU1805" i="1"/>
  <c r="H1805" i="1"/>
  <c r="AU1804" i="1"/>
  <c r="H1804" i="1"/>
  <c r="AU1803" i="1"/>
  <c r="H1803" i="1"/>
  <c r="AU1802" i="1"/>
  <c r="H1802" i="1"/>
  <c r="AU1801" i="1"/>
  <c r="H1801" i="1"/>
  <c r="AU1800" i="1"/>
  <c r="H1800" i="1"/>
  <c r="AU1799" i="1"/>
  <c r="H1799" i="1"/>
  <c r="AU1798" i="1"/>
  <c r="H1798" i="1"/>
  <c r="AU1797" i="1"/>
  <c r="H1797" i="1"/>
  <c r="AU1796" i="1"/>
  <c r="H1796" i="1"/>
  <c r="AU1795" i="1"/>
  <c r="H1795" i="1"/>
  <c r="AU1794" i="1"/>
  <c r="H1794" i="1"/>
  <c r="AU1793" i="1"/>
  <c r="H1793" i="1"/>
  <c r="AU1792" i="1"/>
  <c r="H1792" i="1"/>
  <c r="AU1791" i="1"/>
  <c r="H1791" i="1"/>
  <c r="AU1790" i="1"/>
  <c r="H1790" i="1"/>
  <c r="AU1789" i="1"/>
  <c r="H1789" i="1"/>
  <c r="AU1788" i="1"/>
  <c r="H1788" i="1"/>
  <c r="AU1787" i="1"/>
  <c r="H1787" i="1"/>
  <c r="AU1786" i="1"/>
  <c r="H1786" i="1"/>
  <c r="AU1785" i="1"/>
  <c r="H1785" i="1"/>
  <c r="AU1784" i="1"/>
  <c r="H1784" i="1"/>
  <c r="AU1783" i="1"/>
  <c r="H1783" i="1"/>
  <c r="AU1782" i="1"/>
  <c r="H1782" i="1"/>
  <c r="AU1781" i="1"/>
  <c r="H1781" i="1"/>
  <c r="AU1780" i="1"/>
  <c r="H1780" i="1"/>
  <c r="AU1779" i="1"/>
  <c r="H1779" i="1"/>
  <c r="AU1778" i="1"/>
  <c r="H1778" i="1"/>
  <c r="AU1777" i="1"/>
  <c r="H1777" i="1"/>
  <c r="AU1776" i="1"/>
  <c r="H1776" i="1"/>
  <c r="AU1775" i="1"/>
  <c r="H1775" i="1"/>
  <c r="AU1774" i="1"/>
  <c r="H1774" i="1"/>
  <c r="AU1773" i="1"/>
  <c r="H1773" i="1"/>
  <c r="AU1772" i="1"/>
  <c r="H1772" i="1"/>
  <c r="AU1771" i="1"/>
  <c r="H1771" i="1"/>
  <c r="AU1770" i="1"/>
  <c r="H1770" i="1"/>
  <c r="AU1769" i="1"/>
  <c r="H1769" i="1"/>
  <c r="AU1768" i="1"/>
  <c r="H1768" i="1"/>
  <c r="AU1767" i="1"/>
  <c r="H1767" i="1"/>
  <c r="AU1766" i="1"/>
  <c r="H1766" i="1"/>
  <c r="AU1765" i="1"/>
  <c r="H1765" i="1"/>
  <c r="AU1764" i="1"/>
  <c r="H1764" i="1"/>
  <c r="AU1763" i="1"/>
  <c r="H1763" i="1"/>
  <c r="AU1762" i="1"/>
  <c r="H1762" i="1"/>
  <c r="AU1761" i="1"/>
  <c r="H1761" i="1"/>
  <c r="AU1760" i="1"/>
  <c r="H1760" i="1"/>
  <c r="AU1759" i="1"/>
  <c r="H1759" i="1"/>
  <c r="AU1758" i="1"/>
  <c r="H1758" i="1"/>
  <c r="AU1757" i="1"/>
  <c r="H1757" i="1"/>
  <c r="AU1756" i="1"/>
  <c r="H1756" i="1"/>
  <c r="AU1755" i="1"/>
  <c r="H1755" i="1"/>
  <c r="AU1754" i="1"/>
  <c r="H1754" i="1"/>
  <c r="AU1753" i="1"/>
  <c r="H1753" i="1"/>
  <c r="AU1752" i="1"/>
  <c r="H1752" i="1"/>
  <c r="AU1751" i="1"/>
  <c r="H1751" i="1"/>
  <c r="AU1750" i="1"/>
  <c r="H1750" i="1"/>
  <c r="AU1749" i="1"/>
  <c r="H1749" i="1"/>
  <c r="AU1748" i="1"/>
  <c r="H1748" i="1"/>
  <c r="AU1747" i="1"/>
  <c r="H1747" i="1"/>
  <c r="AU1746" i="1"/>
  <c r="H1746" i="1"/>
  <c r="AU1745" i="1"/>
  <c r="H1745" i="1"/>
  <c r="AU1744" i="1"/>
  <c r="H1744" i="1"/>
  <c r="AU1743" i="1"/>
  <c r="H1743" i="1"/>
  <c r="AU1742" i="1"/>
  <c r="H1742" i="1"/>
  <c r="AU1741" i="1"/>
  <c r="H1741" i="1"/>
  <c r="AU1740" i="1"/>
  <c r="H1740" i="1"/>
  <c r="AU1739" i="1"/>
  <c r="H1739" i="1"/>
  <c r="AU1738" i="1"/>
  <c r="H1738" i="1"/>
  <c r="AU1737" i="1"/>
  <c r="H1737" i="1"/>
  <c r="AU1736" i="1"/>
  <c r="H1736" i="1"/>
  <c r="AU1735" i="1"/>
  <c r="H1735" i="1"/>
  <c r="AU1734" i="1"/>
  <c r="H1734" i="1"/>
  <c r="AU1733" i="1"/>
  <c r="H1733" i="1"/>
  <c r="AU1732" i="1"/>
  <c r="H1732" i="1"/>
  <c r="AU1731" i="1"/>
  <c r="H1731" i="1"/>
  <c r="AU1730" i="1"/>
  <c r="H1730" i="1"/>
  <c r="AU1729" i="1"/>
  <c r="H1729" i="1"/>
  <c r="AU1728" i="1"/>
  <c r="H1728" i="1"/>
  <c r="AU1727" i="1"/>
  <c r="H1727" i="1"/>
  <c r="AU1726" i="1"/>
  <c r="H1726" i="1"/>
  <c r="AU1725" i="1"/>
  <c r="H1725" i="1"/>
  <c r="AU1724" i="1"/>
  <c r="H1724" i="1"/>
  <c r="AU1723" i="1"/>
  <c r="H1723" i="1"/>
  <c r="AU1722" i="1"/>
  <c r="H1722" i="1"/>
  <c r="AU1721" i="1"/>
  <c r="H1721" i="1"/>
  <c r="AU1720" i="1"/>
  <c r="H1720" i="1"/>
  <c r="AU1719" i="1"/>
  <c r="H1719" i="1"/>
  <c r="AU1718" i="1"/>
  <c r="H1718" i="1"/>
  <c r="AU1717" i="1"/>
  <c r="H1717" i="1"/>
  <c r="AU1716" i="1"/>
  <c r="H1716" i="1"/>
  <c r="AU1715" i="1"/>
  <c r="H1715" i="1"/>
  <c r="AU1714" i="1"/>
  <c r="H1714" i="1"/>
  <c r="AU1713" i="1"/>
  <c r="H1713" i="1"/>
  <c r="AU1712" i="1"/>
  <c r="H1712" i="1"/>
  <c r="AU1711" i="1"/>
  <c r="H1711" i="1"/>
  <c r="AU1710" i="1"/>
  <c r="H1710" i="1"/>
  <c r="AU1709" i="1"/>
  <c r="H1709" i="1"/>
  <c r="AU1708" i="1"/>
  <c r="H1708" i="1"/>
  <c r="AU1707" i="1"/>
  <c r="H1707" i="1"/>
  <c r="AU1706" i="1"/>
  <c r="H1706" i="1"/>
  <c r="AU1705" i="1"/>
  <c r="H1705" i="1"/>
  <c r="AU1704" i="1"/>
  <c r="H1704" i="1"/>
  <c r="AU1703" i="1"/>
  <c r="H1703" i="1"/>
  <c r="AU1702" i="1"/>
  <c r="H1702" i="1"/>
  <c r="AU1701" i="1"/>
  <c r="H1701" i="1"/>
  <c r="AU1700" i="1"/>
  <c r="H1700" i="1"/>
  <c r="AU1699" i="1"/>
  <c r="H1699" i="1"/>
  <c r="AU1698" i="1"/>
  <c r="H1698" i="1"/>
  <c r="AU1697" i="1"/>
  <c r="H1697" i="1"/>
  <c r="AU1696" i="1"/>
  <c r="H1696" i="1"/>
  <c r="AU1695" i="1"/>
  <c r="H1695" i="1"/>
  <c r="AU1694" i="1"/>
  <c r="H1694" i="1"/>
  <c r="AU1693" i="1"/>
  <c r="H1693" i="1"/>
  <c r="AU1692" i="1"/>
  <c r="H1692" i="1"/>
  <c r="AU1691" i="1"/>
  <c r="H1691" i="1"/>
  <c r="AU1690" i="1"/>
  <c r="H1690" i="1"/>
  <c r="AU1689" i="1"/>
  <c r="H1689" i="1"/>
  <c r="AU1688" i="1"/>
  <c r="H1688" i="1"/>
  <c r="AU1687" i="1"/>
  <c r="H1687" i="1"/>
  <c r="AU1686" i="1"/>
  <c r="H1686" i="1"/>
  <c r="AU1685" i="1"/>
  <c r="H1685" i="1"/>
  <c r="AU1684" i="1"/>
  <c r="H1684" i="1"/>
  <c r="AU1683" i="1"/>
  <c r="H1683" i="1"/>
  <c r="AU1682" i="1"/>
  <c r="H1682" i="1"/>
  <c r="AU1681" i="1"/>
  <c r="H1681" i="1"/>
  <c r="AU1680" i="1"/>
  <c r="H1680" i="1"/>
  <c r="AU1679" i="1"/>
  <c r="H1679" i="1"/>
  <c r="AU1678" i="1"/>
  <c r="H1678" i="1"/>
  <c r="AU1677" i="1"/>
  <c r="H1677" i="1"/>
  <c r="AU1676" i="1"/>
  <c r="H1676" i="1"/>
  <c r="AU1675" i="1"/>
  <c r="H1675" i="1"/>
  <c r="AU1674" i="1"/>
  <c r="H1674" i="1"/>
  <c r="AU1673" i="1"/>
  <c r="H1673" i="1"/>
  <c r="AU1672" i="1"/>
  <c r="H1672" i="1"/>
  <c r="AU1671" i="1"/>
  <c r="H1671" i="1"/>
  <c r="AU1670" i="1"/>
  <c r="H1670" i="1"/>
  <c r="AU1669" i="1"/>
  <c r="H1669" i="1"/>
  <c r="AU1668" i="1"/>
  <c r="H1668" i="1"/>
  <c r="AU1667" i="1"/>
  <c r="H1667" i="1"/>
  <c r="AU1666" i="1"/>
  <c r="H1666" i="1"/>
  <c r="AU1665" i="1"/>
  <c r="H1665" i="1"/>
  <c r="AU1664" i="1"/>
  <c r="H1664" i="1"/>
  <c r="AU1663" i="1"/>
  <c r="H1663" i="1"/>
  <c r="AU1662" i="1"/>
  <c r="H1662" i="1"/>
  <c r="AU1661" i="1"/>
  <c r="H1661" i="1"/>
  <c r="AU1660" i="1"/>
  <c r="H1660" i="1"/>
  <c r="AU1659" i="1"/>
  <c r="H1659" i="1"/>
  <c r="AU1658" i="1"/>
  <c r="H1658" i="1"/>
  <c r="AU1657" i="1"/>
  <c r="H1657" i="1"/>
  <c r="AU1656" i="1"/>
  <c r="H1656" i="1"/>
  <c r="AU1655" i="1"/>
  <c r="H1655" i="1"/>
  <c r="AU1654" i="1"/>
  <c r="H1654" i="1"/>
  <c r="AU1653" i="1"/>
  <c r="H1653" i="1"/>
  <c r="AU1652" i="1"/>
  <c r="H1652" i="1"/>
  <c r="AU1651" i="1"/>
  <c r="H1651" i="1"/>
  <c r="AU1650" i="1"/>
  <c r="H1650" i="1"/>
  <c r="AU1649" i="1"/>
  <c r="H1649" i="1"/>
  <c r="AU1648" i="1"/>
  <c r="H1648" i="1"/>
  <c r="AU1647" i="1"/>
  <c r="H1647" i="1"/>
  <c r="AU1646" i="1"/>
  <c r="H1646" i="1"/>
  <c r="AU1645" i="1"/>
  <c r="H1645" i="1"/>
  <c r="AU1644" i="1"/>
  <c r="H1644" i="1"/>
  <c r="AU1643" i="1"/>
  <c r="H1643" i="1"/>
  <c r="AU1642" i="1"/>
  <c r="H1642" i="1"/>
  <c r="AU1641" i="1"/>
  <c r="H1641" i="1"/>
  <c r="AU1640" i="1"/>
  <c r="H1640" i="1"/>
  <c r="AU1639" i="1"/>
  <c r="H1639" i="1"/>
  <c r="AU1638" i="1"/>
  <c r="H1638" i="1"/>
  <c r="AU1637" i="1"/>
  <c r="H1637" i="1"/>
  <c r="AU1636" i="1"/>
  <c r="H1636" i="1"/>
  <c r="AU1635" i="1"/>
  <c r="H1635" i="1"/>
  <c r="AU1634" i="1"/>
  <c r="H1634" i="1"/>
  <c r="AU1633" i="1"/>
  <c r="H1633" i="1"/>
  <c r="AU1632" i="1"/>
  <c r="H1632" i="1"/>
  <c r="AU1631" i="1"/>
  <c r="H1631" i="1"/>
  <c r="AU1630" i="1"/>
  <c r="H1630" i="1"/>
  <c r="AU1629" i="1"/>
  <c r="H1629" i="1"/>
  <c r="AU1628" i="1"/>
  <c r="H1628" i="1"/>
  <c r="AU1627" i="1"/>
  <c r="H1627" i="1"/>
  <c r="AU1626" i="1"/>
  <c r="H1626" i="1"/>
  <c r="AU1625" i="1"/>
  <c r="H1625" i="1"/>
  <c r="AU1624" i="1"/>
  <c r="H1624" i="1"/>
  <c r="AU1623" i="1"/>
  <c r="H1623" i="1"/>
  <c r="AU1622" i="1"/>
  <c r="H1622" i="1"/>
  <c r="AU1621" i="1"/>
  <c r="H1621" i="1"/>
  <c r="AU1620" i="1"/>
  <c r="H1620" i="1"/>
  <c r="AU1619" i="1"/>
  <c r="H1619" i="1"/>
  <c r="AU1618" i="1"/>
  <c r="H1618" i="1"/>
  <c r="AU1617" i="1"/>
  <c r="H1617" i="1"/>
  <c r="AU1616" i="1"/>
  <c r="H1616" i="1"/>
  <c r="AU1615" i="1"/>
  <c r="H1615" i="1"/>
  <c r="AU1614" i="1"/>
  <c r="H1614" i="1"/>
  <c r="AU1613" i="1"/>
  <c r="H1613" i="1"/>
  <c r="AU1612" i="1"/>
  <c r="H1612" i="1"/>
  <c r="AU1611" i="1"/>
  <c r="H1611" i="1"/>
  <c r="AU1610" i="1"/>
  <c r="H1610" i="1"/>
  <c r="AU1609" i="1"/>
  <c r="H1609" i="1"/>
  <c r="AU1608" i="1"/>
  <c r="H1608" i="1"/>
  <c r="AU1607" i="1"/>
  <c r="H1607" i="1"/>
  <c r="AU1606" i="1"/>
  <c r="H1606" i="1"/>
  <c r="AU1605" i="1"/>
  <c r="H1605" i="1"/>
  <c r="AU1604" i="1"/>
  <c r="H1604" i="1"/>
  <c r="AU1603" i="1"/>
  <c r="H1603" i="1"/>
  <c r="AU1602" i="1"/>
  <c r="H1602" i="1"/>
  <c r="AU1601" i="1"/>
  <c r="H1601" i="1"/>
  <c r="AU1600" i="1"/>
  <c r="H1600" i="1"/>
  <c r="AU1599" i="1"/>
  <c r="H1599" i="1"/>
  <c r="AU1598" i="1"/>
  <c r="H1598" i="1"/>
  <c r="AU1597" i="1"/>
  <c r="H1597" i="1"/>
  <c r="AU1596" i="1"/>
  <c r="H1596" i="1"/>
  <c r="AU1595" i="1"/>
  <c r="H1595" i="1"/>
  <c r="AU1594" i="1"/>
  <c r="H1594" i="1"/>
  <c r="AU1593" i="1"/>
  <c r="H1593" i="1"/>
  <c r="AU1592" i="1"/>
  <c r="H1592" i="1"/>
  <c r="AU1591" i="1"/>
  <c r="H1591" i="1"/>
  <c r="AU1590" i="1"/>
  <c r="H1590" i="1"/>
  <c r="AU1589" i="1"/>
  <c r="H1589" i="1"/>
  <c r="AU1588" i="1"/>
  <c r="H1588" i="1"/>
  <c r="AU1587" i="1"/>
  <c r="H1587" i="1"/>
  <c r="AU1586" i="1"/>
  <c r="H1586" i="1"/>
  <c r="AU1585" i="1"/>
  <c r="H1585" i="1"/>
  <c r="AU1584" i="1"/>
  <c r="H1584" i="1"/>
  <c r="AU1583" i="1"/>
  <c r="H1583" i="1"/>
  <c r="AU1582" i="1"/>
  <c r="H1582" i="1"/>
  <c r="AU1581" i="1"/>
  <c r="H1581" i="1"/>
  <c r="AU1580" i="1"/>
  <c r="H1580" i="1"/>
  <c r="AU1579" i="1"/>
  <c r="H1579" i="1"/>
  <c r="AU1578" i="1"/>
  <c r="H1578" i="1"/>
  <c r="AU1577" i="1"/>
  <c r="H1577" i="1"/>
  <c r="AU1576" i="1"/>
  <c r="H1576" i="1"/>
  <c r="AU1575" i="1"/>
  <c r="H1575" i="1"/>
  <c r="AU1574" i="1"/>
  <c r="H1574" i="1"/>
  <c r="AU1573" i="1"/>
  <c r="H1573" i="1"/>
  <c r="AU1572" i="1"/>
  <c r="H1572" i="1"/>
  <c r="AU1571" i="1"/>
  <c r="H1571" i="1"/>
  <c r="AU1570" i="1"/>
  <c r="H1570" i="1"/>
  <c r="AU1569" i="1"/>
  <c r="H1569" i="1"/>
  <c r="AU1568" i="1"/>
  <c r="H1568" i="1"/>
  <c r="AU1567" i="1"/>
  <c r="H1567" i="1"/>
  <c r="AU1566" i="1"/>
  <c r="H1566" i="1"/>
  <c r="AU1565" i="1"/>
  <c r="H1565" i="1"/>
  <c r="AU1564" i="1"/>
  <c r="H1564" i="1"/>
  <c r="AU1563" i="1"/>
  <c r="H1563" i="1"/>
  <c r="AU1562" i="1"/>
  <c r="H1562" i="1"/>
  <c r="AU1561" i="1"/>
  <c r="H1561" i="1"/>
  <c r="AU1560" i="1"/>
  <c r="H1560" i="1"/>
  <c r="AU1559" i="1"/>
  <c r="H1559" i="1"/>
  <c r="AU1558" i="1"/>
  <c r="H1558" i="1"/>
  <c r="AU1557" i="1"/>
  <c r="H1557" i="1"/>
  <c r="AU1556" i="1"/>
  <c r="H1556" i="1"/>
  <c r="AU1555" i="1"/>
  <c r="H1555" i="1"/>
  <c r="AU1554" i="1"/>
  <c r="H1554" i="1"/>
  <c r="AU1553" i="1"/>
  <c r="H1553" i="1"/>
  <c r="AU1552" i="1"/>
  <c r="H1552" i="1"/>
  <c r="AU1551" i="1"/>
  <c r="H1551" i="1"/>
  <c r="AU1550" i="1"/>
  <c r="H1550" i="1"/>
  <c r="AU1549" i="1"/>
  <c r="H1549" i="1"/>
  <c r="AU1548" i="1"/>
  <c r="H1548" i="1"/>
  <c r="AU1547" i="1"/>
  <c r="H1547" i="1"/>
  <c r="AU1546" i="1"/>
  <c r="H1546" i="1"/>
  <c r="AU1545" i="1"/>
  <c r="H1545" i="1"/>
  <c r="AU1544" i="1"/>
  <c r="H1544" i="1"/>
  <c r="AU1543" i="1"/>
  <c r="H1543" i="1"/>
  <c r="AU1542" i="1"/>
  <c r="H1542" i="1"/>
  <c r="AU1541" i="1"/>
  <c r="H1541" i="1"/>
  <c r="AU1540" i="1"/>
  <c r="H1540" i="1"/>
  <c r="AU1539" i="1"/>
  <c r="H1539" i="1"/>
  <c r="AU1538" i="1"/>
  <c r="H1538" i="1"/>
  <c r="AU1537" i="1"/>
  <c r="H1537" i="1"/>
  <c r="AU1536" i="1"/>
  <c r="H1536" i="1"/>
  <c r="AU1535" i="1"/>
  <c r="H1535" i="1"/>
  <c r="AU1534" i="1"/>
  <c r="H1534" i="1"/>
  <c r="AU1533" i="1"/>
  <c r="H1533" i="1"/>
  <c r="AU1532" i="1"/>
  <c r="H1532" i="1"/>
  <c r="AU1531" i="1"/>
  <c r="H1531" i="1"/>
  <c r="AU1530" i="1"/>
  <c r="H1530" i="1"/>
  <c r="AU1529" i="1"/>
  <c r="H1529" i="1"/>
  <c r="AU1528" i="1"/>
  <c r="H1528" i="1"/>
  <c r="AU1527" i="1"/>
  <c r="H1527" i="1"/>
  <c r="AU1526" i="1"/>
  <c r="H1526" i="1"/>
  <c r="AU1525" i="1"/>
  <c r="H1525" i="1"/>
  <c r="AU1524" i="1"/>
  <c r="H1524" i="1"/>
  <c r="AU1523" i="1"/>
  <c r="H1523" i="1"/>
  <c r="AU1522" i="1"/>
  <c r="H1522" i="1"/>
  <c r="AU1521" i="1"/>
  <c r="H1521" i="1"/>
  <c r="AU1520" i="1"/>
  <c r="H1520" i="1"/>
  <c r="AU1519" i="1"/>
  <c r="H1519" i="1"/>
  <c r="AU1518" i="1"/>
  <c r="H1518" i="1"/>
  <c r="AU1517" i="1"/>
  <c r="H1517" i="1"/>
  <c r="AU1516" i="1"/>
  <c r="H1516" i="1"/>
  <c r="AU1515" i="1"/>
  <c r="H1515" i="1"/>
  <c r="AU1514" i="1"/>
  <c r="H1514" i="1"/>
  <c r="AU1513" i="1"/>
  <c r="H1513" i="1"/>
  <c r="AU1512" i="1"/>
  <c r="H1512" i="1"/>
  <c r="AU1511" i="1"/>
  <c r="H1511" i="1"/>
  <c r="AU1510" i="1"/>
  <c r="H1510" i="1"/>
  <c r="AU1509" i="1"/>
  <c r="H1509" i="1"/>
  <c r="AU1508" i="1"/>
  <c r="H1508" i="1"/>
  <c r="AU1507" i="1"/>
  <c r="H1507" i="1"/>
  <c r="AU1506" i="1"/>
  <c r="H1506" i="1"/>
  <c r="AU1505" i="1"/>
  <c r="H1505" i="1"/>
  <c r="AU1504" i="1"/>
  <c r="H1504" i="1"/>
  <c r="AU1503" i="1"/>
  <c r="H1503" i="1"/>
  <c r="AU1502" i="1"/>
  <c r="H1502" i="1"/>
  <c r="AU1501" i="1"/>
  <c r="H1501" i="1"/>
  <c r="AU1500" i="1"/>
  <c r="H1500" i="1"/>
  <c r="AU1499" i="1"/>
  <c r="H1499" i="1"/>
  <c r="AU1498" i="1"/>
  <c r="H1498" i="1"/>
  <c r="AU1497" i="1"/>
  <c r="H1497" i="1"/>
  <c r="AU1496" i="1"/>
  <c r="H1496" i="1"/>
  <c r="AU1495" i="1"/>
  <c r="H1495" i="1"/>
  <c r="AU1494" i="1"/>
  <c r="H1494" i="1"/>
  <c r="AU1493" i="1"/>
  <c r="H1493" i="1"/>
  <c r="AU1492" i="1"/>
  <c r="H1492" i="1"/>
  <c r="AU1491" i="1"/>
  <c r="H1491" i="1"/>
  <c r="AU1490" i="1"/>
  <c r="H1490" i="1"/>
  <c r="AU1489" i="1"/>
  <c r="H1489" i="1"/>
  <c r="AU1488" i="1"/>
  <c r="H1488" i="1"/>
  <c r="AU1487" i="1"/>
  <c r="H1487" i="1"/>
  <c r="AU1486" i="1"/>
  <c r="H1486" i="1"/>
  <c r="AU1485" i="1"/>
  <c r="H1485" i="1"/>
  <c r="AU1484" i="1"/>
  <c r="H1484" i="1"/>
  <c r="AU1483" i="1"/>
  <c r="H1483" i="1"/>
  <c r="AU1482" i="1"/>
  <c r="H1482" i="1"/>
  <c r="AU1481" i="1"/>
  <c r="H1481" i="1"/>
  <c r="AU1480" i="1"/>
  <c r="H1480" i="1"/>
  <c r="AU1479" i="1"/>
  <c r="H1479" i="1"/>
  <c r="AU1478" i="1"/>
  <c r="H1478" i="1"/>
  <c r="AU1477" i="1"/>
  <c r="H1477" i="1"/>
  <c r="AU1476" i="1"/>
  <c r="H1476" i="1"/>
  <c r="AU1475" i="1"/>
  <c r="H1475" i="1"/>
  <c r="AU1474" i="1"/>
  <c r="H1474" i="1"/>
  <c r="AU1473" i="1"/>
  <c r="H1473" i="1"/>
  <c r="AU1472" i="1"/>
  <c r="H1472" i="1"/>
  <c r="AU1471" i="1"/>
  <c r="H1471" i="1"/>
  <c r="AU1470" i="1"/>
  <c r="H1470" i="1"/>
  <c r="AU1469" i="1"/>
  <c r="H1469" i="1"/>
  <c r="AU1468" i="1"/>
  <c r="H1468" i="1"/>
  <c r="AU1467" i="1"/>
  <c r="H1467" i="1"/>
  <c r="AU1466" i="1"/>
  <c r="H1466" i="1"/>
  <c r="AU1465" i="1"/>
  <c r="H1465" i="1"/>
  <c r="AU1464" i="1"/>
  <c r="H1464" i="1"/>
  <c r="AU1463" i="1"/>
  <c r="H1463" i="1"/>
  <c r="AU1462" i="1"/>
  <c r="H1462" i="1"/>
  <c r="AU1461" i="1"/>
  <c r="H1461" i="1"/>
  <c r="AU1460" i="1"/>
  <c r="H1460" i="1"/>
  <c r="AU1459" i="1"/>
  <c r="H1459" i="1"/>
  <c r="AU1458" i="1"/>
  <c r="H1458" i="1"/>
  <c r="AU1457" i="1"/>
  <c r="H1457" i="1"/>
  <c r="AU1456" i="1"/>
  <c r="H1456" i="1"/>
  <c r="AU1455" i="1"/>
  <c r="H1455" i="1"/>
  <c r="AU1454" i="1"/>
  <c r="H1454" i="1"/>
  <c r="AU1453" i="1"/>
  <c r="H1453" i="1"/>
  <c r="AU1452" i="1"/>
  <c r="H1452" i="1"/>
  <c r="AU1451" i="1"/>
  <c r="H1451" i="1"/>
  <c r="AU1450" i="1"/>
  <c r="H1450" i="1"/>
  <c r="AU1449" i="1"/>
  <c r="H1449" i="1"/>
  <c r="AU1448" i="1"/>
  <c r="H1448" i="1"/>
  <c r="AU1447" i="1"/>
  <c r="H1447" i="1"/>
  <c r="AU1446" i="1"/>
  <c r="H1446" i="1"/>
  <c r="AU1445" i="1"/>
  <c r="H1445" i="1"/>
  <c r="AU1444" i="1"/>
  <c r="H1444" i="1"/>
  <c r="AU1443" i="1"/>
  <c r="H1443" i="1"/>
  <c r="AU1442" i="1"/>
  <c r="H1442" i="1"/>
  <c r="AU1441" i="1"/>
  <c r="H1441" i="1"/>
  <c r="AU1440" i="1"/>
  <c r="H1440" i="1"/>
  <c r="AU1439" i="1"/>
  <c r="H1439" i="1"/>
  <c r="AU1438" i="1"/>
  <c r="H1438" i="1"/>
  <c r="AU1437" i="1"/>
  <c r="H1437" i="1"/>
  <c r="AU1436" i="1"/>
  <c r="H1436" i="1"/>
  <c r="AU1435" i="1"/>
  <c r="H1435" i="1"/>
  <c r="AU1434" i="1"/>
  <c r="H1434" i="1"/>
  <c r="AU1433" i="1"/>
  <c r="H1433" i="1"/>
  <c r="AU1432" i="1"/>
  <c r="H1432" i="1"/>
  <c r="AU1431" i="1"/>
  <c r="H1431" i="1"/>
  <c r="AU1430" i="1"/>
  <c r="H1430" i="1"/>
  <c r="AU1429" i="1"/>
  <c r="H1429" i="1"/>
  <c r="AU1428" i="1"/>
  <c r="H1428" i="1"/>
  <c r="AU1427" i="1"/>
  <c r="H1427" i="1"/>
  <c r="AU1426" i="1"/>
  <c r="H1426" i="1"/>
  <c r="AU1425" i="1"/>
  <c r="H1425" i="1"/>
  <c r="AU1424" i="1"/>
  <c r="H1424" i="1"/>
  <c r="AU1423" i="1"/>
  <c r="H1423" i="1"/>
  <c r="AU1422" i="1"/>
  <c r="H1422" i="1"/>
  <c r="AU1421" i="1"/>
  <c r="H1421" i="1"/>
  <c r="AU1420" i="1"/>
  <c r="H1420" i="1"/>
  <c r="AU1419" i="1"/>
  <c r="H1419" i="1"/>
  <c r="AU1418" i="1"/>
  <c r="H1418" i="1"/>
  <c r="AU1417" i="1"/>
  <c r="H1417" i="1"/>
  <c r="AU1416" i="1"/>
  <c r="H1416" i="1"/>
  <c r="AU1415" i="1"/>
  <c r="H1415" i="1"/>
  <c r="AU1414" i="1"/>
  <c r="H1414" i="1"/>
  <c r="AU1413" i="1"/>
  <c r="H1413" i="1"/>
  <c r="AU1412" i="1"/>
  <c r="H1412" i="1"/>
  <c r="AU1411" i="1"/>
  <c r="H1411" i="1"/>
  <c r="AU1410" i="1"/>
  <c r="H1410" i="1"/>
  <c r="AU1409" i="1"/>
  <c r="H1409" i="1"/>
  <c r="AU1408" i="1"/>
  <c r="H1408" i="1"/>
  <c r="AU1407" i="1"/>
  <c r="H1407" i="1"/>
  <c r="AU1406" i="1"/>
  <c r="H1406" i="1"/>
  <c r="AU1405" i="1"/>
  <c r="H1405" i="1"/>
  <c r="AU1404" i="1"/>
  <c r="H1404" i="1"/>
  <c r="AU1403" i="1"/>
  <c r="H1403" i="1"/>
  <c r="AU1402" i="1"/>
  <c r="H1402" i="1"/>
  <c r="AU1401" i="1"/>
  <c r="H1401" i="1"/>
  <c r="AU1400" i="1"/>
  <c r="H1400" i="1"/>
  <c r="AU1399" i="1"/>
  <c r="H1399" i="1"/>
  <c r="AU1398" i="1"/>
  <c r="H1398" i="1"/>
  <c r="AU1397" i="1"/>
  <c r="H1397" i="1"/>
  <c r="AU1396" i="1"/>
  <c r="H1396" i="1"/>
  <c r="AU1395" i="1"/>
  <c r="H1395" i="1"/>
  <c r="AU1394" i="1"/>
  <c r="H1394" i="1"/>
  <c r="AU1393" i="1"/>
  <c r="H1393" i="1"/>
  <c r="AU1392" i="1"/>
  <c r="H1392" i="1"/>
  <c r="AU1391" i="1"/>
  <c r="H1391" i="1"/>
  <c r="AU1390" i="1"/>
  <c r="H1390" i="1"/>
  <c r="AU1389" i="1"/>
  <c r="H1389" i="1"/>
  <c r="AU1388" i="1"/>
  <c r="H1388" i="1"/>
  <c r="AU1387" i="1"/>
  <c r="H1387" i="1"/>
  <c r="AU1386" i="1"/>
  <c r="H1386" i="1"/>
  <c r="AU1385" i="1"/>
  <c r="H1385" i="1"/>
  <c r="AU1384" i="1"/>
  <c r="H1384" i="1"/>
  <c r="AU1383" i="1"/>
  <c r="H1383" i="1"/>
  <c r="AU1382" i="1"/>
  <c r="H1382" i="1"/>
  <c r="AU1381" i="1"/>
  <c r="H1381" i="1"/>
  <c r="AU1380" i="1"/>
  <c r="H1380" i="1"/>
  <c r="AU1379" i="1"/>
  <c r="H1379" i="1"/>
  <c r="AU1378" i="1"/>
  <c r="H1378" i="1"/>
  <c r="AU1377" i="1"/>
  <c r="H1377" i="1"/>
  <c r="AU1376" i="1"/>
  <c r="H1376" i="1"/>
  <c r="AU1375" i="1"/>
  <c r="H1375" i="1"/>
  <c r="AU1374" i="1"/>
  <c r="H1374" i="1"/>
  <c r="AU1373" i="1"/>
  <c r="H1373" i="1"/>
  <c r="AU1372" i="1"/>
  <c r="H1372" i="1"/>
  <c r="AU1371" i="1"/>
  <c r="H1371" i="1"/>
  <c r="AU1370" i="1"/>
  <c r="H1370" i="1"/>
  <c r="AU1369" i="1"/>
  <c r="H1369" i="1"/>
  <c r="AU1368" i="1"/>
  <c r="H1368" i="1"/>
  <c r="AU1367" i="1"/>
  <c r="H1367" i="1"/>
  <c r="AU1366" i="1"/>
  <c r="H1366" i="1"/>
  <c r="AU1365" i="1"/>
  <c r="H1365" i="1"/>
  <c r="AU1364" i="1"/>
  <c r="H1364" i="1"/>
  <c r="AU1363" i="1"/>
  <c r="H1363" i="1"/>
  <c r="AU1362" i="1"/>
  <c r="H1362" i="1"/>
  <c r="AU1361" i="1"/>
  <c r="H1361" i="1"/>
  <c r="AU1360" i="1"/>
  <c r="H1360" i="1"/>
  <c r="AU1359" i="1"/>
  <c r="H1359" i="1"/>
  <c r="AU1358" i="1"/>
  <c r="H1358" i="1"/>
  <c r="AU1357" i="1"/>
  <c r="H1357" i="1"/>
  <c r="AU1356" i="1"/>
  <c r="H1356" i="1"/>
  <c r="AU1355" i="1"/>
  <c r="H1355" i="1"/>
  <c r="AU1354" i="1"/>
  <c r="H1354" i="1"/>
  <c r="AU1353" i="1"/>
  <c r="H1353" i="1"/>
  <c r="AU1352" i="1"/>
  <c r="H1352" i="1"/>
  <c r="AU1351" i="1"/>
  <c r="H1351" i="1"/>
  <c r="AU1350" i="1"/>
  <c r="H1350" i="1"/>
  <c r="AU1349" i="1"/>
  <c r="H1349" i="1"/>
  <c r="AU1348" i="1"/>
  <c r="H1348" i="1"/>
  <c r="AU1347" i="1"/>
  <c r="H1347" i="1"/>
  <c r="AU1346" i="1"/>
  <c r="H1346" i="1"/>
  <c r="AU1345" i="1"/>
  <c r="H1345" i="1"/>
  <c r="AU1344" i="1"/>
  <c r="H1344" i="1"/>
  <c r="AU1343" i="1"/>
  <c r="H1343" i="1"/>
  <c r="AU1342" i="1"/>
  <c r="H1342" i="1"/>
  <c r="AU1341" i="1"/>
  <c r="H1341" i="1"/>
  <c r="AU1340" i="1"/>
  <c r="H1340" i="1"/>
  <c r="AU1339" i="1"/>
  <c r="H1339" i="1"/>
  <c r="AU1338" i="1"/>
  <c r="H1338" i="1"/>
  <c r="AU1337" i="1"/>
  <c r="H1337" i="1"/>
  <c r="AU1336" i="1"/>
  <c r="H1336" i="1"/>
  <c r="AU1335" i="1"/>
  <c r="H1335" i="1"/>
  <c r="AU1334" i="1"/>
  <c r="H1334" i="1"/>
  <c r="AU1333" i="1"/>
  <c r="H1333" i="1"/>
  <c r="AU1332" i="1"/>
  <c r="H1332" i="1"/>
  <c r="AU1331" i="1"/>
  <c r="H1331" i="1"/>
  <c r="AU1330" i="1"/>
  <c r="H1330" i="1"/>
  <c r="AU1329" i="1"/>
  <c r="H1329" i="1"/>
  <c r="AU1328" i="1"/>
  <c r="H1328" i="1"/>
  <c r="AU1327" i="1"/>
  <c r="H1327" i="1"/>
  <c r="AU1326" i="1"/>
  <c r="H1326" i="1"/>
  <c r="AU1325" i="1"/>
  <c r="H1325" i="1"/>
  <c r="AU1324" i="1"/>
  <c r="H1324" i="1"/>
  <c r="AU1323" i="1"/>
  <c r="H1323" i="1"/>
  <c r="AU1322" i="1"/>
  <c r="H1322" i="1"/>
  <c r="AU1321" i="1"/>
  <c r="H1321" i="1"/>
  <c r="AU1320" i="1"/>
  <c r="H1320" i="1"/>
  <c r="AU1319" i="1"/>
  <c r="H1319" i="1"/>
  <c r="AU1318" i="1"/>
  <c r="H1318" i="1"/>
  <c r="AU1317" i="1"/>
  <c r="H1317" i="1"/>
  <c r="AU1316" i="1"/>
  <c r="H1316" i="1"/>
  <c r="AU1315" i="1"/>
  <c r="H1315" i="1"/>
  <c r="AU1314" i="1"/>
  <c r="H1314" i="1"/>
  <c r="AU1313" i="1"/>
  <c r="H1313" i="1"/>
  <c r="AU1312" i="1"/>
  <c r="H1312" i="1"/>
  <c r="AU1311" i="1"/>
  <c r="H1311" i="1"/>
  <c r="AU1310" i="1"/>
  <c r="H1310" i="1"/>
  <c r="AU1309" i="1"/>
  <c r="H1309" i="1"/>
  <c r="AU1308" i="1"/>
  <c r="H1308" i="1"/>
  <c r="AU1307" i="1"/>
  <c r="H1307" i="1"/>
  <c r="AU1306" i="1"/>
  <c r="H1306" i="1"/>
  <c r="AU1305" i="1"/>
  <c r="H1305" i="1"/>
  <c r="AU1304" i="1"/>
  <c r="H1304" i="1"/>
  <c r="AU1303" i="1"/>
  <c r="H1303" i="1"/>
  <c r="AU1302" i="1"/>
  <c r="H1302" i="1"/>
  <c r="AU1301" i="1"/>
  <c r="H1301" i="1"/>
  <c r="AU1300" i="1"/>
  <c r="H1300" i="1"/>
  <c r="AU1299" i="1"/>
  <c r="H1299" i="1"/>
  <c r="AU1298" i="1"/>
  <c r="H1298" i="1"/>
  <c r="AU1297" i="1"/>
  <c r="H1297" i="1"/>
  <c r="AU1296" i="1"/>
  <c r="H1296" i="1"/>
  <c r="AU1295" i="1"/>
  <c r="H1295" i="1"/>
  <c r="AU1294" i="1"/>
  <c r="H1294" i="1"/>
  <c r="AU1293" i="1"/>
  <c r="H1293" i="1"/>
  <c r="AU1292" i="1"/>
  <c r="H1292" i="1"/>
  <c r="AU1291" i="1"/>
  <c r="H1291" i="1"/>
  <c r="AU1290" i="1"/>
  <c r="H1290" i="1"/>
  <c r="AU1289" i="1"/>
  <c r="H1289" i="1"/>
  <c r="AU1288" i="1"/>
  <c r="H1288" i="1"/>
  <c r="AU1287" i="1"/>
  <c r="H1287" i="1"/>
  <c r="AU1286" i="1"/>
  <c r="H1286" i="1"/>
  <c r="AU1285" i="1"/>
  <c r="H1285" i="1"/>
  <c r="AU1284" i="1"/>
  <c r="H1284" i="1"/>
  <c r="AU1283" i="1"/>
  <c r="H1283" i="1"/>
  <c r="AU1282" i="1"/>
  <c r="H1282" i="1"/>
  <c r="AU1281" i="1"/>
  <c r="H1281" i="1"/>
  <c r="AU1280" i="1"/>
  <c r="H1280" i="1"/>
  <c r="AU1279" i="1"/>
  <c r="H1279" i="1"/>
  <c r="AU1278" i="1"/>
  <c r="H1278" i="1"/>
  <c r="AU1277" i="1"/>
  <c r="H1277" i="1"/>
  <c r="AU1276" i="1"/>
  <c r="H1276" i="1"/>
  <c r="AU1275" i="1"/>
  <c r="H1275" i="1"/>
  <c r="AU1274" i="1"/>
  <c r="H1274" i="1"/>
  <c r="AU1273" i="1"/>
  <c r="H1273" i="1"/>
  <c r="AU1272" i="1"/>
  <c r="H1272" i="1"/>
  <c r="AU1271" i="1"/>
  <c r="H1271" i="1"/>
  <c r="AU1270" i="1"/>
  <c r="H1270" i="1"/>
  <c r="AU1269" i="1"/>
  <c r="H1269" i="1"/>
  <c r="AU1268" i="1"/>
  <c r="H1268" i="1"/>
  <c r="AU1267" i="1"/>
  <c r="H1267" i="1"/>
  <c r="AU1266" i="1"/>
  <c r="H1266" i="1"/>
  <c r="AU1265" i="1"/>
  <c r="H1265" i="1"/>
  <c r="AU1264" i="1"/>
  <c r="H1264" i="1"/>
  <c r="AU1263" i="1"/>
  <c r="H1263" i="1"/>
  <c r="AU1262" i="1"/>
  <c r="H1262" i="1"/>
  <c r="AU1261" i="1"/>
  <c r="H1261" i="1"/>
  <c r="AU1260" i="1"/>
  <c r="H1260" i="1"/>
  <c r="AU1259" i="1"/>
  <c r="H1259" i="1"/>
  <c r="AU1258" i="1"/>
  <c r="H1258" i="1"/>
  <c r="AU1257" i="1"/>
  <c r="H1257" i="1"/>
  <c r="AU1256" i="1"/>
  <c r="H1256" i="1"/>
  <c r="AU1255" i="1"/>
  <c r="H1255" i="1"/>
  <c r="AU1254" i="1"/>
  <c r="H1254" i="1"/>
  <c r="AU1253" i="1"/>
  <c r="H1253" i="1"/>
  <c r="AU1252" i="1"/>
  <c r="H1252" i="1"/>
  <c r="AU1251" i="1"/>
  <c r="H1251" i="1"/>
  <c r="AU1250" i="1"/>
  <c r="H1250" i="1"/>
  <c r="AU1249" i="1"/>
  <c r="H1249" i="1"/>
  <c r="AU1248" i="1"/>
  <c r="H1248" i="1"/>
  <c r="AU1247" i="1"/>
  <c r="H1247" i="1"/>
  <c r="AU1246" i="1"/>
  <c r="H1246" i="1"/>
  <c r="AU1245" i="1"/>
  <c r="H1245" i="1"/>
  <c r="AU1244" i="1"/>
  <c r="H1244" i="1"/>
  <c r="AU1243" i="1"/>
  <c r="H1243" i="1"/>
  <c r="AU1242" i="1"/>
  <c r="H1242" i="1"/>
  <c r="AU1241" i="1"/>
  <c r="H1241" i="1"/>
  <c r="AU1240" i="1"/>
  <c r="H1240" i="1"/>
  <c r="AU1239" i="1"/>
  <c r="H1239" i="1"/>
  <c r="AU1238" i="1"/>
  <c r="H1238" i="1"/>
  <c r="AU1237" i="1"/>
  <c r="H1237" i="1"/>
  <c r="AU1236" i="1"/>
  <c r="H1236" i="1"/>
  <c r="AU1235" i="1"/>
  <c r="H1235" i="1"/>
  <c r="AU1234" i="1"/>
  <c r="H1234" i="1"/>
  <c r="AU1233" i="1"/>
  <c r="H1233" i="1"/>
  <c r="AU1232" i="1"/>
  <c r="H1232" i="1"/>
  <c r="AU1231" i="1"/>
  <c r="H1231" i="1"/>
  <c r="AU1230" i="1"/>
  <c r="H1230" i="1"/>
  <c r="AU1229" i="1"/>
  <c r="H1229" i="1"/>
  <c r="AU1228" i="1"/>
  <c r="H1228" i="1"/>
  <c r="AU1227" i="1"/>
  <c r="H1227" i="1"/>
  <c r="AU1226" i="1"/>
  <c r="H1226" i="1"/>
  <c r="AU1225" i="1"/>
  <c r="H1225" i="1"/>
  <c r="AU1224" i="1"/>
  <c r="H1224" i="1"/>
  <c r="AU1223" i="1"/>
  <c r="H1223" i="1"/>
  <c r="AU1222" i="1"/>
  <c r="H1222" i="1"/>
  <c r="AU1221" i="1"/>
  <c r="H1221" i="1"/>
  <c r="AU1220" i="1"/>
  <c r="H1220" i="1"/>
  <c r="AU1219" i="1"/>
  <c r="H1219" i="1"/>
  <c r="AU1218" i="1"/>
  <c r="H1218" i="1"/>
  <c r="AU1217" i="1"/>
  <c r="H1217" i="1"/>
  <c r="AU1216" i="1"/>
  <c r="H1216" i="1"/>
  <c r="AU1215" i="1"/>
  <c r="H1215" i="1"/>
  <c r="AU1214" i="1"/>
  <c r="H1214" i="1"/>
  <c r="AU1213" i="1"/>
  <c r="H1213" i="1"/>
  <c r="AU1212" i="1"/>
  <c r="H1212" i="1"/>
  <c r="AU1211" i="1"/>
  <c r="H1211" i="1"/>
  <c r="AU1210" i="1"/>
  <c r="H1210" i="1"/>
  <c r="AU1209" i="1"/>
  <c r="H1209" i="1"/>
  <c r="AU1208" i="1"/>
  <c r="H1208" i="1"/>
  <c r="AU1207" i="1"/>
  <c r="H1207" i="1"/>
  <c r="AU1206" i="1"/>
  <c r="H1206" i="1"/>
  <c r="AU1205" i="1"/>
  <c r="H1205" i="1"/>
  <c r="AU1204" i="1"/>
  <c r="H1204" i="1"/>
  <c r="AU1203" i="1"/>
  <c r="H1203" i="1"/>
  <c r="AU1202" i="1"/>
  <c r="H1202" i="1"/>
  <c r="AU1201" i="1"/>
  <c r="H1201" i="1"/>
  <c r="AU1200" i="1"/>
  <c r="H1200" i="1"/>
  <c r="AU1199" i="1"/>
  <c r="H1199" i="1"/>
  <c r="AU1198" i="1"/>
  <c r="H1198" i="1"/>
  <c r="AU1197" i="1"/>
  <c r="H1197" i="1"/>
  <c r="AU1196" i="1"/>
  <c r="H1196" i="1"/>
  <c r="AU1195" i="1"/>
  <c r="H1195" i="1"/>
  <c r="AU1194" i="1"/>
  <c r="H1194" i="1"/>
  <c r="AU1193" i="1"/>
  <c r="H1193" i="1"/>
  <c r="AU1192" i="1"/>
  <c r="H1192" i="1"/>
  <c r="AU1191" i="1"/>
  <c r="H1191" i="1"/>
  <c r="AU1190" i="1"/>
  <c r="H1190" i="1"/>
  <c r="AU1189" i="1"/>
  <c r="H1189" i="1"/>
  <c r="AU1188" i="1"/>
  <c r="H1188" i="1"/>
  <c r="AU1187" i="1"/>
  <c r="H1187" i="1"/>
  <c r="AU1186" i="1"/>
  <c r="H1186" i="1"/>
  <c r="AU1185" i="1"/>
  <c r="H1185" i="1"/>
  <c r="AU1184" i="1"/>
  <c r="H1184" i="1"/>
  <c r="AU1183" i="1"/>
  <c r="H1183" i="1"/>
  <c r="AU1182" i="1"/>
  <c r="H1182" i="1"/>
  <c r="AU1181" i="1"/>
  <c r="H1181" i="1"/>
  <c r="AU1180" i="1"/>
  <c r="H1180" i="1"/>
  <c r="AU1179" i="1"/>
  <c r="H1179" i="1"/>
  <c r="AU1178" i="1"/>
  <c r="H1178" i="1"/>
  <c r="AU1177" i="1"/>
  <c r="H1177" i="1"/>
  <c r="AU1176" i="1"/>
  <c r="H1176" i="1"/>
  <c r="AU1175" i="1"/>
  <c r="H1175" i="1"/>
  <c r="AU1174" i="1"/>
  <c r="H1174" i="1"/>
  <c r="AU1173" i="1"/>
  <c r="H1173" i="1"/>
  <c r="AU1172" i="1"/>
  <c r="H1172" i="1"/>
  <c r="AU1171" i="1"/>
  <c r="H1171" i="1"/>
  <c r="AU1170" i="1"/>
  <c r="H1170" i="1"/>
  <c r="AU1169" i="1"/>
  <c r="H1169" i="1"/>
  <c r="AU1168" i="1"/>
  <c r="H1168" i="1"/>
  <c r="AU1167" i="1"/>
  <c r="H1167" i="1"/>
  <c r="AU1166" i="1"/>
  <c r="H1166" i="1"/>
  <c r="AU1165" i="1"/>
  <c r="H1165" i="1"/>
  <c r="AU1164" i="1"/>
  <c r="H1164" i="1"/>
  <c r="AU1163" i="1"/>
  <c r="H1163" i="1"/>
  <c r="AU1162" i="1"/>
  <c r="H1162" i="1"/>
  <c r="AU1161" i="1"/>
  <c r="H1161" i="1"/>
  <c r="AU1160" i="1"/>
  <c r="H1160" i="1"/>
  <c r="AU1159" i="1"/>
  <c r="H1159" i="1"/>
  <c r="AU1158" i="1"/>
  <c r="H1158" i="1"/>
  <c r="AU1157" i="1"/>
  <c r="H1157" i="1"/>
  <c r="AU1156" i="1"/>
  <c r="H1156" i="1"/>
  <c r="AU1155" i="1"/>
  <c r="H1155" i="1"/>
  <c r="AU1154" i="1"/>
  <c r="H1154" i="1"/>
  <c r="AU1153" i="1"/>
  <c r="H1153" i="1"/>
  <c r="AU1152" i="1"/>
  <c r="H1152" i="1"/>
  <c r="AU1151" i="1"/>
  <c r="H1151" i="1"/>
  <c r="AU1150" i="1"/>
  <c r="H1150" i="1"/>
  <c r="AU1149" i="1"/>
  <c r="H1149" i="1"/>
  <c r="AU1148" i="1"/>
  <c r="H1148" i="1"/>
  <c r="AU1147" i="1"/>
  <c r="H1147" i="1"/>
  <c r="AU1146" i="1"/>
  <c r="H1146" i="1"/>
  <c r="AU1145" i="1"/>
  <c r="H1145" i="1"/>
  <c r="AU1144" i="1"/>
  <c r="H1144" i="1"/>
  <c r="AU1143" i="1"/>
  <c r="H1143" i="1"/>
  <c r="AU1142" i="1"/>
  <c r="H1142" i="1"/>
  <c r="AU1141" i="1"/>
  <c r="H1141" i="1"/>
  <c r="AU1140" i="1"/>
  <c r="H1140" i="1"/>
  <c r="AU1139" i="1"/>
  <c r="H1139" i="1"/>
  <c r="AU1138" i="1"/>
  <c r="H1138" i="1"/>
  <c r="AU1137" i="1"/>
  <c r="H1137" i="1"/>
  <c r="AU1136" i="1"/>
  <c r="H1136" i="1"/>
  <c r="AU1135" i="1"/>
  <c r="H1135" i="1"/>
  <c r="AU1134" i="1"/>
  <c r="H1134" i="1"/>
  <c r="AU1133" i="1"/>
  <c r="H1133" i="1"/>
  <c r="AU1132" i="1"/>
  <c r="H1132" i="1"/>
  <c r="AU1131" i="1"/>
  <c r="H1131" i="1"/>
  <c r="AU1130" i="1"/>
  <c r="H1130" i="1"/>
  <c r="AU1129" i="1"/>
  <c r="H1129" i="1"/>
  <c r="AU1128" i="1"/>
  <c r="H1128" i="1"/>
  <c r="AU1127" i="1"/>
  <c r="H1127" i="1"/>
  <c r="AU1126" i="1"/>
  <c r="H1126" i="1"/>
  <c r="AU1125" i="1"/>
  <c r="H1125" i="1"/>
  <c r="AU1124" i="1"/>
  <c r="H1124" i="1"/>
  <c r="AU1123" i="1"/>
  <c r="H1123" i="1"/>
  <c r="AU1122" i="1"/>
  <c r="H1122" i="1"/>
  <c r="AU1121" i="1"/>
  <c r="H1121" i="1"/>
  <c r="AU1120" i="1"/>
  <c r="H1120" i="1"/>
  <c r="AU1119" i="1"/>
  <c r="H1119" i="1"/>
  <c r="AU1118" i="1"/>
  <c r="H1118" i="1"/>
  <c r="AU1117" i="1"/>
  <c r="H1117" i="1"/>
  <c r="AU1116" i="1"/>
  <c r="H1116" i="1"/>
  <c r="AU1115" i="1"/>
  <c r="H1115" i="1"/>
  <c r="AU1114" i="1"/>
  <c r="H1114" i="1"/>
  <c r="AU1113" i="1"/>
  <c r="H1113" i="1"/>
  <c r="AU1112" i="1"/>
  <c r="H1112" i="1"/>
  <c r="AU1111" i="1"/>
  <c r="H1111" i="1"/>
  <c r="AU1110" i="1"/>
  <c r="H1110" i="1"/>
  <c r="AU1109" i="1"/>
  <c r="H1109" i="1"/>
  <c r="AU1108" i="1"/>
  <c r="H1108" i="1"/>
  <c r="AU1107" i="1"/>
  <c r="H1107" i="1"/>
  <c r="AU1106" i="1"/>
  <c r="H1106" i="1"/>
  <c r="AU1105" i="1"/>
  <c r="H1105" i="1"/>
  <c r="AU1104" i="1"/>
  <c r="H1104" i="1"/>
  <c r="AU1103" i="1"/>
  <c r="H1103" i="1"/>
  <c r="AU1102" i="1"/>
  <c r="H1102" i="1"/>
  <c r="AU1101" i="1"/>
  <c r="H1101" i="1"/>
  <c r="AU1100" i="1"/>
  <c r="H1100" i="1"/>
  <c r="AU1099" i="1"/>
  <c r="H1099" i="1"/>
  <c r="AU1098" i="1"/>
  <c r="H1098" i="1"/>
  <c r="AU1097" i="1"/>
  <c r="H1097" i="1"/>
  <c r="AU1096" i="1"/>
  <c r="H1096" i="1"/>
  <c r="AU1095" i="1"/>
  <c r="H1095" i="1"/>
  <c r="AU1094" i="1"/>
  <c r="H1094" i="1"/>
  <c r="AU1093" i="1"/>
  <c r="H1093" i="1"/>
  <c r="AU1092" i="1"/>
  <c r="H1092" i="1"/>
  <c r="AU1091" i="1"/>
  <c r="H1091" i="1"/>
  <c r="AU1090" i="1"/>
  <c r="H1090" i="1"/>
  <c r="AU1089" i="1"/>
  <c r="H1089" i="1"/>
  <c r="AU1088" i="1"/>
  <c r="H1088" i="1"/>
  <c r="AU1087" i="1"/>
  <c r="H1087" i="1"/>
  <c r="AU1086" i="1"/>
  <c r="H1086" i="1"/>
  <c r="AU1085" i="1"/>
  <c r="H1085" i="1"/>
  <c r="AU1084" i="1"/>
  <c r="H1084" i="1"/>
  <c r="AU1083" i="1"/>
  <c r="H1083" i="1"/>
  <c r="AU1082" i="1"/>
  <c r="H1082" i="1"/>
  <c r="AU1081" i="1"/>
  <c r="H1081" i="1"/>
  <c r="AU1080" i="1"/>
  <c r="H1080" i="1"/>
  <c r="AU1079" i="1"/>
  <c r="H1079" i="1"/>
  <c r="AU1078" i="1"/>
  <c r="H1078" i="1"/>
  <c r="AU1077" i="1"/>
  <c r="H1077" i="1"/>
  <c r="AU1076" i="1"/>
  <c r="H1076" i="1"/>
  <c r="AU1075" i="1"/>
  <c r="H1075" i="1"/>
  <c r="AU1074" i="1"/>
  <c r="H1074" i="1"/>
  <c r="AU1073" i="1"/>
  <c r="H1073" i="1"/>
  <c r="AU1072" i="1"/>
  <c r="H1072" i="1"/>
  <c r="AU1071" i="1"/>
  <c r="H1071" i="1"/>
  <c r="AU1070" i="1"/>
  <c r="H1070" i="1"/>
  <c r="AU1069" i="1"/>
  <c r="H1069" i="1"/>
  <c r="AU1068" i="1"/>
  <c r="H1068" i="1"/>
  <c r="AU1067" i="1"/>
  <c r="H1067" i="1"/>
  <c r="AU1066" i="1"/>
  <c r="H1066" i="1"/>
  <c r="AU1065" i="1"/>
  <c r="H1065" i="1"/>
  <c r="AU1064" i="1"/>
  <c r="H1064" i="1"/>
  <c r="AU1063" i="1"/>
  <c r="H1063" i="1"/>
  <c r="AU1062" i="1"/>
  <c r="H1062" i="1"/>
  <c r="AU1061" i="1"/>
  <c r="H1061" i="1"/>
  <c r="AU1060" i="1"/>
  <c r="H1060" i="1"/>
  <c r="AU1059" i="1"/>
  <c r="H1059" i="1"/>
  <c r="AU1058" i="1"/>
  <c r="H1058" i="1"/>
  <c r="AU1057" i="1"/>
  <c r="H1057" i="1"/>
  <c r="AU1056" i="1"/>
  <c r="H1056" i="1"/>
  <c r="AU1055" i="1"/>
  <c r="H1055" i="1"/>
  <c r="AU1054" i="1"/>
  <c r="H1054" i="1"/>
  <c r="AU1053" i="1"/>
  <c r="H1053" i="1"/>
  <c r="AU1052" i="1"/>
  <c r="H1052" i="1"/>
  <c r="AU1051" i="1"/>
  <c r="H1051" i="1"/>
  <c r="AU1050" i="1"/>
  <c r="H1050" i="1"/>
  <c r="AU1049" i="1"/>
  <c r="H1049" i="1"/>
  <c r="AU1048" i="1"/>
  <c r="H1048" i="1"/>
  <c r="AU1047" i="1"/>
  <c r="H1047" i="1"/>
  <c r="AU1046" i="1"/>
  <c r="H1046" i="1"/>
  <c r="AU1045" i="1"/>
  <c r="H1045" i="1"/>
  <c r="AU1044" i="1"/>
  <c r="H1044" i="1"/>
  <c r="AU1043" i="1"/>
  <c r="H1043" i="1"/>
  <c r="AU1042" i="1"/>
  <c r="H1042" i="1"/>
  <c r="AU1041" i="1"/>
  <c r="H1041" i="1"/>
  <c r="AU1040" i="1"/>
  <c r="H1040" i="1"/>
  <c r="AU1039" i="1"/>
  <c r="H1039" i="1"/>
  <c r="AU1038" i="1"/>
  <c r="H1038" i="1"/>
  <c r="AU1037" i="1"/>
  <c r="H1037" i="1"/>
  <c r="AU1036" i="1"/>
  <c r="H1036" i="1"/>
  <c r="AU1035" i="1"/>
  <c r="H1035" i="1"/>
  <c r="AU1034" i="1"/>
  <c r="H1034" i="1"/>
  <c r="AU1033" i="1"/>
  <c r="H1033" i="1"/>
  <c r="AU1032" i="1"/>
  <c r="H1032" i="1"/>
  <c r="AU1031" i="1"/>
  <c r="H1031" i="1"/>
  <c r="AU1030" i="1"/>
  <c r="H1030" i="1"/>
  <c r="AU1029" i="1"/>
  <c r="H1029" i="1"/>
  <c r="AU1028" i="1"/>
  <c r="H1028" i="1"/>
  <c r="AU1027" i="1"/>
  <c r="H1027" i="1"/>
  <c r="AU1026" i="1"/>
  <c r="H1026" i="1"/>
  <c r="AU1025" i="1"/>
  <c r="H1025" i="1"/>
  <c r="AU1024" i="1"/>
  <c r="H1024" i="1"/>
  <c r="AU1023" i="1"/>
  <c r="H1023" i="1"/>
  <c r="AU1022" i="1"/>
  <c r="H1022" i="1"/>
  <c r="AU1021" i="1"/>
  <c r="H1021" i="1"/>
  <c r="AU1020" i="1"/>
  <c r="H1020" i="1"/>
  <c r="AU1019" i="1"/>
  <c r="H1019" i="1"/>
  <c r="AU1018" i="1"/>
  <c r="H1018" i="1"/>
  <c r="AU1017" i="1"/>
  <c r="H1017" i="1"/>
  <c r="AU1016" i="1"/>
  <c r="H1016" i="1"/>
  <c r="AU1015" i="1"/>
  <c r="H1015" i="1"/>
  <c r="AU1014" i="1"/>
  <c r="H1014" i="1"/>
  <c r="AU1013" i="1"/>
  <c r="H1013" i="1"/>
  <c r="AU1012" i="1"/>
  <c r="H1012" i="1"/>
  <c r="AU1011" i="1"/>
  <c r="H1011" i="1"/>
  <c r="AU1010" i="1"/>
  <c r="H1010" i="1"/>
  <c r="AU1009" i="1"/>
  <c r="H1009" i="1"/>
  <c r="AU1008" i="1"/>
  <c r="H1008" i="1"/>
  <c r="AU1007" i="1"/>
  <c r="H1007" i="1"/>
  <c r="AU1006" i="1"/>
  <c r="H1006" i="1"/>
  <c r="AU1005" i="1"/>
  <c r="H1005" i="1"/>
  <c r="AU1004" i="1"/>
  <c r="H1004" i="1"/>
  <c r="AU1003" i="1"/>
  <c r="H1003" i="1"/>
  <c r="AU1002" i="1"/>
  <c r="H1002" i="1"/>
  <c r="AU1001" i="1"/>
  <c r="H1001" i="1"/>
  <c r="AU1000" i="1"/>
  <c r="H1000" i="1"/>
  <c r="AU999" i="1"/>
  <c r="H999" i="1"/>
  <c r="AU998" i="1"/>
  <c r="H998" i="1"/>
  <c r="AU997" i="1"/>
  <c r="H997" i="1"/>
  <c r="AU996" i="1"/>
  <c r="H996" i="1"/>
  <c r="AU995" i="1"/>
  <c r="H995" i="1"/>
  <c r="AU994" i="1"/>
  <c r="H994" i="1"/>
  <c r="AU993" i="1"/>
  <c r="H993" i="1"/>
  <c r="AU992" i="1"/>
  <c r="H992" i="1"/>
  <c r="AU991" i="1"/>
  <c r="H991" i="1"/>
  <c r="AU990" i="1"/>
  <c r="H990" i="1"/>
  <c r="AU989" i="1"/>
  <c r="H989" i="1"/>
  <c r="AU988" i="1"/>
  <c r="H988" i="1"/>
  <c r="AU987" i="1"/>
  <c r="H987" i="1"/>
  <c r="AU986" i="1"/>
  <c r="H986" i="1"/>
  <c r="AU985" i="1"/>
  <c r="H985" i="1"/>
  <c r="AU984" i="1"/>
  <c r="H984" i="1"/>
  <c r="AU983" i="1"/>
  <c r="H983" i="1"/>
  <c r="AU982" i="1"/>
  <c r="H982" i="1"/>
  <c r="AU981" i="1"/>
  <c r="H981" i="1"/>
  <c r="AU980" i="1"/>
  <c r="H980" i="1"/>
  <c r="AU979" i="1"/>
  <c r="H979" i="1"/>
  <c r="AU978" i="1"/>
  <c r="H978" i="1"/>
  <c r="AU977" i="1"/>
  <c r="H977" i="1"/>
  <c r="AU976" i="1"/>
  <c r="H976" i="1"/>
  <c r="AU975" i="1"/>
  <c r="H975" i="1"/>
  <c r="AU974" i="1"/>
  <c r="H974" i="1"/>
  <c r="AU973" i="1"/>
  <c r="H973" i="1"/>
  <c r="AU972" i="1"/>
  <c r="H972" i="1"/>
  <c r="AU971" i="1"/>
  <c r="H971" i="1"/>
  <c r="AU970" i="1"/>
  <c r="H970" i="1"/>
  <c r="AU969" i="1"/>
  <c r="H969" i="1"/>
  <c r="AU968" i="1"/>
  <c r="H968" i="1"/>
  <c r="AU967" i="1"/>
  <c r="H967" i="1"/>
  <c r="AU966" i="1"/>
  <c r="H966" i="1"/>
  <c r="AU965" i="1"/>
  <c r="H965" i="1"/>
  <c r="AU964" i="1"/>
  <c r="H964" i="1"/>
  <c r="AU963" i="1"/>
  <c r="H963" i="1"/>
  <c r="AU962" i="1"/>
  <c r="H962" i="1"/>
  <c r="AU961" i="1"/>
  <c r="H961" i="1"/>
  <c r="AU960" i="1"/>
  <c r="H960" i="1"/>
  <c r="AU959" i="1"/>
  <c r="H959" i="1"/>
  <c r="AU958" i="1"/>
  <c r="H958" i="1"/>
  <c r="AU957" i="1"/>
  <c r="H957" i="1"/>
  <c r="AU956" i="1"/>
  <c r="H956" i="1"/>
  <c r="AU955" i="1"/>
  <c r="H955" i="1"/>
  <c r="AU954" i="1"/>
  <c r="H954" i="1"/>
  <c r="AU953" i="1"/>
  <c r="H953" i="1"/>
  <c r="AU952" i="1"/>
  <c r="H952" i="1"/>
  <c r="AU951" i="1"/>
  <c r="H951" i="1"/>
  <c r="AU950" i="1"/>
  <c r="H950" i="1"/>
  <c r="AU949" i="1"/>
  <c r="H949" i="1"/>
  <c r="AU948" i="1"/>
  <c r="H948" i="1"/>
  <c r="AU947" i="1"/>
  <c r="H947" i="1"/>
  <c r="AU946" i="1"/>
  <c r="H946" i="1"/>
  <c r="AU945" i="1"/>
  <c r="H945" i="1"/>
  <c r="AU944" i="1"/>
  <c r="H944" i="1"/>
  <c r="AU943" i="1"/>
  <c r="H943" i="1"/>
  <c r="AU942" i="1"/>
  <c r="H942" i="1"/>
  <c r="AU941" i="1"/>
  <c r="H941" i="1"/>
  <c r="AU940" i="1"/>
  <c r="H940" i="1"/>
  <c r="AU939" i="1"/>
  <c r="H939" i="1"/>
  <c r="AU938" i="1"/>
  <c r="H938" i="1"/>
  <c r="AU937" i="1"/>
  <c r="H937" i="1"/>
  <c r="AU936" i="1"/>
  <c r="H936" i="1"/>
  <c r="AU935" i="1"/>
  <c r="H935" i="1"/>
  <c r="AU934" i="1"/>
  <c r="H934" i="1"/>
  <c r="AU933" i="1"/>
  <c r="H933" i="1"/>
  <c r="AU932" i="1"/>
  <c r="H932" i="1"/>
  <c r="AU931" i="1"/>
  <c r="H931" i="1"/>
  <c r="AU930" i="1"/>
  <c r="H930" i="1"/>
  <c r="AU929" i="1"/>
  <c r="H929" i="1"/>
  <c r="AU928" i="1"/>
  <c r="H928" i="1"/>
  <c r="AU927" i="1"/>
  <c r="H927" i="1"/>
  <c r="AU926" i="1"/>
  <c r="H926" i="1"/>
  <c r="AU925" i="1"/>
  <c r="H925" i="1"/>
  <c r="AU924" i="1"/>
  <c r="H924" i="1"/>
  <c r="AU923" i="1"/>
  <c r="H923" i="1"/>
  <c r="AU922" i="1"/>
  <c r="H922" i="1"/>
  <c r="AU921" i="1"/>
  <c r="H921" i="1"/>
  <c r="AU920" i="1"/>
  <c r="H920" i="1"/>
  <c r="AU919" i="1"/>
  <c r="H919" i="1"/>
  <c r="AU918" i="1"/>
  <c r="H918" i="1"/>
  <c r="AU917" i="1"/>
  <c r="H917" i="1"/>
  <c r="AU916" i="1"/>
  <c r="H916" i="1"/>
  <c r="AU915" i="1"/>
  <c r="H915" i="1"/>
  <c r="AU914" i="1"/>
  <c r="H914" i="1"/>
  <c r="AU913" i="1"/>
  <c r="H913" i="1"/>
  <c r="AU912" i="1"/>
  <c r="H912" i="1"/>
  <c r="AU911" i="1"/>
  <c r="H911" i="1"/>
  <c r="AU910" i="1"/>
  <c r="H910" i="1"/>
  <c r="AU909" i="1"/>
  <c r="H909" i="1"/>
  <c r="AU908" i="1"/>
  <c r="H908" i="1"/>
  <c r="AU907" i="1"/>
  <c r="H907" i="1"/>
  <c r="AU906" i="1"/>
  <c r="H906" i="1"/>
  <c r="AU905" i="1"/>
  <c r="H905" i="1"/>
  <c r="AU904" i="1"/>
  <c r="H904" i="1"/>
  <c r="AU903" i="1"/>
  <c r="H903" i="1"/>
  <c r="AU902" i="1"/>
  <c r="H902" i="1"/>
  <c r="AU901" i="1"/>
  <c r="H901" i="1"/>
  <c r="AU900" i="1"/>
  <c r="H900" i="1"/>
  <c r="AU899" i="1"/>
  <c r="H899" i="1"/>
  <c r="AU898" i="1"/>
  <c r="H898" i="1"/>
  <c r="AU897" i="1"/>
  <c r="H897" i="1"/>
  <c r="AU896" i="1"/>
  <c r="H896" i="1"/>
  <c r="AU895" i="1"/>
  <c r="H895" i="1"/>
  <c r="AU894" i="1"/>
  <c r="H894" i="1"/>
  <c r="AU893" i="1"/>
  <c r="H893" i="1"/>
  <c r="AU892" i="1"/>
  <c r="H892" i="1"/>
  <c r="AU891" i="1"/>
  <c r="H891" i="1"/>
  <c r="AU890" i="1"/>
  <c r="H890" i="1"/>
  <c r="AU889" i="1"/>
  <c r="H889" i="1"/>
  <c r="AU888" i="1"/>
  <c r="H888" i="1"/>
  <c r="AU887" i="1"/>
  <c r="H887" i="1"/>
  <c r="AU886" i="1"/>
  <c r="H886" i="1"/>
  <c r="AU885" i="1"/>
  <c r="H885" i="1"/>
  <c r="AU884" i="1"/>
  <c r="H884" i="1"/>
  <c r="AU883" i="1"/>
  <c r="H883" i="1"/>
  <c r="AU882" i="1"/>
  <c r="H882" i="1"/>
  <c r="AU881" i="1"/>
  <c r="H881" i="1"/>
  <c r="AU880" i="1"/>
  <c r="H880" i="1"/>
  <c r="AU879" i="1"/>
  <c r="H879" i="1"/>
  <c r="AU878" i="1"/>
  <c r="H878" i="1"/>
  <c r="AU877" i="1"/>
  <c r="H877" i="1"/>
  <c r="AU876" i="1"/>
  <c r="H876" i="1"/>
  <c r="AU875" i="1"/>
  <c r="H875" i="1"/>
  <c r="AU874" i="1"/>
  <c r="H874" i="1"/>
  <c r="AU873" i="1"/>
  <c r="H873" i="1"/>
  <c r="AU872" i="1"/>
  <c r="H872" i="1"/>
  <c r="AU871" i="1"/>
  <c r="H871" i="1"/>
  <c r="AU870" i="1"/>
  <c r="H870" i="1"/>
  <c r="AU869" i="1"/>
  <c r="H869" i="1"/>
  <c r="AU868" i="1"/>
  <c r="H868" i="1"/>
  <c r="AU867" i="1"/>
  <c r="H867" i="1"/>
  <c r="AU866" i="1"/>
  <c r="H866" i="1"/>
  <c r="AU865" i="1"/>
  <c r="H865" i="1"/>
  <c r="AU864" i="1"/>
  <c r="H864" i="1"/>
  <c r="AU863" i="1"/>
  <c r="H863" i="1"/>
  <c r="AU862" i="1"/>
  <c r="H862" i="1"/>
  <c r="AU861" i="1"/>
  <c r="H861" i="1"/>
  <c r="AU860" i="1"/>
  <c r="H860" i="1"/>
  <c r="AU859" i="1"/>
  <c r="H859" i="1"/>
  <c r="AU858" i="1"/>
  <c r="H858" i="1"/>
  <c r="AU857" i="1"/>
  <c r="H857" i="1"/>
  <c r="AU856" i="1"/>
  <c r="H856" i="1"/>
  <c r="AU855" i="1"/>
  <c r="H855" i="1"/>
  <c r="AU854" i="1"/>
  <c r="H854" i="1"/>
  <c r="AU853" i="1"/>
  <c r="H853" i="1"/>
  <c r="AU852" i="1"/>
  <c r="H852" i="1"/>
  <c r="AU851" i="1"/>
  <c r="H851" i="1"/>
  <c r="AU850" i="1"/>
  <c r="H850" i="1"/>
  <c r="AU849" i="1"/>
  <c r="H849" i="1"/>
  <c r="AU848" i="1"/>
  <c r="H848" i="1"/>
  <c r="AU847" i="1"/>
  <c r="H847" i="1"/>
  <c r="AU846" i="1"/>
  <c r="H846" i="1"/>
  <c r="AU845" i="1"/>
  <c r="H845" i="1"/>
  <c r="AU844" i="1"/>
  <c r="H844" i="1"/>
  <c r="AU843" i="1"/>
  <c r="H843" i="1"/>
  <c r="AU842" i="1"/>
  <c r="H842" i="1"/>
  <c r="AU841" i="1"/>
  <c r="H841" i="1"/>
  <c r="AU840" i="1"/>
  <c r="H840" i="1"/>
  <c r="AU839" i="1"/>
  <c r="H839" i="1"/>
  <c r="AU838" i="1"/>
  <c r="H838" i="1"/>
  <c r="AU837" i="1"/>
  <c r="H837" i="1"/>
  <c r="AU836" i="1"/>
  <c r="H836" i="1"/>
  <c r="AU835" i="1"/>
  <c r="H835" i="1"/>
  <c r="AU834" i="1"/>
  <c r="H834" i="1"/>
  <c r="AU833" i="1"/>
  <c r="H833" i="1"/>
  <c r="AU832" i="1"/>
  <c r="H832" i="1"/>
  <c r="AU831" i="1"/>
  <c r="H831" i="1"/>
  <c r="AU830" i="1"/>
  <c r="H830" i="1"/>
  <c r="AU829" i="1"/>
  <c r="H829" i="1"/>
  <c r="AU828" i="1"/>
  <c r="H828" i="1"/>
  <c r="AU827" i="1"/>
  <c r="H827" i="1"/>
  <c r="AU826" i="1"/>
  <c r="H826" i="1"/>
  <c r="AU825" i="1"/>
  <c r="H825" i="1"/>
  <c r="AU824" i="1"/>
  <c r="H824" i="1"/>
  <c r="AU823" i="1"/>
  <c r="H823" i="1"/>
  <c r="AU822" i="1"/>
  <c r="H822" i="1"/>
  <c r="AU821" i="1"/>
  <c r="H821" i="1"/>
  <c r="AU820" i="1"/>
  <c r="H820" i="1"/>
  <c r="AU819" i="1"/>
  <c r="H819" i="1"/>
  <c r="AU818" i="1"/>
  <c r="H818" i="1"/>
  <c r="AU817" i="1"/>
  <c r="H817" i="1"/>
  <c r="AU816" i="1"/>
  <c r="H816" i="1"/>
  <c r="AU815" i="1"/>
  <c r="H815" i="1"/>
  <c r="AU814" i="1"/>
  <c r="H814" i="1"/>
  <c r="AU813" i="1"/>
  <c r="H813" i="1"/>
  <c r="AU812" i="1"/>
  <c r="H812" i="1"/>
  <c r="AU811" i="1"/>
  <c r="H811" i="1"/>
  <c r="AU810" i="1"/>
  <c r="H810" i="1"/>
  <c r="AU809" i="1"/>
  <c r="H809" i="1"/>
  <c r="AU808" i="1"/>
  <c r="H808" i="1"/>
  <c r="AU807" i="1"/>
  <c r="H807" i="1"/>
  <c r="AU806" i="1"/>
  <c r="H806" i="1"/>
  <c r="AU805" i="1"/>
  <c r="H805" i="1"/>
  <c r="AU804" i="1"/>
  <c r="H804" i="1"/>
  <c r="AU803" i="1"/>
  <c r="H803" i="1"/>
  <c r="AU802" i="1"/>
  <c r="H802" i="1"/>
  <c r="AU801" i="1"/>
  <c r="H801" i="1"/>
  <c r="AU800" i="1"/>
  <c r="H800" i="1"/>
  <c r="AU799" i="1"/>
  <c r="H799" i="1"/>
  <c r="AU798" i="1"/>
  <c r="H798" i="1"/>
  <c r="AU797" i="1"/>
  <c r="H797" i="1"/>
  <c r="AU796" i="1"/>
  <c r="H796" i="1"/>
  <c r="AU795" i="1"/>
  <c r="H795" i="1"/>
  <c r="AU794" i="1"/>
  <c r="H794" i="1"/>
  <c r="AU793" i="1"/>
  <c r="H793" i="1"/>
  <c r="AU792" i="1"/>
  <c r="H792" i="1"/>
  <c r="AU791" i="1"/>
  <c r="H791" i="1"/>
  <c r="AU790" i="1"/>
  <c r="H790" i="1"/>
  <c r="AU789" i="1"/>
  <c r="H789" i="1"/>
  <c r="AU788" i="1"/>
  <c r="H788" i="1"/>
  <c r="AU787" i="1"/>
  <c r="H787" i="1"/>
  <c r="AU786" i="1"/>
  <c r="H786" i="1"/>
  <c r="AU785" i="1"/>
  <c r="H785" i="1"/>
  <c r="AU784" i="1"/>
  <c r="H784" i="1"/>
  <c r="AU783" i="1"/>
  <c r="H783" i="1"/>
  <c r="AU782" i="1"/>
  <c r="H782" i="1"/>
  <c r="AU781" i="1"/>
  <c r="H781" i="1"/>
  <c r="AU780" i="1"/>
  <c r="H780" i="1"/>
  <c r="AU779" i="1"/>
  <c r="H779" i="1"/>
  <c r="AU778" i="1"/>
  <c r="H778" i="1"/>
  <c r="AU777" i="1"/>
  <c r="H777" i="1"/>
  <c r="AU776" i="1"/>
  <c r="H776" i="1"/>
  <c r="AU775" i="1"/>
  <c r="H775" i="1"/>
  <c r="AU774" i="1"/>
  <c r="H774" i="1"/>
  <c r="AU773" i="1"/>
  <c r="H773" i="1"/>
  <c r="AU772" i="1"/>
  <c r="H772" i="1"/>
  <c r="AU771" i="1"/>
  <c r="H771" i="1"/>
  <c r="AU770" i="1"/>
  <c r="H770" i="1"/>
  <c r="AU769" i="1"/>
  <c r="H769" i="1"/>
  <c r="AU768" i="1"/>
  <c r="H768" i="1"/>
  <c r="AU767" i="1"/>
  <c r="H767" i="1"/>
  <c r="AU766" i="1"/>
  <c r="H766" i="1"/>
  <c r="AU765" i="1"/>
  <c r="H765" i="1"/>
  <c r="AU764" i="1"/>
  <c r="H764" i="1"/>
  <c r="AU763" i="1"/>
  <c r="H763" i="1"/>
  <c r="AU762" i="1"/>
  <c r="H762" i="1"/>
  <c r="AU761" i="1"/>
  <c r="H761" i="1"/>
  <c r="AU760" i="1"/>
  <c r="H760" i="1"/>
  <c r="AU759" i="1"/>
  <c r="H759" i="1"/>
  <c r="AU758" i="1"/>
  <c r="H758" i="1"/>
  <c r="AU757" i="1"/>
  <c r="H757" i="1"/>
  <c r="AU756" i="1"/>
  <c r="H756" i="1"/>
  <c r="AU755" i="1"/>
  <c r="H755" i="1"/>
  <c r="AU754" i="1"/>
  <c r="H754" i="1"/>
  <c r="AU753" i="1"/>
  <c r="H753" i="1"/>
  <c r="AU752" i="1"/>
  <c r="H752" i="1"/>
  <c r="AU751" i="1"/>
  <c r="H751" i="1"/>
  <c r="AU750" i="1"/>
  <c r="H750" i="1"/>
  <c r="AU749" i="1"/>
  <c r="H749" i="1"/>
  <c r="AU748" i="1"/>
  <c r="H748" i="1"/>
  <c r="AU747" i="1"/>
  <c r="H747" i="1"/>
  <c r="AU746" i="1"/>
  <c r="H746" i="1"/>
  <c r="AU745" i="1"/>
  <c r="H745" i="1"/>
  <c r="AU744" i="1"/>
  <c r="H744" i="1"/>
  <c r="AU743" i="1"/>
  <c r="H743" i="1"/>
  <c r="AU742" i="1"/>
  <c r="H742" i="1"/>
  <c r="AU741" i="1"/>
  <c r="H741" i="1"/>
  <c r="AU740" i="1"/>
  <c r="H740" i="1"/>
  <c r="AU739" i="1"/>
  <c r="H739" i="1"/>
  <c r="AU738" i="1"/>
  <c r="H738" i="1"/>
  <c r="AU737" i="1"/>
  <c r="H737" i="1"/>
  <c r="AU736" i="1"/>
  <c r="H736" i="1"/>
  <c r="AU735" i="1"/>
  <c r="H735" i="1"/>
  <c r="AU734" i="1"/>
  <c r="H734" i="1"/>
  <c r="AU733" i="1"/>
  <c r="H733" i="1"/>
  <c r="AU732" i="1"/>
  <c r="H732" i="1"/>
  <c r="AU731" i="1"/>
  <c r="H731" i="1"/>
  <c r="AU730" i="1"/>
  <c r="H730" i="1"/>
  <c r="AU729" i="1"/>
  <c r="H729" i="1"/>
  <c r="AU728" i="1"/>
  <c r="H728" i="1"/>
  <c r="AU727" i="1"/>
  <c r="H727" i="1"/>
  <c r="AU726" i="1"/>
  <c r="H726" i="1"/>
  <c r="AU725" i="1"/>
  <c r="H725" i="1"/>
  <c r="AU724" i="1"/>
  <c r="H724" i="1"/>
  <c r="AU723" i="1"/>
  <c r="H723" i="1"/>
  <c r="AU722" i="1"/>
  <c r="H722" i="1"/>
  <c r="AU721" i="1"/>
  <c r="H721" i="1"/>
  <c r="AU720" i="1"/>
  <c r="H720" i="1"/>
  <c r="AU719" i="1"/>
  <c r="H719" i="1"/>
  <c r="AU718" i="1"/>
  <c r="H718" i="1"/>
  <c r="AU717" i="1"/>
  <c r="H717" i="1"/>
  <c r="AU716" i="1"/>
  <c r="H716" i="1"/>
  <c r="AU715" i="1"/>
  <c r="H715" i="1"/>
  <c r="AU714" i="1"/>
  <c r="H714" i="1"/>
  <c r="AU713" i="1"/>
  <c r="H713" i="1"/>
  <c r="AU712" i="1"/>
  <c r="H712" i="1"/>
  <c r="AU711" i="1"/>
  <c r="H711" i="1"/>
  <c r="AU710" i="1"/>
  <c r="H710" i="1"/>
  <c r="AU709" i="1"/>
  <c r="H709" i="1"/>
  <c r="AU708" i="1"/>
  <c r="H708" i="1"/>
  <c r="AU707" i="1"/>
  <c r="H707" i="1"/>
  <c r="AU706" i="1"/>
  <c r="H706" i="1"/>
  <c r="AU705" i="1"/>
  <c r="H705" i="1"/>
  <c r="AU704" i="1"/>
  <c r="H704" i="1"/>
  <c r="AU703" i="1"/>
  <c r="H703" i="1"/>
  <c r="AU702" i="1"/>
  <c r="H702" i="1"/>
  <c r="AU701" i="1"/>
  <c r="H701" i="1"/>
  <c r="AU700" i="1"/>
  <c r="H700" i="1"/>
  <c r="AU699" i="1"/>
  <c r="H699" i="1"/>
  <c r="AU698" i="1"/>
  <c r="H698" i="1"/>
  <c r="AU697" i="1"/>
  <c r="H697" i="1"/>
  <c r="AU696" i="1"/>
  <c r="H696" i="1"/>
  <c r="AU695" i="1"/>
  <c r="H695" i="1"/>
  <c r="AU694" i="1"/>
  <c r="H694" i="1"/>
  <c r="AU693" i="1"/>
  <c r="H693" i="1"/>
  <c r="AU692" i="1"/>
  <c r="H692" i="1"/>
  <c r="AU691" i="1"/>
  <c r="H691" i="1"/>
  <c r="AU690" i="1"/>
  <c r="H690" i="1"/>
  <c r="AU689" i="1"/>
  <c r="H689" i="1"/>
  <c r="AU688" i="1"/>
  <c r="H688" i="1"/>
  <c r="AU687" i="1"/>
  <c r="H687" i="1"/>
  <c r="AU686" i="1"/>
  <c r="H686" i="1"/>
  <c r="AU685" i="1"/>
  <c r="H685" i="1"/>
  <c r="AU684" i="1"/>
  <c r="H684" i="1"/>
  <c r="AU683" i="1"/>
  <c r="H683" i="1"/>
  <c r="AU682" i="1"/>
  <c r="H682" i="1"/>
  <c r="AU681" i="1"/>
  <c r="H681" i="1"/>
  <c r="AU680" i="1"/>
  <c r="H680" i="1"/>
  <c r="AU679" i="1"/>
  <c r="H679" i="1"/>
  <c r="AU678" i="1"/>
  <c r="H678" i="1"/>
  <c r="AU677" i="1"/>
  <c r="H677" i="1"/>
  <c r="AU676" i="1"/>
  <c r="H676" i="1"/>
  <c r="AU675" i="1"/>
  <c r="H675" i="1"/>
  <c r="AU674" i="1"/>
  <c r="H674" i="1"/>
  <c r="AU673" i="1"/>
  <c r="H673" i="1"/>
  <c r="AU672" i="1"/>
  <c r="H672" i="1"/>
  <c r="AU671" i="1"/>
  <c r="H671" i="1"/>
  <c r="AU670" i="1"/>
  <c r="H670" i="1"/>
  <c r="AU669" i="1"/>
  <c r="H669" i="1"/>
  <c r="AU668" i="1"/>
  <c r="H668" i="1"/>
  <c r="AU667" i="1"/>
  <c r="H667" i="1"/>
  <c r="AU666" i="1"/>
  <c r="H666" i="1"/>
  <c r="AU665" i="1"/>
  <c r="H665" i="1"/>
  <c r="AU664" i="1"/>
  <c r="H664" i="1"/>
  <c r="AU663" i="1"/>
  <c r="H663" i="1"/>
  <c r="AU662" i="1"/>
  <c r="H662" i="1"/>
  <c r="AU661" i="1"/>
  <c r="H661" i="1"/>
  <c r="AU660" i="1"/>
  <c r="H660" i="1"/>
  <c r="AU659" i="1"/>
  <c r="H659" i="1"/>
  <c r="AU658" i="1"/>
  <c r="H658" i="1"/>
  <c r="AU657" i="1"/>
  <c r="H657" i="1"/>
  <c r="AU656" i="1"/>
  <c r="H656" i="1"/>
  <c r="AU655" i="1"/>
  <c r="H655" i="1"/>
  <c r="AU654" i="1"/>
  <c r="H654" i="1"/>
  <c r="AU653" i="1"/>
  <c r="H653" i="1"/>
  <c r="AU652" i="1"/>
  <c r="H652" i="1"/>
  <c r="AU651" i="1"/>
  <c r="H651" i="1"/>
  <c r="AU650" i="1"/>
  <c r="H650" i="1"/>
  <c r="AU649" i="1"/>
  <c r="H649" i="1"/>
  <c r="AU648" i="1"/>
  <c r="H648" i="1"/>
  <c r="AU647" i="1"/>
  <c r="H647" i="1"/>
  <c r="AU646" i="1"/>
  <c r="H646" i="1"/>
  <c r="AU645" i="1"/>
  <c r="H645" i="1"/>
  <c r="AU644" i="1"/>
  <c r="H644" i="1"/>
  <c r="AU643" i="1"/>
  <c r="H643" i="1"/>
  <c r="AU642" i="1"/>
  <c r="H642" i="1"/>
  <c r="AU641" i="1"/>
  <c r="H641" i="1"/>
  <c r="AU640" i="1"/>
  <c r="H640" i="1"/>
  <c r="AU639" i="1"/>
  <c r="H639" i="1"/>
  <c r="AU638" i="1"/>
  <c r="H638" i="1"/>
  <c r="AU637" i="1"/>
  <c r="H637" i="1"/>
  <c r="AU636" i="1"/>
  <c r="H636" i="1"/>
  <c r="AU635" i="1"/>
  <c r="H635" i="1"/>
  <c r="AU634" i="1"/>
  <c r="H634" i="1"/>
  <c r="AU633" i="1"/>
  <c r="H633" i="1"/>
  <c r="AU632" i="1"/>
  <c r="H632" i="1"/>
  <c r="AU631" i="1"/>
  <c r="H631" i="1"/>
  <c r="AU630" i="1"/>
  <c r="H630" i="1"/>
  <c r="AU629" i="1"/>
  <c r="H629" i="1"/>
  <c r="AU628" i="1"/>
  <c r="H628" i="1"/>
  <c r="AU627" i="1"/>
  <c r="H627" i="1"/>
  <c r="AU626" i="1"/>
  <c r="H626" i="1"/>
  <c r="AU625" i="1"/>
  <c r="H625" i="1"/>
  <c r="AU624" i="1"/>
  <c r="H624" i="1"/>
  <c r="AU623" i="1"/>
  <c r="H623" i="1"/>
  <c r="AU622" i="1"/>
  <c r="H622" i="1"/>
  <c r="AU621" i="1"/>
  <c r="H621" i="1"/>
  <c r="AU620" i="1"/>
  <c r="H620" i="1"/>
  <c r="AU619" i="1"/>
  <c r="H619" i="1"/>
  <c r="AU618" i="1"/>
  <c r="H618" i="1"/>
  <c r="AU617" i="1"/>
  <c r="H617" i="1"/>
  <c r="AU616" i="1"/>
  <c r="H616" i="1"/>
  <c r="AU615" i="1"/>
  <c r="H615" i="1"/>
  <c r="AU614" i="1"/>
  <c r="H614" i="1"/>
  <c r="AU613" i="1"/>
  <c r="H613" i="1"/>
  <c r="AU612" i="1"/>
  <c r="H612" i="1"/>
  <c r="AU611" i="1"/>
  <c r="H611" i="1"/>
  <c r="AU610" i="1"/>
  <c r="H610" i="1"/>
  <c r="AU609" i="1"/>
  <c r="H609" i="1"/>
  <c r="AU608" i="1"/>
  <c r="H608" i="1"/>
  <c r="AU607" i="1"/>
  <c r="H607" i="1"/>
  <c r="AU606" i="1"/>
  <c r="H606" i="1"/>
  <c r="AU605" i="1"/>
  <c r="H605" i="1"/>
  <c r="AU604" i="1"/>
  <c r="H604" i="1"/>
  <c r="AU603" i="1"/>
  <c r="H603" i="1"/>
  <c r="AU602" i="1"/>
  <c r="H602" i="1"/>
  <c r="AU601" i="1"/>
  <c r="H601" i="1"/>
  <c r="AU600" i="1"/>
  <c r="H600" i="1"/>
  <c r="AU599" i="1"/>
  <c r="H599" i="1"/>
  <c r="AU598" i="1"/>
  <c r="H598" i="1"/>
  <c r="AU597" i="1"/>
  <c r="H597" i="1"/>
  <c r="AU596" i="1"/>
  <c r="H596" i="1"/>
  <c r="AU595" i="1"/>
  <c r="H595" i="1"/>
  <c r="AU594" i="1"/>
  <c r="H594" i="1"/>
  <c r="AU593" i="1"/>
  <c r="H593" i="1"/>
  <c r="AU592" i="1"/>
  <c r="H592" i="1"/>
  <c r="AU591" i="1"/>
  <c r="H591" i="1"/>
  <c r="AU590" i="1"/>
  <c r="H590" i="1"/>
  <c r="AU589" i="1"/>
  <c r="H589" i="1"/>
  <c r="AU588" i="1"/>
  <c r="H588" i="1"/>
  <c r="AU587" i="1"/>
  <c r="H587" i="1"/>
  <c r="AU586" i="1"/>
  <c r="H586" i="1"/>
  <c r="AU585" i="1"/>
  <c r="H585" i="1"/>
  <c r="AU584" i="1"/>
  <c r="H584" i="1"/>
  <c r="AU583" i="1"/>
  <c r="H583" i="1"/>
  <c r="AU582" i="1"/>
  <c r="H582" i="1"/>
  <c r="AU581" i="1"/>
  <c r="H581" i="1"/>
  <c r="AU580" i="1"/>
  <c r="H580" i="1"/>
  <c r="AU579" i="1"/>
  <c r="H579" i="1"/>
  <c r="AU578" i="1"/>
  <c r="H578" i="1"/>
  <c r="AU577" i="1"/>
  <c r="H577" i="1"/>
  <c r="AU576" i="1"/>
  <c r="H576" i="1"/>
  <c r="AU575" i="1"/>
  <c r="H575" i="1"/>
  <c r="AU574" i="1"/>
  <c r="H574" i="1"/>
  <c r="AU573" i="1"/>
  <c r="H573" i="1"/>
  <c r="AU572" i="1"/>
  <c r="H572" i="1"/>
  <c r="AU571" i="1"/>
  <c r="H571" i="1"/>
  <c r="AU570" i="1"/>
  <c r="H570" i="1"/>
  <c r="AU569" i="1"/>
  <c r="H569" i="1"/>
  <c r="AU568" i="1"/>
  <c r="H568" i="1"/>
  <c r="AU567" i="1"/>
  <c r="H567" i="1"/>
  <c r="AU566" i="1"/>
  <c r="H566" i="1"/>
  <c r="AU565" i="1"/>
  <c r="H565" i="1"/>
  <c r="AU564" i="1"/>
  <c r="H564" i="1"/>
  <c r="AU563" i="1"/>
  <c r="H563" i="1"/>
  <c r="AU562" i="1"/>
  <c r="H562" i="1"/>
  <c r="AU561" i="1"/>
  <c r="H561" i="1"/>
  <c r="AU560" i="1"/>
  <c r="H560" i="1"/>
  <c r="AU559" i="1"/>
  <c r="H559" i="1"/>
  <c r="AU558" i="1"/>
  <c r="H558" i="1"/>
  <c r="AU557" i="1"/>
  <c r="H557" i="1"/>
  <c r="AU556" i="1"/>
  <c r="H556" i="1"/>
  <c r="AU555" i="1"/>
  <c r="H555" i="1"/>
  <c r="AU554" i="1"/>
  <c r="H554" i="1"/>
  <c r="AU553" i="1"/>
  <c r="H553" i="1"/>
  <c r="AU552" i="1"/>
  <c r="H552" i="1"/>
  <c r="AU551" i="1"/>
  <c r="H551" i="1"/>
  <c r="AU550" i="1"/>
  <c r="H550" i="1"/>
  <c r="AU549" i="1"/>
  <c r="H549" i="1"/>
  <c r="AU548" i="1"/>
  <c r="H548" i="1"/>
  <c r="AU547" i="1"/>
  <c r="H547" i="1"/>
  <c r="AU546" i="1"/>
  <c r="H546" i="1"/>
  <c r="AU545" i="1"/>
  <c r="H545" i="1"/>
  <c r="AU544" i="1"/>
  <c r="H544" i="1"/>
  <c r="AU543" i="1"/>
  <c r="H543" i="1"/>
  <c r="AU542" i="1"/>
  <c r="H542" i="1"/>
  <c r="AU541" i="1"/>
  <c r="H541" i="1"/>
  <c r="AU540" i="1"/>
  <c r="H540" i="1"/>
  <c r="AU539" i="1"/>
  <c r="H539" i="1"/>
  <c r="AU538" i="1"/>
  <c r="H538" i="1"/>
  <c r="AU537" i="1"/>
  <c r="H537" i="1"/>
  <c r="AU536" i="1"/>
  <c r="H536" i="1"/>
  <c r="AU535" i="1"/>
  <c r="H535" i="1"/>
  <c r="AU534" i="1"/>
  <c r="H534" i="1"/>
  <c r="AU533" i="1"/>
  <c r="H533" i="1"/>
  <c r="AU532" i="1"/>
  <c r="H532" i="1"/>
  <c r="AU531" i="1"/>
  <c r="H531" i="1"/>
  <c r="AU530" i="1"/>
  <c r="H530" i="1"/>
  <c r="AU529" i="1"/>
  <c r="H529" i="1"/>
  <c r="AU528" i="1"/>
  <c r="H528" i="1"/>
  <c r="AU527" i="1"/>
  <c r="H527" i="1"/>
  <c r="AU526" i="1"/>
  <c r="H526" i="1"/>
  <c r="AU525" i="1"/>
  <c r="H525" i="1"/>
  <c r="AU524" i="1"/>
  <c r="H524" i="1"/>
  <c r="AU523" i="1"/>
  <c r="H523" i="1"/>
  <c r="AU522" i="1"/>
  <c r="H522" i="1"/>
  <c r="AU521" i="1"/>
  <c r="H521" i="1"/>
  <c r="AU520" i="1"/>
  <c r="H520" i="1"/>
  <c r="AU519" i="1"/>
  <c r="H519" i="1"/>
  <c r="AU518" i="1"/>
  <c r="H518" i="1"/>
  <c r="AU517" i="1"/>
  <c r="H517" i="1"/>
  <c r="AU516" i="1"/>
  <c r="H516" i="1"/>
  <c r="AU515" i="1"/>
  <c r="H515" i="1"/>
  <c r="AU514" i="1"/>
  <c r="H514" i="1"/>
  <c r="AU513" i="1"/>
  <c r="H513" i="1"/>
  <c r="AU512" i="1"/>
  <c r="H512" i="1"/>
  <c r="AU511" i="1"/>
  <c r="H511" i="1"/>
  <c r="AU510" i="1"/>
  <c r="H510" i="1"/>
  <c r="AU509" i="1"/>
  <c r="H509" i="1"/>
  <c r="AU508" i="1"/>
  <c r="H508" i="1"/>
  <c r="AU507" i="1"/>
  <c r="H507" i="1"/>
  <c r="AU506" i="1"/>
  <c r="H506" i="1"/>
  <c r="AU505" i="1"/>
  <c r="H505" i="1"/>
  <c r="AU504" i="1"/>
  <c r="H504" i="1"/>
  <c r="AU503" i="1"/>
  <c r="H503" i="1"/>
  <c r="AU502" i="1"/>
  <c r="H502" i="1"/>
  <c r="AU501" i="1"/>
  <c r="H501" i="1"/>
  <c r="AU500" i="1"/>
  <c r="H500" i="1"/>
  <c r="AU499" i="1"/>
  <c r="H499" i="1"/>
  <c r="AU498" i="1"/>
  <c r="H498" i="1"/>
  <c r="AU497" i="1"/>
  <c r="H497" i="1"/>
  <c r="AU496" i="1"/>
  <c r="H496" i="1"/>
  <c r="AU495" i="1"/>
  <c r="H495" i="1"/>
  <c r="AU494" i="1"/>
  <c r="H494" i="1"/>
  <c r="AU493" i="1"/>
  <c r="H493" i="1"/>
  <c r="AU492" i="1"/>
  <c r="H492" i="1"/>
  <c r="AU491" i="1"/>
  <c r="H491" i="1"/>
  <c r="AU490" i="1"/>
  <c r="H490" i="1"/>
  <c r="AU489" i="1"/>
  <c r="H489" i="1"/>
  <c r="AU488" i="1"/>
  <c r="H488" i="1"/>
  <c r="AU487" i="1"/>
  <c r="H487" i="1"/>
  <c r="AU486" i="1"/>
  <c r="H486" i="1"/>
  <c r="AU485" i="1"/>
  <c r="H485" i="1"/>
  <c r="AU484" i="1"/>
  <c r="H484" i="1"/>
  <c r="AU483" i="1"/>
  <c r="H483" i="1"/>
  <c r="AU482" i="1"/>
  <c r="H482" i="1"/>
  <c r="AU481" i="1"/>
  <c r="H481" i="1"/>
  <c r="AU480" i="1"/>
  <c r="H480" i="1"/>
  <c r="AU479" i="1"/>
  <c r="H479" i="1"/>
  <c r="AU478" i="1"/>
  <c r="H478" i="1"/>
  <c r="AU477" i="1"/>
  <c r="H477" i="1"/>
  <c r="AU476" i="1"/>
  <c r="H476" i="1"/>
  <c r="AU475" i="1"/>
  <c r="H475" i="1"/>
  <c r="AU474" i="1"/>
  <c r="H474" i="1"/>
  <c r="AU473" i="1"/>
  <c r="H473" i="1"/>
  <c r="AU472" i="1"/>
  <c r="H472" i="1"/>
  <c r="AU471" i="1"/>
  <c r="H471" i="1"/>
  <c r="AU470" i="1"/>
  <c r="H470" i="1"/>
  <c r="AU469" i="1"/>
  <c r="H469" i="1"/>
  <c r="AU468" i="1"/>
  <c r="H468" i="1"/>
  <c r="AU467" i="1"/>
  <c r="H467" i="1"/>
  <c r="AU466" i="1"/>
  <c r="H466" i="1"/>
  <c r="AU465" i="1"/>
  <c r="H465" i="1"/>
  <c r="AU464" i="1"/>
  <c r="H464" i="1"/>
  <c r="AU463" i="1"/>
  <c r="H463" i="1"/>
  <c r="AU462" i="1"/>
  <c r="H462" i="1"/>
  <c r="AU461" i="1"/>
  <c r="H461" i="1"/>
  <c r="AU460" i="1"/>
  <c r="H460" i="1"/>
  <c r="AU459" i="1"/>
  <c r="H459" i="1"/>
  <c r="AU458" i="1"/>
  <c r="H458" i="1"/>
  <c r="AU457" i="1"/>
  <c r="H457" i="1"/>
  <c r="AU456" i="1"/>
  <c r="H456" i="1"/>
  <c r="AU455" i="1"/>
  <c r="H455" i="1"/>
  <c r="AU454" i="1"/>
  <c r="H454" i="1"/>
  <c r="AU453" i="1"/>
  <c r="H453" i="1"/>
  <c r="AU452" i="1"/>
  <c r="H452" i="1"/>
  <c r="AU451" i="1"/>
  <c r="H451" i="1"/>
  <c r="AU450" i="1"/>
  <c r="H450" i="1"/>
  <c r="AU449" i="1"/>
  <c r="H449" i="1"/>
  <c r="AU448" i="1"/>
  <c r="H448" i="1"/>
  <c r="AU447" i="1"/>
  <c r="H447" i="1"/>
  <c r="AU446" i="1"/>
  <c r="H446" i="1"/>
  <c r="AU445" i="1"/>
  <c r="H445" i="1"/>
  <c r="AU444" i="1"/>
  <c r="H444" i="1"/>
  <c r="AU443" i="1"/>
  <c r="H443" i="1"/>
  <c r="AU442" i="1"/>
  <c r="H442" i="1"/>
  <c r="AU441" i="1"/>
  <c r="H441" i="1"/>
  <c r="AU440" i="1"/>
  <c r="H440" i="1"/>
  <c r="AU439" i="1"/>
  <c r="H439" i="1"/>
  <c r="AU438" i="1"/>
  <c r="H438" i="1"/>
  <c r="AU437" i="1"/>
  <c r="H437" i="1"/>
  <c r="AU436" i="1"/>
  <c r="H436" i="1"/>
  <c r="AU435" i="1"/>
  <c r="H435" i="1"/>
  <c r="AU434" i="1"/>
  <c r="H434" i="1"/>
  <c r="AU433" i="1"/>
  <c r="H433" i="1"/>
  <c r="AU432" i="1"/>
  <c r="H432" i="1"/>
  <c r="AU431" i="1"/>
  <c r="H431" i="1"/>
  <c r="AU430" i="1"/>
  <c r="H430" i="1"/>
  <c r="AU429" i="1"/>
  <c r="H429" i="1"/>
  <c r="AU428" i="1"/>
  <c r="H428" i="1"/>
  <c r="AU427" i="1"/>
  <c r="H427" i="1"/>
  <c r="AU426" i="1"/>
  <c r="H426" i="1"/>
  <c r="AU425" i="1"/>
  <c r="H425" i="1"/>
  <c r="AU424" i="1"/>
  <c r="H424" i="1"/>
  <c r="AU423" i="1"/>
  <c r="H423" i="1"/>
  <c r="AU422" i="1"/>
  <c r="H422" i="1"/>
  <c r="AU421" i="1"/>
  <c r="H421" i="1"/>
  <c r="AU420" i="1"/>
  <c r="H420" i="1"/>
  <c r="AU419" i="1"/>
  <c r="H419" i="1"/>
  <c r="AU418" i="1"/>
  <c r="H418" i="1"/>
  <c r="AU417" i="1"/>
  <c r="H417" i="1"/>
  <c r="AU416" i="1"/>
  <c r="H416" i="1"/>
  <c r="AU415" i="1"/>
  <c r="H415" i="1"/>
  <c r="AU414" i="1"/>
  <c r="H414" i="1"/>
  <c r="AU413" i="1"/>
  <c r="H413" i="1"/>
  <c r="AU412" i="1"/>
  <c r="H412" i="1"/>
  <c r="AU411" i="1"/>
  <c r="H411" i="1"/>
  <c r="AU410" i="1"/>
  <c r="H410" i="1"/>
  <c r="AU409" i="1"/>
  <c r="H409" i="1"/>
  <c r="AU408" i="1"/>
  <c r="H408" i="1"/>
  <c r="AU407" i="1"/>
  <c r="H407" i="1"/>
  <c r="AU406" i="1"/>
  <c r="H406" i="1"/>
  <c r="AU405" i="1"/>
  <c r="H405" i="1"/>
  <c r="AU404" i="1"/>
  <c r="H404" i="1"/>
  <c r="AU403" i="1"/>
  <c r="H403" i="1"/>
  <c r="AU402" i="1"/>
  <c r="H402" i="1"/>
  <c r="AU401" i="1"/>
  <c r="H401" i="1"/>
  <c r="AU400" i="1"/>
  <c r="H400" i="1"/>
  <c r="AU399" i="1"/>
  <c r="H399" i="1"/>
  <c r="AU398" i="1"/>
  <c r="H398" i="1"/>
  <c r="AU397" i="1"/>
  <c r="H397" i="1"/>
  <c r="AU396" i="1"/>
  <c r="H396" i="1"/>
  <c r="AU395" i="1"/>
  <c r="H395" i="1"/>
  <c r="AU394" i="1"/>
  <c r="H394" i="1"/>
  <c r="AU393" i="1"/>
  <c r="H393" i="1"/>
  <c r="AU392" i="1"/>
  <c r="H392" i="1"/>
  <c r="AU391" i="1"/>
  <c r="H391" i="1"/>
  <c r="AU390" i="1"/>
  <c r="H390" i="1"/>
  <c r="AU389" i="1"/>
  <c r="H389" i="1"/>
  <c r="AU388" i="1"/>
  <c r="H388" i="1"/>
  <c r="AU387" i="1"/>
  <c r="H387" i="1"/>
  <c r="AU386" i="1"/>
  <c r="H386" i="1"/>
  <c r="AU385" i="1"/>
  <c r="H385" i="1"/>
  <c r="AU384" i="1"/>
  <c r="H384" i="1"/>
  <c r="AU383" i="1"/>
  <c r="H383" i="1"/>
  <c r="AU382" i="1"/>
  <c r="H382" i="1"/>
  <c r="AU381" i="1"/>
  <c r="H381" i="1"/>
  <c r="AU380" i="1"/>
  <c r="H380" i="1"/>
  <c r="AU379" i="1"/>
  <c r="H379" i="1"/>
  <c r="AU378" i="1"/>
  <c r="H378" i="1"/>
  <c r="AU377" i="1"/>
  <c r="H377" i="1"/>
  <c r="AU376" i="1"/>
  <c r="H376" i="1"/>
  <c r="AU375" i="1"/>
  <c r="H375" i="1"/>
  <c r="AU374" i="1"/>
  <c r="H374" i="1"/>
  <c r="AU373" i="1"/>
  <c r="H373" i="1"/>
  <c r="AU372" i="1"/>
  <c r="H372" i="1"/>
  <c r="AU371" i="1"/>
  <c r="H371" i="1"/>
  <c r="AU370" i="1"/>
  <c r="H370" i="1"/>
  <c r="AU369" i="1"/>
  <c r="H369" i="1"/>
  <c r="AU368" i="1"/>
  <c r="H368" i="1"/>
  <c r="AU367" i="1"/>
  <c r="H367" i="1"/>
  <c r="AU366" i="1"/>
  <c r="H366" i="1"/>
  <c r="AU365" i="1"/>
  <c r="H365" i="1"/>
  <c r="AU364" i="1"/>
  <c r="H364" i="1"/>
  <c r="AU363" i="1"/>
  <c r="H363" i="1"/>
  <c r="AU362" i="1"/>
  <c r="H362" i="1"/>
  <c r="AU361" i="1"/>
  <c r="H361" i="1"/>
  <c r="AU360" i="1"/>
  <c r="H360" i="1"/>
  <c r="AU359" i="1"/>
  <c r="H359" i="1"/>
  <c r="AU358" i="1"/>
  <c r="H358" i="1"/>
  <c r="AU357" i="1"/>
  <c r="H357" i="1"/>
  <c r="AU356" i="1"/>
  <c r="H356" i="1"/>
  <c r="AU355" i="1"/>
  <c r="H355" i="1"/>
  <c r="AU354" i="1"/>
  <c r="H354" i="1"/>
  <c r="AU353" i="1"/>
  <c r="H353" i="1"/>
  <c r="AU352" i="1"/>
  <c r="H352" i="1"/>
  <c r="AU351" i="1"/>
  <c r="H351" i="1"/>
  <c r="AU350" i="1"/>
  <c r="H350" i="1"/>
  <c r="AU349" i="1"/>
  <c r="H349" i="1"/>
  <c r="AU348" i="1"/>
  <c r="H348" i="1"/>
  <c r="AU347" i="1"/>
  <c r="H347" i="1"/>
  <c r="AU346" i="1"/>
  <c r="H346" i="1"/>
  <c r="AU345" i="1"/>
  <c r="H345" i="1"/>
  <c r="AU344" i="1"/>
  <c r="H344" i="1"/>
  <c r="AU343" i="1"/>
  <c r="H343" i="1"/>
  <c r="AU342" i="1"/>
  <c r="H342" i="1"/>
  <c r="AU341" i="1"/>
  <c r="H341" i="1"/>
  <c r="AU340" i="1"/>
  <c r="H340" i="1"/>
  <c r="AU339" i="1"/>
  <c r="H339" i="1"/>
  <c r="AU338" i="1"/>
  <c r="H338" i="1"/>
  <c r="AU337" i="1"/>
  <c r="H337" i="1"/>
  <c r="AU336" i="1"/>
  <c r="H336" i="1"/>
  <c r="AU335" i="1"/>
  <c r="H335" i="1"/>
  <c r="AU334" i="1"/>
  <c r="H334" i="1"/>
  <c r="AU333" i="1"/>
  <c r="H333" i="1"/>
  <c r="AU332" i="1"/>
  <c r="H332" i="1"/>
  <c r="AU331" i="1"/>
  <c r="H331" i="1"/>
  <c r="AU330" i="1"/>
  <c r="H330" i="1"/>
  <c r="AU329" i="1"/>
  <c r="H329" i="1"/>
  <c r="AU328" i="1"/>
  <c r="H328" i="1"/>
  <c r="AU327" i="1"/>
  <c r="H327" i="1"/>
  <c r="AU326" i="1"/>
  <c r="H326" i="1"/>
  <c r="AU325" i="1"/>
  <c r="H325" i="1"/>
  <c r="AU324" i="1"/>
  <c r="H324" i="1"/>
  <c r="AU323" i="1"/>
  <c r="H323" i="1"/>
  <c r="AU322" i="1"/>
  <c r="H322" i="1"/>
  <c r="AU321" i="1"/>
  <c r="H321" i="1"/>
  <c r="AU320" i="1"/>
  <c r="H320" i="1"/>
  <c r="AU319" i="1"/>
  <c r="H319" i="1"/>
  <c r="AU318" i="1"/>
  <c r="H318" i="1"/>
  <c r="AU317" i="1"/>
  <c r="H317" i="1"/>
  <c r="AU316" i="1"/>
  <c r="H316" i="1"/>
  <c r="AU315" i="1"/>
  <c r="H315" i="1"/>
  <c r="AU314" i="1"/>
  <c r="H314" i="1"/>
  <c r="AU313" i="1"/>
  <c r="H313" i="1"/>
  <c r="AU312" i="1"/>
  <c r="H312" i="1"/>
  <c r="AU311" i="1"/>
  <c r="H311" i="1"/>
  <c r="AU310" i="1"/>
  <c r="H310" i="1"/>
  <c r="AU309" i="1"/>
  <c r="H309" i="1"/>
  <c r="AU308" i="1"/>
  <c r="H308" i="1"/>
  <c r="AU307" i="1"/>
  <c r="H307" i="1"/>
  <c r="AU306" i="1"/>
  <c r="H306" i="1"/>
  <c r="AU305" i="1"/>
  <c r="H305" i="1"/>
  <c r="AU304" i="1"/>
  <c r="H304" i="1"/>
  <c r="AU303" i="1"/>
  <c r="H303" i="1"/>
  <c r="AU302" i="1"/>
  <c r="H302" i="1"/>
  <c r="AU301" i="1"/>
  <c r="H301" i="1"/>
  <c r="AU300" i="1"/>
  <c r="H300" i="1"/>
  <c r="AU299" i="1"/>
  <c r="H299" i="1"/>
  <c r="AU298" i="1"/>
  <c r="H298" i="1"/>
  <c r="AU297" i="1"/>
  <c r="H297" i="1"/>
  <c r="AU296" i="1"/>
  <c r="H296" i="1"/>
  <c r="AU295" i="1"/>
  <c r="H295" i="1"/>
  <c r="AU294" i="1"/>
  <c r="H294" i="1"/>
  <c r="AU293" i="1"/>
  <c r="H293" i="1"/>
  <c r="AU292" i="1"/>
  <c r="H292" i="1"/>
  <c r="AU291" i="1"/>
  <c r="H291" i="1"/>
  <c r="AU290" i="1"/>
  <c r="H290" i="1"/>
  <c r="AU289" i="1"/>
  <c r="H289" i="1"/>
  <c r="AU288" i="1"/>
  <c r="H288" i="1"/>
  <c r="AU287" i="1"/>
  <c r="H287" i="1"/>
  <c r="AU286" i="1"/>
  <c r="H286" i="1"/>
  <c r="AU285" i="1"/>
  <c r="H285" i="1"/>
  <c r="AU284" i="1"/>
  <c r="H284" i="1"/>
  <c r="AU283" i="1"/>
  <c r="H283" i="1"/>
  <c r="AU282" i="1"/>
  <c r="H282" i="1"/>
  <c r="AU281" i="1"/>
  <c r="H281" i="1"/>
  <c r="AU280" i="1"/>
  <c r="H280" i="1"/>
  <c r="AU279" i="1"/>
  <c r="H279" i="1"/>
  <c r="AU278" i="1"/>
  <c r="H278" i="1"/>
  <c r="AU277" i="1"/>
  <c r="H277" i="1"/>
  <c r="AU276" i="1"/>
  <c r="H276" i="1"/>
  <c r="AU275" i="1"/>
  <c r="H275" i="1"/>
  <c r="AU274" i="1"/>
  <c r="H274" i="1"/>
  <c r="AU273" i="1"/>
  <c r="H273" i="1"/>
  <c r="AU272" i="1"/>
  <c r="H272" i="1"/>
  <c r="AU271" i="1"/>
  <c r="H271" i="1"/>
  <c r="AU270" i="1"/>
  <c r="H270" i="1"/>
  <c r="AU269" i="1"/>
  <c r="H269" i="1"/>
  <c r="AU268" i="1"/>
  <c r="H268" i="1"/>
  <c r="AU267" i="1"/>
  <c r="H267" i="1"/>
  <c r="AU266" i="1"/>
  <c r="H266" i="1"/>
  <c r="AU265" i="1"/>
  <c r="H265" i="1"/>
  <c r="AU264" i="1"/>
  <c r="H264" i="1"/>
  <c r="AU263" i="1"/>
  <c r="H263" i="1"/>
  <c r="AU262" i="1"/>
  <c r="H262" i="1"/>
  <c r="AU261" i="1"/>
  <c r="H261" i="1"/>
  <c r="AU260" i="1"/>
  <c r="H260" i="1"/>
  <c r="AU259" i="1"/>
  <c r="H259" i="1"/>
  <c r="AU258" i="1"/>
  <c r="H258" i="1"/>
  <c r="AU257" i="1"/>
  <c r="H257" i="1"/>
  <c r="AU256" i="1"/>
  <c r="H256" i="1"/>
  <c r="AU255" i="1"/>
  <c r="H255" i="1"/>
  <c r="AU254" i="1"/>
  <c r="H254" i="1"/>
  <c r="AU253" i="1"/>
  <c r="H253" i="1"/>
  <c r="AU252" i="1"/>
  <c r="H252" i="1"/>
  <c r="AU251" i="1"/>
  <c r="H251" i="1"/>
  <c r="AU250" i="1"/>
  <c r="H250" i="1"/>
  <c r="AU249" i="1"/>
  <c r="H249" i="1"/>
  <c r="AU248" i="1"/>
  <c r="H248" i="1"/>
  <c r="AU247" i="1"/>
  <c r="H247" i="1"/>
  <c r="AU246" i="1"/>
  <c r="H246" i="1"/>
  <c r="AU245" i="1"/>
  <c r="H245" i="1"/>
  <c r="AU244" i="1"/>
  <c r="H244" i="1"/>
  <c r="AU243" i="1"/>
  <c r="H243" i="1"/>
  <c r="AU242" i="1"/>
  <c r="H242" i="1"/>
  <c r="AU241" i="1"/>
  <c r="H241" i="1"/>
  <c r="AU240" i="1"/>
  <c r="H240" i="1"/>
  <c r="AU239" i="1"/>
  <c r="H239" i="1"/>
  <c r="AU238" i="1"/>
  <c r="H238" i="1"/>
  <c r="AU237" i="1"/>
  <c r="H237" i="1"/>
  <c r="AU236" i="1"/>
  <c r="H236" i="1"/>
  <c r="AU235" i="1"/>
  <c r="H235" i="1"/>
  <c r="AU234" i="1"/>
  <c r="H234" i="1"/>
  <c r="AU233" i="1"/>
  <c r="H233" i="1"/>
  <c r="AU232" i="1"/>
  <c r="H232" i="1"/>
  <c r="AU231" i="1"/>
  <c r="H231" i="1"/>
  <c r="AU230" i="1"/>
  <c r="H230" i="1"/>
  <c r="AU229" i="1"/>
  <c r="H229" i="1"/>
  <c r="AU228" i="1"/>
  <c r="H228" i="1"/>
  <c r="AU227" i="1"/>
  <c r="H227" i="1"/>
  <c r="AU226" i="1"/>
  <c r="H226" i="1"/>
  <c r="AU225" i="1"/>
  <c r="H225" i="1"/>
  <c r="AU224" i="1"/>
  <c r="H224" i="1"/>
  <c r="AU223" i="1"/>
  <c r="H223" i="1"/>
  <c r="AU222" i="1"/>
  <c r="H222" i="1"/>
  <c r="AU221" i="1"/>
  <c r="H221" i="1"/>
  <c r="AU220" i="1"/>
  <c r="H220" i="1"/>
  <c r="AU219" i="1"/>
  <c r="H219" i="1"/>
  <c r="AU218" i="1"/>
  <c r="H218" i="1"/>
  <c r="AU217" i="1"/>
  <c r="H217" i="1"/>
  <c r="AU216" i="1"/>
  <c r="H216" i="1"/>
  <c r="AU215" i="1"/>
  <c r="H215" i="1"/>
  <c r="AU214" i="1"/>
  <c r="H214" i="1"/>
  <c r="AU213" i="1"/>
  <c r="H213" i="1"/>
  <c r="AU212" i="1"/>
  <c r="H212" i="1"/>
  <c r="AU211" i="1"/>
  <c r="H211" i="1"/>
  <c r="AU210" i="1"/>
  <c r="H210" i="1"/>
  <c r="AU209" i="1"/>
  <c r="H209" i="1"/>
  <c r="AU208" i="1"/>
  <c r="H208" i="1"/>
  <c r="AU207" i="1"/>
  <c r="H207" i="1"/>
  <c r="AU206" i="1"/>
  <c r="H206" i="1"/>
  <c r="AU205" i="1"/>
  <c r="H205" i="1"/>
  <c r="AU204" i="1"/>
  <c r="H204" i="1"/>
  <c r="AU203" i="1"/>
  <c r="H203" i="1"/>
  <c r="AU202" i="1"/>
  <c r="H202" i="1"/>
  <c r="AU201" i="1"/>
  <c r="H201" i="1"/>
  <c r="AU200" i="1"/>
  <c r="H200" i="1"/>
  <c r="AU199" i="1"/>
  <c r="H199" i="1"/>
  <c r="AU198" i="1"/>
  <c r="H198" i="1"/>
  <c r="AU197" i="1"/>
  <c r="H197" i="1"/>
  <c r="AU196" i="1"/>
  <c r="H196" i="1"/>
  <c r="AU195" i="1"/>
  <c r="H195" i="1"/>
  <c r="AU194" i="1"/>
  <c r="H194" i="1"/>
  <c r="AU193" i="1"/>
  <c r="H193" i="1"/>
  <c r="AU192" i="1"/>
  <c r="H192" i="1"/>
  <c r="AU191" i="1"/>
  <c r="H191" i="1"/>
  <c r="AU190" i="1"/>
  <c r="H190" i="1"/>
  <c r="AU189" i="1"/>
  <c r="H189" i="1"/>
  <c r="AU188" i="1"/>
  <c r="H188" i="1"/>
  <c r="AU187" i="1"/>
  <c r="H187" i="1"/>
  <c r="AU186" i="1"/>
  <c r="H186" i="1"/>
  <c r="AU185" i="1"/>
  <c r="H185" i="1"/>
  <c r="AU184" i="1"/>
  <c r="H184" i="1"/>
  <c r="AU183" i="1"/>
  <c r="H183" i="1"/>
  <c r="AU182" i="1"/>
  <c r="H182" i="1"/>
  <c r="AU181" i="1"/>
  <c r="H181" i="1"/>
  <c r="AU180" i="1"/>
  <c r="H180" i="1"/>
  <c r="AU179" i="1"/>
  <c r="H179" i="1"/>
  <c r="AU178" i="1"/>
  <c r="H178" i="1"/>
  <c r="AU177" i="1"/>
  <c r="H177" i="1"/>
  <c r="AU176" i="1"/>
  <c r="H176" i="1"/>
  <c r="AU175" i="1"/>
  <c r="H175" i="1"/>
  <c r="AU174" i="1"/>
  <c r="H174" i="1"/>
  <c r="AU173" i="1"/>
  <c r="H173" i="1"/>
  <c r="AU172" i="1"/>
  <c r="H172" i="1"/>
  <c r="AU171" i="1"/>
  <c r="H171" i="1"/>
  <c r="AU170" i="1"/>
  <c r="H170" i="1"/>
  <c r="AU169" i="1"/>
  <c r="H169" i="1"/>
  <c r="AU168" i="1"/>
  <c r="H168" i="1"/>
  <c r="AU167" i="1"/>
  <c r="H167" i="1"/>
  <c r="AU166" i="1"/>
  <c r="H166" i="1"/>
  <c r="AU165" i="1"/>
  <c r="H165" i="1"/>
  <c r="AU164" i="1"/>
  <c r="H164" i="1"/>
  <c r="AU163" i="1"/>
  <c r="H163" i="1"/>
  <c r="AU162" i="1"/>
  <c r="H162" i="1"/>
  <c r="AU161" i="1"/>
  <c r="H161" i="1"/>
  <c r="AU160" i="1"/>
  <c r="H160" i="1"/>
  <c r="AU159" i="1"/>
  <c r="H159" i="1"/>
  <c r="AU158" i="1"/>
  <c r="H158" i="1"/>
  <c r="AU157" i="1"/>
  <c r="H157" i="1"/>
  <c r="AU156" i="1"/>
  <c r="H156" i="1"/>
  <c r="AU155" i="1"/>
  <c r="H155" i="1"/>
  <c r="AU154" i="1"/>
  <c r="H154" i="1"/>
  <c r="AU153" i="1"/>
  <c r="H153" i="1"/>
  <c r="AU152" i="1"/>
  <c r="H152" i="1"/>
  <c r="AU151" i="1"/>
  <c r="H151" i="1"/>
  <c r="AU150" i="1"/>
  <c r="H150" i="1"/>
  <c r="AU149" i="1"/>
  <c r="H149" i="1"/>
  <c r="AU148" i="1"/>
  <c r="H148" i="1"/>
  <c r="AU147" i="1"/>
  <c r="H147" i="1"/>
  <c r="AU146" i="1"/>
  <c r="H146" i="1"/>
  <c r="AU145" i="1"/>
  <c r="H145" i="1"/>
  <c r="AU144" i="1"/>
  <c r="H144" i="1"/>
  <c r="AU143" i="1"/>
  <c r="H143" i="1"/>
  <c r="AU142" i="1"/>
  <c r="H142" i="1"/>
  <c r="AU141" i="1"/>
  <c r="H141" i="1"/>
  <c r="AU140" i="1"/>
  <c r="H140" i="1"/>
  <c r="AU139" i="1"/>
  <c r="H139" i="1"/>
  <c r="AU138" i="1"/>
  <c r="H138" i="1"/>
  <c r="AU137" i="1"/>
  <c r="H137" i="1"/>
  <c r="AU136" i="1"/>
  <c r="H136" i="1"/>
  <c r="AU135" i="1"/>
  <c r="H135" i="1"/>
  <c r="AU134" i="1"/>
  <c r="H134" i="1"/>
  <c r="AU133" i="1"/>
  <c r="H133" i="1"/>
  <c r="AU132" i="1"/>
  <c r="H132" i="1"/>
  <c r="AU131" i="1"/>
  <c r="H131" i="1"/>
  <c r="AU130" i="1"/>
  <c r="H130" i="1"/>
  <c r="AU129" i="1"/>
  <c r="H129" i="1"/>
  <c r="AU128" i="1"/>
  <c r="H128" i="1"/>
  <c r="AU127" i="1"/>
  <c r="H127" i="1"/>
  <c r="AU126" i="1"/>
  <c r="H126" i="1"/>
  <c r="AU125" i="1"/>
  <c r="H125" i="1"/>
  <c r="AU124" i="1"/>
  <c r="H124" i="1"/>
  <c r="AU123" i="1"/>
  <c r="H123" i="1"/>
  <c r="AU122" i="1"/>
  <c r="H122" i="1"/>
  <c r="AU121" i="1"/>
  <c r="H121" i="1"/>
  <c r="AU120" i="1"/>
  <c r="H120" i="1"/>
  <c r="AU119" i="1"/>
  <c r="H119" i="1"/>
  <c r="AU118" i="1"/>
  <c r="H118" i="1"/>
  <c r="AU117" i="1"/>
  <c r="H117" i="1"/>
  <c r="AU116" i="1"/>
  <c r="H116" i="1"/>
  <c r="AU115" i="1"/>
  <c r="H115" i="1"/>
  <c r="AU114" i="1"/>
  <c r="H114" i="1"/>
  <c r="AU113" i="1"/>
  <c r="H113" i="1"/>
  <c r="AU112" i="1"/>
  <c r="H112" i="1"/>
  <c r="AU111" i="1"/>
  <c r="H111" i="1"/>
  <c r="AU110" i="1"/>
  <c r="H110" i="1"/>
  <c r="AU109" i="1"/>
  <c r="H109" i="1"/>
  <c r="AU108" i="1"/>
  <c r="H108" i="1"/>
  <c r="AU107" i="1"/>
  <c r="H107" i="1"/>
  <c r="AU106" i="1"/>
  <c r="H106" i="1"/>
  <c r="AU105" i="1"/>
  <c r="H105" i="1"/>
  <c r="AU104" i="1"/>
  <c r="H104" i="1"/>
  <c r="AU103" i="1"/>
  <c r="H103" i="1"/>
  <c r="AU102" i="1"/>
  <c r="H102" i="1"/>
  <c r="AU101" i="1"/>
  <c r="H101" i="1"/>
  <c r="AU100" i="1"/>
  <c r="H100" i="1"/>
  <c r="AU99" i="1"/>
  <c r="H99" i="1"/>
  <c r="AU98" i="1"/>
  <c r="H98" i="1"/>
  <c r="AU97" i="1"/>
  <c r="H97" i="1"/>
  <c r="AU96" i="1"/>
  <c r="H96" i="1"/>
  <c r="AU95" i="1"/>
  <c r="H95" i="1"/>
  <c r="AU94" i="1"/>
  <c r="H94" i="1"/>
  <c r="AU93" i="1"/>
  <c r="H93" i="1"/>
  <c r="AU92" i="1"/>
  <c r="H92" i="1"/>
  <c r="AU91" i="1"/>
  <c r="H91" i="1"/>
  <c r="AU90" i="1"/>
  <c r="H90" i="1"/>
  <c r="AU89" i="1"/>
  <c r="H89" i="1"/>
  <c r="AU88" i="1"/>
  <c r="H88" i="1"/>
  <c r="AU87" i="1"/>
  <c r="H87" i="1"/>
  <c r="AU86" i="1"/>
  <c r="H86" i="1"/>
  <c r="AU85" i="1"/>
  <c r="H85" i="1"/>
  <c r="AU84" i="1"/>
  <c r="H84" i="1"/>
  <c r="AU83" i="1"/>
  <c r="H83" i="1"/>
  <c r="AU82" i="1"/>
  <c r="H82" i="1"/>
  <c r="AU81" i="1"/>
  <c r="H81" i="1"/>
  <c r="AU80" i="1"/>
  <c r="H80" i="1"/>
  <c r="AU79" i="1"/>
  <c r="H79" i="1"/>
  <c r="AU78" i="1"/>
  <c r="H78" i="1"/>
  <c r="AU77" i="1"/>
  <c r="H77" i="1"/>
  <c r="AU76" i="1"/>
  <c r="H76" i="1"/>
  <c r="AU75" i="1"/>
  <c r="H75" i="1"/>
  <c r="AU74" i="1"/>
  <c r="H74" i="1"/>
  <c r="AU73" i="1"/>
  <c r="H73" i="1"/>
  <c r="AU72" i="1"/>
  <c r="H72" i="1"/>
  <c r="AU71" i="1"/>
  <c r="H71" i="1"/>
  <c r="AU70" i="1"/>
  <c r="H70" i="1"/>
  <c r="AU69" i="1"/>
  <c r="H69" i="1"/>
  <c r="AU68" i="1"/>
  <c r="H68" i="1"/>
  <c r="AU67" i="1"/>
  <c r="H67" i="1"/>
  <c r="AU66" i="1"/>
  <c r="H66" i="1"/>
  <c r="AU65" i="1"/>
  <c r="H65" i="1"/>
  <c r="AU64" i="1"/>
  <c r="H64" i="1"/>
  <c r="AU63" i="1"/>
  <c r="H63" i="1"/>
  <c r="AU62" i="1"/>
  <c r="H62" i="1"/>
  <c r="AU61" i="1"/>
  <c r="H61" i="1"/>
  <c r="AU60" i="1"/>
  <c r="H60" i="1"/>
  <c r="AU59" i="1"/>
  <c r="H59" i="1"/>
  <c r="AU58" i="1"/>
  <c r="H58" i="1"/>
  <c r="AU57" i="1"/>
  <c r="H57" i="1"/>
  <c r="AU56" i="1"/>
  <c r="H56" i="1"/>
  <c r="AU55" i="1"/>
  <c r="H55" i="1"/>
  <c r="AU54" i="1"/>
  <c r="H54" i="1"/>
  <c r="AU53" i="1"/>
  <c r="H53" i="1"/>
  <c r="AU52" i="1"/>
  <c r="H52" i="1"/>
  <c r="AU51" i="1"/>
  <c r="H51" i="1"/>
  <c r="AU50" i="1"/>
  <c r="H50" i="1"/>
  <c r="AU49" i="1"/>
  <c r="H49" i="1"/>
  <c r="AU48" i="1"/>
  <c r="H48" i="1"/>
  <c r="AU47" i="1"/>
  <c r="H47" i="1"/>
  <c r="AU46" i="1"/>
  <c r="H46" i="1"/>
  <c r="AU45" i="1"/>
  <c r="H45" i="1"/>
  <c r="AU44" i="1"/>
  <c r="H44" i="1"/>
  <c r="AU43" i="1"/>
  <c r="H43" i="1"/>
  <c r="AU42" i="1"/>
  <c r="H42" i="1"/>
  <c r="AU41" i="1"/>
  <c r="H41" i="1"/>
  <c r="AU40" i="1"/>
  <c r="H40" i="1"/>
  <c r="AU39" i="1"/>
  <c r="H39" i="1"/>
  <c r="AU38" i="1"/>
  <c r="H38" i="1"/>
  <c r="AU37" i="1"/>
  <c r="H37" i="1"/>
  <c r="AU36" i="1"/>
  <c r="H36" i="1"/>
  <c r="AU35" i="1"/>
  <c r="H35" i="1"/>
  <c r="AU34" i="1"/>
  <c r="H34" i="1"/>
  <c r="AU33" i="1"/>
  <c r="H33" i="1"/>
  <c r="AU32" i="1"/>
  <c r="H32" i="1"/>
  <c r="AU31" i="1"/>
  <c r="H31" i="1"/>
  <c r="AU30" i="1"/>
  <c r="H30" i="1"/>
  <c r="AU29" i="1"/>
  <c r="H29" i="1"/>
  <c r="AU28" i="1"/>
  <c r="H28" i="1"/>
  <c r="AU27" i="1"/>
  <c r="H27" i="1"/>
  <c r="AU26" i="1"/>
  <c r="H26" i="1"/>
  <c r="AU25" i="1"/>
  <c r="H25" i="1"/>
  <c r="AU24" i="1"/>
  <c r="H24" i="1"/>
  <c r="AU23" i="1"/>
  <c r="H23" i="1"/>
  <c r="AU22" i="1"/>
  <c r="H22" i="1"/>
  <c r="AU21" i="1"/>
  <c r="H21" i="1"/>
  <c r="AU20" i="1"/>
  <c r="H20" i="1"/>
  <c r="AU19" i="1"/>
  <c r="H19" i="1"/>
  <c r="AU18" i="1"/>
  <c r="H18" i="1"/>
  <c r="AU17" i="1"/>
  <c r="H17" i="1"/>
  <c r="AU16" i="1"/>
  <c r="H16" i="1"/>
  <c r="AU15" i="1"/>
  <c r="H15" i="1"/>
  <c r="AU14" i="1"/>
  <c r="H14" i="1"/>
  <c r="AU13" i="1"/>
  <c r="H13" i="1"/>
  <c r="AU12" i="1"/>
  <c r="H12" i="1"/>
  <c r="AU11" i="1"/>
  <c r="H11" i="1"/>
  <c r="AU10" i="1"/>
  <c r="H10" i="1"/>
  <c r="AU9" i="1"/>
  <c r="H9" i="1"/>
  <c r="AU8" i="1"/>
  <c r="H8" i="1"/>
  <c r="AU7" i="1"/>
  <c r="H7" i="1"/>
  <c r="AU6" i="1"/>
  <c r="H6" i="1"/>
  <c r="AU5" i="1"/>
  <c r="H5" i="1"/>
  <c r="AU4" i="1"/>
  <c r="H4" i="1"/>
</calcChain>
</file>

<file path=xl/sharedStrings.xml><?xml version="1.0" encoding="utf-8"?>
<sst xmlns="http://schemas.openxmlformats.org/spreadsheetml/2006/main" count="41254" uniqueCount="403">
  <si>
    <t>ARG SELF CADENA</t>
  </si>
  <si>
    <t>3D</t>
  </si>
  <si>
    <t>CHEETOS</t>
  </si>
  <si>
    <t>DE TODITO</t>
  </si>
  <si>
    <t>DORITOS</t>
  </si>
  <si>
    <t>MANIAX</t>
  </si>
  <si>
    <t>PEHUAMAR</t>
  </si>
  <si>
    <t>PEP</t>
  </si>
  <si>
    <t>RESTO MIX</t>
  </si>
  <si>
    <t>TOSTITOS</t>
  </si>
  <si>
    <t>MARCA H</t>
  </si>
  <si>
    <t>FABRICANTE</t>
  </si>
  <si>
    <t>3PD</t>
  </si>
  <si>
    <t>TOTAL DTT ARGENTINA</t>
  </si>
  <si>
    <t>3D's</t>
  </si>
  <si>
    <t>3D MEGA QUESO PC DTS 25GRX120</t>
  </si>
  <si>
    <t>21 A 40</t>
  </si>
  <si>
    <t>PEPSICO</t>
  </si>
  <si>
    <t>3D QUESO 143GX18X1</t>
  </si>
  <si>
    <t>121 A 200</t>
  </si>
  <si>
    <t>3D QUESO 165GX20</t>
  </si>
  <si>
    <t>3D QUESO 165GX20 PROMO PI</t>
  </si>
  <si>
    <t>3D QUESO 43GX75X1</t>
  </si>
  <si>
    <t>41 A 60</t>
  </si>
  <si>
    <t>3D QUESO 85GX27X1</t>
  </si>
  <si>
    <t>61 A 120</t>
  </si>
  <si>
    <t>3D QUESO 92GX27X1</t>
  </si>
  <si>
    <t>3DMEGAQUESO100GX24</t>
  </si>
  <si>
    <t>3DMEGAQUESO150GX17</t>
  </si>
  <si>
    <t>3DMEGAQUESO151GX17</t>
  </si>
  <si>
    <t>3DMEGAQUESO23GX120</t>
  </si>
  <si>
    <t>3DMEGAQUESO46GX60</t>
  </si>
  <si>
    <t>3DMEGAQUESO47GX60</t>
  </si>
  <si>
    <t>3DMEGAQUESO95GX24</t>
  </si>
  <si>
    <t>3DS MEGA QUESO 105GR X 24</t>
  </si>
  <si>
    <t>3DS MEGA QUESO 48GRX60 PI</t>
  </si>
  <si>
    <t>CHEETOS 150GRX17</t>
  </si>
  <si>
    <t>CHEETOS 151GRX17</t>
  </si>
  <si>
    <t>CHEETOS 151GX18</t>
  </si>
  <si>
    <t>CHEETOS 238GRX12</t>
  </si>
  <si>
    <t>201 A 400</t>
  </si>
  <si>
    <t>CHEETOS 23GRX108</t>
  </si>
  <si>
    <t>CHEETOS 250GRX12</t>
  </si>
  <si>
    <t>CHEETOS 47GRX66</t>
  </si>
  <si>
    <t>CHEETOS 48GRX66</t>
  </si>
  <si>
    <t>CHEETOS 94GRX24</t>
  </si>
  <si>
    <t>CHEETOS 95GRX24</t>
  </si>
  <si>
    <t>CHEETOS QUESO 105GR X 24</t>
  </si>
  <si>
    <t>CHEETOS QUESO 105GR X 24 PI</t>
  </si>
  <si>
    <t>CHEETOS QUESO 140GX18X1</t>
  </si>
  <si>
    <t>CHEETOS QUESO 165GX17 PI</t>
  </si>
  <si>
    <t>CHEETOS QUESO 229GX12X1</t>
  </si>
  <si>
    <t>CHEETOS QUESO 43GX70X1</t>
  </si>
  <si>
    <t>CHEETOS QUESO 85GX24X1</t>
  </si>
  <si>
    <t>CHEETOS QUESO CREMA 43GX66</t>
  </si>
  <si>
    <t>CHEETOS QUESO CREMA 85GX24</t>
  </si>
  <si>
    <t>Doritos</t>
  </si>
  <si>
    <t>DORITOS DINAMITA FH 33GX110X1</t>
  </si>
  <si>
    <t>DORITOS DINAMITA FH 33GX40X1 EX AR</t>
  </si>
  <si>
    <t>DORITOS DINAMITA FH 45GX110X1</t>
  </si>
  <si>
    <t>DORITOS DINAMITA FH 70GX44X1</t>
  </si>
  <si>
    <t>DORITOS DINAMITA FH 70GX64X1 EX ARG</t>
  </si>
  <si>
    <t>DORITOS DINAMITA FH 82GX38X1</t>
  </si>
  <si>
    <t>DORITOS QUESO 129GX17 EXP ARG</t>
  </si>
  <si>
    <t>DORITOS QUESO 129GX19</t>
  </si>
  <si>
    <t>DORITOS QUESO 135GRX18</t>
  </si>
  <si>
    <t>DORITOS QUESO 140GRX15</t>
  </si>
  <si>
    <t>DORITOS QUESO 140GRX18</t>
  </si>
  <si>
    <t>DORITOS QUESO 140GX14 EXP ARG</t>
  </si>
  <si>
    <t>DORITOS QUESO 140GX19</t>
  </si>
  <si>
    <t>DORITOS QUESO 150GX18</t>
  </si>
  <si>
    <t>DORITOS QUESO 150GX18 PI</t>
  </si>
  <si>
    <t>DORITOS QUESO 200GX14</t>
  </si>
  <si>
    <t>DORITOS QUESO 20GX88X1</t>
  </si>
  <si>
    <t>0 A 20</t>
  </si>
  <si>
    <t>DORITOS QUESO 220GRX13</t>
  </si>
  <si>
    <t>DORITOS QUESO 220GX14</t>
  </si>
  <si>
    <t>DORITOS QUESO 230GRX13</t>
  </si>
  <si>
    <t>DORITOS QUESO 250GX12</t>
  </si>
  <si>
    <t>DORITOS QUESO 40GX58X1 EXP ARG</t>
  </si>
  <si>
    <t>DORITOS QUESO 40GX70X1</t>
  </si>
  <si>
    <t>DORITOS QUESO 45GRX70</t>
  </si>
  <si>
    <t>DORITOS QUESO 45GX58 EXP ARG</t>
  </si>
  <si>
    <t>DORITOS QUESO 46GRX70 PI</t>
  </si>
  <si>
    <t>DORITOS QUESO 48GRX70</t>
  </si>
  <si>
    <t>DORITOS QUESO 77GX17 EXP ARG</t>
  </si>
  <si>
    <t>DORITOS QUESO 77GX26</t>
  </si>
  <si>
    <t>DORITOS QUESO 85GRX24</t>
  </si>
  <si>
    <t>DORITOS QUESO 85GRX25</t>
  </si>
  <si>
    <t>DORITOS QUESO 85GX17 EXP ARG</t>
  </si>
  <si>
    <t>DORITOS QUESO 85GX26</t>
  </si>
  <si>
    <t>DORITOS QUESO 86GRX25</t>
  </si>
  <si>
    <t>DORITOS QUESO 95GR X 25</t>
  </si>
  <si>
    <t>DORITOS QUESO 95GR X 25 PI</t>
  </si>
  <si>
    <t>DORITOS SWEET CHILI MB 74GX29X1</t>
  </si>
  <si>
    <t>DORITOS SWEET CHILI SB 35GX88X1</t>
  </si>
  <si>
    <t>LAYS</t>
  </si>
  <si>
    <t>LAYS ASADO 80GRX25</t>
  </si>
  <si>
    <t>LAYS ASADO 85GRX25</t>
  </si>
  <si>
    <t>LAYS BARBACOA 80GRX25</t>
  </si>
  <si>
    <t>LAYS BARBACOA 85GRX25</t>
  </si>
  <si>
    <t>LAYS CEBOLLA CARAM LTO 41GX54X1</t>
  </si>
  <si>
    <t>LAYS CEBOLLA CARAM LTO 85GX25X1</t>
  </si>
  <si>
    <t>LAYS CEBOLLA CARAMELIZADA 77GX28</t>
  </si>
  <si>
    <t>LAYS CHEDDAR 77GX28</t>
  </si>
  <si>
    <t>LAYS CHEDDAR LTO 41GX68X1</t>
  </si>
  <si>
    <t>LAYS CHEDDAR LTO 85GX25X1</t>
  </si>
  <si>
    <t>LAYS CLASICAS 134GX19X1</t>
  </si>
  <si>
    <t>LAYS CLASICAS 145GRX18</t>
  </si>
  <si>
    <t>LAYS CLASICAS 150GX18</t>
  </si>
  <si>
    <t>LAYS CLASICAS 150GX18 PI</t>
  </si>
  <si>
    <t>LAYS CLASICAS 20GRX76</t>
  </si>
  <si>
    <t>LAYS CLASICAS 230GX14X1</t>
  </si>
  <si>
    <t>LAYS CLASICAS 249GRX14</t>
  </si>
  <si>
    <t>LAYS CLASICAS 330GX9</t>
  </si>
  <si>
    <t>LAYS CLASICAS 379GRX9</t>
  </si>
  <si>
    <t>LAYS CLASICAS 380GRX9</t>
  </si>
  <si>
    <t>LAYS CLASICAS 40GX68X1</t>
  </si>
  <si>
    <t>LAYS CLASICAS 45GRX54</t>
  </si>
  <si>
    <t>LAYS CLASICAS 46GRX54 PI</t>
  </si>
  <si>
    <t>LAYS CLASICAS 48GRX54</t>
  </si>
  <si>
    <t>LAYS CLASICAS 85GX25X1</t>
  </si>
  <si>
    <t>LAYS CLASICAS 94GRX25</t>
  </si>
  <si>
    <t>LAYS CLASICAS 95GR X 25</t>
  </si>
  <si>
    <t>LAYS CLASICAS 95GR X 25 PI</t>
  </si>
  <si>
    <t>LAYS FLAMIN HOT 86G X 22</t>
  </si>
  <si>
    <t>LAYS JAMON SERRANO 122GX19</t>
  </si>
  <si>
    <t>LAYS JAMON SERRANO 34GX72X1</t>
  </si>
  <si>
    <t>LAYS JAMON SERRANO 77GX28</t>
  </si>
  <si>
    <t>LAYS JAMON SERRANO 80GRX25</t>
  </si>
  <si>
    <t>LAYS JAMON SERRANO 85GRX25</t>
  </si>
  <si>
    <t>LAYS KETCHUP 34GX72X1</t>
  </si>
  <si>
    <t>LAYS KETCHUP 77GX28X1</t>
  </si>
  <si>
    <t>LAYS KETCHUP 85GX25</t>
  </si>
  <si>
    <t>LAYS LIMON 85GRX25</t>
  </si>
  <si>
    <t>LAYS MAYONESA 34GX72X1</t>
  </si>
  <si>
    <t>LAYS MAYONESA 77GX28X1</t>
  </si>
  <si>
    <t>LAYS MOSTAZA 34GX72X1</t>
  </si>
  <si>
    <t>LAYS MOSTAZA 77GX28X1</t>
  </si>
  <si>
    <t>LAYS ONDAS FH 30GX72</t>
  </si>
  <si>
    <t>LAYS ONDAS FH 70GX28</t>
  </si>
  <si>
    <t>LAYS PROVOLETA 34GX72X1</t>
  </si>
  <si>
    <t>LAYS PROVOLETA 77GX28X1</t>
  </si>
  <si>
    <t>LAYS PROVOLETA 80GRX25</t>
  </si>
  <si>
    <t>LAYS PROVOLETA 85GRX25</t>
  </si>
  <si>
    <t>LAYS QUESO CREMA Y CEBOLLA80GRX25</t>
  </si>
  <si>
    <t>LAYS QUESO Y CEBOLLA 34GX72X1</t>
  </si>
  <si>
    <t>LAYS QUESO Y CEBOLLA 77GX28</t>
  </si>
  <si>
    <t>LAYS QUESO Y CEBOLLA 85GRX25</t>
  </si>
  <si>
    <t>LAYS QUESO Y PIMIENTA LTO 41GX54X1</t>
  </si>
  <si>
    <t>LAYS QUESO Y PIMIENTA LTO 85GX25X1</t>
  </si>
  <si>
    <t>LAYSCLASICAS140GRX18</t>
  </si>
  <si>
    <t>LAYSCLASICAS240GRX14</t>
  </si>
  <si>
    <t>LAYSCLASICAS90GRX25</t>
  </si>
  <si>
    <t>MANIAX AJI Y LIMON 110GX56</t>
  </si>
  <si>
    <t>MANIAX MANI JAPONES JAMON 110GX36</t>
  </si>
  <si>
    <t>MANIAX MANI JAPONES SAL 110GX36</t>
  </si>
  <si>
    <t>MANIAX SAL Y LIMON 110GX56</t>
  </si>
  <si>
    <t>MANIX</t>
  </si>
  <si>
    <t>MANI SAL PELADO 75GX64X1</t>
  </si>
  <si>
    <t>MANI CON PIEL 135GX40X1</t>
  </si>
  <si>
    <t>MANI CON PIEL 160GX30</t>
  </si>
  <si>
    <t>MANI CON PIEL 85GX58</t>
  </si>
  <si>
    <t>MANI CON PIEL 90GX58 PI</t>
  </si>
  <si>
    <t>MANI JAPONES JAMON PH 145GR X 30</t>
  </si>
  <si>
    <t>MANI JAPONES SAL PH 145GR X 30</t>
  </si>
  <si>
    <t>MANI PELADO 110GX40</t>
  </si>
  <si>
    <t>MANI PELADO 135GX40X1</t>
  </si>
  <si>
    <t>MANI PELADO 150GX30</t>
  </si>
  <si>
    <t>MANI PELADO 160GX30</t>
  </si>
  <si>
    <t>MANI PELADO 320GX17X1</t>
  </si>
  <si>
    <t>MANI PELADO 350GX16</t>
  </si>
  <si>
    <t>MANI PELADO 351GX16</t>
  </si>
  <si>
    <t>MANI PELADO 85GX58</t>
  </si>
  <si>
    <t>MANI PELADO 90GX58 PI</t>
  </si>
  <si>
    <t>MANI SAL CON PIEL 75GX64X1</t>
  </si>
  <si>
    <t>MANI SALADO 150GX30</t>
  </si>
  <si>
    <t>MANIAX AJI Y LIMON 95GX60X1</t>
  </si>
  <si>
    <t>MANIAX JAPONES JAMON 95GX40X1</t>
  </si>
  <si>
    <t>MANIAX JAPONES SAL 95GX40X1</t>
  </si>
  <si>
    <t>MANIAX SAL Y LIMON 95GX60X1</t>
  </si>
  <si>
    <t>PEHUAMAR ACAN CHIMICHURRI 80X25X1</t>
  </si>
  <si>
    <t>PEHUAMAR ACAN MATAMB 80X25X1</t>
  </si>
  <si>
    <t>PEHUAMAR ACANALADA 140GX18</t>
  </si>
  <si>
    <t>PEHUAMAR ACANALADA 145GX18</t>
  </si>
  <si>
    <t>PEHUAMAR ACANALADA 230GX14X1</t>
  </si>
  <si>
    <t>PEHUAMAR ACANALADA 245GX14</t>
  </si>
  <si>
    <t>PEHUAMAR ACANALADA 250GX14</t>
  </si>
  <si>
    <t>PEHUAMAR ACANALADA 450X9 RM</t>
  </si>
  <si>
    <t>401 A MAS</t>
  </si>
  <si>
    <t>PEHUAMAR ACANALADA 485X9</t>
  </si>
  <si>
    <t>PEHUAMAR ACANALADA 520GX9</t>
  </si>
  <si>
    <t>PEHUAMAR ACANALADA 80GX25</t>
  </si>
  <si>
    <t>PEHUAMAR ACANALADA 90GRX22</t>
  </si>
  <si>
    <t>PEHUAMAR ACANALADAS SAL 550GX8</t>
  </si>
  <si>
    <t>PEHUAMAR CARACOLITOS 110GX16 LT1</t>
  </si>
  <si>
    <t>PEHUAMAR CARACOLITOS 205GRX10</t>
  </si>
  <si>
    <t>PEHUAMAR LISA 90GRX22</t>
  </si>
  <si>
    <t>PEHUAMAR MAICITOS 0% TRANS HUECO 330GX10</t>
  </si>
  <si>
    <t>PEHUAMAR MAICITOS 125GX16</t>
  </si>
  <si>
    <t>PEHUAMAR MAICITOS 130GX16</t>
  </si>
  <si>
    <t>PEHUAMAR MAICITOS 260GX10X1</t>
  </si>
  <si>
    <t>PEHUAMAR MAICITOS 265GX10X1</t>
  </si>
  <si>
    <t>PEHUAMAR MAICITOS 285GX10</t>
  </si>
  <si>
    <t>PEHUAMAR MAICITOS 300GX10</t>
  </si>
  <si>
    <t>PEHUAMAR PALIQUESO 165GX21X1</t>
  </si>
  <si>
    <t>PEHUAMAR PALIQUESO 180GX20</t>
  </si>
  <si>
    <t>PEHUAMAR PALIQUESO 190GX20</t>
  </si>
  <si>
    <t>PEHUAMAR PALIQUESO 620GX6X1</t>
  </si>
  <si>
    <t>PEHUAMAR PALIQUESO 680GX4</t>
  </si>
  <si>
    <t>PEHUAMAR PALIQUESO 90GX36</t>
  </si>
  <si>
    <t>PEHUAMAR PALISAL 165GX21X1</t>
  </si>
  <si>
    <t>PEHUAMAR PALISAL 190GX20</t>
  </si>
  <si>
    <t>PEHUAMAR PALISAL 620GX6X1</t>
  </si>
  <si>
    <t>PEHUAMAR PALISAL 680GX4</t>
  </si>
  <si>
    <t>PEHUAMAR PALISAL 700GX4</t>
  </si>
  <si>
    <t>PEHUAMAR PALISAL 84GX36</t>
  </si>
  <si>
    <t>PEHUAMAR PALISAL 90GX36</t>
  </si>
  <si>
    <t>PEHUAMAR PAPA ACAN 500GX8 KB</t>
  </si>
  <si>
    <t>PEHUAMAR PAPA ACANA 135GX19</t>
  </si>
  <si>
    <t>PEHUAMAR PAPA CLASICA 105GX22</t>
  </si>
  <si>
    <t>PEHUAMAR PAPA CLASICA 145GRX18</t>
  </si>
  <si>
    <t>PEHUAMAR PAPA CLASICA 250GRX14</t>
  </si>
  <si>
    <t>PEHUAMAR PAPA FRITA 500GX8 KB</t>
  </si>
  <si>
    <t>PEHUAMAR PAPA LISA 135GX19X1</t>
  </si>
  <si>
    <t>PEHUAMAR PAPA LISA 230GX14X1</t>
  </si>
  <si>
    <t>PEHUAMAR PAPA LISA 245GX14</t>
  </si>
  <si>
    <t>PEHUAMAR PAPA LISA 450GX9 RM</t>
  </si>
  <si>
    <t>PEHUAMAR PAPA LISA 485GX9</t>
  </si>
  <si>
    <t>PEHUAMAR PAPA LISA 520GX9</t>
  </si>
  <si>
    <t>PEHUAMAR PAPA LISA 75GX28X1</t>
  </si>
  <si>
    <t>PEHUAMAR PAPA LISA 80GX25</t>
  </si>
  <si>
    <t>PEHUAMAR PAPA LISA 86GX25</t>
  </si>
  <si>
    <t>PEP COMUN 120GRX21</t>
  </si>
  <si>
    <t>PEP COMUN 40GX60 PI</t>
  </si>
  <si>
    <t>PEP COMUN 84GRX36</t>
  </si>
  <si>
    <t>PEP COMUN 90GRX36</t>
  </si>
  <si>
    <t>PEP RAMITAS QUESO 120GX21</t>
  </si>
  <si>
    <t>PEP RAMITAS QUESO 40GX60</t>
  </si>
  <si>
    <t>PEP RAMITAS QUESO 84GX36</t>
  </si>
  <si>
    <t>PEP RUEDITAS 120GRX21</t>
  </si>
  <si>
    <t>PEP RUEDITAS 135GX21</t>
  </si>
  <si>
    <t>PEP RUEDITAS 150GX20</t>
  </si>
  <si>
    <t>PEP RUEDITAS 40GX60 PI</t>
  </si>
  <si>
    <t>PEP RUEDITAS 74GRX36</t>
  </si>
  <si>
    <t>PEP RUEDITAS 75GRX36</t>
  </si>
  <si>
    <t>PEP RUEDITAS 84GX32</t>
  </si>
  <si>
    <t>QUAKER</t>
  </si>
  <si>
    <t>QUAKER AVENA EXTRA FINA 18X470G</t>
  </si>
  <si>
    <t>QUAKER AVENA EXTRA FINA 500GX18 NE</t>
  </si>
  <si>
    <t>QUAKER AVENA INSTANT 18X280G ARG</t>
  </si>
  <si>
    <t>QUAKER AVENA INSTANT 18X380G</t>
  </si>
  <si>
    <t>QUAKER AVENA INSTANT 18X500G ARG</t>
  </si>
  <si>
    <t>QUAKER AVENA INSTANT 400GX18 NE</t>
  </si>
  <si>
    <t>QUAKER AVENA INSTANT 700GX9 NE</t>
  </si>
  <si>
    <t>QUAKER AVENA INSTANT 9 X660G</t>
  </si>
  <si>
    <t>QUAKER AVENA TRADIC 18X280G</t>
  </si>
  <si>
    <t>QUAKER AVENA TRADIC 18X470G</t>
  </si>
  <si>
    <t>QUAKER AVENA TRADIC 18X550G ARG</t>
  </si>
  <si>
    <t>QUAKER AVENA TRADIC 300GX18</t>
  </si>
  <si>
    <t>QUAKER AVENA TRADIC 500GX18 NE</t>
  </si>
  <si>
    <t>QUAKER AVENA TRADIC 800GX9 NE</t>
  </si>
  <si>
    <t>QUAKER AVENA TRADIC 9 X 760G</t>
  </si>
  <si>
    <t>QUAKER BARRA CHISPAS DE CHOCO 156GX20</t>
  </si>
  <si>
    <t>QUAKER BARRA FRUTILLA CON CREMA 180GX20</t>
  </si>
  <si>
    <t>QUAKER BARRAS MOUSSE DE CHOCO 156GX20</t>
  </si>
  <si>
    <t>QUAKER CEREALES HONEY GRAHAM 200GX9 NE</t>
  </si>
  <si>
    <t>QUAKER CEREALES HONEY GRAHAM 9X190G</t>
  </si>
  <si>
    <t>QUAKER CEREALES HONEY NUT OATS 200GX9 NE</t>
  </si>
  <si>
    <t>QUAKER CEREALES HONEY NUT OATS 9X190G</t>
  </si>
  <si>
    <t>TODDY</t>
  </si>
  <si>
    <t>TODDY CEREALES COCOA BLASTS 200GX9 NE</t>
  </si>
  <si>
    <t>TODDY GALLETAS CHISPA CHOCO 126GRX24</t>
  </si>
  <si>
    <t>TODDY GALLETAS CHISPAS CHOCO 178GX20</t>
  </si>
  <si>
    <t>TODDY POLVOS 180GX12</t>
  </si>
  <si>
    <t>TODDY POLVOS EXTREMO 360GX14 NE</t>
  </si>
  <si>
    <t>TODDY POLVOS EXTREMO 800GX8 NE</t>
  </si>
  <si>
    <t>TOSTITOS 129GX19</t>
  </si>
  <si>
    <t>TOSTITOS 140GX19X1</t>
  </si>
  <si>
    <t>TOSTITOS 200GX14</t>
  </si>
  <si>
    <t>TOSTITOS 220GX14X1</t>
  </si>
  <si>
    <t>TOSTITOS 77GX26</t>
  </si>
  <si>
    <t>TOSTITOS 85GX26</t>
  </si>
  <si>
    <t>TOSTITOS ARGENTINA 200GX15</t>
  </si>
  <si>
    <t>TOSTITOS ARGENTINA 90GR X 24</t>
  </si>
  <si>
    <t>TWISTOS</t>
  </si>
  <si>
    <t>TWISTOS MINIT JAMON 100GX30</t>
  </si>
  <si>
    <t>TWISTOS MINIT JAMON 150GX20</t>
  </si>
  <si>
    <t>TWISTOS MINIT JAMON 155GX20</t>
  </si>
  <si>
    <t>TWISTOS MINIT JAMON 40GX112X1</t>
  </si>
  <si>
    <t>TWISTOS MINIT JAMON 40GX84</t>
  </si>
  <si>
    <t>TWISTOS MINIT JAMON 95GX27</t>
  </si>
  <si>
    <t>TWISTOS MINIT JAMON 95GX30X1</t>
  </si>
  <si>
    <t>TWISTOS MINIT QUESO 100GX30</t>
  </si>
  <si>
    <t>TWISTOS MINIT QUESO 150GX20</t>
  </si>
  <si>
    <t>TWISTOS MINIT QUESO 155GX20</t>
  </si>
  <si>
    <t>TWISTOS MINIT QUESO 40GX112X1</t>
  </si>
  <si>
    <t>TWISTOS MINIT QUESO 40GX84</t>
  </si>
  <si>
    <t>TWISTOS MINIT QUESO 95GX27</t>
  </si>
  <si>
    <t>TWISTOS MINIT QUESO 95GX30X1</t>
  </si>
  <si>
    <t>TWISTOS MINITOST 4QUESOS NEW 45GX84 PI</t>
  </si>
  <si>
    <t>TWISTOS MINITOST JAMON NEW 45GX84 PI</t>
  </si>
  <si>
    <t>TWISTOS MINITOSTADITAS JAMON 112GRX27</t>
  </si>
  <si>
    <t>TWISTOS MINITOSTADITAS JAMON 45GX84 PI</t>
  </si>
  <si>
    <t>Canal Comercio Org.</t>
  </si>
  <si>
    <t>Sin asignar</t>
  </si>
  <si>
    <t>ASSORTED BRANDS</t>
  </si>
  <si>
    <t>COMBO BREAK MELI 444GX1</t>
  </si>
  <si>
    <t>COMBO GAMER MELI 530GX1</t>
  </si>
  <si>
    <t>COMBO PICADA MELI 672GX1</t>
  </si>
  <si>
    <t>CHEETOS QUESO 165GX17</t>
  </si>
  <si>
    <t>DETODITO</t>
  </si>
  <si>
    <t>DE TODITO MIX 3DS 118GR X 20</t>
  </si>
  <si>
    <t>DETODITO CORE 300GX9</t>
  </si>
  <si>
    <t>DORITOS FLAMIN HOT 90G X 25</t>
  </si>
  <si>
    <t>DORITOS QUESO 51GX62 SP</t>
  </si>
  <si>
    <t>LAYS QUESO GRATINADO 86GR X 22</t>
  </si>
  <si>
    <t>PEHUAMAR ACANALADA  86GX25</t>
  </si>
  <si>
    <t>PEHUAMAR MAICITOS 0% TRANS 140GX18</t>
  </si>
  <si>
    <t>PEHUAMAR MANI PELADO 120GX40</t>
  </si>
  <si>
    <t>PEHUAMAR PALIQUESO 84GX36</t>
  </si>
  <si>
    <t>PEHUAMAR PALISAL 0% TRANS 200GX20</t>
  </si>
  <si>
    <t>PEHUAMAR PALISAL 0% TRANS 90GX32 MB OT</t>
  </si>
  <si>
    <t>PEHUAMAR PALISAL 0% TRANS XL 770GX4 OT</t>
  </si>
  <si>
    <t>PEHUAMAR PAPA ACANALADA 180GRX14</t>
  </si>
  <si>
    <t>PEHUAMAR PAPA ACANALADA 280GRX12</t>
  </si>
  <si>
    <t>PEHUAMAR PAPA CLASICA 180GRX14</t>
  </si>
  <si>
    <t>PEHUAMAR PAPA CLASICA 280GRX12</t>
  </si>
  <si>
    <t>PEHUAMAR PAPA FRITA 0% TRANS 550GX8 KB</t>
  </si>
  <si>
    <t>PEP COMUN 135GX21</t>
  </si>
  <si>
    <t>PEP COMUN 150GX20</t>
  </si>
  <si>
    <t>QUAKER CEREALES QUADRITOS 300GX9 NE</t>
  </si>
  <si>
    <t>TWISTOS MINIT INT QUESO&amp;HIERBAS 112GX27</t>
  </si>
  <si>
    <t>TWISTOS MINITOST 4 QUESOS  AR 112GRX27</t>
  </si>
  <si>
    <t>TWISTOS MINITOSTADITAS JAMON 180GRX20</t>
  </si>
  <si>
    <t>Canal Mayoreo</t>
  </si>
  <si>
    <t>PEHUAMAR ACAN CHIMICHURRI 310X9X1</t>
  </si>
  <si>
    <t>PEHUAMAR ACAN MATAMBRITO 310X9X1</t>
  </si>
  <si>
    <t>PEHUAMAR PALIQUESO 700GX4</t>
  </si>
  <si>
    <t>UTS</t>
  </si>
  <si>
    <t>FABRICANTE Y MARCA</t>
  </si>
  <si>
    <t>Markets</t>
  </si>
  <si>
    <t>CATEGORIA NIQ</t>
  </si>
  <si>
    <t>MARCA</t>
  </si>
  <si>
    <t>BRAND</t>
  </si>
  <si>
    <t>TAMANO</t>
  </si>
  <si>
    <t>Facts</t>
  </si>
  <si>
    <t>&amp;</t>
  </si>
  <si>
    <t>TOTAL ARGENTINA - ING</t>
  </si>
  <si>
    <t>GUARNICIONES PARA COPETIN</t>
  </si>
  <si>
    <t>Vtas (KILOS)</t>
  </si>
  <si>
    <t>Compras (KILOS)</t>
  </si>
  <si>
    <t>Inventario (KILOS)</t>
  </si>
  <si>
    <t>Vtas Valor</t>
  </si>
  <si>
    <t>Dist. Num. Tiendas Handling (C)</t>
  </si>
  <si>
    <t>Dist. Pond. Tiendas Handling</t>
  </si>
  <si>
    <t>Part. de Vtas (KILOS) - Product</t>
  </si>
  <si>
    <t>Part. de Vtas Valor - Product</t>
  </si>
  <si>
    <t>CHEETOS BOLITAS</t>
  </si>
  <si>
    <t>CHEETOS KETCHUP</t>
  </si>
  <si>
    <t>CHEETOS MIEDO</t>
  </si>
  <si>
    <t>CHEETOS TORBELLINO</t>
  </si>
  <si>
    <t>DE TODITO PEHUANAR</t>
  </si>
  <si>
    <t>SNACK MIX</t>
  </si>
  <si>
    <t>DORITOS BESO SUAVE</t>
  </si>
  <si>
    <t>DORITOS DIPPAS</t>
  </si>
  <si>
    <t>DORITOS EXPLOSION</t>
  </si>
  <si>
    <t>DORITOS FLAMING HOT</t>
  </si>
  <si>
    <t>DORITOS QUESO ATRE.</t>
  </si>
  <si>
    <t>DORITOS SABORES</t>
  </si>
  <si>
    <t>LAY'S</t>
  </si>
  <si>
    <t>LAY'S ACANALADAS</t>
  </si>
  <si>
    <t>LAY'S AIREADAS</t>
  </si>
  <si>
    <t>LAY'S CLASICAS</t>
  </si>
  <si>
    <t>LAY'S FLAMING HOT</t>
  </si>
  <si>
    <t>LAY'S LIMON</t>
  </si>
  <si>
    <t>LAY'S RESTO</t>
  </si>
  <si>
    <t>LAY'S SABORES</t>
  </si>
  <si>
    <t>LAY'S STAX</t>
  </si>
  <si>
    <t>PEHUAMAR ACANALADA</t>
  </si>
  <si>
    <t>PEHUAMAR CARACOLITO</t>
  </si>
  <si>
    <t>PEHUAMAR CLASICAS</t>
  </si>
  <si>
    <t>PEHUAMAR MAICITOS</t>
  </si>
  <si>
    <t>PEHUAMAR MANI</t>
  </si>
  <si>
    <t>PEHUAMAR PALITOS</t>
  </si>
  <si>
    <t>PEHUAMAR REJILLAS</t>
  </si>
  <si>
    <t>PEP PALITOS</t>
  </si>
  <si>
    <t>PEP RAMITAS</t>
  </si>
  <si>
    <t>PEP RUEDITAS</t>
  </si>
  <si>
    <t>POP KORN</t>
  </si>
  <si>
    <t>POR KORN</t>
  </si>
  <si>
    <t>INTERIOR - ING</t>
  </si>
  <si>
    <t>GBA - ING</t>
  </si>
  <si>
    <t>SKU</t>
  </si>
  <si>
    <t>Channel Name</t>
  </si>
  <si>
    <t>Brand</t>
  </si>
  <si>
    <t>Category</t>
  </si>
  <si>
    <t>Country</t>
  </si>
  <si>
    <t>Sales</t>
  </si>
  <si>
    <t>Argentina</t>
  </si>
  <si>
    <t>GUARNICIONES</t>
  </si>
  <si>
    <t>Segment</t>
  </si>
  <si>
    <t>Guarniciones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</si>
</sst>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" fontId="0" fillId="0" borderId="0" xfId="0" applyNumberFormat="1"/>
    <xf numFmtId="4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17" fontId="0" fillId="0" borderId="0" xfId="0" applyNumberFormat="1"/>
    <xf numFmtId="0" fontId="1" fillId="2" borderId="1" xfId="0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elsenenterprise-my.sharepoint.com/personal/santiago_gutierrez_nielseniq_com/Documents/Documents/NIQ/Coberturas%202025/AR%20-%20PEPSICO/An&#225;lisis%20Cobertura.xlsx" TargetMode="External"/><Relationship Id="rId1" Type="http://schemas.openxmlformats.org/officeDocument/2006/relationships/externalLinkPath" Target="https://nielsenenterprise-my.sharepoint.com/personal/santiago_gutierrez_nielseniq_com/Documents/Documents/NIQ/Coberturas%202025/AR%20-%20PEPSICO/An&#225;lisis%20Cobertu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PEPSICO"/>
      <sheetName val="Productos Quaker"/>
      <sheetName val="DATA PEPSICO HOMOLOGADA"/>
      <sheetName val="DATOS  NIQ DE SIMLCION CANALES"/>
      <sheetName val="DATOS NIQ SIM CANALES - TAMAÑOS"/>
      <sheetName val="DN DP SM NIQ"/>
      <sheetName val="DICCIONARIO"/>
      <sheetName val="SIMULACION CANALES"/>
      <sheetName val="COBERTURA"/>
      <sheetName val="ANALISIS POR TAMAÑOS"/>
      <sheetName val="DATA PARA PLAYBOOK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MARCAS CLIENTE</v>
          </cell>
        </row>
        <row r="21">
          <cell r="G21" t="str">
            <v>MARCAS NIQ</v>
          </cell>
          <cell r="H21" t="str">
            <v>MARCA H</v>
          </cell>
        </row>
        <row r="22">
          <cell r="G22" t="str">
            <v>3D</v>
          </cell>
          <cell r="H22" t="str">
            <v>3D</v>
          </cell>
        </row>
        <row r="23">
          <cell r="G23" t="str">
            <v>CHEETOS</v>
          </cell>
          <cell r="H23" t="str">
            <v>CHEETOS</v>
          </cell>
        </row>
        <row r="24">
          <cell r="G24" t="str">
            <v>DE TODITO</v>
          </cell>
          <cell r="H24" t="str">
            <v>DE TODITO</v>
          </cell>
        </row>
        <row r="25">
          <cell r="G25" t="str">
            <v>DORITOS</v>
          </cell>
          <cell r="H25" t="str">
            <v>DORITOS</v>
          </cell>
        </row>
        <row r="26">
          <cell r="G26" t="str">
            <v>LAY'S</v>
          </cell>
          <cell r="H26" t="str">
            <v>LAY'S + LAY'S CLASICAS</v>
          </cell>
        </row>
        <row r="27">
          <cell r="G27" t="str">
            <v>LAY'S CLASICAS</v>
          </cell>
          <cell r="H27" t="str">
            <v>LAY'S + LAY'S CLASICAS</v>
          </cell>
        </row>
        <row r="28">
          <cell r="G28" t="str">
            <v>MANIAX</v>
          </cell>
          <cell r="H28" t="str">
            <v>MANIAX</v>
          </cell>
        </row>
        <row r="29">
          <cell r="G29" t="str">
            <v>PEHUAMAR</v>
          </cell>
          <cell r="H29" t="str">
            <v>PEHUAMAR</v>
          </cell>
        </row>
        <row r="30">
          <cell r="G30" t="str">
            <v>PEP</v>
          </cell>
          <cell r="H30" t="str">
            <v>PEP</v>
          </cell>
        </row>
        <row r="31">
          <cell r="G31" t="str">
            <v>POP KORN</v>
          </cell>
          <cell r="H31" t="str">
            <v>POP KORN</v>
          </cell>
        </row>
        <row r="32">
          <cell r="G32" t="str">
            <v>RESTO MIX</v>
          </cell>
          <cell r="H32" t="str">
            <v>RESTO MIX</v>
          </cell>
        </row>
        <row r="33">
          <cell r="G33" t="str">
            <v>TOSTITOS</v>
          </cell>
          <cell r="H33" t="str">
            <v>TOSTITOS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2D4839-82FA-410A-B155-F02F50A62F99}">
  <we:reference id="wa200004632" version="1.0.0.6" store="es-ES" storeType="OMEX"/>
  <we:alternateReferences>
    <we:reference id="wa200004632" version="1.0.0.6" store="" storeType="OMEX"/>
  </we:alternateReferences>
  <we:properties>
    <we:property name="CEAI_RANGE_MODEL_VERSION" value="2"/>
    <we:property name="CEAI_RANGES" value="[]"/>
    <we:property name="ASSET_DATA" value="{&quot;userId&quot;:&quot;035d642a44e89c628b3ab5a4fcb031ca&quot;,&quot;emailId&quot;:&quot;fabian.diaz@nielseniq.com&quot;,&quot;excelPath&quot;:&quot;unsavedFile&quot;,&quot;excelName&quot;:&quot;unsavedFile&quot;,&quot;assetRegion&quot;:&quot;CALATAM&quot;,&quot;assetId&quot;:&quot;CALATAM-1989378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F48F-7C7B-4CEB-AACB-7DA82E6B3F5C}">
  <dimension ref="A1:AS924"/>
  <sheetViews>
    <sheetView tabSelected="1" workbookViewId="0">
      <selection activeCell="J7" sqref="J7"/>
    </sheetView>
  </sheetViews>
  <sheetFormatPr baseColWidth="10" defaultColWidth="11.42578125" defaultRowHeight="15" x14ac:dyDescent="0.25"/>
  <cols>
    <col min="1" max="2" width="15.5703125" customWidth="1"/>
    <col min="4" max="4" width="19.5703125" customWidth="1"/>
    <col min="6" max="6" width="26.85546875" customWidth="1"/>
  </cols>
  <sheetData>
    <row r="1" spans="1:45" x14ac:dyDescent="0.25">
      <c r="A1" t="s">
        <v>396</v>
      </c>
      <c r="B1" t="s">
        <v>401</v>
      </c>
      <c r="C1" t="s">
        <v>397</v>
      </c>
      <c r="D1" s="7" t="s">
        <v>394</v>
      </c>
      <c r="E1" s="7" t="s">
        <v>395</v>
      </c>
      <c r="F1" s="7" t="s">
        <v>393</v>
      </c>
      <c r="G1" s="13" t="s">
        <v>346</v>
      </c>
      <c r="H1" s="8">
        <v>44621</v>
      </c>
      <c r="I1" s="8">
        <v>44652</v>
      </c>
      <c r="J1" s="8">
        <v>44682</v>
      </c>
      <c r="K1" s="8">
        <v>44713</v>
      </c>
      <c r="L1" s="8">
        <v>44743</v>
      </c>
      <c r="M1" s="8">
        <v>44774</v>
      </c>
      <c r="N1" s="8">
        <v>44805</v>
      </c>
      <c r="O1" s="8">
        <v>44835</v>
      </c>
      <c r="P1" s="8">
        <v>44866</v>
      </c>
      <c r="Q1" s="8">
        <v>44896</v>
      </c>
      <c r="R1" s="8">
        <v>44927</v>
      </c>
      <c r="S1" s="8">
        <v>44958</v>
      </c>
      <c r="T1" s="8">
        <v>44986</v>
      </c>
      <c r="U1" s="8">
        <v>45017</v>
      </c>
      <c r="V1" s="8">
        <v>45047</v>
      </c>
      <c r="W1" s="8">
        <v>45078</v>
      </c>
      <c r="X1" s="8">
        <v>45108</v>
      </c>
      <c r="Y1" s="8">
        <v>45139</v>
      </c>
      <c r="Z1" s="8">
        <v>45170</v>
      </c>
      <c r="AA1" s="8">
        <v>45200</v>
      </c>
      <c r="AB1" s="8">
        <v>45231</v>
      </c>
      <c r="AC1" s="8">
        <v>45261</v>
      </c>
      <c r="AD1" s="8">
        <v>45292</v>
      </c>
      <c r="AE1" s="8">
        <v>45323</v>
      </c>
      <c r="AF1" s="8">
        <v>45352</v>
      </c>
      <c r="AG1" s="8">
        <v>45383</v>
      </c>
      <c r="AH1" s="8">
        <v>45413</v>
      </c>
      <c r="AI1" s="8">
        <v>45444</v>
      </c>
      <c r="AJ1" s="8">
        <v>45474</v>
      </c>
      <c r="AK1" s="8">
        <v>45505</v>
      </c>
      <c r="AL1" s="8">
        <v>45536</v>
      </c>
      <c r="AM1" s="8">
        <v>45566</v>
      </c>
      <c r="AN1" s="8">
        <v>45597</v>
      </c>
      <c r="AO1" s="8">
        <v>45627</v>
      </c>
      <c r="AP1" s="8">
        <v>45658</v>
      </c>
      <c r="AQ1" s="8">
        <v>45689</v>
      </c>
      <c r="AR1" s="8">
        <v>45717</v>
      </c>
      <c r="AS1" s="8">
        <v>45748</v>
      </c>
    </row>
    <row r="2" spans="1:45" x14ac:dyDescent="0.25">
      <c r="A2" t="s">
        <v>400</v>
      </c>
      <c r="B2" t="s">
        <v>402</v>
      </c>
      <c r="C2" t="s">
        <v>399</v>
      </c>
      <c r="D2" s="9" t="s">
        <v>12</v>
      </c>
      <c r="E2" s="9" t="s">
        <v>14</v>
      </c>
      <c r="F2" s="10" t="s">
        <v>15</v>
      </c>
      <c r="G2" t="s">
        <v>398</v>
      </c>
      <c r="H2" s="11"/>
      <c r="I2" s="11"/>
      <c r="J2" s="11"/>
      <c r="K2" s="11"/>
      <c r="L2" s="11"/>
      <c r="M2" s="11"/>
      <c r="N2" s="11"/>
      <c r="O2" s="11"/>
      <c r="P2" s="11">
        <v>0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</row>
    <row r="3" spans="1:45" x14ac:dyDescent="0.25">
      <c r="A3" t="s">
        <v>400</v>
      </c>
      <c r="B3" t="s">
        <v>402</v>
      </c>
      <c r="C3" t="s">
        <v>399</v>
      </c>
      <c r="D3" s="9" t="s">
        <v>12</v>
      </c>
      <c r="E3" s="9" t="s">
        <v>14</v>
      </c>
      <c r="F3" s="10" t="s">
        <v>18</v>
      </c>
      <c r="G3" t="s">
        <v>398</v>
      </c>
      <c r="H3" s="11"/>
      <c r="I3" s="11"/>
      <c r="J3" s="11"/>
      <c r="K3" s="11"/>
      <c r="L3" s="11"/>
      <c r="M3" s="11"/>
      <c r="N3" s="11"/>
      <c r="O3" s="11">
        <v>21.16414300000001</v>
      </c>
      <c r="P3" s="11">
        <v>23.376639000000004</v>
      </c>
      <c r="Q3" s="11">
        <v>24.70081900000001</v>
      </c>
      <c r="R3" s="11">
        <v>29.501043000000006</v>
      </c>
      <c r="S3" s="11">
        <v>20.884577999999998</v>
      </c>
      <c r="T3" s="11">
        <v>13.971815000000001</v>
      </c>
      <c r="U3" s="11">
        <v>14.442571000000001</v>
      </c>
      <c r="V3" s="11">
        <v>15.528656</v>
      </c>
      <c r="W3" s="11">
        <v>16.670225000000006</v>
      </c>
      <c r="X3" s="11">
        <v>16.347902999999999</v>
      </c>
      <c r="Y3" s="11">
        <v>13.139983999999998</v>
      </c>
      <c r="Z3" s="11">
        <v>16.001986000000002</v>
      </c>
      <c r="AA3" s="11">
        <v>14.153853999999999</v>
      </c>
      <c r="AB3" s="11">
        <v>18.114525</v>
      </c>
      <c r="AC3" s="11">
        <v>16.727996999999995</v>
      </c>
      <c r="AD3" s="11">
        <v>14.877862999999998</v>
      </c>
      <c r="AE3" s="11">
        <v>9.0853619999999982</v>
      </c>
      <c r="AF3" s="11">
        <v>6.7760549999999986</v>
      </c>
      <c r="AG3" s="11">
        <v>9.0396019999999986</v>
      </c>
      <c r="AH3" s="11">
        <v>6.0301670000000005</v>
      </c>
      <c r="AI3" s="11">
        <v>17.765891</v>
      </c>
      <c r="AJ3" s="11">
        <v>14.623465999999995</v>
      </c>
      <c r="AK3" s="11">
        <v>13.486329999999995</v>
      </c>
      <c r="AL3" s="11">
        <v>8.3165939999999985</v>
      </c>
      <c r="AM3" s="11">
        <v>8.0937999999999996E-2</v>
      </c>
      <c r="AN3" s="11">
        <v>7.8988910000000008</v>
      </c>
      <c r="AO3" s="11">
        <v>25.153271</v>
      </c>
      <c r="AP3" s="11">
        <v>18.215768999999998</v>
      </c>
      <c r="AQ3" s="11">
        <v>16.965806000000001</v>
      </c>
      <c r="AR3" s="11">
        <v>15.272542999999997</v>
      </c>
      <c r="AS3" s="11">
        <v>15.82438</v>
      </c>
    </row>
    <row r="4" spans="1:45" x14ac:dyDescent="0.25">
      <c r="A4" t="s">
        <v>400</v>
      </c>
      <c r="B4" t="s">
        <v>402</v>
      </c>
      <c r="C4" t="s">
        <v>399</v>
      </c>
      <c r="D4" s="9" t="s">
        <v>12</v>
      </c>
      <c r="E4" s="9" t="s">
        <v>14</v>
      </c>
      <c r="F4" s="10" t="s">
        <v>20</v>
      </c>
      <c r="G4" t="s">
        <v>398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x14ac:dyDescent="0.25">
      <c r="A5" t="s">
        <v>400</v>
      </c>
      <c r="B5" t="s">
        <v>402</v>
      </c>
      <c r="C5" t="s">
        <v>399</v>
      </c>
      <c r="D5" s="9" t="s">
        <v>12</v>
      </c>
      <c r="E5" s="9" t="s">
        <v>14</v>
      </c>
      <c r="F5" s="10" t="s">
        <v>21</v>
      </c>
      <c r="G5" t="s">
        <v>398</v>
      </c>
      <c r="H5" s="11"/>
      <c r="I5" s="11"/>
      <c r="J5" s="11"/>
      <c r="K5" s="11"/>
      <c r="L5" s="11"/>
      <c r="M5" s="11"/>
      <c r="N5" s="11"/>
      <c r="O5" s="11"/>
      <c r="P5" s="11">
        <v>0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</row>
    <row r="6" spans="1:45" x14ac:dyDescent="0.25">
      <c r="A6" t="s">
        <v>400</v>
      </c>
      <c r="B6" t="s">
        <v>402</v>
      </c>
      <c r="C6" t="s">
        <v>399</v>
      </c>
      <c r="D6" s="9" t="s">
        <v>12</v>
      </c>
      <c r="E6" s="9" t="s">
        <v>14</v>
      </c>
      <c r="F6" s="10" t="s">
        <v>22</v>
      </c>
      <c r="G6" t="s">
        <v>398</v>
      </c>
      <c r="H6" s="11"/>
      <c r="I6" s="11"/>
      <c r="J6" s="11"/>
      <c r="K6" s="11"/>
      <c r="L6" s="11"/>
      <c r="M6" s="11"/>
      <c r="N6" s="11"/>
      <c r="O6" s="11">
        <v>41.151000000000018</v>
      </c>
      <c r="P6" s="11">
        <v>36.664208000000016</v>
      </c>
      <c r="Q6" s="11">
        <v>22.657473999999997</v>
      </c>
      <c r="R6" s="11">
        <v>27.932929000000019</v>
      </c>
      <c r="S6" s="11">
        <v>21.634332000000004</v>
      </c>
      <c r="T6" s="11">
        <v>23.036605000000009</v>
      </c>
      <c r="U6" s="11">
        <v>29.017776000000008</v>
      </c>
      <c r="V6" s="11">
        <v>19.177139999999998</v>
      </c>
      <c r="W6" s="11">
        <v>25.037782000000004</v>
      </c>
      <c r="X6" s="11">
        <v>24.234069000000009</v>
      </c>
      <c r="Y6" s="11">
        <v>22.046616000000011</v>
      </c>
      <c r="Z6" s="11">
        <v>24.734288000000006</v>
      </c>
      <c r="AA6" s="11">
        <v>21.652392000000003</v>
      </c>
      <c r="AB6" s="11">
        <v>22.591511999999994</v>
      </c>
      <c r="AC6" s="11">
        <v>29.768770999999994</v>
      </c>
      <c r="AD6" s="11">
        <v>13.461408000000002</v>
      </c>
      <c r="AE6" s="11">
        <v>10.676341000000001</v>
      </c>
      <c r="AF6" s="11">
        <v>9.7058740000000014</v>
      </c>
      <c r="AG6" s="11">
        <v>14.606627000000001</v>
      </c>
      <c r="AH6" s="11">
        <v>12.692868999999996</v>
      </c>
      <c r="AI6" s="11">
        <v>21.195259000000004</v>
      </c>
      <c r="AJ6" s="11">
        <v>21.776146000000001</v>
      </c>
      <c r="AK6" s="11">
        <v>18.686639000000003</v>
      </c>
      <c r="AL6" s="11">
        <v>10.870958999999999</v>
      </c>
      <c r="AM6" s="11">
        <v>0.20571199999999995</v>
      </c>
      <c r="AN6" s="11">
        <v>12.750747000000006</v>
      </c>
      <c r="AO6" s="11">
        <v>27.075036000000001</v>
      </c>
      <c r="AP6" s="11">
        <v>18.640930000000008</v>
      </c>
      <c r="AQ6" s="11">
        <v>19.483988</v>
      </c>
      <c r="AR6" s="11">
        <v>19.84020000000001</v>
      </c>
      <c r="AS6" s="11">
        <v>20.823824999999999</v>
      </c>
    </row>
    <row r="7" spans="1:45" x14ac:dyDescent="0.25">
      <c r="A7" t="s">
        <v>400</v>
      </c>
      <c r="B7" t="s">
        <v>402</v>
      </c>
      <c r="C7" t="s">
        <v>399</v>
      </c>
      <c r="D7" s="9" t="s">
        <v>12</v>
      </c>
      <c r="E7" s="9" t="s">
        <v>14</v>
      </c>
      <c r="F7" s="10" t="s">
        <v>24</v>
      </c>
      <c r="G7" t="s">
        <v>398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>
        <v>0.36719999999999997</v>
      </c>
      <c r="AB7" s="11">
        <v>-0.18359999999999999</v>
      </c>
      <c r="AC7" s="11"/>
      <c r="AD7" s="11"/>
      <c r="AE7" s="11">
        <v>4.5900000000000003E-3</v>
      </c>
      <c r="AF7" s="11">
        <v>18.775395</v>
      </c>
      <c r="AG7" s="11">
        <v>25.199694999999991</v>
      </c>
      <c r="AH7" s="11">
        <v>18.519884999999991</v>
      </c>
      <c r="AI7" s="11">
        <v>43.25650000000001</v>
      </c>
      <c r="AJ7" s="11">
        <v>44.865124999999992</v>
      </c>
      <c r="AK7" s="11">
        <v>30.517719999999994</v>
      </c>
      <c r="AL7" s="11">
        <v>19.667469999999998</v>
      </c>
      <c r="AM7" s="11">
        <v>-1.9380000000000001E-2</v>
      </c>
      <c r="AN7" s="11">
        <v>24.780304999999988</v>
      </c>
      <c r="AO7" s="11">
        <v>67.153230000000008</v>
      </c>
      <c r="AP7" s="11">
        <v>47.648025000000004</v>
      </c>
      <c r="AQ7" s="11">
        <v>40.943564999999978</v>
      </c>
      <c r="AR7" s="11">
        <v>43.435169999999992</v>
      </c>
      <c r="AS7" s="11">
        <v>41.690374999999996</v>
      </c>
    </row>
    <row r="8" spans="1:45" x14ac:dyDescent="0.25">
      <c r="A8" t="s">
        <v>400</v>
      </c>
      <c r="B8" t="s">
        <v>402</v>
      </c>
      <c r="C8" t="s">
        <v>399</v>
      </c>
      <c r="D8" s="9" t="s">
        <v>12</v>
      </c>
      <c r="E8" s="9" t="s">
        <v>14</v>
      </c>
      <c r="F8" s="10" t="s">
        <v>26</v>
      </c>
      <c r="G8" t="s">
        <v>398</v>
      </c>
      <c r="H8" s="11"/>
      <c r="I8" s="11"/>
      <c r="J8" s="11"/>
      <c r="K8" s="11"/>
      <c r="L8" s="11"/>
      <c r="M8" s="11"/>
      <c r="N8" s="11"/>
      <c r="O8" s="11">
        <v>70.154415999999983</v>
      </c>
      <c r="P8" s="11">
        <v>60.090168000000013</v>
      </c>
      <c r="Q8" s="11">
        <v>52.040168000000001</v>
      </c>
      <c r="R8" s="11">
        <v>68.568151999999984</v>
      </c>
      <c r="S8" s="11">
        <v>50.436699999999995</v>
      </c>
      <c r="T8" s="11">
        <v>41.998827999999989</v>
      </c>
      <c r="U8" s="11">
        <v>44.432135999999993</v>
      </c>
      <c r="V8" s="11">
        <v>30.869036000000012</v>
      </c>
      <c r="W8" s="11">
        <v>45.057460000000013</v>
      </c>
      <c r="X8" s="11">
        <v>40.846344000000002</v>
      </c>
      <c r="Y8" s="11">
        <v>36.691624000000004</v>
      </c>
      <c r="Z8" s="11">
        <v>40.506679999999989</v>
      </c>
      <c r="AA8" s="11">
        <v>41.64895199999998</v>
      </c>
      <c r="AB8" s="11">
        <v>46.298263999999982</v>
      </c>
      <c r="AC8" s="11">
        <v>49.951492000000002</v>
      </c>
      <c r="AD8" s="11">
        <v>37.514012000000001</v>
      </c>
      <c r="AE8" s="11">
        <v>28.477036000000009</v>
      </c>
      <c r="AF8" s="11">
        <v>1.0453040000000005</v>
      </c>
      <c r="AG8" s="11">
        <v>-8.8319999999999996E-3</v>
      </c>
      <c r="AH8" s="11">
        <v>-6.8171999999999983E-2</v>
      </c>
      <c r="AI8" s="11">
        <v>-9.2E-5</v>
      </c>
      <c r="AJ8" s="11">
        <v>0</v>
      </c>
      <c r="AK8" s="11">
        <v>-6.4400000000000004E-4</v>
      </c>
      <c r="AL8" s="11">
        <v>-9.2E-5</v>
      </c>
      <c r="AM8" s="11"/>
      <c r="AN8" s="11">
        <v>-8.2799999999999996E-4</v>
      </c>
      <c r="AO8" s="11"/>
      <c r="AP8" s="11"/>
      <c r="AQ8" s="11"/>
      <c r="AR8" s="11">
        <v>-3.4039999999999999E-3</v>
      </c>
      <c r="AS8" s="11"/>
    </row>
    <row r="9" spans="1:45" x14ac:dyDescent="0.25">
      <c r="A9" t="s">
        <v>400</v>
      </c>
      <c r="B9" t="s">
        <v>402</v>
      </c>
      <c r="C9" t="s">
        <v>399</v>
      </c>
      <c r="D9" s="9" t="s">
        <v>12</v>
      </c>
      <c r="E9" s="9" t="s">
        <v>14</v>
      </c>
      <c r="F9" s="10" t="s">
        <v>27</v>
      </c>
      <c r="G9" t="s">
        <v>398</v>
      </c>
      <c r="H9" s="11"/>
      <c r="I9" s="11"/>
      <c r="J9" s="11">
        <v>0</v>
      </c>
      <c r="K9" s="11">
        <v>0</v>
      </c>
      <c r="L9" s="11">
        <v>0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</row>
    <row r="10" spans="1:45" x14ac:dyDescent="0.25">
      <c r="A10" t="s">
        <v>400</v>
      </c>
      <c r="B10" t="s">
        <v>402</v>
      </c>
      <c r="C10" t="s">
        <v>399</v>
      </c>
      <c r="D10" s="9" t="s">
        <v>12</v>
      </c>
      <c r="E10" s="9" t="s">
        <v>14</v>
      </c>
      <c r="F10" s="10" t="s">
        <v>28</v>
      </c>
      <c r="G10" t="s">
        <v>398</v>
      </c>
      <c r="H10" s="11"/>
      <c r="I10" s="11">
        <v>0</v>
      </c>
      <c r="J10" s="11">
        <v>0</v>
      </c>
      <c r="K10" s="11"/>
      <c r="L10" s="11">
        <v>0</v>
      </c>
      <c r="M10" s="11"/>
      <c r="N10" s="11"/>
      <c r="O10" s="11"/>
      <c r="P10" s="11"/>
      <c r="Q10" s="11">
        <v>0</v>
      </c>
      <c r="R10" s="11"/>
      <c r="S10" s="11">
        <v>0</v>
      </c>
      <c r="T10" s="11"/>
      <c r="U10" s="11">
        <v>0</v>
      </c>
      <c r="V10" s="11">
        <v>-7.5000000000000002E-4</v>
      </c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 spans="1:45" x14ac:dyDescent="0.25">
      <c r="A11" t="s">
        <v>400</v>
      </c>
      <c r="B11" t="s">
        <v>402</v>
      </c>
      <c r="C11" t="s">
        <v>399</v>
      </c>
      <c r="D11" s="9" t="s">
        <v>12</v>
      </c>
      <c r="E11" s="9" t="s">
        <v>14</v>
      </c>
      <c r="F11" s="10" t="s">
        <v>29</v>
      </c>
      <c r="G11" t="s">
        <v>398</v>
      </c>
      <c r="H11" s="11">
        <v>31.678893999999996</v>
      </c>
      <c r="I11" s="11">
        <v>22.672498999999998</v>
      </c>
      <c r="J11" s="11">
        <v>22.404021000000004</v>
      </c>
      <c r="K11" s="11">
        <v>25.179099000000004</v>
      </c>
      <c r="L11" s="11">
        <v>27.827488000000006</v>
      </c>
      <c r="M11" s="11">
        <v>32.723965000000007</v>
      </c>
      <c r="N11" s="11">
        <v>22.735465999999992</v>
      </c>
      <c r="O11" s="11">
        <v>4.7789990000000007</v>
      </c>
      <c r="P11" s="11">
        <v>2.5519E-2</v>
      </c>
      <c r="Q11" s="11">
        <v>-4.8320000000000004E-3</v>
      </c>
      <c r="R11" s="11">
        <v>-2.869E-3</v>
      </c>
      <c r="S11" s="11">
        <v>-2.2650000000000001E-3</v>
      </c>
      <c r="T11" s="11">
        <v>-2.8690000000000005E-3</v>
      </c>
      <c r="U11" s="11">
        <v>-2.2650000000000001E-3</v>
      </c>
      <c r="V11" s="11">
        <v>-2.2650000000000001E-3</v>
      </c>
      <c r="W11" s="11">
        <v>-1.9629999999999999E-3</v>
      </c>
      <c r="X11" s="11"/>
      <c r="Y11" s="11">
        <v>-1.5100000000000001E-4</v>
      </c>
      <c r="Z11" s="11"/>
      <c r="AA11" s="11"/>
      <c r="AB11" s="11">
        <v>-3.0200000000000002E-4</v>
      </c>
      <c r="AC11" s="11">
        <v>-2.114E-3</v>
      </c>
      <c r="AD11" s="11">
        <v>-4.5300000000000001E-4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</row>
    <row r="12" spans="1:45" x14ac:dyDescent="0.25">
      <c r="A12" t="s">
        <v>400</v>
      </c>
      <c r="B12" t="s">
        <v>402</v>
      </c>
      <c r="C12" t="s">
        <v>399</v>
      </c>
      <c r="D12" s="9" t="s">
        <v>12</v>
      </c>
      <c r="E12" s="9" t="s">
        <v>14</v>
      </c>
      <c r="F12" s="10" t="s">
        <v>30</v>
      </c>
      <c r="G12" t="s">
        <v>398</v>
      </c>
      <c r="H12" s="11">
        <v>2.2696860000000001</v>
      </c>
      <c r="I12" s="11">
        <v>2.2411200000000004</v>
      </c>
      <c r="J12" s="11">
        <v>2.6413199999999999</v>
      </c>
      <c r="K12" s="11">
        <v>1.45038</v>
      </c>
      <c r="L12" s="11">
        <v>2.5320009999999997</v>
      </c>
      <c r="M12" s="11">
        <v>3.2565470000000003</v>
      </c>
      <c r="N12" s="11">
        <v>2.185759</v>
      </c>
      <c r="O12" s="11">
        <v>2.4038909999999998</v>
      </c>
      <c r="P12" s="11">
        <v>2.8538400000000004</v>
      </c>
      <c r="Q12" s="11">
        <v>1.774427</v>
      </c>
      <c r="R12" s="11">
        <v>1.6801269999999997</v>
      </c>
      <c r="S12" s="11">
        <v>1.6721000000000001</v>
      </c>
      <c r="T12" s="11">
        <v>2.7754559999999997</v>
      </c>
      <c r="U12" s="11">
        <v>1.8111350000000004</v>
      </c>
      <c r="V12" s="11">
        <v>1.7362469999999999</v>
      </c>
      <c r="W12" s="11">
        <v>2.3028060000000004</v>
      </c>
      <c r="X12" s="11">
        <v>2.0948860000000002</v>
      </c>
      <c r="Y12" s="11">
        <v>1.9149800000000001</v>
      </c>
      <c r="Z12" s="11">
        <v>2.5957340000000007</v>
      </c>
      <c r="AA12" s="11">
        <v>1.7274380000000007</v>
      </c>
      <c r="AB12" s="11">
        <v>1.8451520000000008</v>
      </c>
      <c r="AC12" s="11">
        <v>2.5118070000000006</v>
      </c>
      <c r="AD12" s="11">
        <v>0.85049400000000008</v>
      </c>
      <c r="AE12" s="11">
        <v>1.1031720000000003</v>
      </c>
      <c r="AF12" s="11">
        <v>1.3338620000000001</v>
      </c>
      <c r="AG12" s="11">
        <v>1.099032</v>
      </c>
      <c r="AH12" s="11">
        <v>1.0321020000000001</v>
      </c>
      <c r="AI12" s="11">
        <v>1.2694620000000003</v>
      </c>
      <c r="AJ12" s="11">
        <v>1.4740930000000005</v>
      </c>
      <c r="AK12" s="11">
        <v>1.6817370000000003</v>
      </c>
      <c r="AL12" s="11">
        <v>0.83959200000000012</v>
      </c>
      <c r="AM12" s="11">
        <v>-3.3350000000000003E-3</v>
      </c>
      <c r="AN12" s="11">
        <v>1.1819930000000001</v>
      </c>
      <c r="AO12" s="11">
        <v>1.3841170000000003</v>
      </c>
      <c r="AP12" s="11">
        <v>1.0609900000000001</v>
      </c>
      <c r="AQ12" s="11">
        <v>1.3920979999999998</v>
      </c>
      <c r="AR12" s="11">
        <v>1.2079140000000004</v>
      </c>
      <c r="AS12" s="11">
        <v>1.1481600000000001</v>
      </c>
    </row>
    <row r="13" spans="1:45" x14ac:dyDescent="0.25">
      <c r="A13" t="s">
        <v>400</v>
      </c>
      <c r="B13" t="s">
        <v>402</v>
      </c>
      <c r="C13" t="s">
        <v>399</v>
      </c>
      <c r="D13" s="9" t="s">
        <v>12</v>
      </c>
      <c r="E13" s="9" t="s">
        <v>14</v>
      </c>
      <c r="F13" s="10" t="s">
        <v>31</v>
      </c>
      <c r="G13" t="s">
        <v>398</v>
      </c>
      <c r="H13" s="11"/>
      <c r="I13" s="11"/>
      <c r="J13" s="11"/>
      <c r="K13" s="11">
        <v>0</v>
      </c>
      <c r="L13" s="11">
        <v>0</v>
      </c>
      <c r="M13" s="11"/>
      <c r="N13" s="11"/>
      <c r="O13" s="11"/>
      <c r="P13" s="11"/>
      <c r="Q13" s="11"/>
      <c r="R13" s="11"/>
      <c r="S13" s="11"/>
      <c r="T13" s="11"/>
      <c r="U13" s="11">
        <v>0</v>
      </c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x14ac:dyDescent="0.25">
      <c r="A14" t="s">
        <v>400</v>
      </c>
      <c r="B14" t="s">
        <v>402</v>
      </c>
      <c r="C14" t="s">
        <v>399</v>
      </c>
      <c r="D14" s="9" t="s">
        <v>12</v>
      </c>
      <c r="E14" s="9" t="s">
        <v>14</v>
      </c>
      <c r="F14" s="10" t="s">
        <v>32</v>
      </c>
      <c r="G14" t="s">
        <v>398</v>
      </c>
      <c r="H14" s="11">
        <v>44.231323999999979</v>
      </c>
      <c r="I14" s="11">
        <v>38.507428999999973</v>
      </c>
      <c r="J14" s="11">
        <v>37.195799999999977</v>
      </c>
      <c r="K14" s="11">
        <v>33.40492099999998</v>
      </c>
      <c r="L14" s="11">
        <v>38.415872999999976</v>
      </c>
      <c r="M14" s="11">
        <v>44.34924699999997</v>
      </c>
      <c r="N14" s="11">
        <v>30.786409999999979</v>
      </c>
      <c r="O14" s="11">
        <v>8.079299999999999E-2</v>
      </c>
      <c r="P14" s="11">
        <v>5.0102000000000008E-2</v>
      </c>
      <c r="Q14" s="11">
        <v>-5.6869999999999993E-3</v>
      </c>
      <c r="R14" s="11">
        <v>0</v>
      </c>
      <c r="S14" s="11">
        <v>0</v>
      </c>
      <c r="T14" s="11"/>
      <c r="U14" s="11">
        <v>-1.4100000000000001E-4</v>
      </c>
      <c r="V14" s="11">
        <v>-1.4100000000000001E-4</v>
      </c>
      <c r="W14" s="11">
        <v>-3.2899999999999997E-4</v>
      </c>
      <c r="X14" s="11"/>
      <c r="Y14" s="11"/>
      <c r="Z14" s="11"/>
      <c r="AA14" s="11"/>
      <c r="AB14" s="11">
        <v>-4.6999999999999997E-5</v>
      </c>
      <c r="AC14" s="11">
        <v>-4.6999999999999997E-5</v>
      </c>
      <c r="AD14" s="11">
        <v>-1.4100000000000001E-4</v>
      </c>
      <c r="AE14" s="11">
        <v>-1.4100000000000001E-4</v>
      </c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x14ac:dyDescent="0.25">
      <c r="A15" t="s">
        <v>400</v>
      </c>
      <c r="B15" t="s">
        <v>402</v>
      </c>
      <c r="C15" t="s">
        <v>399</v>
      </c>
      <c r="D15" s="9" t="s">
        <v>12</v>
      </c>
      <c r="E15" s="9" t="s">
        <v>14</v>
      </c>
      <c r="F15" s="10" t="s">
        <v>33</v>
      </c>
      <c r="G15" t="s">
        <v>398</v>
      </c>
      <c r="H15" s="11">
        <v>74.627250000000004</v>
      </c>
      <c r="I15" s="11">
        <v>55.66344500000001</v>
      </c>
      <c r="J15" s="11">
        <v>57.163305000000001</v>
      </c>
      <c r="K15" s="11">
        <v>54.496085000000015</v>
      </c>
      <c r="L15" s="11">
        <v>69.41374500000002</v>
      </c>
      <c r="M15" s="11">
        <v>71.385755000000032</v>
      </c>
      <c r="N15" s="11">
        <v>49.769075000000008</v>
      </c>
      <c r="O15" s="11">
        <v>1.8485100000000001</v>
      </c>
      <c r="P15" s="11">
        <v>1.0449999999999997E-2</v>
      </c>
      <c r="Q15" s="11">
        <v>-9.0345000000000009E-2</v>
      </c>
      <c r="R15" s="11">
        <v>-1.9E-3</v>
      </c>
      <c r="S15" s="11">
        <v>0</v>
      </c>
      <c r="T15" s="11"/>
      <c r="U15" s="11">
        <v>-9.5000000000000005E-5</v>
      </c>
      <c r="V15" s="11"/>
      <c r="W15" s="11"/>
      <c r="X15" s="11">
        <v>-1.9000000000000001E-4</v>
      </c>
      <c r="Y15" s="11"/>
      <c r="Z15" s="11"/>
      <c r="AA15" s="11"/>
      <c r="AB15" s="11">
        <v>-9.5000000000000005E-5</v>
      </c>
      <c r="AC15" s="11">
        <v>-6.8399999999999997E-3</v>
      </c>
      <c r="AD15" s="11">
        <v>-1.9000000000000001E-4</v>
      </c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x14ac:dyDescent="0.25">
      <c r="A16" t="s">
        <v>400</v>
      </c>
      <c r="B16" t="s">
        <v>402</v>
      </c>
      <c r="C16" t="s">
        <v>399</v>
      </c>
      <c r="D16" s="9" t="s">
        <v>12</v>
      </c>
      <c r="E16" s="9" t="s">
        <v>14</v>
      </c>
      <c r="F16" s="10" t="s">
        <v>34</v>
      </c>
      <c r="G16" t="s">
        <v>398</v>
      </c>
      <c r="H16" s="11"/>
      <c r="I16" s="11"/>
      <c r="J16" s="11"/>
      <c r="K16" s="11">
        <v>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x14ac:dyDescent="0.25">
      <c r="A17" t="s">
        <v>400</v>
      </c>
      <c r="B17" t="s">
        <v>402</v>
      </c>
      <c r="C17" t="s">
        <v>399</v>
      </c>
      <c r="D17" s="9" t="s">
        <v>12</v>
      </c>
      <c r="E17" s="9" t="s">
        <v>14</v>
      </c>
      <c r="F17" s="10" t="s">
        <v>35</v>
      </c>
      <c r="G17" t="s">
        <v>398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x14ac:dyDescent="0.25">
      <c r="A18" t="s">
        <v>400</v>
      </c>
      <c r="B18" t="s">
        <v>402</v>
      </c>
      <c r="C18" t="s">
        <v>399</v>
      </c>
      <c r="D18" s="9" t="s">
        <v>12</v>
      </c>
      <c r="E18" s="9" t="s">
        <v>2</v>
      </c>
      <c r="F18" s="10" t="s">
        <v>36</v>
      </c>
      <c r="G18" t="s">
        <v>398</v>
      </c>
      <c r="H18" s="11"/>
      <c r="I18" s="11">
        <v>0</v>
      </c>
      <c r="J18" s="11"/>
      <c r="K18" s="11">
        <v>0</v>
      </c>
      <c r="L18" s="11">
        <v>0</v>
      </c>
      <c r="M18" s="11"/>
      <c r="N18" s="11"/>
      <c r="O18" s="11"/>
      <c r="P18" s="11"/>
      <c r="Q18" s="11"/>
      <c r="R18" s="11"/>
      <c r="S18" s="11"/>
      <c r="T18" s="11"/>
      <c r="U18" s="11">
        <v>0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x14ac:dyDescent="0.25">
      <c r="A19" t="s">
        <v>400</v>
      </c>
      <c r="B19" t="s">
        <v>402</v>
      </c>
      <c r="C19" t="s">
        <v>399</v>
      </c>
      <c r="D19" s="9" t="s">
        <v>12</v>
      </c>
      <c r="E19" s="9" t="s">
        <v>2</v>
      </c>
      <c r="F19" s="10" t="s">
        <v>37</v>
      </c>
      <c r="G19" t="s">
        <v>398</v>
      </c>
      <c r="H19" s="11"/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/>
      <c r="O19" s="11">
        <v>3.3219999999999999E-3</v>
      </c>
      <c r="P19" s="11"/>
      <c r="Q19" s="11">
        <v>0</v>
      </c>
      <c r="R19" s="11"/>
      <c r="S19" s="11">
        <v>-4.5300000000000001E-4</v>
      </c>
      <c r="T19" s="11"/>
      <c r="U19" s="11">
        <v>0</v>
      </c>
      <c r="V19" s="11">
        <v>-2.4160000000000002E-3</v>
      </c>
      <c r="W19" s="11">
        <v>-1.5100000000000001E-4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x14ac:dyDescent="0.25">
      <c r="A20" t="s">
        <v>400</v>
      </c>
      <c r="B20" t="s">
        <v>402</v>
      </c>
      <c r="C20" t="s">
        <v>399</v>
      </c>
      <c r="D20" s="9" t="s">
        <v>12</v>
      </c>
      <c r="E20" s="9" t="s">
        <v>2</v>
      </c>
      <c r="F20" s="10" t="s">
        <v>38</v>
      </c>
      <c r="G20" t="s">
        <v>398</v>
      </c>
      <c r="H20" s="11">
        <v>18.840421000000006</v>
      </c>
      <c r="I20" s="11">
        <v>17.530798000000008</v>
      </c>
      <c r="J20" s="11">
        <v>16.368098000000003</v>
      </c>
      <c r="K20" s="11">
        <v>19.812559000000004</v>
      </c>
      <c r="L20" s="11">
        <v>23.23135000000001</v>
      </c>
      <c r="M20" s="11">
        <v>23.227726000000004</v>
      </c>
      <c r="N20" s="11">
        <v>21.403796999999997</v>
      </c>
      <c r="O20" s="11">
        <v>20.910631000000002</v>
      </c>
      <c r="P20" s="11">
        <v>20.89100100000001</v>
      </c>
      <c r="Q20" s="11">
        <v>23.682235999999996</v>
      </c>
      <c r="R20" s="11">
        <v>20.873787000000004</v>
      </c>
      <c r="S20" s="11">
        <v>18.931474000000005</v>
      </c>
      <c r="T20" s="11">
        <v>14.179202000000007</v>
      </c>
      <c r="U20" s="11">
        <v>11.986682000000004</v>
      </c>
      <c r="V20" s="11">
        <v>13.646625000000004</v>
      </c>
      <c r="W20" s="11">
        <v>15.528085000000006</v>
      </c>
      <c r="X20" s="11">
        <v>15.528236000000003</v>
      </c>
      <c r="Y20" s="11">
        <v>12.519561000000008</v>
      </c>
      <c r="Z20" s="11">
        <v>15.292827000000008</v>
      </c>
      <c r="AA20" s="11">
        <v>15.123405</v>
      </c>
      <c r="AB20" s="11">
        <v>14.598981999999999</v>
      </c>
      <c r="AC20" s="11">
        <v>13.820728000000008</v>
      </c>
      <c r="AD20" s="11">
        <v>0.43382300000000001</v>
      </c>
      <c r="AE20" s="11">
        <v>-2.2951999999999997E-2</v>
      </c>
      <c r="AF20" s="11">
        <v>-5.2849999999999998E-3</v>
      </c>
      <c r="AG20" s="11"/>
      <c r="AH20" s="11">
        <v>-3.6239999999999996E-3</v>
      </c>
      <c r="AI20" s="11">
        <v>-3.0200000000000002E-4</v>
      </c>
      <c r="AJ20" s="11"/>
      <c r="AK20" s="11"/>
      <c r="AL20" s="11"/>
      <c r="AM20" s="11"/>
      <c r="AN20" s="11">
        <v>-6.0400000000000004E-4</v>
      </c>
      <c r="AO20" s="11"/>
      <c r="AP20" s="11"/>
      <c r="AQ20" s="11">
        <v>-1.5100000000000001E-4</v>
      </c>
      <c r="AR20" s="11"/>
      <c r="AS20" s="11"/>
    </row>
    <row r="21" spans="1:45" x14ac:dyDescent="0.25">
      <c r="A21" t="s">
        <v>400</v>
      </c>
      <c r="B21" t="s">
        <v>402</v>
      </c>
      <c r="C21" t="s">
        <v>399</v>
      </c>
      <c r="D21" s="9" t="s">
        <v>12</v>
      </c>
      <c r="E21" s="9" t="s">
        <v>2</v>
      </c>
      <c r="F21" s="10" t="s">
        <v>39</v>
      </c>
      <c r="G21" t="s">
        <v>398</v>
      </c>
      <c r="H21" s="11">
        <v>1.4144339999999997</v>
      </c>
      <c r="I21" s="11">
        <v>1.5553299999999999</v>
      </c>
      <c r="J21" s="11">
        <v>1.1757200000000001</v>
      </c>
      <c r="K21" s="11">
        <v>1.2756799999999997</v>
      </c>
      <c r="L21" s="11">
        <v>1.6583839999999996</v>
      </c>
      <c r="M21" s="11">
        <v>1.4296660000000001</v>
      </c>
      <c r="N21" s="11">
        <v>1.5160599999999997</v>
      </c>
      <c r="O21" s="11">
        <v>2.0851179999999991</v>
      </c>
      <c r="P21" s="11">
        <v>1.5717519999999994</v>
      </c>
      <c r="Q21" s="11">
        <v>1.3249459999999997</v>
      </c>
      <c r="R21" s="11">
        <v>1.9013819999999995</v>
      </c>
      <c r="S21" s="11">
        <v>1.3470799999999998</v>
      </c>
      <c r="T21" s="11">
        <v>0.917014</v>
      </c>
      <c r="U21" s="11">
        <v>1.1671520000000002</v>
      </c>
      <c r="V21" s="11">
        <v>1.3318479999999999</v>
      </c>
      <c r="W21" s="11">
        <v>1.0564819999999999</v>
      </c>
      <c r="X21" s="11">
        <v>1.0167359999999999</v>
      </c>
      <c r="Y21" s="11">
        <v>1.119076</v>
      </c>
      <c r="Z21" s="11">
        <v>1.0445819999999999</v>
      </c>
      <c r="AA21" s="11">
        <v>1.1445419999999997</v>
      </c>
      <c r="AB21" s="11">
        <v>0.34414799999999995</v>
      </c>
      <c r="AC21" s="11">
        <v>0.79016000000000008</v>
      </c>
      <c r="AD21" s="11">
        <v>-8.092000000000002E-3</v>
      </c>
      <c r="AE21" s="11">
        <v>-3.5700000000000003E-3</v>
      </c>
      <c r="AF21" s="11">
        <v>-4.9742000000000001E-2</v>
      </c>
      <c r="AG21" s="11">
        <v>-2.3800000000000001E-4</v>
      </c>
      <c r="AH21" s="11">
        <v>-9.5200000000000005E-4</v>
      </c>
      <c r="AI21" s="11"/>
      <c r="AJ21" s="11"/>
      <c r="AK21" s="11"/>
      <c r="AL21" s="11"/>
      <c r="AM21" s="11"/>
      <c r="AN21" s="11">
        <v>-7.1400000000000001E-4</v>
      </c>
      <c r="AO21" s="11"/>
      <c r="AP21" s="11"/>
      <c r="AQ21" s="11"/>
      <c r="AR21" s="11"/>
      <c r="AS21" s="11"/>
    </row>
    <row r="22" spans="1:45" x14ac:dyDescent="0.25">
      <c r="A22" t="s">
        <v>400</v>
      </c>
      <c r="B22" t="s">
        <v>402</v>
      </c>
      <c r="C22" t="s">
        <v>399</v>
      </c>
      <c r="D22" s="9" t="s">
        <v>12</v>
      </c>
      <c r="E22" s="9" t="s">
        <v>2</v>
      </c>
      <c r="F22" s="10" t="s">
        <v>41</v>
      </c>
      <c r="G22" t="s">
        <v>398</v>
      </c>
      <c r="H22" s="11">
        <v>1.7487360000000001</v>
      </c>
      <c r="I22" s="11">
        <v>1.495368</v>
      </c>
      <c r="J22" s="11">
        <v>1.224612</v>
      </c>
      <c r="K22" s="11">
        <v>0.88175099999999995</v>
      </c>
      <c r="L22" s="11">
        <v>1.8439790000000003</v>
      </c>
      <c r="M22" s="11">
        <v>1.798416</v>
      </c>
      <c r="N22" s="11">
        <v>2.354832</v>
      </c>
      <c r="O22" s="11">
        <v>1.5256130000000003</v>
      </c>
      <c r="P22" s="11">
        <v>1.3190040000000001</v>
      </c>
      <c r="Q22" s="11">
        <v>1.8877020000000004</v>
      </c>
      <c r="R22" s="11">
        <v>1.0407269999999997</v>
      </c>
      <c r="S22" s="11">
        <v>1.5788350000000002</v>
      </c>
      <c r="T22" s="11">
        <v>1.7210670000000003</v>
      </c>
      <c r="U22" s="11">
        <v>2.5368540000000004</v>
      </c>
      <c r="V22" s="11">
        <v>2.184126</v>
      </c>
      <c r="W22" s="11">
        <v>1.7081869999999999</v>
      </c>
      <c r="X22" s="11">
        <v>1.8899330000000005</v>
      </c>
      <c r="Y22" s="11">
        <v>2.0348560000000009</v>
      </c>
      <c r="Z22" s="11">
        <v>2.1249010000000008</v>
      </c>
      <c r="AA22" s="11">
        <v>2.4227280000000002</v>
      </c>
      <c r="AB22" s="11">
        <v>1.400838</v>
      </c>
      <c r="AC22" s="11">
        <v>2.2450070000000002</v>
      </c>
      <c r="AD22" s="11">
        <v>0.70009699999999986</v>
      </c>
      <c r="AE22" s="11">
        <v>0.82307800000000009</v>
      </c>
      <c r="AF22" s="11">
        <v>1.5586409999999999</v>
      </c>
      <c r="AG22" s="11">
        <v>0.92775099999999999</v>
      </c>
      <c r="AH22" s="11">
        <v>0.89607999999999988</v>
      </c>
      <c r="AI22" s="11">
        <v>1.2779259999999999</v>
      </c>
      <c r="AJ22" s="11">
        <v>1.7654340000000002</v>
      </c>
      <c r="AK22" s="11">
        <v>1.5056950000000002</v>
      </c>
      <c r="AL22" s="11">
        <v>1.5217720000000003</v>
      </c>
      <c r="AM22" s="11">
        <v>1.8222210000000001</v>
      </c>
      <c r="AN22" s="11">
        <v>0.80787500000000001</v>
      </c>
      <c r="AO22" s="11">
        <v>0.91735499999999981</v>
      </c>
      <c r="AP22" s="11">
        <v>1.222772</v>
      </c>
      <c r="AQ22" s="11">
        <v>1.4021950000000001</v>
      </c>
      <c r="AR22" s="11">
        <v>1.3962839999999999</v>
      </c>
      <c r="AS22" s="11">
        <v>1.3624969999999998</v>
      </c>
    </row>
    <row r="23" spans="1:45" x14ac:dyDescent="0.25">
      <c r="A23" t="s">
        <v>400</v>
      </c>
      <c r="B23" t="s">
        <v>402</v>
      </c>
      <c r="C23" t="s">
        <v>399</v>
      </c>
      <c r="D23" s="9" t="s">
        <v>12</v>
      </c>
      <c r="E23" s="9" t="s">
        <v>2</v>
      </c>
      <c r="F23" s="10" t="s">
        <v>42</v>
      </c>
      <c r="G23" t="s">
        <v>398</v>
      </c>
      <c r="H23" s="11"/>
      <c r="I23" s="11"/>
      <c r="J23" s="11"/>
      <c r="K23" s="11">
        <v>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</row>
    <row r="24" spans="1:45" x14ac:dyDescent="0.25">
      <c r="A24" t="s">
        <v>400</v>
      </c>
      <c r="B24" t="s">
        <v>402</v>
      </c>
      <c r="C24" t="s">
        <v>399</v>
      </c>
      <c r="D24" s="9" t="s">
        <v>12</v>
      </c>
      <c r="E24" s="9" t="s">
        <v>2</v>
      </c>
      <c r="F24" s="10" t="s">
        <v>43</v>
      </c>
      <c r="G24" t="s">
        <v>398</v>
      </c>
      <c r="H24" s="11">
        <v>28.138241999999995</v>
      </c>
      <c r="I24" s="11">
        <v>25.768219999999985</v>
      </c>
      <c r="J24" s="11">
        <v>28.733732000000003</v>
      </c>
      <c r="K24" s="11">
        <v>24.356668999999989</v>
      </c>
      <c r="L24" s="11">
        <v>26.343264999999992</v>
      </c>
      <c r="M24" s="11">
        <v>34.418334999999985</v>
      </c>
      <c r="N24" s="11">
        <v>22.444426999999987</v>
      </c>
      <c r="O24" s="11">
        <v>34.629835</v>
      </c>
      <c r="P24" s="11">
        <v>37.969372999999983</v>
      </c>
      <c r="Q24" s="11">
        <v>26.313419999999979</v>
      </c>
      <c r="R24" s="11">
        <v>19.894347999999994</v>
      </c>
      <c r="S24" s="11">
        <v>25.353209999999994</v>
      </c>
      <c r="T24" s="11">
        <v>28.904905999999993</v>
      </c>
      <c r="U24" s="11">
        <v>0.61142300000000005</v>
      </c>
      <c r="V24" s="11">
        <v>24.052954999999994</v>
      </c>
      <c r="W24" s="11">
        <v>-1.6779000000000002E-2</v>
      </c>
      <c r="X24" s="11">
        <v>-2.8199999999999997E-4</v>
      </c>
      <c r="Y24" s="11">
        <v>-1.222E-3</v>
      </c>
      <c r="Z24" s="11">
        <v>-9.3999999999999994E-5</v>
      </c>
      <c r="AA24" s="11">
        <v>-1.8800000000000002E-3</v>
      </c>
      <c r="AB24" s="11">
        <v>-7.0500000000000001E-4</v>
      </c>
      <c r="AC24" s="11">
        <v>-2.0069000000000004E-2</v>
      </c>
      <c r="AD24" s="11">
        <v>-8.9300000000000002E-4</v>
      </c>
      <c r="AE24" s="11">
        <v>-2.8200000000000002E-4</v>
      </c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</row>
    <row r="25" spans="1:45" x14ac:dyDescent="0.25">
      <c r="A25" t="s">
        <v>400</v>
      </c>
      <c r="B25" t="s">
        <v>402</v>
      </c>
      <c r="C25" t="s">
        <v>399</v>
      </c>
      <c r="D25" s="9" t="s">
        <v>12</v>
      </c>
      <c r="E25" s="9" t="s">
        <v>2</v>
      </c>
      <c r="F25" s="10" t="s">
        <v>44</v>
      </c>
      <c r="G25" t="s">
        <v>398</v>
      </c>
      <c r="H25" s="11">
        <v>0</v>
      </c>
      <c r="I25" s="11">
        <v>0</v>
      </c>
      <c r="J25" s="11"/>
      <c r="K25" s="11">
        <v>0</v>
      </c>
      <c r="L25" s="11">
        <v>0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</row>
    <row r="26" spans="1:45" x14ac:dyDescent="0.25">
      <c r="A26" t="s">
        <v>400</v>
      </c>
      <c r="B26" t="s">
        <v>402</v>
      </c>
      <c r="C26" t="s">
        <v>399</v>
      </c>
      <c r="D26" s="9" t="s">
        <v>12</v>
      </c>
      <c r="E26" s="9" t="s">
        <v>2</v>
      </c>
      <c r="F26" s="10" t="s">
        <v>45</v>
      </c>
      <c r="G26" t="s">
        <v>398</v>
      </c>
      <c r="H26" s="11">
        <v>46.262099999999997</v>
      </c>
      <c r="I26" s="11">
        <v>39.815673999999987</v>
      </c>
      <c r="J26" s="11">
        <v>43.712256000000004</v>
      </c>
      <c r="K26" s="11">
        <v>39.366447999999984</v>
      </c>
      <c r="L26" s="11">
        <v>56.111608000000004</v>
      </c>
      <c r="M26" s="11">
        <v>54.809519999999985</v>
      </c>
      <c r="N26" s="11">
        <v>53.926013999999995</v>
      </c>
      <c r="O26" s="11">
        <v>47.690806000000009</v>
      </c>
      <c r="P26" s="11">
        <v>55.041794000000003</v>
      </c>
      <c r="Q26" s="11">
        <v>54.52864799999999</v>
      </c>
      <c r="R26" s="11">
        <v>57.345827999999976</v>
      </c>
      <c r="S26" s="11">
        <v>42.111717999999989</v>
      </c>
      <c r="T26" s="11">
        <v>39.013007999999985</v>
      </c>
      <c r="U26" s="11">
        <v>36.373582000000006</v>
      </c>
      <c r="V26" s="11">
        <v>41.043783999999981</v>
      </c>
      <c r="W26" s="11">
        <v>40.665245999999982</v>
      </c>
      <c r="X26" s="11">
        <v>42.352922000000007</v>
      </c>
      <c r="Y26" s="11">
        <v>33.217626000000003</v>
      </c>
      <c r="Z26" s="11">
        <v>35.208169999999988</v>
      </c>
      <c r="AA26" s="11">
        <v>9.9302539999999997</v>
      </c>
      <c r="AB26" s="11">
        <v>-1.7672E-2</v>
      </c>
      <c r="AC26" s="11">
        <v>39.147145999999978</v>
      </c>
      <c r="AD26" s="11">
        <v>-1.41E-2</v>
      </c>
      <c r="AE26" s="11">
        <v>-1.5979999999999998E-3</v>
      </c>
      <c r="AF26" s="11">
        <v>-3.0080000000000003E-3</v>
      </c>
      <c r="AG26" s="11">
        <v>-3.7599999999999998E-4</v>
      </c>
      <c r="AH26" s="11">
        <v>-2.82E-3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</row>
    <row r="27" spans="1:45" x14ac:dyDescent="0.25">
      <c r="A27" t="s">
        <v>400</v>
      </c>
      <c r="B27" t="s">
        <v>402</v>
      </c>
      <c r="C27" t="s">
        <v>399</v>
      </c>
      <c r="D27" s="9" t="s">
        <v>12</v>
      </c>
      <c r="E27" s="9" t="s">
        <v>2</v>
      </c>
      <c r="F27" s="10" t="s">
        <v>46</v>
      </c>
      <c r="G27" t="s">
        <v>398</v>
      </c>
      <c r="H27" s="11"/>
      <c r="I27" s="11">
        <v>0</v>
      </c>
      <c r="J27" s="11"/>
      <c r="K27" s="11">
        <v>0</v>
      </c>
      <c r="L27" s="11">
        <v>0</v>
      </c>
      <c r="M27" s="11"/>
      <c r="N27" s="11"/>
      <c r="O27" s="11"/>
      <c r="P27" s="11">
        <v>0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</row>
    <row r="28" spans="1:45" x14ac:dyDescent="0.25">
      <c r="A28" t="s">
        <v>400</v>
      </c>
      <c r="B28" t="s">
        <v>402</v>
      </c>
      <c r="C28" t="s">
        <v>399</v>
      </c>
      <c r="D28" s="9" t="s">
        <v>12</v>
      </c>
      <c r="E28" s="9" t="s">
        <v>2</v>
      </c>
      <c r="F28" s="10" t="s">
        <v>47</v>
      </c>
      <c r="G28" t="s">
        <v>398</v>
      </c>
      <c r="H28" s="11"/>
      <c r="I28" s="11"/>
      <c r="J28" s="11"/>
      <c r="K28" s="11">
        <v>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</row>
    <row r="29" spans="1:45" x14ac:dyDescent="0.25">
      <c r="A29" t="s">
        <v>400</v>
      </c>
      <c r="B29" t="s">
        <v>402</v>
      </c>
      <c r="C29" t="s">
        <v>399</v>
      </c>
      <c r="D29" s="9" t="s">
        <v>12</v>
      </c>
      <c r="E29" s="9" t="s">
        <v>2</v>
      </c>
      <c r="F29" s="10" t="s">
        <v>48</v>
      </c>
      <c r="G29" t="s">
        <v>398</v>
      </c>
      <c r="H29" s="11"/>
      <c r="I29" s="11"/>
      <c r="J29" s="11"/>
      <c r="K29" s="11"/>
      <c r="L29" s="11"/>
      <c r="M29" s="11"/>
      <c r="N29" s="11"/>
      <c r="O29" s="11"/>
      <c r="P29" s="11">
        <v>0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</row>
    <row r="30" spans="1:45" x14ac:dyDescent="0.25">
      <c r="A30" t="s">
        <v>400</v>
      </c>
      <c r="B30" t="s">
        <v>402</v>
      </c>
      <c r="C30" t="s">
        <v>399</v>
      </c>
      <c r="D30" s="9" t="s">
        <v>12</v>
      </c>
      <c r="E30" s="9" t="s">
        <v>2</v>
      </c>
      <c r="F30" s="10" t="s">
        <v>49</v>
      </c>
      <c r="G30" t="s">
        <v>398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>
        <v>0.83160000000000001</v>
      </c>
      <c r="AC30" s="11"/>
      <c r="AD30" s="11">
        <v>13.111560000000001</v>
      </c>
      <c r="AE30" s="11">
        <v>7.8426599999999969</v>
      </c>
      <c r="AF30" s="11">
        <v>6.4681399999999956</v>
      </c>
      <c r="AG30" s="11">
        <v>8.4918399999999963</v>
      </c>
      <c r="AH30" s="11">
        <v>6.3214199999999972</v>
      </c>
      <c r="AI30" s="11">
        <v>12.865300000000001</v>
      </c>
      <c r="AJ30" s="11">
        <v>16.913400000000003</v>
      </c>
      <c r="AK30" s="11">
        <v>12.844859999999999</v>
      </c>
      <c r="AL30" s="11">
        <v>15.927240000000007</v>
      </c>
      <c r="AM30" s="11">
        <v>19.088019999999997</v>
      </c>
      <c r="AN30" s="11">
        <v>8.3928599999999989</v>
      </c>
      <c r="AO30" s="11">
        <v>19.638780000000008</v>
      </c>
      <c r="AP30" s="11">
        <v>15.248660000000001</v>
      </c>
      <c r="AQ30" s="11">
        <v>13.970320000000003</v>
      </c>
      <c r="AR30" s="11">
        <v>14.439739999999999</v>
      </c>
      <c r="AS30" s="11">
        <v>13.399400000000005</v>
      </c>
    </row>
    <row r="31" spans="1:45" x14ac:dyDescent="0.25">
      <c r="A31" t="s">
        <v>400</v>
      </c>
      <c r="B31" t="s">
        <v>402</v>
      </c>
      <c r="C31" t="s">
        <v>399</v>
      </c>
      <c r="D31" s="9" t="s">
        <v>12</v>
      </c>
      <c r="E31" s="9" t="s">
        <v>2</v>
      </c>
      <c r="F31" s="10" t="s">
        <v>50</v>
      </c>
      <c r="G31" t="s">
        <v>398</v>
      </c>
      <c r="H31" s="11"/>
      <c r="I31" s="11"/>
      <c r="J31" s="11"/>
      <c r="K31" s="11"/>
      <c r="L31" s="11"/>
      <c r="M31" s="11"/>
      <c r="N31" s="11"/>
      <c r="O31" s="11"/>
      <c r="P31" s="11">
        <v>0</v>
      </c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</row>
    <row r="32" spans="1:45" x14ac:dyDescent="0.25">
      <c r="A32" t="s">
        <v>400</v>
      </c>
      <c r="B32" t="s">
        <v>402</v>
      </c>
      <c r="C32" t="s">
        <v>399</v>
      </c>
      <c r="D32" s="9" t="s">
        <v>12</v>
      </c>
      <c r="E32" s="9" t="s">
        <v>2</v>
      </c>
      <c r="F32" s="10" t="s">
        <v>51</v>
      </c>
      <c r="G32" t="s">
        <v>398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>
        <v>0.72821999999999987</v>
      </c>
      <c r="AC32" s="11"/>
      <c r="AD32" s="11">
        <v>0.9370679999999999</v>
      </c>
      <c r="AE32" s="11">
        <v>0.8340179999999997</v>
      </c>
      <c r="AF32" s="11">
        <v>0.56288199999999988</v>
      </c>
      <c r="AG32" s="11">
        <v>0.55669899999999983</v>
      </c>
      <c r="AH32" s="11">
        <v>0.28808199999999995</v>
      </c>
      <c r="AI32" s="11">
        <v>0.98859299999999983</v>
      </c>
      <c r="AJ32" s="11">
        <v>0.99363099999999938</v>
      </c>
      <c r="AK32" s="11">
        <v>0.92332799999999959</v>
      </c>
      <c r="AL32" s="11">
        <v>0.92561799999999972</v>
      </c>
      <c r="AM32" s="11">
        <v>1.7108590000000001</v>
      </c>
      <c r="AN32" s="11">
        <v>0.45502299999999979</v>
      </c>
      <c r="AO32" s="11">
        <v>1.1436259999999996</v>
      </c>
      <c r="AP32" s="11">
        <v>0.93729699999999971</v>
      </c>
      <c r="AQ32" s="11">
        <v>1.0467589999999998</v>
      </c>
      <c r="AR32" s="11">
        <v>0.86172699999999947</v>
      </c>
      <c r="AS32" s="11">
        <v>0.95905199999999979</v>
      </c>
    </row>
    <row r="33" spans="1:45" x14ac:dyDescent="0.25">
      <c r="A33" t="s">
        <v>400</v>
      </c>
      <c r="B33" t="s">
        <v>402</v>
      </c>
      <c r="C33" t="s">
        <v>399</v>
      </c>
      <c r="D33" s="9" t="s">
        <v>12</v>
      </c>
      <c r="E33" s="9" t="s">
        <v>2</v>
      </c>
      <c r="F33" s="10" t="s">
        <v>52</v>
      </c>
      <c r="G33" t="s">
        <v>398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>
        <v>23.170463999999999</v>
      </c>
      <c r="V33" s="11"/>
      <c r="W33" s="11">
        <v>21.698273000000007</v>
      </c>
      <c r="X33" s="11">
        <v>19.113371000000004</v>
      </c>
      <c r="Y33" s="11">
        <v>23.019791999999999</v>
      </c>
      <c r="Z33" s="11">
        <v>21.209964999999997</v>
      </c>
      <c r="AA33" s="11">
        <v>23.169259999999984</v>
      </c>
      <c r="AB33" s="11">
        <v>19.981799000000002</v>
      </c>
      <c r="AC33" s="11">
        <v>22.308356999999987</v>
      </c>
      <c r="AD33" s="11">
        <v>12.501518999999993</v>
      </c>
      <c r="AE33" s="11">
        <v>11.843188999999999</v>
      </c>
      <c r="AF33" s="11">
        <v>9.0687859999999976</v>
      </c>
      <c r="AG33" s="11">
        <v>14.564615999999997</v>
      </c>
      <c r="AH33" s="11">
        <v>9.0796649999999897</v>
      </c>
      <c r="AI33" s="11">
        <v>11.472356999999999</v>
      </c>
      <c r="AJ33" s="11">
        <v>24.661317000000004</v>
      </c>
      <c r="AK33" s="11">
        <v>17.762526000000001</v>
      </c>
      <c r="AL33" s="11">
        <v>18.723404000000002</v>
      </c>
      <c r="AM33" s="11">
        <v>20.061306000000002</v>
      </c>
      <c r="AN33" s="11">
        <v>11.238609000000002</v>
      </c>
      <c r="AO33" s="11">
        <v>19.832158999999994</v>
      </c>
      <c r="AP33" s="11">
        <v>17.480273999999998</v>
      </c>
      <c r="AQ33" s="11">
        <v>18.870721999999997</v>
      </c>
      <c r="AR33" s="11">
        <v>20.293204999999993</v>
      </c>
      <c r="AS33" s="11">
        <v>17.881764999999994</v>
      </c>
    </row>
    <row r="34" spans="1:45" x14ac:dyDescent="0.25">
      <c r="A34" t="s">
        <v>400</v>
      </c>
      <c r="B34" t="s">
        <v>402</v>
      </c>
      <c r="C34" t="s">
        <v>399</v>
      </c>
      <c r="D34" s="9" t="s">
        <v>12</v>
      </c>
      <c r="E34" s="9" t="s">
        <v>2</v>
      </c>
      <c r="F34" s="10" t="s">
        <v>53</v>
      </c>
      <c r="G34" t="s">
        <v>398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>
        <v>26.15280000000001</v>
      </c>
      <c r="AB34" s="11">
        <v>40.147200000000005</v>
      </c>
      <c r="AC34" s="11"/>
      <c r="AD34" s="11">
        <v>33.835270000000008</v>
      </c>
      <c r="AE34" s="11">
        <v>26.125855000000012</v>
      </c>
      <c r="AF34" s="11">
        <v>18.728645000000007</v>
      </c>
      <c r="AG34" s="11">
        <v>27.752245000000009</v>
      </c>
      <c r="AH34" s="11">
        <v>9.1239000000000008</v>
      </c>
      <c r="AI34" s="11">
        <v>26.504190000000008</v>
      </c>
      <c r="AJ34" s="11">
        <v>43.78222499999999</v>
      </c>
      <c r="AK34" s="11">
        <v>31.267845000000015</v>
      </c>
      <c r="AL34" s="11">
        <v>45.933830000000007</v>
      </c>
      <c r="AM34" s="11">
        <v>50.013660000000002</v>
      </c>
      <c r="AN34" s="11">
        <v>22.443400000000008</v>
      </c>
      <c r="AO34" s="11">
        <v>36.300609999999992</v>
      </c>
      <c r="AP34" s="11">
        <v>50.62889000000002</v>
      </c>
      <c r="AQ34" s="11">
        <v>37.397959999999998</v>
      </c>
      <c r="AR34" s="11">
        <v>40.050470000000004</v>
      </c>
      <c r="AS34" s="11">
        <v>36.743544999999997</v>
      </c>
    </row>
    <row r="35" spans="1:45" x14ac:dyDescent="0.25">
      <c r="A35" t="s">
        <v>400</v>
      </c>
      <c r="B35" t="s">
        <v>402</v>
      </c>
      <c r="C35" t="s">
        <v>399</v>
      </c>
      <c r="D35" s="9" t="s">
        <v>12</v>
      </c>
      <c r="E35" s="9" t="s">
        <v>2</v>
      </c>
      <c r="F35" s="10" t="s">
        <v>54</v>
      </c>
      <c r="G35" t="s">
        <v>398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>
        <v>0.1419</v>
      </c>
      <c r="AE35" s="11">
        <v>14.277977999999994</v>
      </c>
      <c r="AF35" s="11">
        <v>11.723950000000002</v>
      </c>
      <c r="AG35" s="11">
        <v>5.496518</v>
      </c>
      <c r="AH35" s="11">
        <v>4.1023719999999999</v>
      </c>
      <c r="AI35" s="11">
        <v>6.3755239999999995</v>
      </c>
      <c r="AJ35" s="11">
        <v>4.4151109999999996</v>
      </c>
      <c r="AK35" s="11">
        <v>5.3492430000000004</v>
      </c>
      <c r="AL35" s="11">
        <v>5.1280940000000026</v>
      </c>
      <c r="AM35" s="11">
        <v>6.3886390000000013</v>
      </c>
      <c r="AN35" s="11">
        <v>3.2211729999999994</v>
      </c>
      <c r="AO35" s="11">
        <v>4.4117139999999981</v>
      </c>
      <c r="AP35" s="11">
        <v>3.5120680000000002</v>
      </c>
      <c r="AQ35" s="11">
        <v>3.3480229999999995</v>
      </c>
      <c r="AR35" s="11">
        <v>3.9112800000000001</v>
      </c>
      <c r="AS35" s="11">
        <v>3.9078829999999991</v>
      </c>
    </row>
    <row r="36" spans="1:45" x14ac:dyDescent="0.25">
      <c r="A36" t="s">
        <v>400</v>
      </c>
      <c r="B36" t="s">
        <v>402</v>
      </c>
      <c r="C36" t="s">
        <v>399</v>
      </c>
      <c r="D36" s="9" t="s">
        <v>12</v>
      </c>
      <c r="E36" s="9" t="s">
        <v>2</v>
      </c>
      <c r="F36" s="10" t="s">
        <v>55</v>
      </c>
      <c r="G36" t="s">
        <v>398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>
        <v>0.14280000000000001</v>
      </c>
      <c r="AE36" s="11">
        <v>22.835760000000011</v>
      </c>
      <c r="AF36" s="11">
        <v>20.617855000000016</v>
      </c>
      <c r="AG36" s="11">
        <v>9.4474099999999996</v>
      </c>
      <c r="AH36" s="11">
        <v>9.7967599999999972</v>
      </c>
      <c r="AI36" s="11">
        <v>10.971205000000001</v>
      </c>
      <c r="AJ36" s="11">
        <v>7.9010899999999973</v>
      </c>
      <c r="AK36" s="11">
        <v>14.919964999999998</v>
      </c>
      <c r="AL36" s="11">
        <v>9.5485599999999984</v>
      </c>
      <c r="AM36" s="11">
        <v>16.221739999999997</v>
      </c>
      <c r="AN36" s="11">
        <v>8.5758199999999984</v>
      </c>
      <c r="AO36" s="11">
        <v>15.232170000000004</v>
      </c>
      <c r="AP36" s="11">
        <v>12.519139999999993</v>
      </c>
      <c r="AQ36" s="11">
        <v>8.4974500000000006</v>
      </c>
      <c r="AR36" s="11">
        <v>10.060089999999999</v>
      </c>
      <c r="AS36" s="11">
        <v>12.811200000000005</v>
      </c>
    </row>
    <row r="37" spans="1:45" x14ac:dyDescent="0.25">
      <c r="A37" t="s">
        <v>400</v>
      </c>
      <c r="B37" t="s">
        <v>402</v>
      </c>
      <c r="C37" t="s">
        <v>399</v>
      </c>
      <c r="D37" s="9" t="s">
        <v>12</v>
      </c>
      <c r="E37" s="9" t="s">
        <v>56</v>
      </c>
      <c r="F37" s="10" t="s">
        <v>57</v>
      </c>
      <c r="G37" t="s">
        <v>398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>
        <v>7.1547299999999998</v>
      </c>
      <c r="AJ37" s="11">
        <v>12.944579999999997</v>
      </c>
      <c r="AK37" s="11">
        <v>14.934612000000003</v>
      </c>
      <c r="AL37" s="11">
        <v>13.660416000000007</v>
      </c>
      <c r="AM37" s="11">
        <v>2.4819300000000015</v>
      </c>
      <c r="AN37" s="11"/>
      <c r="AO37" s="11">
        <v>10.830171</v>
      </c>
      <c r="AP37" s="11">
        <v>3.4662539999999993</v>
      </c>
      <c r="AQ37" s="11">
        <v>-3.3660000000000001E-3</v>
      </c>
      <c r="AR37" s="11">
        <v>-5.5110000000000003E-3</v>
      </c>
      <c r="AS37" s="11">
        <v>0</v>
      </c>
    </row>
    <row r="38" spans="1:45" x14ac:dyDescent="0.25">
      <c r="A38" t="s">
        <v>400</v>
      </c>
      <c r="B38" t="s">
        <v>402</v>
      </c>
      <c r="C38" t="s">
        <v>399</v>
      </c>
      <c r="D38" s="9" t="s">
        <v>12</v>
      </c>
      <c r="E38" s="9" t="s">
        <v>56</v>
      </c>
      <c r="F38" s="10" t="s">
        <v>58</v>
      </c>
      <c r="G38" t="s">
        <v>398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>
        <v>4.3480800000000013</v>
      </c>
      <c r="X38" s="11">
        <v>5.2496400000000012</v>
      </c>
      <c r="Y38" s="11">
        <v>10.831226999999995</v>
      </c>
      <c r="Z38" s="11">
        <v>10.049061</v>
      </c>
      <c r="AA38" s="11">
        <v>16.044369000000003</v>
      </c>
      <c r="AB38" s="11">
        <v>2.7113129999999996</v>
      </c>
      <c r="AC38" s="11"/>
      <c r="AD38" s="11">
        <v>12.086711999999999</v>
      </c>
      <c r="AE38" s="11">
        <v>14.684142</v>
      </c>
      <c r="AF38" s="11">
        <v>12.341967</v>
      </c>
      <c r="AG38" s="11">
        <v>10.910459999999999</v>
      </c>
      <c r="AH38" s="11">
        <v>11.336226000000002</v>
      </c>
      <c r="AI38" s="11">
        <v>7.3507829999999998</v>
      </c>
      <c r="AJ38" s="11">
        <v>-1.8513000000000002E-2</v>
      </c>
      <c r="AK38" s="11">
        <v>-7.0620000000000014E-3</v>
      </c>
      <c r="AL38" s="11">
        <v>-2.673E-3</v>
      </c>
      <c r="AM38" s="11">
        <v>-3.3E-4</v>
      </c>
      <c r="AN38" s="11">
        <v>6.922311000000005</v>
      </c>
      <c r="AO38" s="11">
        <v>-9.5699999999999995E-4</v>
      </c>
      <c r="AP38" s="11">
        <v>-5.6100000000000004E-3</v>
      </c>
      <c r="AQ38" s="11"/>
      <c r="AR38" s="11"/>
      <c r="AS38" s="11"/>
    </row>
    <row r="39" spans="1:45" x14ac:dyDescent="0.25">
      <c r="A39" t="s">
        <v>400</v>
      </c>
      <c r="B39" t="s">
        <v>402</v>
      </c>
      <c r="C39" t="s">
        <v>399</v>
      </c>
      <c r="D39" s="9" t="s">
        <v>12</v>
      </c>
      <c r="E39" s="9" t="s">
        <v>56</v>
      </c>
      <c r="F39" s="10" t="s">
        <v>59</v>
      </c>
      <c r="G39" t="s">
        <v>398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>
        <v>10.28115</v>
      </c>
      <c r="AQ39" s="11">
        <v>13.527359999999996</v>
      </c>
      <c r="AR39" s="11">
        <v>12.622814999999994</v>
      </c>
      <c r="AS39" s="11">
        <v>13.256099999999995</v>
      </c>
    </row>
    <row r="40" spans="1:45" x14ac:dyDescent="0.25">
      <c r="A40" t="s">
        <v>400</v>
      </c>
      <c r="B40" t="s">
        <v>402</v>
      </c>
      <c r="C40" t="s">
        <v>399</v>
      </c>
      <c r="D40" s="9" t="s">
        <v>12</v>
      </c>
      <c r="E40" s="9" t="s">
        <v>56</v>
      </c>
      <c r="F40" s="10" t="s">
        <v>60</v>
      </c>
      <c r="G40" t="s">
        <v>398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>
        <v>11.232760000000001</v>
      </c>
      <c r="AJ40" s="11">
        <v>24.519039999999993</v>
      </c>
      <c r="AK40" s="11">
        <v>39.502190000000006</v>
      </c>
      <c r="AL40" s="11">
        <v>39.192439999999998</v>
      </c>
      <c r="AM40" s="11">
        <v>29.140440000000002</v>
      </c>
      <c r="AN40" s="11">
        <v>0.24640000000000001</v>
      </c>
      <c r="AO40" s="11">
        <v>41.093990000000019</v>
      </c>
      <c r="AP40" s="11">
        <v>15.324120000000004</v>
      </c>
      <c r="AQ40" s="11">
        <v>-2.0579999999999998E-2</v>
      </c>
      <c r="AR40" s="11">
        <v>-1.2530000000000001E-2</v>
      </c>
      <c r="AS40" s="11">
        <v>-1.3999999999999999E-4</v>
      </c>
    </row>
    <row r="41" spans="1:45" x14ac:dyDescent="0.25">
      <c r="A41" t="s">
        <v>400</v>
      </c>
      <c r="B41" t="s">
        <v>402</v>
      </c>
      <c r="C41" t="s">
        <v>399</v>
      </c>
      <c r="D41" s="9" t="s">
        <v>12</v>
      </c>
      <c r="E41" s="9" t="s">
        <v>56</v>
      </c>
      <c r="F41" s="10" t="s">
        <v>61</v>
      </c>
      <c r="G41" t="s">
        <v>398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>
        <v>10.008319999999999</v>
      </c>
      <c r="X41" s="11">
        <v>15.114819999999998</v>
      </c>
      <c r="Y41" s="11">
        <v>32.059439999999988</v>
      </c>
      <c r="Z41" s="11">
        <v>21.469909999999992</v>
      </c>
      <c r="AA41" s="11">
        <v>27.105609999999992</v>
      </c>
      <c r="AB41" s="11">
        <v>32.928349999999995</v>
      </c>
      <c r="AC41" s="11"/>
      <c r="AD41" s="11">
        <v>37.706060000000001</v>
      </c>
      <c r="AE41" s="11">
        <v>35.28266</v>
      </c>
      <c r="AF41" s="11">
        <v>35.676620000000014</v>
      </c>
      <c r="AG41" s="11">
        <v>26.231169999999992</v>
      </c>
      <c r="AH41" s="11">
        <v>27.499220000000001</v>
      </c>
      <c r="AI41" s="11">
        <v>25.024019999999989</v>
      </c>
      <c r="AJ41" s="11">
        <v>-2.2189999999999998E-2</v>
      </c>
      <c r="AK41" s="11">
        <v>-1.7849999999999998E-2</v>
      </c>
      <c r="AL41" s="11">
        <v>-7.6299999999999996E-3</v>
      </c>
      <c r="AM41" s="11">
        <v>-6.2999999999999992E-4</v>
      </c>
      <c r="AN41" s="11">
        <v>21.335510000000003</v>
      </c>
      <c r="AO41" s="11">
        <v>-7.6999999999999996E-4</v>
      </c>
      <c r="AP41" s="11">
        <v>-1.4E-3</v>
      </c>
      <c r="AQ41" s="11">
        <v>-2.0999999999999998E-4</v>
      </c>
      <c r="AR41" s="11">
        <v>-3.4999999999999994E-4</v>
      </c>
      <c r="AS41" s="11"/>
    </row>
    <row r="42" spans="1:45" x14ac:dyDescent="0.25">
      <c r="A42" t="s">
        <v>400</v>
      </c>
      <c r="B42" t="s">
        <v>402</v>
      </c>
      <c r="C42" t="s">
        <v>399</v>
      </c>
      <c r="D42" s="9" t="s">
        <v>12</v>
      </c>
      <c r="E42" s="9" t="s">
        <v>56</v>
      </c>
      <c r="F42" s="10" t="s">
        <v>62</v>
      </c>
      <c r="G42" t="s">
        <v>398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>
        <v>12.498276000000002</v>
      </c>
      <c r="AQ42" s="11">
        <v>30.206503999999981</v>
      </c>
      <c r="AR42" s="11">
        <v>27.817925999999989</v>
      </c>
      <c r="AS42" s="11">
        <v>28.143711999999979</v>
      </c>
    </row>
    <row r="43" spans="1:45" x14ac:dyDescent="0.25">
      <c r="A43" t="s">
        <v>400</v>
      </c>
      <c r="B43" t="s">
        <v>402</v>
      </c>
      <c r="C43" t="s">
        <v>399</v>
      </c>
      <c r="D43" s="9" t="s">
        <v>12</v>
      </c>
      <c r="E43" s="9" t="s">
        <v>56</v>
      </c>
      <c r="F43" s="10" t="s">
        <v>63</v>
      </c>
      <c r="G43" t="s">
        <v>398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>
        <v>7.1294429999999993</v>
      </c>
      <c r="AE43" s="11">
        <v>-3.2249999999999996E-3</v>
      </c>
      <c r="AF43" s="11">
        <v>-1.1094E-2</v>
      </c>
      <c r="AG43" s="11"/>
      <c r="AH43" s="11">
        <v>-1.1352000000000001E-2</v>
      </c>
      <c r="AI43" s="11"/>
      <c r="AJ43" s="11">
        <v>0</v>
      </c>
      <c r="AK43" s="11">
        <v>-1.2899999999999999E-4</v>
      </c>
      <c r="AL43" s="11">
        <v>5.2719719999999999</v>
      </c>
      <c r="AM43" s="11">
        <v>45.660194999999987</v>
      </c>
      <c r="AN43" s="11"/>
      <c r="AO43" s="11">
        <v>11.981132999999991</v>
      </c>
      <c r="AP43" s="11">
        <v>12.447983999999991</v>
      </c>
      <c r="AQ43" s="11">
        <v>-1.8704999999999999E-2</v>
      </c>
      <c r="AR43" s="11">
        <v>14.340155999999997</v>
      </c>
      <c r="AS43" s="11">
        <v>-1.4189999999999999E-3</v>
      </c>
    </row>
    <row r="44" spans="1:45" x14ac:dyDescent="0.25">
      <c r="A44" t="s">
        <v>400</v>
      </c>
      <c r="B44" t="s">
        <v>402</v>
      </c>
      <c r="C44" t="s">
        <v>399</v>
      </c>
      <c r="D44" s="9" t="s">
        <v>12</v>
      </c>
      <c r="E44" s="9" t="s">
        <v>56</v>
      </c>
      <c r="F44" s="10" t="s">
        <v>64</v>
      </c>
      <c r="G44" t="s">
        <v>398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>
        <v>21.233013</v>
      </c>
      <c r="AA44" s="11">
        <v>40.659639000000013</v>
      </c>
      <c r="AB44" s="11">
        <v>38.411297999999995</v>
      </c>
      <c r="AC44" s="11"/>
      <c r="AD44" s="11">
        <v>30.484377000000013</v>
      </c>
      <c r="AE44" s="11">
        <v>23.519021999999989</v>
      </c>
      <c r="AF44" s="11">
        <v>16.629905999999991</v>
      </c>
      <c r="AG44" s="11">
        <v>25.197699000000018</v>
      </c>
      <c r="AH44" s="11">
        <v>15.692978999999998</v>
      </c>
      <c r="AI44" s="11">
        <v>39.440460000000009</v>
      </c>
      <c r="AJ44" s="11">
        <v>38.391948000000006</v>
      </c>
      <c r="AK44" s="11">
        <v>33.875916000000004</v>
      </c>
      <c r="AL44" s="11">
        <v>23.55630300000001</v>
      </c>
      <c r="AM44" s="11">
        <v>-9.4686000000000006E-2</v>
      </c>
      <c r="AN44" s="11">
        <v>20.704499999999999</v>
      </c>
      <c r="AO44" s="11">
        <v>45.012357000000009</v>
      </c>
      <c r="AP44" s="11">
        <v>21.648264000000012</v>
      </c>
      <c r="AQ44" s="11">
        <v>42.383595000000014</v>
      </c>
      <c r="AR44" s="11">
        <v>25.245816000000012</v>
      </c>
      <c r="AS44" s="11">
        <v>39.078614999999992</v>
      </c>
    </row>
    <row r="45" spans="1:45" x14ac:dyDescent="0.25">
      <c r="A45" t="s">
        <v>400</v>
      </c>
      <c r="B45" t="s">
        <v>402</v>
      </c>
      <c r="C45" t="s">
        <v>399</v>
      </c>
      <c r="D45" s="9" t="s">
        <v>12</v>
      </c>
      <c r="E45" s="9" t="s">
        <v>56</v>
      </c>
      <c r="F45" s="10" t="s">
        <v>65</v>
      </c>
      <c r="G45" t="s">
        <v>398</v>
      </c>
      <c r="H45" s="11">
        <v>0</v>
      </c>
      <c r="I45" s="11">
        <v>0</v>
      </c>
      <c r="J45" s="11"/>
      <c r="K45" s="11">
        <v>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</row>
    <row r="46" spans="1:45" x14ac:dyDescent="0.25">
      <c r="A46" t="s">
        <v>400</v>
      </c>
      <c r="B46" t="s">
        <v>402</v>
      </c>
      <c r="C46" t="s">
        <v>399</v>
      </c>
      <c r="D46" s="9" t="s">
        <v>12</v>
      </c>
      <c r="E46" s="9" t="s">
        <v>56</v>
      </c>
      <c r="F46" s="10" t="s">
        <v>66</v>
      </c>
      <c r="G46" t="s">
        <v>398</v>
      </c>
      <c r="H46" s="11">
        <v>6.4237600000000006</v>
      </c>
      <c r="I46" s="11">
        <v>8.8953199999999999</v>
      </c>
      <c r="J46" s="11">
        <v>13.752339999999998</v>
      </c>
      <c r="K46" s="11">
        <v>13.331639999999997</v>
      </c>
      <c r="L46" s="11">
        <v>8.0696000000000012</v>
      </c>
      <c r="M46" s="11">
        <v>0.12515999999999999</v>
      </c>
      <c r="N46" s="11">
        <v>0</v>
      </c>
      <c r="O46" s="11">
        <v>0</v>
      </c>
      <c r="P46" s="11">
        <v>-4.4799999999999996E-3</v>
      </c>
      <c r="Q46" s="11"/>
      <c r="R46" s="11">
        <v>-2.7999999999999998E-4</v>
      </c>
      <c r="S46" s="11">
        <v>-2.7999999999999998E-4</v>
      </c>
      <c r="T46" s="11">
        <v>-1.3999999999999999E-4</v>
      </c>
      <c r="U46" s="11"/>
      <c r="V46" s="11">
        <v>-8.4000000000000003E-4</v>
      </c>
      <c r="W46" s="11">
        <v>-2.7999999999999998E-4</v>
      </c>
      <c r="X46" s="11"/>
      <c r="Y46" s="11"/>
      <c r="Z46" s="11"/>
      <c r="AA46" s="11"/>
      <c r="AB46" s="11"/>
      <c r="AC46" s="11">
        <v>-1.82E-3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</row>
    <row r="47" spans="1:45" x14ac:dyDescent="0.25">
      <c r="A47" t="s">
        <v>400</v>
      </c>
      <c r="B47" t="s">
        <v>402</v>
      </c>
      <c r="C47" t="s">
        <v>399</v>
      </c>
      <c r="D47" s="9" t="s">
        <v>12</v>
      </c>
      <c r="E47" s="9" t="s">
        <v>56</v>
      </c>
      <c r="F47" s="10" t="s">
        <v>67</v>
      </c>
      <c r="G47" t="s">
        <v>398</v>
      </c>
      <c r="H47" s="11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/>
      <c r="O47" s="11"/>
      <c r="P47" s="11"/>
      <c r="Q47" s="11">
        <v>0</v>
      </c>
      <c r="R47" s="11">
        <v>-5.5999999999999995E-4</v>
      </c>
      <c r="S47" s="11">
        <v>0</v>
      </c>
      <c r="T47" s="11"/>
      <c r="U47" s="11">
        <v>0</v>
      </c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</row>
    <row r="48" spans="1:45" x14ac:dyDescent="0.25">
      <c r="A48" t="s">
        <v>400</v>
      </c>
      <c r="B48" t="s">
        <v>402</v>
      </c>
      <c r="C48" t="s">
        <v>399</v>
      </c>
      <c r="D48" s="9" t="s">
        <v>12</v>
      </c>
      <c r="E48" s="9" t="s">
        <v>56</v>
      </c>
      <c r="F48" s="10" t="s">
        <v>68</v>
      </c>
      <c r="G48" t="s">
        <v>398</v>
      </c>
      <c r="H48" s="11"/>
      <c r="I48" s="11"/>
      <c r="J48" s="11"/>
      <c r="K48" s="11"/>
      <c r="L48" s="11"/>
      <c r="M48" s="11"/>
      <c r="N48" s="11"/>
      <c r="O48" s="11"/>
      <c r="P48" s="11"/>
      <c r="Q48" s="11">
        <v>21.767760000000003</v>
      </c>
      <c r="R48" s="11">
        <v>36.898539999999983</v>
      </c>
      <c r="S48" s="11">
        <v>20.431879999999996</v>
      </c>
      <c r="T48" s="11">
        <v>11.095839999999999</v>
      </c>
      <c r="U48" s="11">
        <v>1.6283399999999999</v>
      </c>
      <c r="V48" s="11">
        <v>26.220180000000003</v>
      </c>
      <c r="W48" s="11">
        <v>1.8650799999999996</v>
      </c>
      <c r="X48" s="11">
        <v>16.607779999999991</v>
      </c>
      <c r="Y48" s="11">
        <v>4.9301000000000004</v>
      </c>
      <c r="Z48" s="11">
        <v>0.15904000000000001</v>
      </c>
      <c r="AA48" s="11">
        <v>-1.3860000000000001E-2</v>
      </c>
      <c r="AB48" s="11">
        <v>-4.1999999999999997E-3</v>
      </c>
      <c r="AC48" s="11">
        <v>-2.5480000000000003E-2</v>
      </c>
      <c r="AD48" s="11">
        <v>-1.3999999999999999E-4</v>
      </c>
      <c r="AE48" s="11"/>
      <c r="AF48" s="11"/>
      <c r="AG48" s="11"/>
      <c r="AH48" s="11">
        <v>-1.3999999999999999E-4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</row>
    <row r="49" spans="1:45" x14ac:dyDescent="0.25">
      <c r="A49" t="s">
        <v>400</v>
      </c>
      <c r="B49" t="s">
        <v>402</v>
      </c>
      <c r="C49" t="s">
        <v>399</v>
      </c>
      <c r="D49" s="9" t="s">
        <v>12</v>
      </c>
      <c r="E49" s="9" t="s">
        <v>56</v>
      </c>
      <c r="F49" s="10" t="s">
        <v>69</v>
      </c>
      <c r="G49" t="s">
        <v>398</v>
      </c>
      <c r="H49" s="11">
        <v>56.153579999999984</v>
      </c>
      <c r="I49" s="11">
        <v>48.506359999999958</v>
      </c>
      <c r="J49" s="11">
        <v>36.257339999999978</v>
      </c>
      <c r="K49" s="11">
        <v>40.047559999999976</v>
      </c>
      <c r="L49" s="11">
        <v>66.557400000000001</v>
      </c>
      <c r="M49" s="11">
        <v>65.593779999999981</v>
      </c>
      <c r="N49" s="11">
        <v>58.15179999999998</v>
      </c>
      <c r="O49" s="11">
        <v>57.410219999999967</v>
      </c>
      <c r="P49" s="11">
        <v>53.973639999999968</v>
      </c>
      <c r="Q49" s="11">
        <v>50.583679999999987</v>
      </c>
      <c r="R49" s="11">
        <v>19.218779999999992</v>
      </c>
      <c r="S49" s="11">
        <v>23.981439999999999</v>
      </c>
      <c r="T49" s="11">
        <v>24.174640000000004</v>
      </c>
      <c r="U49" s="11">
        <v>37.199680000000008</v>
      </c>
      <c r="V49" s="11">
        <v>19.447679999999995</v>
      </c>
      <c r="W49" s="11">
        <v>43.376059999999981</v>
      </c>
      <c r="X49" s="11">
        <v>29.6737</v>
      </c>
      <c r="Y49" s="11">
        <v>34.592599999999976</v>
      </c>
      <c r="Z49" s="11">
        <v>24.485019999999988</v>
      </c>
      <c r="AA49" s="11">
        <v>0.13608000000000001</v>
      </c>
      <c r="AB49" s="11">
        <v>-1.7080000000000001E-2</v>
      </c>
      <c r="AC49" s="11">
        <v>40.796559999999985</v>
      </c>
      <c r="AD49" s="11">
        <v>-8.6800000000000002E-3</v>
      </c>
      <c r="AE49" s="11">
        <v>-1.2599999999999998E-3</v>
      </c>
      <c r="AF49" s="11">
        <v>-4.2000000000000002E-4</v>
      </c>
      <c r="AG49" s="11"/>
      <c r="AH49" s="11">
        <v>-9.7999999999999997E-4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</row>
    <row r="50" spans="1:45" x14ac:dyDescent="0.25">
      <c r="A50" t="s">
        <v>400</v>
      </c>
      <c r="B50" t="s">
        <v>402</v>
      </c>
      <c r="C50" t="s">
        <v>399</v>
      </c>
      <c r="D50" s="9" t="s">
        <v>12</v>
      </c>
      <c r="E50" s="9" t="s">
        <v>56</v>
      </c>
      <c r="F50" s="10" t="s">
        <v>70</v>
      </c>
      <c r="G50" t="s">
        <v>398</v>
      </c>
      <c r="H50" s="11"/>
      <c r="I50" s="11"/>
      <c r="J50" s="11">
        <v>0</v>
      </c>
      <c r="K50" s="11">
        <v>0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</row>
    <row r="51" spans="1:45" x14ac:dyDescent="0.25">
      <c r="A51" t="s">
        <v>400</v>
      </c>
      <c r="B51" t="s">
        <v>402</v>
      </c>
      <c r="C51" t="s">
        <v>399</v>
      </c>
      <c r="D51" s="9" t="s">
        <v>12</v>
      </c>
      <c r="E51" s="9" t="s">
        <v>56</v>
      </c>
      <c r="F51" s="10" t="s">
        <v>71</v>
      </c>
      <c r="G51" t="s">
        <v>398</v>
      </c>
      <c r="H51" s="11"/>
      <c r="I51" s="11"/>
      <c r="J51" s="11"/>
      <c r="K51" s="11"/>
      <c r="L51" s="11"/>
      <c r="M51" s="11"/>
      <c r="N51" s="11"/>
      <c r="O51" s="11"/>
      <c r="P51" s="11">
        <v>0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</row>
    <row r="52" spans="1:45" x14ac:dyDescent="0.25">
      <c r="A52" t="s">
        <v>400</v>
      </c>
      <c r="B52" t="s">
        <v>402</v>
      </c>
      <c r="C52" t="s">
        <v>399</v>
      </c>
      <c r="D52" s="9" t="s">
        <v>12</v>
      </c>
      <c r="E52" s="9" t="s">
        <v>56</v>
      </c>
      <c r="F52" s="10" t="s">
        <v>72</v>
      </c>
      <c r="G52" t="s">
        <v>398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>
        <v>2.7411999999999996</v>
      </c>
      <c r="AL52" s="11">
        <v>5.879999999999999</v>
      </c>
      <c r="AM52" s="11">
        <v>1.8782000000000003</v>
      </c>
      <c r="AN52" s="11"/>
      <c r="AO52" s="11">
        <v>8.8959999999999972</v>
      </c>
      <c r="AP52" s="11">
        <v>6.9669999999999987</v>
      </c>
      <c r="AQ52" s="11">
        <v>7.2021999999999977</v>
      </c>
      <c r="AR52" s="11">
        <v>5.9779999999999998</v>
      </c>
      <c r="AS52" s="11">
        <v>5.7007999999999983</v>
      </c>
    </row>
    <row r="53" spans="1:45" x14ac:dyDescent="0.25">
      <c r="A53" t="s">
        <v>400</v>
      </c>
      <c r="B53" t="s">
        <v>402</v>
      </c>
      <c r="C53" t="s">
        <v>399</v>
      </c>
      <c r="D53" s="9" t="s">
        <v>12</v>
      </c>
      <c r="E53" s="9" t="s">
        <v>56</v>
      </c>
      <c r="F53" s="10" t="s">
        <v>73</v>
      </c>
      <c r="G53" t="s">
        <v>398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>
        <v>2.1841599999999994</v>
      </c>
      <c r="AQ53" s="11">
        <v>2.8438799999999991</v>
      </c>
      <c r="AR53" s="11">
        <v>2.0088599999999999</v>
      </c>
      <c r="AS53" s="11">
        <v>1.6456</v>
      </c>
    </row>
    <row r="54" spans="1:45" x14ac:dyDescent="0.25">
      <c r="A54" t="s">
        <v>400</v>
      </c>
      <c r="B54" t="s">
        <v>402</v>
      </c>
      <c r="C54" t="s">
        <v>399</v>
      </c>
      <c r="D54" s="9" t="s">
        <v>12</v>
      </c>
      <c r="E54" s="9" t="s">
        <v>56</v>
      </c>
      <c r="F54" s="10" t="s">
        <v>75</v>
      </c>
      <c r="G54" t="s">
        <v>398</v>
      </c>
      <c r="H54" s="11">
        <v>-6.6E-4</v>
      </c>
      <c r="I54" s="11"/>
      <c r="J54" s="11">
        <v>0</v>
      </c>
      <c r="K54" s="11">
        <v>0</v>
      </c>
      <c r="L54" s="11"/>
      <c r="M54" s="11"/>
      <c r="N54" s="11"/>
      <c r="O54" s="11">
        <v>3.3E-3</v>
      </c>
      <c r="P54" s="11"/>
      <c r="Q54" s="11">
        <v>0</v>
      </c>
      <c r="R54" s="11"/>
      <c r="S54" s="11">
        <v>0</v>
      </c>
      <c r="T54" s="11"/>
      <c r="U54" s="11">
        <v>0</v>
      </c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 spans="1:45" x14ac:dyDescent="0.25">
      <c r="A55" t="s">
        <v>400</v>
      </c>
      <c r="B55" t="s">
        <v>402</v>
      </c>
      <c r="C55" t="s">
        <v>399</v>
      </c>
      <c r="D55" s="9" t="s">
        <v>12</v>
      </c>
      <c r="E55" s="9" t="s">
        <v>56</v>
      </c>
      <c r="F55" s="10" t="s">
        <v>76</v>
      </c>
      <c r="G55" t="s">
        <v>398</v>
      </c>
      <c r="H55" s="11">
        <v>15.209699999999991</v>
      </c>
      <c r="I55" s="11">
        <v>12.365539999999992</v>
      </c>
      <c r="J55" s="11">
        <v>10.533159999999995</v>
      </c>
      <c r="K55" s="11">
        <v>11.934339999999997</v>
      </c>
      <c r="L55" s="11">
        <v>15.480519999999999</v>
      </c>
      <c r="M55" s="11">
        <v>12.792559999999991</v>
      </c>
      <c r="N55" s="11">
        <v>12.554739999999994</v>
      </c>
      <c r="O55" s="11">
        <v>9.921999999999997</v>
      </c>
      <c r="P55" s="11">
        <v>11.967999999999998</v>
      </c>
      <c r="Q55" s="11">
        <v>14.008279999999996</v>
      </c>
      <c r="R55" s="11">
        <v>13.003099999999998</v>
      </c>
      <c r="S55" s="11">
        <v>7.8284800000000034</v>
      </c>
      <c r="T55" s="11">
        <v>8.5841799999999999</v>
      </c>
      <c r="U55" s="11">
        <v>6.7295800000000003</v>
      </c>
      <c r="V55" s="11">
        <v>6.3109199999999994</v>
      </c>
      <c r="W55" s="11">
        <v>6.4950600000000005</v>
      </c>
      <c r="X55" s="11">
        <v>8.0251600000000032</v>
      </c>
      <c r="Y55" s="11">
        <v>6.5496200000000009</v>
      </c>
      <c r="Z55" s="11">
        <v>7.3253400000000015</v>
      </c>
      <c r="AA55" s="11">
        <v>8.3991600000000002</v>
      </c>
      <c r="AB55" s="11">
        <v>6.6268400000000005</v>
      </c>
      <c r="AC55" s="11">
        <v>7.3996999999999993</v>
      </c>
      <c r="AD55" s="11">
        <v>6.17584</v>
      </c>
      <c r="AE55" s="11">
        <v>4.2585399999999982</v>
      </c>
      <c r="AF55" s="11">
        <v>3.1961600000000008</v>
      </c>
      <c r="AG55" s="11">
        <v>3.5591600000000008</v>
      </c>
      <c r="AH55" s="11">
        <v>2.0237799999999999</v>
      </c>
      <c r="AI55" s="11">
        <v>4.6153800000000009</v>
      </c>
      <c r="AJ55" s="11">
        <v>6.6844800000000015</v>
      </c>
      <c r="AK55" s="11">
        <v>2.2479600000000008</v>
      </c>
      <c r="AL55" s="11">
        <v>-1.034E-2</v>
      </c>
      <c r="AM55" s="11">
        <v>-8.8000000000000003E-4</v>
      </c>
      <c r="AN55" s="11">
        <v>2.9510800000000015</v>
      </c>
      <c r="AO55" s="11">
        <v>-6.6E-4</v>
      </c>
      <c r="AP55" s="11">
        <v>-6.6E-4</v>
      </c>
      <c r="AQ55" s="11">
        <v>0</v>
      </c>
      <c r="AR55" s="11">
        <v>-2.2000000000000001E-4</v>
      </c>
      <c r="AS55" s="11">
        <v>0</v>
      </c>
    </row>
    <row r="56" spans="1:45" x14ac:dyDescent="0.25">
      <c r="A56" t="s">
        <v>400</v>
      </c>
      <c r="B56" t="s">
        <v>402</v>
      </c>
      <c r="C56" t="s">
        <v>399</v>
      </c>
      <c r="D56" s="9" t="s">
        <v>12</v>
      </c>
      <c r="E56" s="9" t="s">
        <v>56</v>
      </c>
      <c r="F56" s="10" t="s">
        <v>77</v>
      </c>
      <c r="G56" t="s">
        <v>398</v>
      </c>
      <c r="H56" s="11">
        <v>0</v>
      </c>
      <c r="I56" s="11">
        <v>0</v>
      </c>
      <c r="J56" s="11"/>
      <c r="K56" s="11">
        <v>0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</row>
    <row r="57" spans="1:45" x14ac:dyDescent="0.25">
      <c r="A57" t="s">
        <v>400</v>
      </c>
      <c r="B57" t="s">
        <v>402</v>
      </c>
      <c r="C57" t="s">
        <v>399</v>
      </c>
      <c r="D57" s="9" t="s">
        <v>12</v>
      </c>
      <c r="E57" s="9" t="s">
        <v>56</v>
      </c>
      <c r="F57" s="10" t="s">
        <v>78</v>
      </c>
      <c r="G57" t="s">
        <v>398</v>
      </c>
      <c r="H57" s="11"/>
      <c r="I57" s="11"/>
      <c r="J57" s="11">
        <v>0</v>
      </c>
      <c r="K57" s="11">
        <v>0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</row>
    <row r="58" spans="1:45" x14ac:dyDescent="0.25">
      <c r="A58" t="s">
        <v>400</v>
      </c>
      <c r="B58" t="s">
        <v>402</v>
      </c>
      <c r="C58" t="s">
        <v>399</v>
      </c>
      <c r="D58" s="9" t="s">
        <v>12</v>
      </c>
      <c r="E58" s="9" t="s">
        <v>56</v>
      </c>
      <c r="F58" s="10" t="s">
        <v>79</v>
      </c>
      <c r="G58" t="s">
        <v>398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>
        <v>4.8023999999999996</v>
      </c>
      <c r="Z58" s="11">
        <v>1.1848000000000003</v>
      </c>
      <c r="AA58" s="11">
        <v>6.7919999999999994E-2</v>
      </c>
      <c r="AB58" s="11">
        <v>10.031040000000001</v>
      </c>
      <c r="AC58" s="11"/>
      <c r="AD58" s="11">
        <v>11.780039999999998</v>
      </c>
      <c r="AE58" s="11">
        <v>0.80807999999999991</v>
      </c>
      <c r="AF58" s="11">
        <v>-9.3600000000000003E-3</v>
      </c>
      <c r="AG58" s="11"/>
      <c r="AH58" s="11">
        <v>-7.4239999999999987E-2</v>
      </c>
      <c r="AI58" s="11">
        <v>0</v>
      </c>
      <c r="AJ58" s="11">
        <v>0</v>
      </c>
      <c r="AK58" s="11">
        <v>-3.2000000000000003E-4</v>
      </c>
      <c r="AL58" s="11">
        <v>5.3127999999999993</v>
      </c>
      <c r="AM58" s="11">
        <v>23.823560000000011</v>
      </c>
      <c r="AN58" s="11">
        <v>0</v>
      </c>
      <c r="AO58" s="11">
        <v>15.392360000000002</v>
      </c>
      <c r="AP58" s="11">
        <v>15.902200000000001</v>
      </c>
      <c r="AQ58" s="11">
        <v>0.42003999999999997</v>
      </c>
      <c r="AR58" s="11">
        <v>0.6356799999999998</v>
      </c>
      <c r="AS58" s="11">
        <v>0</v>
      </c>
    </row>
    <row r="59" spans="1:45" x14ac:dyDescent="0.25">
      <c r="A59" t="s">
        <v>400</v>
      </c>
      <c r="B59" t="s">
        <v>402</v>
      </c>
      <c r="C59" t="s">
        <v>399</v>
      </c>
      <c r="D59" s="9" t="s">
        <v>12</v>
      </c>
      <c r="E59" s="9" t="s">
        <v>56</v>
      </c>
      <c r="F59" s="10" t="s">
        <v>80</v>
      </c>
      <c r="G59" t="s">
        <v>398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>
        <v>11.7376</v>
      </c>
      <c r="V59" s="11"/>
      <c r="W59" s="11">
        <v>46.441880000000012</v>
      </c>
      <c r="X59" s="11">
        <v>49.401320000000005</v>
      </c>
      <c r="Y59" s="11">
        <v>51.686519999999994</v>
      </c>
      <c r="Z59" s="11">
        <v>46.704079999999998</v>
      </c>
      <c r="AA59" s="11">
        <v>53.717160000000007</v>
      </c>
      <c r="AB59" s="11">
        <v>30.991319999999991</v>
      </c>
      <c r="AC59" s="11">
        <v>47.465479999999999</v>
      </c>
      <c r="AD59" s="11">
        <v>14.135919999999999</v>
      </c>
      <c r="AE59" s="11">
        <v>22.799119999999991</v>
      </c>
      <c r="AF59" s="11">
        <v>21.269039999999993</v>
      </c>
      <c r="AG59" s="11">
        <v>31.966079999999994</v>
      </c>
      <c r="AH59" s="11">
        <v>21.404679999999995</v>
      </c>
      <c r="AI59" s="11">
        <v>36.515599999999992</v>
      </c>
      <c r="AJ59" s="11">
        <v>49.884280000000004</v>
      </c>
      <c r="AK59" s="11">
        <v>39.341840000000005</v>
      </c>
      <c r="AL59" s="11">
        <v>33.13783999999999</v>
      </c>
      <c r="AM59" s="11">
        <v>-0.10768000000000005</v>
      </c>
      <c r="AN59" s="11">
        <v>24.891959999999994</v>
      </c>
      <c r="AO59" s="11">
        <v>31.806479999999986</v>
      </c>
      <c r="AP59" s="11">
        <v>18.237399999999994</v>
      </c>
      <c r="AQ59" s="11">
        <v>32.39139999999999</v>
      </c>
      <c r="AR59" s="11">
        <v>43.552200000000013</v>
      </c>
      <c r="AS59" s="11">
        <v>43.570520000000009</v>
      </c>
    </row>
    <row r="60" spans="1:45" x14ac:dyDescent="0.25">
      <c r="A60" t="s">
        <v>400</v>
      </c>
      <c r="B60" t="s">
        <v>402</v>
      </c>
      <c r="C60" t="s">
        <v>399</v>
      </c>
      <c r="D60" s="9" t="s">
        <v>12</v>
      </c>
      <c r="E60" s="9" t="s">
        <v>56</v>
      </c>
      <c r="F60" s="10" t="s">
        <v>81</v>
      </c>
      <c r="G60" t="s">
        <v>398</v>
      </c>
      <c r="H60" s="11">
        <v>50.786144999999955</v>
      </c>
      <c r="I60" s="11">
        <v>70.559999999999988</v>
      </c>
      <c r="J60" s="11">
        <v>72.579149999999942</v>
      </c>
      <c r="K60" s="11">
        <v>65.012849999999972</v>
      </c>
      <c r="L60" s="11">
        <v>73.377719999999968</v>
      </c>
      <c r="M60" s="11">
        <v>65.23784999999998</v>
      </c>
      <c r="N60" s="11">
        <v>73.322639999999964</v>
      </c>
      <c r="O60" s="11">
        <v>63.80302499999997</v>
      </c>
      <c r="P60" s="11">
        <v>69.111449999999977</v>
      </c>
      <c r="Q60" s="11">
        <v>44.039294999999981</v>
      </c>
      <c r="R60" s="11">
        <v>17.349435</v>
      </c>
      <c r="S60" s="11">
        <v>25.154640000000008</v>
      </c>
      <c r="T60" s="11">
        <v>27.323820000000001</v>
      </c>
      <c r="U60" s="11">
        <v>43.059465000000003</v>
      </c>
      <c r="V60" s="11">
        <v>39.330314999999992</v>
      </c>
      <c r="W60" s="11">
        <v>-1.4715000000000002E-2</v>
      </c>
      <c r="X60" s="11">
        <v>-3.8699999999999997E-3</v>
      </c>
      <c r="Y60" s="11">
        <v>-8.5500000000000007E-4</v>
      </c>
      <c r="Z60" s="11">
        <v>-6.3000000000000003E-4</v>
      </c>
      <c r="AA60" s="11">
        <v>-2.97E-3</v>
      </c>
      <c r="AB60" s="11">
        <v>-2.7E-4</v>
      </c>
      <c r="AC60" s="11">
        <v>-2.2454999999999992E-2</v>
      </c>
      <c r="AD60" s="11">
        <v>-7.2000000000000005E-4</v>
      </c>
      <c r="AE60" s="11">
        <v>-3.15E-3</v>
      </c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</row>
    <row r="61" spans="1:45" x14ac:dyDescent="0.25">
      <c r="A61" t="s">
        <v>400</v>
      </c>
      <c r="B61" t="s">
        <v>402</v>
      </c>
      <c r="C61" t="s">
        <v>399</v>
      </c>
      <c r="D61" s="9" t="s">
        <v>12</v>
      </c>
      <c r="E61" s="9" t="s">
        <v>56</v>
      </c>
      <c r="F61" s="10" t="s">
        <v>82</v>
      </c>
      <c r="G61" t="s">
        <v>398</v>
      </c>
      <c r="H61" s="11"/>
      <c r="I61" s="11"/>
      <c r="J61" s="11"/>
      <c r="K61" s="11"/>
      <c r="L61" s="11"/>
      <c r="M61" s="11"/>
      <c r="N61" s="11"/>
      <c r="O61" s="11"/>
      <c r="P61" s="11"/>
      <c r="Q61" s="11">
        <v>31.087709999999998</v>
      </c>
      <c r="R61" s="11">
        <v>29.051864999999985</v>
      </c>
      <c r="S61" s="11">
        <v>18.188144999999995</v>
      </c>
      <c r="T61" s="11">
        <v>20.783429999999996</v>
      </c>
      <c r="U61" s="11">
        <v>2.7810900000000007</v>
      </c>
      <c r="V61" s="11">
        <v>23.092379999999995</v>
      </c>
      <c r="W61" s="11">
        <v>2.4714900000000002</v>
      </c>
      <c r="X61" s="11">
        <v>-0.15124500000000002</v>
      </c>
      <c r="Y61" s="11">
        <v>-2.6549999999999998E-3</v>
      </c>
      <c r="Z61" s="11"/>
      <c r="AA61" s="11">
        <v>-1.17E-3</v>
      </c>
      <c r="AB61" s="11">
        <v>-9.4499999999999998E-4</v>
      </c>
      <c r="AC61" s="11">
        <v>3.0932100000000005</v>
      </c>
      <c r="AD61" s="11">
        <v>-1.17E-3</v>
      </c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</row>
    <row r="62" spans="1:45" x14ac:dyDescent="0.25">
      <c r="A62" t="s">
        <v>400</v>
      </c>
      <c r="B62" t="s">
        <v>402</v>
      </c>
      <c r="C62" t="s">
        <v>399</v>
      </c>
      <c r="D62" s="9" t="s">
        <v>12</v>
      </c>
      <c r="E62" s="9" t="s">
        <v>56</v>
      </c>
      <c r="F62" s="10" t="s">
        <v>83</v>
      </c>
      <c r="G62" t="s">
        <v>398</v>
      </c>
      <c r="H62" s="11"/>
      <c r="I62" s="11"/>
      <c r="J62" s="11">
        <v>0</v>
      </c>
      <c r="K62" s="11">
        <v>0</v>
      </c>
      <c r="L62" s="11"/>
      <c r="M62" s="11"/>
      <c r="N62" s="11"/>
      <c r="O62" s="11"/>
      <c r="P62" s="11">
        <v>0</v>
      </c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</row>
    <row r="63" spans="1:45" x14ac:dyDescent="0.25">
      <c r="A63" t="s">
        <v>400</v>
      </c>
      <c r="B63" t="s">
        <v>402</v>
      </c>
      <c r="C63" t="s">
        <v>399</v>
      </c>
      <c r="D63" s="9" t="s">
        <v>12</v>
      </c>
      <c r="E63" s="9" t="s">
        <v>56</v>
      </c>
      <c r="F63" s="10" t="s">
        <v>84</v>
      </c>
      <c r="G63" t="s">
        <v>398</v>
      </c>
      <c r="H63" s="11"/>
      <c r="I63" s="11"/>
      <c r="J63" s="11"/>
      <c r="K63" s="11">
        <v>0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</row>
    <row r="64" spans="1:45" x14ac:dyDescent="0.25">
      <c r="A64" t="s">
        <v>400</v>
      </c>
      <c r="B64" t="s">
        <v>402</v>
      </c>
      <c r="C64" t="s">
        <v>399</v>
      </c>
      <c r="D64" s="9" t="s">
        <v>12</v>
      </c>
      <c r="E64" s="9" t="s">
        <v>56</v>
      </c>
      <c r="F64" s="10" t="s">
        <v>85</v>
      </c>
      <c r="G64" t="s">
        <v>398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>
        <v>30.635836000000015</v>
      </c>
      <c r="AE64" s="11">
        <v>0.3596669999999999</v>
      </c>
      <c r="AF64" s="11">
        <v>-1.0241E-2</v>
      </c>
      <c r="AG64" s="11">
        <v>-6.9300000000000004E-4</v>
      </c>
      <c r="AH64" s="11">
        <v>-9.5480000000000009E-3</v>
      </c>
      <c r="AI64" s="11">
        <v>-1.0009999999999999E-3</v>
      </c>
      <c r="AJ64" s="11">
        <v>0</v>
      </c>
      <c r="AK64" s="11"/>
      <c r="AL64" s="11">
        <v>6.829053</v>
      </c>
      <c r="AM64" s="11">
        <v>52.934651000000009</v>
      </c>
      <c r="AN64" s="11">
        <v>-7.7000000000000001E-5</v>
      </c>
      <c r="AO64" s="11">
        <v>16.862307000000001</v>
      </c>
      <c r="AP64" s="11">
        <v>16.418941000000004</v>
      </c>
      <c r="AQ64" s="11">
        <v>-3.0415000000000001E-2</v>
      </c>
      <c r="AR64" s="11">
        <v>3.2147499999999996</v>
      </c>
      <c r="AS64" s="11">
        <v>-6.9300000000000004E-4</v>
      </c>
    </row>
    <row r="65" spans="1:45" x14ac:dyDescent="0.25">
      <c r="A65" t="s">
        <v>400</v>
      </c>
      <c r="B65" t="s">
        <v>402</v>
      </c>
      <c r="C65" t="s">
        <v>399</v>
      </c>
      <c r="D65" s="9" t="s">
        <v>12</v>
      </c>
      <c r="E65" s="9" t="s">
        <v>56</v>
      </c>
      <c r="F65" s="10" t="s">
        <v>86</v>
      </c>
      <c r="G65" t="s">
        <v>398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>
        <v>23.225201999999992</v>
      </c>
      <c r="Z65" s="11">
        <v>52.666537000000005</v>
      </c>
      <c r="AA65" s="11">
        <v>97.006370999999959</v>
      </c>
      <c r="AB65" s="11">
        <v>74.943022000000013</v>
      </c>
      <c r="AC65" s="11"/>
      <c r="AD65" s="11">
        <v>30.796072999999989</v>
      </c>
      <c r="AE65" s="11">
        <v>50.622494999999979</v>
      </c>
      <c r="AF65" s="11">
        <v>41.104756000000002</v>
      </c>
      <c r="AG65" s="11">
        <v>48.583688999999978</v>
      </c>
      <c r="AH65" s="11">
        <v>39.951218999999995</v>
      </c>
      <c r="AI65" s="11">
        <v>74.730886999999996</v>
      </c>
      <c r="AJ65" s="11">
        <v>82.581037000000023</v>
      </c>
      <c r="AK65" s="11">
        <v>79.672054000000031</v>
      </c>
      <c r="AL65" s="11">
        <v>67.882891999999998</v>
      </c>
      <c r="AM65" s="11">
        <v>0.16046799999999992</v>
      </c>
      <c r="AN65" s="11">
        <v>48.734609000000027</v>
      </c>
      <c r="AO65" s="11">
        <v>107.50778499999998</v>
      </c>
      <c r="AP65" s="11">
        <v>63.967287999999989</v>
      </c>
      <c r="AQ65" s="11">
        <v>80.669896999999963</v>
      </c>
      <c r="AR65" s="11">
        <v>80.364669000000021</v>
      </c>
      <c r="AS65" s="11">
        <v>84.713244000000003</v>
      </c>
    </row>
    <row r="66" spans="1:45" x14ac:dyDescent="0.25">
      <c r="A66" t="s">
        <v>400</v>
      </c>
      <c r="B66" t="s">
        <v>402</v>
      </c>
      <c r="C66" t="s">
        <v>399</v>
      </c>
      <c r="D66" s="9" t="s">
        <v>12</v>
      </c>
      <c r="E66" s="9" t="s">
        <v>56</v>
      </c>
      <c r="F66" s="10" t="s">
        <v>87</v>
      </c>
      <c r="G66" t="s">
        <v>398</v>
      </c>
      <c r="H66" s="11">
        <v>24.572904999999999</v>
      </c>
      <c r="I66" s="11">
        <v>24.34697499999999</v>
      </c>
      <c r="J66" s="11">
        <v>52.410319999999999</v>
      </c>
      <c r="K66" s="11">
        <v>40.161904999999997</v>
      </c>
      <c r="L66" s="11">
        <v>29.120319999999985</v>
      </c>
      <c r="M66" s="11">
        <v>-5.5419999999999997E-2</v>
      </c>
      <c r="N66" s="11">
        <v>-1.6830000000000001E-2</v>
      </c>
      <c r="O66" s="11">
        <v>-2.1080000000000002E-2</v>
      </c>
      <c r="P66" s="11">
        <v>-6.1199999999999996E-3</v>
      </c>
      <c r="Q66" s="11"/>
      <c r="R66" s="11">
        <v>-4.1650000000000003E-3</v>
      </c>
      <c r="S66" s="11"/>
      <c r="T66" s="11"/>
      <c r="U66" s="11"/>
      <c r="V66" s="11"/>
      <c r="W66" s="11">
        <v>-3.4000000000000002E-4</v>
      </c>
      <c r="X66" s="11"/>
      <c r="Y66" s="11"/>
      <c r="Z66" s="11"/>
      <c r="AA66" s="11"/>
      <c r="AB66" s="11"/>
      <c r="AC66" s="11">
        <v>-4.2499999999999998E-4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</row>
    <row r="67" spans="1:45" x14ac:dyDescent="0.25">
      <c r="A67" t="s">
        <v>400</v>
      </c>
      <c r="B67" t="s">
        <v>402</v>
      </c>
      <c r="C67" t="s">
        <v>399</v>
      </c>
      <c r="D67" s="9" t="s">
        <v>12</v>
      </c>
      <c r="E67" s="9" t="s">
        <v>56</v>
      </c>
      <c r="F67" s="10" t="s">
        <v>88</v>
      </c>
      <c r="G67" t="s">
        <v>398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/>
      <c r="O67" s="11">
        <v>2.0400000000000001E-3</v>
      </c>
      <c r="P67" s="11"/>
      <c r="Q67" s="11">
        <v>0</v>
      </c>
      <c r="R67" s="11"/>
      <c r="S67" s="11">
        <v>0</v>
      </c>
      <c r="T67" s="11"/>
      <c r="U67" s="11">
        <v>0</v>
      </c>
      <c r="V67" s="11">
        <v>-2.8900000000000002E-3</v>
      </c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</row>
    <row r="68" spans="1:45" x14ac:dyDescent="0.25">
      <c r="A68" t="s">
        <v>400</v>
      </c>
      <c r="B68" t="s">
        <v>402</v>
      </c>
      <c r="C68" t="s">
        <v>399</v>
      </c>
      <c r="D68" s="9" t="s">
        <v>12</v>
      </c>
      <c r="E68" s="9" t="s">
        <v>56</v>
      </c>
      <c r="F68" s="10" t="s">
        <v>89</v>
      </c>
      <c r="G68" t="s">
        <v>398</v>
      </c>
      <c r="H68" s="11"/>
      <c r="I68" s="11"/>
      <c r="J68" s="11"/>
      <c r="K68" s="11"/>
      <c r="L68" s="11"/>
      <c r="M68" s="11"/>
      <c r="N68" s="11"/>
      <c r="O68" s="11"/>
      <c r="P68" s="11"/>
      <c r="Q68" s="11">
        <v>46.261675000000004</v>
      </c>
      <c r="R68" s="11">
        <v>56.494825000000027</v>
      </c>
      <c r="S68" s="11">
        <v>38.76722500000001</v>
      </c>
      <c r="T68" s="11">
        <v>26.859405000000002</v>
      </c>
      <c r="U68" s="11">
        <v>3.6878949999999993</v>
      </c>
      <c r="V68" s="11">
        <v>36.139534999999995</v>
      </c>
      <c r="W68" s="11">
        <v>31.846864999999994</v>
      </c>
      <c r="X68" s="11">
        <v>36.30120500000001</v>
      </c>
      <c r="Y68" s="11">
        <v>24.183605</v>
      </c>
      <c r="Z68" s="11">
        <v>29.842480000000009</v>
      </c>
      <c r="AA68" s="11">
        <v>3.6316250000000005</v>
      </c>
      <c r="AB68" s="11">
        <v>-1.0030000000000001E-2</v>
      </c>
      <c r="AC68" s="11">
        <v>11.324805000000005</v>
      </c>
      <c r="AD68" s="11">
        <v>-1.1985000000000001E-2</v>
      </c>
      <c r="AE68" s="11">
        <v>-5.1000000000000004E-3</v>
      </c>
      <c r="AF68" s="11">
        <v>-9.3499999999999996E-4</v>
      </c>
      <c r="AG68" s="11"/>
      <c r="AH68" s="11">
        <v>-1.7000000000000001E-4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</row>
    <row r="69" spans="1:45" x14ac:dyDescent="0.25">
      <c r="A69" t="s">
        <v>400</v>
      </c>
      <c r="B69" t="s">
        <v>402</v>
      </c>
      <c r="C69" t="s">
        <v>399</v>
      </c>
      <c r="D69" s="9" t="s">
        <v>12</v>
      </c>
      <c r="E69" s="9" t="s">
        <v>56</v>
      </c>
      <c r="F69" s="10" t="s">
        <v>90</v>
      </c>
      <c r="G69" t="s">
        <v>398</v>
      </c>
      <c r="H69" s="11">
        <v>83.824279999999931</v>
      </c>
      <c r="I69" s="11">
        <v>74.594129999999979</v>
      </c>
      <c r="J69" s="11">
        <v>49.760190000000009</v>
      </c>
      <c r="K69" s="11">
        <v>64.818194999999989</v>
      </c>
      <c r="L69" s="11">
        <v>85.532014999999973</v>
      </c>
      <c r="M69" s="11">
        <v>118.26899999999993</v>
      </c>
      <c r="N69" s="11">
        <v>128.10749499999994</v>
      </c>
      <c r="O69" s="11">
        <v>105.42107999999996</v>
      </c>
      <c r="P69" s="11">
        <v>115.11583999999992</v>
      </c>
      <c r="Q69" s="11">
        <v>71.00007500000001</v>
      </c>
      <c r="R69" s="11">
        <v>27.965000000000007</v>
      </c>
      <c r="S69" s="11">
        <v>45.121825000000001</v>
      </c>
      <c r="T69" s="11">
        <v>57.085575000000006</v>
      </c>
      <c r="U69" s="11">
        <v>92.720209999999909</v>
      </c>
      <c r="V69" s="11">
        <v>50.879044999999998</v>
      </c>
      <c r="W69" s="11">
        <v>63.490665000000007</v>
      </c>
      <c r="X69" s="11">
        <v>57.595405</v>
      </c>
      <c r="Y69" s="11">
        <v>37.062465000000003</v>
      </c>
      <c r="Z69" s="11">
        <v>-0.18530000000000005</v>
      </c>
      <c r="AA69" s="11">
        <v>-9.3840000000000021E-2</v>
      </c>
      <c r="AB69" s="11">
        <v>-3.3999999999999996E-2</v>
      </c>
      <c r="AC69" s="11">
        <v>79.509764999999987</v>
      </c>
      <c r="AD69" s="11">
        <v>-1.2750000000000001E-2</v>
      </c>
      <c r="AE69" s="11">
        <v>-1.5299999999999999E-3</v>
      </c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</row>
    <row r="70" spans="1:45" x14ac:dyDescent="0.25">
      <c r="A70" t="s">
        <v>400</v>
      </c>
      <c r="B70" t="s">
        <v>402</v>
      </c>
      <c r="C70" t="s">
        <v>399</v>
      </c>
      <c r="D70" s="9" t="s">
        <v>12</v>
      </c>
      <c r="E70" s="9" t="s">
        <v>56</v>
      </c>
      <c r="F70" s="10" t="s">
        <v>91</v>
      </c>
      <c r="G70" t="s">
        <v>398</v>
      </c>
      <c r="H70" s="11"/>
      <c r="I70" s="11">
        <v>0</v>
      </c>
      <c r="J70" s="11"/>
      <c r="K70" s="11">
        <v>0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</row>
    <row r="71" spans="1:45" x14ac:dyDescent="0.25">
      <c r="A71" t="s">
        <v>400</v>
      </c>
      <c r="B71" t="s">
        <v>402</v>
      </c>
      <c r="C71" t="s">
        <v>399</v>
      </c>
      <c r="D71" s="9" t="s">
        <v>12</v>
      </c>
      <c r="E71" s="9" t="s">
        <v>56</v>
      </c>
      <c r="F71" s="10" t="s">
        <v>92</v>
      </c>
      <c r="G71" t="s">
        <v>398</v>
      </c>
      <c r="H71" s="11"/>
      <c r="I71" s="11"/>
      <c r="J71" s="11"/>
      <c r="K71" s="11">
        <v>0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</row>
    <row r="72" spans="1:45" x14ac:dyDescent="0.25">
      <c r="A72" t="s">
        <v>400</v>
      </c>
      <c r="B72" t="s">
        <v>402</v>
      </c>
      <c r="C72" t="s">
        <v>399</v>
      </c>
      <c r="D72" s="9" t="s">
        <v>12</v>
      </c>
      <c r="E72" s="9" t="s">
        <v>56</v>
      </c>
      <c r="F72" s="10" t="s">
        <v>93</v>
      </c>
      <c r="G72" t="s">
        <v>398</v>
      </c>
      <c r="H72" s="11"/>
      <c r="I72" s="11"/>
      <c r="J72" s="11"/>
      <c r="K72" s="11"/>
      <c r="L72" s="11"/>
      <c r="M72" s="11"/>
      <c r="N72" s="11"/>
      <c r="O72" s="11"/>
      <c r="P72" s="11">
        <v>0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 spans="1:45" x14ac:dyDescent="0.25">
      <c r="A73" t="s">
        <v>400</v>
      </c>
      <c r="B73" t="s">
        <v>402</v>
      </c>
      <c r="C73" t="s">
        <v>399</v>
      </c>
      <c r="D73" s="9" t="s">
        <v>12</v>
      </c>
      <c r="E73" s="9" t="s">
        <v>56</v>
      </c>
      <c r="F73" s="10" t="s">
        <v>94</v>
      </c>
      <c r="G73" t="s">
        <v>398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>
        <v>48.239933999999984</v>
      </c>
      <c r="AQ73" s="11">
        <v>29.222007999999999</v>
      </c>
      <c r="AR73" s="11">
        <v>16.31988599999999</v>
      </c>
      <c r="AS73" s="11">
        <v>24.549500000000002</v>
      </c>
    </row>
    <row r="74" spans="1:45" x14ac:dyDescent="0.25">
      <c r="A74" t="s">
        <v>400</v>
      </c>
      <c r="B74" t="s">
        <v>402</v>
      </c>
      <c r="C74" t="s">
        <v>399</v>
      </c>
      <c r="D74" s="9" t="s">
        <v>12</v>
      </c>
      <c r="E74" s="9" t="s">
        <v>56</v>
      </c>
      <c r="F74" s="10" t="s">
        <v>95</v>
      </c>
      <c r="G74" t="s">
        <v>398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>
        <v>9.8282799999999977</v>
      </c>
      <c r="AQ74" s="11">
        <v>11.347104999999996</v>
      </c>
      <c r="AR74" s="11">
        <v>4.3265599999999997</v>
      </c>
      <c r="AS74" s="11">
        <v>5.1928799999999997</v>
      </c>
    </row>
    <row r="75" spans="1:45" x14ac:dyDescent="0.25">
      <c r="A75" t="s">
        <v>400</v>
      </c>
      <c r="B75" t="s">
        <v>402</v>
      </c>
      <c r="C75" t="s">
        <v>399</v>
      </c>
      <c r="D75" s="9" t="s">
        <v>12</v>
      </c>
      <c r="E75" s="9" t="s">
        <v>96</v>
      </c>
      <c r="F75" s="10" t="s">
        <v>97</v>
      </c>
      <c r="G75" t="s">
        <v>398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</row>
    <row r="76" spans="1:45" x14ac:dyDescent="0.25">
      <c r="A76" t="s">
        <v>400</v>
      </c>
      <c r="B76" t="s">
        <v>402</v>
      </c>
      <c r="C76" t="s">
        <v>399</v>
      </c>
      <c r="D76" s="9" t="s">
        <v>12</v>
      </c>
      <c r="E76" s="9" t="s">
        <v>96</v>
      </c>
      <c r="F76" s="10" t="s">
        <v>98</v>
      </c>
      <c r="G76" t="s">
        <v>398</v>
      </c>
      <c r="H76" s="11">
        <v>8.5767550000000021</v>
      </c>
      <c r="I76" s="11">
        <v>10.684074999999998</v>
      </c>
      <c r="J76" s="11">
        <v>0.25075000000000003</v>
      </c>
      <c r="K76" s="11">
        <v>-8.5339999999999999E-2</v>
      </c>
      <c r="L76" s="11">
        <v>-8.5000000000000006E-4</v>
      </c>
      <c r="M76" s="11"/>
      <c r="N76" s="11"/>
      <c r="O76" s="11">
        <v>-8.5000000000000006E-2</v>
      </c>
      <c r="P76" s="11">
        <v>-8.5000000000000006E-5</v>
      </c>
      <c r="Q76" s="11"/>
      <c r="R76" s="11">
        <v>0</v>
      </c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>
        <v>-3.4000000000000002E-4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</row>
    <row r="77" spans="1:45" x14ac:dyDescent="0.25">
      <c r="A77" t="s">
        <v>400</v>
      </c>
      <c r="B77" t="s">
        <v>402</v>
      </c>
      <c r="C77" t="s">
        <v>399</v>
      </c>
      <c r="D77" s="9" t="s">
        <v>12</v>
      </c>
      <c r="E77" s="9" t="s">
        <v>96</v>
      </c>
      <c r="F77" s="10" t="s">
        <v>99</v>
      </c>
      <c r="G77" t="s">
        <v>398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</row>
    <row r="78" spans="1:45" x14ac:dyDescent="0.25">
      <c r="A78" t="s">
        <v>400</v>
      </c>
      <c r="B78" t="s">
        <v>402</v>
      </c>
      <c r="C78" t="s">
        <v>399</v>
      </c>
      <c r="D78" s="9" t="s">
        <v>12</v>
      </c>
      <c r="E78" s="9" t="s">
        <v>96</v>
      </c>
      <c r="F78" s="10" t="s">
        <v>100</v>
      </c>
      <c r="G78" t="s">
        <v>398</v>
      </c>
      <c r="H78" s="11"/>
      <c r="I78" s="11">
        <v>0</v>
      </c>
      <c r="J78" s="11">
        <v>0</v>
      </c>
      <c r="K78" s="11"/>
      <c r="L78" s="11">
        <v>0</v>
      </c>
      <c r="M78" s="11"/>
      <c r="N78" s="11"/>
      <c r="O78" s="11">
        <v>1.0200000000000001E-3</v>
      </c>
      <c r="P78" s="11"/>
      <c r="Q78" s="11">
        <v>0</v>
      </c>
      <c r="R78" s="11"/>
      <c r="S78" s="11">
        <v>0</v>
      </c>
      <c r="T78" s="11"/>
      <c r="U78" s="11">
        <v>0</v>
      </c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</row>
    <row r="79" spans="1:45" x14ac:dyDescent="0.25">
      <c r="A79" t="s">
        <v>400</v>
      </c>
      <c r="B79" t="s">
        <v>402</v>
      </c>
      <c r="C79" t="s">
        <v>399</v>
      </c>
      <c r="D79" s="9" t="s">
        <v>12</v>
      </c>
      <c r="E79" s="9" t="s">
        <v>96</v>
      </c>
      <c r="F79" s="10" t="s">
        <v>101</v>
      </c>
      <c r="G79" t="s">
        <v>398</v>
      </c>
      <c r="H79" s="11"/>
      <c r="I79" s="11">
        <v>2.0147400000000002</v>
      </c>
      <c r="J79" s="11">
        <v>6.1549199999999971</v>
      </c>
      <c r="K79" s="11">
        <v>0.16170400000000001</v>
      </c>
      <c r="L79" s="11">
        <v>0.630826</v>
      </c>
      <c r="M79" s="11">
        <v>1.7014999999999999E-2</v>
      </c>
      <c r="N79" s="11">
        <v>0</v>
      </c>
      <c r="O79" s="11">
        <v>-3.6900000000000002E-4</v>
      </c>
      <c r="P79" s="11">
        <v>0</v>
      </c>
      <c r="Q79" s="11"/>
      <c r="R79" s="11">
        <v>0</v>
      </c>
      <c r="S79" s="11"/>
      <c r="T79" s="11"/>
      <c r="U79" s="11"/>
      <c r="V79" s="11"/>
      <c r="W79" s="11">
        <v>-1.2300000000000001E-4</v>
      </c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</row>
    <row r="80" spans="1:45" x14ac:dyDescent="0.25">
      <c r="A80" t="s">
        <v>400</v>
      </c>
      <c r="B80" t="s">
        <v>402</v>
      </c>
      <c r="C80" t="s">
        <v>399</v>
      </c>
      <c r="D80" s="9" t="s">
        <v>12</v>
      </c>
      <c r="E80" s="9" t="s">
        <v>96</v>
      </c>
      <c r="F80" s="10" t="s">
        <v>102</v>
      </c>
      <c r="G80" t="s">
        <v>398</v>
      </c>
      <c r="H80" s="11"/>
      <c r="I80" s="11">
        <v>4.93</v>
      </c>
      <c r="J80" s="11">
        <v>21.629355000000015</v>
      </c>
      <c r="K80" s="11">
        <v>-8.6700000000000006E-3</v>
      </c>
      <c r="L80" s="11">
        <v>23.720355000000005</v>
      </c>
      <c r="M80" s="11">
        <v>12.706140000000003</v>
      </c>
      <c r="N80" s="11">
        <v>24.318754999999999</v>
      </c>
      <c r="O80" s="11">
        <v>19.814945000000002</v>
      </c>
      <c r="P80" s="11">
        <v>17.261969999999998</v>
      </c>
      <c r="Q80" s="11">
        <v>15.382450000000008</v>
      </c>
      <c r="R80" s="11">
        <v>21.502449999999996</v>
      </c>
      <c r="S80" s="11">
        <v>17.384199999999996</v>
      </c>
      <c r="T80" s="11">
        <v>12.174294999999995</v>
      </c>
      <c r="U80" s="11">
        <v>9.2504649999999984</v>
      </c>
      <c r="V80" s="11">
        <v>9.6874499999999983</v>
      </c>
      <c r="W80" s="11">
        <v>9.1917300000000015</v>
      </c>
      <c r="X80" s="11">
        <v>8.7594199999999987</v>
      </c>
      <c r="Y80" s="11">
        <v>9.3781350000000003</v>
      </c>
      <c r="Z80" s="11">
        <v>2.2890500000000005</v>
      </c>
      <c r="AA80" s="11">
        <v>-1.0540000000000001E-2</v>
      </c>
      <c r="AB80" s="11">
        <v>-8.2450000000000006E-3</v>
      </c>
      <c r="AC80" s="11">
        <v>8.4033549999999959</v>
      </c>
      <c r="AD80" s="11">
        <v>1.4110000000000001E-2</v>
      </c>
      <c r="AE80" s="11">
        <v>-7.6500000000000005E-4</v>
      </c>
      <c r="AF80" s="11">
        <v>-3.0600000000000002E-3</v>
      </c>
      <c r="AG80" s="11"/>
      <c r="AH80" s="11">
        <v>-5.1850000000000004E-3</v>
      </c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</row>
    <row r="81" spans="1:45" x14ac:dyDescent="0.25">
      <c r="A81" t="s">
        <v>400</v>
      </c>
      <c r="B81" t="s">
        <v>402</v>
      </c>
      <c r="C81" t="s">
        <v>399</v>
      </c>
      <c r="D81" s="9" t="s">
        <v>12</v>
      </c>
      <c r="E81" s="9" t="s">
        <v>96</v>
      </c>
      <c r="F81" s="10" t="s">
        <v>103</v>
      </c>
      <c r="G81" t="s">
        <v>398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>
        <v>6.2523999999999996E-2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</row>
    <row r="82" spans="1:45" x14ac:dyDescent="0.25">
      <c r="A82" t="s">
        <v>400</v>
      </c>
      <c r="B82" t="s">
        <v>402</v>
      </c>
      <c r="C82" t="s">
        <v>399</v>
      </c>
      <c r="D82" s="9" t="s">
        <v>12</v>
      </c>
      <c r="E82" s="9" t="s">
        <v>96</v>
      </c>
      <c r="F82" s="10" t="s">
        <v>104</v>
      </c>
      <c r="G82" t="s">
        <v>398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>
        <v>1.5825040000000001</v>
      </c>
      <c r="X82" s="11">
        <v>9.7557460000000056</v>
      </c>
      <c r="Y82" s="11">
        <v>10.34033</v>
      </c>
      <c r="Z82" s="11">
        <v>10.110716000000004</v>
      </c>
      <c r="AA82" s="11">
        <v>11.129041000000003</v>
      </c>
      <c r="AB82" s="11">
        <v>10.962413000000002</v>
      </c>
      <c r="AC82" s="11"/>
      <c r="AD82" s="11">
        <v>8.6937620000000013</v>
      </c>
      <c r="AE82" s="11">
        <v>7.0093100000000002</v>
      </c>
      <c r="AF82" s="11">
        <v>4.5229800000000013</v>
      </c>
      <c r="AG82" s="11">
        <v>2.0769980000000006</v>
      </c>
      <c r="AH82" s="11">
        <v>4.3126929999999994</v>
      </c>
      <c r="AI82" s="11">
        <v>-1.0548999999999998E-2</v>
      </c>
      <c r="AJ82" s="11">
        <v>-1.7709999999999998E-3</v>
      </c>
      <c r="AK82" s="11">
        <v>-2.6949999999999999E-3</v>
      </c>
      <c r="AL82" s="11">
        <v>-6.9300000000000004E-4</v>
      </c>
      <c r="AM82" s="11">
        <v>0</v>
      </c>
      <c r="AN82" s="11">
        <v>-2.2484000000000004E-2</v>
      </c>
      <c r="AO82" s="11"/>
      <c r="AP82" s="11">
        <v>-6.9300000000000004E-4</v>
      </c>
      <c r="AQ82" s="11"/>
      <c r="AR82" s="11"/>
      <c r="AS82" s="11"/>
    </row>
    <row r="83" spans="1:45" x14ac:dyDescent="0.25">
      <c r="A83" t="s">
        <v>400</v>
      </c>
      <c r="B83" t="s">
        <v>402</v>
      </c>
      <c r="C83" t="s">
        <v>399</v>
      </c>
      <c r="D83" s="9" t="s">
        <v>12</v>
      </c>
      <c r="E83" s="9" t="s">
        <v>96</v>
      </c>
      <c r="F83" s="10" t="s">
        <v>105</v>
      </c>
      <c r="G83" t="s">
        <v>398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>
        <v>6.3845200000000011</v>
      </c>
      <c r="S83" s="11">
        <v>8.2368999999999998E-2</v>
      </c>
      <c r="T83" s="11">
        <v>0.20586099999999999</v>
      </c>
      <c r="U83" s="11">
        <v>1.5829280000000001</v>
      </c>
      <c r="V83" s="11">
        <v>2.1844800000000002</v>
      </c>
      <c r="W83" s="11">
        <v>4.7969999999999983E-3</v>
      </c>
      <c r="X83" s="11">
        <v>-3.2143999999999999E-2</v>
      </c>
      <c r="Y83" s="11">
        <v>-1.353E-3</v>
      </c>
      <c r="Z83" s="11">
        <v>-4.4689999999999999E-3</v>
      </c>
      <c r="AA83" s="11"/>
      <c r="AB83" s="11">
        <v>-1.1479999999999999E-3</v>
      </c>
      <c r="AC83" s="11">
        <v>1.1356179999999998</v>
      </c>
      <c r="AD83" s="11">
        <v>-8.2000000000000001E-5</v>
      </c>
      <c r="AE83" s="11"/>
      <c r="AF83" s="11"/>
      <c r="AG83" s="11"/>
      <c r="AH83" s="11">
        <v>-9.8400000000000007E-4</v>
      </c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</row>
    <row r="84" spans="1:45" x14ac:dyDescent="0.25">
      <c r="A84" t="s">
        <v>400</v>
      </c>
      <c r="B84" t="s">
        <v>402</v>
      </c>
      <c r="C84" t="s">
        <v>399</v>
      </c>
      <c r="D84" s="9" t="s">
        <v>12</v>
      </c>
      <c r="E84" s="9" t="s">
        <v>96</v>
      </c>
      <c r="F84" s="10" t="s">
        <v>106</v>
      </c>
      <c r="G84" t="s">
        <v>398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>
        <v>23.507344999999994</v>
      </c>
      <c r="S84" s="11">
        <v>32.907324999999986</v>
      </c>
      <c r="T84" s="11">
        <v>9.4325349999999997</v>
      </c>
      <c r="U84" s="11">
        <v>11.057055000000004</v>
      </c>
      <c r="V84" s="11">
        <v>13.45141999999999</v>
      </c>
      <c r="W84" s="11">
        <v>10.000419999999998</v>
      </c>
      <c r="X84" s="11">
        <v>0.38921499999999992</v>
      </c>
      <c r="Y84" s="11">
        <v>-5.3550000000000004E-3</v>
      </c>
      <c r="Z84" s="11">
        <v>-3.8250000000000003E-3</v>
      </c>
      <c r="AA84" s="11">
        <v>-4.5900000000000003E-3</v>
      </c>
      <c r="AB84" s="11">
        <v>-6.7149999999999996E-3</v>
      </c>
      <c r="AC84" s="11">
        <v>11.444315000000001</v>
      </c>
      <c r="AD84" s="11">
        <v>-1.5300000000000001E-3</v>
      </c>
      <c r="AE84" s="11">
        <v>-2.5500000000000002E-4</v>
      </c>
      <c r="AF84" s="11"/>
      <c r="AG84" s="11"/>
      <c r="AH84" s="11">
        <v>-1.8699999999999999E-3</v>
      </c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</row>
    <row r="85" spans="1:45" x14ac:dyDescent="0.25">
      <c r="A85" t="s">
        <v>400</v>
      </c>
      <c r="B85" t="s">
        <v>402</v>
      </c>
      <c r="C85" t="s">
        <v>399</v>
      </c>
      <c r="D85" s="9" t="s">
        <v>12</v>
      </c>
      <c r="E85" s="9" t="s">
        <v>96</v>
      </c>
      <c r="F85" s="10" t="s">
        <v>107</v>
      </c>
      <c r="G85" t="s">
        <v>398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>
        <v>31.832638000000017</v>
      </c>
      <c r="AE85" s="11">
        <v>36.51232000000001</v>
      </c>
      <c r="AF85" s="11">
        <v>20.472386000000007</v>
      </c>
      <c r="AG85" s="11">
        <v>25.180208000000011</v>
      </c>
      <c r="AH85" s="11">
        <v>21.937408000000005</v>
      </c>
      <c r="AI85" s="11">
        <v>46.606138000000016</v>
      </c>
      <c r="AJ85" s="11">
        <v>45.760598000000016</v>
      </c>
      <c r="AK85" s="11">
        <v>33.582142000000005</v>
      </c>
      <c r="AL85" s="11">
        <v>48.77841200000001</v>
      </c>
      <c r="AM85" s="11">
        <v>56.476980000000033</v>
      </c>
      <c r="AN85" s="11">
        <v>24.060906000000006</v>
      </c>
      <c r="AO85" s="11">
        <v>59.071488000000009</v>
      </c>
      <c r="AP85" s="11">
        <v>47.679880000000018</v>
      </c>
      <c r="AQ85" s="11">
        <v>41.023966000000016</v>
      </c>
      <c r="AR85" s="11">
        <v>41.330960000000012</v>
      </c>
      <c r="AS85" s="11">
        <v>40.071896000000024</v>
      </c>
    </row>
    <row r="86" spans="1:45" x14ac:dyDescent="0.25">
      <c r="A86" t="s">
        <v>400</v>
      </c>
      <c r="B86" t="s">
        <v>402</v>
      </c>
      <c r="C86" t="s">
        <v>399</v>
      </c>
      <c r="D86" s="9" t="s">
        <v>12</v>
      </c>
      <c r="E86" s="9" t="s">
        <v>96</v>
      </c>
      <c r="F86" s="10" t="s">
        <v>108</v>
      </c>
      <c r="G86" t="s">
        <v>398</v>
      </c>
      <c r="H86" s="11">
        <v>68.071264999999983</v>
      </c>
      <c r="I86" s="11">
        <v>56.163140000000027</v>
      </c>
      <c r="J86" s="11">
        <v>64.075789999999984</v>
      </c>
      <c r="K86" s="11">
        <v>61.308609999999994</v>
      </c>
      <c r="L86" s="11">
        <v>72.837559999999982</v>
      </c>
      <c r="M86" s="11">
        <v>81.191299999999998</v>
      </c>
      <c r="N86" s="11">
        <v>73.739605000000012</v>
      </c>
      <c r="O86" s="11">
        <v>62.810809999999968</v>
      </c>
      <c r="P86" s="11">
        <v>72.429674999999989</v>
      </c>
      <c r="Q86" s="11">
        <v>97.675335000000018</v>
      </c>
      <c r="R86" s="11">
        <v>100.79936000000001</v>
      </c>
      <c r="S86" s="11">
        <v>64.567340000000002</v>
      </c>
      <c r="T86" s="11">
        <v>51.812849999999983</v>
      </c>
      <c r="U86" s="11">
        <v>46.506284999999991</v>
      </c>
      <c r="V86" s="11">
        <v>73.062744999999978</v>
      </c>
      <c r="W86" s="11">
        <v>67.046984999999978</v>
      </c>
      <c r="X86" s="11">
        <v>52.306284999999981</v>
      </c>
      <c r="Y86" s="11">
        <v>54.539574999999999</v>
      </c>
      <c r="Z86" s="11">
        <v>56.255794999999992</v>
      </c>
      <c r="AA86" s="11">
        <v>50.77203999999999</v>
      </c>
      <c r="AB86" s="11">
        <v>59.845414999999988</v>
      </c>
      <c r="AC86" s="11">
        <v>49.303479999999993</v>
      </c>
      <c r="AD86" s="11">
        <v>16.526520000000005</v>
      </c>
      <c r="AE86" s="11">
        <v>-7.2790000000000021E-2</v>
      </c>
      <c r="AF86" s="11">
        <v>-3.9874999999999994E-2</v>
      </c>
      <c r="AG86" s="11">
        <v>-1.0294999999999999E-2</v>
      </c>
      <c r="AH86" s="11">
        <v>-3.7409999999999999E-2</v>
      </c>
      <c r="AI86" s="11"/>
      <c r="AJ86" s="11"/>
      <c r="AK86" s="11"/>
      <c r="AL86" s="11"/>
      <c r="AM86" s="11"/>
      <c r="AN86" s="11">
        <v>-5.8E-4</v>
      </c>
      <c r="AO86" s="11"/>
      <c r="AP86" s="11"/>
      <c r="AQ86" s="11"/>
      <c r="AR86" s="11"/>
      <c r="AS86" s="11"/>
    </row>
    <row r="87" spans="1:45" x14ac:dyDescent="0.25">
      <c r="A87" t="s">
        <v>400</v>
      </c>
      <c r="B87" t="s">
        <v>402</v>
      </c>
      <c r="C87" t="s">
        <v>399</v>
      </c>
      <c r="D87" s="9" t="s">
        <v>12</v>
      </c>
      <c r="E87" s="9" t="s">
        <v>96</v>
      </c>
      <c r="F87" s="10" t="s">
        <v>109</v>
      </c>
      <c r="G87" t="s">
        <v>398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</row>
    <row r="88" spans="1:45" x14ac:dyDescent="0.25">
      <c r="A88" t="s">
        <v>400</v>
      </c>
      <c r="B88" t="s">
        <v>402</v>
      </c>
      <c r="C88" t="s">
        <v>399</v>
      </c>
      <c r="D88" s="9" t="s">
        <v>12</v>
      </c>
      <c r="E88" s="9" t="s">
        <v>96</v>
      </c>
      <c r="F88" s="10" t="s">
        <v>110</v>
      </c>
      <c r="G88" t="s">
        <v>398</v>
      </c>
      <c r="H88" s="11"/>
      <c r="I88" s="11"/>
      <c r="J88" s="11"/>
      <c r="K88" s="11"/>
      <c r="L88" s="11"/>
      <c r="M88" s="11"/>
      <c r="N88" s="11"/>
      <c r="O88" s="11"/>
      <c r="P88" s="11">
        <v>0</v>
      </c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</row>
    <row r="89" spans="1:45" x14ac:dyDescent="0.25">
      <c r="A89" t="s">
        <v>400</v>
      </c>
      <c r="B89" t="s">
        <v>402</v>
      </c>
      <c r="C89" t="s">
        <v>399</v>
      </c>
      <c r="D89" s="9" t="s">
        <v>12</v>
      </c>
      <c r="E89" s="9" t="s">
        <v>96</v>
      </c>
      <c r="F89" s="10" t="s">
        <v>111</v>
      </c>
      <c r="G89" t="s">
        <v>398</v>
      </c>
      <c r="H89" s="11">
        <v>10.742040000000005</v>
      </c>
      <c r="I89" s="11">
        <v>11.254080000000004</v>
      </c>
      <c r="J89" s="11">
        <v>12.030560000000005</v>
      </c>
      <c r="K89" s="11">
        <v>9.2975800000000017</v>
      </c>
      <c r="L89" s="11">
        <v>11.498280000000001</v>
      </c>
      <c r="M89" s="11">
        <v>11.759779999999999</v>
      </c>
      <c r="N89" s="11">
        <v>13.4869</v>
      </c>
      <c r="O89" s="11">
        <v>11.105060000000002</v>
      </c>
      <c r="P89" s="11">
        <v>13.705340000000001</v>
      </c>
      <c r="Q89" s="11">
        <v>5.0663400000000003</v>
      </c>
      <c r="R89" s="11">
        <v>9.4244800000000009</v>
      </c>
      <c r="S89" s="11">
        <v>7.2801800000000014</v>
      </c>
      <c r="T89" s="11">
        <v>11.372820000000003</v>
      </c>
      <c r="U89" s="11">
        <v>13.48686</v>
      </c>
      <c r="V89" s="11">
        <v>10.658440000000002</v>
      </c>
      <c r="W89" s="11">
        <v>8.0686800000000023</v>
      </c>
      <c r="X89" s="11">
        <v>7.9772399999999992</v>
      </c>
      <c r="Y89" s="11">
        <v>8.8166800000000034</v>
      </c>
      <c r="Z89" s="11">
        <v>9.8056999999999999</v>
      </c>
      <c r="AA89" s="11">
        <v>9.2864200000000015</v>
      </c>
      <c r="AB89" s="11">
        <v>6.9423400000000015</v>
      </c>
      <c r="AC89" s="11">
        <v>8.7355200000000011</v>
      </c>
      <c r="AD89" s="11">
        <v>1.9839199999999999</v>
      </c>
      <c r="AE89" s="11">
        <v>4.1453600000000002</v>
      </c>
      <c r="AF89" s="11">
        <v>5.0290999999999997</v>
      </c>
      <c r="AG89" s="11">
        <v>4.6042200000000006</v>
      </c>
      <c r="AH89" s="11">
        <v>4.3575999999999997</v>
      </c>
      <c r="AI89" s="11">
        <v>5.3459200000000004</v>
      </c>
      <c r="AJ89" s="11">
        <v>5.9428600000000005</v>
      </c>
      <c r="AK89" s="11">
        <v>5.7879999999999994</v>
      </c>
      <c r="AL89" s="11">
        <v>6.1329200000000004</v>
      </c>
      <c r="AM89" s="11">
        <v>7.3865800000000004</v>
      </c>
      <c r="AN89" s="11">
        <v>4.2384200000000005</v>
      </c>
      <c r="AO89" s="11">
        <v>2.8874199999999992</v>
      </c>
      <c r="AP89" s="11">
        <v>3.9562800000000005</v>
      </c>
      <c r="AQ89" s="11">
        <v>5.6374000000000004</v>
      </c>
      <c r="AR89" s="11">
        <v>5.5934200000000018</v>
      </c>
      <c r="AS89" s="11">
        <v>5.9567200000000016</v>
      </c>
    </row>
    <row r="90" spans="1:45" x14ac:dyDescent="0.25">
      <c r="A90" t="s">
        <v>400</v>
      </c>
      <c r="B90" t="s">
        <v>402</v>
      </c>
      <c r="C90" t="s">
        <v>399</v>
      </c>
      <c r="D90" s="9" t="s">
        <v>12</v>
      </c>
      <c r="E90" s="9" t="s">
        <v>96</v>
      </c>
      <c r="F90" s="10" t="s">
        <v>112</v>
      </c>
      <c r="G90" t="s">
        <v>398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>
        <v>6.6331999999999978</v>
      </c>
      <c r="AJ90" s="11">
        <v>6.5915699999999946</v>
      </c>
      <c r="AK90" s="11">
        <v>8.9428599999999978</v>
      </c>
      <c r="AL90" s="11">
        <v>9.1445699999999945</v>
      </c>
      <c r="AM90" s="11">
        <v>12.408499999999995</v>
      </c>
      <c r="AN90" s="11"/>
      <c r="AO90" s="11">
        <v>11.602119999999992</v>
      </c>
      <c r="AP90" s="11">
        <v>9.0928199999999944</v>
      </c>
      <c r="AQ90" s="11">
        <v>8.0467799999999965</v>
      </c>
      <c r="AR90" s="11">
        <v>8.1716699999999971</v>
      </c>
      <c r="AS90" s="11">
        <v>8.5021799999999974</v>
      </c>
    </row>
    <row r="91" spans="1:45" x14ac:dyDescent="0.25">
      <c r="A91" t="s">
        <v>400</v>
      </c>
      <c r="B91" t="s">
        <v>402</v>
      </c>
      <c r="C91" t="s">
        <v>399</v>
      </c>
      <c r="D91" s="9" t="s">
        <v>12</v>
      </c>
      <c r="E91" s="9" t="s">
        <v>96</v>
      </c>
      <c r="F91" s="10" t="s">
        <v>113</v>
      </c>
      <c r="G91" t="s">
        <v>398</v>
      </c>
      <c r="H91" s="11">
        <v>19.914771000000002</v>
      </c>
      <c r="I91" s="11">
        <v>14.859821999999999</v>
      </c>
      <c r="J91" s="11">
        <v>16.437984000000004</v>
      </c>
      <c r="K91" s="11">
        <v>19.977269999999997</v>
      </c>
      <c r="L91" s="11">
        <v>21.525552000000005</v>
      </c>
      <c r="M91" s="11">
        <v>23.35943700000001</v>
      </c>
      <c r="N91" s="11">
        <v>21.938643000000003</v>
      </c>
      <c r="O91" s="11">
        <v>18.377196000000001</v>
      </c>
      <c r="P91" s="11">
        <v>19.545753000000001</v>
      </c>
      <c r="Q91" s="11">
        <v>23.870385000000002</v>
      </c>
      <c r="R91" s="11">
        <v>25.631064000000009</v>
      </c>
      <c r="S91" s="11">
        <v>17.921526000000004</v>
      </c>
      <c r="T91" s="11">
        <v>14.196486000000004</v>
      </c>
      <c r="U91" s="11">
        <v>11.647224000000001</v>
      </c>
      <c r="V91" s="11">
        <v>11.34693</v>
      </c>
      <c r="W91" s="11">
        <v>11.830488000000001</v>
      </c>
      <c r="X91" s="11">
        <v>16.061744999999998</v>
      </c>
      <c r="Y91" s="11">
        <v>12.630027</v>
      </c>
      <c r="Z91" s="11">
        <v>12.456972000000002</v>
      </c>
      <c r="AA91" s="11">
        <v>19.229273999999993</v>
      </c>
      <c r="AB91" s="11">
        <v>18.371219999999994</v>
      </c>
      <c r="AC91" s="11">
        <v>12.425349000000002</v>
      </c>
      <c r="AD91" s="11">
        <v>11.825258999999999</v>
      </c>
      <c r="AE91" s="11">
        <v>6.6415770000000034</v>
      </c>
      <c r="AF91" s="11">
        <v>5.1428460000000014</v>
      </c>
      <c r="AG91" s="11">
        <v>6.0905400000000025</v>
      </c>
      <c r="AH91" s="11">
        <v>3.6996419999999994</v>
      </c>
      <c r="AI91" s="11">
        <v>1.8351300000000004</v>
      </c>
      <c r="AJ91" s="11">
        <v>-7.6193999999999998E-2</v>
      </c>
      <c r="AK91" s="11">
        <v>-3.8594999999999997E-2</v>
      </c>
      <c r="AL91" s="11">
        <v>-6.4241999999999994E-2</v>
      </c>
      <c r="AM91" s="11">
        <v>-2.4899999999999998E-4</v>
      </c>
      <c r="AN91" s="11">
        <v>4.6478340000000014</v>
      </c>
      <c r="AO91" s="11"/>
      <c r="AP91" s="11">
        <v>-1.4940000000000001E-3</v>
      </c>
      <c r="AQ91" s="11"/>
      <c r="AR91" s="11"/>
      <c r="AS91" s="11"/>
    </row>
    <row r="92" spans="1:45" x14ac:dyDescent="0.25">
      <c r="A92" t="s">
        <v>400</v>
      </c>
      <c r="B92" t="s">
        <v>402</v>
      </c>
      <c r="C92" t="s">
        <v>399</v>
      </c>
      <c r="D92" s="9" t="s">
        <v>12</v>
      </c>
      <c r="E92" s="9" t="s">
        <v>96</v>
      </c>
      <c r="F92" s="10" t="s">
        <v>114</v>
      </c>
      <c r="G92" t="s">
        <v>398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>
        <v>0.6682499999999999</v>
      </c>
      <c r="X92" s="11">
        <v>7.1547300000000025</v>
      </c>
      <c r="Y92" s="11">
        <v>4.5619200000000006</v>
      </c>
      <c r="Z92" s="11">
        <v>4.9513200000000008</v>
      </c>
      <c r="AA92" s="11">
        <v>6.3878100000000009</v>
      </c>
      <c r="AB92" s="11">
        <v>4.4028600000000013</v>
      </c>
      <c r="AC92" s="11"/>
      <c r="AD92" s="11">
        <v>5.2635000000000014</v>
      </c>
      <c r="AE92" s="11">
        <v>2.4083400000000008</v>
      </c>
      <c r="AF92" s="11">
        <v>1.6991699999999998</v>
      </c>
      <c r="AG92" s="11">
        <v>2.2406999999999999</v>
      </c>
      <c r="AH92" s="11">
        <v>1.3628999999999998</v>
      </c>
      <c r="AI92" s="11">
        <v>2.34795</v>
      </c>
      <c r="AJ92" s="11">
        <v>4.0672499999999996</v>
      </c>
      <c r="AK92" s="11">
        <v>4.4678700000000005</v>
      </c>
      <c r="AL92" s="11">
        <v>4.0471200000000005</v>
      </c>
      <c r="AM92" s="11">
        <v>4.8493500000000003</v>
      </c>
      <c r="AN92" s="11">
        <v>2.4878699999999996</v>
      </c>
      <c r="AO92" s="11">
        <v>7.1557200000000032</v>
      </c>
      <c r="AP92" s="11">
        <v>4.9074300000000033</v>
      </c>
      <c r="AQ92" s="11">
        <v>4.3233300000000012</v>
      </c>
      <c r="AR92" s="11">
        <v>4.575120000000001</v>
      </c>
      <c r="AS92" s="11">
        <v>4.5084600000000012</v>
      </c>
    </row>
    <row r="93" spans="1:45" x14ac:dyDescent="0.25">
      <c r="A93" t="s">
        <v>400</v>
      </c>
      <c r="B93" t="s">
        <v>402</v>
      </c>
      <c r="C93" t="s">
        <v>399</v>
      </c>
      <c r="D93" s="9" t="s">
        <v>12</v>
      </c>
      <c r="E93" s="9" t="s">
        <v>96</v>
      </c>
      <c r="F93" s="10" t="s">
        <v>115</v>
      </c>
      <c r="G93" t="s">
        <v>398</v>
      </c>
      <c r="H93" s="11">
        <v>10.782550000000002</v>
      </c>
      <c r="I93" s="11">
        <v>5.9116420000000032</v>
      </c>
      <c r="J93" s="11">
        <v>6.1223660000000049</v>
      </c>
      <c r="K93" s="11">
        <v>8.6177019999999995</v>
      </c>
      <c r="L93" s="11">
        <v>10.049943000000001</v>
      </c>
      <c r="M93" s="11">
        <v>10.805669</v>
      </c>
      <c r="N93" s="11">
        <v>10.345942000000003</v>
      </c>
      <c r="O93" s="11">
        <v>9.6341799999999953</v>
      </c>
      <c r="P93" s="11">
        <v>10.390664000000001</v>
      </c>
      <c r="Q93" s="11">
        <v>12.566881999999996</v>
      </c>
      <c r="R93" s="11">
        <v>12.988709000000002</v>
      </c>
      <c r="S93" s="11">
        <v>8.8007590000000011</v>
      </c>
      <c r="T93" s="11">
        <v>5.670598</v>
      </c>
      <c r="U93" s="11">
        <v>6.2671440000000009</v>
      </c>
      <c r="V93" s="11">
        <v>6.4596760000000017</v>
      </c>
      <c r="W93" s="11">
        <v>5.781645000000001</v>
      </c>
      <c r="X93" s="11">
        <v>0.14250400000000002</v>
      </c>
      <c r="Y93" s="11">
        <v>-1.6676000000000003E-2</v>
      </c>
      <c r="Z93" s="11">
        <v>-1.2128E-2</v>
      </c>
      <c r="AA93" s="11">
        <v>-5.6849999999999999E-3</v>
      </c>
      <c r="AB93" s="11">
        <v>-6.4429999999999999E-3</v>
      </c>
      <c r="AC93" s="11">
        <v>6.3744009999999998</v>
      </c>
      <c r="AD93" s="11">
        <v>-7.5799999999999999E-4</v>
      </c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</row>
    <row r="94" spans="1:45" x14ac:dyDescent="0.25">
      <c r="A94" t="s">
        <v>400</v>
      </c>
      <c r="B94" t="s">
        <v>402</v>
      </c>
      <c r="C94" t="s">
        <v>399</v>
      </c>
      <c r="D94" s="9" t="s">
        <v>12</v>
      </c>
      <c r="E94" s="9" t="s">
        <v>96</v>
      </c>
      <c r="F94" s="10" t="s">
        <v>116</v>
      </c>
      <c r="G94" t="s">
        <v>398</v>
      </c>
      <c r="H94" s="11"/>
      <c r="I94" s="11"/>
      <c r="J94" s="11">
        <v>0</v>
      </c>
      <c r="K94" s="11">
        <v>0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</row>
    <row r="95" spans="1:45" x14ac:dyDescent="0.25">
      <c r="A95" t="s">
        <v>400</v>
      </c>
      <c r="B95" t="s">
        <v>402</v>
      </c>
      <c r="C95" t="s">
        <v>399</v>
      </c>
      <c r="D95" s="9" t="s">
        <v>12</v>
      </c>
      <c r="E95" s="9" t="s">
        <v>96</v>
      </c>
      <c r="F95" s="10" t="s">
        <v>117</v>
      </c>
      <c r="G95" t="s">
        <v>398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>
        <v>25.29600000000001</v>
      </c>
      <c r="V95" s="11"/>
      <c r="W95" s="11">
        <v>40.130520000000004</v>
      </c>
      <c r="X95" s="11">
        <v>39.42116</v>
      </c>
      <c r="Y95" s="11">
        <v>43.738240000000005</v>
      </c>
      <c r="Z95" s="11">
        <v>44.434039999999989</v>
      </c>
      <c r="AA95" s="11">
        <v>39.525400000000005</v>
      </c>
      <c r="AB95" s="11">
        <v>38.290680000000002</v>
      </c>
      <c r="AC95" s="11">
        <v>48.100399999999979</v>
      </c>
      <c r="AD95" s="11">
        <v>25.34704</v>
      </c>
      <c r="AE95" s="11">
        <v>22.740120000000001</v>
      </c>
      <c r="AF95" s="11">
        <v>20.857720000000004</v>
      </c>
      <c r="AG95" s="11">
        <v>23.92044000000001</v>
      </c>
      <c r="AH95" s="11">
        <v>17.989679999999996</v>
      </c>
      <c r="AI95" s="11">
        <v>30.665360000000003</v>
      </c>
      <c r="AJ95" s="11">
        <v>38.22916</v>
      </c>
      <c r="AK95" s="11">
        <v>37.852360000000012</v>
      </c>
      <c r="AL95" s="11">
        <v>37.359320000000004</v>
      </c>
      <c r="AM95" s="11">
        <v>46.333200000000012</v>
      </c>
      <c r="AN95" s="11">
        <v>24.057120000000005</v>
      </c>
      <c r="AO95" s="11">
        <v>28.217719999999989</v>
      </c>
      <c r="AP95" s="11">
        <v>30.234040000000011</v>
      </c>
      <c r="AQ95" s="11">
        <v>35.481959999999994</v>
      </c>
      <c r="AR95" s="11">
        <v>33.614240000000009</v>
      </c>
      <c r="AS95" s="11">
        <v>34.162119999999987</v>
      </c>
    </row>
    <row r="96" spans="1:45" x14ac:dyDescent="0.25">
      <c r="A96" t="s">
        <v>400</v>
      </c>
      <c r="B96" t="s">
        <v>402</v>
      </c>
      <c r="C96" t="s">
        <v>399</v>
      </c>
      <c r="D96" s="9" t="s">
        <v>12</v>
      </c>
      <c r="E96" s="9" t="s">
        <v>96</v>
      </c>
      <c r="F96" s="10" t="s">
        <v>118</v>
      </c>
      <c r="G96" t="s">
        <v>398</v>
      </c>
      <c r="H96" s="11">
        <v>62.427960000000006</v>
      </c>
      <c r="I96" s="11">
        <v>57.211920000000028</v>
      </c>
      <c r="J96" s="11">
        <v>62.701290000000022</v>
      </c>
      <c r="K96" s="11">
        <v>55.46074500000001</v>
      </c>
      <c r="L96" s="11">
        <v>63.269100000000009</v>
      </c>
      <c r="M96" s="11">
        <v>66.663449999999983</v>
      </c>
      <c r="N96" s="11">
        <v>77.553450000000012</v>
      </c>
      <c r="O96" s="11">
        <v>59.267475000000019</v>
      </c>
      <c r="P96" s="11">
        <v>74.117160000000013</v>
      </c>
      <c r="Q96" s="11">
        <v>53.468145</v>
      </c>
      <c r="R96" s="11">
        <v>58.735170000000011</v>
      </c>
      <c r="S96" s="11">
        <v>50.300595000000001</v>
      </c>
      <c r="T96" s="11">
        <v>54.731610000000025</v>
      </c>
      <c r="U96" s="11">
        <v>31.453379999999999</v>
      </c>
      <c r="V96" s="11">
        <v>52.800255000000014</v>
      </c>
      <c r="W96" s="11">
        <v>-2.9834999999999997E-2</v>
      </c>
      <c r="X96" s="11">
        <v>-3.1499999999999996E-3</v>
      </c>
      <c r="Y96" s="11">
        <v>-3.15E-3</v>
      </c>
      <c r="Z96" s="11">
        <v>-2.2499999999999999E-4</v>
      </c>
      <c r="AA96" s="11">
        <v>-4.2750000000000002E-3</v>
      </c>
      <c r="AB96" s="11">
        <v>-2.7E-4</v>
      </c>
      <c r="AC96" s="11">
        <v>-2.4344999999999992E-2</v>
      </c>
      <c r="AD96" s="11">
        <v>-5.8500000000000002E-4</v>
      </c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</row>
    <row r="97" spans="1:45" x14ac:dyDescent="0.25">
      <c r="A97" t="s">
        <v>400</v>
      </c>
      <c r="B97" t="s">
        <v>402</v>
      </c>
      <c r="C97" t="s">
        <v>399</v>
      </c>
      <c r="D97" s="9" t="s">
        <v>12</v>
      </c>
      <c r="E97" s="9" t="s">
        <v>96</v>
      </c>
      <c r="F97" s="10" t="s">
        <v>119</v>
      </c>
      <c r="G97" t="s">
        <v>398</v>
      </c>
      <c r="H97" s="11"/>
      <c r="I97" s="11"/>
      <c r="J97" s="11"/>
      <c r="K97" s="11">
        <v>0</v>
      </c>
      <c r="L97" s="11"/>
      <c r="M97" s="11"/>
      <c r="N97" s="11"/>
      <c r="O97" s="11"/>
      <c r="P97" s="11">
        <v>0</v>
      </c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</row>
    <row r="98" spans="1:45" x14ac:dyDescent="0.25">
      <c r="A98" t="s">
        <v>400</v>
      </c>
      <c r="B98" t="s">
        <v>402</v>
      </c>
      <c r="C98" t="s">
        <v>399</v>
      </c>
      <c r="D98" s="9" t="s">
        <v>12</v>
      </c>
      <c r="E98" s="9" t="s">
        <v>96</v>
      </c>
      <c r="F98" s="10" t="s">
        <v>120</v>
      </c>
      <c r="G98" t="s">
        <v>398</v>
      </c>
      <c r="H98" s="11"/>
      <c r="I98" s="11"/>
      <c r="J98" s="11"/>
      <c r="K98" s="11">
        <v>0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</row>
    <row r="99" spans="1:45" x14ac:dyDescent="0.25">
      <c r="A99" t="s">
        <v>400</v>
      </c>
      <c r="B99" t="s">
        <v>402</v>
      </c>
      <c r="C99" t="s">
        <v>399</v>
      </c>
      <c r="D99" s="9" t="s">
        <v>12</v>
      </c>
      <c r="E99" s="9" t="s">
        <v>96</v>
      </c>
      <c r="F99" s="10" t="s">
        <v>121</v>
      </c>
      <c r="G99" t="s">
        <v>398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>
        <v>41.936874999999993</v>
      </c>
      <c r="AB99" s="11">
        <v>102.28475000000002</v>
      </c>
      <c r="AC99" s="11"/>
      <c r="AD99" s="11">
        <v>78.633414999999999</v>
      </c>
      <c r="AE99" s="11">
        <v>67.706665000000015</v>
      </c>
      <c r="AF99" s="11">
        <v>48.081099999999985</v>
      </c>
      <c r="AG99" s="11">
        <v>52.413210000000014</v>
      </c>
      <c r="AH99" s="11">
        <v>42.493199999999987</v>
      </c>
      <c r="AI99" s="11">
        <v>88.329789999999988</v>
      </c>
      <c r="AJ99" s="11">
        <v>94.17804500000004</v>
      </c>
      <c r="AK99" s="11">
        <v>92.64311499999998</v>
      </c>
      <c r="AL99" s="11">
        <v>97.461764999999957</v>
      </c>
      <c r="AM99" s="11">
        <v>114.87172000000002</v>
      </c>
      <c r="AN99" s="11">
        <v>52.954149999999998</v>
      </c>
      <c r="AO99" s="11">
        <v>104.944315</v>
      </c>
      <c r="AP99" s="11">
        <v>99.02321500000005</v>
      </c>
      <c r="AQ99" s="11">
        <v>87.22521500000002</v>
      </c>
      <c r="AR99" s="11">
        <v>88.767539999999997</v>
      </c>
      <c r="AS99" s="11">
        <v>82.680264999999977</v>
      </c>
    </row>
    <row r="100" spans="1:45" x14ac:dyDescent="0.25">
      <c r="A100" t="s">
        <v>400</v>
      </c>
      <c r="B100" t="s">
        <v>402</v>
      </c>
      <c r="C100" t="s">
        <v>399</v>
      </c>
      <c r="D100" s="9" t="s">
        <v>12</v>
      </c>
      <c r="E100" s="9" t="s">
        <v>96</v>
      </c>
      <c r="F100" s="10" t="s">
        <v>122</v>
      </c>
      <c r="G100" t="s">
        <v>398</v>
      </c>
      <c r="H100" s="11">
        <v>111.18714800000002</v>
      </c>
      <c r="I100" s="11">
        <v>96.039518000000015</v>
      </c>
      <c r="J100" s="11">
        <v>106.18804000000004</v>
      </c>
      <c r="K100" s="11">
        <v>98.455694000000008</v>
      </c>
      <c r="L100" s="11">
        <v>131.028762</v>
      </c>
      <c r="M100" s="11">
        <v>126.00840999999998</v>
      </c>
      <c r="N100" s="11">
        <v>137.72663799999998</v>
      </c>
      <c r="O100" s="11">
        <v>118.24137800000005</v>
      </c>
      <c r="P100" s="11">
        <v>144.84892399999998</v>
      </c>
      <c r="Q100" s="11">
        <v>138.11109799999997</v>
      </c>
      <c r="R100" s="11">
        <v>143.072418</v>
      </c>
      <c r="S100" s="11">
        <v>111.628196</v>
      </c>
      <c r="T100" s="11">
        <v>103.59373399999998</v>
      </c>
      <c r="U100" s="11">
        <v>82.073562000000038</v>
      </c>
      <c r="V100" s="11">
        <v>106.67618200000001</v>
      </c>
      <c r="W100" s="11">
        <v>103.68848600000001</v>
      </c>
      <c r="X100" s="11">
        <v>101.32579599999995</v>
      </c>
      <c r="Y100" s="11">
        <v>95.091528000000039</v>
      </c>
      <c r="Z100" s="11">
        <v>98.880573999999996</v>
      </c>
      <c r="AA100" s="11">
        <v>58.178385999999989</v>
      </c>
      <c r="AB100" s="11">
        <v>-8.1591999999999998E-2</v>
      </c>
      <c r="AC100" s="11">
        <v>90.762169999999998</v>
      </c>
      <c r="AD100" s="11">
        <v>-9.5598000000000002E-2</v>
      </c>
      <c r="AE100" s="11">
        <v>-3.2900000000000006E-2</v>
      </c>
      <c r="AF100" s="11">
        <v>-1.034E-3</v>
      </c>
      <c r="AG100" s="11"/>
      <c r="AH100" s="11">
        <v>-1.9740000000000001E-3</v>
      </c>
      <c r="AI100" s="11">
        <v>0</v>
      </c>
      <c r="AJ100" s="11"/>
      <c r="AK100" s="11"/>
      <c r="AL100" s="11"/>
      <c r="AM100" s="11"/>
      <c r="AN100" s="11">
        <v>-3.4780000000000002E-3</v>
      </c>
      <c r="AO100" s="11"/>
      <c r="AP100" s="11"/>
      <c r="AQ100" s="11"/>
      <c r="AR100" s="11"/>
      <c r="AS100" s="11"/>
    </row>
    <row r="101" spans="1:45" x14ac:dyDescent="0.25">
      <c r="A101" t="s">
        <v>400</v>
      </c>
      <c r="B101" t="s">
        <v>402</v>
      </c>
      <c r="C101" t="s">
        <v>399</v>
      </c>
      <c r="D101" s="9" t="s">
        <v>12</v>
      </c>
      <c r="E101" s="9" t="s">
        <v>96</v>
      </c>
      <c r="F101" s="10" t="s">
        <v>123</v>
      </c>
      <c r="G101" t="s">
        <v>398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>
        <v>0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</row>
    <row r="102" spans="1:45" x14ac:dyDescent="0.25">
      <c r="A102" t="s">
        <v>400</v>
      </c>
      <c r="B102" t="s">
        <v>402</v>
      </c>
      <c r="C102" t="s">
        <v>399</v>
      </c>
      <c r="D102" s="9" t="s">
        <v>12</v>
      </c>
      <c r="E102" s="9" t="s">
        <v>96</v>
      </c>
      <c r="F102" s="10" t="s">
        <v>124</v>
      </c>
      <c r="G102" t="s">
        <v>398</v>
      </c>
      <c r="H102" s="11"/>
      <c r="I102" s="11"/>
      <c r="J102" s="11"/>
      <c r="K102" s="11"/>
      <c r="L102" s="11"/>
      <c r="M102" s="11"/>
      <c r="N102" s="11"/>
      <c r="O102" s="11"/>
      <c r="P102" s="11">
        <v>0</v>
      </c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</row>
    <row r="103" spans="1:45" x14ac:dyDescent="0.25">
      <c r="A103" t="s">
        <v>400</v>
      </c>
      <c r="B103" t="s">
        <v>402</v>
      </c>
      <c r="C103" t="s">
        <v>399</v>
      </c>
      <c r="D103" s="9" t="s">
        <v>12</v>
      </c>
      <c r="E103" s="9" t="s">
        <v>96</v>
      </c>
      <c r="F103" s="10" t="s">
        <v>125</v>
      </c>
      <c r="G103" t="s">
        <v>398</v>
      </c>
      <c r="H103" s="11"/>
      <c r="I103" s="11"/>
      <c r="J103" s="11"/>
      <c r="K103" s="11"/>
      <c r="L103" s="11"/>
      <c r="M103" s="11"/>
      <c r="N103" s="11"/>
      <c r="O103" s="11"/>
      <c r="P103" s="11">
        <v>0</v>
      </c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</row>
    <row r="104" spans="1:45" x14ac:dyDescent="0.25">
      <c r="A104" t="s">
        <v>400</v>
      </c>
      <c r="B104" t="s">
        <v>402</v>
      </c>
      <c r="C104" t="s">
        <v>399</v>
      </c>
      <c r="D104" s="9" t="s">
        <v>12</v>
      </c>
      <c r="E104" s="9" t="s">
        <v>96</v>
      </c>
      <c r="F104" s="10" t="s">
        <v>126</v>
      </c>
      <c r="G104" t="s">
        <v>398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>
        <v>3.8409259999999987</v>
      </c>
      <c r="X104" s="11">
        <v>3.0574419999999987</v>
      </c>
      <c r="Y104" s="11">
        <v>1.3856759999999997</v>
      </c>
      <c r="Z104" s="11">
        <v>1.8897799999999998</v>
      </c>
      <c r="AA104" s="11">
        <v>2.2988459999999993</v>
      </c>
      <c r="AB104" s="11">
        <v>2.3238559999999993</v>
      </c>
      <c r="AC104" s="11"/>
      <c r="AD104" s="11">
        <v>2.4320699999999995</v>
      </c>
      <c r="AE104" s="11">
        <v>1.3435859999999999</v>
      </c>
      <c r="AF104" s="11">
        <v>0.60121599999999975</v>
      </c>
      <c r="AG104" s="11">
        <v>1.070794</v>
      </c>
      <c r="AH104" s="11">
        <v>0.61121999999999987</v>
      </c>
      <c r="AI104" s="11">
        <v>1.5182899999999999</v>
      </c>
      <c r="AJ104" s="11">
        <v>1.7715619999999999</v>
      </c>
      <c r="AK104" s="11">
        <v>2.0866879999999992</v>
      </c>
      <c r="AL104" s="11">
        <v>2.8085620000000002</v>
      </c>
      <c r="AM104" s="11">
        <v>3.8656919999999988</v>
      </c>
      <c r="AN104" s="11">
        <v>0.93427599999999977</v>
      </c>
      <c r="AO104" s="11">
        <v>3.4615059999999995</v>
      </c>
      <c r="AP104" s="11">
        <v>3.1094139999999988</v>
      </c>
      <c r="AQ104" s="11">
        <v>3.8915559999999987</v>
      </c>
      <c r="AR104" s="11">
        <v>4.1941160000000002</v>
      </c>
      <c r="AS104" s="11">
        <v>3.0365799999999998</v>
      </c>
    </row>
    <row r="105" spans="1:45" x14ac:dyDescent="0.25">
      <c r="A105" t="s">
        <v>400</v>
      </c>
      <c r="B105" t="s">
        <v>402</v>
      </c>
      <c r="C105" t="s">
        <v>399</v>
      </c>
      <c r="D105" s="9" t="s">
        <v>12</v>
      </c>
      <c r="E105" s="9" t="s">
        <v>96</v>
      </c>
      <c r="F105" s="10" t="s">
        <v>127</v>
      </c>
      <c r="G105" t="s">
        <v>398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>
        <v>3.5765279999999984</v>
      </c>
      <c r="X105" s="11">
        <v>3.3586219999999996</v>
      </c>
      <c r="Y105" s="11">
        <v>2.299793999999999</v>
      </c>
      <c r="Z105" s="11">
        <v>1.8192039999999996</v>
      </c>
      <c r="AA105" s="11">
        <v>2.2983999999999996</v>
      </c>
      <c r="AB105" s="11">
        <v>2.4225680000000001</v>
      </c>
      <c r="AC105" s="11"/>
      <c r="AD105" s="11">
        <v>0.94078000000000006</v>
      </c>
      <c r="AE105" s="11">
        <v>0.82973600000000014</v>
      </c>
      <c r="AF105" s="11">
        <v>0.72005200000000014</v>
      </c>
      <c r="AG105" s="11">
        <v>0.68285600000000013</v>
      </c>
      <c r="AH105" s="11">
        <v>0.68731000000000009</v>
      </c>
      <c r="AI105" s="11">
        <v>0.89664799999999989</v>
      </c>
      <c r="AJ105" s="11">
        <v>1.1386940000000003</v>
      </c>
      <c r="AK105" s="11">
        <v>1.1975820000000001</v>
      </c>
      <c r="AL105" s="11">
        <v>1.6570920000000002</v>
      </c>
      <c r="AM105" s="11">
        <v>1.7356320000000005</v>
      </c>
      <c r="AN105" s="11">
        <v>0.44557000000000008</v>
      </c>
      <c r="AO105" s="11">
        <v>1.6037800000000002</v>
      </c>
      <c r="AP105" s="11">
        <v>0.99432999999999983</v>
      </c>
      <c r="AQ105" s="11">
        <v>0.78805199999999997</v>
      </c>
      <c r="AR105" s="11">
        <v>1.6395480000000004</v>
      </c>
      <c r="AS105" s="11">
        <v>1.3603740000000004</v>
      </c>
    </row>
    <row r="106" spans="1:45" x14ac:dyDescent="0.25">
      <c r="A106" t="s">
        <v>400</v>
      </c>
      <c r="B106" t="s">
        <v>402</v>
      </c>
      <c r="C106" t="s">
        <v>399</v>
      </c>
      <c r="D106" s="9" t="s">
        <v>12</v>
      </c>
      <c r="E106" s="9" t="s">
        <v>96</v>
      </c>
      <c r="F106" s="10" t="s">
        <v>128</v>
      </c>
      <c r="G106" t="s">
        <v>398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>
        <v>9.1888720000000035</v>
      </c>
      <c r="X106" s="11">
        <v>30.891168000000011</v>
      </c>
      <c r="Y106" s="11">
        <v>29.210797000000007</v>
      </c>
      <c r="Z106" s="11">
        <v>31.553984</v>
      </c>
      <c r="AA106" s="11">
        <v>28.591178000000006</v>
      </c>
      <c r="AB106" s="11">
        <v>33.245751000000013</v>
      </c>
      <c r="AC106" s="11"/>
      <c r="AD106" s="11">
        <v>24.580633000000006</v>
      </c>
      <c r="AE106" s="11">
        <v>19.992665000000009</v>
      </c>
      <c r="AF106" s="11">
        <v>13.728946000000002</v>
      </c>
      <c r="AG106" s="11">
        <v>19.780222000000009</v>
      </c>
      <c r="AH106" s="11">
        <v>14.161069999999999</v>
      </c>
      <c r="AI106" s="11">
        <v>26.603653999999999</v>
      </c>
      <c r="AJ106" s="11">
        <v>25.750725000000003</v>
      </c>
      <c r="AK106" s="11">
        <v>23.700291999999994</v>
      </c>
      <c r="AL106" s="11">
        <v>34.399903999999999</v>
      </c>
      <c r="AM106" s="11">
        <v>25.275788999999989</v>
      </c>
      <c r="AN106" s="11">
        <v>16.768751999999999</v>
      </c>
      <c r="AO106" s="11">
        <v>32.953689999999995</v>
      </c>
      <c r="AP106" s="11">
        <v>30.691122000000007</v>
      </c>
      <c r="AQ106" s="11">
        <v>8.8228910000000003</v>
      </c>
      <c r="AR106" s="11">
        <v>41.981323999999965</v>
      </c>
      <c r="AS106" s="11">
        <v>16.695910000000001</v>
      </c>
    </row>
    <row r="107" spans="1:45" x14ac:dyDescent="0.25">
      <c r="A107" t="s">
        <v>400</v>
      </c>
      <c r="B107" t="s">
        <v>402</v>
      </c>
      <c r="C107" t="s">
        <v>399</v>
      </c>
      <c r="D107" s="9" t="s">
        <v>12</v>
      </c>
      <c r="E107" s="9" t="s">
        <v>96</v>
      </c>
      <c r="F107" s="10" t="s">
        <v>129</v>
      </c>
      <c r="G107" t="s">
        <v>398</v>
      </c>
      <c r="H107" s="11"/>
      <c r="I107" s="11"/>
      <c r="J107" s="11">
        <v>0</v>
      </c>
      <c r="K107" s="11">
        <v>0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</row>
    <row r="108" spans="1:45" x14ac:dyDescent="0.25">
      <c r="A108" t="s">
        <v>400</v>
      </c>
      <c r="B108" t="s">
        <v>402</v>
      </c>
      <c r="C108" t="s">
        <v>399</v>
      </c>
      <c r="D108" s="9" t="s">
        <v>12</v>
      </c>
      <c r="E108" s="9" t="s">
        <v>96</v>
      </c>
      <c r="F108" s="10" t="s">
        <v>130</v>
      </c>
      <c r="G108" t="s">
        <v>398</v>
      </c>
      <c r="H108" s="11">
        <v>48.154454999999984</v>
      </c>
      <c r="I108" s="11">
        <v>36.425050000000006</v>
      </c>
      <c r="J108" s="11">
        <v>41.821275000000021</v>
      </c>
      <c r="K108" s="11">
        <v>40.050215000000016</v>
      </c>
      <c r="L108" s="11">
        <v>50.321275000000028</v>
      </c>
      <c r="M108" s="11">
        <v>48.332785000000023</v>
      </c>
      <c r="N108" s="11">
        <v>50.349410000000006</v>
      </c>
      <c r="O108" s="11">
        <v>43.244855000000022</v>
      </c>
      <c r="P108" s="11">
        <v>50.09024500000001</v>
      </c>
      <c r="Q108" s="11">
        <v>43.692890000000013</v>
      </c>
      <c r="R108" s="11">
        <v>44.372720000000001</v>
      </c>
      <c r="S108" s="11">
        <v>31.549619999999997</v>
      </c>
      <c r="T108" s="11">
        <v>34.549865000000004</v>
      </c>
      <c r="U108" s="11">
        <v>37.193705000000008</v>
      </c>
      <c r="V108" s="11">
        <v>38.216339999999988</v>
      </c>
      <c r="W108" s="11">
        <v>18.073975000000001</v>
      </c>
      <c r="X108" s="11">
        <v>-1.4365000000000001E-2</v>
      </c>
      <c r="Y108" s="11">
        <v>-4.9299999999999997E-2</v>
      </c>
      <c r="Z108" s="11">
        <v>-4.2500000000000003E-3</v>
      </c>
      <c r="AA108" s="11">
        <v>-5.7800000000000004E-3</v>
      </c>
      <c r="AB108" s="11">
        <v>-2.5500000000000002E-3</v>
      </c>
      <c r="AC108" s="11">
        <v>34.038844999999988</v>
      </c>
      <c r="AD108" s="11">
        <v>-1.6150000000000001E-3</v>
      </c>
      <c r="AE108" s="11">
        <v>-1.7000000000000001E-4</v>
      </c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</row>
    <row r="109" spans="1:45" x14ac:dyDescent="0.25">
      <c r="A109" t="s">
        <v>400</v>
      </c>
      <c r="B109" t="s">
        <v>402</v>
      </c>
      <c r="C109" t="s">
        <v>399</v>
      </c>
      <c r="D109" s="9" t="s">
        <v>12</v>
      </c>
      <c r="E109" s="9" t="s">
        <v>96</v>
      </c>
      <c r="F109" s="10" t="s">
        <v>131</v>
      </c>
      <c r="G109" t="s">
        <v>398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>
        <v>2.2105439999999992</v>
      </c>
      <c r="AA109" s="11">
        <v>2.4553439999999993</v>
      </c>
      <c r="AB109" s="11">
        <v>1.1007840000000002</v>
      </c>
      <c r="AC109" s="11"/>
      <c r="AD109" s="11">
        <v>0.64776800000000001</v>
      </c>
      <c r="AE109" s="11">
        <v>0.54223200000000005</v>
      </c>
      <c r="AF109" s="11">
        <v>0.39134000000000002</v>
      </c>
      <c r="AG109" s="11">
        <v>0.28325400000000001</v>
      </c>
      <c r="AH109" s="11">
        <v>0.42894399999999994</v>
      </c>
      <c r="AI109" s="11">
        <v>0.41303199999999995</v>
      </c>
      <c r="AJ109" s="11">
        <v>0.51302600000000009</v>
      </c>
      <c r="AK109" s="11">
        <v>0.40327400000000002</v>
      </c>
      <c r="AL109" s="11">
        <v>0.486676</v>
      </c>
      <c r="AM109" s="11">
        <v>0.73613400000000029</v>
      </c>
      <c r="AN109" s="11">
        <v>0.26992600000000011</v>
      </c>
      <c r="AO109" s="11">
        <v>-1.3259999999999999E-3</v>
      </c>
      <c r="AP109" s="11">
        <v>-9.5199999999999994E-4</v>
      </c>
      <c r="AQ109" s="11">
        <v>-2.0400000000000001E-3</v>
      </c>
      <c r="AR109" s="11">
        <v>-8.5000000000000006E-4</v>
      </c>
      <c r="AS109" s="11">
        <v>-7.5139999999999998E-3</v>
      </c>
    </row>
    <row r="110" spans="1:45" x14ac:dyDescent="0.25">
      <c r="A110" t="s">
        <v>400</v>
      </c>
      <c r="B110" t="s">
        <v>402</v>
      </c>
      <c r="C110" t="s">
        <v>399</v>
      </c>
      <c r="D110" s="9" t="s">
        <v>12</v>
      </c>
      <c r="E110" s="9" t="s">
        <v>96</v>
      </c>
      <c r="F110" s="10" t="s">
        <v>132</v>
      </c>
      <c r="G110" t="s">
        <v>398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>
        <v>7.7465080000000022</v>
      </c>
      <c r="AA110" s="11">
        <v>12.726714000000001</v>
      </c>
      <c r="AB110" s="11">
        <v>14.370432999999998</v>
      </c>
      <c r="AC110" s="11"/>
      <c r="AD110" s="11">
        <v>10.249778000000003</v>
      </c>
      <c r="AE110" s="11">
        <v>8.0991680000000006</v>
      </c>
      <c r="AF110" s="11">
        <v>6.2890520000000008</v>
      </c>
      <c r="AG110" s="11">
        <v>7.4830139999999998</v>
      </c>
      <c r="AH110" s="11">
        <v>5.4130229999999973</v>
      </c>
      <c r="AI110" s="11">
        <v>10.150294000000006</v>
      </c>
      <c r="AJ110" s="11">
        <v>11.301905999999994</v>
      </c>
      <c r="AK110" s="11">
        <v>11.302522</v>
      </c>
      <c r="AL110" s="11">
        <v>8.8484550000000031</v>
      </c>
      <c r="AM110" s="11">
        <v>17.135426000000006</v>
      </c>
      <c r="AN110" s="11">
        <v>5.7761550000000002</v>
      </c>
      <c r="AO110" s="11">
        <v>13.668116000000005</v>
      </c>
      <c r="AP110" s="11">
        <v>10.411324000000002</v>
      </c>
      <c r="AQ110" s="11">
        <v>13.334166999999999</v>
      </c>
      <c r="AR110" s="11">
        <v>14.443814</v>
      </c>
      <c r="AS110" s="11">
        <v>14.583723000000001</v>
      </c>
    </row>
    <row r="111" spans="1:45" x14ac:dyDescent="0.25">
      <c r="A111" t="s">
        <v>400</v>
      </c>
      <c r="B111" t="s">
        <v>402</v>
      </c>
      <c r="C111" t="s">
        <v>399</v>
      </c>
      <c r="D111" s="9" t="s">
        <v>12</v>
      </c>
      <c r="E111" s="9" t="s">
        <v>96</v>
      </c>
      <c r="F111" s="10" t="s">
        <v>133</v>
      </c>
      <c r="G111" t="s">
        <v>398</v>
      </c>
      <c r="H111" s="11">
        <v>18.634465000000013</v>
      </c>
      <c r="I111" s="11">
        <v>16.271805000000004</v>
      </c>
      <c r="J111" s="11">
        <v>13.929460000000001</v>
      </c>
      <c r="K111" s="11">
        <v>17.155805000000012</v>
      </c>
      <c r="L111" s="11">
        <v>20.200080000000003</v>
      </c>
      <c r="M111" s="11">
        <v>18.670420000000007</v>
      </c>
      <c r="N111" s="11">
        <v>20.300550000000008</v>
      </c>
      <c r="O111" s="11">
        <v>18.08035000000001</v>
      </c>
      <c r="P111" s="11">
        <v>19.136474999999997</v>
      </c>
      <c r="Q111" s="11">
        <v>16.865870000000008</v>
      </c>
      <c r="R111" s="11">
        <v>20.145850000000003</v>
      </c>
      <c r="S111" s="11">
        <v>14.514684999999995</v>
      </c>
      <c r="T111" s="11">
        <v>13.508710000000002</v>
      </c>
      <c r="U111" s="11">
        <v>14.570444999999992</v>
      </c>
      <c r="V111" s="11">
        <v>11.269554999999997</v>
      </c>
      <c r="W111" s="11">
        <v>13.631874999999996</v>
      </c>
      <c r="X111" s="11">
        <v>13.963544999999989</v>
      </c>
      <c r="Y111" s="11">
        <v>12.648339999999992</v>
      </c>
      <c r="Z111" s="11">
        <v>6.4853300000000003</v>
      </c>
      <c r="AA111" s="11">
        <v>-1.4705000000000001E-2</v>
      </c>
      <c r="AB111" s="11">
        <v>-8.4150000000000006E-3</v>
      </c>
      <c r="AC111" s="11">
        <v>12.407789999999993</v>
      </c>
      <c r="AD111" s="11">
        <v>-5.1850000000000004E-3</v>
      </c>
      <c r="AE111" s="11">
        <v>-5.9500000000000004E-4</v>
      </c>
      <c r="AF111" s="11">
        <v>-8.5000000000000006E-5</v>
      </c>
      <c r="AG111" s="11"/>
      <c r="AH111" s="11">
        <v>-5.3550000000000004E-3</v>
      </c>
      <c r="AI111" s="11">
        <v>0</v>
      </c>
      <c r="AJ111" s="11"/>
      <c r="AK111" s="11"/>
      <c r="AL111" s="11"/>
      <c r="AM111" s="11"/>
      <c r="AN111" s="11">
        <v>-1.7000000000000001E-4</v>
      </c>
      <c r="AO111" s="11"/>
      <c r="AP111" s="11"/>
      <c r="AQ111" s="11"/>
      <c r="AR111" s="11"/>
      <c r="AS111" s="11"/>
    </row>
    <row r="112" spans="1:45" x14ac:dyDescent="0.25">
      <c r="A112" t="s">
        <v>400</v>
      </c>
      <c r="B112" t="s">
        <v>402</v>
      </c>
      <c r="C112" t="s">
        <v>399</v>
      </c>
      <c r="D112" s="9" t="s">
        <v>12</v>
      </c>
      <c r="E112" s="9" t="s">
        <v>96</v>
      </c>
      <c r="F112" s="10" t="s">
        <v>134</v>
      </c>
      <c r="G112" t="s">
        <v>398</v>
      </c>
      <c r="H112" s="11">
        <v>13.433655000000003</v>
      </c>
      <c r="I112" s="11">
        <v>10.1082</v>
      </c>
      <c r="J112" s="11">
        <v>0.15554999999999999</v>
      </c>
      <c r="K112" s="11">
        <v>-8.4999999999999995E-4</v>
      </c>
      <c r="L112" s="11">
        <v>-1.1900000000000001E-3</v>
      </c>
      <c r="M112" s="11">
        <v>-8.5000000000000006E-5</v>
      </c>
      <c r="N112" s="11"/>
      <c r="O112" s="11">
        <v>0</v>
      </c>
      <c r="P112" s="11"/>
      <c r="Q112" s="11"/>
      <c r="R112" s="11">
        <v>0</v>
      </c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</row>
    <row r="113" spans="1:45" x14ac:dyDescent="0.25">
      <c r="A113" t="s">
        <v>400</v>
      </c>
      <c r="B113" t="s">
        <v>402</v>
      </c>
      <c r="C113" t="s">
        <v>399</v>
      </c>
      <c r="D113" s="9" t="s">
        <v>12</v>
      </c>
      <c r="E113" s="9" t="s">
        <v>96</v>
      </c>
      <c r="F113" s="10" t="s">
        <v>135</v>
      </c>
      <c r="G113" t="s">
        <v>398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>
        <v>3.4247519999999989</v>
      </c>
      <c r="AA113" s="11">
        <v>6.3301880000000024</v>
      </c>
      <c r="AB113" s="11">
        <v>2.6977299999999995</v>
      </c>
      <c r="AC113" s="11"/>
      <c r="AD113" s="11">
        <v>0.74167600000000011</v>
      </c>
      <c r="AE113" s="11">
        <v>0.42445600000000006</v>
      </c>
      <c r="AF113" s="11">
        <v>0.65620000000000001</v>
      </c>
      <c r="AG113" s="11">
        <v>0.10261199999999999</v>
      </c>
      <c r="AH113" s="11">
        <v>0.31351400000000001</v>
      </c>
      <c r="AI113" s="11">
        <v>-4.0086000000000004E-2</v>
      </c>
      <c r="AJ113" s="11">
        <v>-1.6626000000000002E-2</v>
      </c>
      <c r="AK113" s="11">
        <v>-1.632E-3</v>
      </c>
      <c r="AL113" s="11">
        <v>-1.428E-3</v>
      </c>
      <c r="AM113" s="11">
        <v>0</v>
      </c>
      <c r="AN113" s="11">
        <v>-3.2980000000000006E-3</v>
      </c>
      <c r="AO113" s="11"/>
      <c r="AP113" s="11">
        <v>-6.1200000000000002E-4</v>
      </c>
      <c r="AQ113" s="11"/>
      <c r="AR113" s="11"/>
      <c r="AS113" s="11"/>
    </row>
    <row r="114" spans="1:45" x14ac:dyDescent="0.25">
      <c r="A114" t="s">
        <v>400</v>
      </c>
      <c r="B114" t="s">
        <v>402</v>
      </c>
      <c r="C114" t="s">
        <v>399</v>
      </c>
      <c r="D114" s="9" t="s">
        <v>12</v>
      </c>
      <c r="E114" s="9" t="s">
        <v>96</v>
      </c>
      <c r="F114" s="10" t="s">
        <v>136</v>
      </c>
      <c r="G114" t="s">
        <v>398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>
        <v>16.978500000000011</v>
      </c>
      <c r="AA114" s="11">
        <v>20.909272999999995</v>
      </c>
      <c r="AB114" s="11">
        <v>16.081911999999999</v>
      </c>
      <c r="AC114" s="11"/>
      <c r="AD114" s="11">
        <v>5.5058080000000018</v>
      </c>
      <c r="AE114" s="11">
        <v>3.4204940000000006</v>
      </c>
      <c r="AF114" s="11">
        <v>2.4925670000000002</v>
      </c>
      <c r="AG114" s="11">
        <v>1.348886</v>
      </c>
      <c r="AH114" s="11">
        <v>1.9706610000000002</v>
      </c>
      <c r="AI114" s="11">
        <v>0.11958100000000002</v>
      </c>
      <c r="AJ114" s="11">
        <v>-1.6709000000000002E-2</v>
      </c>
      <c r="AK114" s="11">
        <v>-1.7555999999999999E-2</v>
      </c>
      <c r="AL114" s="11">
        <v>-7.4689999999999999E-3</v>
      </c>
      <c r="AM114" s="11">
        <v>-1.0626E-2</v>
      </c>
      <c r="AN114" s="11">
        <v>1.7325E-2</v>
      </c>
      <c r="AO114" s="11">
        <v>-7.7000000000000001E-5</v>
      </c>
      <c r="AP114" s="11">
        <v>-6.1600000000000001E-4</v>
      </c>
      <c r="AQ114" s="11"/>
      <c r="AR114" s="11">
        <v>-1.54E-4</v>
      </c>
      <c r="AS114" s="11"/>
    </row>
    <row r="115" spans="1:45" x14ac:dyDescent="0.25">
      <c r="A115" t="s">
        <v>400</v>
      </c>
      <c r="B115" t="s">
        <v>402</v>
      </c>
      <c r="C115" t="s">
        <v>399</v>
      </c>
      <c r="D115" s="9" t="s">
        <v>12</v>
      </c>
      <c r="E115" s="9" t="s">
        <v>96</v>
      </c>
      <c r="F115" s="10" t="s">
        <v>137</v>
      </c>
      <c r="G115" t="s">
        <v>398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>
        <v>2.0636640000000002</v>
      </c>
      <c r="AH115" s="11"/>
      <c r="AI115" s="11">
        <v>2.7096639999999983</v>
      </c>
      <c r="AJ115" s="11">
        <v>0.76085200000000019</v>
      </c>
      <c r="AK115" s="11">
        <v>0.82086200000000009</v>
      </c>
      <c r="AL115" s="11">
        <v>0.44485600000000008</v>
      </c>
      <c r="AM115" s="11">
        <v>3.2569959999999991</v>
      </c>
      <c r="AN115" s="11">
        <v>4.4031699999999994</v>
      </c>
      <c r="AO115" s="11">
        <v>0.25034200000000001</v>
      </c>
      <c r="AP115" s="11">
        <v>0.21059600000000003</v>
      </c>
      <c r="AQ115" s="11">
        <v>0.21460800000000002</v>
      </c>
      <c r="AR115" s="11">
        <v>-1.9278E-2</v>
      </c>
      <c r="AS115" s="11">
        <v>0</v>
      </c>
    </row>
    <row r="116" spans="1:45" x14ac:dyDescent="0.25">
      <c r="A116" t="s">
        <v>400</v>
      </c>
      <c r="B116" t="s">
        <v>402</v>
      </c>
      <c r="C116" t="s">
        <v>399</v>
      </c>
      <c r="D116" s="9" t="s">
        <v>12</v>
      </c>
      <c r="E116" s="9" t="s">
        <v>96</v>
      </c>
      <c r="F116" s="10" t="s">
        <v>138</v>
      </c>
      <c r="G116" t="s">
        <v>398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>
        <v>8.4019320000000022</v>
      </c>
      <c r="AH116" s="11"/>
      <c r="AI116" s="11">
        <v>14.619605</v>
      </c>
      <c r="AJ116" s="11">
        <v>7.9742739999999976</v>
      </c>
      <c r="AK116" s="11">
        <v>6.9420119999999992</v>
      </c>
      <c r="AL116" s="11">
        <v>6.920143999999997</v>
      </c>
      <c r="AM116" s="11">
        <v>11.108559000000001</v>
      </c>
      <c r="AN116" s="11">
        <v>15.550150000000006</v>
      </c>
      <c r="AO116" s="11">
        <v>8.2895889999999994</v>
      </c>
      <c r="AP116" s="11">
        <v>7.4760070000000018</v>
      </c>
      <c r="AQ116" s="11">
        <v>6.8278979999999976</v>
      </c>
      <c r="AR116" s="11">
        <v>5.0147019999999971</v>
      </c>
      <c r="AS116" s="11">
        <v>8.1877949999999995</v>
      </c>
    </row>
    <row r="117" spans="1:45" x14ac:dyDescent="0.25">
      <c r="A117" t="s">
        <v>400</v>
      </c>
      <c r="B117" t="s">
        <v>402</v>
      </c>
      <c r="C117" t="s">
        <v>399</v>
      </c>
      <c r="D117" s="9" t="s">
        <v>12</v>
      </c>
      <c r="E117" s="9" t="s">
        <v>96</v>
      </c>
      <c r="F117" s="10" t="s">
        <v>139</v>
      </c>
      <c r="G117" t="s">
        <v>398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>
        <v>5.2444800000000029</v>
      </c>
      <c r="X117" s="11">
        <v>0.50897999999999999</v>
      </c>
      <c r="Y117" s="11">
        <v>8.7444600000000055</v>
      </c>
      <c r="Z117" s="11">
        <v>10.390350000000005</v>
      </c>
      <c r="AA117" s="11">
        <v>9.4815900000000024</v>
      </c>
      <c r="AB117" s="11">
        <v>8.0750099999999989</v>
      </c>
      <c r="AC117" s="11"/>
      <c r="AD117" s="11">
        <v>10.293420000000001</v>
      </c>
      <c r="AE117" s="11">
        <v>8.366819999999997</v>
      </c>
      <c r="AF117" s="11">
        <v>4.9436099999999996</v>
      </c>
      <c r="AG117" s="11">
        <v>5.1417900000000012</v>
      </c>
      <c r="AH117" s="11">
        <v>3.7090799999999993</v>
      </c>
      <c r="AI117" s="11">
        <v>5.8229100000000003</v>
      </c>
      <c r="AJ117" s="11">
        <v>5.1105000000000009</v>
      </c>
      <c r="AK117" s="11">
        <v>5.194230000000001</v>
      </c>
      <c r="AL117" s="11">
        <v>5.8061399999999983</v>
      </c>
      <c r="AM117" s="11">
        <v>5.29251</v>
      </c>
      <c r="AN117" s="11">
        <v>3.5714999999999999</v>
      </c>
      <c r="AO117" s="11">
        <v>4.5593100000000009</v>
      </c>
      <c r="AP117" s="11">
        <v>2.7909000000000006</v>
      </c>
      <c r="AQ117" s="11">
        <v>2.4507299999999996</v>
      </c>
      <c r="AR117" s="11">
        <v>2.6228699999999998</v>
      </c>
      <c r="AS117" s="11">
        <v>2.8541100000000004</v>
      </c>
    </row>
    <row r="118" spans="1:45" x14ac:dyDescent="0.25">
      <c r="A118" t="s">
        <v>400</v>
      </c>
      <c r="B118" t="s">
        <v>402</v>
      </c>
      <c r="C118" t="s">
        <v>399</v>
      </c>
      <c r="D118" s="9" t="s">
        <v>12</v>
      </c>
      <c r="E118" s="9" t="s">
        <v>96</v>
      </c>
      <c r="F118" s="10" t="s">
        <v>140</v>
      </c>
      <c r="G118" t="s">
        <v>398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>
        <v>10.874080000000003</v>
      </c>
      <c r="X118" s="11">
        <v>13.840329999999996</v>
      </c>
      <c r="Y118" s="11">
        <v>20.939730000000004</v>
      </c>
      <c r="Z118" s="11">
        <v>14.903770000000003</v>
      </c>
      <c r="AA118" s="11">
        <v>22.063509999999997</v>
      </c>
      <c r="AB118" s="11">
        <v>18.957539999999998</v>
      </c>
      <c r="AC118" s="11"/>
      <c r="AD118" s="11">
        <v>31.840619999999994</v>
      </c>
      <c r="AE118" s="11">
        <v>23.703050000000008</v>
      </c>
      <c r="AF118" s="11">
        <v>14.95557</v>
      </c>
      <c r="AG118" s="11">
        <v>13.895910000000002</v>
      </c>
      <c r="AH118" s="11">
        <v>12.531820000000007</v>
      </c>
      <c r="AI118" s="11">
        <v>20.980539999999991</v>
      </c>
      <c r="AJ118" s="11">
        <v>18.672079999999998</v>
      </c>
      <c r="AK118" s="11">
        <v>15.574930000000005</v>
      </c>
      <c r="AL118" s="11">
        <v>23.069760000000002</v>
      </c>
      <c r="AM118" s="11">
        <v>23.657619999999984</v>
      </c>
      <c r="AN118" s="11">
        <v>10.505809999999999</v>
      </c>
      <c r="AO118" s="11">
        <v>26.122109999999996</v>
      </c>
      <c r="AP118" s="11">
        <v>15.392579999999993</v>
      </c>
      <c r="AQ118" s="11">
        <v>13.853280000000002</v>
      </c>
      <c r="AR118" s="11">
        <v>13.816250000000002</v>
      </c>
      <c r="AS118" s="11">
        <v>15.355619999999993</v>
      </c>
    </row>
    <row r="119" spans="1:45" x14ac:dyDescent="0.25">
      <c r="A119" t="s">
        <v>400</v>
      </c>
      <c r="B119" t="s">
        <v>402</v>
      </c>
      <c r="C119" t="s">
        <v>399</v>
      </c>
      <c r="D119" s="9" t="s">
        <v>12</v>
      </c>
      <c r="E119" s="9" t="s">
        <v>96</v>
      </c>
      <c r="F119" s="10" t="s">
        <v>141</v>
      </c>
      <c r="G119" t="s">
        <v>398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>
        <v>2.7809279999999985</v>
      </c>
      <c r="AH119" s="11"/>
      <c r="AI119" s="11">
        <v>3.1305159999999983</v>
      </c>
      <c r="AJ119" s="11">
        <v>1.2084620000000004</v>
      </c>
      <c r="AK119" s="11">
        <v>0.94234400000000029</v>
      </c>
      <c r="AL119" s="11">
        <v>0.81059400000000004</v>
      </c>
      <c r="AM119" s="11">
        <v>2.1946999999999997</v>
      </c>
      <c r="AN119" s="11">
        <v>4.4156819999999986</v>
      </c>
      <c r="AO119" s="11">
        <v>0.44305399999999989</v>
      </c>
      <c r="AP119" s="11">
        <v>0.22317600000000001</v>
      </c>
      <c r="AQ119" s="11">
        <v>7.7009999999999995E-2</v>
      </c>
      <c r="AR119" s="11">
        <v>-1.0812E-2</v>
      </c>
      <c r="AS119" s="11">
        <v>-8.3300000000000006E-3</v>
      </c>
    </row>
    <row r="120" spans="1:45" x14ac:dyDescent="0.25">
      <c r="A120" t="s">
        <v>400</v>
      </c>
      <c r="B120" t="s">
        <v>402</v>
      </c>
      <c r="C120" t="s">
        <v>399</v>
      </c>
      <c r="D120" s="9" t="s">
        <v>12</v>
      </c>
      <c r="E120" s="9" t="s">
        <v>96</v>
      </c>
      <c r="F120" s="10" t="s">
        <v>142</v>
      </c>
      <c r="G120" t="s">
        <v>398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>
        <v>9.059511999999998</v>
      </c>
      <c r="AH120" s="11"/>
      <c r="AI120" s="11">
        <v>17.004371999999993</v>
      </c>
      <c r="AJ120" s="11">
        <v>14.648942000000005</v>
      </c>
      <c r="AK120" s="11">
        <v>9.3690520000000017</v>
      </c>
      <c r="AL120" s="11">
        <v>10.602592000000007</v>
      </c>
      <c r="AM120" s="11">
        <v>14.798784000000001</v>
      </c>
      <c r="AN120" s="11">
        <v>17.500637000000005</v>
      </c>
      <c r="AO120" s="11">
        <v>12.479697999999999</v>
      </c>
      <c r="AP120" s="11">
        <v>10.729026000000005</v>
      </c>
      <c r="AQ120" s="11">
        <v>9.7686049999999973</v>
      </c>
      <c r="AR120" s="11">
        <v>9.7960939999999983</v>
      </c>
      <c r="AS120" s="11">
        <v>11.824659000000004</v>
      </c>
    </row>
    <row r="121" spans="1:45" x14ac:dyDescent="0.25">
      <c r="A121" t="s">
        <v>400</v>
      </c>
      <c r="B121" t="s">
        <v>402</v>
      </c>
      <c r="C121" t="s">
        <v>399</v>
      </c>
      <c r="D121" s="9" t="s">
        <v>12</v>
      </c>
      <c r="E121" s="9" t="s">
        <v>96</v>
      </c>
      <c r="F121" s="10" t="s">
        <v>143</v>
      </c>
      <c r="G121" t="s">
        <v>398</v>
      </c>
      <c r="H121" s="11"/>
      <c r="I121" s="11"/>
      <c r="J121" s="11"/>
      <c r="K121" s="11">
        <v>0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</row>
    <row r="122" spans="1:45" x14ac:dyDescent="0.25">
      <c r="A122" t="s">
        <v>400</v>
      </c>
      <c r="B122" t="s">
        <v>402</v>
      </c>
      <c r="C122" t="s">
        <v>399</v>
      </c>
      <c r="D122" s="9" t="s">
        <v>12</v>
      </c>
      <c r="E122" s="9" t="s">
        <v>96</v>
      </c>
      <c r="F122" s="10" t="s">
        <v>144</v>
      </c>
      <c r="G122" t="s">
        <v>398</v>
      </c>
      <c r="H122" s="11"/>
      <c r="I122" s="11">
        <v>0</v>
      </c>
      <c r="J122" s="11">
        <v>0</v>
      </c>
      <c r="K122" s="11"/>
      <c r="L122" s="11">
        <v>0</v>
      </c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</row>
    <row r="123" spans="1:45" x14ac:dyDescent="0.25">
      <c r="A123" t="s">
        <v>400</v>
      </c>
      <c r="B123" t="s">
        <v>402</v>
      </c>
      <c r="C123" t="s">
        <v>399</v>
      </c>
      <c r="D123" s="9" t="s">
        <v>12</v>
      </c>
      <c r="E123" s="9" t="s">
        <v>96</v>
      </c>
      <c r="F123" s="10" t="s">
        <v>145</v>
      </c>
      <c r="G123" t="s">
        <v>398</v>
      </c>
      <c r="H123" s="11"/>
      <c r="I123" s="11"/>
      <c r="J123" s="11">
        <v>0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</row>
    <row r="124" spans="1:45" x14ac:dyDescent="0.25">
      <c r="A124" t="s">
        <v>400</v>
      </c>
      <c r="B124" t="s">
        <v>402</v>
      </c>
      <c r="C124" t="s">
        <v>399</v>
      </c>
      <c r="D124" s="9" t="s">
        <v>12</v>
      </c>
      <c r="E124" s="9" t="s">
        <v>96</v>
      </c>
      <c r="F124" s="10" t="s">
        <v>146</v>
      </c>
      <c r="G124" t="s">
        <v>398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>
        <v>1.6744319999999997</v>
      </c>
      <c r="X124" s="11">
        <v>3.0159359999999995</v>
      </c>
      <c r="Y124" s="11">
        <v>2.2486579999999998</v>
      </c>
      <c r="Z124" s="11">
        <v>1.065186</v>
      </c>
      <c r="AA124" s="11">
        <v>2.1696419999999992</v>
      </c>
      <c r="AB124" s="11">
        <v>0.82664199999999977</v>
      </c>
      <c r="AC124" s="11"/>
      <c r="AD124" s="11">
        <v>1.0727339999999999</v>
      </c>
      <c r="AE124" s="11">
        <v>0.42176999999999987</v>
      </c>
      <c r="AF124" s="11">
        <v>0.64739400000000002</v>
      </c>
      <c r="AG124" s="11">
        <v>0.77523399999999998</v>
      </c>
      <c r="AH124" s="11">
        <v>0.53162399999999999</v>
      </c>
      <c r="AI124" s="11">
        <v>0.75779200000000013</v>
      </c>
      <c r="AJ124" s="11">
        <v>0.73021800000000014</v>
      </c>
      <c r="AK124" s="11">
        <v>0.52169600000000016</v>
      </c>
      <c r="AL124" s="11">
        <v>1.2203619999999999</v>
      </c>
      <c r="AM124" s="11">
        <v>1.210264</v>
      </c>
      <c r="AN124" s="11">
        <v>0.21375800000000006</v>
      </c>
      <c r="AO124" s="11">
        <v>0.86030200000000012</v>
      </c>
      <c r="AP124" s="11">
        <v>0.74086000000000007</v>
      </c>
      <c r="AQ124" s="11">
        <v>0.80828200000000017</v>
      </c>
      <c r="AR124" s="11">
        <v>0.73035400000000006</v>
      </c>
      <c r="AS124" s="11">
        <v>1.3708120000000001</v>
      </c>
    </row>
    <row r="125" spans="1:45" x14ac:dyDescent="0.25">
      <c r="A125" t="s">
        <v>400</v>
      </c>
      <c r="B125" t="s">
        <v>402</v>
      </c>
      <c r="C125" t="s">
        <v>399</v>
      </c>
      <c r="D125" s="9" t="s">
        <v>12</v>
      </c>
      <c r="E125" s="9" t="s">
        <v>96</v>
      </c>
      <c r="F125" s="10" t="s">
        <v>147</v>
      </c>
      <c r="G125" t="s">
        <v>398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>
        <v>20.729940000000006</v>
      </c>
      <c r="AC125" s="11"/>
      <c r="AD125" s="11">
        <v>19.953241000000002</v>
      </c>
      <c r="AE125" s="11">
        <v>14.469994</v>
      </c>
      <c r="AF125" s="11">
        <v>11.931227</v>
      </c>
      <c r="AG125" s="11">
        <v>12.920215000000001</v>
      </c>
      <c r="AH125" s="11">
        <v>12.681669000000005</v>
      </c>
      <c r="AI125" s="11">
        <v>22.180158000000006</v>
      </c>
      <c r="AJ125" s="11">
        <v>24.166296000000006</v>
      </c>
      <c r="AK125" s="11">
        <v>22.150743999999996</v>
      </c>
      <c r="AL125" s="11">
        <v>18.310831000000007</v>
      </c>
      <c r="AM125" s="11">
        <v>29.070657000000015</v>
      </c>
      <c r="AN125" s="11">
        <v>13.09693</v>
      </c>
      <c r="AO125" s="11">
        <v>26.424782999999984</v>
      </c>
      <c r="AP125" s="11">
        <v>24.146276</v>
      </c>
      <c r="AQ125" s="11">
        <v>18.735639999999997</v>
      </c>
      <c r="AR125" s="11">
        <v>27.048251999999994</v>
      </c>
      <c r="AS125" s="11">
        <v>28.797153000000005</v>
      </c>
    </row>
    <row r="126" spans="1:45" x14ac:dyDescent="0.25">
      <c r="A126" t="s">
        <v>400</v>
      </c>
      <c r="B126" t="s">
        <v>402</v>
      </c>
      <c r="C126" t="s">
        <v>399</v>
      </c>
      <c r="D126" s="9" t="s">
        <v>12</v>
      </c>
      <c r="E126" s="9" t="s">
        <v>96</v>
      </c>
      <c r="F126" s="10" t="s">
        <v>148</v>
      </c>
      <c r="G126" t="s">
        <v>398</v>
      </c>
      <c r="H126" s="11">
        <v>41.953025000000004</v>
      </c>
      <c r="I126" s="11">
        <v>29.69347500000001</v>
      </c>
      <c r="J126" s="11">
        <v>26.72621000000002</v>
      </c>
      <c r="K126" s="11">
        <v>32.668220000000012</v>
      </c>
      <c r="L126" s="11">
        <v>37.803495000000026</v>
      </c>
      <c r="M126" s="11">
        <v>37.045294999999996</v>
      </c>
      <c r="N126" s="11">
        <v>35.792735000000008</v>
      </c>
      <c r="O126" s="11">
        <v>35.263524999999994</v>
      </c>
      <c r="P126" s="11">
        <v>37.501660000000008</v>
      </c>
      <c r="Q126" s="11">
        <v>35.387285000000013</v>
      </c>
      <c r="R126" s="11">
        <v>34.533120000000011</v>
      </c>
      <c r="S126" s="11">
        <v>31.918689999999991</v>
      </c>
      <c r="T126" s="11">
        <v>27.345179999999981</v>
      </c>
      <c r="U126" s="11">
        <v>26.100864999999992</v>
      </c>
      <c r="V126" s="11">
        <v>30.394214999999992</v>
      </c>
      <c r="W126" s="11">
        <v>28.606664999999978</v>
      </c>
      <c r="X126" s="11">
        <v>24.781409999999973</v>
      </c>
      <c r="Y126" s="11">
        <v>24.342979999999987</v>
      </c>
      <c r="Z126" s="11">
        <v>27.256609999999988</v>
      </c>
      <c r="AA126" s="11">
        <v>27.371274999999976</v>
      </c>
      <c r="AB126" s="11">
        <v>8.5488750000000007</v>
      </c>
      <c r="AC126" s="11">
        <v>26.255224999999999</v>
      </c>
      <c r="AD126" s="11">
        <v>-3.4935000000000008E-2</v>
      </c>
      <c r="AE126" s="11">
        <v>-1.1900000000000001E-2</v>
      </c>
      <c r="AF126" s="11">
        <v>-2.0400000000000001E-3</v>
      </c>
      <c r="AG126" s="11"/>
      <c r="AH126" s="11">
        <v>-1.9550000000000001E-3</v>
      </c>
      <c r="AI126" s="11"/>
      <c r="AJ126" s="11"/>
      <c r="AK126" s="11"/>
      <c r="AL126" s="11"/>
      <c r="AM126" s="11"/>
      <c r="AN126" s="11">
        <v>-6.3749999999999996E-3</v>
      </c>
      <c r="AO126" s="11"/>
      <c r="AP126" s="11"/>
      <c r="AQ126" s="11"/>
      <c r="AR126" s="11"/>
      <c r="AS126" s="11"/>
    </row>
    <row r="127" spans="1:45" x14ac:dyDescent="0.25">
      <c r="A127" t="s">
        <v>400</v>
      </c>
      <c r="B127" t="s">
        <v>402</v>
      </c>
      <c r="C127" t="s">
        <v>399</v>
      </c>
      <c r="D127" s="9" t="s">
        <v>12</v>
      </c>
      <c r="E127" s="9" t="s">
        <v>96</v>
      </c>
      <c r="F127" s="10" t="s">
        <v>149</v>
      </c>
      <c r="G127" t="s">
        <v>398</v>
      </c>
      <c r="H127" s="11"/>
      <c r="I127" s="11">
        <v>1.9704600000000003</v>
      </c>
      <c r="J127" s="11">
        <v>5.2272539999999985</v>
      </c>
      <c r="K127" s="11">
        <v>2.6878779999999982</v>
      </c>
      <c r="L127" s="11">
        <v>-7.79E-3</v>
      </c>
      <c r="M127" s="11">
        <v>1.4309000000000001E-2</v>
      </c>
      <c r="N127" s="11">
        <v>-5.2480000000000001E-3</v>
      </c>
      <c r="O127" s="11">
        <v>0</v>
      </c>
      <c r="P127" s="11">
        <v>0</v>
      </c>
      <c r="Q127" s="11"/>
      <c r="R127" s="11">
        <v>0</v>
      </c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</row>
    <row r="128" spans="1:45" x14ac:dyDescent="0.25">
      <c r="A128" t="s">
        <v>400</v>
      </c>
      <c r="B128" t="s">
        <v>402</v>
      </c>
      <c r="C128" t="s">
        <v>399</v>
      </c>
      <c r="D128" s="9" t="s">
        <v>12</v>
      </c>
      <c r="E128" s="9" t="s">
        <v>96</v>
      </c>
      <c r="F128" s="10" t="s">
        <v>150</v>
      </c>
      <c r="G128" t="s">
        <v>398</v>
      </c>
      <c r="H128" s="11"/>
      <c r="I128" s="11">
        <v>6.1199999999999992</v>
      </c>
      <c r="J128" s="11">
        <v>20.226855000000011</v>
      </c>
      <c r="K128" s="11">
        <v>23.065600000000011</v>
      </c>
      <c r="L128" s="11">
        <v>22.414670000000008</v>
      </c>
      <c r="M128" s="11">
        <v>14.200185000000005</v>
      </c>
      <c r="N128" s="11">
        <v>15.18023500000001</v>
      </c>
      <c r="O128" s="11">
        <v>15.799120000000007</v>
      </c>
      <c r="P128" s="11">
        <v>17.848469999999999</v>
      </c>
      <c r="Q128" s="11">
        <v>16.860345000000006</v>
      </c>
      <c r="R128" s="11">
        <v>2.8166450000000007</v>
      </c>
      <c r="S128" s="11">
        <v>-7.4545E-2</v>
      </c>
      <c r="T128" s="11">
        <v>-2.9070000000000006E-2</v>
      </c>
      <c r="U128" s="11">
        <v>-3.4000000000000002E-4</v>
      </c>
      <c r="V128" s="11">
        <v>-1.2325000000000001E-2</v>
      </c>
      <c r="W128" s="11">
        <v>-2.5500000000000002E-4</v>
      </c>
      <c r="X128" s="11">
        <v>-4.2499999999999998E-4</v>
      </c>
      <c r="Y128" s="11"/>
      <c r="Z128" s="11"/>
      <c r="AA128" s="11">
        <v>-5.9500000000000004E-4</v>
      </c>
      <c r="AB128" s="11"/>
      <c r="AC128" s="11">
        <v>-6.8000000000000005E-4</v>
      </c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</row>
    <row r="129" spans="1:45" x14ac:dyDescent="0.25">
      <c r="A129" t="s">
        <v>400</v>
      </c>
      <c r="B129" t="s">
        <v>402</v>
      </c>
      <c r="C129" t="s">
        <v>399</v>
      </c>
      <c r="D129" s="9" t="s">
        <v>12</v>
      </c>
      <c r="E129" s="9" t="s">
        <v>96</v>
      </c>
      <c r="F129" s="10" t="s">
        <v>151</v>
      </c>
      <c r="G129" t="s">
        <v>398</v>
      </c>
      <c r="H129" s="11"/>
      <c r="I129" s="11"/>
      <c r="J129" s="11"/>
      <c r="K129" s="11">
        <v>0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</row>
    <row r="130" spans="1:45" x14ac:dyDescent="0.25">
      <c r="A130" t="s">
        <v>400</v>
      </c>
      <c r="B130" t="s">
        <v>402</v>
      </c>
      <c r="C130" t="s">
        <v>399</v>
      </c>
      <c r="D130" s="9" t="s">
        <v>12</v>
      </c>
      <c r="E130" s="9" t="s">
        <v>96</v>
      </c>
      <c r="F130" s="10" t="s">
        <v>152</v>
      </c>
      <c r="G130" t="s">
        <v>398</v>
      </c>
      <c r="H130" s="11"/>
      <c r="I130" s="11"/>
      <c r="J130" s="11"/>
      <c r="K130" s="11">
        <v>0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</row>
    <row r="131" spans="1:45" x14ac:dyDescent="0.25">
      <c r="A131" t="s">
        <v>400</v>
      </c>
      <c r="B131" t="s">
        <v>402</v>
      </c>
      <c r="C131" t="s">
        <v>399</v>
      </c>
      <c r="D131" s="9" t="s">
        <v>12</v>
      </c>
      <c r="E131" s="9" t="s">
        <v>96</v>
      </c>
      <c r="F131" s="10" t="s">
        <v>153</v>
      </c>
      <c r="G131" t="s">
        <v>398</v>
      </c>
      <c r="H131" s="11"/>
      <c r="I131" s="11"/>
      <c r="J131" s="11"/>
      <c r="K131" s="11">
        <v>0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</row>
    <row r="132" spans="1:45" x14ac:dyDescent="0.25">
      <c r="A132" t="s">
        <v>400</v>
      </c>
      <c r="B132" t="s">
        <v>402</v>
      </c>
      <c r="C132" t="s">
        <v>399</v>
      </c>
      <c r="D132" s="9" t="s">
        <v>12</v>
      </c>
      <c r="E132" s="9" t="s">
        <v>5</v>
      </c>
      <c r="F132" s="10" t="s">
        <v>154</v>
      </c>
      <c r="G132" t="s">
        <v>398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>
        <v>1.2689600000000003</v>
      </c>
      <c r="AB132" s="11">
        <v>1.06491</v>
      </c>
      <c r="AC132" s="11"/>
      <c r="AD132" s="11">
        <v>2.4203300000000008</v>
      </c>
      <c r="AE132" s="11">
        <v>0</v>
      </c>
      <c r="AF132" s="11">
        <v>0</v>
      </c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</row>
    <row r="133" spans="1:45" x14ac:dyDescent="0.25">
      <c r="A133" t="s">
        <v>400</v>
      </c>
      <c r="B133" t="s">
        <v>402</v>
      </c>
      <c r="C133" t="s">
        <v>399</v>
      </c>
      <c r="D133" s="9" t="s">
        <v>12</v>
      </c>
      <c r="E133" s="9" t="s">
        <v>5</v>
      </c>
      <c r="F133" s="10" t="s">
        <v>155</v>
      </c>
      <c r="G133" t="s">
        <v>398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>
        <v>2.7126000000000006</v>
      </c>
      <c r="AB133" s="11">
        <v>6.7414600000000018</v>
      </c>
      <c r="AC133" s="11"/>
      <c r="AD133" s="11">
        <v>1.4605799999999998</v>
      </c>
      <c r="AE133" s="11">
        <v>0</v>
      </c>
      <c r="AF133" s="11">
        <v>0</v>
      </c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</row>
    <row r="134" spans="1:45" x14ac:dyDescent="0.25">
      <c r="A134" t="s">
        <v>400</v>
      </c>
      <c r="B134" t="s">
        <v>402</v>
      </c>
      <c r="C134" t="s">
        <v>399</v>
      </c>
      <c r="D134" s="9" t="s">
        <v>12</v>
      </c>
      <c r="E134" s="9" t="s">
        <v>5</v>
      </c>
      <c r="F134" s="10" t="s">
        <v>156</v>
      </c>
      <c r="G134" t="s">
        <v>398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>
        <v>-2.2000000000000001E-4</v>
      </c>
      <c r="AB134" s="11">
        <v>-3.245E-2</v>
      </c>
      <c r="AC134" s="11"/>
      <c r="AD134" s="11">
        <v>-3.5199999999999997E-3</v>
      </c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</row>
    <row r="135" spans="1:45" x14ac:dyDescent="0.25">
      <c r="A135" t="s">
        <v>400</v>
      </c>
      <c r="B135" t="s">
        <v>402</v>
      </c>
      <c r="C135" t="s">
        <v>399</v>
      </c>
      <c r="D135" s="9" t="s">
        <v>12</v>
      </c>
      <c r="E135" s="9" t="s">
        <v>5</v>
      </c>
      <c r="F135" s="10" t="s">
        <v>157</v>
      </c>
      <c r="G135" t="s">
        <v>398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>
        <v>4.3119999999999999E-2</v>
      </c>
      <c r="AB135" s="11">
        <v>-1.1000000000000001E-3</v>
      </c>
      <c r="AC135" s="11"/>
      <c r="AD135" s="11">
        <v>-1.32E-3</v>
      </c>
      <c r="AE135" s="11">
        <v>0</v>
      </c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</row>
    <row r="136" spans="1:45" x14ac:dyDescent="0.25">
      <c r="A136" t="s">
        <v>400</v>
      </c>
      <c r="B136" t="s">
        <v>402</v>
      </c>
      <c r="C136" t="s">
        <v>399</v>
      </c>
      <c r="D136" s="9" t="s">
        <v>12</v>
      </c>
      <c r="E136" s="9" t="s">
        <v>158</v>
      </c>
      <c r="F136" s="10" t="s">
        <v>159</v>
      </c>
      <c r="G136" t="s">
        <v>398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>
        <v>1.4976</v>
      </c>
      <c r="AK136" s="11"/>
      <c r="AL136" s="11"/>
      <c r="AM136" s="11"/>
      <c r="AN136" s="11"/>
      <c r="AO136" s="11"/>
      <c r="AP136" s="11"/>
      <c r="AQ136" s="11"/>
      <c r="AR136" s="11"/>
      <c r="AS136" s="11"/>
    </row>
    <row r="137" spans="1:45" x14ac:dyDescent="0.25">
      <c r="A137" t="s">
        <v>400</v>
      </c>
      <c r="B137" t="s">
        <v>402</v>
      </c>
      <c r="C137" t="s">
        <v>399</v>
      </c>
      <c r="D137" s="9" t="s">
        <v>12</v>
      </c>
      <c r="E137" s="9" t="s">
        <v>6</v>
      </c>
      <c r="F137" s="10" t="s">
        <v>160</v>
      </c>
      <c r="G137" t="s">
        <v>398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>
        <v>0.54</v>
      </c>
      <c r="AN137" s="11"/>
      <c r="AO137" s="11">
        <v>2.4507900000000009</v>
      </c>
      <c r="AP137" s="11">
        <v>2.5362450000000001</v>
      </c>
      <c r="AQ137" s="11">
        <v>3.2966999999999995</v>
      </c>
      <c r="AR137" s="11">
        <v>1.9228049999999999</v>
      </c>
      <c r="AS137" s="11">
        <v>1.6793999999999998</v>
      </c>
    </row>
    <row r="138" spans="1:45" x14ac:dyDescent="0.25">
      <c r="A138" t="s">
        <v>400</v>
      </c>
      <c r="B138" t="s">
        <v>402</v>
      </c>
      <c r="C138" t="s">
        <v>399</v>
      </c>
      <c r="D138" s="9" t="s">
        <v>12</v>
      </c>
      <c r="E138" s="9" t="s">
        <v>6</v>
      </c>
      <c r="F138" s="10" t="s">
        <v>161</v>
      </c>
      <c r="G138" t="s">
        <v>398</v>
      </c>
      <c r="H138" s="11">
        <v>0</v>
      </c>
      <c r="I138" s="11">
        <v>0</v>
      </c>
      <c r="J138" s="11"/>
      <c r="K138" s="11">
        <v>0</v>
      </c>
      <c r="L138" s="11">
        <v>0</v>
      </c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</row>
    <row r="139" spans="1:45" x14ac:dyDescent="0.25">
      <c r="A139" t="s">
        <v>400</v>
      </c>
      <c r="B139" t="s">
        <v>402</v>
      </c>
      <c r="C139" t="s">
        <v>399</v>
      </c>
      <c r="D139" s="9" t="s">
        <v>12</v>
      </c>
      <c r="E139" s="9" t="s">
        <v>6</v>
      </c>
      <c r="F139" s="10" t="s">
        <v>162</v>
      </c>
      <c r="G139" t="s">
        <v>398</v>
      </c>
      <c r="H139" s="11">
        <v>4.7622949999999991</v>
      </c>
      <c r="I139" s="11">
        <v>3.0270199999999994</v>
      </c>
      <c r="J139" s="11">
        <v>3.3918399999999997</v>
      </c>
      <c r="K139" s="11">
        <v>2.7558699999999998</v>
      </c>
      <c r="L139" s="11">
        <v>4.4219549999999987</v>
      </c>
      <c r="M139" s="11">
        <v>2.9478850000000003</v>
      </c>
      <c r="N139" s="11">
        <v>3.9587899999999987</v>
      </c>
      <c r="O139" s="11">
        <v>3.712289999999999</v>
      </c>
      <c r="P139" s="11">
        <v>5.0335299999999989</v>
      </c>
      <c r="Q139" s="11">
        <v>4.2841700000000014</v>
      </c>
      <c r="R139" s="11">
        <v>4.9543949999999981</v>
      </c>
      <c r="S139" s="11">
        <v>2.3068999999999988</v>
      </c>
      <c r="T139" s="11">
        <v>3.2929849999999989</v>
      </c>
      <c r="U139" s="11">
        <v>2.2956799999999986</v>
      </c>
      <c r="V139" s="11">
        <v>2.5140449999999999</v>
      </c>
      <c r="W139" s="11">
        <v>3.1131249999999993</v>
      </c>
      <c r="X139" s="11">
        <v>3.0048349999999999</v>
      </c>
      <c r="Y139" s="11">
        <v>2.6520849999999991</v>
      </c>
      <c r="Z139" s="11">
        <v>0.67515499999999995</v>
      </c>
      <c r="AA139" s="11">
        <v>-8.5000000000000006E-4</v>
      </c>
      <c r="AB139" s="11">
        <v>-5.9500000000000004E-4</v>
      </c>
      <c r="AC139" s="11">
        <v>2.6367849999999993</v>
      </c>
      <c r="AD139" s="11">
        <v>-2.4650000000000002E-3</v>
      </c>
      <c r="AE139" s="11">
        <v>-1.7000000000000001E-4</v>
      </c>
      <c r="AF139" s="11">
        <v>-1.7000000000000001E-4</v>
      </c>
      <c r="AG139" s="11"/>
      <c r="AH139" s="11">
        <v>-6.8000000000000005E-4</v>
      </c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</row>
    <row r="140" spans="1:45" x14ac:dyDescent="0.25">
      <c r="A140" t="s">
        <v>400</v>
      </c>
      <c r="B140" t="s">
        <v>402</v>
      </c>
      <c r="C140" t="s">
        <v>399</v>
      </c>
      <c r="D140" s="9" t="s">
        <v>12</v>
      </c>
      <c r="E140" s="9" t="s">
        <v>6</v>
      </c>
      <c r="F140" s="10" t="s">
        <v>163</v>
      </c>
      <c r="G140" t="s">
        <v>398</v>
      </c>
      <c r="H140" s="11"/>
      <c r="I140" s="11"/>
      <c r="J140" s="11"/>
      <c r="K140" s="11"/>
      <c r="L140" s="11">
        <v>0</v>
      </c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</row>
    <row r="141" spans="1:45" x14ac:dyDescent="0.25">
      <c r="A141" t="s">
        <v>400</v>
      </c>
      <c r="B141" t="s">
        <v>402</v>
      </c>
      <c r="C141" t="s">
        <v>399</v>
      </c>
      <c r="D141" s="9" t="s">
        <v>12</v>
      </c>
      <c r="E141" s="9" t="s">
        <v>6</v>
      </c>
      <c r="F141" s="10" t="s">
        <v>164</v>
      </c>
      <c r="G141" t="s">
        <v>398</v>
      </c>
      <c r="H141" s="11"/>
      <c r="I141" s="11"/>
      <c r="J141" s="11"/>
      <c r="K141" s="11">
        <v>0</v>
      </c>
      <c r="L141" s="11">
        <v>0</v>
      </c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</row>
    <row r="142" spans="1:45" x14ac:dyDescent="0.25">
      <c r="A142" t="s">
        <v>400</v>
      </c>
      <c r="B142" t="s">
        <v>402</v>
      </c>
      <c r="C142" t="s">
        <v>399</v>
      </c>
      <c r="D142" s="9" t="s">
        <v>12</v>
      </c>
      <c r="E142" s="9" t="s">
        <v>6</v>
      </c>
      <c r="F142" s="10" t="s">
        <v>165</v>
      </c>
      <c r="G142" t="s">
        <v>398</v>
      </c>
      <c r="H142" s="11"/>
      <c r="I142" s="11"/>
      <c r="J142" s="11"/>
      <c r="K142" s="11"/>
      <c r="L142" s="11">
        <v>0</v>
      </c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</row>
    <row r="143" spans="1:45" x14ac:dyDescent="0.25">
      <c r="A143" t="s">
        <v>400</v>
      </c>
      <c r="B143" t="s">
        <v>402</v>
      </c>
      <c r="C143" t="s">
        <v>399</v>
      </c>
      <c r="D143" s="9" t="s">
        <v>12</v>
      </c>
      <c r="E143" s="9" t="s">
        <v>6</v>
      </c>
      <c r="F143" s="10" t="s">
        <v>166</v>
      </c>
      <c r="G143" t="s">
        <v>398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>
        <v>0.13200000000000001</v>
      </c>
      <c r="S143" s="11"/>
      <c r="T143" s="11">
        <v>2.0020000000000007</v>
      </c>
      <c r="U143" s="11">
        <v>0.66880000000000017</v>
      </c>
      <c r="V143" s="11">
        <v>0.76999999999999991</v>
      </c>
      <c r="W143" s="11">
        <v>-1.32E-3</v>
      </c>
      <c r="X143" s="11">
        <v>-1.1000000000000001E-3</v>
      </c>
      <c r="Y143" s="11">
        <v>-2.4199999999999998E-3</v>
      </c>
      <c r="Z143" s="11">
        <v>-4.4000000000000002E-4</v>
      </c>
      <c r="AA143" s="11"/>
      <c r="AB143" s="11"/>
      <c r="AC143" s="11">
        <v>8.745E-2</v>
      </c>
      <c r="AD143" s="11">
        <v>-4.4000000000000002E-4</v>
      </c>
      <c r="AE143" s="11">
        <v>-3.3E-4</v>
      </c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</row>
    <row r="144" spans="1:45" x14ac:dyDescent="0.25">
      <c r="A144" t="s">
        <v>400</v>
      </c>
      <c r="B144" t="s">
        <v>402</v>
      </c>
      <c r="C144" t="s">
        <v>399</v>
      </c>
      <c r="D144" s="9" t="s">
        <v>12</v>
      </c>
      <c r="E144" s="9" t="s">
        <v>6</v>
      </c>
      <c r="F144" s="10" t="s">
        <v>167</v>
      </c>
      <c r="G144" t="s">
        <v>398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>
        <v>19.796399999999991</v>
      </c>
      <c r="AC144" s="11"/>
      <c r="AD144" s="11">
        <v>5.9290650000000023</v>
      </c>
      <c r="AE144" s="11">
        <v>2.5245000000000004E-2</v>
      </c>
      <c r="AF144" s="11">
        <v>11.612564999999996</v>
      </c>
      <c r="AG144" s="11">
        <v>5.7867750000000013</v>
      </c>
      <c r="AH144" s="11">
        <v>6.7842900000000039</v>
      </c>
      <c r="AI144" s="11">
        <v>10.993589999999999</v>
      </c>
      <c r="AJ144" s="11">
        <v>8.8349400000000031</v>
      </c>
      <c r="AK144" s="11">
        <v>8.8457399999999975</v>
      </c>
      <c r="AL144" s="11">
        <v>12.785310000000004</v>
      </c>
      <c r="AM144" s="11">
        <v>13.015349999999996</v>
      </c>
      <c r="AN144" s="11">
        <v>6.7466250000000008</v>
      </c>
      <c r="AO144" s="11">
        <v>9.4204349999999977</v>
      </c>
      <c r="AP144" s="11">
        <v>9.4518900000000006</v>
      </c>
      <c r="AQ144" s="11">
        <v>10.052099999999996</v>
      </c>
      <c r="AR144" s="11">
        <v>7.4656350000000007</v>
      </c>
      <c r="AS144" s="11">
        <v>9.9079199999999972</v>
      </c>
    </row>
    <row r="145" spans="1:45" x14ac:dyDescent="0.25">
      <c r="A145" t="s">
        <v>400</v>
      </c>
      <c r="B145" t="s">
        <v>402</v>
      </c>
      <c r="C145" t="s">
        <v>399</v>
      </c>
      <c r="D145" s="9" t="s">
        <v>12</v>
      </c>
      <c r="E145" s="9" t="s">
        <v>6</v>
      </c>
      <c r="F145" s="10" t="s">
        <v>168</v>
      </c>
      <c r="G145" t="s">
        <v>398</v>
      </c>
      <c r="H145" s="11">
        <v>18.118950000000005</v>
      </c>
      <c r="I145" s="11">
        <v>20.572200000000009</v>
      </c>
      <c r="J145" s="11">
        <v>15.703500000000002</v>
      </c>
      <c r="K145" s="11">
        <v>19.103550000000006</v>
      </c>
      <c r="L145" s="11">
        <v>19.752900000000007</v>
      </c>
      <c r="M145" s="11">
        <v>19.387500000000003</v>
      </c>
      <c r="N145" s="11">
        <v>21.064200000000007</v>
      </c>
      <c r="O145" s="11">
        <v>20.643150000000002</v>
      </c>
      <c r="P145" s="11">
        <v>20.903100000000009</v>
      </c>
      <c r="Q145" s="11">
        <v>23.366250000000004</v>
      </c>
      <c r="R145" s="11">
        <v>17.349449999999997</v>
      </c>
      <c r="S145" s="11">
        <v>16.181549999999994</v>
      </c>
      <c r="T145" s="11">
        <v>14.112449999999999</v>
      </c>
      <c r="U145" s="11">
        <v>12.316949999999997</v>
      </c>
      <c r="V145" s="11">
        <v>12.739049999999995</v>
      </c>
      <c r="W145" s="11">
        <v>12.584549999999998</v>
      </c>
      <c r="X145" s="11">
        <v>12.603449999999999</v>
      </c>
      <c r="Y145" s="11">
        <v>9.2065500000000018</v>
      </c>
      <c r="Z145" s="11">
        <v>15.053250000000002</v>
      </c>
      <c r="AA145" s="11">
        <v>4.1936999999999998</v>
      </c>
      <c r="AB145" s="11">
        <v>-4.1999999999999997E-3</v>
      </c>
      <c r="AC145" s="11">
        <v>12.671550000000003</v>
      </c>
      <c r="AD145" s="11">
        <v>-2.2500000000000003E-3</v>
      </c>
      <c r="AE145" s="11">
        <v>-1.3499999999999999E-3</v>
      </c>
      <c r="AF145" s="11">
        <v>-1.4999999999999999E-4</v>
      </c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</row>
    <row r="146" spans="1:45" x14ac:dyDescent="0.25">
      <c r="A146" t="s">
        <v>400</v>
      </c>
      <c r="B146" t="s">
        <v>402</v>
      </c>
      <c r="C146" t="s">
        <v>399</v>
      </c>
      <c r="D146" s="9" t="s">
        <v>12</v>
      </c>
      <c r="E146" s="9" t="s">
        <v>6</v>
      </c>
      <c r="F146" s="10" t="s">
        <v>169</v>
      </c>
      <c r="G146" t="s">
        <v>398</v>
      </c>
      <c r="H146" s="11"/>
      <c r="I146" s="11"/>
      <c r="J146" s="11"/>
      <c r="K146" s="11"/>
      <c r="L146" s="11">
        <v>0</v>
      </c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</row>
    <row r="147" spans="1:45" x14ac:dyDescent="0.25">
      <c r="A147" t="s">
        <v>400</v>
      </c>
      <c r="B147" t="s">
        <v>402</v>
      </c>
      <c r="C147" t="s">
        <v>399</v>
      </c>
      <c r="D147" s="9" t="s">
        <v>12</v>
      </c>
      <c r="E147" s="9" t="s">
        <v>6</v>
      </c>
      <c r="F147" s="10" t="s">
        <v>170</v>
      </c>
      <c r="G147" t="s">
        <v>398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>
        <v>2.0943999999999994</v>
      </c>
      <c r="AC147" s="11"/>
      <c r="AD147" s="11">
        <v>2.6815999999999995</v>
      </c>
      <c r="AE147" s="11">
        <v>1.8857599999999999</v>
      </c>
      <c r="AF147" s="11">
        <v>0.67968000000000006</v>
      </c>
      <c r="AG147" s="11">
        <v>1.07328</v>
      </c>
      <c r="AH147" s="11">
        <v>0.81472</v>
      </c>
      <c r="AI147" s="11">
        <v>1.4953599999999998</v>
      </c>
      <c r="AJ147" s="11">
        <v>1.4198400000000002</v>
      </c>
      <c r="AK147" s="11">
        <v>1.4620799999999998</v>
      </c>
      <c r="AL147" s="11">
        <v>1.6524799999999999</v>
      </c>
      <c r="AM147" s="11">
        <v>2.1020799999999995</v>
      </c>
      <c r="AN147" s="11">
        <v>0.91936000000000007</v>
      </c>
      <c r="AO147" s="11">
        <v>1.7603199999999997</v>
      </c>
      <c r="AP147" s="11">
        <v>1.6204799999999997</v>
      </c>
      <c r="AQ147" s="11">
        <v>1.2729599999999999</v>
      </c>
      <c r="AR147" s="11">
        <v>1.1888000000000001</v>
      </c>
      <c r="AS147" s="11">
        <v>1.8006399999999996</v>
      </c>
    </row>
    <row r="148" spans="1:45" x14ac:dyDescent="0.25">
      <c r="A148" t="s">
        <v>400</v>
      </c>
      <c r="B148" t="s">
        <v>402</v>
      </c>
      <c r="C148" t="s">
        <v>399</v>
      </c>
      <c r="D148" s="9" t="s">
        <v>12</v>
      </c>
      <c r="E148" s="9" t="s">
        <v>6</v>
      </c>
      <c r="F148" s="10" t="s">
        <v>171</v>
      </c>
      <c r="G148" t="s">
        <v>398</v>
      </c>
      <c r="H148" s="11"/>
      <c r="I148" s="11"/>
      <c r="J148" s="11"/>
      <c r="K148" s="11">
        <v>0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</row>
    <row r="149" spans="1:45" x14ac:dyDescent="0.25">
      <c r="A149" t="s">
        <v>400</v>
      </c>
      <c r="B149" t="s">
        <v>402</v>
      </c>
      <c r="C149" t="s">
        <v>399</v>
      </c>
      <c r="D149" s="9" t="s">
        <v>12</v>
      </c>
      <c r="E149" s="9" t="s">
        <v>6</v>
      </c>
      <c r="F149" s="10" t="s">
        <v>172</v>
      </c>
      <c r="G149" t="s">
        <v>398</v>
      </c>
      <c r="H149" s="11">
        <v>2.0944170000000004</v>
      </c>
      <c r="I149" s="11">
        <v>2.1990149999999997</v>
      </c>
      <c r="J149" s="11">
        <v>2.1621600000000001</v>
      </c>
      <c r="K149" s="11">
        <v>2.4713910000000006</v>
      </c>
      <c r="L149" s="11">
        <v>2.8360800000000004</v>
      </c>
      <c r="M149" s="11">
        <v>3.2920289999999999</v>
      </c>
      <c r="N149" s="11">
        <v>3.9094379999999997</v>
      </c>
      <c r="O149" s="11">
        <v>3.752190000000001</v>
      </c>
      <c r="P149" s="11">
        <v>1.9319039999999996</v>
      </c>
      <c r="Q149" s="11">
        <v>4.0010490000000001</v>
      </c>
      <c r="R149" s="11">
        <v>2.3204610000000003</v>
      </c>
      <c r="S149" s="11">
        <v>4.0803749999999992</v>
      </c>
      <c r="T149" s="11">
        <v>1.6788329999999998</v>
      </c>
      <c r="U149" s="11">
        <v>1.8420479999999997</v>
      </c>
      <c r="V149" s="11">
        <v>1.4766569999999999</v>
      </c>
      <c r="W149" s="11">
        <v>2.1344309999999993</v>
      </c>
      <c r="X149" s="11">
        <v>2.1839219999999999</v>
      </c>
      <c r="Y149" s="11">
        <v>1.4994720000000001</v>
      </c>
      <c r="Z149" s="11">
        <v>5.5107000000000003E-2</v>
      </c>
      <c r="AA149" s="11">
        <v>-4.2119999999999996E-3</v>
      </c>
      <c r="AB149" s="11">
        <v>-7.0200000000000004E-4</v>
      </c>
      <c r="AC149" s="11">
        <v>1.3243229999999999</v>
      </c>
      <c r="AD149" s="11"/>
      <c r="AE149" s="11"/>
      <c r="AF149" s="11"/>
      <c r="AG149" s="11"/>
      <c r="AH149" s="11">
        <v>-7.0200000000000004E-4</v>
      </c>
      <c r="AI149" s="11">
        <v>0</v>
      </c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</row>
    <row r="150" spans="1:45" x14ac:dyDescent="0.25">
      <c r="A150" t="s">
        <v>400</v>
      </c>
      <c r="B150" t="s">
        <v>402</v>
      </c>
      <c r="C150" t="s">
        <v>399</v>
      </c>
      <c r="D150" s="9" t="s">
        <v>12</v>
      </c>
      <c r="E150" s="9" t="s">
        <v>6</v>
      </c>
      <c r="F150" s="10" t="s">
        <v>173</v>
      </c>
      <c r="G150" t="s">
        <v>398</v>
      </c>
      <c r="H150" s="11">
        <v>19.562154999999994</v>
      </c>
      <c r="I150" s="11">
        <v>21.371549999999999</v>
      </c>
      <c r="J150" s="11">
        <v>17.319089999999992</v>
      </c>
      <c r="K150" s="11">
        <v>19.502909999999989</v>
      </c>
      <c r="L150" s="11">
        <v>23.983684999999987</v>
      </c>
      <c r="M150" s="11">
        <v>22.702394999999996</v>
      </c>
      <c r="N150" s="11">
        <v>27.400174999999997</v>
      </c>
      <c r="O150" s="11">
        <v>25.527114999999995</v>
      </c>
      <c r="P150" s="11">
        <v>28.115790000000008</v>
      </c>
      <c r="Q150" s="11">
        <v>23.451754999999995</v>
      </c>
      <c r="R150" s="11">
        <v>23.021654999999999</v>
      </c>
      <c r="S150" s="11">
        <v>19.635000000000002</v>
      </c>
      <c r="T150" s="11">
        <v>17.835209999999993</v>
      </c>
      <c r="U150" s="11">
        <v>15.619854999999999</v>
      </c>
      <c r="V150" s="11">
        <v>16.16377</v>
      </c>
      <c r="W150" s="11">
        <v>13.997885000000002</v>
      </c>
      <c r="X150" s="11">
        <v>15.941664999999999</v>
      </c>
      <c r="Y150" s="11">
        <v>15.900439999999996</v>
      </c>
      <c r="Z150" s="11">
        <v>19.346254999999992</v>
      </c>
      <c r="AA150" s="11">
        <v>19.675544999999996</v>
      </c>
      <c r="AB150" s="11">
        <v>19.016539999999988</v>
      </c>
      <c r="AC150" s="11">
        <v>17.674389999999995</v>
      </c>
      <c r="AD150" s="11">
        <v>12.685824999999994</v>
      </c>
      <c r="AE150" s="11">
        <v>13.848454999999998</v>
      </c>
      <c r="AF150" s="11">
        <v>13.633234999999996</v>
      </c>
      <c r="AG150" s="11">
        <v>11.694640000000001</v>
      </c>
      <c r="AH150" s="11">
        <v>12.838910000000002</v>
      </c>
      <c r="AI150" s="11">
        <v>16.319064999999998</v>
      </c>
      <c r="AJ150" s="11">
        <v>13.635869999999999</v>
      </c>
      <c r="AK150" s="11">
        <v>0.59525499999999987</v>
      </c>
      <c r="AL150" s="11">
        <v>-2.3800000000000002E-3</v>
      </c>
      <c r="AM150" s="11">
        <v>-6.8850000000000005E-3</v>
      </c>
      <c r="AN150" s="11">
        <v>10.983955</v>
      </c>
      <c r="AO150" s="11">
        <v>-2.5500000000000002E-4</v>
      </c>
      <c r="AP150" s="11">
        <v>-3.4000000000000002E-4</v>
      </c>
      <c r="AQ150" s="11">
        <v>-1.7000000000000001E-4</v>
      </c>
      <c r="AR150" s="11">
        <v>-3.1449999999999998E-3</v>
      </c>
      <c r="AS150" s="11"/>
    </row>
    <row r="151" spans="1:45" x14ac:dyDescent="0.25">
      <c r="A151" t="s">
        <v>400</v>
      </c>
      <c r="B151" t="s">
        <v>402</v>
      </c>
      <c r="C151" t="s">
        <v>399</v>
      </c>
      <c r="D151" s="9" t="s">
        <v>12</v>
      </c>
      <c r="E151" s="9" t="s">
        <v>6</v>
      </c>
      <c r="F151" s="10" t="s">
        <v>174</v>
      </c>
      <c r="G151" t="s">
        <v>398</v>
      </c>
      <c r="H151" s="11"/>
      <c r="I151" s="11"/>
      <c r="J151" s="11"/>
      <c r="K151" s="11"/>
      <c r="L151" s="11">
        <v>0</v>
      </c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</row>
    <row r="152" spans="1:45" x14ac:dyDescent="0.25">
      <c r="A152" t="s">
        <v>400</v>
      </c>
      <c r="B152" t="s">
        <v>402</v>
      </c>
      <c r="C152" t="s">
        <v>399</v>
      </c>
      <c r="D152" s="9" t="s">
        <v>12</v>
      </c>
      <c r="E152" s="9" t="s">
        <v>6</v>
      </c>
      <c r="F152" s="10" t="s">
        <v>175</v>
      </c>
      <c r="G152" t="s">
        <v>398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>
        <v>2.5728000000000004</v>
      </c>
      <c r="AC152" s="11"/>
      <c r="AD152" s="11">
        <v>1.7519250000000002</v>
      </c>
      <c r="AE152" s="11">
        <v>2.2126500000000004</v>
      </c>
      <c r="AF152" s="11">
        <v>1.7516250000000004</v>
      </c>
      <c r="AG152" s="11">
        <v>1.5982500000000002</v>
      </c>
      <c r="AH152" s="11">
        <v>1.0553250000000003</v>
      </c>
      <c r="AI152" s="11">
        <v>2.0399250000000002</v>
      </c>
      <c r="AJ152" s="11">
        <v>1.8757500000000005</v>
      </c>
      <c r="AK152" s="11">
        <v>2.1045750000000005</v>
      </c>
      <c r="AL152" s="11">
        <v>2.3871000000000007</v>
      </c>
      <c r="AM152" s="11">
        <v>2.8661250000000011</v>
      </c>
      <c r="AN152" s="11">
        <v>1.09365</v>
      </c>
      <c r="AO152" s="11">
        <v>3.1854749999999994</v>
      </c>
      <c r="AP152" s="11">
        <v>2.3613750000000007</v>
      </c>
      <c r="AQ152" s="11">
        <v>1.5900000000000005</v>
      </c>
      <c r="AR152" s="11">
        <v>2.1166500000000004</v>
      </c>
      <c r="AS152" s="11">
        <v>2.016</v>
      </c>
    </row>
    <row r="153" spans="1:45" x14ac:dyDescent="0.25">
      <c r="A153" t="s">
        <v>400</v>
      </c>
      <c r="B153" t="s">
        <v>402</v>
      </c>
      <c r="C153" t="s">
        <v>399</v>
      </c>
      <c r="D153" s="9" t="s">
        <v>12</v>
      </c>
      <c r="E153" s="9" t="s">
        <v>6</v>
      </c>
      <c r="F153" s="10" t="s">
        <v>159</v>
      </c>
      <c r="G153" t="s">
        <v>398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>
        <v>1.6320000000000001</v>
      </c>
      <c r="AK153" s="11">
        <v>12.8256</v>
      </c>
      <c r="AL153" s="11">
        <v>13.289250000000003</v>
      </c>
      <c r="AM153" s="11">
        <v>14.003324999999998</v>
      </c>
      <c r="AN153" s="11"/>
      <c r="AO153" s="11">
        <v>14.271749999999995</v>
      </c>
      <c r="AP153" s="11">
        <v>12.771075000000003</v>
      </c>
      <c r="AQ153" s="11">
        <v>12.912375000000001</v>
      </c>
      <c r="AR153" s="11">
        <v>12.655499999999998</v>
      </c>
      <c r="AS153" s="11">
        <v>11.015550000000001</v>
      </c>
    </row>
    <row r="154" spans="1:45" x14ac:dyDescent="0.25">
      <c r="A154" t="s">
        <v>400</v>
      </c>
      <c r="B154" t="s">
        <v>402</v>
      </c>
      <c r="C154" t="s">
        <v>399</v>
      </c>
      <c r="D154" s="9" t="s">
        <v>12</v>
      </c>
      <c r="E154" s="9" t="s">
        <v>6</v>
      </c>
      <c r="F154" s="10" t="s">
        <v>176</v>
      </c>
      <c r="G154" t="s">
        <v>398</v>
      </c>
      <c r="H154" s="11">
        <v>4.4234999999999989</v>
      </c>
      <c r="I154" s="11">
        <v>3.0195000000000007</v>
      </c>
      <c r="J154" s="11">
        <v>3.5999999999999983</v>
      </c>
      <c r="K154" s="11">
        <v>3.7843499999999994</v>
      </c>
      <c r="L154" s="11">
        <v>5.3684999999999992</v>
      </c>
      <c r="M154" s="11">
        <v>4.9904999999999982</v>
      </c>
      <c r="N154" s="11">
        <v>5.1343499999999995</v>
      </c>
      <c r="O154" s="11">
        <v>4.5998999999999999</v>
      </c>
      <c r="P154" s="11">
        <v>2.6755499999999994</v>
      </c>
      <c r="Q154" s="11">
        <v>2.5017000000000005</v>
      </c>
      <c r="R154" s="11">
        <v>5.1784500000000007</v>
      </c>
      <c r="S154" s="11">
        <v>0.65234999999999987</v>
      </c>
      <c r="T154" s="11">
        <v>4.5629999999999979</v>
      </c>
      <c r="U154" s="11">
        <v>2.2362000000000002</v>
      </c>
      <c r="V154" s="11">
        <v>2.3938499999999996</v>
      </c>
      <c r="W154" s="11">
        <v>2.9063999999999997</v>
      </c>
      <c r="X154" s="11">
        <v>3.1885499999999989</v>
      </c>
      <c r="Y154" s="11">
        <v>2.2901999999999996</v>
      </c>
      <c r="Z154" s="11">
        <v>3.6385499999999977</v>
      </c>
      <c r="AA154" s="11">
        <v>3.8053499999999989</v>
      </c>
      <c r="AB154" s="11">
        <v>4.5340499999999997</v>
      </c>
      <c r="AC154" s="11">
        <v>3.0344999999999995</v>
      </c>
      <c r="AD154" s="11">
        <v>3.2779499999999993</v>
      </c>
      <c r="AE154" s="11">
        <v>3.6571500000000001</v>
      </c>
      <c r="AF154" s="11">
        <v>2.3924999999999996</v>
      </c>
      <c r="AG154" s="11">
        <v>1.9745999999999999</v>
      </c>
      <c r="AH154" s="11">
        <v>1.5094499999999997</v>
      </c>
      <c r="AI154" s="11">
        <v>3.0428999999999999</v>
      </c>
      <c r="AJ154" s="11">
        <v>2.761499999999999</v>
      </c>
      <c r="AK154" s="11">
        <v>2.3647499999999995</v>
      </c>
      <c r="AL154" s="11">
        <v>2.3340000000000005</v>
      </c>
      <c r="AM154" s="11">
        <v>2.95275</v>
      </c>
      <c r="AN154" s="11">
        <v>1.7926499999999999</v>
      </c>
      <c r="AO154" s="11">
        <v>1.6349999999999993E-2</v>
      </c>
      <c r="AP154" s="11">
        <v>0</v>
      </c>
      <c r="AQ154" s="11">
        <v>-2.8500000000000001E-3</v>
      </c>
      <c r="AR154" s="11">
        <v>-4.4999999999999999E-4</v>
      </c>
      <c r="AS154" s="11">
        <v>0</v>
      </c>
    </row>
    <row r="155" spans="1:45" x14ac:dyDescent="0.25">
      <c r="A155" t="s">
        <v>400</v>
      </c>
      <c r="B155" t="s">
        <v>402</v>
      </c>
      <c r="C155" t="s">
        <v>399</v>
      </c>
      <c r="D155" s="9" t="s">
        <v>12</v>
      </c>
      <c r="E155" s="9" t="s">
        <v>6</v>
      </c>
      <c r="F155" s="10" t="s">
        <v>154</v>
      </c>
      <c r="G155" t="s">
        <v>398</v>
      </c>
      <c r="H155" s="11">
        <v>3.1769100000000008</v>
      </c>
      <c r="I155" s="11">
        <v>3.3264000000000014</v>
      </c>
      <c r="J155" s="11">
        <v>2.6611199999999999</v>
      </c>
      <c r="K155" s="11">
        <v>2.8947600000000011</v>
      </c>
      <c r="L155" s="11">
        <v>2.882880000000001</v>
      </c>
      <c r="M155" s="11">
        <v>2.6340599999999994</v>
      </c>
      <c r="N155" s="11">
        <v>3.6036000000000006</v>
      </c>
      <c r="O155" s="11">
        <v>4.4391600000000038</v>
      </c>
      <c r="P155" s="11">
        <v>2.396240000000001</v>
      </c>
      <c r="Q155" s="11">
        <v>1.0100200000000004</v>
      </c>
      <c r="R155" s="11">
        <v>3.3447700000000005</v>
      </c>
      <c r="S155" s="11">
        <v>1.9891300000000001</v>
      </c>
      <c r="T155" s="11">
        <v>2.1739300000000013</v>
      </c>
      <c r="U155" s="11">
        <v>2.7839899999999997</v>
      </c>
      <c r="V155" s="11">
        <v>1.9093800000000003</v>
      </c>
      <c r="W155" s="11">
        <v>2.6732200000000002</v>
      </c>
      <c r="X155" s="11">
        <v>2.4993100000000004</v>
      </c>
      <c r="Y155" s="11">
        <v>0.23946999999999999</v>
      </c>
      <c r="Z155" s="11">
        <v>1.47004</v>
      </c>
      <c r="AA155" s="11">
        <v>0.77153999999999989</v>
      </c>
      <c r="AB155" s="11"/>
      <c r="AC155" s="11">
        <v>1.1328900000000002</v>
      </c>
      <c r="AD155" s="11">
        <v>3.0800000000000001E-2</v>
      </c>
      <c r="AE155" s="11">
        <v>1.3726900000000009</v>
      </c>
      <c r="AF155" s="11">
        <v>1.3548700000000002</v>
      </c>
      <c r="AG155" s="11">
        <v>1.3049299999999999</v>
      </c>
      <c r="AH155" s="11">
        <v>1.1386100000000003</v>
      </c>
      <c r="AI155" s="11">
        <v>1.4531000000000009</v>
      </c>
      <c r="AJ155" s="11">
        <v>1.5535300000000005</v>
      </c>
      <c r="AK155" s="11">
        <v>1.7666000000000011</v>
      </c>
      <c r="AL155" s="11">
        <v>1.9877000000000005</v>
      </c>
      <c r="AM155" s="11">
        <v>2.0661299999999998</v>
      </c>
      <c r="AN155" s="11">
        <v>1.1378400000000004</v>
      </c>
      <c r="AO155" s="11">
        <v>0.54186000000000001</v>
      </c>
      <c r="AP155" s="11">
        <v>-1.1E-4</v>
      </c>
      <c r="AQ155" s="11">
        <v>-1.32E-3</v>
      </c>
      <c r="AR155" s="11">
        <v>-4.3999999999999994E-3</v>
      </c>
      <c r="AS155" s="11">
        <v>-6.8199999999999997E-3</v>
      </c>
    </row>
    <row r="156" spans="1:45" x14ac:dyDescent="0.25">
      <c r="A156" t="s">
        <v>400</v>
      </c>
      <c r="B156" t="s">
        <v>402</v>
      </c>
      <c r="C156" t="s">
        <v>399</v>
      </c>
      <c r="D156" s="9" t="s">
        <v>12</v>
      </c>
      <c r="E156" s="9" t="s">
        <v>6</v>
      </c>
      <c r="F156" s="10" t="s">
        <v>177</v>
      </c>
      <c r="G156" t="s">
        <v>398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>
        <v>0.49590000000000012</v>
      </c>
      <c r="AP156" s="11">
        <v>1.0829050000000005</v>
      </c>
      <c r="AQ156" s="11">
        <v>1.1215700000000002</v>
      </c>
      <c r="AR156" s="11">
        <v>0.93137999999999987</v>
      </c>
      <c r="AS156" s="11">
        <v>1.2084000000000001</v>
      </c>
    </row>
    <row r="157" spans="1:45" x14ac:dyDescent="0.25">
      <c r="A157" t="s">
        <v>400</v>
      </c>
      <c r="B157" t="s">
        <v>402</v>
      </c>
      <c r="C157" t="s">
        <v>399</v>
      </c>
      <c r="D157" s="9" t="s">
        <v>12</v>
      </c>
      <c r="E157" s="9" t="s">
        <v>6</v>
      </c>
      <c r="F157" s="10" t="s">
        <v>178</v>
      </c>
      <c r="G157" t="s">
        <v>398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>
        <v>2.2800000000000001E-2</v>
      </c>
      <c r="AC157" s="11"/>
      <c r="AD157" s="11">
        <v>1.9114000000000004</v>
      </c>
      <c r="AE157" s="11">
        <v>3.1385150000000008</v>
      </c>
      <c r="AF157" s="11">
        <v>2.9056699999999998</v>
      </c>
      <c r="AG157" s="11">
        <v>2.495555</v>
      </c>
      <c r="AH157" s="11">
        <v>2.4966950000000003</v>
      </c>
      <c r="AI157" s="11">
        <v>3.9999750000000001</v>
      </c>
      <c r="AJ157" s="11">
        <v>3.9530449999999986</v>
      </c>
      <c r="AK157" s="11">
        <v>3.4037549999999999</v>
      </c>
      <c r="AL157" s="11">
        <v>3.947344999999999</v>
      </c>
      <c r="AM157" s="11">
        <v>3.7296050000000003</v>
      </c>
      <c r="AN157" s="11">
        <v>2.0502900000000004</v>
      </c>
      <c r="AO157" s="11">
        <v>3.8974699999999993</v>
      </c>
      <c r="AP157" s="11">
        <v>3.7650399999999999</v>
      </c>
      <c r="AQ157" s="11">
        <v>2.9342650000000003</v>
      </c>
      <c r="AR157" s="11">
        <v>2.6240900000000003</v>
      </c>
      <c r="AS157" s="11">
        <v>2.7550000000000008</v>
      </c>
    </row>
    <row r="158" spans="1:45" x14ac:dyDescent="0.25">
      <c r="A158" t="s">
        <v>400</v>
      </c>
      <c r="B158" t="s">
        <v>402</v>
      </c>
      <c r="C158" t="s">
        <v>399</v>
      </c>
      <c r="D158" s="9" t="s">
        <v>12</v>
      </c>
      <c r="E158" s="9" t="s">
        <v>6</v>
      </c>
      <c r="F158" s="10" t="s">
        <v>179</v>
      </c>
      <c r="G158" t="s">
        <v>398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>
        <v>4.2028000000000008</v>
      </c>
      <c r="AC158" s="11"/>
      <c r="AD158" s="11">
        <v>4.8486100000000034</v>
      </c>
      <c r="AE158" s="11">
        <v>2.734385000000001</v>
      </c>
      <c r="AF158" s="11">
        <v>2.6099350000000006</v>
      </c>
      <c r="AG158" s="11">
        <v>1.95947</v>
      </c>
      <c r="AH158" s="11">
        <v>1.9747649999999999</v>
      </c>
      <c r="AI158" s="11">
        <v>3.03525</v>
      </c>
      <c r="AJ158" s="11">
        <v>3.2746500000000003</v>
      </c>
      <c r="AK158" s="11">
        <v>2.5351699999999999</v>
      </c>
      <c r="AL158" s="11">
        <v>3.1039349999999999</v>
      </c>
      <c r="AM158" s="11">
        <v>3.023755</v>
      </c>
      <c r="AN158" s="11">
        <v>1.7063900000000003</v>
      </c>
      <c r="AO158" s="11">
        <v>3.5702899999999995</v>
      </c>
      <c r="AP158" s="11">
        <v>2.7607000000000004</v>
      </c>
      <c r="AQ158" s="11">
        <v>2.6524000000000005</v>
      </c>
      <c r="AR158" s="11">
        <v>2.0351850000000002</v>
      </c>
      <c r="AS158" s="11">
        <v>2.3408000000000002</v>
      </c>
    </row>
    <row r="159" spans="1:45" x14ac:dyDescent="0.25">
      <c r="A159" t="s">
        <v>400</v>
      </c>
      <c r="B159" t="s">
        <v>402</v>
      </c>
      <c r="C159" t="s">
        <v>399</v>
      </c>
      <c r="D159" s="9" t="s">
        <v>12</v>
      </c>
      <c r="E159" s="9" t="s">
        <v>6</v>
      </c>
      <c r="F159" s="10" t="s">
        <v>155</v>
      </c>
      <c r="G159" t="s">
        <v>398</v>
      </c>
      <c r="H159" s="11">
        <v>7.2188600000000021</v>
      </c>
      <c r="I159" s="11">
        <v>7.4923200000000021</v>
      </c>
      <c r="J159" s="11">
        <v>7.3880400000000037</v>
      </c>
      <c r="K159" s="11">
        <v>8.6510600000000029</v>
      </c>
      <c r="L159" s="11">
        <v>8.4382100000000051</v>
      </c>
      <c r="M159" s="11">
        <v>9.0787400000000051</v>
      </c>
      <c r="N159" s="11">
        <v>10.503680000000005</v>
      </c>
      <c r="O159" s="11">
        <v>9.8007800000000049</v>
      </c>
      <c r="P159" s="11">
        <v>8.798130000000004</v>
      </c>
      <c r="Q159" s="11">
        <v>9.9235400000000062</v>
      </c>
      <c r="R159" s="11">
        <v>9.8690900000000052</v>
      </c>
      <c r="S159" s="11">
        <v>4.4055000000000017</v>
      </c>
      <c r="T159" s="11">
        <v>9.0959000000000074</v>
      </c>
      <c r="U159" s="11">
        <v>5.8809300000000047</v>
      </c>
      <c r="V159" s="11">
        <v>6.5495100000000024</v>
      </c>
      <c r="W159" s="11">
        <v>5.6772100000000023</v>
      </c>
      <c r="X159" s="11">
        <v>5.6252900000000032</v>
      </c>
      <c r="Y159" s="11">
        <v>5.3908800000000019</v>
      </c>
      <c r="Z159" s="11">
        <v>0.42482000000000009</v>
      </c>
      <c r="AA159" s="11">
        <v>5.2775800000000022</v>
      </c>
      <c r="AB159" s="11"/>
      <c r="AC159" s="11">
        <v>5.4927400000000031</v>
      </c>
      <c r="AD159" s="11">
        <v>0</v>
      </c>
      <c r="AE159" s="11">
        <v>-2.97E-3</v>
      </c>
      <c r="AF159" s="11">
        <v>-2.9699999999999996E-3</v>
      </c>
      <c r="AG159" s="11"/>
      <c r="AH159" s="11">
        <v>-2.7499999999999998E-3</v>
      </c>
      <c r="AI159" s="11"/>
      <c r="AJ159" s="11"/>
      <c r="AK159" s="11"/>
      <c r="AL159" s="11"/>
      <c r="AM159" s="11"/>
      <c r="AN159" s="11">
        <v>-2.2000000000000001E-4</v>
      </c>
      <c r="AO159" s="11"/>
      <c r="AP159" s="11"/>
      <c r="AQ159" s="11">
        <v>-1.1E-4</v>
      </c>
      <c r="AR159" s="11"/>
      <c r="AS159" s="11"/>
    </row>
    <row r="160" spans="1:45" x14ac:dyDescent="0.25">
      <c r="A160" t="s">
        <v>400</v>
      </c>
      <c r="B160" t="s">
        <v>402</v>
      </c>
      <c r="C160" t="s">
        <v>399</v>
      </c>
      <c r="D160" s="9" t="s">
        <v>12</v>
      </c>
      <c r="E160" s="9" t="s">
        <v>6</v>
      </c>
      <c r="F160" s="10" t="s">
        <v>156</v>
      </c>
      <c r="G160" t="s">
        <v>398</v>
      </c>
      <c r="H160" s="11">
        <v>6.3041000000000036</v>
      </c>
      <c r="I160" s="11">
        <v>5.9202000000000021</v>
      </c>
      <c r="J160" s="11">
        <v>6.2486600000000019</v>
      </c>
      <c r="K160" s="11">
        <v>6.2879300000000038</v>
      </c>
      <c r="L160" s="11">
        <v>7.2261200000000025</v>
      </c>
      <c r="M160" s="11">
        <v>7.0440700000000032</v>
      </c>
      <c r="N160" s="11">
        <v>8.4783600000000003</v>
      </c>
      <c r="O160" s="11">
        <v>8.1261400000000048</v>
      </c>
      <c r="P160" s="11">
        <v>7.1874000000000029</v>
      </c>
      <c r="Q160" s="11">
        <v>8.5175200000000029</v>
      </c>
      <c r="R160" s="11">
        <v>8.8067100000000043</v>
      </c>
      <c r="S160" s="11">
        <v>4.9560500000000003</v>
      </c>
      <c r="T160" s="11">
        <v>5.2668000000000008</v>
      </c>
      <c r="U160" s="11">
        <v>3.9386600000000005</v>
      </c>
      <c r="V160" s="11">
        <v>5.0745200000000024</v>
      </c>
      <c r="W160" s="11">
        <v>4.2531500000000015</v>
      </c>
      <c r="X160" s="11">
        <v>4.9056700000000015</v>
      </c>
      <c r="Y160" s="11">
        <v>3.9915700000000016</v>
      </c>
      <c r="Z160" s="11">
        <v>5.2758200000000013</v>
      </c>
      <c r="AA160" s="11">
        <v>2.937E-2</v>
      </c>
      <c r="AB160" s="11"/>
      <c r="AC160" s="11">
        <v>4.0231400000000006</v>
      </c>
      <c r="AD160" s="11"/>
      <c r="AE160" s="11">
        <v>-8.6900000000000015E-3</v>
      </c>
      <c r="AF160" s="11">
        <v>-4.4000000000000002E-4</v>
      </c>
      <c r="AG160" s="11">
        <v>-1.1E-4</v>
      </c>
      <c r="AH160" s="11">
        <v>-4.62E-3</v>
      </c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</row>
    <row r="161" spans="1:45" x14ac:dyDescent="0.25">
      <c r="A161" t="s">
        <v>400</v>
      </c>
      <c r="B161" t="s">
        <v>402</v>
      </c>
      <c r="C161" t="s">
        <v>399</v>
      </c>
      <c r="D161" s="9" t="s">
        <v>12</v>
      </c>
      <c r="E161" s="9" t="s">
        <v>6</v>
      </c>
      <c r="F161" s="10" t="s">
        <v>157</v>
      </c>
      <c r="G161" t="s">
        <v>398</v>
      </c>
      <c r="H161" s="11">
        <v>2.5375900000000002</v>
      </c>
      <c r="I161" s="11">
        <v>2.16832</v>
      </c>
      <c r="J161" s="11">
        <v>3.1785600000000001</v>
      </c>
      <c r="K161" s="11">
        <v>2.2730400000000008</v>
      </c>
      <c r="L161" s="11">
        <v>2.5995200000000009</v>
      </c>
      <c r="M161" s="11">
        <v>2.0915400000000006</v>
      </c>
      <c r="N161" s="11">
        <v>2.8397600000000001</v>
      </c>
      <c r="O161" s="11">
        <v>3.9956400000000007</v>
      </c>
      <c r="P161" s="11">
        <v>2.5379200000000011</v>
      </c>
      <c r="Q161" s="11">
        <v>2.7781599999999993</v>
      </c>
      <c r="R161" s="11">
        <v>2.6734400000000007</v>
      </c>
      <c r="S161" s="11">
        <v>2.2727100000000009</v>
      </c>
      <c r="T161" s="11">
        <v>2.7227200000000003</v>
      </c>
      <c r="U161" s="11">
        <v>1.6935600000000006</v>
      </c>
      <c r="V161" s="11">
        <v>1.7659400000000001</v>
      </c>
      <c r="W161" s="11">
        <v>1.8715400000000004</v>
      </c>
      <c r="X161" s="11">
        <v>1.6321800000000004</v>
      </c>
      <c r="Y161" s="11">
        <v>1.3920500000000005</v>
      </c>
      <c r="Z161" s="11">
        <v>1.7180900000000003</v>
      </c>
      <c r="AA161" s="11">
        <v>0.72600000000000031</v>
      </c>
      <c r="AB161" s="11"/>
      <c r="AC161" s="11">
        <v>2.1184900000000004</v>
      </c>
      <c r="AD161" s="11"/>
      <c r="AE161" s="11"/>
      <c r="AF161" s="11">
        <v>-1.1E-4</v>
      </c>
      <c r="AG161" s="11"/>
      <c r="AH161" s="11">
        <v>-7.7000000000000007E-4</v>
      </c>
      <c r="AI161" s="11"/>
      <c r="AJ161" s="11"/>
      <c r="AK161" s="11">
        <v>-1.32E-3</v>
      </c>
      <c r="AL161" s="11">
        <v>-3.3E-4</v>
      </c>
      <c r="AM161" s="11"/>
      <c r="AN161" s="11"/>
      <c r="AO161" s="11"/>
      <c r="AP161" s="11"/>
      <c r="AQ161" s="11"/>
      <c r="AR161" s="11">
        <v>-1.8699999999999999E-3</v>
      </c>
      <c r="AS161" s="11"/>
    </row>
    <row r="162" spans="1:45" x14ac:dyDescent="0.25">
      <c r="A162" t="s">
        <v>400</v>
      </c>
      <c r="B162" t="s">
        <v>402</v>
      </c>
      <c r="C162" t="s">
        <v>399</v>
      </c>
      <c r="D162" s="9" t="s">
        <v>12</v>
      </c>
      <c r="E162" s="9" t="s">
        <v>6</v>
      </c>
      <c r="F162" s="10" t="s">
        <v>180</v>
      </c>
      <c r="G162" t="s">
        <v>398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>
        <v>2.0234999999999999</v>
      </c>
      <c r="AC162" s="11"/>
      <c r="AD162" s="11">
        <v>0.29592500000000005</v>
      </c>
      <c r="AE162" s="11">
        <v>4.1799999999999997E-3</v>
      </c>
      <c r="AF162" s="11">
        <v>1.2823100000000005</v>
      </c>
      <c r="AG162" s="11">
        <v>0.79733500000000024</v>
      </c>
      <c r="AH162" s="11">
        <v>0.88834499999999983</v>
      </c>
      <c r="AI162" s="11">
        <v>1.007285</v>
      </c>
      <c r="AJ162" s="11">
        <v>0.87209999999999999</v>
      </c>
      <c r="AK162" s="11">
        <v>0.52801000000000009</v>
      </c>
      <c r="AL162" s="11">
        <v>1.6743749999999993</v>
      </c>
      <c r="AM162" s="11">
        <v>1.4249049999999996</v>
      </c>
      <c r="AN162" s="11">
        <v>0.76085500000000006</v>
      </c>
      <c r="AO162" s="11">
        <v>1.25343</v>
      </c>
      <c r="AP162" s="11">
        <v>0.96881000000000006</v>
      </c>
      <c r="AQ162" s="11">
        <v>0.79039999999999988</v>
      </c>
      <c r="AR162" s="11">
        <v>0.77387000000000017</v>
      </c>
      <c r="AS162" s="11">
        <v>0.95874000000000015</v>
      </c>
    </row>
    <row r="163" spans="1:45" x14ac:dyDescent="0.25">
      <c r="A163" t="s">
        <v>400</v>
      </c>
      <c r="B163" t="s">
        <v>402</v>
      </c>
      <c r="C163" t="s">
        <v>399</v>
      </c>
      <c r="D163" s="9" t="s">
        <v>12</v>
      </c>
      <c r="E163" s="9" t="s">
        <v>6</v>
      </c>
      <c r="F163" s="10" t="s">
        <v>181</v>
      </c>
      <c r="G163" t="s">
        <v>398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>
        <v>7.5090400000000006</v>
      </c>
      <c r="AS163" s="11">
        <v>7.5200000000000014</v>
      </c>
    </row>
    <row r="164" spans="1:45" x14ac:dyDescent="0.25">
      <c r="A164" t="s">
        <v>400</v>
      </c>
      <c r="B164" t="s">
        <v>402</v>
      </c>
      <c r="C164" t="s">
        <v>399</v>
      </c>
      <c r="D164" s="9" t="s">
        <v>12</v>
      </c>
      <c r="E164" s="9" t="s">
        <v>6</v>
      </c>
      <c r="F164" s="10" t="s">
        <v>182</v>
      </c>
      <c r="G164" t="s">
        <v>398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>
        <v>8.6164000000000005</v>
      </c>
      <c r="AS164" s="11">
        <v>7.5900000000000025</v>
      </c>
    </row>
    <row r="165" spans="1:45" x14ac:dyDescent="0.25">
      <c r="A165" t="s">
        <v>400</v>
      </c>
      <c r="B165" t="s">
        <v>402</v>
      </c>
      <c r="C165" t="s">
        <v>399</v>
      </c>
      <c r="D165" s="9" t="s">
        <v>12</v>
      </c>
      <c r="E165" s="9" t="s">
        <v>6</v>
      </c>
      <c r="F165" s="10" t="s">
        <v>183</v>
      </c>
      <c r="G165" t="s">
        <v>398</v>
      </c>
      <c r="H165" s="11">
        <v>7.9349199999999964</v>
      </c>
      <c r="I165" s="11">
        <v>7.8346799999999996</v>
      </c>
      <c r="J165" s="11">
        <v>7.3306799999999992</v>
      </c>
      <c r="K165" s="11">
        <v>8.2828199999999974</v>
      </c>
      <c r="L165" s="11">
        <v>9.4775799999999997</v>
      </c>
      <c r="M165" s="11">
        <v>9.4796800000000001</v>
      </c>
      <c r="N165" s="11">
        <v>10.606680000000006</v>
      </c>
      <c r="O165" s="11">
        <v>9.3059400000000014</v>
      </c>
      <c r="P165" s="11">
        <v>9.7417600000000029</v>
      </c>
      <c r="Q165" s="11">
        <v>11.018140000000002</v>
      </c>
      <c r="R165" s="11">
        <v>11.975460000000002</v>
      </c>
      <c r="S165" s="11">
        <v>10.510079999999999</v>
      </c>
      <c r="T165" s="11">
        <v>9.5016599999999993</v>
      </c>
      <c r="U165" s="11">
        <v>8.5107400000000037</v>
      </c>
      <c r="V165" s="11">
        <v>8.0341799999999974</v>
      </c>
      <c r="W165" s="11">
        <v>7.2893799999999969</v>
      </c>
      <c r="X165" s="11">
        <v>9.1670600000000011</v>
      </c>
      <c r="Y165" s="11">
        <v>0.60214000000000012</v>
      </c>
      <c r="Z165" s="11">
        <v>-6.1600000000000005E-3</v>
      </c>
      <c r="AA165" s="11">
        <v>-1.3999999999999998E-3</v>
      </c>
      <c r="AB165" s="11">
        <v>-2.66E-3</v>
      </c>
      <c r="AC165" s="11">
        <v>8.2709199999999985</v>
      </c>
      <c r="AD165" s="11">
        <v>-1.3999999999999999E-4</v>
      </c>
      <c r="AE165" s="11">
        <v>-2.7999999999999998E-4</v>
      </c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</row>
    <row r="166" spans="1:45" x14ac:dyDescent="0.25">
      <c r="A166" t="s">
        <v>400</v>
      </c>
      <c r="B166" t="s">
        <v>402</v>
      </c>
      <c r="C166" t="s">
        <v>399</v>
      </c>
      <c r="D166" s="9" t="s">
        <v>12</v>
      </c>
      <c r="E166" s="9" t="s">
        <v>6</v>
      </c>
      <c r="F166" s="10" t="s">
        <v>184</v>
      </c>
      <c r="G166" t="s">
        <v>398</v>
      </c>
      <c r="H166" s="11">
        <v>0</v>
      </c>
      <c r="I166" s="11">
        <v>0</v>
      </c>
      <c r="J166" s="11"/>
      <c r="K166" s="11">
        <v>0</v>
      </c>
      <c r="L166" s="11">
        <v>0</v>
      </c>
      <c r="M166" s="11"/>
      <c r="N166" s="11"/>
      <c r="O166" s="11"/>
      <c r="P166" s="11"/>
      <c r="Q166" s="11"/>
      <c r="R166" s="11"/>
      <c r="S166" s="11"/>
      <c r="T166" s="11"/>
      <c r="U166" s="11"/>
      <c r="V166" s="11">
        <v>-1.45E-4</v>
      </c>
      <c r="W166" s="11">
        <v>-1.0150000000000001E-3</v>
      </c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</row>
    <row r="167" spans="1:45" x14ac:dyDescent="0.25">
      <c r="A167" t="s">
        <v>400</v>
      </c>
      <c r="B167" t="s">
        <v>402</v>
      </c>
      <c r="C167" t="s">
        <v>399</v>
      </c>
      <c r="D167" s="9" t="s">
        <v>12</v>
      </c>
      <c r="E167" s="9" t="s">
        <v>6</v>
      </c>
      <c r="F167" s="10" t="s">
        <v>185</v>
      </c>
      <c r="G167" t="s">
        <v>398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>
        <v>2.31196</v>
      </c>
      <c r="AK167" s="11">
        <v>3.8961999999999981</v>
      </c>
      <c r="AL167" s="11">
        <v>3.0258799999999977</v>
      </c>
      <c r="AM167" s="11">
        <v>5.1577499999999974</v>
      </c>
      <c r="AN167" s="11"/>
      <c r="AO167" s="11">
        <v>5.5383999999999967</v>
      </c>
      <c r="AP167" s="11">
        <v>4.0611099999999976</v>
      </c>
      <c r="AQ167" s="11">
        <v>4.3276799999999973</v>
      </c>
      <c r="AR167" s="11">
        <v>4.3389499999999988</v>
      </c>
      <c r="AS167" s="11">
        <v>4.0496099999999995</v>
      </c>
    </row>
    <row r="168" spans="1:45" x14ac:dyDescent="0.25">
      <c r="A168" t="s">
        <v>400</v>
      </c>
      <c r="B168" t="s">
        <v>402</v>
      </c>
      <c r="C168" t="s">
        <v>399</v>
      </c>
      <c r="D168" s="9" t="s">
        <v>12</v>
      </c>
      <c r="E168" s="9" t="s">
        <v>6</v>
      </c>
      <c r="F168" s="10" t="s">
        <v>186</v>
      </c>
      <c r="G168" t="s">
        <v>398</v>
      </c>
      <c r="H168" s="11">
        <v>4.1784749999999997</v>
      </c>
      <c r="I168" s="11">
        <v>4.6099200000000007</v>
      </c>
      <c r="J168" s="11">
        <v>3.5059499999999995</v>
      </c>
      <c r="K168" s="11">
        <v>4.5486699999999987</v>
      </c>
      <c r="L168" s="11">
        <v>4.640299999999999</v>
      </c>
      <c r="M168" s="11">
        <v>5.1773400000000001</v>
      </c>
      <c r="N168" s="11">
        <v>4.9607600000000005</v>
      </c>
      <c r="O168" s="11">
        <v>5.0283799999999994</v>
      </c>
      <c r="P168" s="11">
        <v>3.9263700000000004</v>
      </c>
      <c r="Q168" s="11">
        <v>6.149989999999999</v>
      </c>
      <c r="R168" s="11">
        <v>4.8906899999999993</v>
      </c>
      <c r="S168" s="11">
        <v>4.2862749999999989</v>
      </c>
      <c r="T168" s="11">
        <v>4.3926049999999988</v>
      </c>
      <c r="U168" s="11">
        <v>4.1255549999999985</v>
      </c>
      <c r="V168" s="11">
        <v>4.3529150000000003</v>
      </c>
      <c r="W168" s="11">
        <v>3.6475599999999999</v>
      </c>
      <c r="X168" s="11">
        <v>4.6268249999999993</v>
      </c>
      <c r="Y168" s="11">
        <v>3.6558899999999994</v>
      </c>
      <c r="Z168" s="11">
        <v>6.122304999999999</v>
      </c>
      <c r="AA168" s="11">
        <v>3.7404149999999992</v>
      </c>
      <c r="AB168" s="11">
        <v>4.1439300000000001</v>
      </c>
      <c r="AC168" s="11">
        <v>3.6135049999999991</v>
      </c>
      <c r="AD168" s="11">
        <v>5.3824050000000003</v>
      </c>
      <c r="AE168" s="11">
        <v>3.4101549999999996</v>
      </c>
      <c r="AF168" s="11">
        <v>1.9509349999999999</v>
      </c>
      <c r="AG168" s="11">
        <v>3.398639999999999</v>
      </c>
      <c r="AH168" s="11">
        <v>1.7044649999999999</v>
      </c>
      <c r="AI168" s="11">
        <v>3.9322499999999994</v>
      </c>
      <c r="AJ168" s="11">
        <v>2.1128799999999996</v>
      </c>
      <c r="AK168" s="11">
        <v>-8.5749999999999993E-3</v>
      </c>
      <c r="AL168" s="11">
        <v>-6.8600000000000006E-3</v>
      </c>
      <c r="AM168" s="11">
        <v>-1.225E-3</v>
      </c>
      <c r="AN168" s="11">
        <v>2.13395</v>
      </c>
      <c r="AO168" s="11"/>
      <c r="AP168" s="11">
        <v>-1.47E-3</v>
      </c>
      <c r="AQ168" s="11"/>
      <c r="AR168" s="11"/>
      <c r="AS168" s="11"/>
    </row>
    <row r="169" spans="1:45" x14ac:dyDescent="0.25">
      <c r="A169" t="s">
        <v>400</v>
      </c>
      <c r="B169" t="s">
        <v>402</v>
      </c>
      <c r="C169" t="s">
        <v>399</v>
      </c>
      <c r="D169" s="9" t="s">
        <v>12</v>
      </c>
      <c r="E169" s="9" t="s">
        <v>6</v>
      </c>
      <c r="F169" s="10" t="s">
        <v>187</v>
      </c>
      <c r="G169" t="s">
        <v>398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</row>
    <row r="170" spans="1:45" x14ac:dyDescent="0.25">
      <c r="A170" t="s">
        <v>400</v>
      </c>
      <c r="B170" t="s">
        <v>402</v>
      </c>
      <c r="C170" t="s">
        <v>399</v>
      </c>
      <c r="D170" s="9" t="s">
        <v>12</v>
      </c>
      <c r="E170" s="9" t="s">
        <v>6</v>
      </c>
      <c r="F170" s="10" t="s">
        <v>188</v>
      </c>
      <c r="G170" t="s">
        <v>398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>
        <v>43.185149999999993</v>
      </c>
      <c r="AS170" s="11">
        <v>0</v>
      </c>
    </row>
    <row r="171" spans="1:45" x14ac:dyDescent="0.25">
      <c r="A171" t="s">
        <v>400</v>
      </c>
      <c r="B171" t="s">
        <v>402</v>
      </c>
      <c r="C171" t="s">
        <v>399</v>
      </c>
      <c r="D171" s="9" t="s">
        <v>12</v>
      </c>
      <c r="E171" s="9" t="s">
        <v>6</v>
      </c>
      <c r="F171" s="10" t="s">
        <v>190</v>
      </c>
      <c r="G171" t="s">
        <v>398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>
        <v>54.322425000000003</v>
      </c>
      <c r="AC171" s="11"/>
      <c r="AD171" s="11">
        <v>45.541015000000009</v>
      </c>
      <c r="AE171" s="11">
        <v>43.926449999999996</v>
      </c>
      <c r="AF171" s="11">
        <v>28.832279999999997</v>
      </c>
      <c r="AG171" s="11">
        <v>34.531514999999999</v>
      </c>
      <c r="AH171" s="11">
        <v>27.438389999999991</v>
      </c>
      <c r="AI171" s="11">
        <v>44.942040000000006</v>
      </c>
      <c r="AJ171" s="11">
        <v>46.221954999999987</v>
      </c>
      <c r="AK171" s="11">
        <v>47.982990000000001</v>
      </c>
      <c r="AL171" s="11">
        <v>51.700030000000005</v>
      </c>
      <c r="AM171" s="11">
        <v>64.099540000000019</v>
      </c>
      <c r="AN171" s="11">
        <v>27.687194999999992</v>
      </c>
      <c r="AO171" s="11">
        <v>54.311754999999984</v>
      </c>
      <c r="AP171" s="11">
        <v>50.907539999999983</v>
      </c>
      <c r="AQ171" s="11">
        <v>43.261514999999982</v>
      </c>
      <c r="AR171" s="11">
        <v>2.9463749999999993</v>
      </c>
      <c r="AS171" s="11">
        <v>41.218694999999983</v>
      </c>
    </row>
    <row r="172" spans="1:45" x14ac:dyDescent="0.25">
      <c r="A172" t="s">
        <v>400</v>
      </c>
      <c r="B172" t="s">
        <v>402</v>
      </c>
      <c r="C172" t="s">
        <v>399</v>
      </c>
      <c r="D172" s="9" t="s">
        <v>12</v>
      </c>
      <c r="E172" s="9" t="s">
        <v>6</v>
      </c>
      <c r="F172" s="10" t="s">
        <v>191</v>
      </c>
      <c r="G172" t="s">
        <v>398</v>
      </c>
      <c r="H172" s="11">
        <v>49.89347999999999</v>
      </c>
      <c r="I172" s="11">
        <v>48.157719999999998</v>
      </c>
      <c r="J172" s="11">
        <v>48.088559999999994</v>
      </c>
      <c r="K172" s="11">
        <v>52.913119999999985</v>
      </c>
      <c r="L172" s="11">
        <v>57.124079999999985</v>
      </c>
      <c r="M172" s="11">
        <v>58.25508</v>
      </c>
      <c r="N172" s="11">
        <v>66.607839999999996</v>
      </c>
      <c r="O172" s="11">
        <v>60.172840000000029</v>
      </c>
      <c r="P172" s="11">
        <v>61.700600000000037</v>
      </c>
      <c r="Q172" s="11">
        <v>62.794160000000005</v>
      </c>
      <c r="R172" s="11">
        <v>59.422479999999993</v>
      </c>
      <c r="S172" s="11">
        <v>56.154800000000016</v>
      </c>
      <c r="T172" s="11">
        <v>55.232319999999987</v>
      </c>
      <c r="U172" s="11">
        <v>39.46332000000001</v>
      </c>
      <c r="V172" s="11">
        <v>53.939080000000004</v>
      </c>
      <c r="W172" s="11">
        <v>45.208280000000009</v>
      </c>
      <c r="X172" s="11">
        <v>44.300360000000005</v>
      </c>
      <c r="Y172" s="11">
        <v>58.110520000000008</v>
      </c>
      <c r="Z172" s="11">
        <v>45.207240000000006</v>
      </c>
      <c r="AA172" s="11">
        <v>62.312640000000023</v>
      </c>
      <c r="AB172" s="11">
        <v>-1.6640000000000005E-2</v>
      </c>
      <c r="AC172" s="11">
        <v>45.537440000000011</v>
      </c>
      <c r="AD172" s="11">
        <v>-0.2932800000000001</v>
      </c>
      <c r="AE172" s="11">
        <v>-2.6519999999999998E-2</v>
      </c>
      <c r="AF172" s="11">
        <v>-4.1599999999999996E-3</v>
      </c>
      <c r="AG172" s="11"/>
      <c r="AH172" s="11">
        <v>-5.7199999999999994E-3</v>
      </c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</row>
    <row r="173" spans="1:45" x14ac:dyDescent="0.25">
      <c r="A173" t="s">
        <v>400</v>
      </c>
      <c r="B173" t="s">
        <v>402</v>
      </c>
      <c r="C173" t="s">
        <v>399</v>
      </c>
      <c r="D173" s="9" t="s">
        <v>12</v>
      </c>
      <c r="E173" s="9" t="s">
        <v>6</v>
      </c>
      <c r="F173" s="10" t="s">
        <v>192</v>
      </c>
      <c r="G173" t="s">
        <v>398</v>
      </c>
      <c r="H173" s="11">
        <v>10.328000000000003</v>
      </c>
      <c r="I173" s="11">
        <v>7.4799999999999969</v>
      </c>
      <c r="J173" s="11">
        <v>8.2779199999999982</v>
      </c>
      <c r="K173" s="11">
        <v>8.6216800000000013</v>
      </c>
      <c r="L173" s="11">
        <v>10.263520000000007</v>
      </c>
      <c r="M173" s="11">
        <v>10.022000000000002</v>
      </c>
      <c r="N173" s="11">
        <v>10.632000000000005</v>
      </c>
      <c r="O173" s="11">
        <v>10.332880000000001</v>
      </c>
      <c r="P173" s="11">
        <v>10.87904</v>
      </c>
      <c r="Q173" s="11">
        <v>9.7456000000000014</v>
      </c>
      <c r="R173" s="11">
        <v>11.663920000000003</v>
      </c>
      <c r="S173" s="11">
        <v>8.757279999999998</v>
      </c>
      <c r="T173" s="11">
        <v>8.2386399999999984</v>
      </c>
      <c r="U173" s="11">
        <v>9.0946400000000001</v>
      </c>
      <c r="V173" s="11">
        <v>11.080560000000002</v>
      </c>
      <c r="W173" s="11">
        <v>9.2043999999999997</v>
      </c>
      <c r="X173" s="11">
        <v>11.081519999999998</v>
      </c>
      <c r="Y173" s="11">
        <v>10.706799999999999</v>
      </c>
      <c r="Z173" s="11">
        <v>12.016639999999992</v>
      </c>
      <c r="AA173" s="11">
        <v>12.28144</v>
      </c>
      <c r="AB173" s="11">
        <v>11.88552</v>
      </c>
      <c r="AC173" s="11">
        <v>8.7755199999999967</v>
      </c>
      <c r="AD173" s="11">
        <v>11.715759999999998</v>
      </c>
      <c r="AE173" s="11">
        <v>10.284319999999996</v>
      </c>
      <c r="AF173" s="11">
        <v>8.8397599999999965</v>
      </c>
      <c r="AG173" s="11">
        <v>12.484800000000002</v>
      </c>
      <c r="AH173" s="11">
        <v>10.247839999999997</v>
      </c>
      <c r="AI173" s="11">
        <v>12.510720000000001</v>
      </c>
      <c r="AJ173" s="11">
        <v>12.583600000000002</v>
      </c>
      <c r="AK173" s="11">
        <v>11.660720000000005</v>
      </c>
      <c r="AL173" s="11">
        <v>13.858960000000002</v>
      </c>
      <c r="AM173" s="11">
        <v>14.562880000000002</v>
      </c>
      <c r="AN173" s="11">
        <v>8.215600000000002</v>
      </c>
      <c r="AO173" s="11">
        <v>16.223839999999999</v>
      </c>
      <c r="AP173" s="11">
        <v>12.553999999999997</v>
      </c>
      <c r="AQ173" s="11">
        <v>11.057519999999995</v>
      </c>
      <c r="AR173" s="11">
        <v>7.136000000000001</v>
      </c>
      <c r="AS173" s="11">
        <v>11.505839999999997</v>
      </c>
    </row>
    <row r="174" spans="1:45" x14ac:dyDescent="0.25">
      <c r="A174" t="s">
        <v>400</v>
      </c>
      <c r="B174" t="s">
        <v>402</v>
      </c>
      <c r="C174" t="s">
        <v>399</v>
      </c>
      <c r="D174" s="9" t="s">
        <v>12</v>
      </c>
      <c r="E174" s="9" t="s">
        <v>6</v>
      </c>
      <c r="F174" s="10" t="s">
        <v>193</v>
      </c>
      <c r="G174" t="s">
        <v>398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>
        <v>5.5855800000000002</v>
      </c>
      <c r="AS174" s="11"/>
    </row>
    <row r="175" spans="1:45" x14ac:dyDescent="0.25">
      <c r="A175" t="s">
        <v>400</v>
      </c>
      <c r="B175" t="s">
        <v>402</v>
      </c>
      <c r="C175" t="s">
        <v>399</v>
      </c>
      <c r="D175" s="9" t="s">
        <v>12</v>
      </c>
      <c r="E175" s="9" t="s">
        <v>6</v>
      </c>
      <c r="F175" s="10" t="s">
        <v>194</v>
      </c>
      <c r="G175" t="s">
        <v>398</v>
      </c>
      <c r="H175" s="11"/>
      <c r="I175" s="11"/>
      <c r="J175" s="11"/>
      <c r="K175" s="11"/>
      <c r="L175" s="11"/>
      <c r="M175" s="11"/>
      <c r="N175" s="11"/>
      <c r="O175" s="11"/>
      <c r="P175" s="11">
        <v>0</v>
      </c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</row>
    <row r="176" spans="1:45" x14ac:dyDescent="0.25">
      <c r="A176" t="s">
        <v>400</v>
      </c>
      <c r="B176" t="s">
        <v>402</v>
      </c>
      <c r="C176" t="s">
        <v>399</v>
      </c>
      <c r="D176" s="9" t="s">
        <v>12</v>
      </c>
      <c r="E176" s="9" t="s">
        <v>6</v>
      </c>
      <c r="F176" s="10" t="s">
        <v>195</v>
      </c>
      <c r="G176" t="s">
        <v>398</v>
      </c>
      <c r="H176" s="11">
        <v>1.5192099999999997</v>
      </c>
      <c r="I176" s="11">
        <v>1.0278399999999999</v>
      </c>
      <c r="J176" s="11">
        <v>0.81718999999999986</v>
      </c>
      <c r="K176" s="11">
        <v>0.56495999999999991</v>
      </c>
      <c r="L176" s="11">
        <v>0.78594999999999982</v>
      </c>
      <c r="M176" s="11">
        <v>0.74975999999999976</v>
      </c>
      <c r="N176" s="11">
        <v>0.83589000000000002</v>
      </c>
      <c r="O176" s="11">
        <v>0.54691999999999985</v>
      </c>
      <c r="P176" s="11">
        <v>0.43647999999999998</v>
      </c>
      <c r="Q176" s="11">
        <v>0</v>
      </c>
      <c r="R176" s="11">
        <v>-2.2000000000000001E-4</v>
      </c>
      <c r="S176" s="11"/>
      <c r="T176" s="11">
        <v>-3.3E-4</v>
      </c>
      <c r="U176" s="11">
        <v>0</v>
      </c>
      <c r="V176" s="11">
        <v>-1.1E-4</v>
      </c>
      <c r="W176" s="11"/>
      <c r="X176" s="11"/>
      <c r="Y176" s="11"/>
      <c r="Z176" s="11"/>
      <c r="AA176" s="11"/>
      <c r="AB176" s="11"/>
      <c r="AC176" s="11">
        <v>-7.6999999999999996E-4</v>
      </c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</row>
    <row r="177" spans="1:45" x14ac:dyDescent="0.25">
      <c r="A177" t="s">
        <v>400</v>
      </c>
      <c r="B177" t="s">
        <v>402</v>
      </c>
      <c r="C177" t="s">
        <v>399</v>
      </c>
      <c r="D177" s="9" t="s">
        <v>12</v>
      </c>
      <c r="E177" s="9" t="s">
        <v>6</v>
      </c>
      <c r="F177" s="10" t="s">
        <v>196</v>
      </c>
      <c r="G177" t="s">
        <v>398</v>
      </c>
      <c r="H177" s="11">
        <v>0.75358000000000003</v>
      </c>
      <c r="I177" s="11">
        <v>0.62729999999999986</v>
      </c>
      <c r="J177" s="11">
        <v>0.44280000000000003</v>
      </c>
      <c r="K177" s="11">
        <v>0.50778499999999993</v>
      </c>
      <c r="L177" s="11">
        <v>0.34624500000000002</v>
      </c>
      <c r="M177" s="11">
        <v>0.21934999999999999</v>
      </c>
      <c r="N177" s="11">
        <v>0.26034999999999997</v>
      </c>
      <c r="O177" s="11">
        <v>0.204795</v>
      </c>
      <c r="P177" s="11">
        <v>0.23165000000000002</v>
      </c>
      <c r="Q177" s="11">
        <v>0</v>
      </c>
      <c r="R177" s="11">
        <v>-4.0999999999999999E-4</v>
      </c>
      <c r="S177" s="11"/>
      <c r="T177" s="11">
        <v>-5.1250000000000002E-3</v>
      </c>
      <c r="U177" s="11">
        <v>0</v>
      </c>
      <c r="V177" s="11">
        <v>-4.0999999999999999E-4</v>
      </c>
      <c r="W177" s="11"/>
      <c r="X177" s="11"/>
      <c r="Y177" s="11"/>
      <c r="Z177" s="11"/>
      <c r="AA177" s="11"/>
      <c r="AB177" s="11"/>
      <c r="AC177" s="11">
        <v>-4.0999999999999999E-4</v>
      </c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</row>
    <row r="178" spans="1:45" x14ac:dyDescent="0.25">
      <c r="A178" t="s">
        <v>400</v>
      </c>
      <c r="B178" t="s">
        <v>402</v>
      </c>
      <c r="C178" t="s">
        <v>399</v>
      </c>
      <c r="D178" s="9" t="s">
        <v>12</v>
      </c>
      <c r="E178" s="9" t="s">
        <v>6</v>
      </c>
      <c r="F178" s="10" t="s">
        <v>197</v>
      </c>
      <c r="G178" t="s">
        <v>398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>
        <v>2.9303999999999997</v>
      </c>
      <c r="AS178" s="11"/>
    </row>
    <row r="179" spans="1:45" x14ac:dyDescent="0.25">
      <c r="A179" t="s">
        <v>400</v>
      </c>
      <c r="B179" t="s">
        <v>402</v>
      </c>
      <c r="C179" t="s">
        <v>399</v>
      </c>
      <c r="D179" s="9" t="s">
        <v>12</v>
      </c>
      <c r="E179" s="9" t="s">
        <v>6</v>
      </c>
      <c r="F179" s="10" t="s">
        <v>198</v>
      </c>
      <c r="G179" t="s">
        <v>398</v>
      </c>
      <c r="H179" s="11"/>
      <c r="I179" s="11"/>
      <c r="J179" s="11"/>
      <c r="K179" s="11"/>
      <c r="L179" s="11"/>
      <c r="M179" s="11"/>
      <c r="N179" s="11"/>
      <c r="O179" s="11"/>
      <c r="P179" s="11">
        <v>0</v>
      </c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</row>
    <row r="180" spans="1:45" x14ac:dyDescent="0.25">
      <c r="A180" t="s">
        <v>400</v>
      </c>
      <c r="B180" t="s">
        <v>402</v>
      </c>
      <c r="C180" t="s">
        <v>399</v>
      </c>
      <c r="D180" s="9" t="s">
        <v>12</v>
      </c>
      <c r="E180" s="9" t="s">
        <v>6</v>
      </c>
      <c r="F180" s="10" t="s">
        <v>199</v>
      </c>
      <c r="G180" t="s">
        <v>398</v>
      </c>
      <c r="H180" s="11">
        <v>13.6075</v>
      </c>
      <c r="I180" s="11">
        <v>15.104374999999997</v>
      </c>
      <c r="J180" s="11">
        <v>16.821749999999994</v>
      </c>
      <c r="K180" s="11">
        <v>15.467125000000006</v>
      </c>
      <c r="L180" s="11">
        <v>18.683125</v>
      </c>
      <c r="M180" s="11">
        <v>20.696000000000005</v>
      </c>
      <c r="N180" s="11">
        <v>21.038624999999996</v>
      </c>
      <c r="O180" s="11">
        <v>17.421000000000014</v>
      </c>
      <c r="P180" s="11">
        <v>20.093750000000007</v>
      </c>
      <c r="Q180" s="11">
        <v>20.789125000000006</v>
      </c>
      <c r="R180" s="11">
        <v>21.305124999999997</v>
      </c>
      <c r="S180" s="11">
        <v>15.046374999999994</v>
      </c>
      <c r="T180" s="11">
        <v>14.748999999999997</v>
      </c>
      <c r="U180" s="11">
        <v>15.514500000000002</v>
      </c>
      <c r="V180" s="11">
        <v>13.821375000000002</v>
      </c>
      <c r="W180" s="11">
        <v>15.812375000000007</v>
      </c>
      <c r="X180" s="11">
        <v>15.375374999999998</v>
      </c>
      <c r="Y180" s="11">
        <v>14.83925</v>
      </c>
      <c r="Z180" s="11">
        <v>17.820000000000004</v>
      </c>
      <c r="AA180" s="11">
        <v>16.675874999999998</v>
      </c>
      <c r="AB180" s="11">
        <v>18.539000000000009</v>
      </c>
      <c r="AC180" s="11">
        <v>12.320625000000003</v>
      </c>
      <c r="AD180" s="11">
        <v>14.494125</v>
      </c>
      <c r="AE180" s="11">
        <v>15.301249999999998</v>
      </c>
      <c r="AF180" s="11">
        <v>6.8423749999999997</v>
      </c>
      <c r="AG180" s="11">
        <v>11.601749999999999</v>
      </c>
      <c r="AH180" s="11">
        <v>9.7921249999999969</v>
      </c>
      <c r="AI180" s="11">
        <v>17.069750000000003</v>
      </c>
      <c r="AJ180" s="11">
        <v>19.498374999999996</v>
      </c>
      <c r="AK180" s="11">
        <v>18.574999999999996</v>
      </c>
      <c r="AL180" s="11">
        <v>20.365750000000002</v>
      </c>
      <c r="AM180" s="11">
        <v>21.955000000000005</v>
      </c>
      <c r="AN180" s="11">
        <v>9.7467500000000005</v>
      </c>
      <c r="AO180" s="11">
        <v>25.586374999999997</v>
      </c>
      <c r="AP180" s="11">
        <v>18.407000000000007</v>
      </c>
      <c r="AQ180" s="11">
        <v>17.716125000000005</v>
      </c>
      <c r="AR180" s="11">
        <v>19.14262500000001</v>
      </c>
      <c r="AS180" s="11">
        <v>17.417999999999999</v>
      </c>
    </row>
    <row r="181" spans="1:45" x14ac:dyDescent="0.25">
      <c r="A181" t="s">
        <v>400</v>
      </c>
      <c r="B181" t="s">
        <v>402</v>
      </c>
      <c r="C181" t="s">
        <v>399</v>
      </c>
      <c r="D181" s="9" t="s">
        <v>12</v>
      </c>
      <c r="E181" s="9" t="s">
        <v>6</v>
      </c>
      <c r="F181" s="10" t="s">
        <v>200</v>
      </c>
      <c r="G181" t="s">
        <v>398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</row>
    <row r="182" spans="1:45" x14ac:dyDescent="0.25">
      <c r="A182" t="s">
        <v>400</v>
      </c>
      <c r="B182" t="s">
        <v>402</v>
      </c>
      <c r="C182" t="s">
        <v>399</v>
      </c>
      <c r="D182" s="9" t="s">
        <v>12</v>
      </c>
      <c r="E182" s="9" t="s">
        <v>6</v>
      </c>
      <c r="F182" s="10" t="s">
        <v>201</v>
      </c>
      <c r="G182" t="s">
        <v>398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>
        <v>7.6049999999999995</v>
      </c>
      <c r="AC182" s="11"/>
      <c r="AD182" s="11">
        <v>29.520400000000002</v>
      </c>
      <c r="AE182" s="11">
        <v>29.898700000000005</v>
      </c>
      <c r="AF182" s="11">
        <v>21.022560000000006</v>
      </c>
      <c r="AG182" s="11">
        <v>30.614479999999997</v>
      </c>
      <c r="AH182" s="11">
        <v>20.697040000000005</v>
      </c>
      <c r="AI182" s="11">
        <v>25.245480000000011</v>
      </c>
      <c r="AJ182" s="11">
        <v>0.90947999999999984</v>
      </c>
      <c r="AK182" s="11">
        <v>-9.8799999999999999E-2</v>
      </c>
      <c r="AL182" s="11">
        <v>-8.5799999999999991E-3</v>
      </c>
      <c r="AM182" s="11">
        <v>0</v>
      </c>
      <c r="AN182" s="11">
        <v>24.258780000000005</v>
      </c>
      <c r="AO182" s="11">
        <v>-3.3799999999999998E-3</v>
      </c>
      <c r="AP182" s="11">
        <v>-1.0399999999999999E-3</v>
      </c>
      <c r="AQ182" s="11"/>
      <c r="AR182" s="11">
        <v>-2.3399999999999996E-3</v>
      </c>
      <c r="AS182" s="11"/>
    </row>
    <row r="183" spans="1:45" x14ac:dyDescent="0.25">
      <c r="A183" t="s">
        <v>400</v>
      </c>
      <c r="B183" t="s">
        <v>402</v>
      </c>
      <c r="C183" t="s">
        <v>399</v>
      </c>
      <c r="D183" s="9" t="s">
        <v>12</v>
      </c>
      <c r="E183" s="9" t="s">
        <v>6</v>
      </c>
      <c r="F183" s="10" t="s">
        <v>202</v>
      </c>
      <c r="G183" t="s">
        <v>398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>
        <v>3.4980000000000002</v>
      </c>
      <c r="AJ183" s="11">
        <v>46.215999999999994</v>
      </c>
      <c r="AK183" s="11">
        <v>36.227885000000008</v>
      </c>
      <c r="AL183" s="11">
        <v>45.905420000000007</v>
      </c>
      <c r="AM183" s="11">
        <v>47.320520000000009</v>
      </c>
      <c r="AN183" s="11"/>
      <c r="AO183" s="11">
        <v>37.419589999999992</v>
      </c>
      <c r="AP183" s="11">
        <v>30.648309999999995</v>
      </c>
      <c r="AQ183" s="11">
        <v>37.242304999999995</v>
      </c>
      <c r="AR183" s="11">
        <v>39.40708999999999</v>
      </c>
      <c r="AS183" s="11">
        <v>32.459850000000003</v>
      </c>
    </row>
    <row r="184" spans="1:45" x14ac:dyDescent="0.25">
      <c r="A184" t="s">
        <v>400</v>
      </c>
      <c r="B184" t="s">
        <v>402</v>
      </c>
      <c r="C184" t="s">
        <v>399</v>
      </c>
      <c r="D184" s="9" t="s">
        <v>12</v>
      </c>
      <c r="E184" s="9" t="s">
        <v>6</v>
      </c>
      <c r="F184" s="10" t="s">
        <v>203</v>
      </c>
      <c r="G184" t="s">
        <v>398</v>
      </c>
      <c r="H184" s="11">
        <v>45.928889999999996</v>
      </c>
      <c r="I184" s="11">
        <v>53.575155000000009</v>
      </c>
      <c r="J184" s="11">
        <v>55.324770000000015</v>
      </c>
      <c r="K184" s="11">
        <v>51.870570000000008</v>
      </c>
      <c r="L184" s="11">
        <v>62.183580000000013</v>
      </c>
      <c r="M184" s="11">
        <v>59.755380000000002</v>
      </c>
      <c r="N184" s="11">
        <v>65.138459999999981</v>
      </c>
      <c r="O184" s="11">
        <v>52.355924999999999</v>
      </c>
      <c r="P184" s="11">
        <v>64.353569999999991</v>
      </c>
      <c r="Q184" s="11">
        <v>52.080900000000035</v>
      </c>
      <c r="R184" s="11">
        <v>53.124000000000002</v>
      </c>
      <c r="S184" s="11">
        <v>42.94494000000001</v>
      </c>
      <c r="T184" s="11">
        <v>41.200740000000003</v>
      </c>
      <c r="U184" s="11">
        <v>36.293895000000006</v>
      </c>
      <c r="V184" s="11">
        <v>38.591280000000012</v>
      </c>
      <c r="W184" s="11">
        <v>46.321905000000001</v>
      </c>
      <c r="X184" s="11">
        <v>47.194005000000011</v>
      </c>
      <c r="Y184" s="11">
        <v>46.641389999999994</v>
      </c>
      <c r="Z184" s="11">
        <v>43.278960000000026</v>
      </c>
      <c r="AA184" s="11">
        <v>47.141280000000002</v>
      </c>
      <c r="AB184" s="11">
        <v>38.355585000000005</v>
      </c>
      <c r="AC184" s="11">
        <v>36.702014999999996</v>
      </c>
      <c r="AD184" s="11">
        <v>1.1553900000000001</v>
      </c>
      <c r="AE184" s="11">
        <v>4.5030000000000001E-2</v>
      </c>
      <c r="AF184" s="11">
        <v>0.24538500000000002</v>
      </c>
      <c r="AG184" s="11">
        <v>-2.8499999999999999E-4</v>
      </c>
      <c r="AH184" s="11">
        <v>-1.7100000000000004E-2</v>
      </c>
      <c r="AI184" s="11">
        <v>0</v>
      </c>
      <c r="AJ184" s="11"/>
      <c r="AK184" s="11"/>
      <c r="AL184" s="11"/>
      <c r="AM184" s="11"/>
      <c r="AN184" s="11">
        <v>-5.6999999999999998E-4</v>
      </c>
      <c r="AO184" s="11"/>
      <c r="AP184" s="11"/>
      <c r="AQ184" s="11"/>
      <c r="AR184" s="11"/>
      <c r="AS184" s="11"/>
    </row>
    <row r="185" spans="1:45" x14ac:dyDescent="0.25">
      <c r="A185" t="s">
        <v>400</v>
      </c>
      <c r="B185" t="s">
        <v>402</v>
      </c>
      <c r="C185" t="s">
        <v>399</v>
      </c>
      <c r="D185" s="9" t="s">
        <v>12</v>
      </c>
      <c r="E185" s="9" t="s">
        <v>6</v>
      </c>
      <c r="F185" s="10" t="s">
        <v>204</v>
      </c>
      <c r="G185" t="s">
        <v>398</v>
      </c>
      <c r="H185" s="11">
        <v>0</v>
      </c>
      <c r="I185" s="11">
        <v>0</v>
      </c>
      <c r="J185" s="11"/>
      <c r="K185" s="11">
        <v>0</v>
      </c>
      <c r="L185" s="11">
        <v>0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</row>
    <row r="186" spans="1:45" x14ac:dyDescent="0.25">
      <c r="A186" t="s">
        <v>400</v>
      </c>
      <c r="B186" t="s">
        <v>402</v>
      </c>
      <c r="C186" t="s">
        <v>399</v>
      </c>
      <c r="D186" s="9" t="s">
        <v>12</v>
      </c>
      <c r="E186" s="9" t="s">
        <v>6</v>
      </c>
      <c r="F186" s="10" t="s">
        <v>205</v>
      </c>
      <c r="G186" t="s">
        <v>398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>
        <v>1.0706849999999999</v>
      </c>
      <c r="X186" s="11">
        <v>7.9972199999999996</v>
      </c>
      <c r="Y186" s="11">
        <v>8.0901150000000008</v>
      </c>
      <c r="Z186" s="11">
        <v>11.278245000000007</v>
      </c>
      <c r="AA186" s="11">
        <v>10.659659999999999</v>
      </c>
      <c r="AB186" s="11">
        <v>8.8598400000000019</v>
      </c>
      <c r="AC186" s="11"/>
      <c r="AD186" s="11">
        <v>10.052624999999999</v>
      </c>
      <c r="AE186" s="11">
        <v>8.812814999999997</v>
      </c>
      <c r="AF186" s="11">
        <v>4.8943950000000012</v>
      </c>
      <c r="AG186" s="11">
        <v>6.3348450000000014</v>
      </c>
      <c r="AH186" s="11">
        <v>5.661480000000001</v>
      </c>
      <c r="AI186" s="11">
        <v>7.7799150000000017</v>
      </c>
      <c r="AJ186" s="11">
        <v>10.685235</v>
      </c>
      <c r="AK186" s="11">
        <v>9.1825799999999997</v>
      </c>
      <c r="AL186" s="11">
        <v>9.5016899999999964</v>
      </c>
      <c r="AM186" s="11">
        <v>10.39533</v>
      </c>
      <c r="AN186" s="11">
        <v>5.5712250000000001</v>
      </c>
      <c r="AO186" s="11">
        <v>8.2509900000000016</v>
      </c>
      <c r="AP186" s="11">
        <v>11.583824999999997</v>
      </c>
      <c r="AQ186" s="11">
        <v>8.0150400000000026</v>
      </c>
      <c r="AR186" s="11">
        <v>8.3338200000000047</v>
      </c>
      <c r="AS186" s="11">
        <v>8.7859200000000008</v>
      </c>
    </row>
    <row r="187" spans="1:45" x14ac:dyDescent="0.25">
      <c r="A187" t="s">
        <v>400</v>
      </c>
      <c r="B187" t="s">
        <v>402</v>
      </c>
      <c r="C187" t="s">
        <v>399</v>
      </c>
      <c r="D187" s="9" t="s">
        <v>12</v>
      </c>
      <c r="E187" s="9" t="s">
        <v>6</v>
      </c>
      <c r="F187" s="10" t="s">
        <v>206</v>
      </c>
      <c r="G187" t="s">
        <v>398</v>
      </c>
      <c r="H187" s="11">
        <v>14.579639999999996</v>
      </c>
      <c r="I187" s="11">
        <v>13.874039999999992</v>
      </c>
      <c r="J187" s="11">
        <v>15.029819999999999</v>
      </c>
      <c r="K187" s="11">
        <v>13.944419999999996</v>
      </c>
      <c r="L187" s="11">
        <v>17.525699999999993</v>
      </c>
      <c r="M187" s="11">
        <v>16.268939999999994</v>
      </c>
      <c r="N187" s="11">
        <v>10.928339999999999</v>
      </c>
      <c r="O187" s="11">
        <v>15.257159999999995</v>
      </c>
      <c r="P187" s="11">
        <v>20.757599999999996</v>
      </c>
      <c r="Q187" s="11">
        <v>15.12288</v>
      </c>
      <c r="R187" s="11">
        <v>17.215739999999993</v>
      </c>
      <c r="S187" s="11">
        <v>15.368219999999996</v>
      </c>
      <c r="T187" s="11">
        <v>12.159359999999996</v>
      </c>
      <c r="U187" s="11">
        <v>14.652899999999992</v>
      </c>
      <c r="V187" s="11">
        <v>7.9912800000000015</v>
      </c>
      <c r="W187" s="11">
        <v>9.8280000000000012</v>
      </c>
      <c r="X187" s="11">
        <v>0.75042000000000009</v>
      </c>
      <c r="Y187" s="11">
        <v>-4.3200000000000001E-3</v>
      </c>
      <c r="Z187" s="11">
        <v>-4.6800000000000001E-3</v>
      </c>
      <c r="AA187" s="11">
        <v>-4.3200000000000001E-3</v>
      </c>
      <c r="AB187" s="11">
        <v>-1.8000000000000001E-4</v>
      </c>
      <c r="AC187" s="11">
        <v>11.289600000000002</v>
      </c>
      <c r="AD187" s="11">
        <v>0</v>
      </c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</row>
    <row r="188" spans="1:45" x14ac:dyDescent="0.25">
      <c r="A188" t="s">
        <v>400</v>
      </c>
      <c r="B188" t="s">
        <v>402</v>
      </c>
      <c r="C188" t="s">
        <v>399</v>
      </c>
      <c r="D188" s="9" t="s">
        <v>12</v>
      </c>
      <c r="E188" s="9" t="s">
        <v>6</v>
      </c>
      <c r="F188" s="10" t="s">
        <v>207</v>
      </c>
      <c r="G188" t="s">
        <v>398</v>
      </c>
      <c r="H188" s="11"/>
      <c r="I188" s="11"/>
      <c r="J188" s="11"/>
      <c r="K188" s="11">
        <v>0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</row>
    <row r="189" spans="1:45" x14ac:dyDescent="0.25">
      <c r="A189" t="s">
        <v>400</v>
      </c>
      <c r="B189" t="s">
        <v>402</v>
      </c>
      <c r="C189" t="s">
        <v>399</v>
      </c>
      <c r="D189" s="9" t="s">
        <v>12</v>
      </c>
      <c r="E189" s="9" t="s">
        <v>6</v>
      </c>
      <c r="F189" s="10" t="s">
        <v>208</v>
      </c>
      <c r="G189" t="s">
        <v>398</v>
      </c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>
        <v>5.5800000000000002E-2</v>
      </c>
      <c r="X189" s="11">
        <v>4.1664000000000003</v>
      </c>
      <c r="Y189" s="11">
        <v>4.088280000000001</v>
      </c>
      <c r="Z189" s="11">
        <v>2.873699999999999</v>
      </c>
      <c r="AA189" s="11">
        <v>5.6705199999999998</v>
      </c>
      <c r="AB189" s="11">
        <v>5.0343999999999998</v>
      </c>
      <c r="AC189" s="11"/>
      <c r="AD189" s="11">
        <v>4.1657799999999998</v>
      </c>
      <c r="AE189" s="11">
        <v>4.3579800000000013</v>
      </c>
      <c r="AF189" s="11">
        <v>2.4130399999999992</v>
      </c>
      <c r="AG189" s="11">
        <v>3.3002599999999993</v>
      </c>
      <c r="AH189" s="11">
        <v>2.9202000000000004</v>
      </c>
      <c r="AI189" s="11">
        <v>4.1236199999999998</v>
      </c>
      <c r="AJ189" s="11">
        <v>4.7126199999999994</v>
      </c>
      <c r="AK189" s="11">
        <v>3.9934199999999991</v>
      </c>
      <c r="AL189" s="11">
        <v>4.3734799999999998</v>
      </c>
      <c r="AM189" s="11">
        <v>5.1143800000000006</v>
      </c>
      <c r="AN189" s="11">
        <v>2.6021399999999995</v>
      </c>
      <c r="AO189" s="11">
        <v>4.611559999999999</v>
      </c>
      <c r="AP189" s="11">
        <v>4.9754999999999994</v>
      </c>
      <c r="AQ189" s="11">
        <v>4.0950999999999995</v>
      </c>
      <c r="AR189" s="11">
        <v>4.7355600000000004</v>
      </c>
      <c r="AS189" s="11">
        <v>3.9097199999999983</v>
      </c>
    </row>
    <row r="190" spans="1:45" x14ac:dyDescent="0.25">
      <c r="A190" t="s">
        <v>400</v>
      </c>
      <c r="B190" t="s">
        <v>402</v>
      </c>
      <c r="C190" t="s">
        <v>399</v>
      </c>
      <c r="D190" s="9" t="s">
        <v>12</v>
      </c>
      <c r="E190" s="9" t="s">
        <v>6</v>
      </c>
      <c r="F190" s="10" t="s">
        <v>209</v>
      </c>
      <c r="G190" t="s">
        <v>398</v>
      </c>
      <c r="H190" s="11">
        <v>4.6749999999999998</v>
      </c>
      <c r="I190" s="11">
        <v>5.5345200000000006</v>
      </c>
      <c r="J190" s="11">
        <v>4.7137599999999997</v>
      </c>
      <c r="K190" s="11">
        <v>5.3067200000000003</v>
      </c>
      <c r="L190" s="11">
        <v>5.7120000000000006</v>
      </c>
      <c r="M190" s="11">
        <v>5.429800000000002</v>
      </c>
      <c r="N190" s="11">
        <v>3.3292799999999994</v>
      </c>
      <c r="O190" s="11">
        <v>7.6051200000000012</v>
      </c>
      <c r="P190" s="11">
        <v>6.9053999999999984</v>
      </c>
      <c r="Q190" s="11">
        <v>6.2118000000000002</v>
      </c>
      <c r="R190" s="11">
        <v>5.3930800000000012</v>
      </c>
      <c r="S190" s="11">
        <v>5.202</v>
      </c>
      <c r="T190" s="11">
        <v>4.766119999999999</v>
      </c>
      <c r="U190" s="11">
        <v>5.3448000000000011</v>
      </c>
      <c r="V190" s="11">
        <v>3.4217600000000004</v>
      </c>
      <c r="W190" s="11">
        <v>3.8644399999999988</v>
      </c>
      <c r="X190" s="11">
        <v>1.0444800000000001</v>
      </c>
      <c r="Y190" s="11">
        <v>-4.0800000000000003E-2</v>
      </c>
      <c r="Z190" s="11">
        <v>-1.1560000000000001E-2</v>
      </c>
      <c r="AA190" s="11">
        <v>-3.0599999999999999E-2</v>
      </c>
      <c r="AB190" s="11"/>
      <c r="AC190" s="11">
        <v>4.6144799999999995</v>
      </c>
      <c r="AD190" s="11">
        <v>-6.8000000000000005E-4</v>
      </c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</row>
    <row r="191" spans="1:45" x14ac:dyDescent="0.25">
      <c r="A191" t="s">
        <v>400</v>
      </c>
      <c r="B191" t="s">
        <v>402</v>
      </c>
      <c r="C191" t="s">
        <v>399</v>
      </c>
      <c r="D191" s="9" t="s">
        <v>12</v>
      </c>
      <c r="E191" s="9" t="s">
        <v>6</v>
      </c>
      <c r="F191" s="10" t="s">
        <v>210</v>
      </c>
      <c r="G191" t="s">
        <v>398</v>
      </c>
      <c r="H191" s="11">
        <v>12.055950000000003</v>
      </c>
      <c r="I191" s="11">
        <v>13.373280000000001</v>
      </c>
      <c r="J191" s="11">
        <v>11.365020000000007</v>
      </c>
      <c r="K191" s="11">
        <v>11.664720000000004</v>
      </c>
      <c r="L191" s="11">
        <v>15.742710000000006</v>
      </c>
      <c r="M191" s="11">
        <v>13.054680000000007</v>
      </c>
      <c r="N191" s="11">
        <v>9.4381200000000032</v>
      </c>
      <c r="O191" s="11">
        <v>10.783980000000003</v>
      </c>
      <c r="P191" s="11">
        <v>19.985400000000013</v>
      </c>
      <c r="Q191" s="11">
        <v>10.126350000000002</v>
      </c>
      <c r="R191" s="11">
        <v>15.532290000000009</v>
      </c>
      <c r="S191" s="11">
        <v>9.2838599999999989</v>
      </c>
      <c r="T191" s="11">
        <v>11.825370000000001</v>
      </c>
      <c r="U191" s="11">
        <v>9.9627300000000041</v>
      </c>
      <c r="V191" s="11">
        <v>5.7582899999999997</v>
      </c>
      <c r="W191" s="11">
        <v>10.972440000000008</v>
      </c>
      <c r="X191" s="11">
        <v>7.6121099999999995</v>
      </c>
      <c r="Y191" s="11">
        <v>9.2083500000000029</v>
      </c>
      <c r="Z191" s="11">
        <v>8.9460900000000034</v>
      </c>
      <c r="AA191" s="11">
        <v>8.8644599999999976</v>
      </c>
      <c r="AB191" s="11">
        <v>9.3681000000000054</v>
      </c>
      <c r="AC191" s="11">
        <v>8.4928499999999989</v>
      </c>
      <c r="AD191" s="11">
        <v>6.3407700000000009</v>
      </c>
      <c r="AE191" s="11">
        <v>7.6608899999999993</v>
      </c>
      <c r="AF191" s="11">
        <v>5.1954299999999991</v>
      </c>
      <c r="AG191" s="11">
        <v>6.4343699999999986</v>
      </c>
      <c r="AH191" s="11">
        <v>5.7813299999999987</v>
      </c>
      <c r="AI191" s="11">
        <v>8.4612599999999993</v>
      </c>
      <c r="AJ191" s="11">
        <v>9.7728299999999972</v>
      </c>
      <c r="AK191" s="11">
        <v>8.3816999999999986</v>
      </c>
      <c r="AL191" s="11">
        <v>8.3224799999999988</v>
      </c>
      <c r="AM191" s="11">
        <v>9.2620800000000045</v>
      </c>
      <c r="AN191" s="11">
        <v>5.1306299999999982</v>
      </c>
      <c r="AO191" s="11">
        <v>9.8475300000000026</v>
      </c>
      <c r="AP191" s="11">
        <v>9.9368999999999996</v>
      </c>
      <c r="AQ191" s="11">
        <v>6.8228099999999996</v>
      </c>
      <c r="AR191" s="11">
        <v>8.5337099999999992</v>
      </c>
      <c r="AS191" s="11">
        <v>7.7111999999999989</v>
      </c>
    </row>
    <row r="192" spans="1:45" x14ac:dyDescent="0.25">
      <c r="A192" t="s">
        <v>400</v>
      </c>
      <c r="B192" t="s">
        <v>402</v>
      </c>
      <c r="C192" t="s">
        <v>399</v>
      </c>
      <c r="D192" s="9" t="s">
        <v>12</v>
      </c>
      <c r="E192" s="9" t="s">
        <v>6</v>
      </c>
      <c r="F192" s="10" t="s">
        <v>211</v>
      </c>
      <c r="G192" t="s">
        <v>398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>
        <v>0.63409499999999996</v>
      </c>
      <c r="X192" s="11">
        <v>1.04643</v>
      </c>
      <c r="Y192" s="11">
        <v>7.4842350000000017</v>
      </c>
      <c r="Z192" s="11">
        <v>6.3402900000000013</v>
      </c>
      <c r="AA192" s="11">
        <v>7.9287449999999993</v>
      </c>
      <c r="AB192" s="11">
        <v>8.0206500000000016</v>
      </c>
      <c r="AC192" s="11"/>
      <c r="AD192" s="11">
        <v>6.5199749999999987</v>
      </c>
      <c r="AE192" s="11">
        <v>7.680584999999998</v>
      </c>
      <c r="AF192" s="11">
        <v>3.4085700000000014</v>
      </c>
      <c r="AG192" s="11">
        <v>4.1004150000000008</v>
      </c>
      <c r="AH192" s="11">
        <v>3.4138500000000018</v>
      </c>
      <c r="AI192" s="11">
        <v>8.6824649999999988</v>
      </c>
      <c r="AJ192" s="11">
        <v>7.1176050000000002</v>
      </c>
      <c r="AK192" s="11">
        <v>6.8816550000000012</v>
      </c>
      <c r="AL192" s="11">
        <v>7.1223900000000011</v>
      </c>
      <c r="AM192" s="11">
        <v>7.2144600000000008</v>
      </c>
      <c r="AN192" s="11">
        <v>5.0160000000000009</v>
      </c>
      <c r="AO192" s="11">
        <v>8.1663449999999997</v>
      </c>
      <c r="AP192" s="11">
        <v>7.0953300000000024</v>
      </c>
      <c r="AQ192" s="11">
        <v>6.2206650000000003</v>
      </c>
      <c r="AR192" s="11">
        <v>6.2902950000000013</v>
      </c>
      <c r="AS192" s="11">
        <v>6.7775400000000001</v>
      </c>
    </row>
    <row r="193" spans="1:45" x14ac:dyDescent="0.25">
      <c r="A193" t="s">
        <v>400</v>
      </c>
      <c r="B193" t="s">
        <v>402</v>
      </c>
      <c r="C193" t="s">
        <v>399</v>
      </c>
      <c r="D193" s="9" t="s">
        <v>12</v>
      </c>
      <c r="E193" s="9" t="s">
        <v>6</v>
      </c>
      <c r="F193" s="10" t="s">
        <v>212</v>
      </c>
      <c r="G193" t="s">
        <v>398</v>
      </c>
      <c r="H193" s="11">
        <v>11.467260000000001</v>
      </c>
      <c r="I193" s="11">
        <v>10.398320000000004</v>
      </c>
      <c r="J193" s="11">
        <v>9.3934100000000029</v>
      </c>
      <c r="K193" s="11">
        <v>11.650420000000002</v>
      </c>
      <c r="L193" s="11">
        <v>14.27622</v>
      </c>
      <c r="M193" s="11">
        <v>12.334800000000003</v>
      </c>
      <c r="N193" s="11">
        <v>9.1920100000000033</v>
      </c>
      <c r="O193" s="11">
        <v>15.127800000000001</v>
      </c>
      <c r="P193" s="11">
        <v>13.075040000000003</v>
      </c>
      <c r="Q193" s="11">
        <v>13.109620000000001</v>
      </c>
      <c r="R193" s="11">
        <v>10.616630000000001</v>
      </c>
      <c r="S193" s="11">
        <v>10.720370000000003</v>
      </c>
      <c r="T193" s="11">
        <v>9.4559200000000043</v>
      </c>
      <c r="U193" s="11">
        <v>7.8764499999999993</v>
      </c>
      <c r="V193" s="11">
        <v>9.7918400000000041</v>
      </c>
      <c r="W193" s="11">
        <v>8.1099599999999992</v>
      </c>
      <c r="X193" s="11">
        <v>7.181239999999999</v>
      </c>
      <c r="Y193" s="11">
        <v>0.70660999999999996</v>
      </c>
      <c r="Z193" s="11">
        <v>-4.2179999999999995E-2</v>
      </c>
      <c r="AA193" s="11">
        <v>-3.8000000000000002E-4</v>
      </c>
      <c r="AB193" s="11">
        <v>-3.6099999999999999E-3</v>
      </c>
      <c r="AC193" s="11">
        <v>8.0119200000000017</v>
      </c>
      <c r="AD193" s="11">
        <v>-3.8000000000000002E-4</v>
      </c>
      <c r="AE193" s="11">
        <v>-1.7099999999999999E-3</v>
      </c>
      <c r="AF193" s="11"/>
      <c r="AG193" s="11"/>
      <c r="AH193" s="11">
        <v>-1.5200000000000001E-3</v>
      </c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</row>
    <row r="194" spans="1:45" x14ac:dyDescent="0.25">
      <c r="A194" t="s">
        <v>400</v>
      </c>
      <c r="B194" t="s">
        <v>402</v>
      </c>
      <c r="C194" t="s">
        <v>399</v>
      </c>
      <c r="D194" s="9" t="s">
        <v>12</v>
      </c>
      <c r="E194" s="9" t="s">
        <v>6</v>
      </c>
      <c r="F194" s="10" t="s">
        <v>213</v>
      </c>
      <c r="G194" t="s">
        <v>398</v>
      </c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>
        <v>0.59520000000000006</v>
      </c>
      <c r="X194" s="11">
        <v>2.6114400000000004</v>
      </c>
      <c r="Y194" s="11">
        <v>7.8814400000000004</v>
      </c>
      <c r="Z194" s="11">
        <v>4.0603800000000003</v>
      </c>
      <c r="AA194" s="11">
        <v>6.4765200000000007</v>
      </c>
      <c r="AB194" s="11">
        <v>11.013680000000003</v>
      </c>
      <c r="AC194" s="11"/>
      <c r="AD194" s="11">
        <v>7.9899399999999998</v>
      </c>
      <c r="AE194" s="11">
        <v>7.1560400000000017</v>
      </c>
      <c r="AF194" s="11">
        <v>3.6232799999999989</v>
      </c>
      <c r="AG194" s="11">
        <v>5.4237600000000006</v>
      </c>
      <c r="AH194" s="11">
        <v>3.3076999999999996</v>
      </c>
      <c r="AI194" s="11">
        <v>6.661900000000001</v>
      </c>
      <c r="AJ194" s="11">
        <v>7.8299800000000008</v>
      </c>
      <c r="AK194" s="11">
        <v>6.7338200000000015</v>
      </c>
      <c r="AL194" s="11">
        <v>5.6116200000000012</v>
      </c>
      <c r="AM194" s="11">
        <v>6.6079600000000012</v>
      </c>
      <c r="AN194" s="11">
        <v>4.8112000000000013</v>
      </c>
      <c r="AO194" s="11">
        <v>6.0350800000000024</v>
      </c>
      <c r="AP194" s="11">
        <v>7.4970400000000019</v>
      </c>
      <c r="AQ194" s="11">
        <v>5.8422600000000005</v>
      </c>
      <c r="AR194" s="11">
        <v>7.152940000000001</v>
      </c>
      <c r="AS194" s="11">
        <v>6.0524399999999998</v>
      </c>
    </row>
    <row r="195" spans="1:45" x14ac:dyDescent="0.25">
      <c r="A195" t="s">
        <v>400</v>
      </c>
      <c r="B195" t="s">
        <v>402</v>
      </c>
      <c r="C195" t="s">
        <v>399</v>
      </c>
      <c r="D195" s="9" t="s">
        <v>12</v>
      </c>
      <c r="E195" s="9" t="s">
        <v>6</v>
      </c>
      <c r="F195" s="10" t="s">
        <v>214</v>
      </c>
      <c r="G195" t="s">
        <v>398</v>
      </c>
      <c r="H195" s="11">
        <v>10.080320000000004</v>
      </c>
      <c r="I195" s="11">
        <v>8.6659200000000016</v>
      </c>
      <c r="J195" s="11">
        <v>8.6869999999999994</v>
      </c>
      <c r="K195" s="11">
        <v>9.3214400000000026</v>
      </c>
      <c r="L195" s="11">
        <v>10.735160000000004</v>
      </c>
      <c r="M195" s="11">
        <v>10.035440000000001</v>
      </c>
      <c r="N195" s="11">
        <v>5.6032000000000011</v>
      </c>
      <c r="O195" s="11">
        <v>13.27904</v>
      </c>
      <c r="P195" s="11">
        <v>10.476080000000007</v>
      </c>
      <c r="Q195" s="11">
        <v>11.305000000000005</v>
      </c>
      <c r="R195" s="11">
        <v>9.4832800000000006</v>
      </c>
      <c r="S195" s="11">
        <v>8.9970800000000022</v>
      </c>
      <c r="T195" s="11">
        <v>7.6023999999999994</v>
      </c>
      <c r="U195" s="11">
        <v>8.9195600000000024</v>
      </c>
      <c r="V195" s="11">
        <v>7.2691999999999997</v>
      </c>
      <c r="W195" s="11">
        <v>5.7820399999999985</v>
      </c>
      <c r="X195" s="11">
        <v>3.8977600000000003</v>
      </c>
      <c r="Y195" s="11">
        <v>-5.6440000000000004E-2</v>
      </c>
      <c r="Z195" s="11">
        <v>-5.9840000000000004E-2</v>
      </c>
      <c r="AA195" s="11">
        <v>-2.7200000000000002E-3</v>
      </c>
      <c r="AB195" s="11">
        <v>-1.3600000000000001E-3</v>
      </c>
      <c r="AC195" s="11">
        <v>5.8881199999999998</v>
      </c>
      <c r="AD195" s="11">
        <v>-6.7999999999999996E-3</v>
      </c>
      <c r="AE195" s="11">
        <v>-1.3600000000000001E-3</v>
      </c>
      <c r="AF195" s="11"/>
      <c r="AG195" s="11"/>
      <c r="AH195" s="11">
        <v>-4.0800000000000003E-3</v>
      </c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</row>
    <row r="196" spans="1:45" x14ac:dyDescent="0.25">
      <c r="A196" t="s">
        <v>400</v>
      </c>
      <c r="B196" t="s">
        <v>402</v>
      </c>
      <c r="C196" t="s">
        <v>399</v>
      </c>
      <c r="D196" s="9" t="s">
        <v>12</v>
      </c>
      <c r="E196" s="9" t="s">
        <v>6</v>
      </c>
      <c r="F196" s="10" t="s">
        <v>215</v>
      </c>
      <c r="G196" t="s">
        <v>398</v>
      </c>
      <c r="H196" s="11"/>
      <c r="I196" s="11"/>
      <c r="J196" s="11"/>
      <c r="K196" s="11">
        <v>0</v>
      </c>
      <c r="L196" s="11">
        <v>0</v>
      </c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</row>
    <row r="197" spans="1:45" x14ac:dyDescent="0.25">
      <c r="A197" t="s">
        <v>400</v>
      </c>
      <c r="B197" t="s">
        <v>402</v>
      </c>
      <c r="C197" t="s">
        <v>399</v>
      </c>
      <c r="D197" s="9" t="s">
        <v>12</v>
      </c>
      <c r="E197" s="9" t="s">
        <v>6</v>
      </c>
      <c r="F197" s="10" t="s">
        <v>216</v>
      </c>
      <c r="G197" t="s">
        <v>398</v>
      </c>
      <c r="H197" s="11"/>
      <c r="I197" s="11"/>
      <c r="J197" s="11"/>
      <c r="K197" s="11">
        <v>0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</row>
    <row r="198" spans="1:45" x14ac:dyDescent="0.25">
      <c r="A198" t="s">
        <v>400</v>
      </c>
      <c r="B198" t="s">
        <v>402</v>
      </c>
      <c r="C198" t="s">
        <v>399</v>
      </c>
      <c r="D198" s="9" t="s">
        <v>12</v>
      </c>
      <c r="E198" s="9" t="s">
        <v>6</v>
      </c>
      <c r="F198" s="10" t="s">
        <v>217</v>
      </c>
      <c r="G198" t="s">
        <v>398</v>
      </c>
      <c r="H198" s="11">
        <v>8.9962199999999992</v>
      </c>
      <c r="I198" s="11">
        <v>8.2162799999999976</v>
      </c>
      <c r="J198" s="11">
        <v>7.2413999999999996</v>
      </c>
      <c r="K198" s="11">
        <v>7.8137999999999987</v>
      </c>
      <c r="L198" s="11">
        <v>10.639710000000006</v>
      </c>
      <c r="M198" s="11">
        <v>8.2572299999999981</v>
      </c>
      <c r="N198" s="11">
        <v>4.33188</v>
      </c>
      <c r="O198" s="11">
        <v>10.15029</v>
      </c>
      <c r="P198" s="11">
        <v>10.112040000000006</v>
      </c>
      <c r="Q198" s="11">
        <v>7.5846600000000004</v>
      </c>
      <c r="R198" s="11">
        <v>9.5166000000000022</v>
      </c>
      <c r="S198" s="11">
        <v>7.9017299999999988</v>
      </c>
      <c r="T198" s="11">
        <v>5.6265299999999998</v>
      </c>
      <c r="U198" s="11">
        <v>6.3192600000000008</v>
      </c>
      <c r="V198" s="11">
        <v>7.9892999999999965</v>
      </c>
      <c r="W198" s="11">
        <v>4.2471899999999998</v>
      </c>
      <c r="X198" s="11">
        <v>6.7879799999999992</v>
      </c>
      <c r="Y198" s="11">
        <v>7.6317299999999992</v>
      </c>
      <c r="Z198" s="11">
        <v>4.5624599999999988</v>
      </c>
      <c r="AA198" s="11">
        <v>7.0301700000000009</v>
      </c>
      <c r="AB198" s="11">
        <v>8.2883700000000005</v>
      </c>
      <c r="AC198" s="11">
        <v>6.2449199999999996</v>
      </c>
      <c r="AD198" s="11">
        <v>6.6284100000000006</v>
      </c>
      <c r="AE198" s="11">
        <v>5.6193299999999988</v>
      </c>
      <c r="AF198" s="11">
        <v>3.7357199999999988</v>
      </c>
      <c r="AG198" s="11">
        <v>4.4459099999999978</v>
      </c>
      <c r="AH198" s="11">
        <v>3.7893600000000003</v>
      </c>
      <c r="AI198" s="11">
        <v>7.6938299999999993</v>
      </c>
      <c r="AJ198" s="11">
        <v>5.7465900000000012</v>
      </c>
      <c r="AK198" s="11">
        <v>7.3770300000000022</v>
      </c>
      <c r="AL198" s="11">
        <v>6.7931100000000013</v>
      </c>
      <c r="AM198" s="11">
        <v>7.6966199999999994</v>
      </c>
      <c r="AN198" s="11">
        <v>4.9946399999999986</v>
      </c>
      <c r="AO198" s="11">
        <v>8.0306099999999994</v>
      </c>
      <c r="AP198" s="11">
        <v>6.8985899999999996</v>
      </c>
      <c r="AQ198" s="11">
        <v>5.9884199999999987</v>
      </c>
      <c r="AR198" s="11">
        <v>6.4394999999999989</v>
      </c>
      <c r="AS198" s="11">
        <v>7.1830799999999995</v>
      </c>
    </row>
    <row r="199" spans="1:45" x14ac:dyDescent="0.25">
      <c r="A199" t="s">
        <v>400</v>
      </c>
      <c r="B199" t="s">
        <v>402</v>
      </c>
      <c r="C199" t="s">
        <v>399</v>
      </c>
      <c r="D199" s="9" t="s">
        <v>12</v>
      </c>
      <c r="E199" s="9" t="s">
        <v>6</v>
      </c>
      <c r="F199" s="10" t="s">
        <v>218</v>
      </c>
      <c r="G199" t="s">
        <v>398</v>
      </c>
      <c r="H199" s="11"/>
      <c r="I199" s="11"/>
      <c r="J199" s="11"/>
      <c r="K199" s="11">
        <v>0</v>
      </c>
      <c r="L199" s="11">
        <v>0</v>
      </c>
      <c r="M199" s="11"/>
      <c r="N199" s="11"/>
      <c r="O199" s="11"/>
      <c r="P199" s="11">
        <v>0</v>
      </c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</row>
    <row r="200" spans="1:45" x14ac:dyDescent="0.25">
      <c r="A200" t="s">
        <v>400</v>
      </c>
      <c r="B200" t="s">
        <v>402</v>
      </c>
      <c r="C200" t="s">
        <v>399</v>
      </c>
      <c r="D200" s="9" t="s">
        <v>12</v>
      </c>
      <c r="E200" s="9" t="s">
        <v>6</v>
      </c>
      <c r="F200" s="10" t="s">
        <v>219</v>
      </c>
      <c r="G200" t="s">
        <v>398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>
        <v>0.407835</v>
      </c>
      <c r="X200" s="11">
        <v>1.0772999999999999</v>
      </c>
      <c r="Y200" s="11">
        <v>7.9053300000000029</v>
      </c>
      <c r="Z200" s="11">
        <v>7.0038</v>
      </c>
      <c r="AA200" s="11">
        <v>9.4776749999999979</v>
      </c>
      <c r="AB200" s="11">
        <v>10.662570000000002</v>
      </c>
      <c r="AC200" s="11"/>
      <c r="AD200" s="11">
        <v>8.6767200000000031</v>
      </c>
      <c r="AE200" s="11">
        <v>7.0128449999999987</v>
      </c>
      <c r="AF200" s="11">
        <v>4.9414049999999996</v>
      </c>
      <c r="AG200" s="11">
        <v>6.6698099999999982</v>
      </c>
      <c r="AH200" s="11">
        <v>5.6602799999999984</v>
      </c>
      <c r="AI200" s="11">
        <v>10.420245000000003</v>
      </c>
      <c r="AJ200" s="11">
        <v>8.3403000000000027</v>
      </c>
      <c r="AK200" s="11">
        <v>10.185885000000004</v>
      </c>
      <c r="AL200" s="11">
        <v>10.815660000000005</v>
      </c>
      <c r="AM200" s="11">
        <v>11.768625000000002</v>
      </c>
      <c r="AN200" s="11">
        <v>5.6421900000000003</v>
      </c>
      <c r="AO200" s="11">
        <v>14.979059999999997</v>
      </c>
      <c r="AP200" s="11">
        <v>5.6990250000000016</v>
      </c>
      <c r="AQ200" s="11">
        <v>11.432880000000003</v>
      </c>
      <c r="AR200" s="11">
        <v>10.049265000000002</v>
      </c>
      <c r="AS200" s="11">
        <v>9.8362350000000003</v>
      </c>
    </row>
    <row r="201" spans="1:45" x14ac:dyDescent="0.25">
      <c r="A201" t="s">
        <v>400</v>
      </c>
      <c r="B201" t="s">
        <v>402</v>
      </c>
      <c r="C201" t="s">
        <v>399</v>
      </c>
      <c r="D201" s="9" t="s">
        <v>12</v>
      </c>
      <c r="E201" s="9" t="s">
        <v>6</v>
      </c>
      <c r="F201" s="10" t="s">
        <v>220</v>
      </c>
      <c r="G201" t="s">
        <v>398</v>
      </c>
      <c r="H201" s="11"/>
      <c r="I201" s="11"/>
      <c r="J201" s="11"/>
      <c r="K201" s="11"/>
      <c r="L201" s="11"/>
      <c r="M201" s="11"/>
      <c r="N201" s="11"/>
      <c r="O201" s="11"/>
      <c r="P201" s="11">
        <v>0</v>
      </c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</row>
    <row r="202" spans="1:45" x14ac:dyDescent="0.25">
      <c r="A202" t="s">
        <v>400</v>
      </c>
      <c r="B202" t="s">
        <v>402</v>
      </c>
      <c r="C202" t="s">
        <v>399</v>
      </c>
      <c r="D202" s="9" t="s">
        <v>12</v>
      </c>
      <c r="E202" s="9" t="s">
        <v>6</v>
      </c>
      <c r="F202" s="10" t="s">
        <v>221</v>
      </c>
      <c r="G202" t="s">
        <v>398</v>
      </c>
      <c r="H202" s="11">
        <v>9.5056199999999986</v>
      </c>
      <c r="I202" s="11">
        <v>9.2498399999999936</v>
      </c>
      <c r="J202" s="11">
        <v>9.246069999999996</v>
      </c>
      <c r="K202" s="11">
        <v>10.531350000000002</v>
      </c>
      <c r="L202" s="11">
        <v>11.448619999999998</v>
      </c>
      <c r="M202" s="11">
        <v>13.548509999999998</v>
      </c>
      <c r="N202" s="11">
        <v>10.476394999999997</v>
      </c>
      <c r="O202" s="11">
        <v>11.796474999999999</v>
      </c>
      <c r="P202" s="11">
        <v>9.1245599999999953</v>
      </c>
      <c r="Q202" s="11">
        <v>11.919869999999996</v>
      </c>
      <c r="R202" s="11">
        <v>11.301300000000001</v>
      </c>
      <c r="S202" s="11">
        <v>7.373249999999997</v>
      </c>
      <c r="T202" s="11">
        <v>7.0198849999999995</v>
      </c>
      <c r="U202" s="11">
        <v>7.3272849999999963</v>
      </c>
      <c r="V202" s="11">
        <v>7.2459399999999974</v>
      </c>
      <c r="W202" s="11">
        <v>5.6365849999999984</v>
      </c>
      <c r="X202" s="11">
        <v>-8.1200000000000005E-3</v>
      </c>
      <c r="Y202" s="11">
        <v>-4.64E-3</v>
      </c>
      <c r="Z202" s="11">
        <v>-3.1900000000000001E-3</v>
      </c>
      <c r="AA202" s="11">
        <v>-3.7699999999999999E-3</v>
      </c>
      <c r="AB202" s="11">
        <v>0</v>
      </c>
      <c r="AC202" s="11">
        <v>6.3695599999999963</v>
      </c>
      <c r="AD202" s="11">
        <v>-2.7550000000000001E-3</v>
      </c>
      <c r="AE202" s="11">
        <v>-7.2499999999999995E-4</v>
      </c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</row>
    <row r="203" spans="1:45" x14ac:dyDescent="0.25">
      <c r="A203" t="s">
        <v>400</v>
      </c>
      <c r="B203" t="s">
        <v>402</v>
      </c>
      <c r="C203" t="s">
        <v>399</v>
      </c>
      <c r="D203" s="9" t="s">
        <v>12</v>
      </c>
      <c r="E203" s="9" t="s">
        <v>6</v>
      </c>
      <c r="F203" s="10" t="s">
        <v>222</v>
      </c>
      <c r="G203" t="s">
        <v>398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</row>
    <row r="204" spans="1:45" x14ac:dyDescent="0.25">
      <c r="A204" t="s">
        <v>400</v>
      </c>
      <c r="B204" t="s">
        <v>402</v>
      </c>
      <c r="C204" t="s">
        <v>399</v>
      </c>
      <c r="D204" s="9" t="s">
        <v>12</v>
      </c>
      <c r="E204" s="9" t="s">
        <v>6</v>
      </c>
      <c r="F204" s="10" t="s">
        <v>223</v>
      </c>
      <c r="G204" t="s">
        <v>398</v>
      </c>
      <c r="H204" s="11"/>
      <c r="I204" s="11"/>
      <c r="J204" s="11"/>
      <c r="K204" s="11">
        <v>0</v>
      </c>
      <c r="L204" s="11"/>
      <c r="M204" s="11"/>
      <c r="N204" s="11"/>
      <c r="O204" s="11"/>
      <c r="P204" s="11">
        <v>0</v>
      </c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</row>
    <row r="205" spans="1:45" x14ac:dyDescent="0.25">
      <c r="A205" t="s">
        <v>400</v>
      </c>
      <c r="B205" t="s">
        <v>402</v>
      </c>
      <c r="C205" t="s">
        <v>399</v>
      </c>
      <c r="D205" s="9" t="s">
        <v>12</v>
      </c>
      <c r="E205" s="9" t="s">
        <v>6</v>
      </c>
      <c r="F205" s="10" t="s">
        <v>224</v>
      </c>
      <c r="G205" t="s">
        <v>398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>
        <v>0.63868499999999995</v>
      </c>
      <c r="X205" s="11">
        <v>6.1713900000000015</v>
      </c>
      <c r="Y205" s="11">
        <v>5.0633099999999986</v>
      </c>
      <c r="Z205" s="11">
        <v>6.7066649999999992</v>
      </c>
      <c r="AA205" s="11">
        <v>7.2408599999999979</v>
      </c>
      <c r="AB205" s="11">
        <v>7.7539949999999989</v>
      </c>
      <c r="AC205" s="11"/>
      <c r="AD205" s="11">
        <v>7.7388750000000011</v>
      </c>
      <c r="AE205" s="11">
        <v>5.5695600000000027</v>
      </c>
      <c r="AF205" s="11">
        <v>3.2125950000000003</v>
      </c>
      <c r="AG205" s="11">
        <v>4.4158499999999981</v>
      </c>
      <c r="AH205" s="11">
        <v>3.8483099999999997</v>
      </c>
      <c r="AI205" s="11">
        <v>7.416224999999999</v>
      </c>
      <c r="AJ205" s="11">
        <v>7.1092350000000035</v>
      </c>
      <c r="AK205" s="11">
        <v>6.8947200000000013</v>
      </c>
      <c r="AL205" s="11">
        <v>7.2014400000000007</v>
      </c>
      <c r="AM205" s="11">
        <v>7.3529099999999996</v>
      </c>
      <c r="AN205" s="11">
        <v>3.9109500000000006</v>
      </c>
      <c r="AO205" s="11">
        <v>8.0415450000000011</v>
      </c>
      <c r="AP205" s="11">
        <v>6.7865850000000014</v>
      </c>
      <c r="AQ205" s="11">
        <v>7.0664400000000009</v>
      </c>
      <c r="AR205" s="11">
        <v>7.0004250000000017</v>
      </c>
      <c r="AS205" s="11">
        <v>6.1889400000000023</v>
      </c>
    </row>
    <row r="206" spans="1:45" x14ac:dyDescent="0.25">
      <c r="A206" t="s">
        <v>400</v>
      </c>
      <c r="B206" t="s">
        <v>402</v>
      </c>
      <c r="C206" t="s">
        <v>399</v>
      </c>
      <c r="D206" s="9" t="s">
        <v>12</v>
      </c>
      <c r="E206" s="9" t="s">
        <v>6</v>
      </c>
      <c r="F206" s="10" t="s">
        <v>225</v>
      </c>
      <c r="G206" t="s">
        <v>398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>
        <v>0.31234000000000001</v>
      </c>
      <c r="X206" s="11">
        <v>2.8529199999999979</v>
      </c>
      <c r="Y206" s="11">
        <v>2.9205399999999986</v>
      </c>
      <c r="Z206" s="11">
        <v>2.1509599999999995</v>
      </c>
      <c r="AA206" s="11">
        <v>3.2991199999999989</v>
      </c>
      <c r="AB206" s="11">
        <v>2.1408399999999994</v>
      </c>
      <c r="AC206" s="11"/>
      <c r="AD206" s="11">
        <v>4.6020699999999977</v>
      </c>
      <c r="AE206" s="11">
        <v>2.1990299999999987</v>
      </c>
      <c r="AF206" s="11">
        <v>0.81420000000000003</v>
      </c>
      <c r="AG206" s="11">
        <v>1.4816600000000002</v>
      </c>
      <c r="AH206" s="11">
        <v>1.1433300000000002</v>
      </c>
      <c r="AI206" s="11">
        <v>2.700889999999998</v>
      </c>
      <c r="AJ206" s="11">
        <v>2.7912799999999995</v>
      </c>
      <c r="AK206" s="11">
        <v>3.4173399999999989</v>
      </c>
      <c r="AL206" s="11">
        <v>2.5835899999999992</v>
      </c>
      <c r="AM206" s="11">
        <v>2.4474299999999993</v>
      </c>
      <c r="AN206" s="11">
        <v>1.3142200000000002</v>
      </c>
      <c r="AO206" s="11">
        <v>3.4863399999999984</v>
      </c>
      <c r="AP206" s="11">
        <v>2.5311499999999989</v>
      </c>
      <c r="AQ206" s="11">
        <v>3.0932699999999982</v>
      </c>
      <c r="AR206" s="11">
        <v>2.2882699999999989</v>
      </c>
      <c r="AS206" s="11">
        <v>2.4954999999999989</v>
      </c>
    </row>
    <row r="207" spans="1:45" x14ac:dyDescent="0.25">
      <c r="A207" t="s">
        <v>400</v>
      </c>
      <c r="B207" t="s">
        <v>402</v>
      </c>
      <c r="C207" t="s">
        <v>399</v>
      </c>
      <c r="D207" s="9" t="s">
        <v>12</v>
      </c>
      <c r="E207" s="9" t="s">
        <v>6</v>
      </c>
      <c r="F207" s="10" t="s">
        <v>226</v>
      </c>
      <c r="G207" t="s">
        <v>398</v>
      </c>
      <c r="H207" s="11">
        <v>2.976505</v>
      </c>
      <c r="I207" s="11">
        <v>3.55348</v>
      </c>
      <c r="J207" s="11">
        <v>2.6891199999999995</v>
      </c>
      <c r="K207" s="11">
        <v>4.4144099999999993</v>
      </c>
      <c r="L207" s="11">
        <v>4.8492849999999992</v>
      </c>
      <c r="M207" s="11">
        <v>4.7022849999999989</v>
      </c>
      <c r="N207" s="11">
        <v>4.2874999999999988</v>
      </c>
      <c r="O207" s="11">
        <v>4.1057099999999984</v>
      </c>
      <c r="P207" s="11">
        <v>3.1487400000000001</v>
      </c>
      <c r="Q207" s="11">
        <v>5.3164999999999987</v>
      </c>
      <c r="R207" s="11">
        <v>4.8223350000000007</v>
      </c>
      <c r="S207" s="11">
        <v>3.2491899999999991</v>
      </c>
      <c r="T207" s="11">
        <v>3.1970049999999994</v>
      </c>
      <c r="U207" s="11">
        <v>2.1427700000000001</v>
      </c>
      <c r="V207" s="11">
        <v>3.9761049999999991</v>
      </c>
      <c r="W207" s="11">
        <v>2.7244000000000002</v>
      </c>
      <c r="X207" s="11">
        <v>0.21021000000000001</v>
      </c>
      <c r="Y207" s="11">
        <v>-6.8599999999999998E-3</v>
      </c>
      <c r="Z207" s="11">
        <v>-2.2049999999999999E-3</v>
      </c>
      <c r="AA207" s="11">
        <v>-9.7999999999999997E-4</v>
      </c>
      <c r="AB207" s="11">
        <v>-1.47E-3</v>
      </c>
      <c r="AC207" s="11">
        <v>2.9779749999999998</v>
      </c>
      <c r="AD207" s="11"/>
      <c r="AE207" s="11">
        <v>-4.8999999999999998E-4</v>
      </c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</row>
    <row r="208" spans="1:45" x14ac:dyDescent="0.25">
      <c r="A208" t="s">
        <v>400</v>
      </c>
      <c r="B208" t="s">
        <v>402</v>
      </c>
      <c r="C208" t="s">
        <v>399</v>
      </c>
      <c r="D208" s="9" t="s">
        <v>12</v>
      </c>
      <c r="E208" s="9" t="s">
        <v>6</v>
      </c>
      <c r="F208" s="10" t="s">
        <v>227</v>
      </c>
      <c r="G208" t="s">
        <v>398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>
        <v>15.547950000000002</v>
      </c>
      <c r="AS208" s="11"/>
    </row>
    <row r="209" spans="1:45" x14ac:dyDescent="0.25">
      <c r="A209" t="s">
        <v>400</v>
      </c>
      <c r="B209" t="s">
        <v>402</v>
      </c>
      <c r="C209" t="s">
        <v>399</v>
      </c>
      <c r="D209" s="9" t="s">
        <v>12</v>
      </c>
      <c r="E209" s="9" t="s">
        <v>6</v>
      </c>
      <c r="F209" s="10" t="s">
        <v>228</v>
      </c>
      <c r="G209" t="s">
        <v>398</v>
      </c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>
        <v>16.150500000000001</v>
      </c>
      <c r="AC209" s="11"/>
      <c r="AD209" s="11">
        <v>43.462304999999986</v>
      </c>
      <c r="AE209" s="11">
        <v>45.553139999999999</v>
      </c>
      <c r="AF209" s="11">
        <v>20.325379999999999</v>
      </c>
      <c r="AG209" s="11">
        <v>34.282710000000002</v>
      </c>
      <c r="AH209" s="11">
        <v>24.66661499999999</v>
      </c>
      <c r="AI209" s="11">
        <v>43.106315000000002</v>
      </c>
      <c r="AJ209" s="11">
        <v>47.161884999999991</v>
      </c>
      <c r="AK209" s="11">
        <v>41.375834999999995</v>
      </c>
      <c r="AL209" s="11">
        <v>47.373830000000012</v>
      </c>
      <c r="AM209" s="11">
        <v>58.167505000000006</v>
      </c>
      <c r="AN209" s="11">
        <v>32.890759999999993</v>
      </c>
      <c r="AO209" s="11">
        <v>40.640089999999994</v>
      </c>
      <c r="AP209" s="11">
        <v>45.378055000000003</v>
      </c>
      <c r="AQ209" s="11">
        <v>35.76874999999999</v>
      </c>
      <c r="AR209" s="11">
        <v>28.261434999999999</v>
      </c>
      <c r="AS209" s="11">
        <v>38.800484999999995</v>
      </c>
    </row>
    <row r="210" spans="1:45" x14ac:dyDescent="0.25">
      <c r="A210" t="s">
        <v>400</v>
      </c>
      <c r="B210" t="s">
        <v>402</v>
      </c>
      <c r="C210" t="s">
        <v>399</v>
      </c>
      <c r="D210" s="9" t="s">
        <v>12</v>
      </c>
      <c r="E210" s="9" t="s">
        <v>6</v>
      </c>
      <c r="F210" s="10" t="s">
        <v>229</v>
      </c>
      <c r="G210" t="s">
        <v>398</v>
      </c>
      <c r="H210" s="11">
        <v>62.99748000000001</v>
      </c>
      <c r="I210" s="11">
        <v>78.464359999999957</v>
      </c>
      <c r="J210" s="11">
        <v>80.436199999999985</v>
      </c>
      <c r="K210" s="11">
        <v>69.73823999999999</v>
      </c>
      <c r="L210" s="11">
        <v>85.831719999999976</v>
      </c>
      <c r="M210" s="11">
        <v>87.58411999999997</v>
      </c>
      <c r="N210" s="11">
        <v>92.704039999999964</v>
      </c>
      <c r="O210" s="11">
        <v>75.643879999999982</v>
      </c>
      <c r="P210" s="11">
        <v>74.651199999999989</v>
      </c>
      <c r="Q210" s="11">
        <v>79.792959999999951</v>
      </c>
      <c r="R210" s="11">
        <v>91.157559999999975</v>
      </c>
      <c r="S210" s="11">
        <v>57.193239999999982</v>
      </c>
      <c r="T210" s="11">
        <v>61.367279999999987</v>
      </c>
      <c r="U210" s="11">
        <v>60.276840000000014</v>
      </c>
      <c r="V210" s="11">
        <v>50.471720000000019</v>
      </c>
      <c r="W210" s="11">
        <v>56.997200000000014</v>
      </c>
      <c r="X210" s="11">
        <v>52.939640000000018</v>
      </c>
      <c r="Y210" s="11">
        <v>56.258800000000001</v>
      </c>
      <c r="Z210" s="11">
        <v>55.376359999999998</v>
      </c>
      <c r="AA210" s="11">
        <v>59.683520000000001</v>
      </c>
      <c r="AB210" s="11">
        <v>52.63232</v>
      </c>
      <c r="AC210" s="11">
        <v>46.887359999999994</v>
      </c>
      <c r="AD210" s="11">
        <v>-0.10608000000000001</v>
      </c>
      <c r="AE210" s="11">
        <v>-0.11128000000000003</v>
      </c>
      <c r="AF210" s="11">
        <v>0.16952000000000003</v>
      </c>
      <c r="AG210" s="11"/>
      <c r="AH210" s="11">
        <v>-2.0799999999999999E-2</v>
      </c>
      <c r="AI210" s="11">
        <v>-6.2399999999999999E-3</v>
      </c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</row>
    <row r="211" spans="1:45" x14ac:dyDescent="0.25">
      <c r="A211" t="s">
        <v>400</v>
      </c>
      <c r="B211" t="s">
        <v>402</v>
      </c>
      <c r="C211" t="s">
        <v>399</v>
      </c>
      <c r="D211" s="9" t="s">
        <v>12</v>
      </c>
      <c r="E211" s="9" t="s">
        <v>6</v>
      </c>
      <c r="F211" s="10" t="s">
        <v>230</v>
      </c>
      <c r="G211" t="s">
        <v>398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>
        <v>2.9084999999999992</v>
      </c>
      <c r="X211" s="11">
        <v>6.1088999999999984</v>
      </c>
      <c r="Y211" s="11">
        <v>4.8882000000000003</v>
      </c>
      <c r="Z211" s="11">
        <v>2.777400000000001</v>
      </c>
      <c r="AA211" s="11">
        <v>7.652400000000001</v>
      </c>
      <c r="AB211" s="11">
        <v>7.1339999999999986</v>
      </c>
      <c r="AC211" s="11"/>
      <c r="AD211" s="11">
        <v>6.5029499999999993</v>
      </c>
      <c r="AE211" s="11">
        <v>5.8499250000000007</v>
      </c>
      <c r="AF211" s="11">
        <v>5.0961000000000016</v>
      </c>
      <c r="AG211" s="11">
        <v>8.4273749999999996</v>
      </c>
      <c r="AH211" s="11">
        <v>8.8992750000000012</v>
      </c>
      <c r="AI211" s="11">
        <v>6.4317000000000011</v>
      </c>
      <c r="AJ211" s="11">
        <v>6.3609</v>
      </c>
      <c r="AK211" s="11">
        <v>6.5768999999999975</v>
      </c>
      <c r="AL211" s="11">
        <v>5.4786749999999991</v>
      </c>
      <c r="AM211" s="11">
        <v>7.396275000000001</v>
      </c>
      <c r="AN211" s="11">
        <v>4.5090000000000021</v>
      </c>
      <c r="AO211" s="11">
        <v>7.6148999999999987</v>
      </c>
      <c r="AP211" s="11">
        <v>5.6622750000000011</v>
      </c>
      <c r="AQ211" s="11">
        <v>5.4946500000000009</v>
      </c>
      <c r="AR211" s="11">
        <v>3.3240749999999983</v>
      </c>
      <c r="AS211" s="11">
        <v>5.7788250000000012</v>
      </c>
    </row>
    <row r="212" spans="1:45" x14ac:dyDescent="0.25">
      <c r="A212" t="s">
        <v>400</v>
      </c>
      <c r="B212" t="s">
        <v>402</v>
      </c>
      <c r="C212" t="s">
        <v>399</v>
      </c>
      <c r="D212" s="9" t="s">
        <v>12</v>
      </c>
      <c r="E212" s="9" t="s">
        <v>6</v>
      </c>
      <c r="F212" s="10" t="s">
        <v>231</v>
      </c>
      <c r="G212" t="s">
        <v>398</v>
      </c>
      <c r="H212" s="11">
        <v>7.05</v>
      </c>
      <c r="I212" s="11">
        <v>6.1859999999999991</v>
      </c>
      <c r="J212" s="11">
        <v>6.21</v>
      </c>
      <c r="K212" s="11">
        <v>6.5432800000000011</v>
      </c>
      <c r="L212" s="11">
        <v>8.1140000000000008</v>
      </c>
      <c r="M212" s="11">
        <v>8.0358399999999985</v>
      </c>
      <c r="N212" s="11">
        <v>8.2936000000000014</v>
      </c>
      <c r="O212" s="11">
        <v>8.3948800000000023</v>
      </c>
      <c r="P212" s="11">
        <v>7.8420000000000014</v>
      </c>
      <c r="Q212" s="11">
        <v>8.8372800000000034</v>
      </c>
      <c r="R212" s="11">
        <v>9.1718399999999995</v>
      </c>
      <c r="S212" s="11">
        <v>9.1852800000000006</v>
      </c>
      <c r="T212" s="11">
        <v>6.6180799999999973</v>
      </c>
      <c r="U212" s="11">
        <v>6.8198399999999992</v>
      </c>
      <c r="V212" s="11">
        <v>7.324959999999999</v>
      </c>
      <c r="W212" s="11">
        <v>4.6497599999999979</v>
      </c>
      <c r="X212" s="11">
        <v>-2.5599999999999998E-3</v>
      </c>
      <c r="Y212" s="11">
        <v>-7.3600000000000002E-3</v>
      </c>
      <c r="Z212" s="11">
        <v>-3.1999999999999997E-3</v>
      </c>
      <c r="AA212" s="11">
        <v>-1.6800000000000001E-3</v>
      </c>
      <c r="AB212" s="11">
        <v>-6.4000000000000005E-4</v>
      </c>
      <c r="AC212" s="11">
        <v>5.3444799999999972</v>
      </c>
      <c r="AD212" s="11">
        <v>-9.6000000000000002E-4</v>
      </c>
      <c r="AE212" s="11">
        <v>-1.0400000000000001E-3</v>
      </c>
      <c r="AF212" s="11"/>
      <c r="AG212" s="11"/>
      <c r="AH212" s="11">
        <v>-5.5999999999999995E-4</v>
      </c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</row>
    <row r="213" spans="1:45" x14ac:dyDescent="0.25">
      <c r="A213" t="s">
        <v>400</v>
      </c>
      <c r="B213" t="s">
        <v>402</v>
      </c>
      <c r="C213" t="s">
        <v>399</v>
      </c>
      <c r="D213" s="9" t="s">
        <v>12</v>
      </c>
      <c r="E213" s="9" t="s">
        <v>6</v>
      </c>
      <c r="F213" s="10" t="s">
        <v>232</v>
      </c>
      <c r="G213" t="s">
        <v>398</v>
      </c>
      <c r="H213" s="11"/>
      <c r="I213" s="11">
        <v>0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</row>
    <row r="214" spans="1:45" x14ac:dyDescent="0.25">
      <c r="A214" t="s">
        <v>400</v>
      </c>
      <c r="B214" t="s">
        <v>402</v>
      </c>
      <c r="C214" t="s">
        <v>399</v>
      </c>
      <c r="D214" s="9" t="s">
        <v>12</v>
      </c>
      <c r="E214" s="9" t="s">
        <v>7</v>
      </c>
      <c r="F214" s="10" t="s">
        <v>233</v>
      </c>
      <c r="G214" t="s">
        <v>398</v>
      </c>
      <c r="H214" s="11">
        <v>8.5928400000000007</v>
      </c>
      <c r="I214" s="11">
        <v>8.4166799999999995</v>
      </c>
      <c r="J214" s="11">
        <v>10.972079999999998</v>
      </c>
      <c r="K214" s="11">
        <v>9.9824400000000022</v>
      </c>
      <c r="L214" s="11">
        <v>9.7522800000000007</v>
      </c>
      <c r="M214" s="11">
        <v>9.1371599999999997</v>
      </c>
      <c r="N214" s="11">
        <v>9.6868799999999986</v>
      </c>
      <c r="O214" s="11">
        <v>12.930119999999993</v>
      </c>
      <c r="P214" s="11">
        <v>9.7070399999999992</v>
      </c>
      <c r="Q214" s="11">
        <v>11.709359999999997</v>
      </c>
      <c r="R214" s="11">
        <v>12.766440000000001</v>
      </c>
      <c r="S214" s="11">
        <v>6.7294799999999997</v>
      </c>
      <c r="T214" s="11">
        <v>9.1321199999999987</v>
      </c>
      <c r="U214" s="11">
        <v>4.9751999999999983</v>
      </c>
      <c r="V214" s="11">
        <v>7.1575199999999972</v>
      </c>
      <c r="W214" s="11">
        <v>5.9722799999999996</v>
      </c>
      <c r="X214" s="11">
        <v>6.012839999999998</v>
      </c>
      <c r="Y214" s="11">
        <v>5.155319999999997</v>
      </c>
      <c r="Z214" s="11">
        <v>6.0479999999999983</v>
      </c>
      <c r="AA214" s="11">
        <v>5.791439999999997</v>
      </c>
      <c r="AB214" s="11">
        <v>5.491559999999998</v>
      </c>
      <c r="AC214" s="11">
        <v>5.3960400000000002</v>
      </c>
      <c r="AD214" s="11">
        <v>4.5451199999999972</v>
      </c>
      <c r="AE214" s="11">
        <v>4.4731199999999989</v>
      </c>
      <c r="AF214" s="11">
        <v>2.8563599999999996</v>
      </c>
      <c r="AG214" s="11">
        <v>3.9940800000000003</v>
      </c>
      <c r="AH214" s="11">
        <v>3.0866399999999996</v>
      </c>
      <c r="AI214" s="11">
        <v>4.9676399999999976</v>
      </c>
      <c r="AJ214" s="11">
        <v>5.2213199999999995</v>
      </c>
      <c r="AK214" s="11">
        <v>5.2207199999999983</v>
      </c>
      <c r="AL214" s="11">
        <v>6.0919199999999982</v>
      </c>
      <c r="AM214" s="11">
        <v>7.0796399999999977</v>
      </c>
      <c r="AN214" s="11">
        <v>4.2021599999999992</v>
      </c>
      <c r="AO214" s="11">
        <v>6.4389600000000007</v>
      </c>
      <c r="AP214" s="11">
        <v>4.9517999999999995</v>
      </c>
      <c r="AQ214" s="11">
        <v>5.3840399999999979</v>
      </c>
      <c r="AR214" s="11">
        <v>4.3768799999999981</v>
      </c>
      <c r="AS214" s="11">
        <v>5.7405599999999968</v>
      </c>
    </row>
    <row r="215" spans="1:45" x14ac:dyDescent="0.25">
      <c r="A215" t="s">
        <v>400</v>
      </c>
      <c r="B215" t="s">
        <v>402</v>
      </c>
      <c r="C215" t="s">
        <v>399</v>
      </c>
      <c r="D215" s="9" t="s">
        <v>12</v>
      </c>
      <c r="E215" s="9" t="s">
        <v>7</v>
      </c>
      <c r="F215" s="10" t="s">
        <v>234</v>
      </c>
      <c r="G215" t="s">
        <v>398</v>
      </c>
      <c r="H215" s="11">
        <v>3.2975200000000005</v>
      </c>
      <c r="I215" s="11">
        <v>3.9168000000000012</v>
      </c>
      <c r="J215" s="11">
        <v>4.2863999999999995</v>
      </c>
      <c r="K215" s="11">
        <v>3.5387600000000003</v>
      </c>
      <c r="L215" s="11">
        <v>3.1918800000000012</v>
      </c>
      <c r="M215" s="11">
        <v>4.0269200000000014</v>
      </c>
      <c r="N215" s="11">
        <v>4.9535999999999998</v>
      </c>
      <c r="O215" s="11">
        <v>4.6347999999999985</v>
      </c>
      <c r="P215" s="11">
        <v>3.6360000000000001</v>
      </c>
      <c r="Q215" s="11">
        <v>2.7527200000000018</v>
      </c>
      <c r="R215" s="11">
        <v>2.56732</v>
      </c>
      <c r="S215" s="11">
        <v>2.4017599999999999</v>
      </c>
      <c r="T215" s="11">
        <v>2.2911600000000005</v>
      </c>
      <c r="U215" s="11">
        <v>2.2661600000000002</v>
      </c>
      <c r="V215" s="11">
        <v>2.9146800000000006</v>
      </c>
      <c r="W215" s="11">
        <v>2.8073599999999996</v>
      </c>
      <c r="X215" s="11">
        <v>1.9955200000000004</v>
      </c>
      <c r="Y215" s="11">
        <v>2.3370800000000007</v>
      </c>
      <c r="Z215" s="11">
        <v>2.9600400000000002</v>
      </c>
      <c r="AA215" s="11">
        <v>2.5506800000000007</v>
      </c>
      <c r="AB215" s="11">
        <v>2.4986800000000002</v>
      </c>
      <c r="AC215" s="11">
        <v>3.4537600000000013</v>
      </c>
      <c r="AD215" s="11">
        <v>0.86188000000000009</v>
      </c>
      <c r="AE215" s="11">
        <v>1.6541600000000001</v>
      </c>
      <c r="AF215" s="11">
        <v>1.2351599999999998</v>
      </c>
      <c r="AG215" s="11">
        <v>1.7694399999999999</v>
      </c>
      <c r="AH215" s="11">
        <v>0.89291999999999994</v>
      </c>
      <c r="AI215" s="11">
        <v>1.7676800000000006</v>
      </c>
      <c r="AJ215" s="11">
        <v>2.7376800000000001</v>
      </c>
      <c r="AK215" s="11">
        <v>2.1970799999999997</v>
      </c>
      <c r="AL215" s="11">
        <v>2.3167999999999997</v>
      </c>
      <c r="AM215" s="11">
        <v>2.2367199999999996</v>
      </c>
      <c r="AN215" s="11">
        <v>1.7889600000000001</v>
      </c>
      <c r="AO215" s="11">
        <v>1.8262</v>
      </c>
      <c r="AP215" s="11">
        <v>1.9838000000000002</v>
      </c>
      <c r="AQ215" s="11">
        <v>2.5594800000000006</v>
      </c>
      <c r="AR215" s="11">
        <v>1.8110799999999998</v>
      </c>
      <c r="AS215" s="11">
        <v>2.0769199999999999</v>
      </c>
    </row>
    <row r="216" spans="1:45" x14ac:dyDescent="0.25">
      <c r="A216" t="s">
        <v>400</v>
      </c>
      <c r="B216" t="s">
        <v>402</v>
      </c>
      <c r="C216" t="s">
        <v>399</v>
      </c>
      <c r="D216" s="9" t="s">
        <v>12</v>
      </c>
      <c r="E216" s="9" t="s">
        <v>7</v>
      </c>
      <c r="F216" s="10" t="s">
        <v>235</v>
      </c>
      <c r="G216" t="s">
        <v>398</v>
      </c>
      <c r="H216" s="11">
        <v>11.373768</v>
      </c>
      <c r="I216" s="11">
        <v>13.447223999999995</v>
      </c>
      <c r="J216" s="11">
        <v>16.287263999999993</v>
      </c>
      <c r="K216" s="11">
        <v>12.014184</v>
      </c>
      <c r="L216" s="11">
        <v>15.517823999999994</v>
      </c>
      <c r="M216" s="11">
        <v>15.801912</v>
      </c>
      <c r="N216" s="11">
        <v>13.863695999999996</v>
      </c>
      <c r="O216" s="11">
        <v>19.757387999999995</v>
      </c>
      <c r="P216" s="11">
        <v>14.762579999999998</v>
      </c>
      <c r="Q216" s="11">
        <v>14.408855999999991</v>
      </c>
      <c r="R216" s="11">
        <v>14.109143999999999</v>
      </c>
      <c r="S216" s="11">
        <v>10.661448000000002</v>
      </c>
      <c r="T216" s="11">
        <v>13.397159999999992</v>
      </c>
      <c r="U216" s="11">
        <v>11.081699999999993</v>
      </c>
      <c r="V216" s="11">
        <v>7.0664999999999987</v>
      </c>
      <c r="W216" s="11">
        <v>7.9804200000000005</v>
      </c>
      <c r="X216" s="11">
        <v>7.8443399999999981</v>
      </c>
      <c r="Y216" s="11">
        <v>7.7980559999999963</v>
      </c>
      <c r="Z216" s="11">
        <v>9.3532320000000002</v>
      </c>
      <c r="AA216" s="11">
        <v>9.2315159999999992</v>
      </c>
      <c r="AB216" s="11">
        <v>7.9186800000000002</v>
      </c>
      <c r="AC216" s="11">
        <v>8.297603999999998</v>
      </c>
      <c r="AD216" s="11">
        <v>5.8065839999999982</v>
      </c>
      <c r="AE216" s="11">
        <v>6.5938319999999999</v>
      </c>
      <c r="AF216" s="11">
        <v>4.3606920000000002</v>
      </c>
      <c r="AG216" s="11">
        <v>6.3942479999999975</v>
      </c>
      <c r="AH216" s="11">
        <v>3.1674720000000005</v>
      </c>
      <c r="AI216" s="11">
        <v>7.3761239999999981</v>
      </c>
      <c r="AJ216" s="11">
        <v>7.1111880000000012</v>
      </c>
      <c r="AK216" s="11">
        <v>8.2596359999999969</v>
      </c>
      <c r="AL216" s="11">
        <v>7.9876439999999995</v>
      </c>
      <c r="AM216" s="11">
        <v>9.5679359999999996</v>
      </c>
      <c r="AN216" s="11">
        <v>5.4344639999999975</v>
      </c>
      <c r="AO216" s="11">
        <v>8.4968519999999987</v>
      </c>
      <c r="AP216" s="11">
        <v>8.4231839999999991</v>
      </c>
      <c r="AQ216" s="11">
        <v>7.0307159999999973</v>
      </c>
      <c r="AR216" s="11">
        <v>8.0283839999999991</v>
      </c>
      <c r="AS216" s="11">
        <v>8.0045280000000005</v>
      </c>
    </row>
    <row r="217" spans="1:45" x14ac:dyDescent="0.25">
      <c r="A217" t="s">
        <v>400</v>
      </c>
      <c r="B217" t="s">
        <v>402</v>
      </c>
      <c r="C217" t="s">
        <v>399</v>
      </c>
      <c r="D217" s="9" t="s">
        <v>12</v>
      </c>
      <c r="E217" s="9" t="s">
        <v>7</v>
      </c>
      <c r="F217" s="10" t="s">
        <v>236</v>
      </c>
      <c r="G217" t="s">
        <v>398</v>
      </c>
      <c r="H217" s="11"/>
      <c r="I217" s="11"/>
      <c r="J217" s="11"/>
      <c r="K217" s="11"/>
      <c r="L217" s="11"/>
      <c r="M217" s="11"/>
      <c r="N217" s="11"/>
      <c r="O217" s="11">
        <v>1.2600000000000001E-3</v>
      </c>
      <c r="P217" s="11"/>
      <c r="Q217" s="11">
        <v>0</v>
      </c>
      <c r="R217" s="11"/>
      <c r="S217" s="11">
        <v>0</v>
      </c>
      <c r="T217" s="11"/>
      <c r="U217" s="11">
        <v>0</v>
      </c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</row>
    <row r="218" spans="1:45" x14ac:dyDescent="0.25">
      <c r="A218" t="s">
        <v>400</v>
      </c>
      <c r="B218" t="s">
        <v>402</v>
      </c>
      <c r="C218" t="s">
        <v>399</v>
      </c>
      <c r="D218" s="9" t="s">
        <v>12</v>
      </c>
      <c r="E218" s="9" t="s">
        <v>7</v>
      </c>
      <c r="F218" s="10" t="s">
        <v>237</v>
      </c>
      <c r="G218" t="s">
        <v>398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>
        <v>7.3231200000000003</v>
      </c>
      <c r="U218" s="11">
        <v>2.8890000000000002</v>
      </c>
      <c r="V218" s="11">
        <v>8.0073599999999985</v>
      </c>
      <c r="W218" s="11">
        <v>3.3980400000000004</v>
      </c>
      <c r="X218" s="11">
        <v>2.7301200000000003</v>
      </c>
      <c r="Y218" s="11">
        <v>9.6212400000000002</v>
      </c>
      <c r="Z218" s="11">
        <v>1.4146800000000004</v>
      </c>
      <c r="AA218" s="11">
        <v>2.5861199999999998</v>
      </c>
      <c r="AB218" s="11">
        <v>2.3341199999999995</v>
      </c>
      <c r="AC218" s="11">
        <v>3.3115199999999994</v>
      </c>
      <c r="AD218" s="11">
        <v>1.30644</v>
      </c>
      <c r="AE218" s="11">
        <v>1.0340400000000003</v>
      </c>
      <c r="AF218" s="11">
        <v>1.0208400000000002</v>
      </c>
      <c r="AG218" s="11">
        <v>1.6018799999999997</v>
      </c>
      <c r="AH218" s="11">
        <v>1.1564400000000004</v>
      </c>
      <c r="AI218" s="11">
        <v>1.8757200000000005</v>
      </c>
      <c r="AJ218" s="11">
        <v>2.9198400000000002</v>
      </c>
      <c r="AK218" s="11">
        <v>2.5195199999999986</v>
      </c>
      <c r="AL218" s="11">
        <v>3.0627599999999995</v>
      </c>
      <c r="AM218" s="11">
        <v>4.2719999999999994</v>
      </c>
      <c r="AN218" s="11">
        <v>1.3954800000000003</v>
      </c>
      <c r="AO218" s="11">
        <v>3.3537599999999999</v>
      </c>
      <c r="AP218" s="11">
        <v>2.5077600000000007</v>
      </c>
      <c r="AQ218" s="11">
        <v>3.1571999999999991</v>
      </c>
      <c r="AR218" s="11">
        <v>2.3311200000000007</v>
      </c>
      <c r="AS218" s="11">
        <v>2.8853999999999989</v>
      </c>
    </row>
    <row r="219" spans="1:45" x14ac:dyDescent="0.25">
      <c r="A219" t="s">
        <v>400</v>
      </c>
      <c r="B219" t="s">
        <v>402</v>
      </c>
      <c r="C219" t="s">
        <v>399</v>
      </c>
      <c r="D219" s="9" t="s">
        <v>12</v>
      </c>
      <c r="E219" s="9" t="s">
        <v>7</v>
      </c>
      <c r="F219" s="10" t="s">
        <v>238</v>
      </c>
      <c r="G219" t="s">
        <v>398</v>
      </c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>
        <v>2.7720000000000002</v>
      </c>
      <c r="U219" s="11">
        <v>2.5535600000000005</v>
      </c>
      <c r="V219" s="11">
        <v>3.0622400000000005</v>
      </c>
      <c r="W219" s="11">
        <v>1.9925999999999997</v>
      </c>
      <c r="X219" s="11">
        <v>2.3365600000000009</v>
      </c>
      <c r="Y219" s="11">
        <v>6.4691599999999987</v>
      </c>
      <c r="Z219" s="11">
        <v>1.2680799999999997</v>
      </c>
      <c r="AA219" s="11">
        <v>1.2642400000000003</v>
      </c>
      <c r="AB219" s="11">
        <v>1.0935200000000003</v>
      </c>
      <c r="AC219" s="11">
        <v>2.3286799999999999</v>
      </c>
      <c r="AD219" s="11">
        <v>0.43352000000000018</v>
      </c>
      <c r="AE219" s="11">
        <v>0.75312000000000001</v>
      </c>
      <c r="AF219" s="11">
        <v>0.67859999999999998</v>
      </c>
      <c r="AG219" s="11">
        <v>0.64935999999999994</v>
      </c>
      <c r="AH219" s="11">
        <v>0.53051999999999988</v>
      </c>
      <c r="AI219" s="11">
        <v>0.63288</v>
      </c>
      <c r="AJ219" s="11">
        <v>0.64932000000000001</v>
      </c>
      <c r="AK219" s="11">
        <v>1.0983599999999998</v>
      </c>
      <c r="AL219" s="11">
        <v>1.0210800000000002</v>
      </c>
      <c r="AM219" s="11">
        <v>0.59160000000000024</v>
      </c>
      <c r="AN219" s="11">
        <v>0.39512000000000014</v>
      </c>
      <c r="AO219" s="11">
        <v>0.72395999999999971</v>
      </c>
      <c r="AP219" s="11">
        <v>0.46024000000000009</v>
      </c>
      <c r="AQ219" s="11">
        <v>0.86068099999999992</v>
      </c>
      <c r="AR219" s="11">
        <v>0.44204000000000016</v>
      </c>
      <c r="AS219" s="11">
        <v>0.58320000000000016</v>
      </c>
    </row>
    <row r="220" spans="1:45" x14ac:dyDescent="0.25">
      <c r="A220" t="s">
        <v>400</v>
      </c>
      <c r="B220" t="s">
        <v>402</v>
      </c>
      <c r="C220" t="s">
        <v>399</v>
      </c>
      <c r="D220" s="9" t="s">
        <v>12</v>
      </c>
      <c r="E220" s="9" t="s">
        <v>7</v>
      </c>
      <c r="F220" s="10" t="s">
        <v>239</v>
      </c>
      <c r="G220" t="s">
        <v>398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>
        <v>8.40672</v>
      </c>
      <c r="U220" s="11">
        <v>4.5187799999999978</v>
      </c>
      <c r="V220" s="11">
        <v>9.2598239999999965</v>
      </c>
      <c r="W220" s="11">
        <v>6.3106679999999971</v>
      </c>
      <c r="X220" s="11">
        <v>3.2872560000000011</v>
      </c>
      <c r="Y220" s="11">
        <v>23.641715999999995</v>
      </c>
      <c r="Z220" s="11">
        <v>3.2760000000000002</v>
      </c>
      <c r="AA220" s="11">
        <v>3.8923080000000017</v>
      </c>
      <c r="AB220" s="11">
        <v>2.8982519999999998</v>
      </c>
      <c r="AC220" s="11">
        <v>4.6470479999999963</v>
      </c>
      <c r="AD220" s="11">
        <v>2.0197800000000004</v>
      </c>
      <c r="AE220" s="11">
        <v>4.0940759999999994</v>
      </c>
      <c r="AF220" s="11">
        <v>1.924272</v>
      </c>
      <c r="AG220" s="11">
        <v>2.4976559999999997</v>
      </c>
      <c r="AH220" s="11">
        <v>1.7469480000000004</v>
      </c>
      <c r="AI220" s="11">
        <v>2.6876639999999998</v>
      </c>
      <c r="AJ220" s="11">
        <v>3.8027640000000007</v>
      </c>
      <c r="AK220" s="11">
        <v>3.6385440000000013</v>
      </c>
      <c r="AL220" s="11">
        <v>3.9408600000000011</v>
      </c>
      <c r="AM220" s="11">
        <v>4.5148320000000002</v>
      </c>
      <c r="AN220" s="11">
        <v>1.7355240000000003</v>
      </c>
      <c r="AO220" s="11">
        <v>4.2365399999999998</v>
      </c>
      <c r="AP220" s="11">
        <v>3.8398919999999994</v>
      </c>
      <c r="AQ220" s="11">
        <v>3.96732</v>
      </c>
      <c r="AR220" s="11">
        <v>3.7490040000000016</v>
      </c>
      <c r="AS220" s="11">
        <v>4.0279680000000013</v>
      </c>
    </row>
    <row r="221" spans="1:45" x14ac:dyDescent="0.25">
      <c r="A221" t="s">
        <v>400</v>
      </c>
      <c r="B221" t="s">
        <v>402</v>
      </c>
      <c r="C221" t="s">
        <v>399</v>
      </c>
      <c r="D221" s="9" t="s">
        <v>12</v>
      </c>
      <c r="E221" s="9" t="s">
        <v>7</v>
      </c>
      <c r="F221" s="10" t="s">
        <v>240</v>
      </c>
      <c r="G221" t="s">
        <v>398</v>
      </c>
      <c r="H221" s="11">
        <v>18.064919999999997</v>
      </c>
      <c r="I221" s="11">
        <v>26.07696000000001</v>
      </c>
      <c r="J221" s="11">
        <v>17.504159999999999</v>
      </c>
      <c r="K221" s="11">
        <v>13.171200000000001</v>
      </c>
      <c r="L221" s="11">
        <v>24.698160000000012</v>
      </c>
      <c r="M221" s="11">
        <v>16.319999999999997</v>
      </c>
      <c r="N221" s="11">
        <v>21.574320000000007</v>
      </c>
      <c r="O221" s="11">
        <v>27.77664</v>
      </c>
      <c r="P221" s="11">
        <v>36.260280000000016</v>
      </c>
      <c r="Q221" s="11">
        <v>17.001240000000003</v>
      </c>
      <c r="R221" s="11">
        <v>26.938199999999991</v>
      </c>
      <c r="S221" s="11">
        <v>16.077119999999997</v>
      </c>
      <c r="T221" s="11">
        <v>17.852279999999997</v>
      </c>
      <c r="U221" s="11">
        <v>16.58832000000001</v>
      </c>
      <c r="V221" s="11">
        <v>15.897239999999998</v>
      </c>
      <c r="W221" s="11">
        <v>15.032280000000002</v>
      </c>
      <c r="X221" s="11">
        <v>14.367479999999999</v>
      </c>
      <c r="Y221" s="11">
        <v>12.031800000000004</v>
      </c>
      <c r="Z221" s="11">
        <v>10.090920000000001</v>
      </c>
      <c r="AA221" s="11">
        <v>9.7378800000000005</v>
      </c>
      <c r="AB221" s="11">
        <v>20.387039999999995</v>
      </c>
      <c r="AC221" s="11">
        <v>14.312639999999998</v>
      </c>
      <c r="AD221" s="11">
        <v>11.430000000000001</v>
      </c>
      <c r="AE221" s="11">
        <v>6.8302799999999992</v>
      </c>
      <c r="AF221" s="11">
        <v>6.0272399999999982</v>
      </c>
      <c r="AG221" s="11">
        <v>8.2471200000000007</v>
      </c>
      <c r="AH221" s="11">
        <v>8.4543599999999994</v>
      </c>
      <c r="AI221" s="11">
        <v>12.426359999999997</v>
      </c>
      <c r="AJ221" s="11">
        <v>14.070239999999997</v>
      </c>
      <c r="AK221" s="11">
        <v>15.888719999999998</v>
      </c>
      <c r="AL221" s="11">
        <v>18.05436000000001</v>
      </c>
      <c r="AM221" s="11">
        <v>17.545439999999999</v>
      </c>
      <c r="AN221" s="11">
        <v>8.5305599999999995</v>
      </c>
      <c r="AO221" s="11">
        <v>20.102759999999996</v>
      </c>
      <c r="AP221" s="11">
        <v>15.875159999999997</v>
      </c>
      <c r="AQ221" s="11">
        <v>16.949879999999993</v>
      </c>
      <c r="AR221" s="11">
        <v>17.368320000000008</v>
      </c>
      <c r="AS221" s="11">
        <v>18.761400000000002</v>
      </c>
    </row>
    <row r="222" spans="1:45" x14ac:dyDescent="0.25">
      <c r="A222" t="s">
        <v>400</v>
      </c>
      <c r="B222" t="s">
        <v>402</v>
      </c>
      <c r="C222" t="s">
        <v>399</v>
      </c>
      <c r="D222" s="9" t="s">
        <v>12</v>
      </c>
      <c r="E222" s="9" t="s">
        <v>7</v>
      </c>
      <c r="F222" s="10" t="s">
        <v>241</v>
      </c>
      <c r="G222" t="s">
        <v>398</v>
      </c>
      <c r="H222" s="11"/>
      <c r="I222" s="11"/>
      <c r="J222" s="11"/>
      <c r="K222" s="11"/>
      <c r="L222" s="11"/>
      <c r="M222" s="11"/>
      <c r="N222" s="11"/>
      <c r="O222" s="11">
        <v>2.565E-3</v>
      </c>
      <c r="P222" s="11"/>
      <c r="Q222" s="11">
        <v>0</v>
      </c>
      <c r="R222" s="11"/>
      <c r="S222" s="11">
        <v>0</v>
      </c>
      <c r="T222" s="11"/>
      <c r="U222" s="11">
        <v>0</v>
      </c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</row>
    <row r="223" spans="1:45" x14ac:dyDescent="0.25">
      <c r="A223" t="s">
        <v>400</v>
      </c>
      <c r="B223" t="s">
        <v>402</v>
      </c>
      <c r="C223" t="s">
        <v>399</v>
      </c>
      <c r="D223" s="9" t="s">
        <v>12</v>
      </c>
      <c r="E223" s="9" t="s">
        <v>7</v>
      </c>
      <c r="F223" s="10" t="s">
        <v>242</v>
      </c>
      <c r="G223" t="s">
        <v>398</v>
      </c>
      <c r="H223" s="11"/>
      <c r="I223" s="11"/>
      <c r="J223" s="11"/>
      <c r="K223" s="11"/>
      <c r="L223" s="11"/>
      <c r="M223" s="11"/>
      <c r="N223" s="11"/>
      <c r="O223" s="11"/>
      <c r="P223" s="11">
        <v>0</v>
      </c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</row>
    <row r="224" spans="1:45" x14ac:dyDescent="0.25">
      <c r="A224" t="s">
        <v>400</v>
      </c>
      <c r="B224" t="s">
        <v>402</v>
      </c>
      <c r="C224" t="s">
        <v>399</v>
      </c>
      <c r="D224" s="9" t="s">
        <v>12</v>
      </c>
      <c r="E224" s="9" t="s">
        <v>7</v>
      </c>
      <c r="F224" s="10" t="s">
        <v>243</v>
      </c>
      <c r="G224" t="s">
        <v>398</v>
      </c>
      <c r="H224" s="11">
        <v>9.1215210000000013</v>
      </c>
      <c r="I224" s="11">
        <v>9.1967599999999923</v>
      </c>
      <c r="J224" s="11">
        <v>8.6542799999999982</v>
      </c>
      <c r="K224" s="11">
        <v>7.6150800000000007</v>
      </c>
      <c r="L224" s="11">
        <v>11.202199999999998</v>
      </c>
      <c r="M224" s="11">
        <v>3.1531599999999997</v>
      </c>
      <c r="N224" s="11">
        <v>6.8147200000000003</v>
      </c>
      <c r="O224" s="11">
        <v>11.587199999999994</v>
      </c>
      <c r="P224" s="11">
        <v>14.973599999999996</v>
      </c>
      <c r="Q224" s="11">
        <v>5.9586799999999993</v>
      </c>
      <c r="R224" s="11">
        <v>9.7887599999999964</v>
      </c>
      <c r="S224" s="11">
        <v>8.9602399999999971</v>
      </c>
      <c r="T224" s="11">
        <v>11.514319999999996</v>
      </c>
      <c r="U224" s="11">
        <v>11.589399999999996</v>
      </c>
      <c r="V224" s="11">
        <v>8.8013200000000005</v>
      </c>
      <c r="W224" s="11">
        <v>9.8833199999999941</v>
      </c>
      <c r="X224" s="11">
        <v>10.175839999999996</v>
      </c>
      <c r="Y224" s="11">
        <v>7.7665199999999981</v>
      </c>
      <c r="Z224" s="11">
        <v>1.22624</v>
      </c>
      <c r="AA224" s="11">
        <v>2.1390000000000002</v>
      </c>
      <c r="AB224" s="11">
        <v>6.7724800000000016</v>
      </c>
      <c r="AC224" s="11">
        <v>8.6565999999999974</v>
      </c>
      <c r="AD224" s="11">
        <v>3.6505200000000002</v>
      </c>
      <c r="AE224" s="11">
        <v>3.5067600000000017</v>
      </c>
      <c r="AF224" s="11">
        <v>5.3846399999999992</v>
      </c>
      <c r="AG224" s="11">
        <v>4.7633999999999981</v>
      </c>
      <c r="AH224" s="11">
        <v>2.7024000000000008</v>
      </c>
      <c r="AI224" s="11">
        <v>7.1467599999999996</v>
      </c>
      <c r="AJ224" s="11">
        <v>7.3087599999999977</v>
      </c>
      <c r="AK224" s="11">
        <v>8.7199999999999971</v>
      </c>
      <c r="AL224" s="11">
        <v>8.9981599999999986</v>
      </c>
      <c r="AM224" s="11">
        <v>9.3399599999999925</v>
      </c>
      <c r="AN224" s="11">
        <v>5.4192400000000012</v>
      </c>
      <c r="AO224" s="11">
        <v>6.2587200000000021</v>
      </c>
      <c r="AP224" s="11">
        <v>6.7990399999999998</v>
      </c>
      <c r="AQ224" s="11">
        <v>8.4231999999999978</v>
      </c>
      <c r="AR224" s="11">
        <v>9.4455999999999936</v>
      </c>
      <c r="AS224" s="11">
        <v>8.6519999999999992</v>
      </c>
    </row>
    <row r="225" spans="1:45" x14ac:dyDescent="0.25">
      <c r="A225" t="s">
        <v>400</v>
      </c>
      <c r="B225" t="s">
        <v>402</v>
      </c>
      <c r="C225" t="s">
        <v>399</v>
      </c>
      <c r="D225" s="9" t="s">
        <v>12</v>
      </c>
      <c r="E225" s="9" t="s">
        <v>7</v>
      </c>
      <c r="F225" s="10" t="s">
        <v>244</v>
      </c>
      <c r="G225" t="s">
        <v>398</v>
      </c>
      <c r="H225" s="11">
        <v>34.102308000000015</v>
      </c>
      <c r="I225" s="11">
        <v>43.497274000000012</v>
      </c>
      <c r="J225" s="11">
        <v>26.085888000000004</v>
      </c>
      <c r="K225" s="11">
        <v>21.088742000000007</v>
      </c>
      <c r="L225" s="11">
        <v>38.846596000000027</v>
      </c>
      <c r="M225" s="11">
        <v>20.602562000000006</v>
      </c>
      <c r="N225" s="11">
        <v>29.667118000000006</v>
      </c>
      <c r="O225" s="11">
        <v>38.635992000000009</v>
      </c>
      <c r="P225" s="11">
        <v>58.136916000000021</v>
      </c>
      <c r="Q225" s="11">
        <v>25.22541600000001</v>
      </c>
      <c r="R225" s="11">
        <v>33.999892000000003</v>
      </c>
      <c r="S225" s="11">
        <v>26.375968000000011</v>
      </c>
      <c r="T225" s="11">
        <v>32.021798000000018</v>
      </c>
      <c r="U225" s="11">
        <v>27.760138000000001</v>
      </c>
      <c r="V225" s="11">
        <v>23.956464000000004</v>
      </c>
      <c r="W225" s="11">
        <v>26.286206000000007</v>
      </c>
      <c r="X225" s="11">
        <v>21.82038</v>
      </c>
      <c r="Y225" s="11">
        <v>20.561121999999994</v>
      </c>
      <c r="Z225" s="11">
        <v>17.442170000000011</v>
      </c>
      <c r="AA225" s="11">
        <v>1.6344380000000001</v>
      </c>
      <c r="AB225" s="11">
        <v>34.107488000000011</v>
      </c>
      <c r="AC225" s="11">
        <v>23.328056000000011</v>
      </c>
      <c r="AD225" s="11">
        <v>17.238966000000008</v>
      </c>
      <c r="AE225" s="11">
        <v>12.702470000000003</v>
      </c>
      <c r="AF225" s="11">
        <v>8.6999580000000041</v>
      </c>
      <c r="AG225" s="11">
        <v>12.848990000000001</v>
      </c>
      <c r="AH225" s="11">
        <v>12.135852000000003</v>
      </c>
      <c r="AI225" s="11">
        <v>19.445720000000001</v>
      </c>
      <c r="AJ225" s="11">
        <v>18.792078000000011</v>
      </c>
      <c r="AK225" s="11">
        <v>21.404130000000002</v>
      </c>
      <c r="AL225" s="11">
        <v>23.623316000000003</v>
      </c>
      <c r="AM225" s="11">
        <v>24.544098000000009</v>
      </c>
      <c r="AN225" s="11">
        <v>13.030882000000007</v>
      </c>
      <c r="AO225" s="11">
        <v>23.272925999999998</v>
      </c>
      <c r="AP225" s="11">
        <v>22.722662</v>
      </c>
      <c r="AQ225" s="11">
        <v>23.600079999999995</v>
      </c>
      <c r="AR225" s="11">
        <v>24.539954000000016</v>
      </c>
      <c r="AS225" s="11">
        <v>25.782191999999998</v>
      </c>
    </row>
    <row r="226" spans="1:45" x14ac:dyDescent="0.25">
      <c r="A226" t="s">
        <v>400</v>
      </c>
      <c r="B226" t="s">
        <v>402</v>
      </c>
      <c r="C226" t="s">
        <v>399</v>
      </c>
      <c r="D226" s="9" t="s">
        <v>12</v>
      </c>
      <c r="E226" s="9" t="s">
        <v>7</v>
      </c>
      <c r="F226" s="10" t="s">
        <v>245</v>
      </c>
      <c r="G226" t="s">
        <v>398</v>
      </c>
      <c r="H226" s="11"/>
      <c r="I226" s="11">
        <v>0</v>
      </c>
      <c r="J226" s="11"/>
      <c r="K226" s="11"/>
      <c r="L226" s="11">
        <v>0</v>
      </c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</row>
    <row r="227" spans="1:45" x14ac:dyDescent="0.25">
      <c r="A227" t="s">
        <v>400</v>
      </c>
      <c r="B227" t="s">
        <v>402</v>
      </c>
      <c r="C227" t="s">
        <v>399</v>
      </c>
      <c r="D227" s="9" t="s">
        <v>12</v>
      </c>
      <c r="E227" s="9" t="s">
        <v>7</v>
      </c>
      <c r="F227" s="10" t="s">
        <v>246</v>
      </c>
      <c r="G227" t="s">
        <v>398</v>
      </c>
      <c r="H227" s="11"/>
      <c r="I227" s="11"/>
      <c r="J227" s="11"/>
      <c r="K227" s="11"/>
      <c r="L227" s="11"/>
      <c r="M227" s="11"/>
      <c r="N227" s="11"/>
      <c r="O227" s="11"/>
      <c r="P227" s="11">
        <v>0</v>
      </c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</row>
    <row r="228" spans="1:45" x14ac:dyDescent="0.25">
      <c r="A228" t="s">
        <v>400</v>
      </c>
      <c r="B228" t="s">
        <v>402</v>
      </c>
      <c r="C228" t="s">
        <v>399</v>
      </c>
      <c r="D228" s="9" t="s">
        <v>12</v>
      </c>
      <c r="E228" s="9" t="s">
        <v>247</v>
      </c>
      <c r="F228" s="10" t="s">
        <v>248</v>
      </c>
      <c r="G228" t="s">
        <v>398</v>
      </c>
      <c r="H228" s="11">
        <v>15.158909999999999</v>
      </c>
      <c r="I228" s="11">
        <v>14.339229999999995</v>
      </c>
      <c r="J228" s="11">
        <v>14.936129999999997</v>
      </c>
      <c r="K228" s="11">
        <v>16.904959999999999</v>
      </c>
      <c r="L228" s="11">
        <v>15.564049999999996</v>
      </c>
      <c r="M228" s="11">
        <v>13.476780000000002</v>
      </c>
      <c r="N228" s="11">
        <v>15.058800000000003</v>
      </c>
      <c r="O228" s="11">
        <v>15.642539999999995</v>
      </c>
      <c r="P228" s="11">
        <v>13.814709999999998</v>
      </c>
      <c r="Q228" s="11">
        <v>8.062380000000001</v>
      </c>
      <c r="R228" s="11">
        <v>8.5727999999999991</v>
      </c>
      <c r="S228" s="11">
        <v>14.970909999999998</v>
      </c>
      <c r="T228" s="11">
        <v>5.7152000000000012</v>
      </c>
      <c r="U228" s="11">
        <v>15.870960000000004</v>
      </c>
      <c r="V228" s="11">
        <v>12.333270000000001</v>
      </c>
      <c r="W228" s="11">
        <v>11.796529999999999</v>
      </c>
      <c r="X228" s="11">
        <v>14.36978</v>
      </c>
      <c r="Y228" s="11">
        <v>13.620599999999996</v>
      </c>
      <c r="Z228" s="11">
        <v>15.077599999999999</v>
      </c>
      <c r="AA228" s="11">
        <v>14.431819999999998</v>
      </c>
      <c r="AB228" s="11">
        <v>8.8181400000000014</v>
      </c>
      <c r="AC228" s="11">
        <v>14.618410000000006</v>
      </c>
      <c r="AD228" s="11">
        <v>8.2987900000000003</v>
      </c>
      <c r="AE228" s="11">
        <v>7.9213799999999992</v>
      </c>
      <c r="AF228" s="11">
        <v>6.4620300000000022</v>
      </c>
      <c r="AG228" s="11">
        <v>10.238950000000003</v>
      </c>
      <c r="AH228" s="11">
        <v>5.8237700000000006</v>
      </c>
      <c r="AI228" s="11">
        <v>9.3605199999999993</v>
      </c>
      <c r="AJ228" s="11">
        <v>8.6066400000000005</v>
      </c>
      <c r="AK228" s="11">
        <v>7.9683799999999998</v>
      </c>
      <c r="AL228" s="11">
        <v>6.9686899999999996</v>
      </c>
      <c r="AM228" s="11">
        <v>8.5037099999999963</v>
      </c>
      <c r="AN228" s="11">
        <v>3.8864300000000007</v>
      </c>
      <c r="AO228" s="11">
        <v>3.46014</v>
      </c>
      <c r="AP228" s="11">
        <v>5.8416300000000003</v>
      </c>
      <c r="AQ228" s="11">
        <v>8.4031300000000044</v>
      </c>
      <c r="AR228" s="11">
        <v>6.6519100000000009</v>
      </c>
      <c r="AS228" s="11">
        <v>7.8678000000000008</v>
      </c>
    </row>
    <row r="229" spans="1:45" x14ac:dyDescent="0.25">
      <c r="A229" t="s">
        <v>400</v>
      </c>
      <c r="B229" t="s">
        <v>402</v>
      </c>
      <c r="C229" t="s">
        <v>399</v>
      </c>
      <c r="D229" s="9" t="s">
        <v>12</v>
      </c>
      <c r="E229" s="9" t="s">
        <v>247</v>
      </c>
      <c r="F229" s="10" t="s">
        <v>249</v>
      </c>
      <c r="G229" t="s">
        <v>398</v>
      </c>
      <c r="H229" s="11"/>
      <c r="I229" s="11"/>
      <c r="J229" s="11"/>
      <c r="K229" s="11"/>
      <c r="L229" s="11">
        <v>0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</row>
    <row r="230" spans="1:45" x14ac:dyDescent="0.25">
      <c r="A230" t="s">
        <v>400</v>
      </c>
      <c r="B230" t="s">
        <v>402</v>
      </c>
      <c r="C230" t="s">
        <v>399</v>
      </c>
      <c r="D230" s="9" t="s">
        <v>12</v>
      </c>
      <c r="E230" s="9" t="s">
        <v>247</v>
      </c>
      <c r="F230" s="10" t="s">
        <v>250</v>
      </c>
      <c r="G230" t="s">
        <v>398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>
        <v>20.401920000000004</v>
      </c>
      <c r="S230" s="11">
        <v>17.340399999999999</v>
      </c>
      <c r="T230" s="11">
        <v>43.88915999999999</v>
      </c>
      <c r="U230" s="11">
        <v>66.162040000000005</v>
      </c>
      <c r="V230" s="11">
        <v>16.858799999999999</v>
      </c>
      <c r="W230" s="11">
        <v>38.250520000000002</v>
      </c>
      <c r="X230" s="11">
        <v>38.165120000000002</v>
      </c>
      <c r="Y230" s="11">
        <v>35.448</v>
      </c>
      <c r="Z230" s="11">
        <v>38.882200000000005</v>
      </c>
      <c r="AA230" s="11">
        <v>36.396080000000005</v>
      </c>
      <c r="AB230" s="11">
        <v>35.489159999999991</v>
      </c>
      <c r="AC230" s="11">
        <v>50.769880000000008</v>
      </c>
      <c r="AD230" s="11">
        <v>22.148560000000003</v>
      </c>
      <c r="AE230" s="11">
        <v>13.266679999999997</v>
      </c>
      <c r="AF230" s="11">
        <v>17.743600000000001</v>
      </c>
      <c r="AG230" s="11">
        <v>15.815239999999998</v>
      </c>
      <c r="AH230" s="11">
        <v>13.084399999999999</v>
      </c>
      <c r="AI230" s="11">
        <v>21.308</v>
      </c>
      <c r="AJ230" s="11">
        <v>15.438079999999998</v>
      </c>
      <c r="AK230" s="11">
        <v>16.42144</v>
      </c>
      <c r="AL230" s="11">
        <v>12.930120000000001</v>
      </c>
      <c r="AM230" s="11">
        <v>16.126879999999996</v>
      </c>
      <c r="AN230" s="11">
        <v>19.521320000000003</v>
      </c>
      <c r="AO230" s="11">
        <v>7.4323200000000016</v>
      </c>
      <c r="AP230" s="11">
        <v>9.4483200000000007</v>
      </c>
      <c r="AQ230" s="11">
        <v>14.848959999999996</v>
      </c>
      <c r="AR230" s="11">
        <v>14.969359999999996</v>
      </c>
      <c r="AS230" s="11">
        <v>14.777279999999998</v>
      </c>
    </row>
    <row r="231" spans="1:45" x14ac:dyDescent="0.25">
      <c r="A231" t="s">
        <v>400</v>
      </c>
      <c r="B231" t="s">
        <v>402</v>
      </c>
      <c r="C231" t="s">
        <v>399</v>
      </c>
      <c r="D231" s="9" t="s">
        <v>12</v>
      </c>
      <c r="E231" s="9" t="s">
        <v>247</v>
      </c>
      <c r="F231" s="10" t="s">
        <v>251</v>
      </c>
      <c r="G231" t="s">
        <v>398</v>
      </c>
      <c r="H231" s="11">
        <v>76.764560000000003</v>
      </c>
      <c r="I231" s="11">
        <v>56.969980000000007</v>
      </c>
      <c r="J231" s="11">
        <v>48.522200000000012</v>
      </c>
      <c r="K231" s="11">
        <v>45.901340000000012</v>
      </c>
      <c r="L231" s="11">
        <v>57.695020000000007</v>
      </c>
      <c r="M231" s="11">
        <v>46.585340000000009</v>
      </c>
      <c r="N231" s="11">
        <v>75.93122000000001</v>
      </c>
      <c r="O231" s="11">
        <v>66.388660000000002</v>
      </c>
      <c r="P231" s="11">
        <v>58.249060000000014</v>
      </c>
      <c r="Q231" s="11">
        <v>19.937840000000008</v>
      </c>
      <c r="R231" s="11">
        <v>0.7634200000000001</v>
      </c>
      <c r="S231" s="11">
        <v>0.16872000000000001</v>
      </c>
      <c r="T231" s="11">
        <v>-7.0680000000000007E-2</v>
      </c>
      <c r="U231" s="11">
        <v>-3.8000000000000002E-4</v>
      </c>
      <c r="V231" s="11">
        <v>-9.1199999999999996E-3</v>
      </c>
      <c r="W231" s="11">
        <v>-4.1800000000000006E-3</v>
      </c>
      <c r="X231" s="11"/>
      <c r="Y231" s="11"/>
      <c r="Z231" s="11">
        <v>-3.8000000000000002E-4</v>
      </c>
      <c r="AA231" s="11"/>
      <c r="AB231" s="11">
        <v>-1.14E-3</v>
      </c>
      <c r="AC231" s="11">
        <v>-7.6000000000000004E-4</v>
      </c>
      <c r="AD231" s="11">
        <v>-3.8000000000000002E-4</v>
      </c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</row>
    <row r="232" spans="1:45" x14ac:dyDescent="0.25">
      <c r="A232" t="s">
        <v>400</v>
      </c>
      <c r="B232" t="s">
        <v>402</v>
      </c>
      <c r="C232" t="s">
        <v>399</v>
      </c>
      <c r="D232" s="9" t="s">
        <v>12</v>
      </c>
      <c r="E232" s="9" t="s">
        <v>247</v>
      </c>
      <c r="F232" s="10" t="s">
        <v>252</v>
      </c>
      <c r="G232" t="s">
        <v>398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>
        <v>3.7889999999999997</v>
      </c>
      <c r="S232" s="11">
        <v>10.295999999999999</v>
      </c>
      <c r="T232" s="11">
        <v>10.7095</v>
      </c>
      <c r="U232" s="11">
        <v>21.529500000000002</v>
      </c>
      <c r="V232" s="11">
        <v>21.283000000000005</v>
      </c>
      <c r="W232" s="11">
        <v>23.189499999999999</v>
      </c>
      <c r="X232" s="11">
        <v>23.150500000000005</v>
      </c>
      <c r="Y232" s="11">
        <v>15.928000000000006</v>
      </c>
      <c r="Z232" s="11">
        <v>12.438499999999999</v>
      </c>
      <c r="AA232" s="11">
        <v>13.452000000000002</v>
      </c>
      <c r="AB232" s="11">
        <v>15.9335</v>
      </c>
      <c r="AC232" s="11">
        <v>19.104499999999998</v>
      </c>
      <c r="AD232" s="11">
        <v>15.035500000000001</v>
      </c>
      <c r="AE232" s="11">
        <v>8.4594999999999985</v>
      </c>
      <c r="AF232" s="11">
        <v>10.014500000000002</v>
      </c>
      <c r="AG232" s="11">
        <v>16.628999999999994</v>
      </c>
      <c r="AH232" s="11">
        <v>11.417000000000002</v>
      </c>
      <c r="AI232" s="11">
        <v>8.5395000000000003</v>
      </c>
      <c r="AJ232" s="11">
        <v>13.972000000000001</v>
      </c>
      <c r="AK232" s="11">
        <v>11.873500000000002</v>
      </c>
      <c r="AL232" s="11">
        <v>10.3085</v>
      </c>
      <c r="AM232" s="11">
        <v>10.266000000000002</v>
      </c>
      <c r="AN232" s="11">
        <v>8.7759999999999998</v>
      </c>
      <c r="AO232" s="11">
        <v>4.8279999999999994</v>
      </c>
      <c r="AP232" s="11">
        <v>9.583000000000002</v>
      </c>
      <c r="AQ232" s="11">
        <v>11.081999999999999</v>
      </c>
      <c r="AR232" s="11">
        <v>10.331000000000001</v>
      </c>
      <c r="AS232" s="11">
        <v>13.085999999999999</v>
      </c>
    </row>
    <row r="233" spans="1:45" x14ac:dyDescent="0.25">
      <c r="A233" t="s">
        <v>400</v>
      </c>
      <c r="B233" t="s">
        <v>402</v>
      </c>
      <c r="C233" t="s">
        <v>399</v>
      </c>
      <c r="D233" s="9" t="s">
        <v>12</v>
      </c>
      <c r="E233" s="9" t="s">
        <v>247</v>
      </c>
      <c r="F233" s="10" t="s">
        <v>253</v>
      </c>
      <c r="G233" t="s">
        <v>398</v>
      </c>
      <c r="H233" s="11"/>
      <c r="I233" s="11"/>
      <c r="J233" s="11"/>
      <c r="K233" s="11">
        <v>0</v>
      </c>
      <c r="L233" s="11">
        <v>0</v>
      </c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</row>
    <row r="234" spans="1:45" x14ac:dyDescent="0.25">
      <c r="A234" t="s">
        <v>400</v>
      </c>
      <c r="B234" t="s">
        <v>402</v>
      </c>
      <c r="C234" t="s">
        <v>399</v>
      </c>
      <c r="D234" s="9" t="s">
        <v>12</v>
      </c>
      <c r="E234" s="9" t="s">
        <v>247</v>
      </c>
      <c r="F234" s="10" t="s">
        <v>254</v>
      </c>
      <c r="G234" t="s">
        <v>398</v>
      </c>
      <c r="H234" s="11"/>
      <c r="I234" s="11"/>
      <c r="J234" s="11"/>
      <c r="K234" s="11"/>
      <c r="L234" s="11">
        <v>0</v>
      </c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</row>
    <row r="235" spans="1:45" x14ac:dyDescent="0.25">
      <c r="A235" t="s">
        <v>400</v>
      </c>
      <c r="B235" t="s">
        <v>402</v>
      </c>
      <c r="C235" t="s">
        <v>399</v>
      </c>
      <c r="D235" s="9" t="s">
        <v>12</v>
      </c>
      <c r="E235" s="9" t="s">
        <v>247</v>
      </c>
      <c r="F235" s="10" t="s">
        <v>255</v>
      </c>
      <c r="G235" t="s">
        <v>398</v>
      </c>
      <c r="H235" s="11">
        <v>2.8690199999999999</v>
      </c>
      <c r="I235" s="11">
        <v>3.4979999999999998</v>
      </c>
      <c r="J235" s="11">
        <v>4.3830599999999995</v>
      </c>
      <c r="K235" s="11">
        <v>4.0880399999999995</v>
      </c>
      <c r="L235" s="11">
        <v>4.0451399999999991</v>
      </c>
      <c r="M235" s="11">
        <v>2.7502199999999997</v>
      </c>
      <c r="N235" s="11">
        <v>3.43662</v>
      </c>
      <c r="O235" s="11">
        <v>2.2393799999999997</v>
      </c>
      <c r="P235" s="11">
        <v>5.0489999999999995</v>
      </c>
      <c r="Q235" s="11">
        <v>1.9602000000000002</v>
      </c>
      <c r="R235" s="11">
        <v>1.0394999999999999</v>
      </c>
      <c r="S235" s="11">
        <v>0</v>
      </c>
      <c r="T235" s="11">
        <v>0</v>
      </c>
      <c r="U235" s="11">
        <v>-3.3E-3</v>
      </c>
      <c r="V235" s="11">
        <v>-1.98E-3</v>
      </c>
      <c r="W235" s="11">
        <v>-1.32E-3</v>
      </c>
      <c r="X235" s="11"/>
      <c r="Y235" s="11"/>
      <c r="Z235" s="11">
        <v>-3.3E-3</v>
      </c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</row>
    <row r="236" spans="1:45" x14ac:dyDescent="0.25">
      <c r="A236" t="s">
        <v>400</v>
      </c>
      <c r="B236" t="s">
        <v>402</v>
      </c>
      <c r="C236" t="s">
        <v>399</v>
      </c>
      <c r="D236" s="9" t="s">
        <v>12</v>
      </c>
      <c r="E236" s="9" t="s">
        <v>247</v>
      </c>
      <c r="F236" s="10" t="s">
        <v>256</v>
      </c>
      <c r="G236" t="s">
        <v>398</v>
      </c>
      <c r="H236" s="11"/>
      <c r="I236" s="11"/>
      <c r="J236" s="11">
        <v>7.0559999999999998E-2</v>
      </c>
      <c r="K236" s="11">
        <v>6.42096</v>
      </c>
      <c r="L236" s="11">
        <v>7.0559999999999992</v>
      </c>
      <c r="M236" s="11">
        <v>8.5175999999999981</v>
      </c>
      <c r="N236" s="11">
        <v>5.7503600000000006</v>
      </c>
      <c r="O236" s="11">
        <v>5.5994400000000004</v>
      </c>
      <c r="P236" s="11">
        <v>4.8224400000000021</v>
      </c>
      <c r="Q236" s="11">
        <v>3.5582399999999996</v>
      </c>
      <c r="R236" s="11">
        <v>4.4380000000000006</v>
      </c>
      <c r="S236" s="11">
        <v>9.066119999999998</v>
      </c>
      <c r="T236" s="11">
        <v>8.6878399999999996</v>
      </c>
      <c r="U236" s="11">
        <v>11.859400000000003</v>
      </c>
      <c r="V236" s="11">
        <v>11.481119999999997</v>
      </c>
      <c r="W236" s="11">
        <v>18.399920000000002</v>
      </c>
      <c r="X236" s="11">
        <v>13.066199999999998</v>
      </c>
      <c r="Y236" s="11">
        <v>11.941159999999998</v>
      </c>
      <c r="Z236" s="11">
        <v>11.668999999999997</v>
      </c>
      <c r="AA236" s="11">
        <v>9.6266800000000003</v>
      </c>
      <c r="AB236" s="11">
        <v>9.5745999999999984</v>
      </c>
      <c r="AC236" s="11">
        <v>11.646879999999999</v>
      </c>
      <c r="AD236" s="11">
        <v>7.4424000000000019</v>
      </c>
      <c r="AE236" s="11">
        <v>6.0849600000000006</v>
      </c>
      <c r="AF236" s="11">
        <v>9.9265600000000003</v>
      </c>
      <c r="AG236" s="11">
        <v>9.5317600000000002</v>
      </c>
      <c r="AH236" s="11">
        <v>8.2608399999999982</v>
      </c>
      <c r="AI236" s="11">
        <v>6.8958399999999997</v>
      </c>
      <c r="AJ236" s="11">
        <v>8.551479999999998</v>
      </c>
      <c r="AK236" s="11">
        <v>8.5693999999999981</v>
      </c>
      <c r="AL236" s="11">
        <v>6.0043200000000008</v>
      </c>
      <c r="AM236" s="11">
        <v>10.142720000000001</v>
      </c>
      <c r="AN236" s="11">
        <v>7.1632399999999992</v>
      </c>
      <c r="AO236" s="11">
        <v>4.7412399999999995</v>
      </c>
      <c r="AP236" s="11">
        <v>5.180279999999998</v>
      </c>
      <c r="AQ236" s="11">
        <v>7.3474799999999973</v>
      </c>
      <c r="AR236" s="11">
        <v>9.4441199999999981</v>
      </c>
      <c r="AS236" s="11">
        <v>8.7040800000000029</v>
      </c>
    </row>
    <row r="237" spans="1:45" x14ac:dyDescent="0.25">
      <c r="A237" t="s">
        <v>400</v>
      </c>
      <c r="B237" t="s">
        <v>402</v>
      </c>
      <c r="C237" t="s">
        <v>399</v>
      </c>
      <c r="D237" s="9" t="s">
        <v>12</v>
      </c>
      <c r="E237" s="9" t="s">
        <v>247</v>
      </c>
      <c r="F237" s="10" t="s">
        <v>257</v>
      </c>
      <c r="G237" t="s">
        <v>398</v>
      </c>
      <c r="H237" s="11">
        <v>19.918599999999998</v>
      </c>
      <c r="I237" s="11">
        <v>21.576759999999997</v>
      </c>
      <c r="J237" s="11">
        <v>21.429179999999992</v>
      </c>
      <c r="K237" s="11">
        <v>23.565799999999996</v>
      </c>
      <c r="L237" s="11">
        <v>32.214269999999985</v>
      </c>
      <c r="M237" s="11">
        <v>23.823359999999994</v>
      </c>
      <c r="N237" s="11">
        <v>18.652419999999992</v>
      </c>
      <c r="O237" s="11">
        <v>19.318879999999993</v>
      </c>
      <c r="P237" s="11">
        <v>23.806439999999988</v>
      </c>
      <c r="Q237" s="11">
        <v>9.9066600000000022</v>
      </c>
      <c r="R237" s="11">
        <v>10.150120000000003</v>
      </c>
      <c r="S237" s="11">
        <v>1.92794</v>
      </c>
      <c r="T237" s="11">
        <v>-5.1700000000000001E-3</v>
      </c>
      <c r="U237" s="11">
        <v>-5.64E-3</v>
      </c>
      <c r="V237" s="11">
        <v>-1.5980000000000001E-2</v>
      </c>
      <c r="W237" s="11">
        <v>-4.7000000000000002E-3</v>
      </c>
      <c r="X237" s="11"/>
      <c r="Y237" s="11"/>
      <c r="Z237" s="11">
        <v>-7.9900000000000006E-3</v>
      </c>
      <c r="AA237" s="11">
        <v>-4.6999999999999999E-4</v>
      </c>
      <c r="AB237" s="11">
        <v>-1.41E-3</v>
      </c>
      <c r="AC237" s="11">
        <v>-4.6999999999999999E-4</v>
      </c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</row>
    <row r="238" spans="1:45" x14ac:dyDescent="0.25">
      <c r="A238" t="s">
        <v>400</v>
      </c>
      <c r="B238" t="s">
        <v>402</v>
      </c>
      <c r="C238" t="s">
        <v>399</v>
      </c>
      <c r="D238" s="9" t="s">
        <v>12</v>
      </c>
      <c r="E238" s="9" t="s">
        <v>247</v>
      </c>
      <c r="F238" s="10" t="s">
        <v>258</v>
      </c>
      <c r="G238" t="s">
        <v>398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>
        <v>0.39600000000000002</v>
      </c>
      <c r="S238" s="11">
        <v>9.9198000000000022</v>
      </c>
      <c r="T238" s="11">
        <v>14.927550000000004</v>
      </c>
      <c r="U238" s="11">
        <v>17.501000000000001</v>
      </c>
      <c r="V238" s="11">
        <v>18.117549999999998</v>
      </c>
      <c r="W238" s="11">
        <v>18.502550000000003</v>
      </c>
      <c r="X238" s="11">
        <v>13.1373</v>
      </c>
      <c r="Y238" s="11">
        <v>17.933850000000007</v>
      </c>
      <c r="Z238" s="11">
        <v>8.2995000000000037</v>
      </c>
      <c r="AA238" s="11">
        <v>9.6343499999999995</v>
      </c>
      <c r="AB238" s="11">
        <v>12.566950000000002</v>
      </c>
      <c r="AC238" s="11">
        <v>15.778400000000003</v>
      </c>
      <c r="AD238" s="11">
        <v>6.9987500000000011</v>
      </c>
      <c r="AE238" s="11">
        <v>8.5580000000000016</v>
      </c>
      <c r="AF238" s="11">
        <v>6.6852500000000035</v>
      </c>
      <c r="AG238" s="11">
        <v>10.335050000000003</v>
      </c>
      <c r="AH238" s="11">
        <v>5.7667500000000009</v>
      </c>
      <c r="AI238" s="11">
        <v>6.5582000000000029</v>
      </c>
      <c r="AJ238" s="11">
        <v>10.990100000000002</v>
      </c>
      <c r="AK238" s="11">
        <v>10.557800000000004</v>
      </c>
      <c r="AL238" s="11">
        <v>7.350750000000005</v>
      </c>
      <c r="AM238" s="11">
        <v>9.3984000000000023</v>
      </c>
      <c r="AN238" s="11">
        <v>5.8652000000000006</v>
      </c>
      <c r="AO238" s="11">
        <v>5.3361000000000018</v>
      </c>
      <c r="AP238" s="11">
        <v>5.3080500000000015</v>
      </c>
      <c r="AQ238" s="11">
        <v>8.3985000000000021</v>
      </c>
      <c r="AR238" s="11">
        <v>7.643900000000003</v>
      </c>
      <c r="AS238" s="11">
        <v>7.3755000000000051</v>
      </c>
    </row>
    <row r="239" spans="1:45" x14ac:dyDescent="0.25">
      <c r="A239" t="s">
        <v>400</v>
      </c>
      <c r="B239" t="s">
        <v>402</v>
      </c>
      <c r="C239" t="s">
        <v>399</v>
      </c>
      <c r="D239" s="9" t="s">
        <v>12</v>
      </c>
      <c r="E239" s="9" t="s">
        <v>247</v>
      </c>
      <c r="F239" s="10" t="s">
        <v>259</v>
      </c>
      <c r="G239" t="s">
        <v>398</v>
      </c>
      <c r="H239" s="11">
        <v>7.6401000000000012</v>
      </c>
      <c r="I239" s="11">
        <v>9.3636000000000017</v>
      </c>
      <c r="J239" s="11">
        <v>7.3925999999999998</v>
      </c>
      <c r="K239" s="11">
        <v>0</v>
      </c>
      <c r="L239" s="11">
        <v>-1.1999999999999999E-3</v>
      </c>
      <c r="M239" s="11">
        <v>0</v>
      </c>
      <c r="N239" s="11"/>
      <c r="O239" s="11"/>
      <c r="P239" s="11"/>
      <c r="Q239" s="11"/>
      <c r="R239" s="11"/>
      <c r="S239" s="11"/>
      <c r="T239" s="11"/>
      <c r="U239" s="11">
        <v>-8.9999999999999998E-4</v>
      </c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</row>
    <row r="240" spans="1:45" x14ac:dyDescent="0.25">
      <c r="A240" t="s">
        <v>400</v>
      </c>
      <c r="B240" t="s">
        <v>402</v>
      </c>
      <c r="C240" t="s">
        <v>399</v>
      </c>
      <c r="D240" s="9" t="s">
        <v>12</v>
      </c>
      <c r="E240" s="9" t="s">
        <v>247</v>
      </c>
      <c r="F240" s="10" t="s">
        <v>260</v>
      </c>
      <c r="G240" t="s">
        <v>398</v>
      </c>
      <c r="H240" s="11">
        <v>8.9999999999999993E-3</v>
      </c>
      <c r="I240" s="11"/>
      <c r="J240" s="11"/>
      <c r="K240" s="11"/>
      <c r="L240" s="11">
        <v>0</v>
      </c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</row>
    <row r="241" spans="1:45" x14ac:dyDescent="0.25">
      <c r="A241" t="s">
        <v>400</v>
      </c>
      <c r="B241" t="s">
        <v>402</v>
      </c>
      <c r="C241" t="s">
        <v>399</v>
      </c>
      <c r="D241" s="9" t="s">
        <v>12</v>
      </c>
      <c r="E241" s="9" t="s">
        <v>247</v>
      </c>
      <c r="F241" s="10" t="s">
        <v>261</v>
      </c>
      <c r="G241" t="s">
        <v>398</v>
      </c>
      <c r="H241" s="11">
        <v>0</v>
      </c>
      <c r="I241" s="11"/>
      <c r="J241" s="11"/>
      <c r="K241" s="11"/>
      <c r="L241" s="11">
        <v>0</v>
      </c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</row>
    <row r="242" spans="1:45" x14ac:dyDescent="0.25">
      <c r="A242" t="s">
        <v>400</v>
      </c>
      <c r="B242" t="s">
        <v>402</v>
      </c>
      <c r="C242" t="s">
        <v>399</v>
      </c>
      <c r="D242" s="9" t="s">
        <v>12</v>
      </c>
      <c r="E242" s="9" t="s">
        <v>247</v>
      </c>
      <c r="F242" s="10" t="s">
        <v>262</v>
      </c>
      <c r="G242" t="s">
        <v>398</v>
      </c>
      <c r="H242" s="11">
        <v>2.33928</v>
      </c>
      <c r="I242" s="11">
        <v>2.9412000000000003</v>
      </c>
      <c r="J242" s="11">
        <v>1.5731999999999999</v>
      </c>
      <c r="K242" s="11">
        <v>2.9685599999999996</v>
      </c>
      <c r="L242" s="11">
        <v>2.1409199999999999</v>
      </c>
      <c r="M242" s="11">
        <v>1.6142400000000001</v>
      </c>
      <c r="N242" s="11">
        <v>1.9425600000000001</v>
      </c>
      <c r="O242" s="11">
        <v>2.1203999999999996</v>
      </c>
      <c r="P242" s="11">
        <v>1.5526799999999996</v>
      </c>
      <c r="Q242" s="11">
        <v>1.6073999999999997</v>
      </c>
      <c r="R242" s="11">
        <v>0.36251999999999995</v>
      </c>
      <c r="S242" s="11"/>
      <c r="T242" s="11">
        <v>-2.2799999999999999E-3</v>
      </c>
      <c r="U242" s="11">
        <v>0</v>
      </c>
      <c r="V242" s="11"/>
      <c r="W242" s="11">
        <v>-1.5200000000000001E-3</v>
      </c>
      <c r="X242" s="11"/>
      <c r="Y242" s="11"/>
      <c r="Z242" s="11">
        <v>-3.4200000000000001E-2</v>
      </c>
      <c r="AA242" s="11"/>
      <c r="AB242" s="11"/>
      <c r="AC242" s="11">
        <v>-1.14E-2</v>
      </c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</row>
    <row r="243" spans="1:45" x14ac:dyDescent="0.25">
      <c r="A243" t="s">
        <v>400</v>
      </c>
      <c r="B243" t="s">
        <v>402</v>
      </c>
      <c r="C243" t="s">
        <v>399</v>
      </c>
      <c r="D243" s="9" t="s">
        <v>12</v>
      </c>
      <c r="E243" s="9" t="s">
        <v>247</v>
      </c>
      <c r="F243" s="10" t="s">
        <v>263</v>
      </c>
      <c r="G243" t="s">
        <v>398</v>
      </c>
      <c r="H243" s="11">
        <v>1.4944799999999994</v>
      </c>
      <c r="I243" s="11">
        <v>1.7172479999999999</v>
      </c>
      <c r="J243" s="11">
        <v>8.4240000000000009E-2</v>
      </c>
      <c r="K243" s="11">
        <v>1.1846639999999999</v>
      </c>
      <c r="L243" s="11">
        <v>1.4819999999999995</v>
      </c>
      <c r="M243" s="11">
        <v>1.1230440000000002</v>
      </c>
      <c r="N243" s="11">
        <v>0.22464000000000001</v>
      </c>
      <c r="O243" s="11">
        <v>1.8813599999999995</v>
      </c>
      <c r="P243" s="11">
        <v>0.65831999999999991</v>
      </c>
      <c r="Q243" s="11">
        <v>1.0608</v>
      </c>
      <c r="R243" s="11">
        <v>0.64038000000000017</v>
      </c>
      <c r="S243" s="11">
        <v>0.23712000000000005</v>
      </c>
      <c r="T243" s="11">
        <v>0.21340800000000001</v>
      </c>
      <c r="U243" s="11">
        <v>0.69482400000000011</v>
      </c>
      <c r="V243" s="11">
        <v>1.4155440000000004</v>
      </c>
      <c r="W243" s="11">
        <v>0.70792800000000022</v>
      </c>
      <c r="X243" s="11">
        <v>0.43804800000000005</v>
      </c>
      <c r="Y243" s="11">
        <v>0.72852000000000006</v>
      </c>
      <c r="Z243" s="11">
        <v>0.619008</v>
      </c>
      <c r="AA243" s="11">
        <v>0.81244800000000006</v>
      </c>
      <c r="AB243" s="11">
        <v>0.42104400000000003</v>
      </c>
      <c r="AC243" s="11">
        <v>0.57720000000000005</v>
      </c>
      <c r="AD243" s="11">
        <v>0.45786000000000004</v>
      </c>
      <c r="AE243" s="11">
        <v>0.21871200000000005</v>
      </c>
      <c r="AF243" s="11">
        <v>0.30498000000000008</v>
      </c>
      <c r="AG243" s="11">
        <v>0.24289200000000011</v>
      </c>
      <c r="AH243" s="11">
        <v>0.18298800000000004</v>
      </c>
      <c r="AI243" s="11">
        <v>0.29265600000000014</v>
      </c>
      <c r="AJ243" s="11">
        <v>0.27768000000000015</v>
      </c>
      <c r="AK243" s="11">
        <v>0.51807600000000009</v>
      </c>
      <c r="AL243" s="11">
        <v>0.27144000000000007</v>
      </c>
      <c r="AM243" s="11">
        <v>0.22635600000000008</v>
      </c>
      <c r="AN243" s="11">
        <v>0.44522400000000012</v>
      </c>
      <c r="AO243" s="11">
        <v>0.34117200000000009</v>
      </c>
      <c r="AP243" s="11">
        <v>0.25240800000000002</v>
      </c>
      <c r="AQ243" s="11">
        <v>0.42556800000000006</v>
      </c>
      <c r="AR243" s="11">
        <v>0.13509600000000002</v>
      </c>
      <c r="AS243" s="11">
        <v>0.22276800000000008</v>
      </c>
    </row>
    <row r="244" spans="1:45" x14ac:dyDescent="0.25">
      <c r="A244" t="s">
        <v>400</v>
      </c>
      <c r="B244" t="s">
        <v>402</v>
      </c>
      <c r="C244" t="s">
        <v>399</v>
      </c>
      <c r="D244" s="9" t="s">
        <v>12</v>
      </c>
      <c r="E244" s="9" t="s">
        <v>247</v>
      </c>
      <c r="F244" s="10" t="s">
        <v>264</v>
      </c>
      <c r="G244" t="s">
        <v>398</v>
      </c>
      <c r="H244" s="11">
        <v>1.9224000000000006</v>
      </c>
      <c r="I244" s="11">
        <v>0.60624</v>
      </c>
      <c r="J244" s="11">
        <v>0</v>
      </c>
      <c r="K244" s="11">
        <v>3.8015999999999996</v>
      </c>
      <c r="L244" s="11">
        <v>1.2645000000000002</v>
      </c>
      <c r="M244" s="11">
        <v>1.0290600000000001</v>
      </c>
      <c r="N244" s="11">
        <v>3.5136000000000007</v>
      </c>
      <c r="O244" s="11">
        <v>3.4128000000000016</v>
      </c>
      <c r="P244" s="11">
        <v>2.8803600000000005</v>
      </c>
      <c r="Q244" s="11">
        <v>1.4794200000000002</v>
      </c>
      <c r="R244" s="11">
        <v>0.54180000000000006</v>
      </c>
      <c r="S244" s="11">
        <v>-3.5999999999999999E-3</v>
      </c>
      <c r="T244" s="11">
        <v>2.7068400000000001</v>
      </c>
      <c r="U244" s="11">
        <v>1.3073400000000002</v>
      </c>
      <c r="V244" s="11">
        <v>1.51542</v>
      </c>
      <c r="W244" s="11">
        <v>1.03338</v>
      </c>
      <c r="X244" s="11">
        <v>1.2117599999999997</v>
      </c>
      <c r="Y244" s="11">
        <v>1.2780000000000007</v>
      </c>
      <c r="Z244" s="11">
        <v>1.2891600000000001</v>
      </c>
      <c r="AA244" s="11">
        <v>1.7704800000000009</v>
      </c>
      <c r="AB244" s="11">
        <v>1.0141200000000001</v>
      </c>
      <c r="AC244" s="11">
        <v>1.2214800000000003</v>
      </c>
      <c r="AD244" s="11">
        <v>0.72306000000000048</v>
      </c>
      <c r="AE244" s="11">
        <v>0.5182199999999999</v>
      </c>
      <c r="AF244" s="11">
        <v>0.74448000000000003</v>
      </c>
      <c r="AG244" s="11">
        <v>0.55368000000000006</v>
      </c>
      <c r="AH244" s="11">
        <v>0.63558000000000037</v>
      </c>
      <c r="AI244" s="11">
        <v>0.72378000000000009</v>
      </c>
      <c r="AJ244" s="11">
        <v>0.52865999999999991</v>
      </c>
      <c r="AK244" s="11">
        <v>0.93438000000000032</v>
      </c>
      <c r="AL244" s="11">
        <v>0.8127000000000002</v>
      </c>
      <c r="AM244" s="11">
        <v>0.6282000000000002</v>
      </c>
      <c r="AN244" s="11">
        <v>7.8479999999999994E-2</v>
      </c>
      <c r="AO244" s="11">
        <v>0.44153999999999993</v>
      </c>
      <c r="AP244" s="11">
        <v>0.61235999999999979</v>
      </c>
      <c r="AQ244" s="11">
        <v>0.6481800000000002</v>
      </c>
      <c r="AR244" s="11">
        <v>0.52145999999999992</v>
      </c>
      <c r="AS244" s="11">
        <v>0.56412000000000007</v>
      </c>
    </row>
    <row r="245" spans="1:45" x14ac:dyDescent="0.25">
      <c r="A245" t="s">
        <v>400</v>
      </c>
      <c r="B245" t="s">
        <v>402</v>
      </c>
      <c r="C245" t="s">
        <v>399</v>
      </c>
      <c r="D245" s="9" t="s">
        <v>12</v>
      </c>
      <c r="E245" s="9" t="s">
        <v>247</v>
      </c>
      <c r="F245" s="10" t="s">
        <v>265</v>
      </c>
      <c r="G245" t="s">
        <v>398</v>
      </c>
      <c r="H245" s="11">
        <v>1.0919999999999994</v>
      </c>
      <c r="I245" s="11">
        <v>1.1356799999999996</v>
      </c>
      <c r="J245" s="11">
        <v>0.15912000000000001</v>
      </c>
      <c r="K245" s="11">
        <v>1.8585839999999996</v>
      </c>
      <c r="L245" s="11">
        <v>0.43368000000000001</v>
      </c>
      <c r="M245" s="11">
        <v>1.5336359999999996</v>
      </c>
      <c r="N245" s="11">
        <v>1.4428439999999993</v>
      </c>
      <c r="O245" s="11">
        <v>1.07016</v>
      </c>
      <c r="P245" s="11">
        <v>0.6208800000000001</v>
      </c>
      <c r="Q245" s="11">
        <v>0.94364399999999993</v>
      </c>
      <c r="R245" s="11">
        <v>0.60559200000000002</v>
      </c>
      <c r="S245" s="11">
        <v>5.6159999999999995E-2</v>
      </c>
      <c r="T245" s="11">
        <v>1.3260000000000003</v>
      </c>
      <c r="U245" s="11">
        <v>0.79216799999999987</v>
      </c>
      <c r="V245" s="11">
        <v>0.92601600000000028</v>
      </c>
      <c r="W245" s="11">
        <v>0.46768799999999994</v>
      </c>
      <c r="X245" s="11">
        <v>0.29764800000000008</v>
      </c>
      <c r="Y245" s="11">
        <v>0.9350639999999999</v>
      </c>
      <c r="Z245" s="11">
        <v>0.5743919999999999</v>
      </c>
      <c r="AA245" s="11">
        <v>0.67797600000000002</v>
      </c>
      <c r="AB245" s="11">
        <v>0.52025999999999994</v>
      </c>
      <c r="AC245" s="11">
        <v>0.40107599999999999</v>
      </c>
      <c r="AD245" s="11">
        <v>0.45458400000000004</v>
      </c>
      <c r="AE245" s="11">
        <v>0.13119600000000001</v>
      </c>
      <c r="AF245" s="11">
        <v>0.44350800000000007</v>
      </c>
      <c r="AG245" s="11">
        <v>0.24663600000000008</v>
      </c>
      <c r="AH245" s="11">
        <v>0.12183600000000003</v>
      </c>
      <c r="AI245" s="11">
        <v>0.45754800000000001</v>
      </c>
      <c r="AJ245" s="11">
        <v>0.1556880000000001</v>
      </c>
      <c r="AK245" s="11">
        <v>0.35474400000000011</v>
      </c>
      <c r="AL245" s="11">
        <v>0.30264000000000013</v>
      </c>
      <c r="AM245" s="11">
        <v>9.2507999999999979E-2</v>
      </c>
      <c r="AN245" s="11">
        <v>0.12448799999999997</v>
      </c>
      <c r="AO245" s="11">
        <v>0.27768000000000009</v>
      </c>
      <c r="AP245" s="11">
        <v>0.35365200000000008</v>
      </c>
      <c r="AQ245" s="11">
        <v>0.42541200000000007</v>
      </c>
      <c r="AR245" s="11">
        <v>0.19609200000000002</v>
      </c>
      <c r="AS245" s="11">
        <v>0.14539199999999999</v>
      </c>
    </row>
    <row r="246" spans="1:45" x14ac:dyDescent="0.25">
      <c r="A246" t="s">
        <v>400</v>
      </c>
      <c r="B246" t="s">
        <v>402</v>
      </c>
      <c r="C246" t="s">
        <v>399</v>
      </c>
      <c r="D246" s="9" t="s">
        <v>12</v>
      </c>
      <c r="E246" s="9" t="s">
        <v>247</v>
      </c>
      <c r="F246" s="10" t="s">
        <v>266</v>
      </c>
      <c r="G246" t="s">
        <v>398</v>
      </c>
      <c r="H246" s="11">
        <v>1.8E-3</v>
      </c>
      <c r="I246" s="11"/>
      <c r="J246" s="11"/>
      <c r="K246" s="11"/>
      <c r="L246" s="11">
        <v>0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</row>
    <row r="247" spans="1:45" x14ac:dyDescent="0.25">
      <c r="A247" t="s">
        <v>400</v>
      </c>
      <c r="B247" t="s">
        <v>402</v>
      </c>
      <c r="C247" t="s">
        <v>399</v>
      </c>
      <c r="D247" s="9" t="s">
        <v>12</v>
      </c>
      <c r="E247" s="9" t="s">
        <v>247</v>
      </c>
      <c r="F247" s="10" t="s">
        <v>267</v>
      </c>
      <c r="G247" t="s">
        <v>398</v>
      </c>
      <c r="H247" s="11">
        <v>2.6334</v>
      </c>
      <c r="I247" s="11">
        <v>2.9001600000000001</v>
      </c>
      <c r="J247" s="11">
        <v>3.2301900000000003</v>
      </c>
      <c r="K247" s="11">
        <v>2.9119400000000004</v>
      </c>
      <c r="L247" s="11">
        <v>2.5914100000000007</v>
      </c>
      <c r="M247" s="11">
        <v>2.36056</v>
      </c>
      <c r="N247" s="11">
        <v>2.6484100000000002</v>
      </c>
      <c r="O247" s="11">
        <v>2.5469500000000012</v>
      </c>
      <c r="P247" s="11">
        <v>1.8745399999999994</v>
      </c>
      <c r="Q247" s="11">
        <v>2.1737900000000008</v>
      </c>
      <c r="R247" s="11">
        <v>1.7069600000000003</v>
      </c>
      <c r="S247" s="11">
        <v>2.2687900000000005</v>
      </c>
      <c r="T247" s="11">
        <v>2.4183200000000009</v>
      </c>
      <c r="U247" s="11">
        <v>1.19909</v>
      </c>
      <c r="V247" s="11">
        <v>3.4754800000000001</v>
      </c>
      <c r="W247" s="11">
        <v>2.7865400000000009</v>
      </c>
      <c r="X247" s="11">
        <v>1.2815500000000006</v>
      </c>
      <c r="Y247" s="11">
        <v>1.6839700000000004</v>
      </c>
      <c r="Z247" s="11">
        <v>0.9982599999999997</v>
      </c>
      <c r="AA247" s="11">
        <v>2.0700500000000002</v>
      </c>
      <c r="AB247" s="11">
        <v>1.5247500000000003</v>
      </c>
      <c r="AC247" s="11">
        <v>1.0792000000000002</v>
      </c>
      <c r="AD247" s="11">
        <v>1.4090399999999998</v>
      </c>
      <c r="AE247" s="11">
        <v>0.8823599999999997</v>
      </c>
      <c r="AF247" s="11">
        <v>0.99730999999999981</v>
      </c>
      <c r="AG247" s="11">
        <v>1.0343600000000002</v>
      </c>
      <c r="AH247" s="11">
        <v>0.74080999999999975</v>
      </c>
      <c r="AI247" s="11">
        <v>1.0056700000000001</v>
      </c>
      <c r="AJ247" s="11">
        <v>1.0242900000000006</v>
      </c>
      <c r="AK247" s="11">
        <v>1.1892100000000001</v>
      </c>
      <c r="AL247" s="11">
        <v>1.1232800000000001</v>
      </c>
      <c r="AM247" s="11">
        <v>1.2836400000000001</v>
      </c>
      <c r="AN247" s="11">
        <v>0.70679999999999987</v>
      </c>
      <c r="AO247" s="11">
        <v>0.82934999999999992</v>
      </c>
      <c r="AP247" s="11">
        <v>0.94125999999999976</v>
      </c>
      <c r="AQ247" s="11">
        <v>0.83884999999999965</v>
      </c>
      <c r="AR247" s="11">
        <v>-2.8500000000000001E-3</v>
      </c>
      <c r="AS247" s="11">
        <v>-5.1300000000000009E-3</v>
      </c>
    </row>
    <row r="248" spans="1:45" x14ac:dyDescent="0.25">
      <c r="A248" t="s">
        <v>400</v>
      </c>
      <c r="B248" t="s">
        <v>402</v>
      </c>
      <c r="C248" t="s">
        <v>399</v>
      </c>
      <c r="D248" s="9" t="s">
        <v>12</v>
      </c>
      <c r="E248" s="9" t="s">
        <v>247</v>
      </c>
      <c r="F248" s="10" t="s">
        <v>268</v>
      </c>
      <c r="G248" t="s">
        <v>398</v>
      </c>
      <c r="H248" s="11">
        <v>1.8E-3</v>
      </c>
      <c r="I248" s="11"/>
      <c r="J248" s="11"/>
      <c r="K248" s="11"/>
      <c r="L248" s="11">
        <v>0</v>
      </c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</row>
    <row r="249" spans="1:45" x14ac:dyDescent="0.25">
      <c r="A249" t="s">
        <v>400</v>
      </c>
      <c r="B249" t="s">
        <v>402</v>
      </c>
      <c r="C249" t="s">
        <v>399</v>
      </c>
      <c r="D249" s="9" t="s">
        <v>12</v>
      </c>
      <c r="E249" s="9" t="s">
        <v>247</v>
      </c>
      <c r="F249" s="10" t="s">
        <v>269</v>
      </c>
      <c r="G249" t="s">
        <v>398</v>
      </c>
      <c r="H249" s="11">
        <v>1.4859900000000001</v>
      </c>
      <c r="I249" s="11">
        <v>2.6453699999999993</v>
      </c>
      <c r="J249" s="11">
        <v>2.4196500000000003</v>
      </c>
      <c r="K249" s="11">
        <v>1.4035299999999997</v>
      </c>
      <c r="L249" s="11">
        <v>1.4630000000000007</v>
      </c>
      <c r="M249" s="11">
        <v>2.1751200000000006</v>
      </c>
      <c r="N249" s="11">
        <v>1.4358300000000006</v>
      </c>
      <c r="O249" s="11">
        <v>1.8365399999999996</v>
      </c>
      <c r="P249" s="11">
        <v>1.0602000000000003</v>
      </c>
      <c r="Q249" s="11">
        <v>1.1132100000000003</v>
      </c>
      <c r="R249" s="11">
        <v>1.3947900000000002</v>
      </c>
      <c r="S249" s="11">
        <v>1.51126</v>
      </c>
      <c r="T249" s="11">
        <v>1.2942800000000001</v>
      </c>
      <c r="U249" s="11">
        <v>2.0670100000000007</v>
      </c>
      <c r="V249" s="11">
        <v>1.6482500000000002</v>
      </c>
      <c r="W249" s="11">
        <v>0.78944999999999999</v>
      </c>
      <c r="X249" s="11">
        <v>1.0524099999999996</v>
      </c>
      <c r="Y249" s="11">
        <v>1.4802900000000003</v>
      </c>
      <c r="Z249" s="11">
        <v>0.97640999999999967</v>
      </c>
      <c r="AA249" s="11">
        <v>1.1800900000000001</v>
      </c>
      <c r="AB249" s="11">
        <v>1.1715400000000005</v>
      </c>
      <c r="AC249" s="11">
        <v>1.13354</v>
      </c>
      <c r="AD249" s="11">
        <v>0.85347999999999968</v>
      </c>
      <c r="AE249" s="11">
        <v>0.57816999999999974</v>
      </c>
      <c r="AF249" s="11">
        <v>0.6397299999999998</v>
      </c>
      <c r="AG249" s="11">
        <v>0.47651999999999994</v>
      </c>
      <c r="AH249" s="11">
        <v>0.43946999999999986</v>
      </c>
      <c r="AI249" s="11">
        <v>0.82497999999999982</v>
      </c>
      <c r="AJ249" s="11">
        <v>0.70831999999999984</v>
      </c>
      <c r="AK249" s="11">
        <v>0.71743999999999997</v>
      </c>
      <c r="AL249" s="11">
        <v>0.78659999999999974</v>
      </c>
      <c r="AM249" s="11">
        <v>0.70584999999999987</v>
      </c>
      <c r="AN249" s="11">
        <v>0.57436999999999983</v>
      </c>
      <c r="AO249" s="11">
        <v>0.52610999999999997</v>
      </c>
      <c r="AP249" s="11">
        <v>0.57132999999999989</v>
      </c>
      <c r="AQ249" s="11">
        <v>0.59241999999999984</v>
      </c>
      <c r="AR249" s="11">
        <v>-6.2700000000000004E-3</v>
      </c>
      <c r="AS249" s="11">
        <v>-3.9899999999999996E-3</v>
      </c>
    </row>
    <row r="250" spans="1:45" x14ac:dyDescent="0.25">
      <c r="A250" t="s">
        <v>400</v>
      </c>
      <c r="B250" t="s">
        <v>402</v>
      </c>
      <c r="C250" t="s">
        <v>399</v>
      </c>
      <c r="D250" s="9" t="s">
        <v>12</v>
      </c>
      <c r="E250" s="9" t="s">
        <v>270</v>
      </c>
      <c r="F250" s="10" t="s">
        <v>271</v>
      </c>
      <c r="G250" t="s">
        <v>398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</row>
    <row r="251" spans="1:45" x14ac:dyDescent="0.25">
      <c r="A251" t="s">
        <v>400</v>
      </c>
      <c r="B251" t="s">
        <v>402</v>
      </c>
      <c r="C251" t="s">
        <v>399</v>
      </c>
      <c r="D251" s="9" t="s">
        <v>12</v>
      </c>
      <c r="E251" s="9" t="s">
        <v>270</v>
      </c>
      <c r="F251" s="10" t="s">
        <v>272</v>
      </c>
      <c r="G251" t="s">
        <v>398</v>
      </c>
      <c r="H251" s="11">
        <v>0</v>
      </c>
      <c r="I251" s="11"/>
      <c r="J251" s="11">
        <v>0</v>
      </c>
      <c r="K251" s="11">
        <v>0</v>
      </c>
      <c r="L251" s="11">
        <v>0</v>
      </c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</row>
    <row r="252" spans="1:45" x14ac:dyDescent="0.25">
      <c r="A252" t="s">
        <v>400</v>
      </c>
      <c r="B252" t="s">
        <v>402</v>
      </c>
      <c r="C252" t="s">
        <v>399</v>
      </c>
      <c r="D252" s="9" t="s">
        <v>12</v>
      </c>
      <c r="E252" s="9" t="s">
        <v>270</v>
      </c>
      <c r="F252" s="10" t="s">
        <v>273</v>
      </c>
      <c r="G252" t="s">
        <v>398</v>
      </c>
      <c r="H252" s="11"/>
      <c r="I252" s="11">
        <v>0</v>
      </c>
      <c r="J252" s="11"/>
      <c r="K252" s="11"/>
      <c r="L252" s="11">
        <v>0</v>
      </c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</row>
    <row r="253" spans="1:45" x14ac:dyDescent="0.25">
      <c r="A253" t="s">
        <v>400</v>
      </c>
      <c r="B253" t="s">
        <v>402</v>
      </c>
      <c r="C253" t="s">
        <v>399</v>
      </c>
      <c r="D253" s="9" t="s">
        <v>12</v>
      </c>
      <c r="E253" s="9" t="s">
        <v>270</v>
      </c>
      <c r="F253" s="10" t="s">
        <v>274</v>
      </c>
      <c r="G253" t="s">
        <v>398</v>
      </c>
      <c r="H253" s="11"/>
      <c r="I253" s="11"/>
      <c r="J253" s="11"/>
      <c r="K253" s="11">
        <v>0</v>
      </c>
      <c r="L253" s="11">
        <v>0</v>
      </c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</row>
    <row r="254" spans="1:45" x14ac:dyDescent="0.25">
      <c r="A254" t="s">
        <v>400</v>
      </c>
      <c r="B254" t="s">
        <v>402</v>
      </c>
      <c r="C254" t="s">
        <v>399</v>
      </c>
      <c r="D254" s="9" t="s">
        <v>12</v>
      </c>
      <c r="E254" s="9" t="s">
        <v>270</v>
      </c>
      <c r="F254" s="10" t="s">
        <v>275</v>
      </c>
      <c r="G254" t="s">
        <v>398</v>
      </c>
      <c r="H254" s="11">
        <v>-1.08E-3</v>
      </c>
      <c r="I254" s="11"/>
      <c r="J254" s="11"/>
      <c r="K254" s="11"/>
      <c r="L254" s="11">
        <v>0</v>
      </c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</row>
    <row r="255" spans="1:45" x14ac:dyDescent="0.25">
      <c r="A255" t="s">
        <v>400</v>
      </c>
      <c r="B255" t="s">
        <v>402</v>
      </c>
      <c r="C255" t="s">
        <v>399</v>
      </c>
      <c r="D255" s="9" t="s">
        <v>12</v>
      </c>
      <c r="E255" s="9" t="s">
        <v>270</v>
      </c>
      <c r="F255" s="10" t="s">
        <v>276</v>
      </c>
      <c r="G255" t="s">
        <v>398</v>
      </c>
      <c r="H255" s="11"/>
      <c r="I255" s="11"/>
      <c r="J255" s="11"/>
      <c r="K255" s="11">
        <v>0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</row>
    <row r="256" spans="1:45" x14ac:dyDescent="0.25">
      <c r="A256" t="s">
        <v>400</v>
      </c>
      <c r="B256" t="s">
        <v>402</v>
      </c>
      <c r="C256" t="s">
        <v>399</v>
      </c>
      <c r="D256" s="9" t="s">
        <v>12</v>
      </c>
      <c r="E256" s="9" t="s">
        <v>9</v>
      </c>
      <c r="F256" s="10" t="s">
        <v>277</v>
      </c>
      <c r="G256" t="s">
        <v>398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>
        <v>1.4706E-2</v>
      </c>
      <c r="X256" s="11">
        <v>0</v>
      </c>
      <c r="Y256" s="11">
        <v>1.4068739999999997</v>
      </c>
      <c r="Z256" s="11">
        <v>1.2685859999999998</v>
      </c>
      <c r="AA256" s="11">
        <v>1.553418</v>
      </c>
      <c r="AB256" s="11">
        <v>1.2528479999999995</v>
      </c>
      <c r="AC256" s="11"/>
      <c r="AD256" s="11">
        <v>1.3148969999999998</v>
      </c>
      <c r="AE256" s="11">
        <v>1.1206229999999997</v>
      </c>
      <c r="AF256" s="11">
        <v>0.70317900000000022</v>
      </c>
      <c r="AG256" s="11">
        <v>0.86055899999999996</v>
      </c>
      <c r="AH256" s="11">
        <v>0.62358599999999997</v>
      </c>
      <c r="AI256" s="11">
        <v>1.065153</v>
      </c>
      <c r="AJ256" s="11">
        <v>1.7279549999999997</v>
      </c>
      <c r="AK256" s="11">
        <v>1.4819519999999997</v>
      </c>
      <c r="AL256" s="11">
        <v>1.7841989999999994</v>
      </c>
      <c r="AM256" s="11">
        <v>0.121905</v>
      </c>
      <c r="AN256" s="11">
        <v>0.77851500000000007</v>
      </c>
      <c r="AO256" s="11">
        <v>2.5654230000000005</v>
      </c>
      <c r="AP256" s="11">
        <v>1.7485949999999995</v>
      </c>
      <c r="AQ256" s="11">
        <v>1.6460399999999999</v>
      </c>
      <c r="AR256" s="11">
        <v>1.5024629999999997</v>
      </c>
      <c r="AS256" s="11">
        <v>1.6566179999999999</v>
      </c>
    </row>
    <row r="257" spans="1:45" x14ac:dyDescent="0.25">
      <c r="A257" t="s">
        <v>400</v>
      </c>
      <c r="B257" t="s">
        <v>402</v>
      </c>
      <c r="C257" t="s">
        <v>399</v>
      </c>
      <c r="D257" s="9" t="s">
        <v>12</v>
      </c>
      <c r="E257" s="9" t="s">
        <v>9</v>
      </c>
      <c r="F257" s="10" t="s">
        <v>278</v>
      </c>
      <c r="G257" t="s">
        <v>398</v>
      </c>
      <c r="H257" s="11">
        <v>2.5908400000000009</v>
      </c>
      <c r="I257" s="11">
        <v>1.9843600000000003</v>
      </c>
      <c r="J257" s="11">
        <v>1.9374600000000006</v>
      </c>
      <c r="K257" s="11">
        <v>2.0463800000000005</v>
      </c>
      <c r="L257" s="11">
        <v>1.9812799999999999</v>
      </c>
      <c r="M257" s="11">
        <v>1.94082</v>
      </c>
      <c r="N257" s="11">
        <v>1.7689000000000001</v>
      </c>
      <c r="O257" s="11">
        <v>2.7424600000000003</v>
      </c>
      <c r="P257" s="11">
        <v>1.5800399999999999</v>
      </c>
      <c r="Q257" s="11">
        <v>1.7824800000000003</v>
      </c>
      <c r="R257" s="11">
        <v>2.3905000000000003</v>
      </c>
      <c r="S257" s="11">
        <v>1.8799200000000003</v>
      </c>
      <c r="T257" s="11">
        <v>1.5280999999999993</v>
      </c>
      <c r="U257" s="11">
        <v>1.1491200000000001</v>
      </c>
      <c r="V257" s="11">
        <v>1.4536200000000001</v>
      </c>
      <c r="W257" s="11">
        <v>1.7033800000000003</v>
      </c>
      <c r="X257" s="11">
        <v>1.4574000000000003</v>
      </c>
      <c r="Y257" s="11">
        <v>0.17205999999999996</v>
      </c>
      <c r="Z257" s="11">
        <v>-1.9040000000000005E-2</v>
      </c>
      <c r="AA257" s="11">
        <v>-5.5999999999999995E-4</v>
      </c>
      <c r="AB257" s="11">
        <v>-3.7799999999999999E-3</v>
      </c>
      <c r="AC257" s="11">
        <v>1.1036199999999998</v>
      </c>
      <c r="AD257" s="11">
        <v>0</v>
      </c>
      <c r="AE257" s="11">
        <v>-1.1199999999999999E-3</v>
      </c>
      <c r="AF257" s="11"/>
      <c r="AG257" s="11"/>
      <c r="AH257" s="11">
        <v>-1.3999999999999999E-4</v>
      </c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</row>
    <row r="258" spans="1:45" x14ac:dyDescent="0.25">
      <c r="A258" t="s">
        <v>400</v>
      </c>
      <c r="B258" t="s">
        <v>402</v>
      </c>
      <c r="C258" t="s">
        <v>399</v>
      </c>
      <c r="D258" s="9" t="s">
        <v>12</v>
      </c>
      <c r="E258" s="9" t="s">
        <v>9</v>
      </c>
      <c r="F258" s="10" t="s">
        <v>279</v>
      </c>
      <c r="G258" t="s">
        <v>398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>
        <v>0.52640000000000009</v>
      </c>
      <c r="Y258" s="11">
        <v>0.85120000000000029</v>
      </c>
      <c r="Z258" s="11">
        <v>0.58720000000000017</v>
      </c>
      <c r="AA258" s="11">
        <v>0.87620000000000053</v>
      </c>
      <c r="AB258" s="11">
        <v>0.71340000000000026</v>
      </c>
      <c r="AC258" s="11"/>
      <c r="AD258" s="11">
        <v>0.80720000000000003</v>
      </c>
      <c r="AE258" s="11">
        <v>0.60840000000000016</v>
      </c>
      <c r="AF258" s="11">
        <v>0.3842000000000001</v>
      </c>
      <c r="AG258" s="11">
        <v>0.45060000000000006</v>
      </c>
      <c r="AH258" s="11">
        <v>0.34260000000000002</v>
      </c>
      <c r="AI258" s="11">
        <v>0.51919999999999988</v>
      </c>
      <c r="AJ258" s="11">
        <v>0.85960000000000025</v>
      </c>
      <c r="AK258" s="11">
        <v>0.54660000000000009</v>
      </c>
      <c r="AL258" s="11">
        <v>0.76480000000000015</v>
      </c>
      <c r="AM258" s="11">
        <v>0.94780000000000042</v>
      </c>
      <c r="AN258" s="11">
        <v>0.39060000000000011</v>
      </c>
      <c r="AO258" s="11">
        <v>0.74040000000000028</v>
      </c>
      <c r="AP258" s="11">
        <v>0.93660000000000021</v>
      </c>
      <c r="AQ258" s="11">
        <v>0.88440000000000019</v>
      </c>
      <c r="AR258" s="11">
        <v>0.39700000000000019</v>
      </c>
      <c r="AS258" s="11">
        <v>0.71400000000000008</v>
      </c>
    </row>
    <row r="259" spans="1:45" x14ac:dyDescent="0.25">
      <c r="A259" t="s">
        <v>400</v>
      </c>
      <c r="B259" t="s">
        <v>402</v>
      </c>
      <c r="C259" t="s">
        <v>399</v>
      </c>
      <c r="D259" s="9" t="s">
        <v>12</v>
      </c>
      <c r="E259" s="9" t="s">
        <v>9</v>
      </c>
      <c r="F259" s="10" t="s">
        <v>280</v>
      </c>
      <c r="G259" t="s">
        <v>398</v>
      </c>
      <c r="H259" s="11">
        <v>2.5187800000000009</v>
      </c>
      <c r="I259" s="11">
        <v>1.3422200000000002</v>
      </c>
      <c r="J259" s="11">
        <v>1.4289000000000005</v>
      </c>
      <c r="K259" s="11">
        <v>1.62778</v>
      </c>
      <c r="L259" s="11">
        <v>1.22254</v>
      </c>
      <c r="M259" s="11">
        <v>1.3241800000000001</v>
      </c>
      <c r="N259" s="11">
        <v>1.2227599999999998</v>
      </c>
      <c r="O259" s="11">
        <v>1.5553999999999999</v>
      </c>
      <c r="P259" s="11">
        <v>0.61864000000000008</v>
      </c>
      <c r="Q259" s="11">
        <v>0.68948000000000009</v>
      </c>
      <c r="R259" s="11">
        <v>0.82742000000000004</v>
      </c>
      <c r="S259" s="11">
        <v>0.84391999999999989</v>
      </c>
      <c r="T259" s="11">
        <v>0.68684000000000012</v>
      </c>
      <c r="U259" s="11">
        <v>0.58344000000000018</v>
      </c>
      <c r="V259" s="11">
        <v>0.86680000000000024</v>
      </c>
      <c r="W259" s="11">
        <v>0.63668000000000002</v>
      </c>
      <c r="X259" s="11">
        <v>3.3660000000000002E-2</v>
      </c>
      <c r="Y259" s="11">
        <v>-8.8000000000000003E-4</v>
      </c>
      <c r="Z259" s="11">
        <v>-3.96E-3</v>
      </c>
      <c r="AA259" s="11">
        <v>-7.26E-3</v>
      </c>
      <c r="AB259" s="11"/>
      <c r="AC259" s="11">
        <v>0.45760000000000001</v>
      </c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</row>
    <row r="260" spans="1:45" x14ac:dyDescent="0.25">
      <c r="A260" t="s">
        <v>400</v>
      </c>
      <c r="B260" t="s">
        <v>402</v>
      </c>
      <c r="C260" t="s">
        <v>399</v>
      </c>
      <c r="D260" s="9" t="s">
        <v>12</v>
      </c>
      <c r="E260" s="9" t="s">
        <v>9</v>
      </c>
      <c r="F260" s="10" t="s">
        <v>281</v>
      </c>
      <c r="G260" t="s">
        <v>398</v>
      </c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>
        <v>1.363362</v>
      </c>
      <c r="X260" s="11">
        <v>1.6394839999999997</v>
      </c>
      <c r="Y260" s="11">
        <v>2.3940839999999999</v>
      </c>
      <c r="Z260" s="11">
        <v>2.5796540000000001</v>
      </c>
      <c r="AA260" s="11">
        <v>2.1198869999999994</v>
      </c>
      <c r="AB260" s="11">
        <v>1.6123799999999999</v>
      </c>
      <c r="AC260" s="11"/>
      <c r="AD260" s="11">
        <v>2.2917510000000005</v>
      </c>
      <c r="AE260" s="11">
        <v>1.4074059999999995</v>
      </c>
      <c r="AF260" s="11">
        <v>1.3960100000000002</v>
      </c>
      <c r="AG260" s="11">
        <v>2.3287109999999998</v>
      </c>
      <c r="AH260" s="11">
        <v>1.2125960000000002</v>
      </c>
      <c r="AI260" s="11">
        <v>2.8882700000000008</v>
      </c>
      <c r="AJ260" s="11">
        <v>2.9596490000000002</v>
      </c>
      <c r="AK260" s="11">
        <v>2.8587020000000001</v>
      </c>
      <c r="AL260" s="11">
        <v>0.72618700000000003</v>
      </c>
      <c r="AM260" s="11">
        <v>1.2474000000000001E-2</v>
      </c>
      <c r="AN260" s="11">
        <v>1.7127110000000003</v>
      </c>
      <c r="AO260" s="11">
        <v>1.6952320000000001</v>
      </c>
      <c r="AP260" s="11">
        <v>2.234232</v>
      </c>
      <c r="AQ260" s="11">
        <v>2.5664100000000016</v>
      </c>
      <c r="AR260" s="11">
        <v>2.149686</v>
      </c>
      <c r="AS260" s="11">
        <v>2.2142119999999998</v>
      </c>
    </row>
    <row r="261" spans="1:45" x14ac:dyDescent="0.25">
      <c r="A261" t="s">
        <v>400</v>
      </c>
      <c r="B261" t="s">
        <v>402</v>
      </c>
      <c r="C261" t="s">
        <v>399</v>
      </c>
      <c r="D261" s="9" t="s">
        <v>12</v>
      </c>
      <c r="E261" s="9" t="s">
        <v>9</v>
      </c>
      <c r="F261" s="10" t="s">
        <v>282</v>
      </c>
      <c r="G261" t="s">
        <v>398</v>
      </c>
      <c r="H261" s="11">
        <v>2.8939100000000009</v>
      </c>
      <c r="I261" s="11">
        <v>2.5967500000000006</v>
      </c>
      <c r="J261" s="11">
        <v>2.9812049999999997</v>
      </c>
      <c r="K261" s="11">
        <v>1.2884300000000004</v>
      </c>
      <c r="L261" s="11">
        <v>3.0851600000000001</v>
      </c>
      <c r="M261" s="11">
        <v>2.3514400000000006</v>
      </c>
      <c r="N261" s="11">
        <v>2.8205549999999997</v>
      </c>
      <c r="O261" s="11">
        <v>2.7860450000000005</v>
      </c>
      <c r="P261" s="11">
        <v>2.84274</v>
      </c>
      <c r="Q261" s="11">
        <v>1.9866200000000005</v>
      </c>
      <c r="R261" s="11">
        <v>2.8411250000000008</v>
      </c>
      <c r="S261" s="11">
        <v>3.3477250000000009</v>
      </c>
      <c r="T261" s="11">
        <v>2.0965250000000006</v>
      </c>
      <c r="U261" s="11">
        <v>2.1162449999999997</v>
      </c>
      <c r="V261" s="11">
        <v>1.4425350000000008</v>
      </c>
      <c r="W261" s="11">
        <v>0.52691500000000002</v>
      </c>
      <c r="X261" s="11">
        <v>-8.2450000000000006E-3</v>
      </c>
      <c r="Y261" s="11">
        <v>0</v>
      </c>
      <c r="Z261" s="11">
        <v>-3.4000000000000002E-4</v>
      </c>
      <c r="AA261" s="11">
        <v>-5.1000000000000004E-4</v>
      </c>
      <c r="AB261" s="11"/>
      <c r="AC261" s="11">
        <v>1.6193350000000004</v>
      </c>
      <c r="AD261" s="11">
        <v>-1.7000000000000001E-4</v>
      </c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</row>
    <row r="262" spans="1:45" x14ac:dyDescent="0.25">
      <c r="A262" t="s">
        <v>400</v>
      </c>
      <c r="B262" t="s">
        <v>402</v>
      </c>
      <c r="C262" t="s">
        <v>399</v>
      </c>
      <c r="D262" s="9" t="s">
        <v>12</v>
      </c>
      <c r="E262" s="9" t="s">
        <v>9</v>
      </c>
      <c r="F262" s="10" t="s">
        <v>283</v>
      </c>
      <c r="G262" t="s">
        <v>398</v>
      </c>
      <c r="H262" s="11">
        <v>0</v>
      </c>
      <c r="I262" s="11"/>
      <c r="J262" s="11">
        <v>0</v>
      </c>
      <c r="K262" s="11">
        <v>0</v>
      </c>
      <c r="L262" s="11">
        <v>0</v>
      </c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</row>
    <row r="263" spans="1:45" x14ac:dyDescent="0.25">
      <c r="A263" t="s">
        <v>400</v>
      </c>
      <c r="B263" t="s">
        <v>402</v>
      </c>
      <c r="C263" t="s">
        <v>399</v>
      </c>
      <c r="D263" s="9" t="s">
        <v>12</v>
      </c>
      <c r="E263" s="9" t="s">
        <v>9</v>
      </c>
      <c r="F263" s="10" t="s">
        <v>284</v>
      </c>
      <c r="G263" t="s">
        <v>398</v>
      </c>
      <c r="H263" s="11">
        <v>0</v>
      </c>
      <c r="I263" s="11"/>
      <c r="J263" s="11">
        <v>0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</row>
    <row r="264" spans="1:45" x14ac:dyDescent="0.25">
      <c r="A264" t="s">
        <v>400</v>
      </c>
      <c r="B264" t="s">
        <v>402</v>
      </c>
      <c r="C264" t="s">
        <v>399</v>
      </c>
      <c r="D264" s="9" t="s">
        <v>12</v>
      </c>
      <c r="E264" s="9" t="s">
        <v>285</v>
      </c>
      <c r="F264" s="10" t="s">
        <v>286</v>
      </c>
      <c r="G264" t="s">
        <v>398</v>
      </c>
      <c r="H264" s="11">
        <v>68.450199999999981</v>
      </c>
      <c r="I264" s="11">
        <v>57.896999999999984</v>
      </c>
      <c r="J264" s="11">
        <v>60.909700000000001</v>
      </c>
      <c r="K264" s="11">
        <v>57.763800000000003</v>
      </c>
      <c r="L264" s="11">
        <v>65.550700000000006</v>
      </c>
      <c r="M264" s="11">
        <v>69.569600000000008</v>
      </c>
      <c r="N264" s="11">
        <v>73.394400000000005</v>
      </c>
      <c r="O264" s="11">
        <v>61.661599999999979</v>
      </c>
      <c r="P264" s="11">
        <v>22.175599999999992</v>
      </c>
      <c r="Q264" s="11">
        <v>-1.6500000000000001E-2</v>
      </c>
      <c r="R264" s="11">
        <v>69.674599999999998</v>
      </c>
      <c r="S264" s="11">
        <v>62.207799999999978</v>
      </c>
      <c r="T264" s="11">
        <v>47.408800000000006</v>
      </c>
      <c r="U264" s="11">
        <v>33.135200000000005</v>
      </c>
      <c r="V264" s="11">
        <v>47.966499999999996</v>
      </c>
      <c r="W264" s="11">
        <v>35.519899999999986</v>
      </c>
      <c r="X264" s="11">
        <v>36.136300000000006</v>
      </c>
      <c r="Y264" s="11">
        <v>30.7182</v>
      </c>
      <c r="Z264" s="11">
        <v>32.813500000000005</v>
      </c>
      <c r="AA264" s="11">
        <v>35.758499999999991</v>
      </c>
      <c r="AB264" s="11">
        <v>27.168800000000001</v>
      </c>
      <c r="AC264" s="11">
        <v>35.093599999999995</v>
      </c>
      <c r="AD264" s="11">
        <v>31.283999999999988</v>
      </c>
      <c r="AE264" s="11">
        <v>34.185400000000001</v>
      </c>
      <c r="AF264" s="11">
        <v>17.569200000000006</v>
      </c>
      <c r="AG264" s="11">
        <v>25.448800000000002</v>
      </c>
      <c r="AH264" s="11">
        <v>18.299099999999992</v>
      </c>
      <c r="AI264" s="11">
        <v>31.885300000000008</v>
      </c>
      <c r="AJ264" s="11">
        <v>19.830000000000002</v>
      </c>
      <c r="AK264" s="11">
        <v>0.1042</v>
      </c>
      <c r="AL264" s="11">
        <v>-2.6199999999999998E-2</v>
      </c>
      <c r="AM264" s="11">
        <v>-1.95E-2</v>
      </c>
      <c r="AN264" s="11">
        <v>20.304599999999997</v>
      </c>
      <c r="AO264" s="11">
        <v>-8.0000000000000004E-4</v>
      </c>
      <c r="AP264" s="11">
        <v>-6.0000000000000006E-4</v>
      </c>
      <c r="AQ264" s="11"/>
      <c r="AR264" s="11">
        <v>-3.5000000000000001E-3</v>
      </c>
      <c r="AS264" s="11"/>
    </row>
    <row r="265" spans="1:45" x14ac:dyDescent="0.25">
      <c r="A265" t="s">
        <v>400</v>
      </c>
      <c r="B265" t="s">
        <v>402</v>
      </c>
      <c r="C265" t="s">
        <v>399</v>
      </c>
      <c r="D265" s="9" t="s">
        <v>12</v>
      </c>
      <c r="E265" s="9" t="s">
        <v>285</v>
      </c>
      <c r="F265" s="10" t="s">
        <v>287</v>
      </c>
      <c r="G265" t="s">
        <v>398</v>
      </c>
      <c r="H265" s="11"/>
      <c r="I265" s="11"/>
      <c r="J265" s="11">
        <v>0</v>
      </c>
      <c r="K265" s="11"/>
      <c r="L265" s="11"/>
      <c r="M265" s="11">
        <v>0</v>
      </c>
      <c r="N265" s="11"/>
      <c r="O265" s="11"/>
      <c r="P265" s="11"/>
      <c r="Q265" s="11">
        <v>0</v>
      </c>
      <c r="R265" s="11"/>
      <c r="S265" s="11">
        <v>0</v>
      </c>
      <c r="T265" s="11"/>
      <c r="U265" s="11">
        <v>0</v>
      </c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</row>
    <row r="266" spans="1:45" x14ac:dyDescent="0.25">
      <c r="A266" t="s">
        <v>400</v>
      </c>
      <c r="B266" t="s">
        <v>402</v>
      </c>
      <c r="C266" t="s">
        <v>399</v>
      </c>
      <c r="D266" s="9" t="s">
        <v>12</v>
      </c>
      <c r="E266" s="9" t="s">
        <v>285</v>
      </c>
      <c r="F266" s="10" t="s">
        <v>288</v>
      </c>
      <c r="G266" t="s">
        <v>398</v>
      </c>
      <c r="H266" s="11">
        <v>14.814279999999998</v>
      </c>
      <c r="I266" s="11">
        <v>12.138049999999998</v>
      </c>
      <c r="J266" s="11">
        <v>13.343484999999998</v>
      </c>
      <c r="K266" s="11">
        <v>13.873585000000006</v>
      </c>
      <c r="L266" s="11">
        <v>15.698555000000001</v>
      </c>
      <c r="M266" s="11">
        <v>15.563859999999996</v>
      </c>
      <c r="N266" s="11">
        <v>18.058894999999996</v>
      </c>
      <c r="O266" s="11">
        <v>17.428199999999993</v>
      </c>
      <c r="P266" s="11">
        <v>4.9131900000000002</v>
      </c>
      <c r="Q266" s="11">
        <v>-4.96E-3</v>
      </c>
      <c r="R266" s="11">
        <v>17.715104999999998</v>
      </c>
      <c r="S266" s="11">
        <v>15.922529999999995</v>
      </c>
      <c r="T266" s="11">
        <v>11.924459999999996</v>
      </c>
      <c r="U266" s="11">
        <v>8.122309999999997</v>
      </c>
      <c r="V266" s="11">
        <v>9.8910150000000012</v>
      </c>
      <c r="W266" s="11">
        <v>8.5683999999999969</v>
      </c>
      <c r="X266" s="11">
        <v>7.3587799999999985</v>
      </c>
      <c r="Y266" s="11">
        <v>6.1409449999999985</v>
      </c>
      <c r="Z266" s="11">
        <v>7.7873550000000007</v>
      </c>
      <c r="AA266" s="11">
        <v>7.1775849999999997</v>
      </c>
      <c r="AB266" s="11">
        <v>5.706945000000001</v>
      </c>
      <c r="AC266" s="11">
        <v>6.2413849999999993</v>
      </c>
      <c r="AD266" s="11">
        <v>5.6100699999999986</v>
      </c>
      <c r="AE266" s="11">
        <v>7.156349999999998</v>
      </c>
      <c r="AF266" s="11">
        <v>2.7917050000000003</v>
      </c>
      <c r="AG266" s="11">
        <v>4.0416249999999989</v>
      </c>
      <c r="AH266" s="11">
        <v>2.6345349999999992</v>
      </c>
      <c r="AI266" s="11">
        <v>5.3354099999999978</v>
      </c>
      <c r="AJ266" s="11">
        <v>5.0455599999999992</v>
      </c>
      <c r="AK266" s="11">
        <v>6.3447700000000005</v>
      </c>
      <c r="AL266" s="11">
        <v>7.6890849999999951</v>
      </c>
      <c r="AM266" s="11">
        <v>9.502894999999997</v>
      </c>
      <c r="AN266" s="11">
        <v>2.9817349999999991</v>
      </c>
      <c r="AO266" s="11">
        <v>8.8779350000000008</v>
      </c>
      <c r="AP266" s="11">
        <v>10.19187</v>
      </c>
      <c r="AQ266" s="11">
        <v>8.2120549999999977</v>
      </c>
      <c r="AR266" s="11">
        <v>8.2940499999999986</v>
      </c>
      <c r="AS266" s="11">
        <v>8.0985949999999995</v>
      </c>
    </row>
    <row r="267" spans="1:45" x14ac:dyDescent="0.25">
      <c r="A267" t="s">
        <v>400</v>
      </c>
      <c r="B267" t="s">
        <v>402</v>
      </c>
      <c r="C267" t="s">
        <v>399</v>
      </c>
      <c r="D267" s="9" t="s">
        <v>12</v>
      </c>
      <c r="E267" s="9" t="s">
        <v>285</v>
      </c>
      <c r="F267" s="10" t="s">
        <v>289</v>
      </c>
      <c r="G267" t="s">
        <v>398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>
        <v>7.1276799999999971</v>
      </c>
      <c r="AL267" s="11">
        <v>15.378560000000002</v>
      </c>
      <c r="AM267" s="11">
        <v>8.7625199999999968</v>
      </c>
      <c r="AN267" s="11"/>
      <c r="AO267" s="11">
        <v>9.3254000000000037</v>
      </c>
      <c r="AP267" s="11">
        <v>8.3735999999999997</v>
      </c>
      <c r="AQ267" s="11">
        <v>9.995439999999995</v>
      </c>
      <c r="AR267" s="11">
        <v>10.946560000000002</v>
      </c>
      <c r="AS267" s="11">
        <v>11.350279999999989</v>
      </c>
    </row>
    <row r="268" spans="1:45" x14ac:dyDescent="0.25">
      <c r="A268" t="s">
        <v>400</v>
      </c>
      <c r="B268" t="s">
        <v>402</v>
      </c>
      <c r="C268" t="s">
        <v>399</v>
      </c>
      <c r="D268" s="9" t="s">
        <v>12</v>
      </c>
      <c r="E268" s="9" t="s">
        <v>285</v>
      </c>
      <c r="F268" s="10" t="s">
        <v>290</v>
      </c>
      <c r="G268" t="s">
        <v>398</v>
      </c>
      <c r="H268" s="11">
        <v>22.609359999999985</v>
      </c>
      <c r="I268" s="11">
        <v>20.818319999999993</v>
      </c>
      <c r="J268" s="11">
        <v>19.384959999999996</v>
      </c>
      <c r="K268" s="11">
        <v>19.222319999999989</v>
      </c>
      <c r="L268" s="11">
        <v>20.824879999999983</v>
      </c>
      <c r="M268" s="11">
        <v>19.649199999999993</v>
      </c>
      <c r="N268" s="11">
        <v>19.440839999999994</v>
      </c>
      <c r="O268" s="11">
        <v>23.217439999999996</v>
      </c>
      <c r="P268" s="11">
        <v>4.4382799999999989</v>
      </c>
      <c r="Q268" s="11">
        <v>-6.8000000000000005E-4</v>
      </c>
      <c r="R268" s="11">
        <v>20.663879999999995</v>
      </c>
      <c r="S268" s="11">
        <v>16.768399999999993</v>
      </c>
      <c r="T268" s="11">
        <v>17.374199999999995</v>
      </c>
      <c r="U268" s="11">
        <v>16.910479999999993</v>
      </c>
      <c r="V268" s="11">
        <v>20.432960000000001</v>
      </c>
      <c r="W268" s="11">
        <v>13.434799999999997</v>
      </c>
      <c r="X268" s="11">
        <v>13.526239999999998</v>
      </c>
      <c r="Y268" s="11">
        <v>13.599879999999999</v>
      </c>
      <c r="Z268" s="11">
        <v>12.65052</v>
      </c>
      <c r="AA268" s="11">
        <v>13.476359999999996</v>
      </c>
      <c r="AB268" s="11">
        <v>11.679879999999997</v>
      </c>
      <c r="AC268" s="11">
        <v>12.977599999999995</v>
      </c>
      <c r="AD268" s="11">
        <v>6.4207199999999984</v>
      </c>
      <c r="AE268" s="11">
        <v>7.0177999999999985</v>
      </c>
      <c r="AF268" s="11">
        <v>7.3161599999999964</v>
      </c>
      <c r="AG268" s="11">
        <v>9.2817199999999929</v>
      </c>
      <c r="AH268" s="11">
        <v>6.5632000000000001</v>
      </c>
      <c r="AI268" s="11">
        <v>10.232719999999995</v>
      </c>
      <c r="AJ268" s="11">
        <v>7.6413999999999991</v>
      </c>
      <c r="AK268" s="11">
        <v>2.8508800000000001</v>
      </c>
      <c r="AL268" s="11">
        <v>-1.1480000000000001E-2</v>
      </c>
      <c r="AM268" s="11">
        <v>-2.2799999999999999E-3</v>
      </c>
      <c r="AN268" s="11">
        <v>6.9981199999999975</v>
      </c>
      <c r="AO268" s="11">
        <v>-4.0000000000000003E-5</v>
      </c>
      <c r="AP268" s="11">
        <v>-6.0000000000000006E-4</v>
      </c>
      <c r="AQ268" s="11">
        <v>-4.4000000000000002E-4</v>
      </c>
      <c r="AR268" s="11">
        <v>-4.0000000000000003E-5</v>
      </c>
      <c r="AS268" s="11">
        <v>0</v>
      </c>
    </row>
    <row r="269" spans="1:45" x14ac:dyDescent="0.25">
      <c r="A269" t="s">
        <v>400</v>
      </c>
      <c r="B269" t="s">
        <v>402</v>
      </c>
      <c r="C269" t="s">
        <v>399</v>
      </c>
      <c r="D269" s="9" t="s">
        <v>12</v>
      </c>
      <c r="E269" s="9" t="s">
        <v>285</v>
      </c>
      <c r="F269" s="10" t="s">
        <v>291</v>
      </c>
      <c r="G269" t="s">
        <v>398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/>
      <c r="O269" s="11">
        <v>2.0899999999999998E-3</v>
      </c>
      <c r="P269" s="11"/>
      <c r="Q269" s="11">
        <v>0</v>
      </c>
      <c r="R269" s="11"/>
      <c r="S269" s="11">
        <v>0</v>
      </c>
      <c r="T269" s="11"/>
      <c r="U269" s="11">
        <v>0</v>
      </c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</row>
    <row r="270" spans="1:45" x14ac:dyDescent="0.25">
      <c r="A270" t="s">
        <v>400</v>
      </c>
      <c r="B270" t="s">
        <v>402</v>
      </c>
      <c r="C270" t="s">
        <v>399</v>
      </c>
      <c r="D270" s="9" t="s">
        <v>12</v>
      </c>
      <c r="E270" s="9" t="s">
        <v>285</v>
      </c>
      <c r="F270" s="10" t="s">
        <v>292</v>
      </c>
      <c r="G270" t="s">
        <v>398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>
        <v>11.816100000000004</v>
      </c>
      <c r="AK270" s="11">
        <v>32.765499999999982</v>
      </c>
      <c r="AL270" s="11">
        <v>43.418419999999976</v>
      </c>
      <c r="AM270" s="11">
        <v>41.402045000000015</v>
      </c>
      <c r="AN270" s="11"/>
      <c r="AO270" s="11">
        <v>48.006539999999994</v>
      </c>
      <c r="AP270" s="11">
        <v>39.318029999999986</v>
      </c>
      <c r="AQ270" s="11">
        <v>38.286139999999996</v>
      </c>
      <c r="AR270" s="11">
        <v>41.270089999999996</v>
      </c>
      <c r="AS270" s="11">
        <v>38.557744999999997</v>
      </c>
    </row>
    <row r="271" spans="1:45" x14ac:dyDescent="0.25">
      <c r="A271" t="s">
        <v>400</v>
      </c>
      <c r="B271" t="s">
        <v>402</v>
      </c>
      <c r="C271" t="s">
        <v>399</v>
      </c>
      <c r="D271" s="9" t="s">
        <v>12</v>
      </c>
      <c r="E271" s="9" t="s">
        <v>285</v>
      </c>
      <c r="F271" s="10" t="s">
        <v>293</v>
      </c>
      <c r="G271" t="s">
        <v>398</v>
      </c>
      <c r="H271" s="11">
        <v>57.158100000000019</v>
      </c>
      <c r="I271" s="11">
        <v>39.016999999999989</v>
      </c>
      <c r="J271" s="11">
        <v>45.299899999999987</v>
      </c>
      <c r="K271" s="11">
        <v>39.002499999999991</v>
      </c>
      <c r="L271" s="11">
        <v>47.695099999999996</v>
      </c>
      <c r="M271" s="11">
        <v>47.894999999999989</v>
      </c>
      <c r="N271" s="11">
        <v>49.506699999999995</v>
      </c>
      <c r="O271" s="11">
        <v>45.79069999999998</v>
      </c>
      <c r="P271" s="11">
        <v>60.41099999999998</v>
      </c>
      <c r="Q271" s="11">
        <v>38.52089999999999</v>
      </c>
      <c r="R271" s="11">
        <v>43.131899999999987</v>
      </c>
      <c r="S271" s="11">
        <v>35.816899999999997</v>
      </c>
      <c r="T271" s="11">
        <v>34.325600000000001</v>
      </c>
      <c r="U271" s="11">
        <v>25.440200000000004</v>
      </c>
      <c r="V271" s="11">
        <v>32.419500000000006</v>
      </c>
      <c r="W271" s="11">
        <v>25.085599999999999</v>
      </c>
      <c r="X271" s="11">
        <v>26.907100000000007</v>
      </c>
      <c r="Y271" s="11">
        <v>21.215399999999995</v>
      </c>
      <c r="Z271" s="11">
        <v>23.5992</v>
      </c>
      <c r="AA271" s="11">
        <v>24.245499999999989</v>
      </c>
      <c r="AB271" s="11">
        <v>20.401799999999998</v>
      </c>
      <c r="AC271" s="11">
        <v>24.749000000000002</v>
      </c>
      <c r="AD271" s="11">
        <v>25.189299999999989</v>
      </c>
      <c r="AE271" s="11">
        <v>21.445899999999995</v>
      </c>
      <c r="AF271" s="11">
        <v>13.629899999999997</v>
      </c>
      <c r="AG271" s="11">
        <v>17.007899999999999</v>
      </c>
      <c r="AH271" s="11">
        <v>13.367699999999992</v>
      </c>
      <c r="AI271" s="11">
        <v>24.692399999999996</v>
      </c>
      <c r="AJ271" s="11">
        <v>16.065899999999996</v>
      </c>
      <c r="AK271" s="11">
        <v>4.0672000000000006</v>
      </c>
      <c r="AL271" s="11">
        <v>-3.0800000000000004E-2</v>
      </c>
      <c r="AM271" s="11">
        <v>-4.0000000000000001E-3</v>
      </c>
      <c r="AN271" s="11">
        <v>16.405700000000007</v>
      </c>
      <c r="AO271" s="11">
        <v>-8.0000000000000004E-4</v>
      </c>
      <c r="AP271" s="11">
        <v>-2.5000000000000001E-3</v>
      </c>
      <c r="AQ271" s="11">
        <v>0</v>
      </c>
      <c r="AR271" s="11">
        <v>-4.0000000000000002E-4</v>
      </c>
      <c r="AS271" s="11">
        <v>0</v>
      </c>
    </row>
    <row r="272" spans="1:45" x14ac:dyDescent="0.25">
      <c r="A272" t="s">
        <v>400</v>
      </c>
      <c r="B272" t="s">
        <v>402</v>
      </c>
      <c r="C272" t="s">
        <v>399</v>
      </c>
      <c r="D272" s="9" t="s">
        <v>12</v>
      </c>
      <c r="E272" s="9" t="s">
        <v>285</v>
      </c>
      <c r="F272" s="10" t="s">
        <v>294</v>
      </c>
      <c r="G272" t="s">
        <v>398</v>
      </c>
      <c r="H272" s="11"/>
      <c r="I272" s="11">
        <v>0</v>
      </c>
      <c r="J272" s="11">
        <v>0</v>
      </c>
      <c r="K272" s="11">
        <v>0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>
        <v>0</v>
      </c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</row>
    <row r="273" spans="1:45" x14ac:dyDescent="0.25">
      <c r="A273" t="s">
        <v>400</v>
      </c>
      <c r="B273" t="s">
        <v>402</v>
      </c>
      <c r="C273" t="s">
        <v>399</v>
      </c>
      <c r="D273" s="9" t="s">
        <v>12</v>
      </c>
      <c r="E273" s="9" t="s">
        <v>285</v>
      </c>
      <c r="F273" s="10" t="s">
        <v>295</v>
      </c>
      <c r="G273" t="s">
        <v>398</v>
      </c>
      <c r="H273" s="11">
        <v>11.390794999999999</v>
      </c>
      <c r="I273" s="11">
        <v>7.9018999999999986</v>
      </c>
      <c r="J273" s="11">
        <v>8.851894999999999</v>
      </c>
      <c r="K273" s="11">
        <v>8.8418199999999949</v>
      </c>
      <c r="L273" s="11">
        <v>11.142949999999997</v>
      </c>
      <c r="M273" s="11">
        <v>9.6072099999999985</v>
      </c>
      <c r="N273" s="11">
        <v>9.7646899999999981</v>
      </c>
      <c r="O273" s="11">
        <v>13.502049999999997</v>
      </c>
      <c r="P273" s="11">
        <v>14.020835</v>
      </c>
      <c r="Q273" s="11">
        <v>11.4359</v>
      </c>
      <c r="R273" s="11">
        <v>11.036620000000001</v>
      </c>
      <c r="S273" s="11">
        <v>9.3241799999999948</v>
      </c>
      <c r="T273" s="11">
        <v>7.4502299999999995</v>
      </c>
      <c r="U273" s="11">
        <v>5.3033249999999992</v>
      </c>
      <c r="V273" s="11">
        <v>7.371179999999999</v>
      </c>
      <c r="W273" s="11">
        <v>4.8164700000000016</v>
      </c>
      <c r="X273" s="11">
        <v>6.0036149999999999</v>
      </c>
      <c r="Y273" s="11">
        <v>4.2714900000000009</v>
      </c>
      <c r="Z273" s="11">
        <v>5.4604949999999999</v>
      </c>
      <c r="AA273" s="11">
        <v>4.4672549999999989</v>
      </c>
      <c r="AB273" s="11">
        <v>4.6039649999999988</v>
      </c>
      <c r="AC273" s="11">
        <v>4.7191299999999998</v>
      </c>
      <c r="AD273" s="11">
        <v>4.058675</v>
      </c>
      <c r="AE273" s="11">
        <v>5.0984150000000001</v>
      </c>
      <c r="AF273" s="11">
        <v>2.5361099999999999</v>
      </c>
      <c r="AG273" s="11">
        <v>3.2901849999999997</v>
      </c>
      <c r="AH273" s="11">
        <v>1.5394600000000003</v>
      </c>
      <c r="AI273" s="11">
        <v>4.1412900000000006</v>
      </c>
      <c r="AJ273" s="11">
        <v>3.6507149999999995</v>
      </c>
      <c r="AK273" s="11">
        <v>5.5497749999999986</v>
      </c>
      <c r="AL273" s="11">
        <v>6.0054749999999997</v>
      </c>
      <c r="AM273" s="11">
        <v>6.2556449999999977</v>
      </c>
      <c r="AN273" s="11">
        <v>2.5729999999999991</v>
      </c>
      <c r="AO273" s="11">
        <v>6.650739999999999</v>
      </c>
      <c r="AP273" s="11">
        <v>1.3384250000000002</v>
      </c>
      <c r="AQ273" s="11">
        <v>7.8863999999999965</v>
      </c>
      <c r="AR273" s="11">
        <v>5.9104599999999996</v>
      </c>
      <c r="AS273" s="11">
        <v>6.7730350000000001</v>
      </c>
    </row>
    <row r="274" spans="1:45" x14ac:dyDescent="0.25">
      <c r="A274" t="s">
        <v>400</v>
      </c>
      <c r="B274" t="s">
        <v>402</v>
      </c>
      <c r="C274" t="s">
        <v>399</v>
      </c>
      <c r="D274" s="9" t="s">
        <v>12</v>
      </c>
      <c r="E274" s="9" t="s">
        <v>285</v>
      </c>
      <c r="F274" s="10" t="s">
        <v>296</v>
      </c>
      <c r="G274" t="s">
        <v>398</v>
      </c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>
        <v>3.1001599999999998</v>
      </c>
      <c r="AL274" s="11">
        <v>11.02527999999999</v>
      </c>
      <c r="AM274" s="11">
        <v>7.3371600000000017</v>
      </c>
      <c r="AN274" s="11"/>
      <c r="AO274" s="11">
        <v>5.7900000000000018</v>
      </c>
      <c r="AP274" s="11">
        <v>5.4322800000000022</v>
      </c>
      <c r="AQ274" s="11">
        <v>7.2846400000000031</v>
      </c>
      <c r="AR274" s="11">
        <v>6.5790400000000036</v>
      </c>
      <c r="AS274" s="11">
        <v>8.1100400000000032</v>
      </c>
    </row>
    <row r="275" spans="1:45" x14ac:dyDescent="0.25">
      <c r="A275" t="s">
        <v>400</v>
      </c>
      <c r="B275" t="s">
        <v>402</v>
      </c>
      <c r="C275" t="s">
        <v>399</v>
      </c>
      <c r="D275" s="9" t="s">
        <v>12</v>
      </c>
      <c r="E275" s="9" t="s">
        <v>285</v>
      </c>
      <c r="F275" s="10" t="s">
        <v>297</v>
      </c>
      <c r="G275" t="s">
        <v>398</v>
      </c>
      <c r="H275" s="11">
        <v>14.159039999999992</v>
      </c>
      <c r="I275" s="11">
        <v>14.010959999999995</v>
      </c>
      <c r="J275" s="11">
        <v>13.614719999999997</v>
      </c>
      <c r="K275" s="11">
        <v>11.673439999999998</v>
      </c>
      <c r="L275" s="11">
        <v>13.140959999999996</v>
      </c>
      <c r="M275" s="11">
        <v>13.335839999999996</v>
      </c>
      <c r="N275" s="11">
        <v>13.228199999999996</v>
      </c>
      <c r="O275" s="11">
        <v>13.577519999999994</v>
      </c>
      <c r="P275" s="11">
        <v>19.514759999999995</v>
      </c>
      <c r="Q275" s="11">
        <v>9.9287999999999972</v>
      </c>
      <c r="R275" s="11">
        <v>8.946519999999996</v>
      </c>
      <c r="S275" s="11">
        <v>7.9154799999999987</v>
      </c>
      <c r="T275" s="11">
        <v>11.171559999999996</v>
      </c>
      <c r="U275" s="11">
        <v>13.599199999999996</v>
      </c>
      <c r="V275" s="11">
        <v>8.8411600000000004</v>
      </c>
      <c r="W275" s="11">
        <v>9.6031999999999975</v>
      </c>
      <c r="X275" s="11">
        <v>8.4803599999999992</v>
      </c>
      <c r="Y275" s="11">
        <v>8.3376399999999986</v>
      </c>
      <c r="Z275" s="11">
        <v>8.5185999999999993</v>
      </c>
      <c r="AA275" s="11">
        <v>9.3455199999999952</v>
      </c>
      <c r="AB275" s="11">
        <v>7.0485199999999955</v>
      </c>
      <c r="AC275" s="11">
        <v>8.5137199999999993</v>
      </c>
      <c r="AD275" s="11">
        <v>4.1563599999999985</v>
      </c>
      <c r="AE275" s="11">
        <v>5.1052799999999996</v>
      </c>
      <c r="AF275" s="11">
        <v>5.0810799999999974</v>
      </c>
      <c r="AG275" s="11">
        <v>6.323039999999998</v>
      </c>
      <c r="AH275" s="11">
        <v>4.6577999999999991</v>
      </c>
      <c r="AI275" s="11">
        <v>6.450719999999996</v>
      </c>
      <c r="AJ275" s="11">
        <v>6.4365199999999989</v>
      </c>
      <c r="AK275" s="11">
        <v>5.1557599999999981</v>
      </c>
      <c r="AL275" s="11">
        <v>-7.8399999999999997E-3</v>
      </c>
      <c r="AM275" s="11">
        <v>-8.6400000000000001E-3</v>
      </c>
      <c r="AN275" s="11">
        <v>4.0457599999999996</v>
      </c>
      <c r="AO275" s="11">
        <v>-9.1999999999999998E-3</v>
      </c>
      <c r="AP275" s="11">
        <v>-1.324E-2</v>
      </c>
      <c r="AQ275" s="11">
        <v>-4.0000000000000003E-5</v>
      </c>
      <c r="AR275" s="11">
        <v>-1.8800000000000002E-3</v>
      </c>
      <c r="AS275" s="11">
        <v>0</v>
      </c>
    </row>
    <row r="276" spans="1:45" x14ac:dyDescent="0.25">
      <c r="A276" t="s">
        <v>400</v>
      </c>
      <c r="B276" t="s">
        <v>402</v>
      </c>
      <c r="C276" t="s">
        <v>399</v>
      </c>
      <c r="D276" s="9" t="s">
        <v>12</v>
      </c>
      <c r="E276" s="9" t="s">
        <v>285</v>
      </c>
      <c r="F276" s="10" t="s">
        <v>298</v>
      </c>
      <c r="G276" t="s">
        <v>398</v>
      </c>
      <c r="H276" s="11"/>
      <c r="I276" s="11">
        <v>0</v>
      </c>
      <c r="J276" s="11"/>
      <c r="K276" s="11">
        <v>0</v>
      </c>
      <c r="L276" s="11">
        <v>0</v>
      </c>
      <c r="M276" s="11">
        <v>0</v>
      </c>
      <c r="N276" s="11"/>
      <c r="O276" s="11">
        <v>1.9949999999999998E-3</v>
      </c>
      <c r="P276" s="11"/>
      <c r="Q276" s="11">
        <v>0</v>
      </c>
      <c r="R276" s="11"/>
      <c r="S276" s="11">
        <v>0</v>
      </c>
      <c r="T276" s="11"/>
      <c r="U276" s="11">
        <v>0</v>
      </c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</row>
    <row r="277" spans="1:45" x14ac:dyDescent="0.25">
      <c r="A277" t="s">
        <v>400</v>
      </c>
      <c r="B277" t="s">
        <v>402</v>
      </c>
      <c r="C277" t="s">
        <v>399</v>
      </c>
      <c r="D277" s="9" t="s">
        <v>12</v>
      </c>
      <c r="E277" s="9" t="s">
        <v>285</v>
      </c>
      <c r="F277" s="10" t="s">
        <v>299</v>
      </c>
      <c r="G277" t="s">
        <v>398</v>
      </c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>
        <v>22.212900000000001</v>
      </c>
      <c r="AL277" s="11">
        <v>30.354020000000006</v>
      </c>
      <c r="AM277" s="11">
        <v>31.339075000000005</v>
      </c>
      <c r="AN277" s="11"/>
      <c r="AO277" s="11">
        <v>35.883875000000018</v>
      </c>
      <c r="AP277" s="11">
        <v>20.264925000000009</v>
      </c>
      <c r="AQ277" s="11">
        <v>30.934090000000008</v>
      </c>
      <c r="AR277" s="11">
        <v>28.681734999999996</v>
      </c>
      <c r="AS277" s="11">
        <v>28.888074999999997</v>
      </c>
    </row>
    <row r="278" spans="1:45" x14ac:dyDescent="0.25">
      <c r="A278" t="s">
        <v>400</v>
      </c>
      <c r="B278" t="s">
        <v>402</v>
      </c>
      <c r="C278" t="s">
        <v>399</v>
      </c>
      <c r="D278" s="9" t="s">
        <v>12</v>
      </c>
      <c r="E278" s="9" t="s">
        <v>285</v>
      </c>
      <c r="F278" s="10" t="s">
        <v>300</v>
      </c>
      <c r="G278" t="s">
        <v>398</v>
      </c>
      <c r="H278" s="11"/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/>
      <c r="O278" s="11">
        <v>0</v>
      </c>
      <c r="P278" s="11"/>
      <c r="Q278" s="11"/>
      <c r="R278" s="11"/>
      <c r="S278" s="11"/>
      <c r="T278" s="11"/>
      <c r="U278" s="11">
        <v>0</v>
      </c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</row>
    <row r="279" spans="1:45" x14ac:dyDescent="0.25">
      <c r="A279" t="s">
        <v>400</v>
      </c>
      <c r="B279" t="s">
        <v>402</v>
      </c>
      <c r="C279" t="s">
        <v>399</v>
      </c>
      <c r="D279" s="9" t="s">
        <v>12</v>
      </c>
      <c r="E279" s="9" t="s">
        <v>285</v>
      </c>
      <c r="F279" s="10" t="s">
        <v>301</v>
      </c>
      <c r="G279" t="s">
        <v>398</v>
      </c>
      <c r="H279" s="11"/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/>
      <c r="O279" s="11">
        <v>0</v>
      </c>
      <c r="P279" s="11"/>
      <c r="Q279" s="11"/>
      <c r="R279" s="11"/>
      <c r="S279" s="11"/>
      <c r="T279" s="11"/>
      <c r="U279" s="11">
        <v>0</v>
      </c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</row>
    <row r="280" spans="1:45" x14ac:dyDescent="0.25">
      <c r="A280" t="s">
        <v>400</v>
      </c>
      <c r="B280" t="s">
        <v>402</v>
      </c>
      <c r="C280" t="s">
        <v>399</v>
      </c>
      <c r="D280" s="9" t="s">
        <v>12</v>
      </c>
      <c r="E280" s="9" t="s">
        <v>285</v>
      </c>
      <c r="F280" s="10" t="s">
        <v>302</v>
      </c>
      <c r="G280" t="s">
        <v>398</v>
      </c>
      <c r="H280" s="11"/>
      <c r="I280" s="11"/>
      <c r="J280" s="11"/>
      <c r="K280" s="11"/>
      <c r="L280" s="11"/>
      <c r="M280" s="11"/>
      <c r="N280" s="11"/>
      <c r="O280" s="11"/>
      <c r="P280" s="11">
        <v>0</v>
      </c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</row>
    <row r="281" spans="1:45" x14ac:dyDescent="0.25">
      <c r="A281" t="s">
        <v>400</v>
      </c>
      <c r="B281" t="s">
        <v>402</v>
      </c>
      <c r="C281" t="s">
        <v>399</v>
      </c>
      <c r="D281" s="12" t="s">
        <v>12</v>
      </c>
      <c r="E281" s="9" t="s">
        <v>285</v>
      </c>
      <c r="F281" s="10" t="s">
        <v>303</v>
      </c>
      <c r="G281" t="s">
        <v>398</v>
      </c>
      <c r="H281" s="11"/>
      <c r="I281" s="11"/>
      <c r="J281" s="11"/>
      <c r="K281" s="11"/>
      <c r="L281" s="11"/>
      <c r="M281" s="11"/>
      <c r="N281" s="11"/>
      <c r="O281" s="11"/>
      <c r="P281" s="11">
        <v>0</v>
      </c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</row>
    <row r="282" spans="1:45" x14ac:dyDescent="0.25">
      <c r="A282" t="s">
        <v>400</v>
      </c>
      <c r="B282" t="s">
        <v>402</v>
      </c>
      <c r="C282" t="s">
        <v>399</v>
      </c>
      <c r="D282" s="9" t="s">
        <v>304</v>
      </c>
      <c r="E282" s="9" t="s">
        <v>14</v>
      </c>
      <c r="F282" s="10" t="s">
        <v>18</v>
      </c>
      <c r="G282" t="s">
        <v>398</v>
      </c>
      <c r="H282" s="11"/>
      <c r="I282" s="11"/>
      <c r="J282" s="11"/>
      <c r="K282" s="11"/>
      <c r="L282" s="11"/>
      <c r="M282" s="11"/>
      <c r="N282" s="11"/>
      <c r="O282" s="11">
        <v>7.2741240000000031</v>
      </c>
      <c r="P282" s="11">
        <v>15.652493999999979</v>
      </c>
      <c r="Q282" s="11">
        <v>13.371929999999971</v>
      </c>
      <c r="R282" s="11">
        <v>13.701401999999977</v>
      </c>
      <c r="S282" s="11">
        <v>15.425981999999987</v>
      </c>
      <c r="T282" s="11">
        <v>12.471029999999981</v>
      </c>
      <c r="U282" s="11">
        <v>8.321741999999988</v>
      </c>
      <c r="V282" s="11">
        <v>8.5585499999999985</v>
      </c>
      <c r="W282" s="11">
        <v>11.016719999999999</v>
      </c>
      <c r="X282" s="11">
        <v>22.602293999999993</v>
      </c>
      <c r="Y282" s="11">
        <v>15.879005999999995</v>
      </c>
      <c r="Z282" s="11">
        <v>7.3590660000000048</v>
      </c>
      <c r="AA282" s="11">
        <v>-5.1479999999999998E-3</v>
      </c>
      <c r="AB282" s="11">
        <v>1.3951080000000002</v>
      </c>
      <c r="AC282" s="11">
        <v>22.123529999999988</v>
      </c>
      <c r="AD282" s="11">
        <v>7.4105459999999983</v>
      </c>
      <c r="AE282" s="11">
        <v>11.307581999999995</v>
      </c>
      <c r="AF282" s="11">
        <v>2.5456860000000021</v>
      </c>
      <c r="AG282" s="11">
        <v>4.725863999999997</v>
      </c>
      <c r="AH282" s="11">
        <v>3.2664060000000008</v>
      </c>
      <c r="AI282" s="11">
        <v>10.404107999999999</v>
      </c>
      <c r="AJ282" s="11">
        <v>14.074631999999994</v>
      </c>
      <c r="AK282" s="11">
        <v>8.9781120000000012</v>
      </c>
      <c r="AL282" s="11">
        <v>7.0295940000000066</v>
      </c>
      <c r="AM282" s="11">
        <v>7.7219999999999983E-2</v>
      </c>
      <c r="AN282" s="11">
        <v>8.2934280000000076</v>
      </c>
      <c r="AO282" s="11">
        <v>17.292131999999981</v>
      </c>
      <c r="AP282" s="11">
        <v>11.33846999999998</v>
      </c>
      <c r="AQ282" s="11">
        <v>9.7683300000000042</v>
      </c>
      <c r="AR282" s="11">
        <v>6.2960040000000026</v>
      </c>
      <c r="AS282" s="11">
        <v>15.039881999999988</v>
      </c>
    </row>
    <row r="283" spans="1:45" x14ac:dyDescent="0.25">
      <c r="A283" t="s">
        <v>400</v>
      </c>
      <c r="B283" t="s">
        <v>402</v>
      </c>
      <c r="C283" t="s">
        <v>399</v>
      </c>
      <c r="D283" s="9" t="s">
        <v>304</v>
      </c>
      <c r="E283" s="9" t="s">
        <v>14</v>
      </c>
      <c r="F283" s="10" t="s">
        <v>20</v>
      </c>
      <c r="G283" t="s">
        <v>398</v>
      </c>
      <c r="H283" s="11"/>
      <c r="I283" s="11"/>
      <c r="J283" s="11"/>
      <c r="K283" s="11"/>
      <c r="L283" s="11"/>
      <c r="M283" s="11"/>
      <c r="N283" s="11"/>
      <c r="O283" s="11"/>
      <c r="P283" s="11">
        <v>0</v>
      </c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</row>
    <row r="284" spans="1:45" x14ac:dyDescent="0.25">
      <c r="A284" t="s">
        <v>400</v>
      </c>
      <c r="B284" t="s">
        <v>402</v>
      </c>
      <c r="C284" t="s">
        <v>399</v>
      </c>
      <c r="D284" s="9" t="s">
        <v>304</v>
      </c>
      <c r="E284" s="9" t="s">
        <v>14</v>
      </c>
      <c r="F284" s="10" t="s">
        <v>22</v>
      </c>
      <c r="G284" t="s">
        <v>398</v>
      </c>
      <c r="H284" s="11"/>
      <c r="I284" s="11"/>
      <c r="J284" s="11"/>
      <c r="K284" s="11"/>
      <c r="L284" s="11"/>
      <c r="M284" s="11"/>
      <c r="N284" s="11"/>
      <c r="O284" s="11">
        <v>4.5794999999999897</v>
      </c>
      <c r="P284" s="11">
        <v>2.8251000000000039</v>
      </c>
      <c r="Q284" s="11">
        <v>3.9635250000000077</v>
      </c>
      <c r="R284" s="11">
        <v>4.2537750000000081</v>
      </c>
      <c r="S284" s="11">
        <v>3.7184250000000079</v>
      </c>
      <c r="T284" s="11">
        <v>2.6928750000000043</v>
      </c>
      <c r="U284" s="11">
        <v>0.94814999999999994</v>
      </c>
      <c r="V284" s="11">
        <v>1.1061749999999999</v>
      </c>
      <c r="W284" s="11">
        <v>4.2860250000000049</v>
      </c>
      <c r="X284" s="11">
        <v>6.6434999999999951</v>
      </c>
      <c r="Y284" s="11">
        <v>5.3792999999999882</v>
      </c>
      <c r="Z284" s="11">
        <v>5.4599249999999984</v>
      </c>
      <c r="AA284" s="11">
        <v>4.4440499999999981</v>
      </c>
      <c r="AB284" s="11">
        <v>9.2428499999999936</v>
      </c>
      <c r="AC284" s="11">
        <v>3.5797500000000042</v>
      </c>
      <c r="AD284" s="11">
        <v>5.5792499999999912</v>
      </c>
      <c r="AE284" s="11">
        <v>3.6281250000000056</v>
      </c>
      <c r="AF284" s="11">
        <v>2.0059500000000021</v>
      </c>
      <c r="AG284" s="11">
        <v>2.3639250000000005</v>
      </c>
      <c r="AH284" s="11">
        <v>1.231950000000001</v>
      </c>
      <c r="AI284" s="11">
        <v>5.0019749999999874</v>
      </c>
      <c r="AJ284" s="11">
        <v>4.4956499999999942</v>
      </c>
      <c r="AK284" s="11">
        <v>3.1540500000000047</v>
      </c>
      <c r="AL284" s="11">
        <v>1.7931000000000021</v>
      </c>
      <c r="AM284" s="11">
        <v>7.0950000000000013E-2</v>
      </c>
      <c r="AN284" s="11">
        <v>1.8898500000000016</v>
      </c>
      <c r="AO284" s="11">
        <v>6.6434999999999897</v>
      </c>
      <c r="AP284" s="11">
        <v>5.5502250000000037</v>
      </c>
      <c r="AQ284" s="11">
        <v>3.0476250000000045</v>
      </c>
      <c r="AR284" s="11">
        <v>1.5512250000000019</v>
      </c>
      <c r="AS284" s="11">
        <v>3.834525000000006</v>
      </c>
    </row>
    <row r="285" spans="1:45" x14ac:dyDescent="0.25">
      <c r="A285" t="s">
        <v>400</v>
      </c>
      <c r="B285" t="s">
        <v>402</v>
      </c>
      <c r="C285" t="s">
        <v>399</v>
      </c>
      <c r="D285" s="9" t="s">
        <v>304</v>
      </c>
      <c r="E285" s="9" t="s">
        <v>14</v>
      </c>
      <c r="F285" s="10" t="s">
        <v>24</v>
      </c>
      <c r="G285" t="s">
        <v>398</v>
      </c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>
        <v>1.7579699999999998</v>
      </c>
      <c r="AA285" s="11">
        <v>6.4374750000000045</v>
      </c>
      <c r="AB285" s="11">
        <v>17.012835000000027</v>
      </c>
      <c r="AC285" s="11"/>
      <c r="AD285" s="11">
        <v>12.663810000000003</v>
      </c>
      <c r="AE285" s="11">
        <v>9.634409999999999</v>
      </c>
      <c r="AF285" s="11">
        <v>6.0587999999999971</v>
      </c>
      <c r="AG285" s="11">
        <v>4.7254049999999985</v>
      </c>
      <c r="AH285" s="11">
        <v>3.5549550000000019</v>
      </c>
      <c r="AI285" s="11">
        <v>8.9757450000000087</v>
      </c>
      <c r="AJ285" s="11">
        <v>9.4208049999999997</v>
      </c>
      <c r="AK285" s="11">
        <v>8.1931499999999993</v>
      </c>
      <c r="AL285" s="11">
        <v>3.433320000000001</v>
      </c>
      <c r="AM285" s="11">
        <v>0.26392500000000002</v>
      </c>
      <c r="AN285" s="11">
        <v>4.6060649999999974</v>
      </c>
      <c r="AO285" s="11">
        <v>11.573685000000001</v>
      </c>
      <c r="AP285" s="11">
        <v>7.9976499999999993</v>
      </c>
      <c r="AQ285" s="11">
        <v>7.0984349999999994</v>
      </c>
      <c r="AR285" s="11">
        <v>3.4585650000000014</v>
      </c>
      <c r="AS285" s="11">
        <v>8.5810050000000029</v>
      </c>
    </row>
    <row r="286" spans="1:45" x14ac:dyDescent="0.25">
      <c r="A286" t="s">
        <v>400</v>
      </c>
      <c r="B286" t="s">
        <v>402</v>
      </c>
      <c r="C286" t="s">
        <v>399</v>
      </c>
      <c r="D286" s="9" t="s">
        <v>304</v>
      </c>
      <c r="E286" s="9" t="s">
        <v>14</v>
      </c>
      <c r="F286" s="10" t="s">
        <v>26</v>
      </c>
      <c r="G286" t="s">
        <v>398</v>
      </c>
      <c r="H286" s="11"/>
      <c r="I286" s="11"/>
      <c r="J286" s="11"/>
      <c r="K286" s="11"/>
      <c r="L286" s="11"/>
      <c r="M286" s="11"/>
      <c r="N286" s="11"/>
      <c r="O286" s="11">
        <v>4.0439519999999964</v>
      </c>
      <c r="P286" s="11">
        <v>12.020076000000014</v>
      </c>
      <c r="Q286" s="11">
        <v>9.998100000000008</v>
      </c>
      <c r="R286" s="11">
        <v>14.598468000000024</v>
      </c>
      <c r="S286" s="11">
        <v>11.513340000000008</v>
      </c>
      <c r="T286" s="11">
        <v>8.1971999999999952</v>
      </c>
      <c r="U286" s="11">
        <v>5.0077439999999953</v>
      </c>
      <c r="V286" s="11">
        <v>4.81647599999999</v>
      </c>
      <c r="W286" s="11">
        <v>10.132236000000008</v>
      </c>
      <c r="X286" s="11">
        <v>20.547648000000031</v>
      </c>
      <c r="Y286" s="11">
        <v>18.115812000000012</v>
      </c>
      <c r="Z286" s="11">
        <v>4.4587799999999929</v>
      </c>
      <c r="AA286" s="11">
        <v>0.104328</v>
      </c>
      <c r="AB286" s="11">
        <v>0.31298400000000004</v>
      </c>
      <c r="AC286" s="11">
        <v>17.256348000000006</v>
      </c>
      <c r="AD286" s="11">
        <v>0.601128</v>
      </c>
      <c r="AE286" s="11">
        <v>8.4456000000000003E-2</v>
      </c>
      <c r="AF286" s="11">
        <v>7.9488000000000003E-2</v>
      </c>
      <c r="AG286" s="11"/>
      <c r="AH286" s="11">
        <v>-1.242E-2</v>
      </c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</row>
    <row r="287" spans="1:45" x14ac:dyDescent="0.25">
      <c r="A287" t="s">
        <v>400</v>
      </c>
      <c r="B287" t="s">
        <v>402</v>
      </c>
      <c r="C287" t="s">
        <v>399</v>
      </c>
      <c r="D287" s="9" t="s">
        <v>304</v>
      </c>
      <c r="E287" s="9" t="s">
        <v>14</v>
      </c>
      <c r="F287" s="10" t="s">
        <v>29</v>
      </c>
      <c r="G287" t="s">
        <v>398</v>
      </c>
      <c r="H287" s="11">
        <v>13.371201000000031</v>
      </c>
      <c r="I287" s="11">
        <v>20.630979000000046</v>
      </c>
      <c r="J287" s="11">
        <v>20.584773000000048</v>
      </c>
      <c r="K287" s="11">
        <v>14.719178000000047</v>
      </c>
      <c r="L287" s="11">
        <v>17.871454000000046</v>
      </c>
      <c r="M287" s="11">
        <v>23.968079000000042</v>
      </c>
      <c r="N287" s="11">
        <v>14.873198000000041</v>
      </c>
      <c r="O287" s="11">
        <v>5.5318849999999928</v>
      </c>
      <c r="P287" s="11">
        <v>-4.1071999999999997E-2</v>
      </c>
      <c r="Q287" s="11">
        <v>-3.8504999999999998E-2</v>
      </c>
      <c r="R287" s="11">
        <v>0</v>
      </c>
      <c r="S287" s="11"/>
      <c r="T287" s="11"/>
      <c r="U287" s="11"/>
      <c r="V287" s="11"/>
      <c r="W287" s="11"/>
      <c r="X287" s="11"/>
      <c r="Y287" s="11">
        <v>0</v>
      </c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</row>
    <row r="288" spans="1:45" x14ac:dyDescent="0.25">
      <c r="A288" t="s">
        <v>400</v>
      </c>
      <c r="B288" t="s">
        <v>402</v>
      </c>
      <c r="C288" t="s">
        <v>399</v>
      </c>
      <c r="D288" s="9" t="s">
        <v>304</v>
      </c>
      <c r="E288" s="9" t="s">
        <v>14</v>
      </c>
      <c r="F288" s="10" t="s">
        <v>30</v>
      </c>
      <c r="G288" t="s">
        <v>398</v>
      </c>
      <c r="H288" s="11"/>
      <c r="I288" s="11"/>
      <c r="J288" s="11">
        <v>8.5559999999999997E-2</v>
      </c>
      <c r="K288" s="11">
        <v>-1.9320000000000004E-2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</row>
    <row r="289" spans="1:45" x14ac:dyDescent="0.25">
      <c r="A289" t="s">
        <v>400</v>
      </c>
      <c r="B289" t="s">
        <v>402</v>
      </c>
      <c r="C289" t="s">
        <v>399</v>
      </c>
      <c r="D289" s="9" t="s">
        <v>304</v>
      </c>
      <c r="E289" s="9" t="s">
        <v>14</v>
      </c>
      <c r="F289" s="10" t="s">
        <v>32</v>
      </c>
      <c r="G289" t="s">
        <v>398</v>
      </c>
      <c r="H289" s="11">
        <v>2.7128399999999955</v>
      </c>
      <c r="I289" s="11">
        <v>3.8685699999999983</v>
      </c>
      <c r="J289" s="11">
        <v>4.9208999999999907</v>
      </c>
      <c r="K289" s="11">
        <v>4.1566799999999935</v>
      </c>
      <c r="L289" s="11">
        <v>4.2835799999999988</v>
      </c>
      <c r="M289" s="11">
        <v>3.9902999999999955</v>
      </c>
      <c r="N289" s="11">
        <v>3.4657799999999974</v>
      </c>
      <c r="O289" s="11">
        <v>1.9739999999999994E-2</v>
      </c>
      <c r="P289" s="11">
        <v>4.512E-2</v>
      </c>
      <c r="Q289" s="11">
        <v>-1.6920000000000001E-2</v>
      </c>
      <c r="R289" s="11"/>
      <c r="S289" s="11"/>
      <c r="T289" s="11"/>
      <c r="U289" s="11"/>
      <c r="V289" s="11"/>
      <c r="W289" s="11"/>
      <c r="X289" s="11"/>
      <c r="Y289" s="11">
        <v>0</v>
      </c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</row>
    <row r="290" spans="1:45" x14ac:dyDescent="0.25">
      <c r="A290" t="s">
        <v>400</v>
      </c>
      <c r="B290" t="s">
        <v>402</v>
      </c>
      <c r="C290" t="s">
        <v>399</v>
      </c>
      <c r="D290" s="9" t="s">
        <v>304</v>
      </c>
      <c r="E290" s="9" t="s">
        <v>14</v>
      </c>
      <c r="F290" s="10" t="s">
        <v>33</v>
      </c>
      <c r="G290" t="s">
        <v>398</v>
      </c>
      <c r="H290" s="11">
        <v>8.5727999999999955</v>
      </c>
      <c r="I290" s="11">
        <v>13.50900000000002</v>
      </c>
      <c r="J290" s="11">
        <v>10.506240000000027</v>
      </c>
      <c r="K290" s="11">
        <v>8.7118800000000078</v>
      </c>
      <c r="L290" s="11">
        <v>13.392720000000015</v>
      </c>
      <c r="M290" s="11">
        <v>16.559640000000023</v>
      </c>
      <c r="N290" s="11">
        <v>8.1783599999999979</v>
      </c>
      <c r="O290" s="11">
        <v>0.13451999999999997</v>
      </c>
      <c r="P290" s="11">
        <v>-6.8399999999999997E-3</v>
      </c>
      <c r="Q290" s="11">
        <v>-4.3319999999999997E-2</v>
      </c>
      <c r="R290" s="11">
        <v>0</v>
      </c>
      <c r="S290" s="11"/>
      <c r="T290" s="11"/>
      <c r="U290" s="11"/>
      <c r="V290" s="11"/>
      <c r="W290" s="11"/>
      <c r="X290" s="11"/>
      <c r="Y290" s="11">
        <v>0</v>
      </c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</row>
    <row r="291" spans="1:45" x14ac:dyDescent="0.25">
      <c r="A291" t="s">
        <v>400</v>
      </c>
      <c r="B291" t="s">
        <v>402</v>
      </c>
      <c r="C291" t="s">
        <v>399</v>
      </c>
      <c r="D291" s="9" t="s">
        <v>304</v>
      </c>
      <c r="E291" s="9" t="s">
        <v>14</v>
      </c>
      <c r="F291" s="10" t="s">
        <v>34</v>
      </c>
      <c r="G291" t="s">
        <v>398</v>
      </c>
      <c r="H291" s="11"/>
      <c r="I291" s="11"/>
      <c r="J291" s="11"/>
      <c r="K291" s="11"/>
      <c r="L291" s="11"/>
      <c r="M291" s="11"/>
      <c r="N291" s="11"/>
      <c r="O291" s="11"/>
      <c r="P291" s="11">
        <v>0</v>
      </c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</row>
    <row r="292" spans="1:45" x14ac:dyDescent="0.25">
      <c r="A292" t="s">
        <v>400</v>
      </c>
      <c r="B292" t="s">
        <v>402</v>
      </c>
      <c r="C292" t="s">
        <v>399</v>
      </c>
      <c r="D292" s="9" t="s">
        <v>304</v>
      </c>
      <c r="E292" s="9" t="s">
        <v>14</v>
      </c>
      <c r="F292" s="10" t="s">
        <v>305</v>
      </c>
      <c r="G292" t="s">
        <v>398</v>
      </c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>
        <v>0</v>
      </c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</row>
    <row r="293" spans="1:45" x14ac:dyDescent="0.25">
      <c r="A293" t="s">
        <v>400</v>
      </c>
      <c r="B293" t="s">
        <v>402</v>
      </c>
      <c r="C293" t="s">
        <v>399</v>
      </c>
      <c r="D293" s="9" t="s">
        <v>304</v>
      </c>
      <c r="E293" s="9" t="s">
        <v>306</v>
      </c>
      <c r="F293" s="10" t="s">
        <v>307</v>
      </c>
      <c r="G293" t="s">
        <v>398</v>
      </c>
      <c r="H293" s="11">
        <v>4.4400000000000002E-2</v>
      </c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</row>
    <row r="294" spans="1:45" x14ac:dyDescent="0.25">
      <c r="A294" t="s">
        <v>400</v>
      </c>
      <c r="B294" t="s">
        <v>402</v>
      </c>
      <c r="C294" t="s">
        <v>399</v>
      </c>
      <c r="D294" s="9" t="s">
        <v>304</v>
      </c>
      <c r="E294" s="9" t="s">
        <v>306</v>
      </c>
      <c r="F294" s="10" t="s">
        <v>308</v>
      </c>
      <c r="G294" t="s">
        <v>398</v>
      </c>
      <c r="H294" s="11">
        <v>6.3600000000000004E-2</v>
      </c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</row>
    <row r="295" spans="1:45" x14ac:dyDescent="0.25">
      <c r="A295" t="s">
        <v>400</v>
      </c>
      <c r="B295" t="s">
        <v>402</v>
      </c>
      <c r="C295" t="s">
        <v>399</v>
      </c>
      <c r="D295" s="9" t="s">
        <v>304</v>
      </c>
      <c r="E295" s="9" t="s">
        <v>306</v>
      </c>
      <c r="F295" s="10" t="s">
        <v>309</v>
      </c>
      <c r="G295" t="s">
        <v>398</v>
      </c>
      <c r="H295" s="11">
        <v>6.7199999999999996E-2</v>
      </c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</row>
    <row r="296" spans="1:45" x14ac:dyDescent="0.25">
      <c r="A296" t="s">
        <v>400</v>
      </c>
      <c r="B296" t="s">
        <v>402</v>
      </c>
      <c r="C296" t="s">
        <v>399</v>
      </c>
      <c r="D296" s="9" t="s">
        <v>304</v>
      </c>
      <c r="E296" s="9" t="s">
        <v>2</v>
      </c>
      <c r="F296" s="10" t="s">
        <v>36</v>
      </c>
      <c r="G296" t="s">
        <v>398</v>
      </c>
      <c r="H296" s="11"/>
      <c r="I296" s="11"/>
      <c r="J296" s="11"/>
      <c r="K296" s="11"/>
      <c r="L296" s="11"/>
      <c r="M296" s="11"/>
      <c r="N296" s="11"/>
      <c r="O296" s="11"/>
      <c r="P296" s="11">
        <v>0</v>
      </c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</row>
    <row r="297" spans="1:45" x14ac:dyDescent="0.25">
      <c r="A297" t="s">
        <v>400</v>
      </c>
      <c r="B297" t="s">
        <v>402</v>
      </c>
      <c r="C297" t="s">
        <v>399</v>
      </c>
      <c r="D297" s="9" t="s">
        <v>304</v>
      </c>
      <c r="E297" s="9" t="s">
        <v>2</v>
      </c>
      <c r="F297" s="10" t="s">
        <v>37</v>
      </c>
      <c r="G297" t="s">
        <v>398</v>
      </c>
      <c r="H297" s="11"/>
      <c r="I297" s="11">
        <v>0</v>
      </c>
      <c r="J297" s="11">
        <v>0</v>
      </c>
      <c r="K297" s="11"/>
      <c r="L297" s="11">
        <v>0</v>
      </c>
      <c r="M297" s="11"/>
      <c r="N297" s="11"/>
      <c r="O297" s="11"/>
      <c r="P297" s="11">
        <v>0</v>
      </c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</row>
    <row r="298" spans="1:45" x14ac:dyDescent="0.25">
      <c r="A298" t="s">
        <v>400</v>
      </c>
      <c r="B298" t="s">
        <v>402</v>
      </c>
      <c r="C298" t="s">
        <v>399</v>
      </c>
      <c r="D298" s="9" t="s">
        <v>304</v>
      </c>
      <c r="E298" s="9" t="s">
        <v>2</v>
      </c>
      <c r="F298" s="10" t="s">
        <v>38</v>
      </c>
      <c r="G298" t="s">
        <v>398</v>
      </c>
      <c r="H298" s="11">
        <v>16.484670000000005</v>
      </c>
      <c r="I298" s="11">
        <v>17.117964000000029</v>
      </c>
      <c r="J298" s="11">
        <v>19.634832000000031</v>
      </c>
      <c r="K298" s="11">
        <v>14.826690000000015</v>
      </c>
      <c r="L298" s="11">
        <v>24.497334000000048</v>
      </c>
      <c r="M298" s="11">
        <v>23.236182000000046</v>
      </c>
      <c r="N298" s="11">
        <v>24.625080000000018</v>
      </c>
      <c r="O298" s="11">
        <v>26.013978000000037</v>
      </c>
      <c r="P298" s="11">
        <v>23.782500000000027</v>
      </c>
      <c r="Q298" s="11">
        <v>23.766192000000036</v>
      </c>
      <c r="R298" s="11">
        <v>15.639372000000002</v>
      </c>
      <c r="S298" s="11">
        <v>12.345156000000001</v>
      </c>
      <c r="T298" s="11">
        <v>15.321366000000001</v>
      </c>
      <c r="U298" s="11">
        <v>19.803348000000046</v>
      </c>
      <c r="V298" s="11">
        <v>17.732232000000014</v>
      </c>
      <c r="W298" s="11">
        <v>15.655680000000009</v>
      </c>
      <c r="X298" s="11">
        <v>25.812846000000039</v>
      </c>
      <c r="Y298" s="11">
        <v>19.488060000000026</v>
      </c>
      <c r="Z298" s="11">
        <v>16.308</v>
      </c>
      <c r="AA298" s="11">
        <v>13.000194000000008</v>
      </c>
      <c r="AB298" s="11">
        <v>1.8400859999999994</v>
      </c>
      <c r="AC298" s="11">
        <v>18.892818000000002</v>
      </c>
      <c r="AD298" s="11">
        <v>0.119592</v>
      </c>
      <c r="AE298" s="11">
        <v>0</v>
      </c>
      <c r="AF298" s="11">
        <v>-1.6308E-2</v>
      </c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</row>
    <row r="299" spans="1:45" x14ac:dyDescent="0.25">
      <c r="A299" t="s">
        <v>400</v>
      </c>
      <c r="B299" t="s">
        <v>402</v>
      </c>
      <c r="C299" t="s">
        <v>399</v>
      </c>
      <c r="D299" s="9" t="s">
        <v>304</v>
      </c>
      <c r="E299" s="9" t="s">
        <v>2</v>
      </c>
      <c r="F299" s="10" t="s">
        <v>39</v>
      </c>
      <c r="G299" t="s">
        <v>398</v>
      </c>
      <c r="H299" s="11">
        <v>13.268976000000016</v>
      </c>
      <c r="I299" s="11">
        <v>13.297535999999999</v>
      </c>
      <c r="J299" s="11">
        <v>9.9988560000000106</v>
      </c>
      <c r="K299" s="11">
        <v>11.264064000000001</v>
      </c>
      <c r="L299" s="11">
        <v>11.286911999999997</v>
      </c>
      <c r="M299" s="11">
        <v>16.250640000000015</v>
      </c>
      <c r="N299" s="11">
        <v>12.603528000000003</v>
      </c>
      <c r="O299" s="11">
        <v>16.893239999999999</v>
      </c>
      <c r="P299" s="11">
        <v>11.595359999999996</v>
      </c>
      <c r="Q299" s="11">
        <v>14.397096000000001</v>
      </c>
      <c r="R299" s="11">
        <v>9.1020719999999962</v>
      </c>
      <c r="S299" s="11">
        <v>8.4166320000000034</v>
      </c>
      <c r="T299" s="11">
        <v>9.6675600000000053</v>
      </c>
      <c r="U299" s="11">
        <v>11.424000000000003</v>
      </c>
      <c r="V299" s="11">
        <v>7.3313520000000159</v>
      </c>
      <c r="W299" s="11">
        <v>11.401152000000007</v>
      </c>
      <c r="X299" s="11">
        <v>9.6532800000000076</v>
      </c>
      <c r="Y299" s="11">
        <v>15.196776000000009</v>
      </c>
      <c r="Z299" s="11">
        <v>10.110240000000003</v>
      </c>
      <c r="AA299" s="11">
        <v>15.887928000000004</v>
      </c>
      <c r="AB299" s="11">
        <v>0.71971199999999991</v>
      </c>
      <c r="AC299" s="11">
        <v>10.82424</v>
      </c>
      <c r="AD299" s="11">
        <v>-2.8559999999999999E-2</v>
      </c>
      <c r="AE299" s="11">
        <v>0</v>
      </c>
      <c r="AF299" s="11">
        <v>0</v>
      </c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</row>
    <row r="300" spans="1:45" x14ac:dyDescent="0.25">
      <c r="A300" t="s">
        <v>400</v>
      </c>
      <c r="B300" t="s">
        <v>402</v>
      </c>
      <c r="C300" t="s">
        <v>399</v>
      </c>
      <c r="D300" s="9" t="s">
        <v>304</v>
      </c>
      <c r="E300" s="9" t="s">
        <v>2</v>
      </c>
      <c r="F300" s="10" t="s">
        <v>41</v>
      </c>
      <c r="G300" t="s">
        <v>398</v>
      </c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>
        <v>4.9680000000000002E-3</v>
      </c>
      <c r="X300" s="11">
        <v>0</v>
      </c>
      <c r="Y300" s="11">
        <v>0</v>
      </c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>
        <v>2.4840000000000001E-3</v>
      </c>
      <c r="AQ300" s="11">
        <v>0</v>
      </c>
      <c r="AR300" s="11"/>
      <c r="AS300" s="11">
        <v>0</v>
      </c>
    </row>
    <row r="301" spans="1:45" x14ac:dyDescent="0.25">
      <c r="A301" t="s">
        <v>400</v>
      </c>
      <c r="B301" t="s">
        <v>402</v>
      </c>
      <c r="C301" t="s">
        <v>399</v>
      </c>
      <c r="D301" s="9" t="s">
        <v>304</v>
      </c>
      <c r="E301" s="9" t="s">
        <v>2</v>
      </c>
      <c r="F301" s="10" t="s">
        <v>43</v>
      </c>
      <c r="G301" t="s">
        <v>398</v>
      </c>
      <c r="H301" s="11">
        <v>5.1989520000000109</v>
      </c>
      <c r="I301" s="11">
        <v>6.4583640000000075</v>
      </c>
      <c r="J301" s="11">
        <v>5.5494780000000077</v>
      </c>
      <c r="K301" s="11">
        <v>4.7925900000000077</v>
      </c>
      <c r="L301" s="11">
        <v>5.3075220000000067</v>
      </c>
      <c r="M301" s="11">
        <v>3.449424000000004</v>
      </c>
      <c r="N301" s="11">
        <v>1.07019</v>
      </c>
      <c r="O301" s="11">
        <v>7.4882280000000057</v>
      </c>
      <c r="P301" s="11">
        <v>6.0085740000000118</v>
      </c>
      <c r="Q301" s="11">
        <v>4.6623060000000027</v>
      </c>
      <c r="R301" s="11">
        <v>4.7584680000000024</v>
      </c>
      <c r="S301" s="11">
        <v>2.0938499999999998</v>
      </c>
      <c r="T301" s="11">
        <v>4.7553660000000004</v>
      </c>
      <c r="U301" s="11">
        <v>4.0326000000000001E-2</v>
      </c>
      <c r="V301" s="11">
        <v>5.2702980000000048</v>
      </c>
      <c r="W301" s="11">
        <v>0</v>
      </c>
      <c r="X301" s="11">
        <v>0</v>
      </c>
      <c r="Y301" s="11">
        <v>0</v>
      </c>
      <c r="Z301" s="11">
        <v>0</v>
      </c>
      <c r="AA301" s="11"/>
      <c r="AB301" s="11"/>
      <c r="AC301" s="11">
        <v>-3.1020000000000002E-3</v>
      </c>
      <c r="AD301" s="11">
        <v>0</v>
      </c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</row>
    <row r="302" spans="1:45" x14ac:dyDescent="0.25">
      <c r="A302" t="s">
        <v>400</v>
      </c>
      <c r="B302" t="s">
        <v>402</v>
      </c>
      <c r="C302" t="s">
        <v>399</v>
      </c>
      <c r="D302" s="9" t="s">
        <v>304</v>
      </c>
      <c r="E302" s="9" t="s">
        <v>2</v>
      </c>
      <c r="F302" s="10" t="s">
        <v>45</v>
      </c>
      <c r="G302" t="s">
        <v>398</v>
      </c>
      <c r="H302" s="11">
        <v>14.519615999999971</v>
      </c>
      <c r="I302" s="11">
        <v>17.03054399999996</v>
      </c>
      <c r="J302" s="11">
        <v>14.192495999999974</v>
      </c>
      <c r="K302" s="11">
        <v>13.123151999999957</v>
      </c>
      <c r="L302" s="11">
        <v>16.416911999999964</v>
      </c>
      <c r="M302" s="11">
        <v>15.388175999999971</v>
      </c>
      <c r="N302" s="11">
        <v>19.455743999999953</v>
      </c>
      <c r="O302" s="11">
        <v>11.004767999999983</v>
      </c>
      <c r="P302" s="11">
        <v>16.204847999999984</v>
      </c>
      <c r="Q302" s="11">
        <v>18.354815999999978</v>
      </c>
      <c r="R302" s="11">
        <v>10.594175999999992</v>
      </c>
      <c r="S302" s="11">
        <v>12.931391999999979</v>
      </c>
      <c r="T302" s="11">
        <v>16.665071999999952</v>
      </c>
      <c r="U302" s="11">
        <v>15.751391999999983</v>
      </c>
      <c r="V302" s="11">
        <v>18.451823999999927</v>
      </c>
      <c r="W302" s="11">
        <v>15.877727999999987</v>
      </c>
      <c r="X302" s="11">
        <v>25.986863999999986</v>
      </c>
      <c r="Y302" s="11">
        <v>18.675167999999978</v>
      </c>
      <c r="Z302" s="11">
        <v>2.057472000000002</v>
      </c>
      <c r="AA302" s="11">
        <v>3.6095999999999996E-2</v>
      </c>
      <c r="AB302" s="11">
        <v>0</v>
      </c>
      <c r="AC302" s="11">
        <v>17.831423999999995</v>
      </c>
      <c r="AD302" s="11">
        <v>0</v>
      </c>
      <c r="AE302" s="11">
        <v>0</v>
      </c>
      <c r="AF302" s="11">
        <v>0</v>
      </c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</row>
    <row r="303" spans="1:45" x14ac:dyDescent="0.25">
      <c r="A303" t="s">
        <v>400</v>
      </c>
      <c r="B303" t="s">
        <v>402</v>
      </c>
      <c r="C303" t="s">
        <v>399</v>
      </c>
      <c r="D303" s="9" t="s">
        <v>304</v>
      </c>
      <c r="E303" s="9" t="s">
        <v>2</v>
      </c>
      <c r="F303" s="10" t="s">
        <v>47</v>
      </c>
      <c r="G303" t="s">
        <v>398</v>
      </c>
      <c r="H303" s="11"/>
      <c r="I303" s="11"/>
      <c r="J303" s="11"/>
      <c r="K303" s="11"/>
      <c r="L303" s="11"/>
      <c r="M303" s="11"/>
      <c r="N303" s="11"/>
      <c r="O303" s="11"/>
      <c r="P303" s="11">
        <v>0</v>
      </c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</row>
    <row r="304" spans="1:45" x14ac:dyDescent="0.25">
      <c r="A304" t="s">
        <v>400</v>
      </c>
      <c r="B304" t="s">
        <v>402</v>
      </c>
      <c r="C304" t="s">
        <v>399</v>
      </c>
      <c r="D304" s="9" t="s">
        <v>304</v>
      </c>
      <c r="E304" s="9" t="s">
        <v>2</v>
      </c>
      <c r="F304" s="10" t="s">
        <v>49</v>
      </c>
      <c r="G304" t="s">
        <v>398</v>
      </c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>
        <v>11.652480000000013</v>
      </c>
      <c r="AC304" s="11"/>
      <c r="AD304" s="11">
        <v>17.115840000000013</v>
      </c>
      <c r="AE304" s="11">
        <v>6.6477599999999972</v>
      </c>
      <c r="AF304" s="11">
        <v>3.3919200000000012</v>
      </c>
      <c r="AG304" s="11">
        <v>5.1055199999999932</v>
      </c>
      <c r="AH304" s="11">
        <v>4.2966000000000015</v>
      </c>
      <c r="AI304" s="11">
        <v>9.3819599999999994</v>
      </c>
      <c r="AJ304" s="11">
        <v>6.9224399999999964</v>
      </c>
      <c r="AK304" s="11">
        <v>13.791960000000008</v>
      </c>
      <c r="AL304" s="11">
        <v>12.214440000000009</v>
      </c>
      <c r="AM304" s="11">
        <v>10.702439999999992</v>
      </c>
      <c r="AN304" s="11">
        <v>7.6935599999999944</v>
      </c>
      <c r="AO304" s="11">
        <v>16.193519999999996</v>
      </c>
      <c r="AP304" s="11">
        <v>8.6108399999999943</v>
      </c>
      <c r="AQ304" s="11">
        <v>12.61764</v>
      </c>
      <c r="AR304" s="11">
        <v>6.4789199999999987</v>
      </c>
      <c r="AS304" s="11">
        <v>13.426559999999997</v>
      </c>
    </row>
    <row r="305" spans="1:45" x14ac:dyDescent="0.25">
      <c r="A305" t="s">
        <v>400</v>
      </c>
      <c r="B305" t="s">
        <v>402</v>
      </c>
      <c r="C305" t="s">
        <v>399</v>
      </c>
      <c r="D305" s="9" t="s">
        <v>304</v>
      </c>
      <c r="E305" s="9" t="s">
        <v>2</v>
      </c>
      <c r="F305" s="10" t="s">
        <v>310</v>
      </c>
      <c r="G305" t="s">
        <v>398</v>
      </c>
      <c r="H305" s="11"/>
      <c r="I305" s="11"/>
      <c r="J305" s="11"/>
      <c r="K305" s="11"/>
      <c r="L305" s="11"/>
      <c r="M305" s="11"/>
      <c r="N305" s="11"/>
      <c r="O305" s="11"/>
      <c r="P305" s="11">
        <v>0</v>
      </c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</row>
    <row r="306" spans="1:45" x14ac:dyDescent="0.25">
      <c r="A306" t="s">
        <v>400</v>
      </c>
      <c r="B306" t="s">
        <v>402</v>
      </c>
      <c r="C306" t="s">
        <v>399</v>
      </c>
      <c r="D306" s="9" t="s">
        <v>304</v>
      </c>
      <c r="E306" s="9" t="s">
        <v>2</v>
      </c>
      <c r="F306" s="10" t="s">
        <v>51</v>
      </c>
      <c r="G306" t="s">
        <v>398</v>
      </c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>
        <v>0.15114</v>
      </c>
      <c r="AB306" s="11">
        <v>11.379468000000003</v>
      </c>
      <c r="AC306" s="11"/>
      <c r="AD306" s="11">
        <v>16.551204000000009</v>
      </c>
      <c r="AE306" s="11">
        <v>6.7133640000000039</v>
      </c>
      <c r="AF306" s="11">
        <v>3.4157639999999962</v>
      </c>
      <c r="AG306" s="11">
        <v>4.078031999999995</v>
      </c>
      <c r="AH306" s="11">
        <v>3.7894919999999952</v>
      </c>
      <c r="AI306" s="11">
        <v>5.9796480000000045</v>
      </c>
      <c r="AJ306" s="11">
        <v>4.6633560000000003</v>
      </c>
      <c r="AK306" s="11">
        <v>7.4333400000000083</v>
      </c>
      <c r="AL306" s="11">
        <v>6.5924520000000078</v>
      </c>
      <c r="AM306" s="11">
        <v>6.4770360000000071</v>
      </c>
      <c r="AN306" s="11">
        <v>2.6463239999999986</v>
      </c>
      <c r="AO306" s="11">
        <v>10.175844000000003</v>
      </c>
      <c r="AP306" s="11">
        <v>8.1533160000000073</v>
      </c>
      <c r="AQ306" s="11">
        <v>7.2547200000000025</v>
      </c>
      <c r="AR306" s="11">
        <v>5.6251559999999987</v>
      </c>
      <c r="AS306" s="11">
        <v>7.2574680000000029</v>
      </c>
    </row>
    <row r="307" spans="1:45" x14ac:dyDescent="0.25">
      <c r="A307" t="s">
        <v>400</v>
      </c>
      <c r="B307" t="s">
        <v>402</v>
      </c>
      <c r="C307" t="s">
        <v>399</v>
      </c>
      <c r="D307" s="9" t="s">
        <v>304</v>
      </c>
      <c r="E307" s="9" t="s">
        <v>2</v>
      </c>
      <c r="F307" s="10" t="s">
        <v>52</v>
      </c>
      <c r="G307" t="s">
        <v>398</v>
      </c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>
        <v>8.1781699999999908</v>
      </c>
      <c r="X307" s="11">
        <v>9.2015699999999789</v>
      </c>
      <c r="Y307" s="11">
        <v>5.3186700000000036</v>
      </c>
      <c r="Z307" s="11">
        <v>8.7350199999999916</v>
      </c>
      <c r="AA307" s="11">
        <v>6.2096299999999927</v>
      </c>
      <c r="AB307" s="11">
        <v>14.514219999999977</v>
      </c>
      <c r="AC307" s="11">
        <v>2.0528199999999996</v>
      </c>
      <c r="AD307" s="11">
        <v>7.3052699999999939</v>
      </c>
      <c r="AE307" s="11">
        <v>5.7159900000000023</v>
      </c>
      <c r="AF307" s="11">
        <v>3.3350800000000036</v>
      </c>
      <c r="AG307" s="11">
        <v>2.7240500000000045</v>
      </c>
      <c r="AH307" s="11">
        <v>1.4478099999999989</v>
      </c>
      <c r="AI307" s="11">
        <v>4.3283800000000019</v>
      </c>
      <c r="AJ307" s="11">
        <v>2.5615100000000033</v>
      </c>
      <c r="AK307" s="11">
        <v>5.0838899999999958</v>
      </c>
      <c r="AL307" s="11">
        <v>2.0046599999999986</v>
      </c>
      <c r="AM307" s="11">
        <v>3.2598300000000067</v>
      </c>
      <c r="AN307" s="11">
        <v>1.6705499999999982</v>
      </c>
      <c r="AO307" s="11">
        <v>4.990579999999988</v>
      </c>
      <c r="AP307" s="11">
        <v>3.455480000000009</v>
      </c>
      <c r="AQ307" s="11">
        <v>3.816680000000007</v>
      </c>
      <c r="AR307" s="11">
        <v>1.6735599999999982</v>
      </c>
      <c r="AS307" s="11">
        <v>2.5946200000000039</v>
      </c>
    </row>
    <row r="308" spans="1:45" x14ac:dyDescent="0.25">
      <c r="A308" t="s">
        <v>400</v>
      </c>
      <c r="B308" t="s">
        <v>402</v>
      </c>
      <c r="C308" t="s">
        <v>399</v>
      </c>
      <c r="D308" s="9" t="s">
        <v>304</v>
      </c>
      <c r="E308" s="9" t="s">
        <v>2</v>
      </c>
      <c r="F308" s="10" t="s">
        <v>53</v>
      </c>
      <c r="G308" t="s">
        <v>398</v>
      </c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>
        <v>0.29376000000000002</v>
      </c>
      <c r="AB308" s="11">
        <v>7.5500400000000045</v>
      </c>
      <c r="AC308" s="11"/>
      <c r="AD308" s="11">
        <v>9.4431599999999971</v>
      </c>
      <c r="AE308" s="11">
        <v>6.5320800000000094</v>
      </c>
      <c r="AF308" s="11">
        <v>10.442759999999973</v>
      </c>
      <c r="AG308" s="11">
        <v>4.6185600000000084</v>
      </c>
      <c r="AH308" s="11">
        <v>3.033480000000004</v>
      </c>
      <c r="AI308" s="11">
        <v>6.224040000000012</v>
      </c>
      <c r="AJ308" s="11">
        <v>3.5169600000000067</v>
      </c>
      <c r="AK308" s="11">
        <v>5.2978800000000117</v>
      </c>
      <c r="AL308" s="11">
        <v>5.3040000000000118</v>
      </c>
      <c r="AM308" s="11">
        <v>7.3276800000000106</v>
      </c>
      <c r="AN308" s="11">
        <v>4.8001200000000068</v>
      </c>
      <c r="AO308" s="11">
        <v>9.4002349999999844</v>
      </c>
      <c r="AP308" s="11">
        <v>9.16368000000001</v>
      </c>
      <c r="AQ308" s="11">
        <v>5.7895200000000138</v>
      </c>
      <c r="AR308" s="11">
        <v>3.7046400000000035</v>
      </c>
      <c r="AS308" s="11">
        <v>9.1799999999999979</v>
      </c>
    </row>
    <row r="309" spans="1:45" x14ac:dyDescent="0.25">
      <c r="A309" t="s">
        <v>400</v>
      </c>
      <c r="B309" t="s">
        <v>402</v>
      </c>
      <c r="C309" t="s">
        <v>399</v>
      </c>
      <c r="D309" s="9" t="s">
        <v>304</v>
      </c>
      <c r="E309" s="9" t="s">
        <v>2</v>
      </c>
      <c r="F309" s="10" t="s">
        <v>54</v>
      </c>
      <c r="G309" t="s">
        <v>398</v>
      </c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>
        <v>0.2838</v>
      </c>
      <c r="AG309" s="11">
        <v>1.538195999999997</v>
      </c>
      <c r="AH309" s="11">
        <v>1.0443840000000002</v>
      </c>
      <c r="AI309" s="11">
        <v>2.173907999999996</v>
      </c>
      <c r="AJ309" s="11">
        <v>0.47394600000000026</v>
      </c>
      <c r="AK309" s="11">
        <v>1.4785979999999974</v>
      </c>
      <c r="AL309" s="11">
        <v>1.7851019999999966</v>
      </c>
      <c r="AM309" s="11">
        <v>1.5098159999999952</v>
      </c>
      <c r="AN309" s="11">
        <v>1.328184</v>
      </c>
      <c r="AO309" s="11">
        <v>2.0717399999999961</v>
      </c>
      <c r="AP309" s="11">
        <v>6.1612979999999968</v>
      </c>
      <c r="AQ309" s="11">
        <v>1.6914479999999972</v>
      </c>
      <c r="AR309" s="11">
        <v>1.17777</v>
      </c>
      <c r="AS309" s="11">
        <v>1.9411919999999967</v>
      </c>
    </row>
    <row r="310" spans="1:45" x14ac:dyDescent="0.25">
      <c r="A310" t="s">
        <v>400</v>
      </c>
      <c r="B310" t="s">
        <v>402</v>
      </c>
      <c r="C310" t="s">
        <v>399</v>
      </c>
      <c r="D310" s="9" t="s">
        <v>304</v>
      </c>
      <c r="E310" s="9" t="s">
        <v>2</v>
      </c>
      <c r="F310" s="10" t="s">
        <v>55</v>
      </c>
      <c r="G310" t="s">
        <v>398</v>
      </c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>
        <v>3.192600000000001</v>
      </c>
      <c r="AG310" s="11">
        <v>3.2538000000000031</v>
      </c>
      <c r="AH310" s="11">
        <v>1.61568</v>
      </c>
      <c r="AI310" s="11">
        <v>7.8825600000000113</v>
      </c>
      <c r="AJ310" s="11">
        <v>3.931080000000005</v>
      </c>
      <c r="AK310" s="11">
        <v>7.915200000000012</v>
      </c>
      <c r="AL310" s="11">
        <v>5.4978000000000096</v>
      </c>
      <c r="AM310" s="11">
        <v>5.5630800000000082</v>
      </c>
      <c r="AN310" s="11">
        <v>4.7062800000000076</v>
      </c>
      <c r="AO310" s="11">
        <v>10.410120000000008</v>
      </c>
      <c r="AP310" s="11">
        <v>4.8960000000000088</v>
      </c>
      <c r="AQ310" s="11">
        <v>5.0306400000000107</v>
      </c>
      <c r="AR310" s="11">
        <v>2.9702400000000031</v>
      </c>
      <c r="AS310" s="11">
        <v>6.8217600000000127</v>
      </c>
    </row>
    <row r="311" spans="1:45" x14ac:dyDescent="0.25">
      <c r="A311" t="s">
        <v>400</v>
      </c>
      <c r="B311" t="s">
        <v>402</v>
      </c>
      <c r="C311" t="s">
        <v>399</v>
      </c>
      <c r="D311" s="9" t="s">
        <v>304</v>
      </c>
      <c r="E311" s="9" t="s">
        <v>311</v>
      </c>
      <c r="F311" s="10" t="s">
        <v>312</v>
      </c>
      <c r="G311" t="s">
        <v>398</v>
      </c>
      <c r="H311" s="11"/>
      <c r="I311" s="11"/>
      <c r="J311" s="11"/>
      <c r="K311" s="11"/>
      <c r="L311" s="11"/>
      <c r="M311" s="11"/>
      <c r="N311" s="11"/>
      <c r="O311" s="11"/>
      <c r="P311" s="11">
        <v>0</v>
      </c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</row>
    <row r="312" spans="1:45" x14ac:dyDescent="0.25">
      <c r="A312" t="s">
        <v>400</v>
      </c>
      <c r="B312" t="s">
        <v>402</v>
      </c>
      <c r="C312" t="s">
        <v>399</v>
      </c>
      <c r="D312" s="9" t="s">
        <v>304</v>
      </c>
      <c r="E312" s="9" t="s">
        <v>311</v>
      </c>
      <c r="F312" s="10" t="s">
        <v>313</v>
      </c>
      <c r="G312" t="s">
        <v>398</v>
      </c>
      <c r="H312" s="11"/>
      <c r="I312" s="11"/>
      <c r="J312" s="11"/>
      <c r="K312" s="11"/>
      <c r="L312" s="11"/>
      <c r="M312" s="11"/>
      <c r="N312" s="11"/>
      <c r="O312" s="11"/>
      <c r="P312" s="11">
        <v>0</v>
      </c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</row>
    <row r="313" spans="1:45" x14ac:dyDescent="0.25">
      <c r="A313" t="s">
        <v>400</v>
      </c>
      <c r="B313" t="s">
        <v>402</v>
      </c>
      <c r="C313" t="s">
        <v>399</v>
      </c>
      <c r="D313" s="9" t="s">
        <v>304</v>
      </c>
      <c r="E313" s="9" t="s">
        <v>56</v>
      </c>
      <c r="F313" s="10" t="s">
        <v>57</v>
      </c>
      <c r="G313" t="s">
        <v>398</v>
      </c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>
        <v>1.6879500000000001</v>
      </c>
      <c r="AJ313" s="11">
        <v>0.49005000000000043</v>
      </c>
      <c r="AK313" s="11">
        <v>2.9657099999999943</v>
      </c>
      <c r="AL313" s="11">
        <v>3.4448699999999906</v>
      </c>
      <c r="AM313" s="11">
        <v>7.6230000000000006E-2</v>
      </c>
      <c r="AN313" s="11">
        <v>1.0164</v>
      </c>
      <c r="AO313" s="11">
        <v>0.75867000000000018</v>
      </c>
      <c r="AP313" s="11">
        <v>1.3685099999999999</v>
      </c>
      <c r="AQ313" s="11">
        <v>0</v>
      </c>
      <c r="AR313" s="11"/>
      <c r="AS313" s="11"/>
    </row>
    <row r="314" spans="1:45" x14ac:dyDescent="0.25">
      <c r="A314" t="s">
        <v>400</v>
      </c>
      <c r="B314" t="s">
        <v>402</v>
      </c>
      <c r="C314" t="s">
        <v>399</v>
      </c>
      <c r="D314" s="9" t="s">
        <v>304</v>
      </c>
      <c r="E314" s="9" t="s">
        <v>56</v>
      </c>
      <c r="F314" s="10" t="s">
        <v>58</v>
      </c>
      <c r="G314" t="s">
        <v>398</v>
      </c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>
        <v>2.64E-3</v>
      </c>
      <c r="X314" s="11">
        <v>5.6760000000000005E-2</v>
      </c>
      <c r="Y314" s="11">
        <v>0.15840000000000001</v>
      </c>
      <c r="Z314" s="11">
        <v>0.30359999999999998</v>
      </c>
      <c r="AA314" s="11">
        <v>0.57420000000000004</v>
      </c>
      <c r="AB314" s="11">
        <v>3.5639999999999998E-2</v>
      </c>
      <c r="AC314" s="11"/>
      <c r="AD314" s="11">
        <v>0</v>
      </c>
      <c r="AE314" s="11">
        <v>0.42635999999999985</v>
      </c>
      <c r="AF314" s="11">
        <v>0.12672</v>
      </c>
      <c r="AG314" s="11">
        <v>0.18744</v>
      </c>
      <c r="AH314" s="11">
        <v>0.16896</v>
      </c>
      <c r="AI314" s="11">
        <v>8.7120000000000059E-2</v>
      </c>
      <c r="AJ314" s="11">
        <v>1.32E-3</v>
      </c>
      <c r="AK314" s="11">
        <v>0</v>
      </c>
      <c r="AL314" s="11"/>
      <c r="AM314" s="11"/>
      <c r="AN314" s="11">
        <v>0.71807999999999927</v>
      </c>
      <c r="AO314" s="11"/>
      <c r="AP314" s="11"/>
      <c r="AQ314" s="11"/>
      <c r="AR314" s="11"/>
      <c r="AS314" s="11"/>
    </row>
    <row r="315" spans="1:45" x14ac:dyDescent="0.25">
      <c r="A315" t="s">
        <v>400</v>
      </c>
      <c r="B315" t="s">
        <v>402</v>
      </c>
      <c r="C315" t="s">
        <v>399</v>
      </c>
      <c r="D315" s="9" t="s">
        <v>304</v>
      </c>
      <c r="E315" s="9" t="s">
        <v>56</v>
      </c>
      <c r="F315" s="10" t="s">
        <v>59</v>
      </c>
      <c r="G315" t="s">
        <v>398</v>
      </c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>
        <v>1.20285</v>
      </c>
      <c r="AQ315" s="11">
        <v>1.8711000000000004</v>
      </c>
      <c r="AR315" s="11">
        <v>0.56925000000000003</v>
      </c>
      <c r="AS315" s="11">
        <v>4.4946000000000002</v>
      </c>
    </row>
    <row r="316" spans="1:45" x14ac:dyDescent="0.25">
      <c r="A316" t="s">
        <v>400</v>
      </c>
      <c r="B316" t="s">
        <v>402</v>
      </c>
      <c r="C316" t="s">
        <v>399</v>
      </c>
      <c r="D316" s="9" t="s">
        <v>304</v>
      </c>
      <c r="E316" s="9" t="s">
        <v>56</v>
      </c>
      <c r="F316" s="10" t="s">
        <v>60</v>
      </c>
      <c r="G316" t="s">
        <v>398</v>
      </c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>
        <v>5.1436000000000019</v>
      </c>
      <c r="AJ316" s="11">
        <v>3.8038000000000021</v>
      </c>
      <c r="AK316" s="11">
        <v>9.2030400000000085</v>
      </c>
      <c r="AL316" s="11">
        <v>9.1506799999999977</v>
      </c>
      <c r="AM316" s="11">
        <v>4.8479200000000029</v>
      </c>
      <c r="AN316" s="11">
        <v>1.3213199999999998</v>
      </c>
      <c r="AO316" s="11">
        <v>5.4700799999999994</v>
      </c>
      <c r="AP316" s="11">
        <v>5.3314800000000053</v>
      </c>
      <c r="AQ316" s="11">
        <v>0</v>
      </c>
      <c r="AR316" s="11"/>
      <c r="AS316" s="11">
        <v>2.7719999999999998E-2</v>
      </c>
    </row>
    <row r="317" spans="1:45" x14ac:dyDescent="0.25">
      <c r="A317" t="s">
        <v>400</v>
      </c>
      <c r="B317" t="s">
        <v>402</v>
      </c>
      <c r="C317" t="s">
        <v>399</v>
      </c>
      <c r="D317" s="9" t="s">
        <v>304</v>
      </c>
      <c r="E317" s="9" t="s">
        <v>56</v>
      </c>
      <c r="F317" s="10" t="s">
        <v>61</v>
      </c>
      <c r="G317" t="s">
        <v>398</v>
      </c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>
        <v>0.86911999999999978</v>
      </c>
      <c r="X317" s="11">
        <v>0.76607999999999998</v>
      </c>
      <c r="Y317" s="11">
        <v>0.76159999999999994</v>
      </c>
      <c r="Z317" s="11">
        <v>0.56000000000000005</v>
      </c>
      <c r="AA317" s="11">
        <v>2.2400000000000002</v>
      </c>
      <c r="AB317" s="11">
        <v>0</v>
      </c>
      <c r="AC317" s="11"/>
      <c r="AD317" s="11">
        <v>0.27328000000000002</v>
      </c>
      <c r="AE317" s="11">
        <v>1.7920000000000003</v>
      </c>
      <c r="AF317" s="11">
        <v>1.31264</v>
      </c>
      <c r="AG317" s="11">
        <v>1.46496</v>
      </c>
      <c r="AH317" s="11">
        <v>1.0886400000000001</v>
      </c>
      <c r="AI317" s="11">
        <v>0.6899200000000002</v>
      </c>
      <c r="AJ317" s="11">
        <v>-6.7199999999999996E-2</v>
      </c>
      <c r="AK317" s="11">
        <v>0</v>
      </c>
      <c r="AL317" s="11"/>
      <c r="AM317" s="11"/>
      <c r="AN317" s="11">
        <v>4.184320000000004</v>
      </c>
      <c r="AO317" s="11"/>
      <c r="AP317" s="11"/>
      <c r="AQ317" s="11"/>
      <c r="AR317" s="11"/>
      <c r="AS317" s="11"/>
    </row>
    <row r="318" spans="1:45" x14ac:dyDescent="0.25">
      <c r="A318" t="s">
        <v>400</v>
      </c>
      <c r="B318" t="s">
        <v>402</v>
      </c>
      <c r="C318" t="s">
        <v>399</v>
      </c>
      <c r="D318" s="9" t="s">
        <v>304</v>
      </c>
      <c r="E318" s="9" t="s">
        <v>56</v>
      </c>
      <c r="F318" s="10" t="s">
        <v>62</v>
      </c>
      <c r="G318" t="s">
        <v>398</v>
      </c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>
        <v>4.2190639999999977</v>
      </c>
      <c r="AQ318" s="11">
        <v>6.1603319999999995</v>
      </c>
      <c r="AR318" s="11">
        <v>5.3564039999999977</v>
      </c>
      <c r="AS318" s="11">
        <v>9.6097440000000081</v>
      </c>
    </row>
    <row r="319" spans="1:45" x14ac:dyDescent="0.25">
      <c r="A319" t="s">
        <v>400</v>
      </c>
      <c r="B319" t="s">
        <v>402</v>
      </c>
      <c r="C319" t="s">
        <v>399</v>
      </c>
      <c r="D319" s="9" t="s">
        <v>304</v>
      </c>
      <c r="E319" s="9" t="s">
        <v>56</v>
      </c>
      <c r="F319" s="10" t="s">
        <v>314</v>
      </c>
      <c r="G319" t="s">
        <v>398</v>
      </c>
      <c r="H319" s="11"/>
      <c r="I319" s="11"/>
      <c r="J319" s="11"/>
      <c r="K319" s="11"/>
      <c r="L319" s="11"/>
      <c r="M319" s="11"/>
      <c r="N319" s="11"/>
      <c r="O319" s="11"/>
      <c r="P319" s="11">
        <v>0</v>
      </c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</row>
    <row r="320" spans="1:45" x14ac:dyDescent="0.25">
      <c r="A320" t="s">
        <v>400</v>
      </c>
      <c r="B320" t="s">
        <v>402</v>
      </c>
      <c r="C320" t="s">
        <v>399</v>
      </c>
      <c r="D320" s="9" t="s">
        <v>304</v>
      </c>
      <c r="E320" s="9" t="s">
        <v>56</v>
      </c>
      <c r="F320" s="10" t="s">
        <v>63</v>
      </c>
      <c r="G320" t="s">
        <v>398</v>
      </c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>
        <v>2.0460689999999979</v>
      </c>
      <c r="AE320" s="11">
        <v>-8.7720000000000003E-3</v>
      </c>
      <c r="AF320" s="11"/>
      <c r="AG320" s="11"/>
      <c r="AH320" s="11">
        <v>0</v>
      </c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</row>
    <row r="321" spans="1:45" x14ac:dyDescent="0.25">
      <c r="A321" t="s">
        <v>400</v>
      </c>
      <c r="B321" t="s">
        <v>402</v>
      </c>
      <c r="C321" t="s">
        <v>399</v>
      </c>
      <c r="D321" s="9" t="s">
        <v>304</v>
      </c>
      <c r="E321" s="9" t="s">
        <v>56</v>
      </c>
      <c r="F321" s="10" t="s">
        <v>64</v>
      </c>
      <c r="G321" t="s">
        <v>398</v>
      </c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>
        <v>16.433955000000012</v>
      </c>
      <c r="X321" s="11">
        <v>34.38507900000004</v>
      </c>
      <c r="Y321" s="11">
        <v>30.919365000000003</v>
      </c>
      <c r="Z321" s="11">
        <v>29.448764999999987</v>
      </c>
      <c r="AA321" s="11">
        <v>30.409556999999996</v>
      </c>
      <c r="AB321" s="11">
        <v>34.122821999999999</v>
      </c>
      <c r="AC321" s="11"/>
      <c r="AD321" s="11">
        <v>13.681481999999999</v>
      </c>
      <c r="AE321" s="11">
        <v>20.358005999999989</v>
      </c>
      <c r="AF321" s="11">
        <v>12.071175000000002</v>
      </c>
      <c r="AG321" s="11">
        <v>12.228039000000003</v>
      </c>
      <c r="AH321" s="11">
        <v>7.2427049999999999</v>
      </c>
      <c r="AI321" s="11">
        <v>21.04183500000002</v>
      </c>
      <c r="AJ321" s="11">
        <v>20.884970999999993</v>
      </c>
      <c r="AK321" s="11">
        <v>23.725680000000008</v>
      </c>
      <c r="AL321" s="11">
        <v>22.235472000000001</v>
      </c>
      <c r="AM321" s="11">
        <v>7.0294679999999987</v>
      </c>
      <c r="AN321" s="11">
        <v>12.833436000000006</v>
      </c>
      <c r="AO321" s="11">
        <v>26.831097</v>
      </c>
      <c r="AP321" s="11">
        <v>19.887414</v>
      </c>
      <c r="AQ321" s="11">
        <v>31.892411999999997</v>
      </c>
      <c r="AR321" s="11">
        <v>18.51240300000001</v>
      </c>
      <c r="AS321" s="11">
        <v>28.208559000000005</v>
      </c>
    </row>
    <row r="322" spans="1:45" x14ac:dyDescent="0.25">
      <c r="A322" t="s">
        <v>400</v>
      </c>
      <c r="B322" t="s">
        <v>402</v>
      </c>
      <c r="C322" t="s">
        <v>399</v>
      </c>
      <c r="D322" s="9" t="s">
        <v>304</v>
      </c>
      <c r="E322" s="9" t="s">
        <v>56</v>
      </c>
      <c r="F322" s="10" t="s">
        <v>65</v>
      </c>
      <c r="G322" t="s">
        <v>398</v>
      </c>
      <c r="H322" s="11"/>
      <c r="I322" s="11">
        <v>0</v>
      </c>
      <c r="J322" s="11"/>
      <c r="K322" s="11"/>
      <c r="L322" s="11"/>
      <c r="M322" s="11"/>
      <c r="N322" s="11"/>
      <c r="O322" s="11"/>
      <c r="P322" s="11">
        <v>0</v>
      </c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</row>
    <row r="323" spans="1:45" x14ac:dyDescent="0.25">
      <c r="A323" t="s">
        <v>400</v>
      </c>
      <c r="B323" t="s">
        <v>402</v>
      </c>
      <c r="C323" t="s">
        <v>399</v>
      </c>
      <c r="D323" s="9" t="s">
        <v>304</v>
      </c>
      <c r="E323" s="9" t="s">
        <v>56</v>
      </c>
      <c r="F323" s="10" t="s">
        <v>66</v>
      </c>
      <c r="G323" t="s">
        <v>398</v>
      </c>
      <c r="H323" s="11">
        <v>0</v>
      </c>
      <c r="I323" s="11"/>
      <c r="J323" s="11">
        <v>0</v>
      </c>
      <c r="K323" s="11">
        <v>0.126</v>
      </c>
      <c r="L323" s="11">
        <v>0</v>
      </c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</row>
    <row r="324" spans="1:45" x14ac:dyDescent="0.25">
      <c r="A324" t="s">
        <v>400</v>
      </c>
      <c r="B324" t="s">
        <v>402</v>
      </c>
      <c r="C324" t="s">
        <v>399</v>
      </c>
      <c r="D324" s="9" t="s">
        <v>304</v>
      </c>
      <c r="E324" s="9" t="s">
        <v>56</v>
      </c>
      <c r="F324" s="10" t="s">
        <v>67</v>
      </c>
      <c r="G324" t="s">
        <v>398</v>
      </c>
      <c r="H324" s="11">
        <v>-2.7999999999999998E-4</v>
      </c>
      <c r="I324" s="11">
        <v>0</v>
      </c>
      <c r="J324" s="11"/>
      <c r="K324" s="11"/>
      <c r="L324" s="11">
        <v>0</v>
      </c>
      <c r="M324" s="11"/>
      <c r="N324" s="11"/>
      <c r="O324" s="11"/>
      <c r="P324" s="11">
        <v>0</v>
      </c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</row>
    <row r="325" spans="1:45" x14ac:dyDescent="0.25">
      <c r="A325" t="s">
        <v>400</v>
      </c>
      <c r="B325" t="s">
        <v>402</v>
      </c>
      <c r="C325" t="s">
        <v>399</v>
      </c>
      <c r="D325" s="9" t="s">
        <v>304</v>
      </c>
      <c r="E325" s="9" t="s">
        <v>56</v>
      </c>
      <c r="F325" s="10" t="s">
        <v>68</v>
      </c>
      <c r="G325" t="s">
        <v>398</v>
      </c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>
        <v>8.2320000000000004E-2</v>
      </c>
      <c r="S325" s="11"/>
      <c r="T325" s="11">
        <v>0</v>
      </c>
      <c r="U325" s="11"/>
      <c r="V325" s="11">
        <v>0.16464000000000001</v>
      </c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</row>
    <row r="326" spans="1:45" x14ac:dyDescent="0.25">
      <c r="A326" t="s">
        <v>400</v>
      </c>
      <c r="B326" t="s">
        <v>402</v>
      </c>
      <c r="C326" t="s">
        <v>399</v>
      </c>
      <c r="D326" s="9" t="s">
        <v>304</v>
      </c>
      <c r="E326" s="9" t="s">
        <v>56</v>
      </c>
      <c r="F326" s="10" t="s">
        <v>69</v>
      </c>
      <c r="G326" t="s">
        <v>398</v>
      </c>
      <c r="H326" s="11">
        <v>28.680120000000009</v>
      </c>
      <c r="I326" s="11">
        <v>31.318839999999966</v>
      </c>
      <c r="J326" s="11">
        <v>39.673899999999982</v>
      </c>
      <c r="K326" s="11">
        <v>32.483919999999983</v>
      </c>
      <c r="L326" s="11">
        <v>36.673419999999972</v>
      </c>
      <c r="M326" s="11">
        <v>46.690980000000039</v>
      </c>
      <c r="N326" s="11">
        <v>39.386620000000008</v>
      </c>
      <c r="O326" s="11">
        <v>23.583559999999995</v>
      </c>
      <c r="P326" s="11">
        <v>19.314260000000001</v>
      </c>
      <c r="Q326" s="11">
        <v>13.837319999999995</v>
      </c>
      <c r="R326" s="11">
        <v>37.069760000000009</v>
      </c>
      <c r="S326" s="11">
        <v>31.73645999999999</v>
      </c>
      <c r="T326" s="11">
        <v>25.836579999999994</v>
      </c>
      <c r="U326" s="11">
        <v>38.282719999999962</v>
      </c>
      <c r="V326" s="11">
        <v>22.155139999999996</v>
      </c>
      <c r="W326" s="11">
        <v>7.6209000000000042</v>
      </c>
      <c r="X326" s="11">
        <v>1.5826999999999998</v>
      </c>
      <c r="Y326" s="11">
        <v>1.5427999999999999</v>
      </c>
      <c r="Z326" s="11">
        <v>1.26084</v>
      </c>
      <c r="AA326" s="11">
        <v>0</v>
      </c>
      <c r="AB326" s="11">
        <v>0</v>
      </c>
      <c r="AC326" s="11">
        <v>26.647880000000001</v>
      </c>
      <c r="AD326" s="11">
        <v>0</v>
      </c>
      <c r="AE326" s="11">
        <v>0</v>
      </c>
      <c r="AF326" s="11">
        <v>0</v>
      </c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</row>
    <row r="327" spans="1:45" x14ac:dyDescent="0.25">
      <c r="A327" t="s">
        <v>400</v>
      </c>
      <c r="B327" t="s">
        <v>402</v>
      </c>
      <c r="C327" t="s">
        <v>399</v>
      </c>
      <c r="D327" s="9" t="s">
        <v>304</v>
      </c>
      <c r="E327" s="9" t="s">
        <v>56</v>
      </c>
      <c r="F327" s="10" t="s">
        <v>70</v>
      </c>
      <c r="G327" t="s">
        <v>398</v>
      </c>
      <c r="H327" s="11"/>
      <c r="I327" s="11"/>
      <c r="J327" s="11"/>
      <c r="K327" s="11"/>
      <c r="L327" s="11"/>
      <c r="M327" s="11"/>
      <c r="N327" s="11"/>
      <c r="O327" s="11"/>
      <c r="P327" s="11">
        <v>0</v>
      </c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</row>
    <row r="328" spans="1:45" x14ac:dyDescent="0.25">
      <c r="A328" t="s">
        <v>400</v>
      </c>
      <c r="B328" t="s">
        <v>402</v>
      </c>
      <c r="C328" t="s">
        <v>399</v>
      </c>
      <c r="D328" s="9" t="s">
        <v>304</v>
      </c>
      <c r="E328" s="9" t="s">
        <v>56</v>
      </c>
      <c r="F328" s="10" t="s">
        <v>72</v>
      </c>
      <c r="G328" t="s">
        <v>398</v>
      </c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>
        <v>7.4507999999999939</v>
      </c>
      <c r="X328" s="11">
        <v>24.466400000000025</v>
      </c>
      <c r="Y328" s="11">
        <v>24.301200000000048</v>
      </c>
      <c r="Z328" s="11">
        <v>22.811600000000009</v>
      </c>
      <c r="AA328" s="11">
        <v>27.132000000000041</v>
      </c>
      <c r="AB328" s="11">
        <v>26.334</v>
      </c>
      <c r="AC328" s="11"/>
      <c r="AD328" s="11">
        <v>25.499600000000012</v>
      </c>
      <c r="AE328" s="11">
        <v>16.469599999999996</v>
      </c>
      <c r="AF328" s="11">
        <v>9.5507999999999917</v>
      </c>
      <c r="AG328" s="11">
        <v>11.253200000000012</v>
      </c>
      <c r="AH328" s="11">
        <v>7.9239999999999942</v>
      </c>
      <c r="AI328" s="11">
        <v>19.292000000000019</v>
      </c>
      <c r="AJ328" s="11">
        <v>15.282399999999992</v>
      </c>
      <c r="AK328" s="11">
        <v>15.279599999999988</v>
      </c>
      <c r="AL328" s="11">
        <v>17.0212</v>
      </c>
      <c r="AM328" s="11">
        <v>7.1623999999999999</v>
      </c>
      <c r="AN328" s="11">
        <v>10.659599999999999</v>
      </c>
      <c r="AO328" s="11">
        <v>23.111200000000043</v>
      </c>
      <c r="AP328" s="11">
        <v>16.844799999999996</v>
      </c>
      <c r="AQ328" s="11">
        <v>21.74760000000003</v>
      </c>
      <c r="AR328" s="11">
        <v>11.964400000000001</v>
      </c>
      <c r="AS328" s="11">
        <v>22.386000000000021</v>
      </c>
    </row>
    <row r="329" spans="1:45" x14ac:dyDescent="0.25">
      <c r="A329" t="s">
        <v>400</v>
      </c>
      <c r="B329" t="s">
        <v>402</v>
      </c>
      <c r="C329" t="s">
        <v>399</v>
      </c>
      <c r="D329" s="9" t="s">
        <v>304</v>
      </c>
      <c r="E329" s="9" t="s">
        <v>56</v>
      </c>
      <c r="F329" s="10" t="s">
        <v>75</v>
      </c>
      <c r="G329" t="s">
        <v>398</v>
      </c>
      <c r="H329" s="11"/>
      <c r="I329" s="11">
        <v>0</v>
      </c>
      <c r="J329" s="11"/>
      <c r="K329" s="11"/>
      <c r="L329" s="11">
        <v>0</v>
      </c>
      <c r="M329" s="11"/>
      <c r="N329" s="11"/>
      <c r="O329" s="11"/>
      <c r="P329" s="11">
        <v>0</v>
      </c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</row>
    <row r="330" spans="1:45" x14ac:dyDescent="0.25">
      <c r="A330" t="s">
        <v>400</v>
      </c>
      <c r="B330" t="s">
        <v>402</v>
      </c>
      <c r="C330" t="s">
        <v>399</v>
      </c>
      <c r="D330" s="9" t="s">
        <v>304</v>
      </c>
      <c r="E330" s="9" t="s">
        <v>56</v>
      </c>
      <c r="F330" s="10" t="s">
        <v>76</v>
      </c>
      <c r="G330" t="s">
        <v>398</v>
      </c>
      <c r="H330" s="11">
        <v>25.200560000000007</v>
      </c>
      <c r="I330" s="11">
        <v>19.348560000000006</v>
      </c>
      <c r="J330" s="11">
        <v>29.247679999999995</v>
      </c>
      <c r="K330" s="11">
        <v>18.301359999999988</v>
      </c>
      <c r="L330" s="11">
        <v>22.822799999999983</v>
      </c>
      <c r="M330" s="11">
        <v>30.319520000000018</v>
      </c>
      <c r="N330" s="11">
        <v>28.345240000000015</v>
      </c>
      <c r="O330" s="11">
        <v>17.171000000000017</v>
      </c>
      <c r="P330" s="11">
        <v>20.078520000000008</v>
      </c>
      <c r="Q330" s="11">
        <v>16.835280000000001</v>
      </c>
      <c r="R330" s="11">
        <v>35.330679999999994</v>
      </c>
      <c r="S330" s="11">
        <v>20.404999999999987</v>
      </c>
      <c r="T330" s="11">
        <v>19.915279999999992</v>
      </c>
      <c r="U330" s="11">
        <v>28.751799999999999</v>
      </c>
      <c r="V330" s="11">
        <v>21.399840000000008</v>
      </c>
      <c r="W330" s="11">
        <v>2.1868000000000007</v>
      </c>
      <c r="X330" s="11">
        <v>0.69300000000000006</v>
      </c>
      <c r="Y330" s="11">
        <v>1.13652</v>
      </c>
      <c r="Z330" s="11">
        <v>1.2689600000000001</v>
      </c>
      <c r="AA330" s="11">
        <v>0.68376000000000003</v>
      </c>
      <c r="AB330" s="11">
        <v>0.25256000000000001</v>
      </c>
      <c r="AC330" s="11">
        <v>19.576479999999997</v>
      </c>
      <c r="AD330" s="11">
        <v>0.79464000000000001</v>
      </c>
      <c r="AE330" s="11">
        <v>0.24948000000000001</v>
      </c>
      <c r="AF330" s="11">
        <v>0.54515999999999998</v>
      </c>
      <c r="AG330" s="11">
        <v>0.49588000000000004</v>
      </c>
      <c r="AH330" s="11">
        <v>0.65603999999999996</v>
      </c>
      <c r="AI330" s="11">
        <v>0.52051999999999998</v>
      </c>
      <c r="AJ330" s="11">
        <v>0.28336</v>
      </c>
      <c r="AK330" s="11"/>
      <c r="AL330" s="11">
        <v>0</v>
      </c>
      <c r="AM330" s="11">
        <v>0</v>
      </c>
      <c r="AN330" s="11">
        <v>0.90551999999999999</v>
      </c>
      <c r="AO330" s="11"/>
      <c r="AP330" s="11"/>
      <c r="AQ330" s="11"/>
      <c r="AR330" s="11"/>
      <c r="AS330" s="11"/>
    </row>
    <row r="331" spans="1:45" x14ac:dyDescent="0.25">
      <c r="A331" t="s">
        <v>400</v>
      </c>
      <c r="B331" t="s">
        <v>402</v>
      </c>
      <c r="C331" t="s">
        <v>399</v>
      </c>
      <c r="D331" s="9" t="s">
        <v>304</v>
      </c>
      <c r="E331" s="9" t="s">
        <v>56</v>
      </c>
      <c r="F331" s="10" t="s">
        <v>77</v>
      </c>
      <c r="G331" t="s">
        <v>398</v>
      </c>
      <c r="H331" s="11"/>
      <c r="I331" s="11">
        <v>0</v>
      </c>
      <c r="J331" s="11"/>
      <c r="K331" s="11"/>
      <c r="L331" s="11">
        <v>0</v>
      </c>
      <c r="M331" s="11"/>
      <c r="N331" s="11"/>
      <c r="O331" s="11"/>
      <c r="P331" s="11">
        <v>0</v>
      </c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</row>
    <row r="332" spans="1:45" x14ac:dyDescent="0.25">
      <c r="A332" t="s">
        <v>400</v>
      </c>
      <c r="B332" t="s">
        <v>402</v>
      </c>
      <c r="C332" t="s">
        <v>399</v>
      </c>
      <c r="D332" s="9" t="s">
        <v>304</v>
      </c>
      <c r="E332" s="9" t="s">
        <v>56</v>
      </c>
      <c r="F332" s="10" t="s">
        <v>78</v>
      </c>
      <c r="G332" t="s">
        <v>398</v>
      </c>
      <c r="H332" s="11"/>
      <c r="I332" s="11"/>
      <c r="J332" s="11"/>
      <c r="K332" s="11"/>
      <c r="L332" s="11"/>
      <c r="M332" s="11"/>
      <c r="N332" s="11"/>
      <c r="O332" s="11"/>
      <c r="P332" s="11">
        <v>0</v>
      </c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</row>
    <row r="333" spans="1:45" x14ac:dyDescent="0.25">
      <c r="A333" t="s">
        <v>400</v>
      </c>
      <c r="B333" t="s">
        <v>402</v>
      </c>
      <c r="C333" t="s">
        <v>399</v>
      </c>
      <c r="D333" s="9" t="s">
        <v>304</v>
      </c>
      <c r="E333" s="9" t="s">
        <v>56</v>
      </c>
      <c r="F333" s="10" t="s">
        <v>79</v>
      </c>
      <c r="G333" t="s">
        <v>398</v>
      </c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>
        <v>1.1599999999999999E-2</v>
      </c>
      <c r="Z333" s="11"/>
      <c r="AA333" s="11"/>
      <c r="AB333" s="11">
        <v>3.4799999999999998E-2</v>
      </c>
      <c r="AC333" s="11"/>
      <c r="AD333" s="11">
        <v>2.3199999999999998E-2</v>
      </c>
      <c r="AE333" s="11"/>
      <c r="AF333" s="11"/>
      <c r="AG333" s="11"/>
      <c r="AH333" s="11"/>
      <c r="AI333" s="11"/>
      <c r="AJ333" s="11"/>
      <c r="AK333" s="11"/>
      <c r="AL333" s="11"/>
      <c r="AM333" s="11">
        <v>2.32E-3</v>
      </c>
      <c r="AN333" s="11"/>
      <c r="AO333" s="11"/>
      <c r="AP333" s="11"/>
      <c r="AQ333" s="11"/>
      <c r="AR333" s="11"/>
      <c r="AS333" s="11"/>
    </row>
    <row r="334" spans="1:45" x14ac:dyDescent="0.25">
      <c r="A334" t="s">
        <v>400</v>
      </c>
      <c r="B334" t="s">
        <v>402</v>
      </c>
      <c r="C334" t="s">
        <v>399</v>
      </c>
      <c r="D334" s="9" t="s">
        <v>304</v>
      </c>
      <c r="E334" s="9" t="s">
        <v>56</v>
      </c>
      <c r="F334" s="10" t="s">
        <v>80</v>
      </c>
      <c r="G334" t="s">
        <v>398</v>
      </c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>
        <v>4.5583999999999936</v>
      </c>
      <c r="X334" s="11">
        <v>9.6768000000000072</v>
      </c>
      <c r="Y334" s="11">
        <v>9.4695999999999962</v>
      </c>
      <c r="Z334" s="11">
        <v>10.754799999999994</v>
      </c>
      <c r="AA334" s="11">
        <v>4.8943999999999983</v>
      </c>
      <c r="AB334" s="11">
        <v>12.000800000000009</v>
      </c>
      <c r="AC334" s="11">
        <v>3.4579999999999997</v>
      </c>
      <c r="AD334" s="11">
        <v>11.718000000000004</v>
      </c>
      <c r="AE334" s="11">
        <v>6.8291999999999948</v>
      </c>
      <c r="AF334" s="11">
        <v>6.9215999999999891</v>
      </c>
      <c r="AG334" s="11">
        <v>4.3372000000000037</v>
      </c>
      <c r="AH334" s="11">
        <v>2.3575999999999988</v>
      </c>
      <c r="AI334" s="11">
        <v>6.4119999999999937</v>
      </c>
      <c r="AJ334" s="11">
        <v>6.9803999999999942</v>
      </c>
      <c r="AK334" s="11">
        <v>6.1739999999999959</v>
      </c>
      <c r="AL334" s="11">
        <v>6.2383999999999924</v>
      </c>
      <c r="AM334" s="11">
        <v>4.0319999999999983</v>
      </c>
      <c r="AN334" s="11">
        <v>4.8215999999999903</v>
      </c>
      <c r="AO334" s="11">
        <v>8.9543999999999961</v>
      </c>
      <c r="AP334" s="11">
        <v>6.6023999999999967</v>
      </c>
      <c r="AQ334" s="11">
        <v>4.7655999999999947</v>
      </c>
      <c r="AR334" s="11">
        <v>2.279199999999999</v>
      </c>
      <c r="AS334" s="11">
        <v>5.3339999999999943</v>
      </c>
    </row>
    <row r="335" spans="1:45" x14ac:dyDescent="0.25">
      <c r="A335" t="s">
        <v>400</v>
      </c>
      <c r="B335" t="s">
        <v>402</v>
      </c>
      <c r="C335" t="s">
        <v>399</v>
      </c>
      <c r="D335" s="9" t="s">
        <v>304</v>
      </c>
      <c r="E335" s="9" t="s">
        <v>56</v>
      </c>
      <c r="F335" s="10" t="s">
        <v>81</v>
      </c>
      <c r="G335" t="s">
        <v>398</v>
      </c>
      <c r="H335" s="11">
        <v>1.8364499999999986</v>
      </c>
      <c r="I335" s="11">
        <v>1.8742499999999997</v>
      </c>
      <c r="J335" s="11">
        <v>3.0177000000000009</v>
      </c>
      <c r="K335" s="11">
        <v>5.8306499999999986</v>
      </c>
      <c r="L335" s="11">
        <v>6.029099999999997</v>
      </c>
      <c r="M335" s="11">
        <v>7.2544499999999994</v>
      </c>
      <c r="N335" s="11">
        <v>3.5847000000000002</v>
      </c>
      <c r="O335" s="11">
        <v>1.6663499999999991</v>
      </c>
      <c r="P335" s="11">
        <v>1.46475</v>
      </c>
      <c r="Q335" s="11">
        <v>2.2113000000000036</v>
      </c>
      <c r="R335" s="11">
        <v>7.8781500000000051</v>
      </c>
      <c r="S335" s="11">
        <v>10.599749999999993</v>
      </c>
      <c r="T335" s="11">
        <v>4.2052500000000084</v>
      </c>
      <c r="U335" s="11">
        <v>5.2794000000000052</v>
      </c>
      <c r="V335" s="11">
        <v>3.8556000000000079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6.3E-3</v>
      </c>
      <c r="AD335" s="11"/>
      <c r="AE335" s="11">
        <v>0</v>
      </c>
      <c r="AF335" s="11">
        <v>0</v>
      </c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</row>
    <row r="336" spans="1:45" x14ac:dyDescent="0.25">
      <c r="A336" t="s">
        <v>400</v>
      </c>
      <c r="B336" t="s">
        <v>402</v>
      </c>
      <c r="C336" t="s">
        <v>399</v>
      </c>
      <c r="D336" s="9" t="s">
        <v>304</v>
      </c>
      <c r="E336" s="9" t="s">
        <v>56</v>
      </c>
      <c r="F336" s="10" t="s">
        <v>315</v>
      </c>
      <c r="G336" t="s">
        <v>398</v>
      </c>
      <c r="H336" s="11"/>
      <c r="I336" s="11"/>
      <c r="J336" s="11"/>
      <c r="K336" s="11"/>
      <c r="L336" s="11"/>
      <c r="M336" s="11"/>
      <c r="N336" s="11"/>
      <c r="O336" s="11"/>
      <c r="P336" s="11">
        <v>0</v>
      </c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</row>
    <row r="337" spans="1:45" x14ac:dyDescent="0.25">
      <c r="A337" t="s">
        <v>400</v>
      </c>
      <c r="B337" t="s">
        <v>402</v>
      </c>
      <c r="C337" t="s">
        <v>399</v>
      </c>
      <c r="D337" s="9" t="s">
        <v>304</v>
      </c>
      <c r="E337" s="9" t="s">
        <v>56</v>
      </c>
      <c r="F337" s="10" t="s">
        <v>85</v>
      </c>
      <c r="G337" t="s">
        <v>398</v>
      </c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>
        <v>2.7947150000000014</v>
      </c>
      <c r="AE337" s="11">
        <v>0.13744499999999998</v>
      </c>
      <c r="AF337" s="11">
        <v>0</v>
      </c>
      <c r="AG337" s="11"/>
      <c r="AH337" s="11">
        <v>0</v>
      </c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</row>
    <row r="338" spans="1:45" x14ac:dyDescent="0.25">
      <c r="A338" t="s">
        <v>400</v>
      </c>
      <c r="B338" t="s">
        <v>402</v>
      </c>
      <c r="C338" t="s">
        <v>399</v>
      </c>
      <c r="D338" s="9" t="s">
        <v>304</v>
      </c>
      <c r="E338" s="9" t="s">
        <v>56</v>
      </c>
      <c r="F338" s="10" t="s">
        <v>86</v>
      </c>
      <c r="G338" t="s">
        <v>398</v>
      </c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>
        <v>9.9719619999999907</v>
      </c>
      <c r="X338" s="11">
        <v>15.373357999999989</v>
      </c>
      <c r="Y338" s="11">
        <v>12.910897999999984</v>
      </c>
      <c r="Z338" s="11">
        <v>13.347333999999982</v>
      </c>
      <c r="AA338" s="11">
        <v>11.341329999999992</v>
      </c>
      <c r="AB338" s="11">
        <v>18.322303999999995</v>
      </c>
      <c r="AC338" s="11"/>
      <c r="AD338" s="11">
        <v>7.1931860000000043</v>
      </c>
      <c r="AE338" s="11">
        <v>10.846835999999987</v>
      </c>
      <c r="AF338" s="11">
        <v>10.208197999999996</v>
      </c>
      <c r="AG338" s="11">
        <v>7.4754680000000091</v>
      </c>
      <c r="AH338" s="11">
        <v>8.7687600000000003</v>
      </c>
      <c r="AI338" s="11">
        <v>13.439425999999992</v>
      </c>
      <c r="AJ338" s="11">
        <v>16.360343999999984</v>
      </c>
      <c r="AK338" s="11">
        <v>16.940923999999978</v>
      </c>
      <c r="AL338" s="11">
        <v>15.327311999999989</v>
      </c>
      <c r="AM338" s="11">
        <v>3.0190160000000001</v>
      </c>
      <c r="AN338" s="11">
        <v>7.1030190000000077</v>
      </c>
      <c r="AO338" s="11">
        <v>22.214191999999983</v>
      </c>
      <c r="AP338" s="11">
        <v>16.352258999999997</v>
      </c>
      <c r="AQ338" s="11">
        <v>17.505487999999996</v>
      </c>
      <c r="AR338" s="11">
        <v>8.1241160000000026</v>
      </c>
      <c r="AS338" s="11">
        <v>19.913893999999978</v>
      </c>
    </row>
    <row r="339" spans="1:45" x14ac:dyDescent="0.25">
      <c r="A339" t="s">
        <v>400</v>
      </c>
      <c r="B339" t="s">
        <v>402</v>
      </c>
      <c r="C339" t="s">
        <v>399</v>
      </c>
      <c r="D339" s="9" t="s">
        <v>304</v>
      </c>
      <c r="E339" s="9" t="s">
        <v>56</v>
      </c>
      <c r="F339" s="10" t="s">
        <v>87</v>
      </c>
      <c r="G339" t="s">
        <v>398</v>
      </c>
      <c r="H339" s="11"/>
      <c r="I339" s="11"/>
      <c r="J339" s="11">
        <v>0</v>
      </c>
      <c r="K339" s="11">
        <v>0.12239999999999999</v>
      </c>
      <c r="L339" s="11">
        <v>-2.0400000000000001E-2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</row>
    <row r="340" spans="1:45" x14ac:dyDescent="0.25">
      <c r="A340" t="s">
        <v>400</v>
      </c>
      <c r="B340" t="s">
        <v>402</v>
      </c>
      <c r="C340" t="s">
        <v>399</v>
      </c>
      <c r="D340" s="9" t="s">
        <v>304</v>
      </c>
      <c r="E340" s="9" t="s">
        <v>56</v>
      </c>
      <c r="F340" s="10" t="s">
        <v>88</v>
      </c>
      <c r="G340" t="s">
        <v>398</v>
      </c>
      <c r="H340" s="11"/>
      <c r="I340" s="11">
        <v>0</v>
      </c>
      <c r="J340" s="11"/>
      <c r="K340" s="11"/>
      <c r="L340" s="11">
        <v>0</v>
      </c>
      <c r="M340" s="11"/>
      <c r="N340" s="11"/>
      <c r="O340" s="11"/>
      <c r="P340" s="11">
        <v>0</v>
      </c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</row>
    <row r="341" spans="1:45" x14ac:dyDescent="0.25">
      <c r="A341" t="s">
        <v>400</v>
      </c>
      <c r="B341" t="s">
        <v>402</v>
      </c>
      <c r="C341" t="s">
        <v>399</v>
      </c>
      <c r="D341" s="9" t="s">
        <v>304</v>
      </c>
      <c r="E341" s="9" t="s">
        <v>56</v>
      </c>
      <c r="F341" s="10" t="s">
        <v>89</v>
      </c>
      <c r="G341" t="s">
        <v>398</v>
      </c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>
        <v>6.0690000000000001E-2</v>
      </c>
      <c r="S341" s="11"/>
      <c r="T341" s="11">
        <v>0</v>
      </c>
      <c r="U341" s="11"/>
      <c r="V341" s="11">
        <v>0.18207000000000001</v>
      </c>
      <c r="W341" s="11">
        <v>7.2249999999999997E-3</v>
      </c>
      <c r="X341" s="11">
        <v>0</v>
      </c>
      <c r="Y341" s="11">
        <v>6.3579999999999998E-2</v>
      </c>
      <c r="Z341" s="11">
        <v>0.4335</v>
      </c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</row>
    <row r="342" spans="1:45" x14ac:dyDescent="0.25">
      <c r="A342" t="s">
        <v>400</v>
      </c>
      <c r="B342" t="s">
        <v>402</v>
      </c>
      <c r="C342" t="s">
        <v>399</v>
      </c>
      <c r="D342" s="9" t="s">
        <v>304</v>
      </c>
      <c r="E342" s="9" t="s">
        <v>56</v>
      </c>
      <c r="F342" s="10" t="s">
        <v>90</v>
      </c>
      <c r="G342" t="s">
        <v>398</v>
      </c>
      <c r="H342" s="11">
        <v>16.948489999999985</v>
      </c>
      <c r="I342" s="11">
        <v>10.499709999999981</v>
      </c>
      <c r="J342" s="11">
        <v>11.631229999999976</v>
      </c>
      <c r="K342" s="11">
        <v>13.10529999999997</v>
      </c>
      <c r="L342" s="11">
        <v>14.296489999999965</v>
      </c>
      <c r="M342" s="11">
        <v>11.883169999999968</v>
      </c>
      <c r="N342" s="11">
        <v>11.805819999999972</v>
      </c>
      <c r="O342" s="11">
        <v>11.127349999999986</v>
      </c>
      <c r="P342" s="11">
        <v>6.6786199999999969</v>
      </c>
      <c r="Q342" s="11">
        <v>15.441269999999976</v>
      </c>
      <c r="R342" s="11">
        <v>21.034779999999991</v>
      </c>
      <c r="S342" s="11">
        <v>20.057960000000005</v>
      </c>
      <c r="T342" s="11">
        <v>17.016999999999992</v>
      </c>
      <c r="U342" s="11">
        <v>25.976340000000036</v>
      </c>
      <c r="V342" s="11">
        <v>15.739619999999981</v>
      </c>
      <c r="W342" s="11">
        <v>0.98566000000000009</v>
      </c>
      <c r="X342" s="11">
        <v>1.0121799999999999</v>
      </c>
      <c r="Y342" s="11">
        <v>0.73150999999999999</v>
      </c>
      <c r="Z342" s="11">
        <v>0</v>
      </c>
      <c r="AA342" s="11">
        <v>0</v>
      </c>
      <c r="AB342" s="11">
        <v>0</v>
      </c>
      <c r="AC342" s="11">
        <v>16.046809999999976</v>
      </c>
      <c r="AD342" s="11"/>
      <c r="AE342" s="11">
        <v>0</v>
      </c>
      <c r="AF342" s="11">
        <v>0</v>
      </c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</row>
    <row r="343" spans="1:45" x14ac:dyDescent="0.25">
      <c r="A343" t="s">
        <v>400</v>
      </c>
      <c r="B343" t="s">
        <v>402</v>
      </c>
      <c r="C343" t="s">
        <v>399</v>
      </c>
      <c r="D343" s="9" t="s">
        <v>304</v>
      </c>
      <c r="E343" s="9" t="s">
        <v>56</v>
      </c>
      <c r="F343" s="10" t="s">
        <v>92</v>
      </c>
      <c r="G343" t="s">
        <v>398</v>
      </c>
      <c r="H343" s="11"/>
      <c r="I343" s="11"/>
      <c r="J343" s="11"/>
      <c r="K343" s="11"/>
      <c r="L343" s="11"/>
      <c r="M343" s="11"/>
      <c r="N343" s="11"/>
      <c r="O343" s="11"/>
      <c r="P343" s="11">
        <v>0</v>
      </c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</row>
    <row r="344" spans="1:45" x14ac:dyDescent="0.25">
      <c r="A344" t="s">
        <v>400</v>
      </c>
      <c r="B344" t="s">
        <v>402</v>
      </c>
      <c r="C344" t="s">
        <v>399</v>
      </c>
      <c r="D344" s="9" t="s">
        <v>304</v>
      </c>
      <c r="E344" s="9" t="s">
        <v>56</v>
      </c>
      <c r="F344" s="10" t="s">
        <v>94</v>
      </c>
      <c r="G344" t="s">
        <v>398</v>
      </c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>
        <v>8.8672719999999998</v>
      </c>
      <c r="AQ344" s="11">
        <v>5.3886060000000029</v>
      </c>
      <c r="AR344" s="11">
        <v>4.176116000000003</v>
      </c>
      <c r="AS344" s="11">
        <v>10.081908000000006</v>
      </c>
    </row>
    <row r="345" spans="1:45" x14ac:dyDescent="0.25">
      <c r="A345" t="s">
        <v>400</v>
      </c>
      <c r="B345" t="s">
        <v>402</v>
      </c>
      <c r="C345" t="s">
        <v>399</v>
      </c>
      <c r="D345" s="9" t="s">
        <v>304</v>
      </c>
      <c r="E345" s="9" t="s">
        <v>56</v>
      </c>
      <c r="F345" s="10" t="s">
        <v>95</v>
      </c>
      <c r="G345" t="s">
        <v>398</v>
      </c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>
        <v>1.5492399999999993</v>
      </c>
      <c r="AQ345" s="11">
        <v>1.7617599999999998</v>
      </c>
      <c r="AR345" s="11">
        <v>0.72071999999999992</v>
      </c>
      <c r="AS345" s="11">
        <v>1.8664800000000001</v>
      </c>
    </row>
    <row r="346" spans="1:45" x14ac:dyDescent="0.25">
      <c r="A346" t="s">
        <v>400</v>
      </c>
      <c r="B346" t="s">
        <v>402</v>
      </c>
      <c r="C346" t="s">
        <v>399</v>
      </c>
      <c r="D346" s="9" t="s">
        <v>304</v>
      </c>
      <c r="E346" s="9" t="s">
        <v>96</v>
      </c>
      <c r="F346" s="10" t="s">
        <v>97</v>
      </c>
      <c r="G346" t="s">
        <v>398</v>
      </c>
      <c r="H346" s="11"/>
      <c r="I346" s="11"/>
      <c r="J346" s="11"/>
      <c r="K346" s="11"/>
      <c r="L346" s="11"/>
      <c r="M346" s="11"/>
      <c r="N346" s="11"/>
      <c r="O346" s="11"/>
      <c r="P346" s="11">
        <v>0</v>
      </c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</row>
    <row r="347" spans="1:45" x14ac:dyDescent="0.25">
      <c r="A347" t="s">
        <v>400</v>
      </c>
      <c r="B347" t="s">
        <v>402</v>
      </c>
      <c r="C347" t="s">
        <v>399</v>
      </c>
      <c r="D347" s="9" t="s">
        <v>304</v>
      </c>
      <c r="E347" s="9" t="s">
        <v>96</v>
      </c>
      <c r="F347" s="10" t="s">
        <v>98</v>
      </c>
      <c r="G347" t="s">
        <v>398</v>
      </c>
      <c r="H347" s="11">
        <v>1.4025000000000001</v>
      </c>
      <c r="I347" s="11">
        <v>1.2622499999999997</v>
      </c>
      <c r="J347" s="11">
        <v>8.5000000000000006E-2</v>
      </c>
      <c r="K347" s="11">
        <v>-4.2500000000000003E-3</v>
      </c>
      <c r="L347" s="11">
        <v>0</v>
      </c>
      <c r="M347" s="11"/>
      <c r="N347" s="11"/>
      <c r="O347" s="11"/>
      <c r="P347" s="11">
        <v>0</v>
      </c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</row>
    <row r="348" spans="1:45" x14ac:dyDescent="0.25">
      <c r="A348" t="s">
        <v>400</v>
      </c>
      <c r="B348" t="s">
        <v>402</v>
      </c>
      <c r="C348" t="s">
        <v>399</v>
      </c>
      <c r="D348" s="9" t="s">
        <v>304</v>
      </c>
      <c r="E348" s="9" t="s">
        <v>96</v>
      </c>
      <c r="F348" s="10" t="s">
        <v>100</v>
      </c>
      <c r="G348" t="s">
        <v>398</v>
      </c>
      <c r="H348" s="11">
        <v>-1.7000000000000001E-4</v>
      </c>
      <c r="I348" s="11">
        <v>0</v>
      </c>
      <c r="J348" s="11"/>
      <c r="K348" s="11"/>
      <c r="L348" s="11"/>
      <c r="M348" s="11"/>
      <c r="N348" s="11"/>
      <c r="O348" s="11"/>
      <c r="P348" s="11">
        <v>0</v>
      </c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</row>
    <row r="349" spans="1:45" x14ac:dyDescent="0.25">
      <c r="A349" t="s">
        <v>400</v>
      </c>
      <c r="B349" t="s">
        <v>402</v>
      </c>
      <c r="C349" t="s">
        <v>399</v>
      </c>
      <c r="D349" s="9" t="s">
        <v>304</v>
      </c>
      <c r="E349" s="9" t="s">
        <v>96</v>
      </c>
      <c r="F349" s="10" t="s">
        <v>101</v>
      </c>
      <c r="G349" t="s">
        <v>398</v>
      </c>
      <c r="H349" s="11"/>
      <c r="I349" s="11">
        <v>2.214E-2</v>
      </c>
      <c r="J349" s="11">
        <v>0.234684</v>
      </c>
      <c r="K349" s="11">
        <v>0.2435399999999999</v>
      </c>
      <c r="L349" s="11">
        <v>0</v>
      </c>
      <c r="M349" s="11"/>
      <c r="N349" s="11"/>
      <c r="O349" s="11">
        <v>0</v>
      </c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</row>
    <row r="350" spans="1:45" x14ac:dyDescent="0.25">
      <c r="A350" t="s">
        <v>400</v>
      </c>
      <c r="B350" t="s">
        <v>402</v>
      </c>
      <c r="C350" t="s">
        <v>399</v>
      </c>
      <c r="D350" s="9" t="s">
        <v>304</v>
      </c>
      <c r="E350" s="9" t="s">
        <v>96</v>
      </c>
      <c r="F350" s="10" t="s">
        <v>102</v>
      </c>
      <c r="G350" t="s">
        <v>398</v>
      </c>
      <c r="H350" s="11"/>
      <c r="I350" s="11">
        <v>0.46112500000000001</v>
      </c>
      <c r="J350" s="11">
        <v>1.2133750000000005</v>
      </c>
      <c r="K350" s="11">
        <v>8.5000000000000006E-2</v>
      </c>
      <c r="L350" s="11">
        <v>6.4238750000000104</v>
      </c>
      <c r="M350" s="11">
        <v>1.2410000000000008</v>
      </c>
      <c r="N350" s="11">
        <v>2.9686249999999967</v>
      </c>
      <c r="O350" s="11">
        <v>7.9432500000000097</v>
      </c>
      <c r="P350" s="11">
        <v>6.3367500000000101</v>
      </c>
      <c r="Q350" s="11">
        <v>5.8565000000000058</v>
      </c>
      <c r="R350" s="11">
        <v>5.7438750000000054</v>
      </c>
      <c r="S350" s="11">
        <v>4.7557500000000035</v>
      </c>
      <c r="T350" s="11">
        <v>3.7506249999999954</v>
      </c>
      <c r="U350" s="11">
        <v>4.3966249999999985</v>
      </c>
      <c r="V350" s="11">
        <v>3.2767499999999963</v>
      </c>
      <c r="W350" s="11">
        <v>0.75224999999999997</v>
      </c>
      <c r="X350" s="11">
        <v>0.13600000000000001</v>
      </c>
      <c r="Y350" s="11">
        <v>0.26350000000000001</v>
      </c>
      <c r="Z350" s="11">
        <v>8.5000000000000006E-3</v>
      </c>
      <c r="AA350" s="11">
        <v>0</v>
      </c>
      <c r="AB350" s="11"/>
      <c r="AC350" s="11">
        <v>3.1088749999999994</v>
      </c>
      <c r="AD350" s="11">
        <v>0</v>
      </c>
      <c r="AE350" s="11">
        <v>0</v>
      </c>
      <c r="AF350" s="11">
        <v>0</v>
      </c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</row>
    <row r="351" spans="1:45" x14ac:dyDescent="0.25">
      <c r="A351" t="s">
        <v>400</v>
      </c>
      <c r="B351" t="s">
        <v>402</v>
      </c>
      <c r="C351" t="s">
        <v>399</v>
      </c>
      <c r="D351" s="9" t="s">
        <v>304</v>
      </c>
      <c r="E351" s="9" t="s">
        <v>96</v>
      </c>
      <c r="F351" s="10" t="s">
        <v>103</v>
      </c>
      <c r="G351" t="s">
        <v>398</v>
      </c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>
        <v>7.7723799999999956</v>
      </c>
      <c r="X351" s="11">
        <v>4.2343839999999986</v>
      </c>
      <c r="Y351" s="11">
        <v>3.0183999999999989</v>
      </c>
      <c r="Z351" s="11">
        <v>2.9149120000000011</v>
      </c>
      <c r="AA351" s="11">
        <v>0.10133200000000001</v>
      </c>
      <c r="AB351" s="11">
        <v>-4.3119999999999999E-3</v>
      </c>
      <c r="AC351" s="11"/>
      <c r="AD351" s="11">
        <v>0</v>
      </c>
      <c r="AE351" s="11">
        <v>0</v>
      </c>
      <c r="AF351" s="11">
        <v>-2.1559999999999999E-3</v>
      </c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</row>
    <row r="352" spans="1:45" x14ac:dyDescent="0.25">
      <c r="A352" t="s">
        <v>400</v>
      </c>
      <c r="B352" t="s">
        <v>402</v>
      </c>
      <c r="C352" t="s">
        <v>399</v>
      </c>
      <c r="D352" s="9" t="s">
        <v>304</v>
      </c>
      <c r="E352" s="9" t="s">
        <v>96</v>
      </c>
      <c r="F352" s="10" t="s">
        <v>104</v>
      </c>
      <c r="G352" t="s">
        <v>398</v>
      </c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>
        <v>8.1173399999999951</v>
      </c>
      <c r="X352" s="11">
        <v>4.3206239999999987</v>
      </c>
      <c r="Y352" s="11">
        <v>4.1998879999999996</v>
      </c>
      <c r="Z352" s="11">
        <v>3.9584159999999988</v>
      </c>
      <c r="AA352" s="11">
        <v>2.9256919999999971</v>
      </c>
      <c r="AB352" s="11">
        <v>6.1467559999999999</v>
      </c>
      <c r="AC352" s="11"/>
      <c r="AD352" s="11">
        <v>6.0799199999999995</v>
      </c>
      <c r="AE352" s="11">
        <v>3.5466199999999977</v>
      </c>
      <c r="AF352" s="11">
        <v>2.0438880000000008</v>
      </c>
      <c r="AG352" s="11">
        <v>0.93139200000000111</v>
      </c>
      <c r="AH352" s="11">
        <v>1.7118640000000027</v>
      </c>
      <c r="AI352" s="11">
        <v>-4.3119999999999999E-3</v>
      </c>
      <c r="AJ352" s="11"/>
      <c r="AK352" s="11"/>
      <c r="AL352" s="11">
        <v>0</v>
      </c>
      <c r="AM352" s="11"/>
      <c r="AN352" s="11">
        <v>7.3303999999999994E-2</v>
      </c>
      <c r="AO352" s="11"/>
      <c r="AP352" s="11"/>
      <c r="AQ352" s="11"/>
      <c r="AR352" s="11"/>
      <c r="AS352" s="11"/>
    </row>
    <row r="353" spans="1:45" x14ac:dyDescent="0.25">
      <c r="A353" t="s">
        <v>400</v>
      </c>
      <c r="B353" t="s">
        <v>402</v>
      </c>
      <c r="C353" t="s">
        <v>399</v>
      </c>
      <c r="D353" s="9" t="s">
        <v>304</v>
      </c>
      <c r="E353" s="9" t="s">
        <v>96</v>
      </c>
      <c r="F353" s="10" t="s">
        <v>105</v>
      </c>
      <c r="G353" t="s">
        <v>398</v>
      </c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>
        <v>0.34850000000000003</v>
      </c>
      <c r="S353" s="11">
        <v>0</v>
      </c>
      <c r="T353" s="11">
        <v>0.14218800000000001</v>
      </c>
      <c r="U353" s="11">
        <v>0.55759999999999998</v>
      </c>
      <c r="V353" s="11">
        <v>2.3670119999999999</v>
      </c>
      <c r="W353" s="11">
        <v>0</v>
      </c>
      <c r="X353" s="11">
        <v>2.7880000000000001E-3</v>
      </c>
      <c r="Y353" s="11">
        <v>-2.7880000000000001E-3</v>
      </c>
      <c r="Z353" s="11"/>
      <c r="AA353" s="11"/>
      <c r="AB353" s="11"/>
      <c r="AC353" s="11">
        <v>6.9699999999999998E-2</v>
      </c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</row>
    <row r="354" spans="1:45" x14ac:dyDescent="0.25">
      <c r="A354" t="s">
        <v>400</v>
      </c>
      <c r="B354" t="s">
        <v>402</v>
      </c>
      <c r="C354" t="s">
        <v>399</v>
      </c>
      <c r="D354" s="9" t="s">
        <v>304</v>
      </c>
      <c r="E354" s="9" t="s">
        <v>96</v>
      </c>
      <c r="F354" s="10" t="s">
        <v>106</v>
      </c>
      <c r="G354" t="s">
        <v>398</v>
      </c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>
        <v>2.5372500000000002</v>
      </c>
      <c r="S354" s="11">
        <v>1.9592499999999995</v>
      </c>
      <c r="T354" s="11">
        <v>3.3511249999999975</v>
      </c>
      <c r="U354" s="11">
        <v>6.3048750000000018</v>
      </c>
      <c r="V354" s="11">
        <v>5.4187500000000055</v>
      </c>
      <c r="W354" s="11">
        <v>0.50787499999999974</v>
      </c>
      <c r="X354" s="11">
        <v>-1.2750000000000003E-2</v>
      </c>
      <c r="Y354" s="11">
        <v>0</v>
      </c>
      <c r="Z354" s="11">
        <v>0</v>
      </c>
      <c r="AA354" s="11">
        <v>0</v>
      </c>
      <c r="AB354" s="11"/>
      <c r="AC354" s="11">
        <v>3.6273750000000007</v>
      </c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</row>
    <row r="355" spans="1:45" x14ac:dyDescent="0.25">
      <c r="A355" t="s">
        <v>400</v>
      </c>
      <c r="B355" t="s">
        <v>402</v>
      </c>
      <c r="C355" t="s">
        <v>399</v>
      </c>
      <c r="D355" s="9" t="s">
        <v>304</v>
      </c>
      <c r="E355" s="9" t="s">
        <v>96</v>
      </c>
      <c r="F355" s="10" t="s">
        <v>107</v>
      </c>
      <c r="G355" t="s">
        <v>398</v>
      </c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>
        <v>31.226690000000016</v>
      </c>
      <c r="X355" s="11">
        <v>35.257008000000042</v>
      </c>
      <c r="Y355" s="11">
        <v>30.080989999999996</v>
      </c>
      <c r="Z355" s="11">
        <v>31.104482000000029</v>
      </c>
      <c r="AA355" s="11">
        <v>28.960750000000019</v>
      </c>
      <c r="AB355" s="11">
        <v>44.157824000000048</v>
      </c>
      <c r="AC355" s="11"/>
      <c r="AD355" s="11">
        <v>39.154934000000033</v>
      </c>
      <c r="AE355" s="11">
        <v>27.405144000000014</v>
      </c>
      <c r="AF355" s="11">
        <v>17.511388000000004</v>
      </c>
      <c r="AG355" s="11">
        <v>18.305740000000007</v>
      </c>
      <c r="AH355" s="11">
        <v>12.658712000000014</v>
      </c>
      <c r="AI355" s="11">
        <v>22.21639600000001</v>
      </c>
      <c r="AJ355" s="11">
        <v>25.638220000000057</v>
      </c>
      <c r="AK355" s="11">
        <v>35.015138000000007</v>
      </c>
      <c r="AL355" s="11">
        <v>34.814004000000047</v>
      </c>
      <c r="AM355" s="11">
        <v>41.275752000000068</v>
      </c>
      <c r="AN355" s="11">
        <v>21.012003999999997</v>
      </c>
      <c r="AO355" s="11">
        <v>51.090582000000062</v>
      </c>
      <c r="AP355" s="11">
        <v>29.823844000000022</v>
      </c>
      <c r="AQ355" s="11">
        <v>30.343228000000025</v>
      </c>
      <c r="AR355" s="11">
        <v>18.491598000000007</v>
      </c>
      <c r="AS355" s="11">
        <v>36.092096000000026</v>
      </c>
    </row>
    <row r="356" spans="1:45" x14ac:dyDescent="0.25">
      <c r="A356" t="s">
        <v>400</v>
      </c>
      <c r="B356" t="s">
        <v>402</v>
      </c>
      <c r="C356" t="s">
        <v>399</v>
      </c>
      <c r="D356" s="9" t="s">
        <v>304</v>
      </c>
      <c r="E356" s="9" t="s">
        <v>96</v>
      </c>
      <c r="F356" s="10" t="s">
        <v>108</v>
      </c>
      <c r="G356" t="s">
        <v>398</v>
      </c>
      <c r="H356" s="11">
        <v>45.33308999999992</v>
      </c>
      <c r="I356" s="11">
        <v>53.732069999999929</v>
      </c>
      <c r="J356" s="11">
        <v>43.748819999999974</v>
      </c>
      <c r="K356" s="11">
        <v>47.350619999999914</v>
      </c>
      <c r="L356" s="11">
        <v>64.540079999999904</v>
      </c>
      <c r="M356" s="11">
        <v>47.809979999999953</v>
      </c>
      <c r="N356" s="11">
        <v>64.104209999999895</v>
      </c>
      <c r="O356" s="11">
        <v>77.871960000000016</v>
      </c>
      <c r="P356" s="11">
        <v>54.828269999999932</v>
      </c>
      <c r="Q356" s="11">
        <v>55.634759999999915</v>
      </c>
      <c r="R356" s="11">
        <v>56.036700000000003</v>
      </c>
      <c r="S356" s="11">
        <v>43.774919999999931</v>
      </c>
      <c r="T356" s="11">
        <v>35.425529999999966</v>
      </c>
      <c r="U356" s="11">
        <v>66.508019999999931</v>
      </c>
      <c r="V356" s="11">
        <v>30.390839999999976</v>
      </c>
      <c r="W356" s="11">
        <v>4.8598199999999894</v>
      </c>
      <c r="X356" s="11">
        <v>0.43848000000000004</v>
      </c>
      <c r="Y356" s="11">
        <v>0.77778000000000003</v>
      </c>
      <c r="Z356" s="11">
        <v>1.8504900000000002</v>
      </c>
      <c r="AA356" s="11">
        <v>0.3654</v>
      </c>
      <c r="AB356" s="11">
        <v>0.40455000000000002</v>
      </c>
      <c r="AC356" s="11">
        <v>21.469859999999979</v>
      </c>
      <c r="AD356" s="11">
        <v>0.60291000000000006</v>
      </c>
      <c r="AE356" s="11">
        <v>0</v>
      </c>
      <c r="AF356" s="11">
        <v>0</v>
      </c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</row>
    <row r="357" spans="1:45" x14ac:dyDescent="0.25">
      <c r="A357" t="s">
        <v>400</v>
      </c>
      <c r="B357" t="s">
        <v>402</v>
      </c>
      <c r="C357" t="s">
        <v>399</v>
      </c>
      <c r="D357" s="9" t="s">
        <v>304</v>
      </c>
      <c r="E357" s="9" t="s">
        <v>96</v>
      </c>
      <c r="F357" s="10" t="s">
        <v>109</v>
      </c>
      <c r="G357" t="s">
        <v>398</v>
      </c>
      <c r="H357" s="11"/>
      <c r="I357" s="11"/>
      <c r="J357" s="11"/>
      <c r="K357" s="11"/>
      <c r="L357" s="11"/>
      <c r="M357" s="11"/>
      <c r="N357" s="11"/>
      <c r="O357" s="11"/>
      <c r="P357" s="11">
        <v>0</v>
      </c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</row>
    <row r="358" spans="1:45" x14ac:dyDescent="0.25">
      <c r="A358" t="s">
        <v>400</v>
      </c>
      <c r="B358" t="s">
        <v>402</v>
      </c>
      <c r="C358" t="s">
        <v>399</v>
      </c>
      <c r="D358" s="9" t="s">
        <v>304</v>
      </c>
      <c r="E358" s="9" t="s">
        <v>96</v>
      </c>
      <c r="F358" s="10" t="s">
        <v>112</v>
      </c>
      <c r="G358" t="s">
        <v>398</v>
      </c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>
        <v>8.8485599999999938</v>
      </c>
      <c r="X358" s="11">
        <v>29.820419999999984</v>
      </c>
      <c r="Y358" s="11">
        <v>16.766539999999978</v>
      </c>
      <c r="Z358" s="11">
        <v>29.633659999999999</v>
      </c>
      <c r="AA358" s="11">
        <v>27.556759999999965</v>
      </c>
      <c r="AB358" s="11">
        <v>28.355320000000003</v>
      </c>
      <c r="AC358" s="11"/>
      <c r="AD358" s="11">
        <v>30.647959999999991</v>
      </c>
      <c r="AE358" s="11">
        <v>20.971859999999992</v>
      </c>
      <c r="AF358" s="11">
        <v>14.966559999999985</v>
      </c>
      <c r="AG358" s="11">
        <v>14.686419999999984</v>
      </c>
      <c r="AH358" s="11">
        <v>7.5637799999999871</v>
      </c>
      <c r="AI358" s="11">
        <v>22.462719999999983</v>
      </c>
      <c r="AJ358" s="11">
        <v>17.217339999999993</v>
      </c>
      <c r="AK358" s="11">
        <v>21.522479999999995</v>
      </c>
      <c r="AL358" s="11">
        <v>16.673159999999996</v>
      </c>
      <c r="AM358" s="11">
        <v>26.529579999999985</v>
      </c>
      <c r="AN358" s="11">
        <v>12.628839999999981</v>
      </c>
      <c r="AO358" s="11">
        <v>27.878759999999982</v>
      </c>
      <c r="AP358" s="11">
        <v>17.983699999999995</v>
      </c>
      <c r="AQ358" s="11">
        <v>21.789739999999991</v>
      </c>
      <c r="AR358" s="11">
        <v>14.235619999999981</v>
      </c>
      <c r="AS358" s="11">
        <v>21.631959999999999</v>
      </c>
    </row>
    <row r="359" spans="1:45" x14ac:dyDescent="0.25">
      <c r="A359" t="s">
        <v>400</v>
      </c>
      <c r="B359" t="s">
        <v>402</v>
      </c>
      <c r="C359" t="s">
        <v>399</v>
      </c>
      <c r="D359" s="9" t="s">
        <v>304</v>
      </c>
      <c r="E359" s="9" t="s">
        <v>96</v>
      </c>
      <c r="F359" s="10" t="s">
        <v>113</v>
      </c>
      <c r="G359" t="s">
        <v>398</v>
      </c>
      <c r="H359" s="11">
        <v>37.279283999999933</v>
      </c>
      <c r="I359" s="11">
        <v>36.969029999999982</v>
      </c>
      <c r="J359" s="11">
        <v>41.826272999999937</v>
      </c>
      <c r="K359" s="11">
        <v>47.16557999999997</v>
      </c>
      <c r="L359" s="11">
        <v>43.683066000000032</v>
      </c>
      <c r="M359" s="11">
        <v>39.911213999999987</v>
      </c>
      <c r="N359" s="11">
        <v>50.219315999999935</v>
      </c>
      <c r="O359" s="11">
        <v>61.210673999999919</v>
      </c>
      <c r="P359" s="11">
        <v>39.998364000000016</v>
      </c>
      <c r="Q359" s="11">
        <v>35.999921999999948</v>
      </c>
      <c r="R359" s="11">
        <v>40.807115999999951</v>
      </c>
      <c r="S359" s="11">
        <v>37.087553999999969</v>
      </c>
      <c r="T359" s="11">
        <v>29.156904000000001</v>
      </c>
      <c r="U359" s="11">
        <v>46.05703199999995</v>
      </c>
      <c r="V359" s="11">
        <v>33.106541999999997</v>
      </c>
      <c r="W359" s="11">
        <v>5.8634520000000041</v>
      </c>
      <c r="X359" s="11">
        <v>0.27888000000000002</v>
      </c>
      <c r="Y359" s="11">
        <v>0.568218</v>
      </c>
      <c r="Z359" s="11">
        <v>0.59959200000000001</v>
      </c>
      <c r="AA359" s="11">
        <v>0.31025400000000003</v>
      </c>
      <c r="AB359" s="11">
        <v>0.38694600000000001</v>
      </c>
      <c r="AC359" s="11">
        <v>25.813829999999989</v>
      </c>
      <c r="AD359" s="11">
        <v>0.425292</v>
      </c>
      <c r="AE359" s="11">
        <v>0.19173000000000001</v>
      </c>
      <c r="AF359" s="11">
        <v>0.43226399999999998</v>
      </c>
      <c r="AG359" s="11">
        <v>0.13595400000000002</v>
      </c>
      <c r="AH359" s="11">
        <v>0.603078</v>
      </c>
      <c r="AI359" s="11">
        <v>6.2748000000000012E-2</v>
      </c>
      <c r="AJ359" s="11">
        <v>0</v>
      </c>
      <c r="AK359" s="11"/>
      <c r="AL359" s="11"/>
      <c r="AM359" s="11"/>
      <c r="AN359" s="11">
        <v>0.70068600000000003</v>
      </c>
      <c r="AO359" s="11"/>
      <c r="AP359" s="11"/>
      <c r="AQ359" s="11"/>
      <c r="AR359" s="11"/>
      <c r="AS359" s="11"/>
    </row>
    <row r="360" spans="1:45" x14ac:dyDescent="0.25">
      <c r="A360" t="s">
        <v>400</v>
      </c>
      <c r="B360" t="s">
        <v>402</v>
      </c>
      <c r="C360" t="s">
        <v>399</v>
      </c>
      <c r="D360" s="9" t="s">
        <v>304</v>
      </c>
      <c r="E360" s="9" t="s">
        <v>96</v>
      </c>
      <c r="F360" s="10" t="s">
        <v>114</v>
      </c>
      <c r="G360" t="s">
        <v>398</v>
      </c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>
        <v>19.02878999999999</v>
      </c>
      <c r="X360" s="11">
        <v>17.457659999999994</v>
      </c>
      <c r="Y360" s="11">
        <v>18.313019999999998</v>
      </c>
      <c r="Z360" s="11">
        <v>30.804840000000009</v>
      </c>
      <c r="AA360" s="11">
        <v>20.73951000000001</v>
      </c>
      <c r="AB360" s="11">
        <v>16.599329999999991</v>
      </c>
      <c r="AC360" s="11"/>
      <c r="AD360" s="11">
        <v>14.582699999999999</v>
      </c>
      <c r="AE360" s="11">
        <v>21.095909999999996</v>
      </c>
      <c r="AF360" s="11">
        <v>6.2399700000000031</v>
      </c>
      <c r="AG360" s="11">
        <v>8.6397300000000055</v>
      </c>
      <c r="AH360" s="11">
        <v>8.8595100000000002</v>
      </c>
      <c r="AI360" s="11">
        <v>9.6406200000000055</v>
      </c>
      <c r="AJ360" s="11">
        <v>11.223630000000004</v>
      </c>
      <c r="AK360" s="11">
        <v>13.905539999999998</v>
      </c>
      <c r="AL360" s="11">
        <v>12.328469999999992</v>
      </c>
      <c r="AM360" s="11">
        <v>12.892769999999995</v>
      </c>
      <c r="AN360" s="11">
        <v>5.726160000000001</v>
      </c>
      <c r="AO360" s="11">
        <v>22.322520000000001</v>
      </c>
      <c r="AP360" s="11">
        <v>10.623690000000002</v>
      </c>
      <c r="AQ360" s="11">
        <v>15.147000000000004</v>
      </c>
      <c r="AR360" s="11">
        <v>9.6822000000000035</v>
      </c>
      <c r="AS360" s="11">
        <v>13.070969999999988</v>
      </c>
    </row>
    <row r="361" spans="1:45" x14ac:dyDescent="0.25">
      <c r="A361" t="s">
        <v>400</v>
      </c>
      <c r="B361" t="s">
        <v>402</v>
      </c>
      <c r="C361" t="s">
        <v>399</v>
      </c>
      <c r="D361" s="9" t="s">
        <v>304</v>
      </c>
      <c r="E361" s="9" t="s">
        <v>96</v>
      </c>
      <c r="F361" s="10" t="s">
        <v>115</v>
      </c>
      <c r="G361" t="s">
        <v>398</v>
      </c>
      <c r="H361" s="11">
        <v>21.352859999999993</v>
      </c>
      <c r="I361" s="11">
        <v>12.651398999999998</v>
      </c>
      <c r="J361" s="11">
        <v>14.230691999999989</v>
      </c>
      <c r="K361" s="11">
        <v>16.768475999999989</v>
      </c>
      <c r="L361" s="11">
        <v>12.941333999999992</v>
      </c>
      <c r="M361" s="11">
        <v>17.60758199999999</v>
      </c>
      <c r="N361" s="11">
        <v>30.289679999999983</v>
      </c>
      <c r="O361" s="11">
        <v>22.94920799999997</v>
      </c>
      <c r="P361" s="11">
        <v>18.371645999999991</v>
      </c>
      <c r="Q361" s="11">
        <v>17.842940999999978</v>
      </c>
      <c r="R361" s="11">
        <v>22.915097999999997</v>
      </c>
      <c r="S361" s="11">
        <v>15.646256999999991</v>
      </c>
      <c r="T361" s="11">
        <v>11.969198999999985</v>
      </c>
      <c r="U361" s="11">
        <v>13.852070999999992</v>
      </c>
      <c r="V361" s="11">
        <v>12.412628999999997</v>
      </c>
      <c r="W361" s="11">
        <v>1.8555840000000003</v>
      </c>
      <c r="X361" s="11">
        <v>-5.4576E-2</v>
      </c>
      <c r="Y361" s="11">
        <v>-6.8219999999999999E-3</v>
      </c>
      <c r="Z361" s="11">
        <v>0</v>
      </c>
      <c r="AA361" s="11">
        <v>0</v>
      </c>
      <c r="AB361" s="11"/>
      <c r="AC361" s="11">
        <v>13.122116999999996</v>
      </c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</row>
    <row r="362" spans="1:45" x14ac:dyDescent="0.25">
      <c r="A362" t="s">
        <v>400</v>
      </c>
      <c r="B362" t="s">
        <v>402</v>
      </c>
      <c r="C362" t="s">
        <v>399</v>
      </c>
      <c r="D362" s="9" t="s">
        <v>304</v>
      </c>
      <c r="E362" s="9" t="s">
        <v>96</v>
      </c>
      <c r="F362" s="10" t="s">
        <v>117</v>
      </c>
      <c r="G362" t="s">
        <v>398</v>
      </c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>
        <v>6.8000000000000005E-2</v>
      </c>
      <c r="V362" s="11"/>
      <c r="W362" s="11">
        <v>6.4137600000000115</v>
      </c>
      <c r="X362" s="11">
        <v>12.906400000000016</v>
      </c>
      <c r="Y362" s="11">
        <v>7.0801600000000118</v>
      </c>
      <c r="Z362" s="11">
        <v>8.7148800000000097</v>
      </c>
      <c r="AA362" s="11">
        <v>5.657600000000004</v>
      </c>
      <c r="AB362" s="11">
        <v>12.457600000000012</v>
      </c>
      <c r="AC362" s="11">
        <v>2.8097600000000011</v>
      </c>
      <c r="AD362" s="11">
        <v>11.241760000000012</v>
      </c>
      <c r="AE362" s="11">
        <v>4.3411200000000054</v>
      </c>
      <c r="AF362" s="11">
        <v>3.7400000000000038</v>
      </c>
      <c r="AG362" s="11">
        <v>3.8569600000000088</v>
      </c>
      <c r="AH362" s="11">
        <v>2.7417600000000029</v>
      </c>
      <c r="AI362" s="11">
        <v>7.0529600000000157</v>
      </c>
      <c r="AJ362" s="11">
        <v>2.7580800000000023</v>
      </c>
      <c r="AK362" s="11">
        <v>7.6486400000000074</v>
      </c>
      <c r="AL362" s="11">
        <v>5.3910400000000092</v>
      </c>
      <c r="AM362" s="11">
        <v>6.6068800000000101</v>
      </c>
      <c r="AN362" s="11">
        <v>3.6094400000000051</v>
      </c>
      <c r="AO362" s="11">
        <v>5.679360000000016</v>
      </c>
      <c r="AP362" s="11">
        <v>6.4790400000000083</v>
      </c>
      <c r="AQ362" s="11">
        <v>4.376480000000007</v>
      </c>
      <c r="AR362" s="11">
        <v>1.9502400000000017</v>
      </c>
      <c r="AS362" s="11">
        <v>4.0990400000000102</v>
      </c>
    </row>
    <row r="363" spans="1:45" x14ac:dyDescent="0.25">
      <c r="A363" t="s">
        <v>400</v>
      </c>
      <c r="B363" t="s">
        <v>402</v>
      </c>
      <c r="C363" t="s">
        <v>399</v>
      </c>
      <c r="D363" s="9" t="s">
        <v>304</v>
      </c>
      <c r="E363" s="9" t="s">
        <v>96</v>
      </c>
      <c r="F363" s="10" t="s">
        <v>118</v>
      </c>
      <c r="G363" t="s">
        <v>398</v>
      </c>
      <c r="H363" s="11">
        <v>9.9022500000000182</v>
      </c>
      <c r="I363" s="11">
        <v>10.772190000000004</v>
      </c>
      <c r="J363" s="11">
        <v>10.281330000000017</v>
      </c>
      <c r="K363" s="11">
        <v>8.3446200000000097</v>
      </c>
      <c r="L363" s="11">
        <v>11.698020000000017</v>
      </c>
      <c r="M363" s="11">
        <v>12.358980000000019</v>
      </c>
      <c r="N363" s="11">
        <v>16.978410000000022</v>
      </c>
      <c r="O363" s="11">
        <v>18.509310000000035</v>
      </c>
      <c r="P363" s="11">
        <v>11.233890000000015</v>
      </c>
      <c r="Q363" s="11">
        <v>10.135530000000019</v>
      </c>
      <c r="R363" s="11">
        <v>10.361520000000011</v>
      </c>
      <c r="S363" s="11">
        <v>10.497600000000014</v>
      </c>
      <c r="T363" s="11">
        <v>9.9945900000000147</v>
      </c>
      <c r="U363" s="11">
        <v>7.4649600000000129</v>
      </c>
      <c r="V363" s="11">
        <v>3.1152599999999979</v>
      </c>
      <c r="W363" s="11">
        <v>0</v>
      </c>
      <c r="X363" s="11"/>
      <c r="Y363" s="11">
        <v>0</v>
      </c>
      <c r="Z363" s="11">
        <v>-9.7199999999999995E-3</v>
      </c>
      <c r="AA363" s="11">
        <v>0</v>
      </c>
      <c r="AB363" s="11">
        <v>0</v>
      </c>
      <c r="AC363" s="11">
        <v>4.8599999999999945E-3</v>
      </c>
      <c r="AD363" s="11"/>
      <c r="AE363" s="11">
        <v>0</v>
      </c>
      <c r="AF363" s="11">
        <v>0</v>
      </c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</row>
    <row r="364" spans="1:45" x14ac:dyDescent="0.25">
      <c r="A364" t="s">
        <v>400</v>
      </c>
      <c r="B364" t="s">
        <v>402</v>
      </c>
      <c r="C364" t="s">
        <v>399</v>
      </c>
      <c r="D364" s="9" t="s">
        <v>304</v>
      </c>
      <c r="E364" s="9" t="s">
        <v>96</v>
      </c>
      <c r="F364" s="10" t="s">
        <v>119</v>
      </c>
      <c r="G364" t="s">
        <v>398</v>
      </c>
      <c r="H364" s="11"/>
      <c r="I364" s="11"/>
      <c r="J364" s="11"/>
      <c r="K364" s="11"/>
      <c r="L364" s="11"/>
      <c r="M364" s="11"/>
      <c r="N364" s="11"/>
      <c r="O364" s="11"/>
      <c r="P364" s="11">
        <v>0</v>
      </c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</row>
    <row r="365" spans="1:45" x14ac:dyDescent="0.25">
      <c r="A365" t="s">
        <v>400</v>
      </c>
      <c r="B365" t="s">
        <v>402</v>
      </c>
      <c r="C365" t="s">
        <v>399</v>
      </c>
      <c r="D365" s="9" t="s">
        <v>304</v>
      </c>
      <c r="E365" s="9" t="s">
        <v>96</v>
      </c>
      <c r="F365" s="10" t="s">
        <v>120</v>
      </c>
      <c r="G365" t="s">
        <v>398</v>
      </c>
      <c r="H365" s="11"/>
      <c r="I365" s="11"/>
      <c r="J365" s="11"/>
      <c r="K365" s="11"/>
      <c r="L365" s="11"/>
      <c r="M365" s="11"/>
      <c r="N365" s="11"/>
      <c r="O365" s="11"/>
      <c r="P365" s="11">
        <v>0</v>
      </c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</row>
    <row r="366" spans="1:45" x14ac:dyDescent="0.25">
      <c r="A366" t="s">
        <v>400</v>
      </c>
      <c r="B366" t="s">
        <v>402</v>
      </c>
      <c r="C366" t="s">
        <v>399</v>
      </c>
      <c r="D366" s="9" t="s">
        <v>304</v>
      </c>
      <c r="E366" s="9" t="s">
        <v>96</v>
      </c>
      <c r="F366" s="10" t="s">
        <v>121</v>
      </c>
      <c r="G366" t="s">
        <v>398</v>
      </c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>
        <v>16.761999999999983</v>
      </c>
      <c r="X366" s="11">
        <v>22.250874999999994</v>
      </c>
      <c r="Y366" s="11">
        <v>17.350625000000001</v>
      </c>
      <c r="Z366" s="11">
        <v>15.907749999999997</v>
      </c>
      <c r="AA366" s="11">
        <v>11.256125000000001</v>
      </c>
      <c r="AB366" s="11">
        <v>26.651749999999996</v>
      </c>
      <c r="AC366" s="11"/>
      <c r="AD366" s="11">
        <v>24.418374999999997</v>
      </c>
      <c r="AE366" s="11">
        <v>14.894124999999994</v>
      </c>
      <c r="AF366" s="11">
        <v>14.847374999999991</v>
      </c>
      <c r="AG366" s="11">
        <v>8.5786249999999953</v>
      </c>
      <c r="AH366" s="11">
        <v>7.0337500000000022</v>
      </c>
      <c r="AI366" s="11">
        <v>24.813624999999981</v>
      </c>
      <c r="AJ366" s="11">
        <v>20.776125</v>
      </c>
      <c r="AK366" s="11">
        <v>20.750625000000003</v>
      </c>
      <c r="AL366" s="11">
        <v>16.706749999999989</v>
      </c>
      <c r="AM366" s="11">
        <v>21.171375000000019</v>
      </c>
      <c r="AN366" s="11">
        <v>11.598249999999993</v>
      </c>
      <c r="AO366" s="11">
        <v>24.76049999999999</v>
      </c>
      <c r="AP366" s="11">
        <v>14.394749999999995</v>
      </c>
      <c r="AQ366" s="11">
        <v>18.206999999999997</v>
      </c>
      <c r="AR366" s="11">
        <v>7.9241250000000027</v>
      </c>
      <c r="AS366" s="11">
        <v>18.364249999999995</v>
      </c>
    </row>
    <row r="367" spans="1:45" x14ac:dyDescent="0.25">
      <c r="A367" t="s">
        <v>400</v>
      </c>
      <c r="B367" t="s">
        <v>402</v>
      </c>
      <c r="C367" t="s">
        <v>399</v>
      </c>
      <c r="D367" s="9" t="s">
        <v>304</v>
      </c>
      <c r="E367" s="9" t="s">
        <v>96</v>
      </c>
      <c r="F367" s="10" t="s">
        <v>122</v>
      </c>
      <c r="G367" t="s">
        <v>398</v>
      </c>
      <c r="H367" s="11">
        <v>22.454249999999927</v>
      </c>
      <c r="I367" s="11">
        <v>20.416799999999959</v>
      </c>
      <c r="J367" s="11">
        <v>24.148599999999959</v>
      </c>
      <c r="K367" s="11">
        <v>20.010249999999946</v>
      </c>
      <c r="L367" s="11">
        <v>27.37279999999992</v>
      </c>
      <c r="M367" s="11">
        <v>22.042999999999935</v>
      </c>
      <c r="N367" s="11">
        <v>33.630849999999931</v>
      </c>
      <c r="O367" s="11">
        <v>36.533099999999955</v>
      </c>
      <c r="P367" s="11">
        <v>26.023899999999948</v>
      </c>
      <c r="Q367" s="11">
        <v>23.037049999999923</v>
      </c>
      <c r="R367" s="11">
        <v>30.730949999999947</v>
      </c>
      <c r="S367" s="11">
        <v>19.011499999999973</v>
      </c>
      <c r="T367" s="11">
        <v>26.063849999999938</v>
      </c>
      <c r="U367" s="11">
        <v>28.792199999999919</v>
      </c>
      <c r="V367" s="11">
        <v>28.644149999999939</v>
      </c>
      <c r="W367" s="11">
        <v>2.237200000000001</v>
      </c>
      <c r="X367" s="11">
        <v>0.77080000000000004</v>
      </c>
      <c r="Y367" s="11">
        <v>0.83660000000000001</v>
      </c>
      <c r="Z367" s="11">
        <v>2.0962000000000001</v>
      </c>
      <c r="AA367" s="11">
        <v>0.17155000000000001</v>
      </c>
      <c r="AB367" s="11">
        <v>7.5200000000000003E-2</v>
      </c>
      <c r="AC367" s="11">
        <v>25.882899999999957</v>
      </c>
      <c r="AD367" s="11">
        <v>0</v>
      </c>
      <c r="AE367" s="11">
        <v>0</v>
      </c>
      <c r="AF367" s="11">
        <v>0</v>
      </c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</row>
    <row r="368" spans="1:45" x14ac:dyDescent="0.25">
      <c r="A368" t="s">
        <v>400</v>
      </c>
      <c r="B368" t="s">
        <v>402</v>
      </c>
      <c r="C368" t="s">
        <v>399</v>
      </c>
      <c r="D368" s="9" t="s">
        <v>304</v>
      </c>
      <c r="E368" s="9" t="s">
        <v>96</v>
      </c>
      <c r="F368" s="10" t="s">
        <v>125</v>
      </c>
      <c r="G368" t="s">
        <v>398</v>
      </c>
      <c r="H368" s="11"/>
      <c r="I368" s="11"/>
      <c r="J368" s="11"/>
      <c r="K368" s="11"/>
      <c r="L368" s="11"/>
      <c r="M368" s="11"/>
      <c r="N368" s="11"/>
      <c r="O368" s="11"/>
      <c r="P368" s="11">
        <v>0</v>
      </c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</row>
    <row r="369" spans="1:45" x14ac:dyDescent="0.25">
      <c r="A369" t="s">
        <v>400</v>
      </c>
      <c r="B369" t="s">
        <v>402</v>
      </c>
      <c r="C369" t="s">
        <v>399</v>
      </c>
      <c r="D369" s="9" t="s">
        <v>304</v>
      </c>
      <c r="E369" s="9" t="s">
        <v>96</v>
      </c>
      <c r="F369" s="10" t="s">
        <v>126</v>
      </c>
      <c r="G369" t="s">
        <v>398</v>
      </c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>
        <v>4.126039999999997</v>
      </c>
      <c r="X369" s="11">
        <v>4.457513999999998</v>
      </c>
      <c r="Y369" s="11">
        <v>4.5641420000000004</v>
      </c>
      <c r="Z369" s="11">
        <v>4.4644679999999983</v>
      </c>
      <c r="AA369" s="11">
        <v>5.9688499999999971</v>
      </c>
      <c r="AB369" s="11">
        <v>5.6837359999999979</v>
      </c>
      <c r="AC369" s="11"/>
      <c r="AD369" s="11">
        <v>7.5705879999999981</v>
      </c>
      <c r="AE369" s="11">
        <v>3.6578039999999978</v>
      </c>
      <c r="AF369" s="11">
        <v>1.2888080000000008</v>
      </c>
      <c r="AG369" s="11">
        <v>2.6680179999999996</v>
      </c>
      <c r="AH369" s="11">
        <v>2.2507779999999991</v>
      </c>
      <c r="AI369" s="11">
        <v>4.0727259999999985</v>
      </c>
      <c r="AJ369" s="11">
        <v>3.5836279999999956</v>
      </c>
      <c r="AK369" s="11">
        <v>3.6902559999999998</v>
      </c>
      <c r="AL369" s="11">
        <v>3.3402379999999989</v>
      </c>
      <c r="AM369" s="11">
        <v>2.9832659999999973</v>
      </c>
      <c r="AN369" s="11">
        <v>1.8683079999999999</v>
      </c>
      <c r="AO369" s="11">
        <v>7.2020259999999983</v>
      </c>
      <c r="AP369" s="11">
        <v>2.681925999999998</v>
      </c>
      <c r="AQ369" s="11">
        <v>3.9382819999999987</v>
      </c>
      <c r="AR369" s="11">
        <v>4.3369779999999993</v>
      </c>
      <c r="AS369" s="11">
        <v>1.4974280000000004</v>
      </c>
    </row>
    <row r="370" spans="1:45" x14ac:dyDescent="0.25">
      <c r="A370" t="s">
        <v>400</v>
      </c>
      <c r="B370" t="s">
        <v>402</v>
      </c>
      <c r="C370" t="s">
        <v>399</v>
      </c>
      <c r="D370" s="9" t="s">
        <v>304</v>
      </c>
      <c r="E370" s="9" t="s">
        <v>96</v>
      </c>
      <c r="F370" s="10" t="s">
        <v>127</v>
      </c>
      <c r="G370" t="s">
        <v>398</v>
      </c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>
        <v>0.3353760000000004</v>
      </c>
      <c r="X370" s="11">
        <v>1.8311040000000007</v>
      </c>
      <c r="Y370" s="11">
        <v>1.0012320000000006</v>
      </c>
      <c r="Z370" s="11">
        <v>1.4590080000000003</v>
      </c>
      <c r="AA370" s="11">
        <v>1.0648800000000005</v>
      </c>
      <c r="AB370" s="11">
        <v>1.760112000000001</v>
      </c>
      <c r="AC370" s="11"/>
      <c r="AD370" s="11">
        <v>1.4100480000000006</v>
      </c>
      <c r="AE370" s="11">
        <v>0.74174400000000063</v>
      </c>
      <c r="AF370" s="11">
        <v>0.56548800000000032</v>
      </c>
      <c r="AG370" s="11">
        <v>0.63158400000000081</v>
      </c>
      <c r="AH370" s="11">
        <v>0.4896000000000002</v>
      </c>
      <c r="AI370" s="11">
        <v>1.0526400000000007</v>
      </c>
      <c r="AJ370" s="11">
        <v>0.93758400000000053</v>
      </c>
      <c r="AK370" s="11">
        <v>1.0012320000000003</v>
      </c>
      <c r="AL370" s="11">
        <v>0.72705600000000048</v>
      </c>
      <c r="AM370" s="11">
        <v>0.42840000000000034</v>
      </c>
      <c r="AN370" s="11">
        <v>0.34272000000000014</v>
      </c>
      <c r="AO370" s="11">
        <v>1.0208160000000006</v>
      </c>
      <c r="AP370" s="11">
        <v>0.33537600000000023</v>
      </c>
      <c r="AQ370" s="11">
        <v>7.3439999999999978E-2</v>
      </c>
      <c r="AR370" s="11">
        <v>0.11505599999999999</v>
      </c>
      <c r="AS370" s="11">
        <v>9.3024000000000051E-2</v>
      </c>
    </row>
    <row r="371" spans="1:45" x14ac:dyDescent="0.25">
      <c r="A371" t="s">
        <v>400</v>
      </c>
      <c r="B371" t="s">
        <v>402</v>
      </c>
      <c r="C371" t="s">
        <v>399</v>
      </c>
      <c r="D371" s="9" t="s">
        <v>304</v>
      </c>
      <c r="E371" s="9" t="s">
        <v>96</v>
      </c>
      <c r="F371" s="10" t="s">
        <v>128</v>
      </c>
      <c r="G371" t="s">
        <v>398</v>
      </c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>
        <v>12.347411999999988</v>
      </c>
      <c r="X371" s="11">
        <v>6.2868959999999889</v>
      </c>
      <c r="Y371" s="11">
        <v>9.8615439999999879</v>
      </c>
      <c r="Z371" s="11">
        <v>8.4385839999999934</v>
      </c>
      <c r="AA371" s="11">
        <v>5.0148560000000009</v>
      </c>
      <c r="AB371" s="11">
        <v>13.293895999999989</v>
      </c>
      <c r="AC371" s="11"/>
      <c r="AD371" s="11">
        <v>12.724711999999991</v>
      </c>
      <c r="AE371" s="11">
        <v>7.0716799999999962</v>
      </c>
      <c r="AF371" s="11">
        <v>3.479784</v>
      </c>
      <c r="AG371" s="11">
        <v>4.9631119999999997</v>
      </c>
      <c r="AH371" s="11">
        <v>3.6112999999999995</v>
      </c>
      <c r="AI371" s="11">
        <v>7.8090319999999975</v>
      </c>
      <c r="AJ371" s="11">
        <v>6.4981839999999993</v>
      </c>
      <c r="AK371" s="11">
        <v>5.3339439999999998</v>
      </c>
      <c r="AL371" s="11">
        <v>8.7662959999999934</v>
      </c>
      <c r="AM371" s="11">
        <v>5.3166959999999976</v>
      </c>
      <c r="AN371" s="11">
        <v>6.0583599999999942</v>
      </c>
      <c r="AO371" s="11">
        <v>11.006379999999996</v>
      </c>
      <c r="AP371" s="11">
        <v>6.1618479999999947</v>
      </c>
      <c r="AQ371" s="11">
        <v>2.0740720000000006</v>
      </c>
      <c r="AR371" s="11">
        <v>6.9207599999999951</v>
      </c>
      <c r="AS371" s="11">
        <v>1.5480080000000001</v>
      </c>
    </row>
    <row r="372" spans="1:45" x14ac:dyDescent="0.25">
      <c r="A372" t="s">
        <v>400</v>
      </c>
      <c r="B372" t="s">
        <v>402</v>
      </c>
      <c r="C372" t="s">
        <v>399</v>
      </c>
      <c r="D372" s="9" t="s">
        <v>304</v>
      </c>
      <c r="E372" s="9" t="s">
        <v>96</v>
      </c>
      <c r="F372" s="10" t="s">
        <v>129</v>
      </c>
      <c r="G372" t="s">
        <v>398</v>
      </c>
      <c r="H372" s="11"/>
      <c r="I372" s="11">
        <v>0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</row>
    <row r="373" spans="1:45" x14ac:dyDescent="0.25">
      <c r="A373" t="s">
        <v>400</v>
      </c>
      <c r="B373" t="s">
        <v>402</v>
      </c>
      <c r="C373" t="s">
        <v>399</v>
      </c>
      <c r="D373" s="9" t="s">
        <v>304</v>
      </c>
      <c r="E373" s="9" t="s">
        <v>96</v>
      </c>
      <c r="F373" s="10" t="s">
        <v>130</v>
      </c>
      <c r="G373" t="s">
        <v>398</v>
      </c>
      <c r="H373" s="11">
        <v>11.409125</v>
      </c>
      <c r="I373" s="11">
        <v>8.3215000000000021</v>
      </c>
      <c r="J373" s="11">
        <v>11.372999999999999</v>
      </c>
      <c r="K373" s="11">
        <v>9.0588750000000022</v>
      </c>
      <c r="L373" s="11">
        <v>11.681125000000009</v>
      </c>
      <c r="M373" s="11">
        <v>9.432875000000001</v>
      </c>
      <c r="N373" s="11">
        <v>14.853750000000002</v>
      </c>
      <c r="O373" s="11">
        <v>13.304624999999987</v>
      </c>
      <c r="P373" s="11">
        <v>13.799750000000001</v>
      </c>
      <c r="Q373" s="11">
        <v>12.983749999999995</v>
      </c>
      <c r="R373" s="11">
        <v>4.5475000000000048</v>
      </c>
      <c r="S373" s="11">
        <v>4.0289999999999955</v>
      </c>
      <c r="T373" s="11">
        <v>6.8000000000000069</v>
      </c>
      <c r="U373" s="11">
        <v>12.358999999999995</v>
      </c>
      <c r="V373" s="11">
        <v>9.7792500000000029</v>
      </c>
      <c r="W373" s="11">
        <v>2.9303749999999971</v>
      </c>
      <c r="X373" s="11">
        <v>-2.3375E-2</v>
      </c>
      <c r="Y373" s="11">
        <v>0</v>
      </c>
      <c r="Z373" s="11">
        <v>0</v>
      </c>
      <c r="AA373" s="11">
        <v>-4.2500000000000003E-3</v>
      </c>
      <c r="AB373" s="11">
        <v>0</v>
      </c>
      <c r="AC373" s="11">
        <v>8.4830000000000023</v>
      </c>
      <c r="AD373" s="11"/>
      <c r="AE373" s="11">
        <v>0</v>
      </c>
      <c r="AF373" s="11">
        <v>0</v>
      </c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</row>
    <row r="374" spans="1:45" x14ac:dyDescent="0.25">
      <c r="A374" t="s">
        <v>400</v>
      </c>
      <c r="B374" t="s">
        <v>402</v>
      </c>
      <c r="C374" t="s">
        <v>399</v>
      </c>
      <c r="D374" s="9" t="s">
        <v>304</v>
      </c>
      <c r="E374" s="9" t="s">
        <v>96</v>
      </c>
      <c r="F374" s="10" t="s">
        <v>131</v>
      </c>
      <c r="G374" t="s">
        <v>398</v>
      </c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>
        <v>7.3439999999999998E-3</v>
      </c>
      <c r="AA374" s="11">
        <v>1.6254720000000009</v>
      </c>
      <c r="AB374" s="11">
        <v>0.91310400000000069</v>
      </c>
      <c r="AC374" s="11"/>
      <c r="AD374" s="11">
        <v>0.35985600000000034</v>
      </c>
      <c r="AE374" s="11">
        <v>0.39902400000000021</v>
      </c>
      <c r="AF374" s="11">
        <v>9.3023999999999996E-2</v>
      </c>
      <c r="AG374" s="11">
        <v>0.71236800000000067</v>
      </c>
      <c r="AH374" s="11">
        <v>0.55814400000000064</v>
      </c>
      <c r="AI374" s="11">
        <v>1.1970720000000006</v>
      </c>
      <c r="AJ374" s="11">
        <v>0.43574400000000008</v>
      </c>
      <c r="AK374" s="11">
        <v>1.2362400000000004</v>
      </c>
      <c r="AL374" s="11">
        <v>0.94003200000000053</v>
      </c>
      <c r="AM374" s="11">
        <v>0.74908800000000053</v>
      </c>
      <c r="AN374" s="11">
        <v>0.36230400000000018</v>
      </c>
      <c r="AO374" s="11">
        <v>4.8960000000000002E-3</v>
      </c>
      <c r="AP374" s="11"/>
      <c r="AQ374" s="11"/>
      <c r="AR374" s="11"/>
      <c r="AS374" s="11"/>
    </row>
    <row r="375" spans="1:45" x14ac:dyDescent="0.25">
      <c r="A375" t="s">
        <v>400</v>
      </c>
      <c r="B375" t="s">
        <v>402</v>
      </c>
      <c r="C375" t="s">
        <v>399</v>
      </c>
      <c r="D375" s="9" t="s">
        <v>304</v>
      </c>
      <c r="E375" s="9" t="s">
        <v>96</v>
      </c>
      <c r="F375" s="10" t="s">
        <v>132</v>
      </c>
      <c r="G375" t="s">
        <v>398</v>
      </c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>
        <v>3.0183999999999966</v>
      </c>
      <c r="X375" s="11">
        <v>2.8566999999999969</v>
      </c>
      <c r="Y375" s="11">
        <v>4.8854959999999998</v>
      </c>
      <c r="Z375" s="11">
        <v>3.3719839999999972</v>
      </c>
      <c r="AA375" s="11">
        <v>4.4736999999999982</v>
      </c>
      <c r="AB375" s="11">
        <v>5.2067400000000061</v>
      </c>
      <c r="AC375" s="11"/>
      <c r="AD375" s="11">
        <v>6.6210759999999942</v>
      </c>
      <c r="AE375" s="11">
        <v>3.1089520000000008</v>
      </c>
      <c r="AF375" s="11">
        <v>2.1495319999999998</v>
      </c>
      <c r="AG375" s="11">
        <v>2.1301280000000014</v>
      </c>
      <c r="AH375" s="11">
        <v>1.9856760000000018</v>
      </c>
      <c r="AI375" s="11">
        <v>3.3957000000000006</v>
      </c>
      <c r="AJ375" s="11">
        <v>2.8114239999999966</v>
      </c>
      <c r="AK375" s="11">
        <v>3.0572079999999993</v>
      </c>
      <c r="AL375" s="11">
        <v>1.7851680000000023</v>
      </c>
      <c r="AM375" s="11">
        <v>2.9515639999999976</v>
      </c>
      <c r="AN375" s="11">
        <v>1.7226440000000023</v>
      </c>
      <c r="AO375" s="11">
        <v>3.555243999999997</v>
      </c>
      <c r="AP375" s="11">
        <v>2.0460440000000029</v>
      </c>
      <c r="AQ375" s="11">
        <v>2.4729320000000001</v>
      </c>
      <c r="AR375" s="11">
        <v>2.0331080000000017</v>
      </c>
      <c r="AS375" s="11">
        <v>2.1991199999999997</v>
      </c>
    </row>
    <row r="376" spans="1:45" x14ac:dyDescent="0.25">
      <c r="A376" t="s">
        <v>400</v>
      </c>
      <c r="B376" t="s">
        <v>402</v>
      </c>
      <c r="C376" t="s">
        <v>399</v>
      </c>
      <c r="D376" s="9" t="s">
        <v>304</v>
      </c>
      <c r="E376" s="9" t="s">
        <v>96</v>
      </c>
      <c r="F376" s="10" t="s">
        <v>133</v>
      </c>
      <c r="G376" t="s">
        <v>398</v>
      </c>
      <c r="H376" s="11">
        <v>4.4284999999999961</v>
      </c>
      <c r="I376" s="11">
        <v>5.4336250000000108</v>
      </c>
      <c r="J376" s="11">
        <v>3.2894999999999941</v>
      </c>
      <c r="K376" s="11">
        <v>4.9172500000000063</v>
      </c>
      <c r="L376" s="11">
        <v>3.5487499999999956</v>
      </c>
      <c r="M376" s="11">
        <v>3.7484999999999959</v>
      </c>
      <c r="N376" s="11">
        <v>3.8334999999999946</v>
      </c>
      <c r="O376" s="11">
        <v>4.5645000000000016</v>
      </c>
      <c r="P376" s="11">
        <v>6.7001250000000079</v>
      </c>
      <c r="Q376" s="11">
        <v>4.8152500000000042</v>
      </c>
      <c r="R376" s="11">
        <v>4.9555000000000069</v>
      </c>
      <c r="S376" s="11">
        <v>4.4051250000000035</v>
      </c>
      <c r="T376" s="11">
        <v>2.9346249999999987</v>
      </c>
      <c r="U376" s="11">
        <v>3.5806249999999977</v>
      </c>
      <c r="V376" s="11">
        <v>3.8823749999999935</v>
      </c>
      <c r="W376" s="11">
        <v>0.55037499999999961</v>
      </c>
      <c r="X376" s="11">
        <v>0.18062500000000001</v>
      </c>
      <c r="Y376" s="11">
        <v>0.19125</v>
      </c>
      <c r="Z376" s="11">
        <v>0.16209500000000002</v>
      </c>
      <c r="AA376" s="11">
        <v>-5.9500000000000004E-4</v>
      </c>
      <c r="AB376" s="11">
        <v>0</v>
      </c>
      <c r="AC376" s="11">
        <v>2.5414999999999992</v>
      </c>
      <c r="AD376" s="11"/>
      <c r="AE376" s="11">
        <v>0</v>
      </c>
      <c r="AF376" s="11">
        <v>0</v>
      </c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</row>
    <row r="377" spans="1:45" x14ac:dyDescent="0.25">
      <c r="A377" t="s">
        <v>400</v>
      </c>
      <c r="B377" t="s">
        <v>402</v>
      </c>
      <c r="C377" t="s">
        <v>399</v>
      </c>
      <c r="D377" s="9" t="s">
        <v>304</v>
      </c>
      <c r="E377" s="9" t="s">
        <v>96</v>
      </c>
      <c r="F377" s="10" t="s">
        <v>134</v>
      </c>
      <c r="G377" t="s">
        <v>398</v>
      </c>
      <c r="H377" s="11">
        <v>5.1701250000000067</v>
      </c>
      <c r="I377" s="11">
        <v>2.2397499999999981</v>
      </c>
      <c r="J377" s="11">
        <v>0.24649999999999997</v>
      </c>
      <c r="K377" s="11">
        <v>-1.7000000000000001E-2</v>
      </c>
      <c r="L377" s="11">
        <v>0</v>
      </c>
      <c r="M377" s="11"/>
      <c r="N377" s="11">
        <v>0</v>
      </c>
      <c r="O377" s="11"/>
      <c r="P377" s="11">
        <v>0</v>
      </c>
      <c r="Q377" s="11">
        <v>-2.3375E-2</v>
      </c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</row>
    <row r="378" spans="1:45" x14ac:dyDescent="0.25">
      <c r="A378" t="s">
        <v>400</v>
      </c>
      <c r="B378" t="s">
        <v>402</v>
      </c>
      <c r="C378" t="s">
        <v>399</v>
      </c>
      <c r="D378" s="9" t="s">
        <v>304</v>
      </c>
      <c r="E378" s="9" t="s">
        <v>96</v>
      </c>
      <c r="F378" s="10" t="s">
        <v>135</v>
      </c>
      <c r="G378" t="s">
        <v>398</v>
      </c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>
        <v>3.4271999999999997E-2</v>
      </c>
      <c r="AA378" s="11">
        <v>1.2998880000000008</v>
      </c>
      <c r="AB378" s="11">
        <v>1.4663520000000003</v>
      </c>
      <c r="AC378" s="11"/>
      <c r="AD378" s="11">
        <v>1.4198400000000004</v>
      </c>
      <c r="AE378" s="11">
        <v>1.4418720000000007</v>
      </c>
      <c r="AF378" s="11">
        <v>0.47736000000000017</v>
      </c>
      <c r="AG378" s="11">
        <v>5.3855999999999994E-2</v>
      </c>
      <c r="AH378" s="11">
        <v>0.37454400000000021</v>
      </c>
      <c r="AI378" s="11"/>
      <c r="AJ378" s="11"/>
      <c r="AK378" s="11"/>
      <c r="AL378" s="11">
        <v>0</v>
      </c>
      <c r="AM378" s="11"/>
      <c r="AN378" s="11">
        <v>-2.4480000000000001E-3</v>
      </c>
      <c r="AO378" s="11"/>
      <c r="AP378" s="11"/>
      <c r="AQ378" s="11"/>
      <c r="AR378" s="11"/>
      <c r="AS378" s="11"/>
    </row>
    <row r="379" spans="1:45" x14ac:dyDescent="0.25">
      <c r="A379" t="s">
        <v>400</v>
      </c>
      <c r="B379" t="s">
        <v>402</v>
      </c>
      <c r="C379" t="s">
        <v>399</v>
      </c>
      <c r="D379" s="9" t="s">
        <v>304</v>
      </c>
      <c r="E379" s="9" t="s">
        <v>96</v>
      </c>
      <c r="F379" s="10" t="s">
        <v>136</v>
      </c>
      <c r="G379" t="s">
        <v>398</v>
      </c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>
        <v>0.91414400000000018</v>
      </c>
      <c r="AA379" s="11">
        <v>4.1546119999999966</v>
      </c>
      <c r="AB379" s="11">
        <v>2.5656399999999984</v>
      </c>
      <c r="AC379" s="11"/>
      <c r="AD379" s="11">
        <v>5.8082639999999968</v>
      </c>
      <c r="AE379" s="11">
        <v>3.3094599999999974</v>
      </c>
      <c r="AF379" s="11">
        <v>0.96157600000000087</v>
      </c>
      <c r="AG379" s="11">
        <v>0.88396000000000097</v>
      </c>
      <c r="AH379" s="11">
        <v>1.0133200000000009</v>
      </c>
      <c r="AI379" s="11"/>
      <c r="AJ379" s="11"/>
      <c r="AK379" s="11"/>
      <c r="AL379" s="11">
        <v>0</v>
      </c>
      <c r="AM379" s="11"/>
      <c r="AN379" s="11">
        <v>2.1559999999999996E-2</v>
      </c>
      <c r="AO379" s="11"/>
      <c r="AP379" s="11"/>
      <c r="AQ379" s="11"/>
      <c r="AR379" s="11"/>
      <c r="AS379" s="11"/>
    </row>
    <row r="380" spans="1:45" x14ac:dyDescent="0.25">
      <c r="A380" t="s">
        <v>400</v>
      </c>
      <c r="B380" t="s">
        <v>402</v>
      </c>
      <c r="C380" t="s">
        <v>399</v>
      </c>
      <c r="D380" s="9" t="s">
        <v>304</v>
      </c>
      <c r="E380" s="9" t="s">
        <v>96</v>
      </c>
      <c r="F380" s="10" t="s">
        <v>137</v>
      </c>
      <c r="G380" t="s">
        <v>398</v>
      </c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>
        <v>2.4480000000000001E-3</v>
      </c>
      <c r="AH380" s="11"/>
      <c r="AI380" s="11">
        <v>0.65606400000000042</v>
      </c>
      <c r="AJ380" s="11">
        <v>0.20073600000000011</v>
      </c>
      <c r="AK380" s="11">
        <v>0.56304000000000021</v>
      </c>
      <c r="AL380" s="11">
        <v>0.1615680000000001</v>
      </c>
      <c r="AM380" s="11">
        <v>0.5948640000000005</v>
      </c>
      <c r="AN380" s="11">
        <v>0.81273600000000068</v>
      </c>
      <c r="AO380" s="11">
        <v>0.42840000000000023</v>
      </c>
      <c r="AP380" s="11">
        <v>0.47491200000000022</v>
      </c>
      <c r="AQ380" s="11">
        <v>0.45777600000000018</v>
      </c>
      <c r="AR380" s="11">
        <v>0</v>
      </c>
      <c r="AS380" s="11">
        <v>-2.4479999999999995E-2</v>
      </c>
    </row>
    <row r="381" spans="1:45" x14ac:dyDescent="0.25">
      <c r="A381" t="s">
        <v>400</v>
      </c>
      <c r="B381" t="s">
        <v>402</v>
      </c>
      <c r="C381" t="s">
        <v>399</v>
      </c>
      <c r="D381" s="9" t="s">
        <v>304</v>
      </c>
      <c r="E381" s="9" t="s">
        <v>96</v>
      </c>
      <c r="F381" s="10" t="s">
        <v>138</v>
      </c>
      <c r="G381" t="s">
        <v>398</v>
      </c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>
        <v>0.72010400000000052</v>
      </c>
      <c r="AH381" s="11"/>
      <c r="AI381" s="11">
        <v>4.2279160000000013</v>
      </c>
      <c r="AJ381" s="11">
        <v>2.4750110000000021</v>
      </c>
      <c r="AK381" s="11">
        <v>2.4966480000000018</v>
      </c>
      <c r="AL381" s="11">
        <v>2.9386279999999987</v>
      </c>
      <c r="AM381" s="11">
        <v>2.1948080000000019</v>
      </c>
      <c r="AN381" s="11">
        <v>2.485868</v>
      </c>
      <c r="AO381" s="11">
        <v>3.7126319999999984</v>
      </c>
      <c r="AP381" s="11">
        <v>1.6709000000000029</v>
      </c>
      <c r="AQ381" s="11">
        <v>2.1085680000000013</v>
      </c>
      <c r="AR381" s="11">
        <v>1.4703920000000013</v>
      </c>
      <c r="AS381" s="11">
        <v>2.2379279999999997</v>
      </c>
    </row>
    <row r="382" spans="1:45" x14ac:dyDescent="0.25">
      <c r="A382" t="s">
        <v>400</v>
      </c>
      <c r="B382" t="s">
        <v>402</v>
      </c>
      <c r="C382" t="s">
        <v>399</v>
      </c>
      <c r="D382" s="9" t="s">
        <v>304</v>
      </c>
      <c r="E382" s="9" t="s">
        <v>96</v>
      </c>
      <c r="F382" s="10" t="s">
        <v>139</v>
      </c>
      <c r="G382" t="s">
        <v>398</v>
      </c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>
        <v>3.456E-2</v>
      </c>
      <c r="AF382" s="11">
        <v>0.27648</v>
      </c>
      <c r="AG382" s="11">
        <v>1.6027199999999988</v>
      </c>
      <c r="AH382" s="11">
        <v>2.1600000000000001E-2</v>
      </c>
      <c r="AI382" s="11">
        <v>2.4710399999999955</v>
      </c>
      <c r="AJ382" s="11">
        <v>1.2592800000000002</v>
      </c>
      <c r="AK382" s="11">
        <v>1.9332</v>
      </c>
      <c r="AL382" s="11">
        <v>1.3651199999999997</v>
      </c>
      <c r="AM382" s="11">
        <v>1.58544</v>
      </c>
      <c r="AN382" s="11">
        <v>1.5919199999999989</v>
      </c>
      <c r="AO382" s="11">
        <v>1.4083200000000002</v>
      </c>
      <c r="AP382" s="11">
        <v>0.82512000000000074</v>
      </c>
      <c r="AQ382" s="11">
        <v>1.2808799999999987</v>
      </c>
      <c r="AR382" s="11">
        <v>0.71064000000000105</v>
      </c>
      <c r="AS382" s="11">
        <v>0.7646400000000021</v>
      </c>
    </row>
    <row r="383" spans="1:45" x14ac:dyDescent="0.25">
      <c r="A383" t="s">
        <v>400</v>
      </c>
      <c r="B383" t="s">
        <v>402</v>
      </c>
      <c r="C383" t="s">
        <v>399</v>
      </c>
      <c r="D383" s="9" t="s">
        <v>304</v>
      </c>
      <c r="E383" s="9" t="s">
        <v>96</v>
      </c>
      <c r="F383" s="10" t="s">
        <v>140</v>
      </c>
      <c r="G383" t="s">
        <v>398</v>
      </c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>
        <v>1.6365999999999981</v>
      </c>
      <c r="X383" s="11">
        <v>0.36651999999999996</v>
      </c>
      <c r="Y383" s="11">
        <v>8.5514800000000122</v>
      </c>
      <c r="Z383" s="11">
        <v>2.0854400000000002</v>
      </c>
      <c r="AA383" s="11">
        <v>9.8000000000000004E-2</v>
      </c>
      <c r="AB383" s="11">
        <v>0</v>
      </c>
      <c r="AC383" s="11"/>
      <c r="AD383" s="11">
        <v>0.49980000000000002</v>
      </c>
      <c r="AE383" s="11">
        <v>1.3778799999999991</v>
      </c>
      <c r="AF383" s="11">
        <v>7.1363600000000069</v>
      </c>
      <c r="AG383" s="11">
        <v>5.3468800000000023</v>
      </c>
      <c r="AH383" s="11">
        <v>4.2237999999999953</v>
      </c>
      <c r="AI383" s="11">
        <v>6.3700000000000125</v>
      </c>
      <c r="AJ383" s="11">
        <v>7.1147999999999989</v>
      </c>
      <c r="AK383" s="11">
        <v>7.5558000000000138</v>
      </c>
      <c r="AL383" s="11">
        <v>7.461720000000013</v>
      </c>
      <c r="AM383" s="11">
        <v>5.5311200000000023</v>
      </c>
      <c r="AN383" s="11">
        <v>3.9062799999999949</v>
      </c>
      <c r="AO383" s="11">
        <v>10.070479999999995</v>
      </c>
      <c r="AP383" s="11">
        <v>6.4601600000000028</v>
      </c>
      <c r="AQ383" s="11">
        <v>6.8012000000000041</v>
      </c>
      <c r="AR383" s="11">
        <v>4.6040400000000039</v>
      </c>
      <c r="AS383" s="11">
        <v>6.8227600000000095</v>
      </c>
    </row>
    <row r="384" spans="1:45" x14ac:dyDescent="0.25">
      <c r="A384" t="s">
        <v>400</v>
      </c>
      <c r="B384" t="s">
        <v>402</v>
      </c>
      <c r="C384" t="s">
        <v>399</v>
      </c>
      <c r="D384" s="9" t="s">
        <v>304</v>
      </c>
      <c r="E384" s="9" t="s">
        <v>96</v>
      </c>
      <c r="F384" s="10" t="s">
        <v>141</v>
      </c>
      <c r="G384" t="s">
        <v>398</v>
      </c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>
        <v>0.45043200000000011</v>
      </c>
      <c r="AH384" s="11"/>
      <c r="AI384" s="11">
        <v>0.82742400000000049</v>
      </c>
      <c r="AJ384" s="11">
        <v>0.48960000000000042</v>
      </c>
      <c r="AK384" s="11">
        <v>0.35496000000000028</v>
      </c>
      <c r="AL384" s="11">
        <v>0.46267200000000036</v>
      </c>
      <c r="AM384" s="11">
        <v>0.62179200000000034</v>
      </c>
      <c r="AN384" s="11">
        <v>0.63403200000000048</v>
      </c>
      <c r="AO384" s="11">
        <v>0.78580800000000028</v>
      </c>
      <c r="AP384" s="11">
        <v>0.43329600000000035</v>
      </c>
      <c r="AQ384" s="11">
        <v>6.6095999999999988E-2</v>
      </c>
      <c r="AR384" s="11">
        <v>0</v>
      </c>
      <c r="AS384" s="11">
        <v>-4.8960000000000002E-3</v>
      </c>
    </row>
    <row r="385" spans="1:45" x14ac:dyDescent="0.25">
      <c r="A385" t="s">
        <v>400</v>
      </c>
      <c r="B385" t="s">
        <v>402</v>
      </c>
      <c r="C385" t="s">
        <v>399</v>
      </c>
      <c r="D385" s="9" t="s">
        <v>304</v>
      </c>
      <c r="E385" s="9" t="s">
        <v>96</v>
      </c>
      <c r="F385" s="10" t="s">
        <v>142</v>
      </c>
      <c r="G385" t="s">
        <v>398</v>
      </c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>
        <v>1.2310760000000005</v>
      </c>
      <c r="AH385" s="11"/>
      <c r="AI385" s="11">
        <v>5.8017959999999933</v>
      </c>
      <c r="AJ385" s="11">
        <v>4.3292479999999971</v>
      </c>
      <c r="AK385" s="11">
        <v>3.6975399999999969</v>
      </c>
      <c r="AL385" s="11">
        <v>2.4405920000000001</v>
      </c>
      <c r="AM385" s="11">
        <v>3.8549279999999979</v>
      </c>
      <c r="AN385" s="11">
        <v>2.6755959999999996</v>
      </c>
      <c r="AO385" s="11">
        <v>3.4711600000000007</v>
      </c>
      <c r="AP385" s="11">
        <v>3.0593639999999969</v>
      </c>
      <c r="AQ385" s="11">
        <v>2.8092680000000012</v>
      </c>
      <c r="AR385" s="11">
        <v>2.1948080000000019</v>
      </c>
      <c r="AS385" s="11">
        <v>3.197347999999999</v>
      </c>
    </row>
    <row r="386" spans="1:45" x14ac:dyDescent="0.25">
      <c r="A386" t="s">
        <v>400</v>
      </c>
      <c r="B386" t="s">
        <v>402</v>
      </c>
      <c r="C386" t="s">
        <v>399</v>
      </c>
      <c r="D386" s="9" t="s">
        <v>304</v>
      </c>
      <c r="E386" s="9" t="s">
        <v>96</v>
      </c>
      <c r="F386" s="10" t="s">
        <v>144</v>
      </c>
      <c r="G386" t="s">
        <v>398</v>
      </c>
      <c r="H386" s="11">
        <v>-1.7000000000000001E-4</v>
      </c>
      <c r="I386" s="11">
        <v>0</v>
      </c>
      <c r="J386" s="11"/>
      <c r="K386" s="11"/>
      <c r="L386" s="11"/>
      <c r="M386" s="11"/>
      <c r="N386" s="11"/>
      <c r="O386" s="11"/>
      <c r="P386" s="11">
        <v>0</v>
      </c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</row>
    <row r="387" spans="1:45" x14ac:dyDescent="0.25">
      <c r="A387" t="s">
        <v>400</v>
      </c>
      <c r="B387" t="s">
        <v>402</v>
      </c>
      <c r="C387" t="s">
        <v>399</v>
      </c>
      <c r="D387" s="9" t="s">
        <v>304</v>
      </c>
      <c r="E387" s="9" t="s">
        <v>96</v>
      </c>
      <c r="F387" s="10" t="s">
        <v>316</v>
      </c>
      <c r="G387" t="s">
        <v>398</v>
      </c>
      <c r="H387" s="11"/>
      <c r="I387" s="11"/>
      <c r="J387" s="11"/>
      <c r="K387" s="11"/>
      <c r="L387" s="11"/>
      <c r="M387" s="11"/>
      <c r="N387" s="11"/>
      <c r="O387" s="11"/>
      <c r="P387" s="11">
        <v>0</v>
      </c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</row>
    <row r="388" spans="1:45" x14ac:dyDescent="0.25">
      <c r="A388" t="s">
        <v>400</v>
      </c>
      <c r="B388" t="s">
        <v>402</v>
      </c>
      <c r="C388" t="s">
        <v>399</v>
      </c>
      <c r="D388" s="9" t="s">
        <v>304</v>
      </c>
      <c r="E388" s="9" t="s">
        <v>96</v>
      </c>
      <c r="F388" s="10" t="s">
        <v>146</v>
      </c>
      <c r="G388" t="s">
        <v>398</v>
      </c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>
        <v>0.44064000000000014</v>
      </c>
      <c r="X388" s="11">
        <v>0.99388800000000099</v>
      </c>
      <c r="Y388" s="11">
        <v>1.0526400000000007</v>
      </c>
      <c r="Z388" s="11">
        <v>0.91065600000000024</v>
      </c>
      <c r="AA388" s="11">
        <v>0.56059200000000031</v>
      </c>
      <c r="AB388" s="11">
        <v>1.4418720000000009</v>
      </c>
      <c r="AC388" s="11"/>
      <c r="AD388" s="11">
        <v>1.1383200000000004</v>
      </c>
      <c r="AE388" s="11">
        <v>0.83476800000000073</v>
      </c>
      <c r="AF388" s="11">
        <v>0.48715200000000025</v>
      </c>
      <c r="AG388" s="11">
        <v>0.75643200000000088</v>
      </c>
      <c r="AH388" s="11">
        <v>0.31824000000000024</v>
      </c>
      <c r="AI388" s="11">
        <v>0.80049600000000054</v>
      </c>
      <c r="AJ388" s="11">
        <v>0.57283200000000023</v>
      </c>
      <c r="AK388" s="11">
        <v>0.74419200000000041</v>
      </c>
      <c r="AL388" s="11">
        <v>0.83966400000000063</v>
      </c>
      <c r="AM388" s="11">
        <v>0.54835200000000028</v>
      </c>
      <c r="AN388" s="11">
        <v>0.40392000000000028</v>
      </c>
      <c r="AO388" s="11">
        <v>0.76377600000000057</v>
      </c>
      <c r="AP388" s="11">
        <v>0.35740800000000011</v>
      </c>
      <c r="AQ388" s="11">
        <v>0.89596800000000054</v>
      </c>
      <c r="AR388" s="11">
        <v>0.45043200000000011</v>
      </c>
      <c r="AS388" s="11">
        <v>0.3427200000000003</v>
      </c>
    </row>
    <row r="389" spans="1:45" x14ac:dyDescent="0.25">
      <c r="A389" t="s">
        <v>400</v>
      </c>
      <c r="B389" t="s">
        <v>402</v>
      </c>
      <c r="C389" t="s">
        <v>399</v>
      </c>
      <c r="D389" s="9" t="s">
        <v>304</v>
      </c>
      <c r="E389" s="9" t="s">
        <v>96</v>
      </c>
      <c r="F389" s="10" t="s">
        <v>147</v>
      </c>
      <c r="G389" t="s">
        <v>398</v>
      </c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>
        <v>7.4058600000000032</v>
      </c>
      <c r="X389" s="11">
        <v>9.762367999999995</v>
      </c>
      <c r="Y389" s="11">
        <v>8.8029479999999918</v>
      </c>
      <c r="Z389" s="11">
        <v>8.1432119999999966</v>
      </c>
      <c r="AA389" s="11">
        <v>6.5607079999999947</v>
      </c>
      <c r="AB389" s="11">
        <v>10.111639999999996</v>
      </c>
      <c r="AC389" s="11"/>
      <c r="AD389" s="11">
        <v>11.219823999999994</v>
      </c>
      <c r="AE389" s="11">
        <v>7.2786559999999971</v>
      </c>
      <c r="AF389" s="11">
        <v>4.4154879999999999</v>
      </c>
      <c r="AG389" s="11">
        <v>3.2038160000000007</v>
      </c>
      <c r="AH389" s="11">
        <v>3.3331759999999973</v>
      </c>
      <c r="AI389" s="11">
        <v>7.7314159999999905</v>
      </c>
      <c r="AJ389" s="11">
        <v>6.5262119999999957</v>
      </c>
      <c r="AK389" s="11">
        <v>6.5757999999999939</v>
      </c>
      <c r="AL389" s="11">
        <v>6.3903840000000001</v>
      </c>
      <c r="AM389" s="11">
        <v>5.6034439999999943</v>
      </c>
      <c r="AN389" s="11">
        <v>3.9002039999999982</v>
      </c>
      <c r="AO389" s="11">
        <v>7.9491719999999946</v>
      </c>
      <c r="AP389" s="11">
        <v>5.8298239999999941</v>
      </c>
      <c r="AQ389" s="11">
        <v>5.6681239999999988</v>
      </c>
      <c r="AR389" s="11">
        <v>5.3576599999999965</v>
      </c>
      <c r="AS389" s="11">
        <v>9.553235999999993</v>
      </c>
    </row>
    <row r="390" spans="1:45" x14ac:dyDescent="0.25">
      <c r="A390" t="s">
        <v>400</v>
      </c>
      <c r="B390" t="s">
        <v>402</v>
      </c>
      <c r="C390" t="s">
        <v>399</v>
      </c>
      <c r="D390" s="9" t="s">
        <v>304</v>
      </c>
      <c r="E390" s="9" t="s">
        <v>96</v>
      </c>
      <c r="F390" s="10" t="s">
        <v>148</v>
      </c>
      <c r="G390" t="s">
        <v>398</v>
      </c>
      <c r="H390" s="11">
        <v>10.393374999999997</v>
      </c>
      <c r="I390" s="11">
        <v>9.6496249999999986</v>
      </c>
      <c r="J390" s="11">
        <v>7.9071249999999997</v>
      </c>
      <c r="K390" s="11">
        <v>10.369999999999994</v>
      </c>
      <c r="L390" s="11">
        <v>9.4010000000000034</v>
      </c>
      <c r="M390" s="11">
        <v>12.065750000000007</v>
      </c>
      <c r="N390" s="11">
        <v>12.0785</v>
      </c>
      <c r="O390" s="11">
        <v>13.194124999999994</v>
      </c>
      <c r="P390" s="11">
        <v>10.937374999999996</v>
      </c>
      <c r="Q390" s="11">
        <v>11.094624999999997</v>
      </c>
      <c r="R390" s="11">
        <v>6.5025000000000084</v>
      </c>
      <c r="S390" s="11">
        <v>9.1396250000000094</v>
      </c>
      <c r="T390" s="11">
        <v>10.055500000000004</v>
      </c>
      <c r="U390" s="11">
        <v>9.3691249999999915</v>
      </c>
      <c r="V390" s="11">
        <v>9.5646250000000066</v>
      </c>
      <c r="W390" s="11">
        <v>1.4875000000000009</v>
      </c>
      <c r="X390" s="11">
        <v>1.3090000000000002</v>
      </c>
      <c r="Y390" s="11">
        <v>1.536375</v>
      </c>
      <c r="Z390" s="11">
        <v>2.0229999999999997</v>
      </c>
      <c r="AA390" s="11">
        <v>0.46749999999999997</v>
      </c>
      <c r="AB390" s="11">
        <v>0.206125</v>
      </c>
      <c r="AC390" s="11">
        <v>9.5646249999999977</v>
      </c>
      <c r="AD390" s="11">
        <v>0</v>
      </c>
      <c r="AE390" s="11">
        <v>0</v>
      </c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</row>
    <row r="391" spans="1:45" x14ac:dyDescent="0.25">
      <c r="A391" t="s">
        <v>400</v>
      </c>
      <c r="B391" t="s">
        <v>402</v>
      </c>
      <c r="C391" t="s">
        <v>399</v>
      </c>
      <c r="D391" s="9" t="s">
        <v>304</v>
      </c>
      <c r="E391" s="9" t="s">
        <v>96</v>
      </c>
      <c r="F391" s="10" t="s">
        <v>149</v>
      </c>
      <c r="G391" t="s">
        <v>398</v>
      </c>
      <c r="H391" s="11"/>
      <c r="I391" s="11">
        <v>2.214E-2</v>
      </c>
      <c r="J391" s="11">
        <v>0.17490600000000001</v>
      </c>
      <c r="K391" s="11">
        <v>0.26567999999999992</v>
      </c>
      <c r="L391" s="11">
        <v>0</v>
      </c>
      <c r="M391" s="11"/>
      <c r="N391" s="11"/>
      <c r="O391" s="11">
        <v>0</v>
      </c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</row>
    <row r="392" spans="1:45" x14ac:dyDescent="0.25">
      <c r="A392" t="s">
        <v>400</v>
      </c>
      <c r="B392" t="s">
        <v>402</v>
      </c>
      <c r="C392" t="s">
        <v>399</v>
      </c>
      <c r="D392" s="9" t="s">
        <v>304</v>
      </c>
      <c r="E392" s="9" t="s">
        <v>96</v>
      </c>
      <c r="F392" s="10" t="s">
        <v>150</v>
      </c>
      <c r="G392" t="s">
        <v>398</v>
      </c>
      <c r="H392" s="11"/>
      <c r="I392" s="11">
        <v>0.46112500000000001</v>
      </c>
      <c r="J392" s="11">
        <v>1.1857499999999999</v>
      </c>
      <c r="K392" s="11">
        <v>5.4123750000000062</v>
      </c>
      <c r="L392" s="11">
        <v>6.0732500000000114</v>
      </c>
      <c r="M392" s="11">
        <v>6.0605000000000144</v>
      </c>
      <c r="N392" s="11">
        <v>5.1680000000000064</v>
      </c>
      <c r="O392" s="11">
        <v>4.7217499999999983</v>
      </c>
      <c r="P392" s="11">
        <v>4.9533750000000065</v>
      </c>
      <c r="Q392" s="11">
        <v>4.1756249999999966</v>
      </c>
      <c r="R392" s="11">
        <v>1.1134999999999999</v>
      </c>
      <c r="S392" s="11">
        <v>-8.5000000000000006E-3</v>
      </c>
      <c r="T392" s="11">
        <v>-1.0624999999999999E-2</v>
      </c>
      <c r="U392" s="11"/>
      <c r="V392" s="11"/>
      <c r="W392" s="11"/>
      <c r="X392" s="11"/>
      <c r="Y392" s="11"/>
      <c r="Z392" s="11"/>
      <c r="AA392" s="11"/>
      <c r="AB392" s="11"/>
      <c r="AC392" s="11">
        <v>0</v>
      </c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</row>
    <row r="393" spans="1:45" x14ac:dyDescent="0.25">
      <c r="A393" t="s">
        <v>400</v>
      </c>
      <c r="B393" t="s">
        <v>402</v>
      </c>
      <c r="C393" t="s">
        <v>399</v>
      </c>
      <c r="D393" s="9" t="s">
        <v>304</v>
      </c>
      <c r="E393" s="9" t="s">
        <v>96</v>
      </c>
      <c r="F393" s="10" t="s">
        <v>151</v>
      </c>
      <c r="G393" t="s">
        <v>398</v>
      </c>
      <c r="H393" s="11"/>
      <c r="I393" s="11"/>
      <c r="J393" s="11"/>
      <c r="K393" s="11"/>
      <c r="L393" s="11">
        <v>0</v>
      </c>
      <c r="M393" s="11"/>
      <c r="N393" s="11"/>
      <c r="O393" s="11"/>
      <c r="P393" s="11">
        <v>0</v>
      </c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</row>
    <row r="394" spans="1:45" x14ac:dyDescent="0.25">
      <c r="A394" t="s">
        <v>400</v>
      </c>
      <c r="B394" t="s">
        <v>402</v>
      </c>
      <c r="C394" t="s">
        <v>399</v>
      </c>
      <c r="D394" s="9" t="s">
        <v>304</v>
      </c>
      <c r="E394" s="9" t="s">
        <v>96</v>
      </c>
      <c r="F394" s="10" t="s">
        <v>152</v>
      </c>
      <c r="G394" t="s">
        <v>398</v>
      </c>
      <c r="H394" s="11"/>
      <c r="I394" s="11">
        <v>0</v>
      </c>
      <c r="J394" s="11"/>
      <c r="K394" s="11"/>
      <c r="L394" s="11">
        <v>0</v>
      </c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</row>
    <row r="395" spans="1:45" x14ac:dyDescent="0.25">
      <c r="A395" t="s">
        <v>400</v>
      </c>
      <c r="B395" t="s">
        <v>402</v>
      </c>
      <c r="C395" t="s">
        <v>399</v>
      </c>
      <c r="D395" s="9" t="s">
        <v>304</v>
      </c>
      <c r="E395" s="9" t="s">
        <v>96</v>
      </c>
      <c r="F395" s="10" t="s">
        <v>153</v>
      </c>
      <c r="G395" t="s">
        <v>398</v>
      </c>
      <c r="H395" s="11"/>
      <c r="I395" s="11"/>
      <c r="J395" s="11"/>
      <c r="K395" s="11"/>
      <c r="L395" s="11">
        <v>0</v>
      </c>
      <c r="M395" s="11"/>
      <c r="N395" s="11"/>
      <c r="O395" s="11"/>
      <c r="P395" s="11">
        <v>0</v>
      </c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</row>
    <row r="396" spans="1:45" x14ac:dyDescent="0.25">
      <c r="A396" t="s">
        <v>400</v>
      </c>
      <c r="B396" t="s">
        <v>402</v>
      </c>
      <c r="C396" t="s">
        <v>399</v>
      </c>
      <c r="D396" s="9" t="s">
        <v>304</v>
      </c>
      <c r="E396" s="9" t="s">
        <v>5</v>
      </c>
      <c r="F396" s="10" t="s">
        <v>154</v>
      </c>
      <c r="G396" t="s">
        <v>398</v>
      </c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>
        <v>1.7309600000000001</v>
      </c>
      <c r="AB396" s="11">
        <v>0.17247999999999999</v>
      </c>
      <c r="AC396" s="11"/>
      <c r="AD396" s="11">
        <v>1.7925599999999997</v>
      </c>
      <c r="AE396" s="11">
        <v>1.848E-2</v>
      </c>
      <c r="AF396" s="11"/>
      <c r="AG396" s="11"/>
      <c r="AH396" s="11"/>
      <c r="AI396" s="11"/>
      <c r="AJ396" s="11"/>
      <c r="AK396" s="11"/>
      <c r="AL396" s="11">
        <v>0</v>
      </c>
      <c r="AM396" s="11"/>
      <c r="AN396" s="11"/>
      <c r="AO396" s="11"/>
      <c r="AP396" s="11"/>
      <c r="AQ396" s="11"/>
      <c r="AR396" s="11"/>
      <c r="AS396" s="11"/>
    </row>
    <row r="397" spans="1:45" x14ac:dyDescent="0.25">
      <c r="A397" t="s">
        <v>400</v>
      </c>
      <c r="B397" t="s">
        <v>402</v>
      </c>
      <c r="C397" t="s">
        <v>399</v>
      </c>
      <c r="D397" s="9" t="s">
        <v>304</v>
      </c>
      <c r="E397" s="9" t="s">
        <v>5</v>
      </c>
      <c r="F397" s="10" t="s">
        <v>155</v>
      </c>
      <c r="G397" t="s">
        <v>398</v>
      </c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>
        <v>0.66923999999999995</v>
      </c>
      <c r="AB397" s="11">
        <v>-3.9600000000000069E-3</v>
      </c>
      <c r="AC397" s="11"/>
      <c r="AD397" s="11">
        <v>3.9599999999999996E-2</v>
      </c>
      <c r="AE397" s="11">
        <v>-3.96E-3</v>
      </c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</row>
    <row r="398" spans="1:45" x14ac:dyDescent="0.25">
      <c r="A398" t="s">
        <v>400</v>
      </c>
      <c r="B398" t="s">
        <v>402</v>
      </c>
      <c r="C398" t="s">
        <v>399</v>
      </c>
      <c r="D398" s="9" t="s">
        <v>304</v>
      </c>
      <c r="E398" s="9" t="s">
        <v>5</v>
      </c>
      <c r="F398" s="10" t="s">
        <v>156</v>
      </c>
      <c r="G398" t="s">
        <v>398</v>
      </c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>
        <v>0</v>
      </c>
      <c r="AB398" s="11">
        <v>0</v>
      </c>
      <c r="AC398" s="11"/>
      <c r="AD398" s="11">
        <v>0</v>
      </c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</row>
    <row r="399" spans="1:45" x14ac:dyDescent="0.25">
      <c r="A399" t="s">
        <v>400</v>
      </c>
      <c r="B399" t="s">
        <v>402</v>
      </c>
      <c r="C399" t="s">
        <v>399</v>
      </c>
      <c r="D399" s="9" t="s">
        <v>304</v>
      </c>
      <c r="E399" s="9" t="s">
        <v>5</v>
      </c>
      <c r="F399" s="10" t="s">
        <v>157</v>
      </c>
      <c r="G399" t="s">
        <v>398</v>
      </c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>
        <v>3.0799999999999998E-2</v>
      </c>
      <c r="AB399" s="11">
        <v>0</v>
      </c>
      <c r="AC399" s="11"/>
      <c r="AD399" s="11">
        <v>0</v>
      </c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</row>
    <row r="400" spans="1:45" x14ac:dyDescent="0.25">
      <c r="A400" t="s">
        <v>400</v>
      </c>
      <c r="B400" t="s">
        <v>402</v>
      </c>
      <c r="C400" t="s">
        <v>399</v>
      </c>
      <c r="D400" s="9" t="s">
        <v>304</v>
      </c>
      <c r="E400" s="9" t="s">
        <v>6</v>
      </c>
      <c r="F400" s="10" t="s">
        <v>160</v>
      </c>
      <c r="G400" t="s">
        <v>398</v>
      </c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>
        <v>0.84239999999999982</v>
      </c>
      <c r="AN400" s="11"/>
      <c r="AO400" s="11">
        <v>1.1285999999999998</v>
      </c>
      <c r="AP400" s="11">
        <v>1.0476000000000003</v>
      </c>
      <c r="AQ400" s="11">
        <v>1.2906000000000009</v>
      </c>
      <c r="AR400" s="11">
        <v>0.5885999999999999</v>
      </c>
      <c r="AS400" s="11">
        <v>0.51300000000000012</v>
      </c>
    </row>
    <row r="401" spans="1:45" x14ac:dyDescent="0.25">
      <c r="A401" t="s">
        <v>400</v>
      </c>
      <c r="B401" t="s">
        <v>402</v>
      </c>
      <c r="C401" t="s">
        <v>399</v>
      </c>
      <c r="D401" s="9" t="s">
        <v>304</v>
      </c>
      <c r="E401" s="9" t="s">
        <v>6</v>
      </c>
      <c r="F401" s="10" t="s">
        <v>161</v>
      </c>
      <c r="G401" t="s">
        <v>398</v>
      </c>
      <c r="H401" s="11"/>
      <c r="I401" s="11">
        <v>0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</row>
    <row r="402" spans="1:45" x14ac:dyDescent="0.25">
      <c r="A402" t="s">
        <v>400</v>
      </c>
      <c r="B402" t="s">
        <v>402</v>
      </c>
      <c r="C402" t="s">
        <v>399</v>
      </c>
      <c r="D402" s="9" t="s">
        <v>304</v>
      </c>
      <c r="E402" s="9" t="s">
        <v>6</v>
      </c>
      <c r="F402" s="10" t="s">
        <v>162</v>
      </c>
      <c r="G402" t="s">
        <v>398</v>
      </c>
      <c r="H402" s="11">
        <v>0.52258000000000004</v>
      </c>
      <c r="I402" s="11">
        <v>0.65568999999999988</v>
      </c>
      <c r="J402" s="11">
        <v>0.44369999999999998</v>
      </c>
      <c r="K402" s="11">
        <v>0.85781999999999992</v>
      </c>
      <c r="L402" s="11">
        <v>1.1979900000000003</v>
      </c>
      <c r="M402" s="11">
        <v>0.23170999999999994</v>
      </c>
      <c r="N402" s="11">
        <v>0.29086999999999996</v>
      </c>
      <c r="O402" s="11">
        <v>0.38946999999999987</v>
      </c>
      <c r="P402" s="11">
        <v>1.4297000000000002</v>
      </c>
      <c r="Q402" s="11">
        <v>0.82823999999999998</v>
      </c>
      <c r="R402" s="11">
        <v>0.39932999999999974</v>
      </c>
      <c r="S402" s="11">
        <v>0.56694999999999973</v>
      </c>
      <c r="T402" s="11">
        <v>0.56694999999999973</v>
      </c>
      <c r="U402" s="11">
        <v>1.0155799999999999</v>
      </c>
      <c r="V402" s="11">
        <v>0.89232999999999962</v>
      </c>
      <c r="W402" s="11">
        <v>0.76907999999999999</v>
      </c>
      <c r="X402" s="11">
        <v>1.0352999999999999</v>
      </c>
      <c r="Y402" s="11">
        <v>1.0895300000000003</v>
      </c>
      <c r="Z402" s="11">
        <v>0.48806999999999995</v>
      </c>
      <c r="AA402" s="11">
        <v>0</v>
      </c>
      <c r="AB402" s="11">
        <v>0</v>
      </c>
      <c r="AC402" s="11">
        <v>0.59160000000000001</v>
      </c>
      <c r="AD402" s="11">
        <v>0</v>
      </c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</row>
    <row r="403" spans="1:45" x14ac:dyDescent="0.25">
      <c r="A403" t="s">
        <v>400</v>
      </c>
      <c r="B403" t="s">
        <v>402</v>
      </c>
      <c r="C403" t="s">
        <v>399</v>
      </c>
      <c r="D403" s="9" t="s">
        <v>304</v>
      </c>
      <c r="E403" s="9" t="s">
        <v>6</v>
      </c>
      <c r="F403" s="10" t="s">
        <v>163</v>
      </c>
      <c r="G403" t="s">
        <v>398</v>
      </c>
      <c r="H403" s="11"/>
      <c r="I403" s="11">
        <v>0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</row>
    <row r="404" spans="1:45" x14ac:dyDescent="0.25">
      <c r="A404" t="s">
        <v>400</v>
      </c>
      <c r="B404" t="s">
        <v>402</v>
      </c>
      <c r="C404" t="s">
        <v>399</v>
      </c>
      <c r="D404" s="9" t="s">
        <v>304</v>
      </c>
      <c r="E404" s="9" t="s">
        <v>6</v>
      </c>
      <c r="F404" s="10" t="s">
        <v>166</v>
      </c>
      <c r="G404" t="s">
        <v>398</v>
      </c>
      <c r="H404" s="11">
        <v>11.426800000000013</v>
      </c>
      <c r="I404" s="11">
        <v>16.271200000000036</v>
      </c>
      <c r="J404" s="11">
        <v>15.840000000000034</v>
      </c>
      <c r="K404" s="11">
        <v>16.636400000000016</v>
      </c>
      <c r="L404" s="11">
        <v>17.837600000000034</v>
      </c>
      <c r="M404" s="11">
        <v>27.755200000000045</v>
      </c>
      <c r="N404" s="11">
        <v>16.698000000000032</v>
      </c>
      <c r="O404" s="11">
        <v>21.212400000000034</v>
      </c>
      <c r="P404" s="11">
        <v>20.231200000000058</v>
      </c>
      <c r="Q404" s="11">
        <v>18.273200000000024</v>
      </c>
      <c r="R404" s="11">
        <v>14.176800000000014</v>
      </c>
      <c r="S404" s="11">
        <v>1.6939999999999984</v>
      </c>
      <c r="T404" s="11">
        <v>0.13640000000000002</v>
      </c>
      <c r="U404" s="11">
        <v>0.33</v>
      </c>
      <c r="V404" s="11">
        <v>0.1144</v>
      </c>
      <c r="W404" s="11"/>
      <c r="X404" s="11"/>
      <c r="Y404" s="11"/>
      <c r="Z404" s="11"/>
      <c r="AA404" s="11"/>
      <c r="AB404" s="11"/>
      <c r="AC404" s="11">
        <v>0</v>
      </c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</row>
    <row r="405" spans="1:45" x14ac:dyDescent="0.25">
      <c r="A405" t="s">
        <v>400</v>
      </c>
      <c r="B405" t="s">
        <v>402</v>
      </c>
      <c r="C405" t="s">
        <v>399</v>
      </c>
      <c r="D405" s="9" t="s">
        <v>304</v>
      </c>
      <c r="E405" s="9" t="s">
        <v>6</v>
      </c>
      <c r="F405" s="10" t="s">
        <v>167</v>
      </c>
      <c r="G405" t="s">
        <v>398</v>
      </c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>
        <v>9.7631999999999977</v>
      </c>
      <c r="AC405" s="11"/>
      <c r="AD405" s="11">
        <v>7.241399999999997</v>
      </c>
      <c r="AE405" s="11">
        <v>-1.0799999999999978E-2</v>
      </c>
      <c r="AF405" s="11">
        <v>2.4461999999999988</v>
      </c>
      <c r="AG405" s="11">
        <v>1.8792000000000004</v>
      </c>
      <c r="AH405" s="11">
        <v>2.6351999999999984</v>
      </c>
      <c r="AI405" s="11">
        <v>5.135399999999998</v>
      </c>
      <c r="AJ405" s="11">
        <v>2.3165999999999989</v>
      </c>
      <c r="AK405" s="11">
        <v>4.3739999999999952</v>
      </c>
      <c r="AL405" s="11">
        <v>3.6665999999999976</v>
      </c>
      <c r="AM405" s="11">
        <v>3.9203999999999972</v>
      </c>
      <c r="AN405" s="11">
        <v>2.235599999999998</v>
      </c>
      <c r="AO405" s="11">
        <v>2.8295999999999997</v>
      </c>
      <c r="AP405" s="11">
        <v>3.180599999999997</v>
      </c>
      <c r="AQ405" s="11">
        <v>3.3911999999999973</v>
      </c>
      <c r="AR405" s="11">
        <v>1.1502000000000003</v>
      </c>
      <c r="AS405" s="11">
        <v>3.4937999999999985</v>
      </c>
    </row>
    <row r="406" spans="1:45" x14ac:dyDescent="0.25">
      <c r="A406" t="s">
        <v>400</v>
      </c>
      <c r="B406" t="s">
        <v>402</v>
      </c>
      <c r="C406" t="s">
        <v>399</v>
      </c>
      <c r="D406" s="9" t="s">
        <v>304</v>
      </c>
      <c r="E406" s="9" t="s">
        <v>6</v>
      </c>
      <c r="F406" s="10" t="s">
        <v>168</v>
      </c>
      <c r="G406" t="s">
        <v>398</v>
      </c>
      <c r="H406" s="11">
        <v>0.13500000000000001</v>
      </c>
      <c r="I406" s="11">
        <v>0.22499999999999998</v>
      </c>
      <c r="J406" s="11">
        <v>0.1845</v>
      </c>
      <c r="K406" s="11">
        <v>0.13500000000000001</v>
      </c>
      <c r="L406" s="11">
        <v>5.8499999999999996E-2</v>
      </c>
      <c r="M406" s="11">
        <v>0.20699999999999999</v>
      </c>
      <c r="N406" s="11">
        <v>0.18</v>
      </c>
      <c r="O406" s="11">
        <v>0.09</v>
      </c>
      <c r="P406" s="11">
        <v>0.45</v>
      </c>
      <c r="Q406" s="11">
        <v>0.09</v>
      </c>
      <c r="R406" s="11">
        <v>4.4999999999999998E-2</v>
      </c>
      <c r="S406" s="11">
        <v>4.4999999999999998E-2</v>
      </c>
      <c r="T406" s="11">
        <v>0.54449999999999998</v>
      </c>
      <c r="U406" s="11">
        <v>4.9500000000000002E-2</v>
      </c>
      <c r="V406" s="11">
        <v>0.30599999999999999</v>
      </c>
      <c r="W406" s="11">
        <v>0.32400000000000001</v>
      </c>
      <c r="X406" s="11">
        <v>0.55800000000000005</v>
      </c>
      <c r="Y406" s="11">
        <v>0.48600000000000004</v>
      </c>
      <c r="Z406" s="11">
        <v>0.26100000000000001</v>
      </c>
      <c r="AA406" s="11">
        <v>1.35E-2</v>
      </c>
      <c r="AB406" s="11">
        <v>0</v>
      </c>
      <c r="AC406" s="11">
        <v>0.58499999999999996</v>
      </c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</row>
    <row r="407" spans="1:45" x14ac:dyDescent="0.25">
      <c r="A407" t="s">
        <v>400</v>
      </c>
      <c r="B407" t="s">
        <v>402</v>
      </c>
      <c r="C407" t="s">
        <v>399</v>
      </c>
      <c r="D407" s="9" t="s">
        <v>304</v>
      </c>
      <c r="E407" s="9" t="s">
        <v>6</v>
      </c>
      <c r="F407" s="10" t="s">
        <v>169</v>
      </c>
      <c r="G407" t="s">
        <v>398</v>
      </c>
      <c r="H407" s="11"/>
      <c r="I407" s="11"/>
      <c r="J407" s="11"/>
      <c r="K407" s="11"/>
      <c r="L407" s="11"/>
      <c r="M407" s="11"/>
      <c r="N407" s="11"/>
      <c r="O407" s="11"/>
      <c r="P407" s="11">
        <v>0</v>
      </c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</row>
    <row r="408" spans="1:45" x14ac:dyDescent="0.25">
      <c r="A408" t="s">
        <v>400</v>
      </c>
      <c r="B408" t="s">
        <v>402</v>
      </c>
      <c r="C408" t="s">
        <v>399</v>
      </c>
      <c r="D408" s="9" t="s">
        <v>304</v>
      </c>
      <c r="E408" s="9" t="s">
        <v>6</v>
      </c>
      <c r="F408" s="10" t="s">
        <v>170</v>
      </c>
      <c r="G408" t="s">
        <v>398</v>
      </c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>
        <v>3.4870400000000021</v>
      </c>
      <c r="AC408" s="11"/>
      <c r="AD408" s="11">
        <v>9.4003200000000042</v>
      </c>
      <c r="AE408" s="11">
        <v>6.1417599999999988</v>
      </c>
      <c r="AF408" s="11">
        <v>3.3510400000000007</v>
      </c>
      <c r="AG408" s="11">
        <v>2.5568000000000004</v>
      </c>
      <c r="AH408" s="11">
        <v>2.9865600000000017</v>
      </c>
      <c r="AI408" s="11">
        <v>1.75712</v>
      </c>
      <c r="AJ408" s="11">
        <v>1.414400000000001</v>
      </c>
      <c r="AK408" s="11">
        <v>1.4416000000000004</v>
      </c>
      <c r="AL408" s="11">
        <v>0.85952000000000006</v>
      </c>
      <c r="AM408" s="11">
        <v>1.47424</v>
      </c>
      <c r="AN408" s="11">
        <v>1.0172800000000004</v>
      </c>
      <c r="AO408" s="11">
        <v>3.4054400000000014</v>
      </c>
      <c r="AP408" s="11">
        <v>3.3075200000000002</v>
      </c>
      <c r="AQ408" s="11">
        <v>2.132480000000001</v>
      </c>
      <c r="AR408" s="11">
        <v>1.1750399999999996</v>
      </c>
      <c r="AS408" s="11">
        <v>3.2096000000000005</v>
      </c>
    </row>
    <row r="409" spans="1:45" x14ac:dyDescent="0.25">
      <c r="A409" t="s">
        <v>400</v>
      </c>
      <c r="B409" t="s">
        <v>402</v>
      </c>
      <c r="C409" t="s">
        <v>399</v>
      </c>
      <c r="D409" s="9" t="s">
        <v>304</v>
      </c>
      <c r="E409" s="9" t="s">
        <v>6</v>
      </c>
      <c r="F409" s="10" t="s">
        <v>171</v>
      </c>
      <c r="G409" t="s">
        <v>398</v>
      </c>
      <c r="H409" s="11"/>
      <c r="I409" s="11">
        <v>0</v>
      </c>
      <c r="J409" s="11"/>
      <c r="K409" s="11"/>
      <c r="L409" s="11"/>
      <c r="M409" s="11"/>
      <c r="N409" s="11"/>
      <c r="O409" s="11"/>
      <c r="P409" s="11">
        <v>0</v>
      </c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</row>
    <row r="410" spans="1:45" x14ac:dyDescent="0.25">
      <c r="A410" t="s">
        <v>400</v>
      </c>
      <c r="B410" t="s">
        <v>402</v>
      </c>
      <c r="C410" t="s">
        <v>399</v>
      </c>
      <c r="D410" s="9" t="s">
        <v>304</v>
      </c>
      <c r="E410" s="9" t="s">
        <v>6</v>
      </c>
      <c r="F410" s="10" t="s">
        <v>172</v>
      </c>
      <c r="G410" t="s">
        <v>398</v>
      </c>
      <c r="H410" s="11">
        <v>8.9462879999999974</v>
      </c>
      <c r="I410" s="11">
        <v>8.991216000000005</v>
      </c>
      <c r="J410" s="11">
        <v>7.4355839999999969</v>
      </c>
      <c r="K410" s="11">
        <v>7.9241759999999983</v>
      </c>
      <c r="L410" s="11">
        <v>10.445759999999975</v>
      </c>
      <c r="M410" s="11">
        <v>6.9975360000000002</v>
      </c>
      <c r="N410" s="11">
        <v>6.183215999999998</v>
      </c>
      <c r="O410" s="11">
        <v>8.384687999999997</v>
      </c>
      <c r="P410" s="11">
        <v>8.5756319999999953</v>
      </c>
      <c r="Q410" s="11">
        <v>10.659167999999982</v>
      </c>
      <c r="R410" s="11">
        <v>9.0866879999999917</v>
      </c>
      <c r="S410" s="11">
        <v>8.8732799999999941</v>
      </c>
      <c r="T410" s="11">
        <v>10.631087999999988</v>
      </c>
      <c r="U410" s="11">
        <v>12.108095999999984</v>
      </c>
      <c r="V410" s="11">
        <v>8.7946559999999945</v>
      </c>
      <c r="W410" s="11">
        <v>10.518767999999985</v>
      </c>
      <c r="X410" s="11">
        <v>12.01262399999999</v>
      </c>
      <c r="Y410" s="11">
        <v>16.77499199999999</v>
      </c>
      <c r="Z410" s="11">
        <v>0.38750400000000013</v>
      </c>
      <c r="AA410" s="11">
        <v>0</v>
      </c>
      <c r="AB410" s="11">
        <v>0</v>
      </c>
      <c r="AC410" s="11">
        <v>7.3569599999999964</v>
      </c>
      <c r="AD410" s="11">
        <v>5.6160000000000003E-3</v>
      </c>
      <c r="AE410" s="11">
        <v>0</v>
      </c>
      <c r="AF410" s="11">
        <v>0</v>
      </c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</row>
    <row r="411" spans="1:45" x14ac:dyDescent="0.25">
      <c r="A411" t="s">
        <v>400</v>
      </c>
      <c r="B411" t="s">
        <v>402</v>
      </c>
      <c r="C411" t="s">
        <v>399</v>
      </c>
      <c r="D411" s="9" t="s">
        <v>304</v>
      </c>
      <c r="E411" s="9" t="s">
        <v>6</v>
      </c>
      <c r="F411" s="10" t="s">
        <v>173</v>
      </c>
      <c r="G411" t="s">
        <v>398</v>
      </c>
      <c r="H411" s="11">
        <v>0.10353</v>
      </c>
      <c r="I411" s="11">
        <v>0.2465</v>
      </c>
      <c r="J411" s="11">
        <v>0.1479</v>
      </c>
      <c r="K411" s="11">
        <v>9.8599999999999993E-2</v>
      </c>
      <c r="L411" s="11">
        <v>9.8599999999999993E-2</v>
      </c>
      <c r="M411" s="11">
        <v>0.1479</v>
      </c>
      <c r="N411" s="11">
        <v>4.9299999999999997E-2</v>
      </c>
      <c r="O411" s="11">
        <v>0.1479</v>
      </c>
      <c r="P411" s="11">
        <v>1.1782700000000004</v>
      </c>
      <c r="Q411" s="11">
        <v>7.5231799999999946</v>
      </c>
      <c r="R411" s="11">
        <v>5.5018799999999928</v>
      </c>
      <c r="S411" s="11">
        <v>5.5856899999999978</v>
      </c>
      <c r="T411" s="11">
        <v>8.3612799999999918</v>
      </c>
      <c r="U411" s="11">
        <v>6.5914099999999936</v>
      </c>
      <c r="V411" s="11">
        <v>7.232309999999992</v>
      </c>
      <c r="W411" s="11">
        <v>7.8830699999999929</v>
      </c>
      <c r="X411" s="11">
        <v>9.8057699999999901</v>
      </c>
      <c r="Y411" s="11">
        <v>7.0005999999999915</v>
      </c>
      <c r="Z411" s="11">
        <v>7.7696799999999921</v>
      </c>
      <c r="AA411" s="11">
        <v>11.462249999999985</v>
      </c>
      <c r="AB411" s="11">
        <v>3.2488700000000001</v>
      </c>
      <c r="AC411" s="11">
        <v>6.0392499999999938</v>
      </c>
      <c r="AD411" s="11">
        <v>5.6645699999999986</v>
      </c>
      <c r="AE411" s="11">
        <v>3.6334100000000009</v>
      </c>
      <c r="AF411" s="11">
        <v>1.4198399999999995</v>
      </c>
      <c r="AG411" s="11">
        <v>2.2628700000000013</v>
      </c>
      <c r="AH411" s="11">
        <v>1.9720000000000024</v>
      </c>
      <c r="AI411" s="11">
        <v>3.9735800000000006</v>
      </c>
      <c r="AJ411" s="11">
        <v>3.0122299999999962</v>
      </c>
      <c r="AK411" s="11">
        <v>6.4089999999999994E-2</v>
      </c>
      <c r="AL411" s="11">
        <v>1.4790000000000001E-2</v>
      </c>
      <c r="AM411" s="11">
        <v>0</v>
      </c>
      <c r="AN411" s="11">
        <v>3.2390099999999977</v>
      </c>
      <c r="AO411" s="11"/>
      <c r="AP411" s="11"/>
      <c r="AQ411" s="11"/>
      <c r="AR411" s="11"/>
      <c r="AS411" s="11"/>
    </row>
    <row r="412" spans="1:45" x14ac:dyDescent="0.25">
      <c r="A412" t="s">
        <v>400</v>
      </c>
      <c r="B412" t="s">
        <v>402</v>
      </c>
      <c r="C412" t="s">
        <v>399</v>
      </c>
      <c r="D412" s="9" t="s">
        <v>304</v>
      </c>
      <c r="E412" s="9" t="s">
        <v>6</v>
      </c>
      <c r="F412" s="10" t="s">
        <v>174</v>
      </c>
      <c r="G412" t="s">
        <v>398</v>
      </c>
      <c r="H412" s="11"/>
      <c r="I412" s="11">
        <v>0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</row>
    <row r="413" spans="1:45" x14ac:dyDescent="0.25">
      <c r="A413" t="s">
        <v>400</v>
      </c>
      <c r="B413" t="s">
        <v>402</v>
      </c>
      <c r="C413" t="s">
        <v>399</v>
      </c>
      <c r="D413" s="9" t="s">
        <v>304</v>
      </c>
      <c r="E413" s="9" t="s">
        <v>6</v>
      </c>
      <c r="F413" s="10" t="s">
        <v>175</v>
      </c>
      <c r="G413" t="s">
        <v>398</v>
      </c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>
        <v>2.7407999999999992</v>
      </c>
      <c r="AC413" s="11"/>
      <c r="AD413" s="11">
        <v>4.1855999999999964</v>
      </c>
      <c r="AE413" s="11">
        <v>2.3519999999999999</v>
      </c>
      <c r="AF413" s="11">
        <v>0.40320000000000006</v>
      </c>
      <c r="AG413" s="11">
        <v>0.68160000000000065</v>
      </c>
      <c r="AH413" s="11">
        <v>0.41280000000000017</v>
      </c>
      <c r="AI413" s="11">
        <v>1.5695999999999952</v>
      </c>
      <c r="AJ413" s="11">
        <v>0.76320000000000088</v>
      </c>
      <c r="AK413" s="11">
        <v>1.3343999999999978</v>
      </c>
      <c r="AL413" s="11">
        <v>1.0176000000000012</v>
      </c>
      <c r="AM413" s="11">
        <v>1.6175999999999968</v>
      </c>
      <c r="AN413" s="11">
        <v>0.79680000000000029</v>
      </c>
      <c r="AO413" s="11">
        <v>1.4303999999999972</v>
      </c>
      <c r="AP413" s="11">
        <v>0.80160000000000087</v>
      </c>
      <c r="AQ413" s="11">
        <v>1.0224000000000013</v>
      </c>
      <c r="AR413" s="11">
        <v>0.4224000000000005</v>
      </c>
      <c r="AS413" s="11">
        <v>1.2527999999999981</v>
      </c>
    </row>
    <row r="414" spans="1:45" x14ac:dyDescent="0.25">
      <c r="A414" t="s">
        <v>400</v>
      </c>
      <c r="B414" t="s">
        <v>402</v>
      </c>
      <c r="C414" t="s">
        <v>399</v>
      </c>
      <c r="D414" s="9" t="s">
        <v>304</v>
      </c>
      <c r="E414" s="9" t="s">
        <v>6</v>
      </c>
      <c r="F414" s="10" t="s">
        <v>159</v>
      </c>
      <c r="G414" t="s">
        <v>398</v>
      </c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>
        <v>1.0751999999999999</v>
      </c>
      <c r="AL414" s="11">
        <v>3.2495999999999947</v>
      </c>
      <c r="AM414" s="11">
        <v>2.3999999999999955</v>
      </c>
      <c r="AN414" s="11"/>
      <c r="AO414" s="11">
        <v>3.2159999999999944</v>
      </c>
      <c r="AP414" s="11">
        <v>1.5455999999999992</v>
      </c>
      <c r="AQ414" s="11">
        <v>3.8879999999999972</v>
      </c>
      <c r="AR414" s="11">
        <v>1.1568000000000003</v>
      </c>
      <c r="AS414" s="11">
        <v>2.0495999999999968</v>
      </c>
    </row>
    <row r="415" spans="1:45" x14ac:dyDescent="0.25">
      <c r="A415" t="s">
        <v>400</v>
      </c>
      <c r="B415" t="s">
        <v>402</v>
      </c>
      <c r="C415" t="s">
        <v>399</v>
      </c>
      <c r="D415" s="9" t="s">
        <v>304</v>
      </c>
      <c r="E415" s="9" t="s">
        <v>6</v>
      </c>
      <c r="F415" s="10" t="s">
        <v>176</v>
      </c>
      <c r="G415" t="s">
        <v>398</v>
      </c>
      <c r="H415" s="11">
        <v>3.3975000000000009</v>
      </c>
      <c r="I415" s="11">
        <v>2.5964999999999976</v>
      </c>
      <c r="J415" s="11">
        <v>2.2724999999999991</v>
      </c>
      <c r="K415" s="11">
        <v>3.8655000000000053</v>
      </c>
      <c r="L415" s="11">
        <v>2.1824999999999966</v>
      </c>
      <c r="M415" s="11">
        <v>3.8070000000000022</v>
      </c>
      <c r="N415" s="11">
        <v>1.8809999999999969</v>
      </c>
      <c r="O415" s="11">
        <v>3.1725000000000021</v>
      </c>
      <c r="P415" s="11">
        <v>10.13400000000002</v>
      </c>
      <c r="Q415" s="11">
        <v>4.8915000000000042</v>
      </c>
      <c r="R415" s="11">
        <v>6.6015000000000041</v>
      </c>
      <c r="S415" s="11">
        <v>1.7729999999999977</v>
      </c>
      <c r="T415" s="11">
        <v>15.061500000000029</v>
      </c>
      <c r="U415" s="11">
        <v>6.0435000000000008</v>
      </c>
      <c r="V415" s="11">
        <v>10.566000000000026</v>
      </c>
      <c r="W415" s="11">
        <v>14.697000000000024</v>
      </c>
      <c r="X415" s="11">
        <v>12.883500000000035</v>
      </c>
      <c r="Y415" s="11">
        <v>7.6500000000000057</v>
      </c>
      <c r="Z415" s="11">
        <v>5.989500000000004</v>
      </c>
      <c r="AA415" s="11">
        <v>12.37500000000002</v>
      </c>
      <c r="AB415" s="11">
        <v>2.1330000000000005</v>
      </c>
      <c r="AC415" s="11">
        <v>7.2675000000000081</v>
      </c>
      <c r="AD415" s="11">
        <v>6.1920000000000002</v>
      </c>
      <c r="AE415" s="11">
        <v>2.9385000000000008</v>
      </c>
      <c r="AF415" s="11">
        <v>1.4939999999999989</v>
      </c>
      <c r="AG415" s="11">
        <v>1.201499999999998</v>
      </c>
      <c r="AH415" s="11">
        <v>1.655999999999999</v>
      </c>
      <c r="AI415" s="11">
        <v>4.3920000000000066</v>
      </c>
      <c r="AJ415" s="11">
        <v>2.1869999999999989</v>
      </c>
      <c r="AK415" s="11">
        <v>2.9160000000000044</v>
      </c>
      <c r="AL415" s="11">
        <v>1.7549999999999972</v>
      </c>
      <c r="AM415" s="11">
        <v>1.7684999999999975</v>
      </c>
      <c r="AN415" s="11">
        <v>1.5074999999999985</v>
      </c>
      <c r="AO415" s="11">
        <v>4.0499999999999994E-2</v>
      </c>
      <c r="AP415" s="11">
        <v>0</v>
      </c>
      <c r="AQ415" s="11"/>
      <c r="AR415" s="11"/>
      <c r="AS415" s="11"/>
    </row>
    <row r="416" spans="1:45" x14ac:dyDescent="0.25">
      <c r="A416" t="s">
        <v>400</v>
      </c>
      <c r="B416" t="s">
        <v>402</v>
      </c>
      <c r="C416" t="s">
        <v>399</v>
      </c>
      <c r="D416" s="9" t="s">
        <v>304</v>
      </c>
      <c r="E416" s="9" t="s">
        <v>6</v>
      </c>
      <c r="F416" s="10" t="s">
        <v>154</v>
      </c>
      <c r="G416" t="s">
        <v>398</v>
      </c>
      <c r="H416" s="11">
        <v>1.5399999999999996</v>
      </c>
      <c r="I416" s="11">
        <v>1.2997600000000018</v>
      </c>
      <c r="J416" s="11">
        <v>2.6364799999999988</v>
      </c>
      <c r="K416" s="11">
        <v>1.5461599999999991</v>
      </c>
      <c r="L416" s="11">
        <v>1.6447200000000002</v>
      </c>
      <c r="M416" s="11">
        <v>1.8233600000000001</v>
      </c>
      <c r="N416" s="11">
        <v>0.96712000000000142</v>
      </c>
      <c r="O416" s="11">
        <v>1.872640000000001</v>
      </c>
      <c r="P416" s="11">
        <v>2.4455199999999997</v>
      </c>
      <c r="Q416" s="11">
        <v>3.0307199999999974</v>
      </c>
      <c r="R416" s="11">
        <v>1.6077600000000005</v>
      </c>
      <c r="S416" s="11">
        <v>6.1661600000000059</v>
      </c>
      <c r="T416" s="11">
        <v>1.4414400000000001</v>
      </c>
      <c r="U416" s="11">
        <v>3.0799999999999987</v>
      </c>
      <c r="V416" s="11">
        <v>1.1580800000000009</v>
      </c>
      <c r="W416" s="11">
        <v>2.9506399999999968</v>
      </c>
      <c r="X416" s="11">
        <v>4.8479200000000056</v>
      </c>
      <c r="Y416" s="11">
        <v>0.90552000000000032</v>
      </c>
      <c r="Z416" s="11">
        <v>2.7165599999999976</v>
      </c>
      <c r="AA416" s="11">
        <v>3.5419999999999985</v>
      </c>
      <c r="AB416" s="11"/>
      <c r="AC416" s="11">
        <v>1.3921599999999996</v>
      </c>
      <c r="AD416" s="11">
        <v>0.14168</v>
      </c>
      <c r="AE416" s="11">
        <v>1.5708000000000002</v>
      </c>
      <c r="AF416" s="11">
        <v>0.54824000000000006</v>
      </c>
      <c r="AG416" s="11">
        <v>1.4784000000000013</v>
      </c>
      <c r="AH416" s="11">
        <v>1.2566400000000004</v>
      </c>
      <c r="AI416" s="11">
        <v>1.3490400000000002</v>
      </c>
      <c r="AJ416" s="11">
        <v>1.0964800000000001</v>
      </c>
      <c r="AK416" s="11">
        <v>1.5584800000000001</v>
      </c>
      <c r="AL416" s="11">
        <v>0.43119999999999997</v>
      </c>
      <c r="AM416" s="11">
        <v>0.60368000000000022</v>
      </c>
      <c r="AN416" s="11">
        <v>0.70224000000000042</v>
      </c>
      <c r="AO416" s="11">
        <v>0.26488</v>
      </c>
      <c r="AP416" s="11">
        <v>-6.1599999999999997E-3</v>
      </c>
      <c r="AQ416" s="11">
        <v>0</v>
      </c>
      <c r="AR416" s="11">
        <v>-6.1599999999999997E-3</v>
      </c>
      <c r="AS416" s="11"/>
    </row>
    <row r="417" spans="1:45" x14ac:dyDescent="0.25">
      <c r="A417" t="s">
        <v>400</v>
      </c>
      <c r="B417" t="s">
        <v>402</v>
      </c>
      <c r="C417" t="s">
        <v>399</v>
      </c>
      <c r="D417" s="9" t="s">
        <v>304</v>
      </c>
      <c r="E417" s="9" t="s">
        <v>6</v>
      </c>
      <c r="F417" s="10" t="s">
        <v>177</v>
      </c>
      <c r="G417" t="s">
        <v>398</v>
      </c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>
        <v>5.7000000000000002E-3</v>
      </c>
      <c r="AR417" s="11">
        <v>1.14E-2</v>
      </c>
      <c r="AS417" s="11"/>
    </row>
    <row r="418" spans="1:45" x14ac:dyDescent="0.25">
      <c r="A418" t="s">
        <v>400</v>
      </c>
      <c r="B418" t="s">
        <v>402</v>
      </c>
      <c r="C418" t="s">
        <v>399</v>
      </c>
      <c r="D418" s="9" t="s">
        <v>304</v>
      </c>
      <c r="E418" s="9" t="s">
        <v>6</v>
      </c>
      <c r="F418" s="10" t="s">
        <v>178</v>
      </c>
      <c r="G418" t="s">
        <v>398</v>
      </c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>
        <v>2.6372</v>
      </c>
      <c r="AC418" s="11"/>
      <c r="AD418" s="11">
        <v>4.6778000000000048</v>
      </c>
      <c r="AE418" s="11">
        <v>2.7892000000000019</v>
      </c>
      <c r="AF418" s="11">
        <v>1.3110000000000013</v>
      </c>
      <c r="AG418" s="11">
        <v>1.075400000000001</v>
      </c>
      <c r="AH418" s="11">
        <v>1.0222000000000007</v>
      </c>
      <c r="AI418" s="11">
        <v>1.9988000000000026</v>
      </c>
      <c r="AJ418" s="11">
        <v>1.919000000000002</v>
      </c>
      <c r="AK418" s="11">
        <v>2.496600000000003</v>
      </c>
      <c r="AL418" s="11">
        <v>1.5086000000000017</v>
      </c>
      <c r="AM418" s="11">
        <v>1.9722000000000024</v>
      </c>
      <c r="AN418" s="11">
        <v>0.82840000000000069</v>
      </c>
      <c r="AO418" s="11">
        <v>2.561200000000003</v>
      </c>
      <c r="AP418" s="11">
        <v>1.4896000000000016</v>
      </c>
      <c r="AQ418" s="11">
        <v>1.9912000000000019</v>
      </c>
      <c r="AR418" s="11">
        <v>0.78660000000000085</v>
      </c>
      <c r="AS418" s="11">
        <v>1.3528000000000022</v>
      </c>
    </row>
    <row r="419" spans="1:45" x14ac:dyDescent="0.25">
      <c r="A419" t="s">
        <v>400</v>
      </c>
      <c r="B419" t="s">
        <v>402</v>
      </c>
      <c r="C419" t="s">
        <v>399</v>
      </c>
      <c r="D419" s="9" t="s">
        <v>304</v>
      </c>
      <c r="E419" s="9" t="s">
        <v>6</v>
      </c>
      <c r="F419" s="10" t="s">
        <v>179</v>
      </c>
      <c r="G419" t="s">
        <v>398</v>
      </c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>
        <v>10.222000000000001</v>
      </c>
      <c r="AC419" s="11"/>
      <c r="AD419" s="11">
        <v>6.9084000000000074</v>
      </c>
      <c r="AE419" s="11">
        <v>3.3060000000000032</v>
      </c>
      <c r="AF419" s="11">
        <v>0.92340000000000078</v>
      </c>
      <c r="AG419" s="11">
        <v>1.0944000000000007</v>
      </c>
      <c r="AH419" s="11">
        <v>1.4934000000000009</v>
      </c>
      <c r="AI419" s="11">
        <v>2.9564000000000035</v>
      </c>
      <c r="AJ419" s="11">
        <v>1.5200000000000016</v>
      </c>
      <c r="AK419" s="11">
        <v>3.0476000000000028</v>
      </c>
      <c r="AL419" s="11">
        <v>1.8392000000000017</v>
      </c>
      <c r="AM419" s="11">
        <v>1.6948000000000012</v>
      </c>
      <c r="AN419" s="11">
        <v>1.8848000000000011</v>
      </c>
      <c r="AO419" s="11">
        <v>2.561200000000003</v>
      </c>
      <c r="AP419" s="11">
        <v>1.7898000000000016</v>
      </c>
      <c r="AQ419" s="11">
        <v>2.0330000000000026</v>
      </c>
      <c r="AR419" s="11">
        <v>1.0108000000000013</v>
      </c>
      <c r="AS419" s="11">
        <v>1.5124000000000022</v>
      </c>
    </row>
    <row r="420" spans="1:45" x14ac:dyDescent="0.25">
      <c r="A420" t="s">
        <v>400</v>
      </c>
      <c r="B420" t="s">
        <v>402</v>
      </c>
      <c r="C420" t="s">
        <v>399</v>
      </c>
      <c r="D420" s="9" t="s">
        <v>304</v>
      </c>
      <c r="E420" s="9" t="s">
        <v>6</v>
      </c>
      <c r="F420" s="10" t="s">
        <v>155</v>
      </c>
      <c r="G420" t="s">
        <v>398</v>
      </c>
      <c r="H420" s="11">
        <v>2.2215599999999989</v>
      </c>
      <c r="I420" s="11">
        <v>3.1284000000000023</v>
      </c>
      <c r="J420" s="11">
        <v>2.827440000000002</v>
      </c>
      <c r="K420" s="11">
        <v>2.6175600000000023</v>
      </c>
      <c r="L420" s="11">
        <v>1.8017999999999972</v>
      </c>
      <c r="M420" s="11">
        <v>3.9243600000000036</v>
      </c>
      <c r="N420" s="11">
        <v>2.138399999999999</v>
      </c>
      <c r="O420" s="11">
        <v>2.7640799999999999</v>
      </c>
      <c r="P420" s="11">
        <v>4.051080000000006</v>
      </c>
      <c r="Q420" s="11">
        <v>2.5304400000000027</v>
      </c>
      <c r="R420" s="11">
        <v>2.3839200000000016</v>
      </c>
      <c r="S420" s="11">
        <v>2.2096800000000001</v>
      </c>
      <c r="T420" s="11">
        <v>3.1600800000000024</v>
      </c>
      <c r="U420" s="11">
        <v>3.3739200000000067</v>
      </c>
      <c r="V420" s="11">
        <v>2.7640799999999985</v>
      </c>
      <c r="W420" s="11">
        <v>3.5600400000000021</v>
      </c>
      <c r="X420" s="11">
        <v>3.3541200000000018</v>
      </c>
      <c r="Y420" s="11">
        <v>3.7659600000000015</v>
      </c>
      <c r="Z420" s="11">
        <v>0.66132000000000024</v>
      </c>
      <c r="AA420" s="11">
        <v>4.0708800000000007</v>
      </c>
      <c r="AB420" s="11">
        <v>0</v>
      </c>
      <c r="AC420" s="11">
        <v>2.6888400000000003</v>
      </c>
      <c r="AD420" s="11">
        <v>0</v>
      </c>
      <c r="AE420" s="11">
        <v>0</v>
      </c>
      <c r="AF420" s="11">
        <v>0</v>
      </c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</row>
    <row r="421" spans="1:45" x14ac:dyDescent="0.25">
      <c r="A421" t="s">
        <v>400</v>
      </c>
      <c r="B421" t="s">
        <v>402</v>
      </c>
      <c r="C421" t="s">
        <v>399</v>
      </c>
      <c r="D421" s="9" t="s">
        <v>304</v>
      </c>
      <c r="E421" s="9" t="s">
        <v>6</v>
      </c>
      <c r="F421" s="10" t="s">
        <v>156</v>
      </c>
      <c r="G421" t="s">
        <v>398</v>
      </c>
      <c r="H421" s="11">
        <v>5.6073600000000106</v>
      </c>
      <c r="I421" s="11">
        <v>5.8845600000000138</v>
      </c>
      <c r="J421" s="11">
        <v>8.0586000000000073</v>
      </c>
      <c r="K421" s="11">
        <v>5.7103200000000109</v>
      </c>
      <c r="L421" s="11">
        <v>6.7716000000000145</v>
      </c>
      <c r="M421" s="11">
        <v>7.9160400000000113</v>
      </c>
      <c r="N421" s="11">
        <v>5.1044400000000136</v>
      </c>
      <c r="O421" s="11">
        <v>7.0329600000000072</v>
      </c>
      <c r="P421" s="11">
        <v>8.9693999999999967</v>
      </c>
      <c r="Q421" s="11">
        <v>5.0767200000000088</v>
      </c>
      <c r="R421" s="11">
        <v>3.548160000000006</v>
      </c>
      <c r="S421" s="11">
        <v>3.849120000000001</v>
      </c>
      <c r="T421" s="11">
        <v>3.8293200000000023</v>
      </c>
      <c r="U421" s="11">
        <v>4.474800000000009</v>
      </c>
      <c r="V421" s="11">
        <v>5.2113600000000124</v>
      </c>
      <c r="W421" s="11">
        <v>5.3776800000000069</v>
      </c>
      <c r="X421" s="11">
        <v>5.4925200000000034</v>
      </c>
      <c r="Y421" s="11">
        <v>5.4172800000000052</v>
      </c>
      <c r="Z421" s="11">
        <v>6.3716400000000064</v>
      </c>
      <c r="AA421" s="11">
        <v>4.3560000000000001E-2</v>
      </c>
      <c r="AB421" s="11"/>
      <c r="AC421" s="11">
        <v>3.9362400000000015</v>
      </c>
      <c r="AD421" s="11">
        <v>-3.96E-3</v>
      </c>
      <c r="AE421" s="11">
        <v>0</v>
      </c>
      <c r="AF421" s="11">
        <v>0</v>
      </c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</row>
    <row r="422" spans="1:45" x14ac:dyDescent="0.25">
      <c r="A422" t="s">
        <v>400</v>
      </c>
      <c r="B422" t="s">
        <v>402</v>
      </c>
      <c r="C422" t="s">
        <v>399</v>
      </c>
      <c r="D422" s="9" t="s">
        <v>304</v>
      </c>
      <c r="E422" s="9" t="s">
        <v>6</v>
      </c>
      <c r="F422" s="10" t="s">
        <v>157</v>
      </c>
      <c r="G422" t="s">
        <v>398</v>
      </c>
      <c r="H422" s="11">
        <v>1.61392</v>
      </c>
      <c r="I422" s="11">
        <v>1.0164000000000013</v>
      </c>
      <c r="J422" s="11">
        <v>2.4516799999999987</v>
      </c>
      <c r="K422" s="11">
        <v>1.9588799999999988</v>
      </c>
      <c r="L422" s="11">
        <v>1.4167999999999998</v>
      </c>
      <c r="M422" s="11">
        <v>1.3798399999999991</v>
      </c>
      <c r="N422" s="11">
        <v>0.83160000000000112</v>
      </c>
      <c r="O422" s="11">
        <v>1.3983200000000007</v>
      </c>
      <c r="P422" s="11">
        <v>1.650880000000001</v>
      </c>
      <c r="Q422" s="11">
        <v>1.5769599999999997</v>
      </c>
      <c r="R422" s="11">
        <v>1.318240000000001</v>
      </c>
      <c r="S422" s="11">
        <v>1.0287200000000005</v>
      </c>
      <c r="T422" s="11">
        <v>1.0841600000000013</v>
      </c>
      <c r="U422" s="11">
        <v>1.8603200000000006</v>
      </c>
      <c r="V422" s="11">
        <v>2.2483999999999988</v>
      </c>
      <c r="W422" s="11">
        <v>1.0164000000000011</v>
      </c>
      <c r="X422" s="11">
        <v>2.6734399999999976</v>
      </c>
      <c r="Y422" s="11">
        <v>2.5009599999999979</v>
      </c>
      <c r="Z422" s="11">
        <v>2.5810399999999998</v>
      </c>
      <c r="AA422" s="11">
        <v>0.99792000000000114</v>
      </c>
      <c r="AB422" s="11">
        <v>-6.1599999999999997E-3</v>
      </c>
      <c r="AC422" s="11">
        <v>1.7309600000000005</v>
      </c>
      <c r="AD422" s="11"/>
      <c r="AE422" s="11">
        <v>0</v>
      </c>
      <c r="AF422" s="11">
        <v>0</v>
      </c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</row>
    <row r="423" spans="1:45" x14ac:dyDescent="0.25">
      <c r="A423" t="s">
        <v>400</v>
      </c>
      <c r="B423" t="s">
        <v>402</v>
      </c>
      <c r="C423" t="s">
        <v>399</v>
      </c>
      <c r="D423" s="9" t="s">
        <v>304</v>
      </c>
      <c r="E423" s="9" t="s">
        <v>6</v>
      </c>
      <c r="F423" s="10" t="s">
        <v>180</v>
      </c>
      <c r="G423" t="s">
        <v>398</v>
      </c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>
        <v>3.4371000000000018</v>
      </c>
      <c r="AC423" s="11"/>
      <c r="AD423" s="11">
        <v>1.8297000000000001</v>
      </c>
      <c r="AE423" s="11">
        <v>-1.14E-2</v>
      </c>
      <c r="AF423" s="11">
        <v>1.134300000000001</v>
      </c>
      <c r="AG423" s="11">
        <v>1.0944000000000005</v>
      </c>
      <c r="AH423" s="11">
        <v>0.4673999999999997</v>
      </c>
      <c r="AI423" s="11">
        <v>1.339500000000001</v>
      </c>
      <c r="AJ423" s="11">
        <v>1.1913000000000009</v>
      </c>
      <c r="AK423" s="11">
        <v>0.74670000000000003</v>
      </c>
      <c r="AL423" s="11">
        <v>1.8297000000000008</v>
      </c>
      <c r="AM423" s="11">
        <v>0.50729999999999975</v>
      </c>
      <c r="AN423" s="11">
        <v>1.2084000000000004</v>
      </c>
      <c r="AO423" s="11">
        <v>0.90630000000000088</v>
      </c>
      <c r="AP423" s="11">
        <v>1.0146000000000011</v>
      </c>
      <c r="AQ423" s="11">
        <v>1.0146000000000011</v>
      </c>
      <c r="AR423" s="11">
        <v>0.64980000000000004</v>
      </c>
      <c r="AS423" s="11">
        <v>0.68400000000000072</v>
      </c>
    </row>
    <row r="424" spans="1:45" x14ac:dyDescent="0.25">
      <c r="A424" t="s">
        <v>400</v>
      </c>
      <c r="B424" t="s">
        <v>402</v>
      </c>
      <c r="C424" t="s">
        <v>399</v>
      </c>
      <c r="D424" s="9" t="s">
        <v>304</v>
      </c>
      <c r="E424" s="9" t="s">
        <v>6</v>
      </c>
      <c r="F424" s="10" t="s">
        <v>181</v>
      </c>
      <c r="G424" t="s">
        <v>398</v>
      </c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>
        <v>0.13</v>
      </c>
      <c r="AS424" s="11"/>
    </row>
    <row r="425" spans="1:45" x14ac:dyDescent="0.25">
      <c r="A425" t="s">
        <v>400</v>
      </c>
      <c r="B425" t="s">
        <v>402</v>
      </c>
      <c r="C425" t="s">
        <v>399</v>
      </c>
      <c r="D425" s="9" t="s">
        <v>304</v>
      </c>
      <c r="E425" s="9" t="s">
        <v>6</v>
      </c>
      <c r="F425" s="10" t="s">
        <v>182</v>
      </c>
      <c r="G425" t="s">
        <v>398</v>
      </c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>
        <v>0.13</v>
      </c>
      <c r="AS425" s="11"/>
    </row>
    <row r="426" spans="1:45" x14ac:dyDescent="0.25">
      <c r="A426" t="s">
        <v>400</v>
      </c>
      <c r="B426" t="s">
        <v>402</v>
      </c>
      <c r="C426" t="s">
        <v>399</v>
      </c>
      <c r="D426" s="9" t="s">
        <v>304</v>
      </c>
      <c r="E426" s="9" t="s">
        <v>6</v>
      </c>
      <c r="F426" s="10" t="s">
        <v>317</v>
      </c>
      <c r="G426" t="s">
        <v>398</v>
      </c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</row>
    <row r="427" spans="1:45" x14ac:dyDescent="0.25">
      <c r="A427" t="s">
        <v>400</v>
      </c>
      <c r="B427" t="s">
        <v>402</v>
      </c>
      <c r="C427" t="s">
        <v>399</v>
      </c>
      <c r="D427" s="9" t="s">
        <v>304</v>
      </c>
      <c r="E427" s="9" t="s">
        <v>6</v>
      </c>
      <c r="F427" s="10" t="s">
        <v>183</v>
      </c>
      <c r="G427" t="s">
        <v>398</v>
      </c>
      <c r="H427" s="11">
        <v>12.920040000000006</v>
      </c>
      <c r="I427" s="11">
        <v>10.866239999999996</v>
      </c>
      <c r="J427" s="11">
        <v>10.931760000000022</v>
      </c>
      <c r="K427" s="11">
        <v>11.614680000000009</v>
      </c>
      <c r="L427" s="11">
        <v>13.570199999999994</v>
      </c>
      <c r="M427" s="11">
        <v>12.932639999999994</v>
      </c>
      <c r="N427" s="11">
        <v>14.462280000000003</v>
      </c>
      <c r="O427" s="11">
        <v>13.043519999999992</v>
      </c>
      <c r="P427" s="11">
        <v>16.256520000000002</v>
      </c>
      <c r="Q427" s="11">
        <v>13.298039999999993</v>
      </c>
      <c r="R427" s="11">
        <v>8.8628399999999949</v>
      </c>
      <c r="S427" s="11">
        <v>8.4596399999999985</v>
      </c>
      <c r="T427" s="11">
        <v>15.795360000000004</v>
      </c>
      <c r="U427" s="11">
        <v>20.548080000000006</v>
      </c>
      <c r="V427" s="11">
        <v>13.887720000000005</v>
      </c>
      <c r="W427" s="11">
        <v>3.9034800000000001</v>
      </c>
      <c r="X427" s="11">
        <v>0.71568000000000009</v>
      </c>
      <c r="Y427" s="11">
        <v>0</v>
      </c>
      <c r="Z427" s="11">
        <v>0</v>
      </c>
      <c r="AA427" s="11">
        <v>0</v>
      </c>
      <c r="AB427" s="11">
        <v>0</v>
      </c>
      <c r="AC427" s="11">
        <v>15.896160000000005</v>
      </c>
      <c r="AD427" s="11"/>
      <c r="AE427" s="11">
        <v>0</v>
      </c>
      <c r="AF427" s="11">
        <v>0</v>
      </c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</row>
    <row r="428" spans="1:45" x14ac:dyDescent="0.25">
      <c r="A428" t="s">
        <v>400</v>
      </c>
      <c r="B428" t="s">
        <v>402</v>
      </c>
      <c r="C428" t="s">
        <v>399</v>
      </c>
      <c r="D428" s="9" t="s">
        <v>304</v>
      </c>
      <c r="E428" s="9" t="s">
        <v>6</v>
      </c>
      <c r="F428" s="10" t="s">
        <v>184</v>
      </c>
      <c r="G428" t="s">
        <v>398</v>
      </c>
      <c r="H428" s="11"/>
      <c r="I428" s="11">
        <v>0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</row>
    <row r="429" spans="1:45" x14ac:dyDescent="0.25">
      <c r="A429" t="s">
        <v>400</v>
      </c>
      <c r="B429" t="s">
        <v>402</v>
      </c>
      <c r="C429" t="s">
        <v>399</v>
      </c>
      <c r="D429" s="9" t="s">
        <v>304</v>
      </c>
      <c r="E429" s="9" t="s">
        <v>6</v>
      </c>
      <c r="F429" s="10" t="s">
        <v>185</v>
      </c>
      <c r="G429" t="s">
        <v>398</v>
      </c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>
        <v>0.38640000000000002</v>
      </c>
      <c r="AK429" s="11">
        <v>2.7273399999999968</v>
      </c>
      <c r="AL429" s="11">
        <v>6.327299999999993</v>
      </c>
      <c r="AM429" s="11">
        <v>15.069599999999992</v>
      </c>
      <c r="AN429" s="11"/>
      <c r="AO429" s="11">
        <v>8.8421199999999907</v>
      </c>
      <c r="AP429" s="11">
        <v>8.8421199999999889</v>
      </c>
      <c r="AQ429" s="11">
        <v>6.716919999999992</v>
      </c>
      <c r="AR429" s="11">
        <v>8.3140399999999968</v>
      </c>
      <c r="AS429" s="11">
        <v>3.8736599999999939</v>
      </c>
    </row>
    <row r="430" spans="1:45" x14ac:dyDescent="0.25">
      <c r="A430" t="s">
        <v>400</v>
      </c>
      <c r="B430" t="s">
        <v>402</v>
      </c>
      <c r="C430" t="s">
        <v>399</v>
      </c>
      <c r="D430" s="9" t="s">
        <v>304</v>
      </c>
      <c r="E430" s="9" t="s">
        <v>6</v>
      </c>
      <c r="F430" s="10" t="s">
        <v>186</v>
      </c>
      <c r="G430" t="s">
        <v>398</v>
      </c>
      <c r="H430" s="11">
        <v>8.9282899999999987</v>
      </c>
      <c r="I430" s="11">
        <v>8.6058699999999995</v>
      </c>
      <c r="J430" s="11">
        <v>7.4808299999999956</v>
      </c>
      <c r="K430" s="11">
        <v>8.6538899999999899</v>
      </c>
      <c r="L430" s="11">
        <v>7.7963899999999979</v>
      </c>
      <c r="M430" s="11">
        <v>11.655139999999978</v>
      </c>
      <c r="N430" s="11">
        <v>10.379179999999975</v>
      </c>
      <c r="O430" s="11">
        <v>10.828509999999978</v>
      </c>
      <c r="P430" s="11">
        <v>21.471800000000059</v>
      </c>
      <c r="Q430" s="11">
        <v>22.926120000000047</v>
      </c>
      <c r="R430" s="11">
        <v>14.680399999999995</v>
      </c>
      <c r="S430" s="11">
        <v>17.633629999999997</v>
      </c>
      <c r="T430" s="11">
        <v>17.016229999999993</v>
      </c>
      <c r="U430" s="11">
        <v>30.729370000000046</v>
      </c>
      <c r="V430" s="11">
        <v>13.524489999999997</v>
      </c>
      <c r="W430" s="11">
        <v>10.197390000000002</v>
      </c>
      <c r="X430" s="11">
        <v>22.703170000000007</v>
      </c>
      <c r="Y430" s="11">
        <v>12.186789999999998</v>
      </c>
      <c r="Z430" s="11">
        <v>14.412859999999991</v>
      </c>
      <c r="AA430" s="11">
        <v>7.6797699999999987</v>
      </c>
      <c r="AB430" s="11">
        <v>5.4777099999999983</v>
      </c>
      <c r="AC430" s="11">
        <v>17.664500000000004</v>
      </c>
      <c r="AD430" s="11">
        <v>11.874659999999988</v>
      </c>
      <c r="AE430" s="11">
        <v>10.72218</v>
      </c>
      <c r="AF430" s="11">
        <v>6.2528899999999981</v>
      </c>
      <c r="AG430" s="11">
        <v>6.6747800000000064</v>
      </c>
      <c r="AH430" s="11">
        <v>6.9560399999999998</v>
      </c>
      <c r="AI430" s="11">
        <v>11.655139999999987</v>
      </c>
      <c r="AJ430" s="11">
        <v>1.3168749999999998</v>
      </c>
      <c r="AK430" s="11">
        <v>0.11662</v>
      </c>
      <c r="AL430" s="11">
        <v>0</v>
      </c>
      <c r="AM430" s="11">
        <v>2.0580000000000001E-2</v>
      </c>
      <c r="AN430" s="11">
        <v>5.614910000000001</v>
      </c>
      <c r="AO430" s="11">
        <v>-5.4879999999999998E-2</v>
      </c>
      <c r="AP430" s="11"/>
      <c r="AQ430" s="11"/>
      <c r="AR430" s="11"/>
      <c r="AS430" s="11"/>
    </row>
    <row r="431" spans="1:45" x14ac:dyDescent="0.25">
      <c r="A431" t="s">
        <v>400</v>
      </c>
      <c r="B431" t="s">
        <v>402</v>
      </c>
      <c r="C431" t="s">
        <v>399</v>
      </c>
      <c r="D431" s="9" t="s">
        <v>304</v>
      </c>
      <c r="E431" s="9" t="s">
        <v>6</v>
      </c>
      <c r="F431" s="10" t="s">
        <v>187</v>
      </c>
      <c r="G431" t="s">
        <v>398</v>
      </c>
      <c r="H431" s="11"/>
      <c r="I431" s="11">
        <v>0</v>
      </c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</row>
    <row r="432" spans="1:45" x14ac:dyDescent="0.25">
      <c r="A432" t="s">
        <v>400</v>
      </c>
      <c r="B432" t="s">
        <v>402</v>
      </c>
      <c r="C432" t="s">
        <v>399</v>
      </c>
      <c r="D432" s="9" t="s">
        <v>304</v>
      </c>
      <c r="E432" s="9" t="s">
        <v>6</v>
      </c>
      <c r="F432" s="10" t="s">
        <v>188</v>
      </c>
      <c r="G432" t="s">
        <v>398</v>
      </c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>
        <v>5.5525500000000001</v>
      </c>
      <c r="AS432" s="11"/>
    </row>
    <row r="433" spans="1:45" x14ac:dyDescent="0.25">
      <c r="A433" t="s">
        <v>400</v>
      </c>
      <c r="B433" t="s">
        <v>402</v>
      </c>
      <c r="C433" t="s">
        <v>399</v>
      </c>
      <c r="D433" s="9" t="s">
        <v>304</v>
      </c>
      <c r="E433" s="9" t="s">
        <v>6</v>
      </c>
      <c r="F433" s="10" t="s">
        <v>190</v>
      </c>
      <c r="G433" t="s">
        <v>398</v>
      </c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>
        <v>8.5597649999999899</v>
      </c>
      <c r="X433" s="11">
        <v>7.8700949999999876</v>
      </c>
      <c r="Y433" s="11">
        <v>10.436714999999976</v>
      </c>
      <c r="Z433" s="11">
        <v>14.164424999999984</v>
      </c>
      <c r="AA433" s="11">
        <v>15.648524999999982</v>
      </c>
      <c r="AB433" s="11">
        <v>17.481824999999983</v>
      </c>
      <c r="AC433" s="11"/>
      <c r="AD433" s="11">
        <v>24.304319999999944</v>
      </c>
      <c r="AE433" s="11">
        <v>12.352949999999982</v>
      </c>
      <c r="AF433" s="11">
        <v>5.1157800000000009</v>
      </c>
      <c r="AG433" s="11">
        <v>5.2685549999999983</v>
      </c>
      <c r="AH433" s="11">
        <v>6.6347999999999949</v>
      </c>
      <c r="AI433" s="11">
        <v>6.5169449999999935</v>
      </c>
      <c r="AJ433" s="11">
        <v>6.8574149999999952</v>
      </c>
      <c r="AK433" s="11">
        <v>10.729169999999977</v>
      </c>
      <c r="AL433" s="11">
        <v>14.74933499999997</v>
      </c>
      <c r="AM433" s="11">
        <v>14.491799999999984</v>
      </c>
      <c r="AN433" s="11">
        <v>5.5042649999999993</v>
      </c>
      <c r="AO433" s="11">
        <v>15.74455499999997</v>
      </c>
      <c r="AP433" s="11">
        <v>14.941394999999977</v>
      </c>
      <c r="AQ433" s="11">
        <v>10.275209999999991</v>
      </c>
      <c r="AR433" s="11">
        <v>0.47142000000000006</v>
      </c>
      <c r="AS433" s="11">
        <v>14.01601499999998</v>
      </c>
    </row>
    <row r="434" spans="1:45" x14ac:dyDescent="0.25">
      <c r="A434" t="s">
        <v>400</v>
      </c>
      <c r="B434" t="s">
        <v>402</v>
      </c>
      <c r="C434" t="s">
        <v>399</v>
      </c>
      <c r="D434" s="9" t="s">
        <v>304</v>
      </c>
      <c r="E434" s="9" t="s">
        <v>6</v>
      </c>
      <c r="F434" s="10" t="s">
        <v>191</v>
      </c>
      <c r="G434" t="s">
        <v>398</v>
      </c>
      <c r="H434" s="11">
        <v>7.3241999999999958</v>
      </c>
      <c r="I434" s="11">
        <v>8.2180799999999916</v>
      </c>
      <c r="J434" s="11">
        <v>9.0464399999999898</v>
      </c>
      <c r="K434" s="11">
        <v>8.5690799999999872</v>
      </c>
      <c r="L434" s="11">
        <v>10.258559999999989</v>
      </c>
      <c r="M434" s="11">
        <v>8.1478799999999794</v>
      </c>
      <c r="N434" s="11">
        <v>9.4255199999999828</v>
      </c>
      <c r="O434" s="11">
        <v>11.419199999999993</v>
      </c>
      <c r="P434" s="11">
        <v>12.101439999999982</v>
      </c>
      <c r="Q434" s="11">
        <v>12.930839999999989</v>
      </c>
      <c r="R434" s="11">
        <v>7.4177999999999908</v>
      </c>
      <c r="S434" s="11">
        <v>8.049599999999991</v>
      </c>
      <c r="T434" s="11">
        <v>10.155599999999991</v>
      </c>
      <c r="U434" s="11">
        <v>10.89971999999999</v>
      </c>
      <c r="V434" s="11">
        <v>11.133719999999997</v>
      </c>
      <c r="W434" s="11">
        <v>0.34164</v>
      </c>
      <c r="X434" s="11">
        <v>0.10296</v>
      </c>
      <c r="Y434" s="11">
        <v>0.59436</v>
      </c>
      <c r="Z434" s="11">
        <v>0.1638</v>
      </c>
      <c r="AA434" s="11">
        <v>1.404E-2</v>
      </c>
      <c r="AB434" s="11">
        <v>0</v>
      </c>
      <c r="AC434" s="11">
        <v>2.3868000000000005</v>
      </c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</row>
    <row r="435" spans="1:45" x14ac:dyDescent="0.25">
      <c r="A435" t="s">
        <v>400</v>
      </c>
      <c r="B435" t="s">
        <v>402</v>
      </c>
      <c r="C435" t="s">
        <v>399</v>
      </c>
      <c r="D435" s="9" t="s">
        <v>304</v>
      </c>
      <c r="E435" s="9" t="s">
        <v>6</v>
      </c>
      <c r="F435" s="10" t="s">
        <v>192</v>
      </c>
      <c r="G435" t="s">
        <v>398</v>
      </c>
      <c r="H435" s="11">
        <v>3.5519999999999876</v>
      </c>
      <c r="I435" s="11">
        <v>3.7099999999999866</v>
      </c>
      <c r="J435" s="11">
        <v>3.0219999999999883</v>
      </c>
      <c r="K435" s="11">
        <v>3.7759999999999869</v>
      </c>
      <c r="L435" s="11">
        <v>3.351999999999987</v>
      </c>
      <c r="M435" s="11">
        <v>3.7919999999999847</v>
      </c>
      <c r="N435" s="11">
        <v>3.0899999999999896</v>
      </c>
      <c r="O435" s="11">
        <v>3.7479999999999869</v>
      </c>
      <c r="P435" s="11">
        <v>4.6739999999999862</v>
      </c>
      <c r="Q435" s="11">
        <v>6.4499999999999877</v>
      </c>
      <c r="R435" s="11">
        <v>6.9979999999999869</v>
      </c>
      <c r="S435" s="11">
        <v>3.4099999999999939</v>
      </c>
      <c r="T435" s="11">
        <v>4.6079999999999925</v>
      </c>
      <c r="U435" s="11">
        <v>10.54599999999999</v>
      </c>
      <c r="V435" s="11">
        <v>5.7039999999999829</v>
      </c>
      <c r="W435" s="11">
        <v>7.633999999999987</v>
      </c>
      <c r="X435" s="11">
        <v>10.171999999999985</v>
      </c>
      <c r="Y435" s="11">
        <v>5.3279999999999941</v>
      </c>
      <c r="Z435" s="11">
        <v>2.2659999999999987</v>
      </c>
      <c r="AA435" s="11">
        <v>6.4099999999999895</v>
      </c>
      <c r="AB435" s="11">
        <v>3.0979999999999981</v>
      </c>
      <c r="AC435" s="11">
        <v>6.0999999999999908</v>
      </c>
      <c r="AD435" s="11">
        <v>5.8599999999999923</v>
      </c>
      <c r="AE435" s="11">
        <v>4.419999999999999</v>
      </c>
      <c r="AF435" s="11">
        <v>2.8739999999999997</v>
      </c>
      <c r="AG435" s="11">
        <v>2.6139999999999981</v>
      </c>
      <c r="AH435" s="11">
        <v>2.8079999999999958</v>
      </c>
      <c r="AI435" s="11">
        <v>3.865999999999993</v>
      </c>
      <c r="AJ435" s="11">
        <v>3.2219999999999991</v>
      </c>
      <c r="AK435" s="11">
        <v>3.3639999999999919</v>
      </c>
      <c r="AL435" s="11">
        <v>4.1839999999999931</v>
      </c>
      <c r="AM435" s="11">
        <v>4.8579999999999917</v>
      </c>
      <c r="AN435" s="11">
        <v>1.9420000000000004</v>
      </c>
      <c r="AO435" s="11">
        <v>4.2399999999999922</v>
      </c>
      <c r="AP435" s="11">
        <v>3.5279999999999929</v>
      </c>
      <c r="AQ435" s="11">
        <v>2.9519999999999946</v>
      </c>
      <c r="AR435" s="11">
        <v>3.2599999999999958</v>
      </c>
      <c r="AS435" s="11">
        <v>3.2359999999999993</v>
      </c>
    </row>
    <row r="436" spans="1:45" x14ac:dyDescent="0.25">
      <c r="A436" t="s">
        <v>400</v>
      </c>
      <c r="B436" t="s">
        <v>402</v>
      </c>
      <c r="C436" t="s">
        <v>399</v>
      </c>
      <c r="D436" s="9" t="s">
        <v>304</v>
      </c>
      <c r="E436" s="9" t="s">
        <v>6</v>
      </c>
      <c r="F436" s="10" t="s">
        <v>194</v>
      </c>
      <c r="G436" t="s">
        <v>398</v>
      </c>
      <c r="H436" s="11"/>
      <c r="I436" s="11"/>
      <c r="J436" s="11"/>
      <c r="K436" s="11"/>
      <c r="L436" s="11"/>
      <c r="M436" s="11"/>
      <c r="N436" s="11"/>
      <c r="O436" s="11"/>
      <c r="P436" s="11">
        <v>0</v>
      </c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</row>
    <row r="437" spans="1:45" x14ac:dyDescent="0.25">
      <c r="A437" t="s">
        <v>400</v>
      </c>
      <c r="B437" t="s">
        <v>402</v>
      </c>
      <c r="C437" t="s">
        <v>399</v>
      </c>
      <c r="D437" s="9" t="s">
        <v>304</v>
      </c>
      <c r="E437" s="9" t="s">
        <v>6</v>
      </c>
      <c r="F437" s="10" t="s">
        <v>195</v>
      </c>
      <c r="G437" t="s">
        <v>398</v>
      </c>
      <c r="H437" s="11">
        <v>2.3795199999999972</v>
      </c>
      <c r="I437" s="11">
        <v>1.7863999999999978</v>
      </c>
      <c r="J437" s="11">
        <v>4.7062399999999958</v>
      </c>
      <c r="K437" s="11">
        <v>1.8075199999999976</v>
      </c>
      <c r="L437" s="11">
        <v>3.4319999999999977</v>
      </c>
      <c r="M437" s="11">
        <v>3.7945599999999997</v>
      </c>
      <c r="N437" s="11">
        <v>2.8406399999999974</v>
      </c>
      <c r="O437" s="11">
        <v>1.2302399999999989</v>
      </c>
      <c r="P437" s="11">
        <v>3.3686399999999996</v>
      </c>
      <c r="Q437" s="11">
        <v>0</v>
      </c>
      <c r="R437" s="11">
        <v>0</v>
      </c>
      <c r="S437" s="11">
        <v>0</v>
      </c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</row>
    <row r="438" spans="1:45" x14ac:dyDescent="0.25">
      <c r="A438" t="s">
        <v>400</v>
      </c>
      <c r="B438" t="s">
        <v>402</v>
      </c>
      <c r="C438" t="s">
        <v>399</v>
      </c>
      <c r="D438" s="9" t="s">
        <v>304</v>
      </c>
      <c r="E438" s="9" t="s">
        <v>6</v>
      </c>
      <c r="F438" s="10" t="s">
        <v>196</v>
      </c>
      <c r="G438" t="s">
        <v>398</v>
      </c>
      <c r="H438" s="11">
        <v>2.7183000000000024</v>
      </c>
      <c r="I438" s="11">
        <v>1.7855500000000009</v>
      </c>
      <c r="J438" s="11">
        <v>2.7777500000000037</v>
      </c>
      <c r="K438" s="11">
        <v>2.7367500000000038</v>
      </c>
      <c r="L438" s="11">
        <v>2.5727500000000041</v>
      </c>
      <c r="M438" s="11">
        <v>2.8905000000000025</v>
      </c>
      <c r="N438" s="11">
        <v>2.2386000000000021</v>
      </c>
      <c r="O438" s="11">
        <v>0.62524999999999986</v>
      </c>
      <c r="P438" s="11">
        <v>3.1426500000000024</v>
      </c>
      <c r="Q438" s="11">
        <v>0.19064999999999999</v>
      </c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</row>
    <row r="439" spans="1:45" x14ac:dyDescent="0.25">
      <c r="A439" t="s">
        <v>400</v>
      </c>
      <c r="B439" t="s">
        <v>402</v>
      </c>
      <c r="C439" t="s">
        <v>399</v>
      </c>
      <c r="D439" s="9" t="s">
        <v>304</v>
      </c>
      <c r="E439" s="9" t="s">
        <v>6</v>
      </c>
      <c r="F439" s="10" t="s">
        <v>318</v>
      </c>
      <c r="G439" t="s">
        <v>398</v>
      </c>
      <c r="H439" s="11"/>
      <c r="I439" s="11"/>
      <c r="J439" s="11"/>
      <c r="K439" s="11"/>
      <c r="L439" s="11"/>
      <c r="M439" s="11"/>
      <c r="N439" s="11"/>
      <c r="O439" s="11"/>
      <c r="P439" s="11">
        <v>0</v>
      </c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</row>
    <row r="440" spans="1:45" x14ac:dyDescent="0.25">
      <c r="A440" t="s">
        <v>400</v>
      </c>
      <c r="B440" t="s">
        <v>402</v>
      </c>
      <c r="C440" t="s">
        <v>399</v>
      </c>
      <c r="D440" s="9" t="s">
        <v>304</v>
      </c>
      <c r="E440" s="9" t="s">
        <v>6</v>
      </c>
      <c r="F440" s="10" t="s">
        <v>198</v>
      </c>
      <c r="G440" t="s">
        <v>398</v>
      </c>
      <c r="H440" s="11"/>
      <c r="I440" s="11"/>
      <c r="J440" s="11"/>
      <c r="K440" s="11"/>
      <c r="L440" s="11"/>
      <c r="M440" s="11"/>
      <c r="N440" s="11"/>
      <c r="O440" s="11"/>
      <c r="P440" s="11">
        <v>0</v>
      </c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</row>
    <row r="441" spans="1:45" x14ac:dyDescent="0.25">
      <c r="A441" t="s">
        <v>400</v>
      </c>
      <c r="B441" t="s">
        <v>402</v>
      </c>
      <c r="C441" t="s">
        <v>399</v>
      </c>
      <c r="D441" s="9" t="s">
        <v>304</v>
      </c>
      <c r="E441" s="9" t="s">
        <v>6</v>
      </c>
      <c r="F441" s="10" t="s">
        <v>199</v>
      </c>
      <c r="G441" t="s">
        <v>398</v>
      </c>
      <c r="H441" s="11">
        <v>9.5719999999999921</v>
      </c>
      <c r="I441" s="11">
        <v>9.9899999999999984</v>
      </c>
      <c r="J441" s="11">
        <v>10.247999999999998</v>
      </c>
      <c r="K441" s="11">
        <v>10.859999999999996</v>
      </c>
      <c r="L441" s="11">
        <v>12.721999999999985</v>
      </c>
      <c r="M441" s="11">
        <v>15.343999999999998</v>
      </c>
      <c r="N441" s="11">
        <v>12.687999999999985</v>
      </c>
      <c r="O441" s="11">
        <v>6.8279999999999905</v>
      </c>
      <c r="P441" s="11">
        <v>15.130000000000004</v>
      </c>
      <c r="Q441" s="11">
        <v>22.823999999999984</v>
      </c>
      <c r="R441" s="11">
        <v>15.403999999999989</v>
      </c>
      <c r="S441" s="11">
        <v>13.409999999999997</v>
      </c>
      <c r="T441" s="11">
        <v>19.957999999999998</v>
      </c>
      <c r="U441" s="11">
        <v>28.876000000000008</v>
      </c>
      <c r="V441" s="11">
        <v>21.728000000000016</v>
      </c>
      <c r="W441" s="11">
        <v>22.181999999999988</v>
      </c>
      <c r="X441" s="11">
        <v>25.873999999999992</v>
      </c>
      <c r="Y441" s="11">
        <v>16.155999999999985</v>
      </c>
      <c r="Z441" s="11">
        <v>3.2699999999999982</v>
      </c>
      <c r="AA441" s="11">
        <v>14.555999999999989</v>
      </c>
      <c r="AB441" s="11">
        <v>3.5979999999999972</v>
      </c>
      <c r="AC441" s="11">
        <v>21.775999999999993</v>
      </c>
      <c r="AD441" s="11">
        <v>9.1439999999999966</v>
      </c>
      <c r="AE441" s="11">
        <v>10.315999999999992</v>
      </c>
      <c r="AF441" s="11">
        <v>6.3539999999999921</v>
      </c>
      <c r="AG441" s="11">
        <v>6.2039999999999864</v>
      </c>
      <c r="AH441" s="11">
        <v>6.3239999999999847</v>
      </c>
      <c r="AI441" s="11">
        <v>12.489999999999984</v>
      </c>
      <c r="AJ441" s="11">
        <v>7.7719999999999922</v>
      </c>
      <c r="AK441" s="11">
        <v>15.985999999999992</v>
      </c>
      <c r="AL441" s="11">
        <v>13.069999999999981</v>
      </c>
      <c r="AM441" s="11">
        <v>12.269999999999989</v>
      </c>
      <c r="AN441" s="11">
        <v>9.5219999999999896</v>
      </c>
      <c r="AO441" s="11">
        <v>24.55</v>
      </c>
      <c r="AP441" s="11">
        <v>12.12199999999998</v>
      </c>
      <c r="AQ441" s="11">
        <v>14.941999999999986</v>
      </c>
      <c r="AR441" s="11">
        <v>11.025999999999991</v>
      </c>
      <c r="AS441" s="11">
        <v>19.173999999999999</v>
      </c>
    </row>
    <row r="442" spans="1:45" x14ac:dyDescent="0.25">
      <c r="A442" t="s">
        <v>400</v>
      </c>
      <c r="B442" t="s">
        <v>402</v>
      </c>
      <c r="C442" t="s">
        <v>399</v>
      </c>
      <c r="D442" s="9" t="s">
        <v>304</v>
      </c>
      <c r="E442" s="9" t="s">
        <v>6</v>
      </c>
      <c r="F442" s="10" t="s">
        <v>200</v>
      </c>
      <c r="G442" t="s">
        <v>398</v>
      </c>
      <c r="H442" s="11"/>
      <c r="I442" s="11">
        <v>0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</row>
    <row r="443" spans="1:45" x14ac:dyDescent="0.25">
      <c r="A443" t="s">
        <v>400</v>
      </c>
      <c r="B443" t="s">
        <v>402</v>
      </c>
      <c r="C443" t="s">
        <v>399</v>
      </c>
      <c r="D443" s="9" t="s">
        <v>304</v>
      </c>
      <c r="E443" s="9" t="s">
        <v>6</v>
      </c>
      <c r="F443" s="10" t="s">
        <v>201</v>
      </c>
      <c r="G443" t="s">
        <v>398</v>
      </c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>
        <v>1.996799999999999</v>
      </c>
      <c r="X443" s="11">
        <v>5.9097999999999935</v>
      </c>
      <c r="Y443" s="11">
        <v>6.7001999999999988</v>
      </c>
      <c r="Z443" s="11">
        <v>10.462399999999999</v>
      </c>
      <c r="AA443" s="11">
        <v>10.75879999999999</v>
      </c>
      <c r="AB443" s="11">
        <v>14.804399999999998</v>
      </c>
      <c r="AC443" s="11"/>
      <c r="AD443" s="11">
        <v>13.363999999999995</v>
      </c>
      <c r="AE443" s="11">
        <v>8.8659999999999997</v>
      </c>
      <c r="AF443" s="11">
        <v>4.1730000000000018</v>
      </c>
      <c r="AG443" s="11">
        <v>3.5672000000000006</v>
      </c>
      <c r="AH443" s="11">
        <v>5.2910000000000013</v>
      </c>
      <c r="AI443" s="11">
        <v>3.2188000000000003</v>
      </c>
      <c r="AJ443" s="11">
        <v>0.11959999999999998</v>
      </c>
      <c r="AK443" s="11">
        <v>0.1014</v>
      </c>
      <c r="AL443" s="11">
        <v>0</v>
      </c>
      <c r="AM443" s="11"/>
      <c r="AN443" s="11">
        <v>3.8766000000000007</v>
      </c>
      <c r="AO443" s="11"/>
      <c r="AP443" s="11"/>
      <c r="AQ443" s="11"/>
      <c r="AR443" s="11"/>
      <c r="AS443" s="11"/>
    </row>
    <row r="444" spans="1:45" x14ac:dyDescent="0.25">
      <c r="A444" t="s">
        <v>400</v>
      </c>
      <c r="B444" t="s">
        <v>402</v>
      </c>
      <c r="C444" t="s">
        <v>399</v>
      </c>
      <c r="D444" s="9" t="s">
        <v>304</v>
      </c>
      <c r="E444" s="9" t="s">
        <v>6</v>
      </c>
      <c r="F444" s="10" t="s">
        <v>202</v>
      </c>
      <c r="G444" t="s">
        <v>398</v>
      </c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>
        <v>0.79235000000000044</v>
      </c>
      <c r="AK444" s="11">
        <v>2.6871000000000014</v>
      </c>
      <c r="AL444" s="11">
        <v>6.0552500000000116</v>
      </c>
      <c r="AM444" s="11">
        <v>6.8794000000000075</v>
      </c>
      <c r="AN444" s="11"/>
      <c r="AO444" s="11">
        <v>11.331400000000002</v>
      </c>
      <c r="AP444" s="11">
        <v>5.464300000000005</v>
      </c>
      <c r="AQ444" s="11">
        <v>6.5852500000000118</v>
      </c>
      <c r="AR444" s="11">
        <v>5.501400000000003</v>
      </c>
      <c r="AS444" s="11">
        <v>7.0675500000000078</v>
      </c>
    </row>
    <row r="445" spans="1:45" x14ac:dyDescent="0.25">
      <c r="A445" t="s">
        <v>400</v>
      </c>
      <c r="B445" t="s">
        <v>402</v>
      </c>
      <c r="C445" t="s">
        <v>399</v>
      </c>
      <c r="D445" s="9" t="s">
        <v>304</v>
      </c>
      <c r="E445" s="9" t="s">
        <v>6</v>
      </c>
      <c r="F445" s="10" t="s">
        <v>203</v>
      </c>
      <c r="G445" t="s">
        <v>398</v>
      </c>
      <c r="H445" s="11">
        <v>6.5607000000000051</v>
      </c>
      <c r="I445" s="11">
        <v>7.4442000000000004</v>
      </c>
      <c r="J445" s="11">
        <v>6.6718500000000018</v>
      </c>
      <c r="K445" s="11">
        <v>7.4641499999999965</v>
      </c>
      <c r="L445" s="11">
        <v>7.9116000000000044</v>
      </c>
      <c r="M445" s="11">
        <v>6.2272500000000015</v>
      </c>
      <c r="N445" s="11">
        <v>6.1731000000000016</v>
      </c>
      <c r="O445" s="11">
        <v>5.503350000000002</v>
      </c>
      <c r="P445" s="11">
        <v>8.3647499999999972</v>
      </c>
      <c r="Q445" s="11">
        <v>8.9632500000000004</v>
      </c>
      <c r="R445" s="11">
        <v>8.6925000000000008</v>
      </c>
      <c r="S445" s="11">
        <v>2.6875500000000012</v>
      </c>
      <c r="T445" s="11">
        <v>9.117149999999997</v>
      </c>
      <c r="U445" s="11">
        <v>3.0067500000000003</v>
      </c>
      <c r="V445" s="11">
        <v>6.9967500000000014</v>
      </c>
      <c r="W445" s="11">
        <v>0.42180000000000001</v>
      </c>
      <c r="X445" s="11">
        <v>9.6900000000000014E-2</v>
      </c>
      <c r="Y445" s="11">
        <v>0.32490000000000002</v>
      </c>
      <c r="Z445" s="11">
        <v>0.11685000000000001</v>
      </c>
      <c r="AA445" s="11">
        <v>8.5500000000000003E-3</v>
      </c>
      <c r="AB445" s="11">
        <v>0.84075000000000011</v>
      </c>
      <c r="AC445" s="11">
        <v>0.31920000000000015</v>
      </c>
      <c r="AD445" s="11">
        <v>0.3135</v>
      </c>
      <c r="AE445" s="11">
        <v>0</v>
      </c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</row>
    <row r="446" spans="1:45" x14ac:dyDescent="0.25">
      <c r="A446" t="s">
        <v>400</v>
      </c>
      <c r="B446" t="s">
        <v>402</v>
      </c>
      <c r="C446" t="s">
        <v>399</v>
      </c>
      <c r="D446" s="9" t="s">
        <v>304</v>
      </c>
      <c r="E446" s="9" t="s">
        <v>6</v>
      </c>
      <c r="F446" s="10" t="s">
        <v>204</v>
      </c>
      <c r="G446" t="s">
        <v>398</v>
      </c>
      <c r="H446" s="11"/>
      <c r="I446" s="11">
        <v>0</v>
      </c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</row>
    <row r="447" spans="1:45" x14ac:dyDescent="0.25">
      <c r="A447" t="s">
        <v>400</v>
      </c>
      <c r="B447" t="s">
        <v>402</v>
      </c>
      <c r="C447" t="s">
        <v>399</v>
      </c>
      <c r="D447" s="9" t="s">
        <v>304</v>
      </c>
      <c r="E447" s="9" t="s">
        <v>6</v>
      </c>
      <c r="F447" s="10" t="s">
        <v>319</v>
      </c>
      <c r="G447" t="s">
        <v>398</v>
      </c>
      <c r="H447" s="11"/>
      <c r="I447" s="11">
        <v>0</v>
      </c>
      <c r="J447" s="11"/>
      <c r="K447" s="11"/>
      <c r="L447" s="11"/>
      <c r="M447" s="11"/>
      <c r="N447" s="11"/>
      <c r="O447" s="11"/>
      <c r="P447" s="11">
        <v>0</v>
      </c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</row>
    <row r="448" spans="1:45" x14ac:dyDescent="0.25">
      <c r="A448" t="s">
        <v>400</v>
      </c>
      <c r="B448" t="s">
        <v>402</v>
      </c>
      <c r="C448" t="s">
        <v>399</v>
      </c>
      <c r="D448" s="9" t="s">
        <v>304</v>
      </c>
      <c r="E448" s="9" t="s">
        <v>6</v>
      </c>
      <c r="F448" s="10" t="s">
        <v>205</v>
      </c>
      <c r="G448" t="s">
        <v>398</v>
      </c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>
        <v>8.6971500000000077</v>
      </c>
      <c r="X448" s="11">
        <v>17.931375000000013</v>
      </c>
      <c r="Y448" s="11">
        <v>18.166995000000018</v>
      </c>
      <c r="Z448" s="11">
        <v>21.687435000000001</v>
      </c>
      <c r="AA448" s="11">
        <v>16.476075000000009</v>
      </c>
      <c r="AB448" s="11">
        <v>21.03947999999999</v>
      </c>
      <c r="AC448" s="11"/>
      <c r="AD448" s="11">
        <v>11.95425</v>
      </c>
      <c r="AE448" s="11">
        <v>10.107405000000005</v>
      </c>
      <c r="AF448" s="11">
        <v>5.2321500000000043</v>
      </c>
      <c r="AG448" s="11">
        <v>6.3686699999999972</v>
      </c>
      <c r="AH448" s="11">
        <v>7.8863399999999979</v>
      </c>
      <c r="AI448" s="11">
        <v>11.940390000000026</v>
      </c>
      <c r="AJ448" s="11">
        <v>10.065825000000009</v>
      </c>
      <c r="AK448" s="11">
        <v>19.137194999999977</v>
      </c>
      <c r="AL448" s="11">
        <v>13.558545000000006</v>
      </c>
      <c r="AM448" s="11">
        <v>14.663880000000015</v>
      </c>
      <c r="AN448" s="11">
        <v>6.7532849999999982</v>
      </c>
      <c r="AO448" s="11">
        <v>12.806640000000009</v>
      </c>
      <c r="AP448" s="11">
        <v>16.79139</v>
      </c>
      <c r="AQ448" s="11">
        <v>15.093540000000012</v>
      </c>
      <c r="AR448" s="11">
        <v>9.6430950000000024</v>
      </c>
      <c r="AS448" s="11">
        <v>11.275110000000007</v>
      </c>
    </row>
    <row r="449" spans="1:45" x14ac:dyDescent="0.25">
      <c r="A449" t="s">
        <v>400</v>
      </c>
      <c r="B449" t="s">
        <v>402</v>
      </c>
      <c r="C449" t="s">
        <v>399</v>
      </c>
      <c r="D449" s="9" t="s">
        <v>304</v>
      </c>
      <c r="E449" s="9" t="s">
        <v>6</v>
      </c>
      <c r="F449" s="10" t="s">
        <v>206</v>
      </c>
      <c r="G449" t="s">
        <v>398</v>
      </c>
      <c r="H449" s="11">
        <v>19.861200000000004</v>
      </c>
      <c r="I449" s="11">
        <v>17.463599999999989</v>
      </c>
      <c r="J449" s="11">
        <v>18.360000000000003</v>
      </c>
      <c r="K449" s="11">
        <v>13.769999999999998</v>
      </c>
      <c r="L449" s="11">
        <v>20.483999999999998</v>
      </c>
      <c r="M449" s="11">
        <v>22.903199999999966</v>
      </c>
      <c r="N449" s="11">
        <v>7.7435999999999892</v>
      </c>
      <c r="O449" s="11">
        <v>15.451200000000002</v>
      </c>
      <c r="P449" s="11">
        <v>22.283999999999992</v>
      </c>
      <c r="Q449" s="11">
        <v>19.36079999999999</v>
      </c>
      <c r="R449" s="11">
        <v>13.046400000000002</v>
      </c>
      <c r="S449" s="11">
        <v>14.691599999999996</v>
      </c>
      <c r="T449" s="11">
        <v>22.899599999999985</v>
      </c>
      <c r="U449" s="11">
        <v>23.137199999999986</v>
      </c>
      <c r="V449" s="11">
        <v>5.2200000000000006</v>
      </c>
      <c r="W449" s="11">
        <v>2.0484000000000031</v>
      </c>
      <c r="X449" s="11">
        <v>5.7599999999999998E-2</v>
      </c>
      <c r="Y449" s="11">
        <v>-3.5999999999999999E-3</v>
      </c>
      <c r="Z449" s="11">
        <v>0</v>
      </c>
      <c r="AA449" s="11">
        <v>0</v>
      </c>
      <c r="AB449" s="11">
        <v>0</v>
      </c>
      <c r="AC449" s="11">
        <v>18.381599999999995</v>
      </c>
      <c r="AD449" s="11"/>
      <c r="AE449" s="11">
        <v>0</v>
      </c>
      <c r="AF449" s="11">
        <v>0</v>
      </c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</row>
    <row r="450" spans="1:45" x14ac:dyDescent="0.25">
      <c r="A450" t="s">
        <v>400</v>
      </c>
      <c r="B450" t="s">
        <v>402</v>
      </c>
      <c r="C450" t="s">
        <v>399</v>
      </c>
      <c r="D450" s="9" t="s">
        <v>304</v>
      </c>
      <c r="E450" s="9" t="s">
        <v>6</v>
      </c>
      <c r="F450" s="10" t="s">
        <v>207</v>
      </c>
      <c r="G450" t="s">
        <v>398</v>
      </c>
      <c r="H450" s="11"/>
      <c r="I450" s="11"/>
      <c r="J450" s="11"/>
      <c r="K450" s="11"/>
      <c r="L450" s="11"/>
      <c r="M450" s="11"/>
      <c r="N450" s="11"/>
      <c r="O450" s="11"/>
      <c r="P450" s="11">
        <v>0</v>
      </c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</row>
    <row r="451" spans="1:45" x14ac:dyDescent="0.25">
      <c r="A451" t="s">
        <v>400</v>
      </c>
      <c r="B451" t="s">
        <v>402</v>
      </c>
      <c r="C451" t="s">
        <v>399</v>
      </c>
      <c r="D451" s="9" t="s">
        <v>304</v>
      </c>
      <c r="E451" s="9" t="s">
        <v>6</v>
      </c>
      <c r="F451" s="10" t="s">
        <v>208</v>
      </c>
      <c r="G451" t="s">
        <v>398</v>
      </c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>
        <v>0.6063599999999999</v>
      </c>
      <c r="X451" s="11">
        <v>5.6358000000000006</v>
      </c>
      <c r="Y451" s="11">
        <v>2.3993999999999986</v>
      </c>
      <c r="Z451" s="11">
        <v>4.1366399999999972</v>
      </c>
      <c r="AA451" s="11">
        <v>4.7392800000000017</v>
      </c>
      <c r="AB451" s="11">
        <v>3.0429599999999986</v>
      </c>
      <c r="AC451" s="11"/>
      <c r="AD451" s="11">
        <v>3.7162799999999963</v>
      </c>
      <c r="AE451" s="11">
        <v>3.076439999999999</v>
      </c>
      <c r="AF451" s="11">
        <v>2.7155999999999976</v>
      </c>
      <c r="AG451" s="11">
        <v>2.3882399999999979</v>
      </c>
      <c r="AH451" s="11">
        <v>1.1717999999999988</v>
      </c>
      <c r="AI451" s="11">
        <v>2.4217199999999979</v>
      </c>
      <c r="AJ451" s="11">
        <v>1.0676399999999995</v>
      </c>
      <c r="AK451" s="11">
        <v>0.68447999999999976</v>
      </c>
      <c r="AL451" s="11">
        <v>0.51336000000000004</v>
      </c>
      <c r="AM451" s="11">
        <v>1.1234399999999996</v>
      </c>
      <c r="AN451" s="11">
        <v>1.4619599999999986</v>
      </c>
      <c r="AO451" s="11">
        <v>1.7186399999999995</v>
      </c>
      <c r="AP451" s="11">
        <v>1.3088199999999992</v>
      </c>
      <c r="AQ451" s="11">
        <v>1.5326399999999991</v>
      </c>
      <c r="AR451" s="11">
        <v>0.83699999999999986</v>
      </c>
      <c r="AS451" s="11">
        <v>1.6219199999999996</v>
      </c>
    </row>
    <row r="452" spans="1:45" x14ac:dyDescent="0.25">
      <c r="A452" t="s">
        <v>400</v>
      </c>
      <c r="B452" t="s">
        <v>402</v>
      </c>
      <c r="C452" t="s">
        <v>399</v>
      </c>
      <c r="D452" s="9" t="s">
        <v>304</v>
      </c>
      <c r="E452" s="9" t="s">
        <v>6</v>
      </c>
      <c r="F452" s="10" t="s">
        <v>209</v>
      </c>
      <c r="G452" t="s">
        <v>398</v>
      </c>
      <c r="H452" s="11">
        <v>2.7526400000000009</v>
      </c>
      <c r="I452" s="11">
        <v>3.215040000000001</v>
      </c>
      <c r="J452" s="11">
        <v>2.1379199999999998</v>
      </c>
      <c r="K452" s="11">
        <v>1.9719999999999998</v>
      </c>
      <c r="L452" s="11">
        <v>1.68096</v>
      </c>
      <c r="M452" s="11">
        <v>2.0345599999999999</v>
      </c>
      <c r="N452" s="11">
        <v>1.35456</v>
      </c>
      <c r="O452" s="11">
        <v>1.5041600000000002</v>
      </c>
      <c r="P452" s="11">
        <v>1.7000000000000002</v>
      </c>
      <c r="Q452" s="11">
        <v>0.8622399999999999</v>
      </c>
      <c r="R452" s="11">
        <v>1.32192</v>
      </c>
      <c r="S452" s="11">
        <v>1.4606400000000006</v>
      </c>
      <c r="T452" s="11">
        <v>1.5721599999999998</v>
      </c>
      <c r="U452" s="11">
        <v>0.25024000000000002</v>
      </c>
      <c r="V452" s="11">
        <v>1.4524799999999995</v>
      </c>
      <c r="W452" s="11">
        <v>0.19040000000000001</v>
      </c>
      <c r="X452" s="11">
        <v>0</v>
      </c>
      <c r="Y452" s="11"/>
      <c r="Z452" s="11"/>
      <c r="AA452" s="11"/>
      <c r="AB452" s="11"/>
      <c r="AC452" s="11">
        <v>0.31008000000000002</v>
      </c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</row>
    <row r="453" spans="1:45" x14ac:dyDescent="0.25">
      <c r="A453" t="s">
        <v>400</v>
      </c>
      <c r="B453" t="s">
        <v>402</v>
      </c>
      <c r="C453" t="s">
        <v>399</v>
      </c>
      <c r="D453" s="9" t="s">
        <v>304</v>
      </c>
      <c r="E453" s="9" t="s">
        <v>6</v>
      </c>
      <c r="F453" s="10" t="s">
        <v>320</v>
      </c>
      <c r="G453" t="s">
        <v>398</v>
      </c>
      <c r="H453" s="11"/>
      <c r="I453" s="11">
        <v>0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</row>
    <row r="454" spans="1:45" x14ac:dyDescent="0.25">
      <c r="A454" t="s">
        <v>400</v>
      </c>
      <c r="B454" t="s">
        <v>402</v>
      </c>
      <c r="C454" t="s">
        <v>399</v>
      </c>
      <c r="D454" s="9" t="s">
        <v>304</v>
      </c>
      <c r="E454" s="9" t="s">
        <v>6</v>
      </c>
      <c r="F454" s="10" t="s">
        <v>210</v>
      </c>
      <c r="G454" t="s">
        <v>398</v>
      </c>
      <c r="H454" s="11">
        <v>4.5391499999999905</v>
      </c>
      <c r="I454" s="11">
        <v>3.210839999999997</v>
      </c>
      <c r="J454" s="11">
        <v>3.6255599999999935</v>
      </c>
      <c r="K454" s="11">
        <v>2.2355999999999985</v>
      </c>
      <c r="L454" s="11">
        <v>3.1589999999999958</v>
      </c>
      <c r="M454" s="11">
        <v>4.8826799999999926</v>
      </c>
      <c r="N454" s="11">
        <v>0.51191999999999982</v>
      </c>
      <c r="O454" s="11">
        <v>1.1015999999999999</v>
      </c>
      <c r="P454" s="11">
        <v>6.719759999999992</v>
      </c>
      <c r="Q454" s="11">
        <v>9.8171999999999873</v>
      </c>
      <c r="R454" s="11">
        <v>4.8956399999999984</v>
      </c>
      <c r="S454" s="11">
        <v>4.0856399999999988</v>
      </c>
      <c r="T454" s="11">
        <v>10.649879999999982</v>
      </c>
      <c r="U454" s="11">
        <v>6.9530399999999952</v>
      </c>
      <c r="V454" s="11">
        <v>1.2344399999999998</v>
      </c>
      <c r="W454" s="11">
        <v>10.390679999999994</v>
      </c>
      <c r="X454" s="11">
        <v>9.7556399999999925</v>
      </c>
      <c r="Y454" s="11">
        <v>6.3115199999999971</v>
      </c>
      <c r="Z454" s="11">
        <v>3.8620799999999975</v>
      </c>
      <c r="AA454" s="11">
        <v>6.7489199999999991</v>
      </c>
      <c r="AB454" s="11">
        <v>2.7961199999999997</v>
      </c>
      <c r="AC454" s="11">
        <v>8.9974799999999924</v>
      </c>
      <c r="AD454" s="11">
        <v>3.9365999999999977</v>
      </c>
      <c r="AE454" s="11">
        <v>2.3198399999999997</v>
      </c>
      <c r="AF454" s="11">
        <v>5.2358399999999978</v>
      </c>
      <c r="AG454" s="11">
        <v>2.2356000000000003</v>
      </c>
      <c r="AH454" s="11">
        <v>4.0791599999999981</v>
      </c>
      <c r="AI454" s="11">
        <v>3.6223199999999967</v>
      </c>
      <c r="AJ454" s="11">
        <v>3.0520799999999983</v>
      </c>
      <c r="AK454" s="11">
        <v>3.5575199999999976</v>
      </c>
      <c r="AL454" s="11">
        <v>3.9301199999999961</v>
      </c>
      <c r="AM454" s="11">
        <v>4.0823999999999971</v>
      </c>
      <c r="AN454" s="11">
        <v>1.9213199999999988</v>
      </c>
      <c r="AO454" s="11">
        <v>4.4971199999999953</v>
      </c>
      <c r="AP454" s="11">
        <v>2.8252799999999958</v>
      </c>
      <c r="AQ454" s="11">
        <v>3.0877199999999978</v>
      </c>
      <c r="AR454" s="11">
        <v>2.2906799999999987</v>
      </c>
      <c r="AS454" s="11">
        <v>3.0974399999999962</v>
      </c>
    </row>
    <row r="455" spans="1:45" x14ac:dyDescent="0.25">
      <c r="A455" t="s">
        <v>400</v>
      </c>
      <c r="B455" t="s">
        <v>402</v>
      </c>
      <c r="C455" t="s">
        <v>399</v>
      </c>
      <c r="D455" s="9" t="s">
        <v>304</v>
      </c>
      <c r="E455" s="9" t="s">
        <v>6</v>
      </c>
      <c r="F455" s="10" t="s">
        <v>321</v>
      </c>
      <c r="G455" t="s">
        <v>398</v>
      </c>
      <c r="H455" s="11"/>
      <c r="I455" s="11"/>
      <c r="J455" s="11"/>
      <c r="K455" s="11"/>
      <c r="L455" s="11"/>
      <c r="M455" s="11"/>
      <c r="N455" s="11"/>
      <c r="O455" s="11"/>
      <c r="P455" s="11">
        <v>0</v>
      </c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</row>
    <row r="456" spans="1:45" x14ac:dyDescent="0.25">
      <c r="A456" t="s">
        <v>400</v>
      </c>
      <c r="B456" t="s">
        <v>402</v>
      </c>
      <c r="C456" t="s">
        <v>399</v>
      </c>
      <c r="D456" s="9" t="s">
        <v>304</v>
      </c>
      <c r="E456" s="9" t="s">
        <v>6</v>
      </c>
      <c r="F456" s="10" t="s">
        <v>322</v>
      </c>
      <c r="G456" t="s">
        <v>398</v>
      </c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>
        <v>-5.7600000000000004E-3</v>
      </c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</row>
    <row r="457" spans="1:45" x14ac:dyDescent="0.25">
      <c r="A457" t="s">
        <v>400</v>
      </c>
      <c r="B457" t="s">
        <v>402</v>
      </c>
      <c r="C457" t="s">
        <v>399</v>
      </c>
      <c r="D457" s="9" t="s">
        <v>304</v>
      </c>
      <c r="E457" s="9" t="s">
        <v>6</v>
      </c>
      <c r="F457" s="10" t="s">
        <v>323</v>
      </c>
      <c r="G457" t="s">
        <v>398</v>
      </c>
      <c r="H457" s="11"/>
      <c r="I457" s="11"/>
      <c r="J457" s="11"/>
      <c r="K457" s="11"/>
      <c r="L457" s="11"/>
      <c r="M457" s="11"/>
      <c r="N457" s="11"/>
      <c r="O457" s="11"/>
      <c r="P457" s="11">
        <v>0</v>
      </c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</row>
    <row r="458" spans="1:45" x14ac:dyDescent="0.25">
      <c r="A458" t="s">
        <v>400</v>
      </c>
      <c r="B458" t="s">
        <v>402</v>
      </c>
      <c r="C458" t="s">
        <v>399</v>
      </c>
      <c r="D458" s="9" t="s">
        <v>304</v>
      </c>
      <c r="E458" s="9" t="s">
        <v>6</v>
      </c>
      <c r="F458" s="10" t="s">
        <v>211</v>
      </c>
      <c r="G458" t="s">
        <v>398</v>
      </c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>
        <v>4.9549500000000037</v>
      </c>
      <c r="X458" s="11">
        <v>10.176705000000009</v>
      </c>
      <c r="Y458" s="11">
        <v>10.079685000000014</v>
      </c>
      <c r="Z458" s="11">
        <v>9.3797550000000065</v>
      </c>
      <c r="AA458" s="11">
        <v>12.293820000000004</v>
      </c>
      <c r="AB458" s="11">
        <v>9.5911200000000019</v>
      </c>
      <c r="AC458" s="11"/>
      <c r="AD458" s="11">
        <v>10.828125000000005</v>
      </c>
      <c r="AE458" s="11">
        <v>8.8877250000000032</v>
      </c>
      <c r="AF458" s="11">
        <v>9.0505800000000018</v>
      </c>
      <c r="AG458" s="11">
        <v>6.0776099999999982</v>
      </c>
      <c r="AH458" s="11">
        <v>8.7144750000000109</v>
      </c>
      <c r="AI458" s="11">
        <v>7.5571650000000012</v>
      </c>
      <c r="AJ458" s="11">
        <v>8.56894500000001</v>
      </c>
      <c r="AK458" s="11">
        <v>14.681205000000016</v>
      </c>
      <c r="AL458" s="11">
        <v>8.8669350000000069</v>
      </c>
      <c r="AM458" s="11">
        <v>12.221055000000012</v>
      </c>
      <c r="AN458" s="11">
        <v>5.613299999999998</v>
      </c>
      <c r="AO458" s="11">
        <v>18.073439999999998</v>
      </c>
      <c r="AP458" s="11">
        <v>10.741500000000007</v>
      </c>
      <c r="AQ458" s="11">
        <v>11.029095000000011</v>
      </c>
      <c r="AR458" s="11">
        <v>7.7927849999999923</v>
      </c>
      <c r="AS458" s="11">
        <v>12.176010000000005</v>
      </c>
    </row>
    <row r="459" spans="1:45" x14ac:dyDescent="0.25">
      <c r="A459" t="s">
        <v>400</v>
      </c>
      <c r="B459" t="s">
        <v>402</v>
      </c>
      <c r="C459" t="s">
        <v>399</v>
      </c>
      <c r="D459" s="9" t="s">
        <v>304</v>
      </c>
      <c r="E459" s="9" t="s">
        <v>6</v>
      </c>
      <c r="F459" s="10" t="s">
        <v>212</v>
      </c>
      <c r="G459" t="s">
        <v>398</v>
      </c>
      <c r="H459" s="11">
        <v>24.878599999999871</v>
      </c>
      <c r="I459" s="11">
        <v>24.384599999999875</v>
      </c>
      <c r="J459" s="11">
        <v>23.977999999999891</v>
      </c>
      <c r="K459" s="11">
        <v>20.918999999999926</v>
      </c>
      <c r="L459" s="11">
        <v>23.848799999999901</v>
      </c>
      <c r="M459" s="11">
        <v>23.100199999999898</v>
      </c>
      <c r="N459" s="11">
        <v>13.786400000000008</v>
      </c>
      <c r="O459" s="11">
        <v>15.735800000000006</v>
      </c>
      <c r="P459" s="11">
        <v>17.574999999999978</v>
      </c>
      <c r="Q459" s="11">
        <v>17.308999999999983</v>
      </c>
      <c r="R459" s="11">
        <v>9.8382000000000023</v>
      </c>
      <c r="S459" s="11">
        <v>7.6266000000000007</v>
      </c>
      <c r="T459" s="11">
        <v>18.319799999999994</v>
      </c>
      <c r="U459" s="11">
        <v>20.018399999999971</v>
      </c>
      <c r="V459" s="11">
        <v>16.640199999999989</v>
      </c>
      <c r="W459" s="11">
        <v>2.2572000000000032</v>
      </c>
      <c r="X459" s="11">
        <v>0.29260000000000003</v>
      </c>
      <c r="Y459" s="11">
        <v>2.6599999999999999E-2</v>
      </c>
      <c r="Z459" s="11">
        <v>0</v>
      </c>
      <c r="AA459" s="11">
        <v>0</v>
      </c>
      <c r="AB459" s="11">
        <v>0</v>
      </c>
      <c r="AC459" s="11">
        <v>22.074199999999969</v>
      </c>
      <c r="AD459" s="11"/>
      <c r="AE459" s="11">
        <v>0</v>
      </c>
      <c r="AF459" s="11">
        <v>0</v>
      </c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</row>
    <row r="460" spans="1:45" x14ac:dyDescent="0.25">
      <c r="A460" t="s">
        <v>400</v>
      </c>
      <c r="B460" t="s">
        <v>402</v>
      </c>
      <c r="C460" t="s">
        <v>399</v>
      </c>
      <c r="D460" s="9" t="s">
        <v>304</v>
      </c>
      <c r="E460" s="9" t="s">
        <v>6</v>
      </c>
      <c r="F460" s="10" t="s">
        <v>213</v>
      </c>
      <c r="G460" t="s">
        <v>398</v>
      </c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>
        <v>2.5407599999999988</v>
      </c>
      <c r="X460" s="11">
        <v>3.3182399999999981</v>
      </c>
      <c r="Y460" s="11">
        <v>3.8390399999999971</v>
      </c>
      <c r="Z460" s="11">
        <v>2.6597999999999962</v>
      </c>
      <c r="AA460" s="11">
        <v>3.0057599999999982</v>
      </c>
      <c r="AB460" s="11">
        <v>4.2035999999999971</v>
      </c>
      <c r="AC460" s="11"/>
      <c r="AD460" s="11">
        <v>7.2725999999999997</v>
      </c>
      <c r="AE460" s="11">
        <v>2.894159999999999</v>
      </c>
      <c r="AF460" s="11">
        <v>2.5295999999999976</v>
      </c>
      <c r="AG460" s="11">
        <v>2.9834399999999963</v>
      </c>
      <c r="AH460" s="11">
        <v>1.6814399999999987</v>
      </c>
      <c r="AI460" s="11">
        <v>3.2959199999999962</v>
      </c>
      <c r="AJ460" s="11">
        <v>2.6746799999999964</v>
      </c>
      <c r="AK460" s="11">
        <v>2.7639599999999986</v>
      </c>
      <c r="AL460" s="11">
        <v>2.1278399999999982</v>
      </c>
      <c r="AM460" s="11">
        <v>2.6188799999999981</v>
      </c>
      <c r="AN460" s="11">
        <v>1.6405199999999982</v>
      </c>
      <c r="AO460" s="11">
        <v>3.9766799999999973</v>
      </c>
      <c r="AP460" s="11">
        <v>2.4260599999999979</v>
      </c>
      <c r="AQ460" s="11">
        <v>2.2989599999999979</v>
      </c>
      <c r="AR460" s="11">
        <v>0.84444000000000008</v>
      </c>
      <c r="AS460" s="11">
        <v>2.8532399999999991</v>
      </c>
    </row>
    <row r="461" spans="1:45" x14ac:dyDescent="0.25">
      <c r="A461" t="s">
        <v>400</v>
      </c>
      <c r="B461" t="s">
        <v>402</v>
      </c>
      <c r="C461" t="s">
        <v>399</v>
      </c>
      <c r="D461" s="9" t="s">
        <v>304</v>
      </c>
      <c r="E461" s="9" t="s">
        <v>6</v>
      </c>
      <c r="F461" s="10" t="s">
        <v>214</v>
      </c>
      <c r="G461" t="s">
        <v>398</v>
      </c>
      <c r="H461" s="11">
        <v>4.4220400000000026</v>
      </c>
      <c r="I461" s="11">
        <v>5.8915200000000043</v>
      </c>
      <c r="J461" s="11">
        <v>4.8225600000000028</v>
      </c>
      <c r="K461" s="11">
        <v>5.3584000000000032</v>
      </c>
      <c r="L461" s="11">
        <v>5.4563200000000025</v>
      </c>
      <c r="M461" s="11">
        <v>5.2060800000000054</v>
      </c>
      <c r="N461" s="11">
        <v>1.73264</v>
      </c>
      <c r="O461" s="11">
        <v>3.1416000000000013</v>
      </c>
      <c r="P461" s="11">
        <v>1.5884800000000001</v>
      </c>
      <c r="Q461" s="11">
        <v>3.6774399999999994</v>
      </c>
      <c r="R461" s="11">
        <v>2.7825599999999993</v>
      </c>
      <c r="S461" s="11">
        <v>3.6774399999999998</v>
      </c>
      <c r="T461" s="11">
        <v>2.812479999999999</v>
      </c>
      <c r="U461" s="11">
        <v>2.9566400000000015</v>
      </c>
      <c r="V461" s="11">
        <v>2.4099199999999996</v>
      </c>
      <c r="W461" s="11">
        <v>0</v>
      </c>
      <c r="X461" s="11">
        <v>0</v>
      </c>
      <c r="Y461" s="11">
        <v>0</v>
      </c>
      <c r="Z461" s="11"/>
      <c r="AA461" s="11"/>
      <c r="AB461" s="11"/>
      <c r="AC461" s="11">
        <v>5.4400000000000004E-2</v>
      </c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</row>
    <row r="462" spans="1:45" x14ac:dyDescent="0.25">
      <c r="A462" t="s">
        <v>400</v>
      </c>
      <c r="B462" t="s">
        <v>402</v>
      </c>
      <c r="C462" t="s">
        <v>399</v>
      </c>
      <c r="D462" s="9" t="s">
        <v>304</v>
      </c>
      <c r="E462" s="9" t="s">
        <v>6</v>
      </c>
      <c r="F462" s="10" t="s">
        <v>215</v>
      </c>
      <c r="G462" t="s">
        <v>398</v>
      </c>
      <c r="H462" s="11"/>
      <c r="I462" s="11">
        <v>0</v>
      </c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</row>
    <row r="463" spans="1:45" x14ac:dyDescent="0.25">
      <c r="A463" t="s">
        <v>400</v>
      </c>
      <c r="B463" t="s">
        <v>402</v>
      </c>
      <c r="C463" t="s">
        <v>399</v>
      </c>
      <c r="D463" s="9" t="s">
        <v>304</v>
      </c>
      <c r="E463" s="9" t="s">
        <v>6</v>
      </c>
      <c r="F463" s="10" t="s">
        <v>216</v>
      </c>
      <c r="G463" t="s">
        <v>398</v>
      </c>
      <c r="H463" s="11"/>
      <c r="I463" s="11"/>
      <c r="J463" s="11"/>
      <c r="K463" s="11"/>
      <c r="L463" s="11"/>
      <c r="M463" s="11"/>
      <c r="N463" s="11"/>
      <c r="O463" s="11"/>
      <c r="P463" s="11">
        <v>0</v>
      </c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</row>
    <row r="464" spans="1:45" x14ac:dyDescent="0.25">
      <c r="A464" t="s">
        <v>400</v>
      </c>
      <c r="B464" t="s">
        <v>402</v>
      </c>
      <c r="C464" t="s">
        <v>399</v>
      </c>
      <c r="D464" s="9" t="s">
        <v>304</v>
      </c>
      <c r="E464" s="9" t="s">
        <v>6</v>
      </c>
      <c r="F464" s="10" t="s">
        <v>217</v>
      </c>
      <c r="G464" t="s">
        <v>398</v>
      </c>
      <c r="H464" s="11">
        <v>6.5026799999999891</v>
      </c>
      <c r="I464" s="11">
        <v>4.1828399999999979</v>
      </c>
      <c r="J464" s="11">
        <v>5.5760399999999937</v>
      </c>
      <c r="K464" s="11">
        <v>4.5781199999999949</v>
      </c>
      <c r="L464" s="11">
        <v>5.6213999999999924</v>
      </c>
      <c r="M464" s="11">
        <v>6.8299199999999969</v>
      </c>
      <c r="N464" s="11">
        <v>1.6783199999999983</v>
      </c>
      <c r="O464" s="11">
        <v>1.9342799999999989</v>
      </c>
      <c r="P464" s="11">
        <v>1.992599999999999</v>
      </c>
      <c r="Q464" s="11">
        <v>8.0708399999999916</v>
      </c>
      <c r="R464" s="11">
        <v>2.9354399999999994</v>
      </c>
      <c r="S464" s="11">
        <v>2.4980399999999992</v>
      </c>
      <c r="T464" s="11">
        <v>4.3124399999999952</v>
      </c>
      <c r="U464" s="11">
        <v>5.2779599999999949</v>
      </c>
      <c r="V464" s="11">
        <v>4.8923999999999905</v>
      </c>
      <c r="W464" s="11">
        <v>4.5359999999999951</v>
      </c>
      <c r="X464" s="11">
        <v>7.3547999999999938</v>
      </c>
      <c r="Y464" s="11">
        <v>4.9798799999999934</v>
      </c>
      <c r="Z464" s="11">
        <v>3.635279999999999</v>
      </c>
      <c r="AA464" s="11">
        <v>3.1039199999999982</v>
      </c>
      <c r="AB464" s="11">
        <v>2.3004000000000007</v>
      </c>
      <c r="AC464" s="11">
        <v>7.5913199999999978</v>
      </c>
      <c r="AD464" s="11">
        <v>3.5672399999999969</v>
      </c>
      <c r="AE464" s="11">
        <v>2.1383999999999976</v>
      </c>
      <c r="AF464" s="11">
        <v>1.9861199999999999</v>
      </c>
      <c r="AG464" s="11">
        <v>1.7269199999999978</v>
      </c>
      <c r="AH464" s="11">
        <v>0.94608000000000037</v>
      </c>
      <c r="AI464" s="11">
        <v>3.0455999999999959</v>
      </c>
      <c r="AJ464" s="11">
        <v>2.6081999999999983</v>
      </c>
      <c r="AK464" s="11">
        <v>3.6838799999999936</v>
      </c>
      <c r="AL464" s="11">
        <v>2.5174799999999964</v>
      </c>
      <c r="AM464" s="11">
        <v>3.5704799999999941</v>
      </c>
      <c r="AN464" s="11">
        <v>1.6037999999999979</v>
      </c>
      <c r="AO464" s="11">
        <v>3.411719999999995</v>
      </c>
      <c r="AP464" s="11">
        <v>2.5790399999999956</v>
      </c>
      <c r="AQ464" s="11">
        <v>1.7787599999999979</v>
      </c>
      <c r="AR464" s="11">
        <v>1.5227999999999982</v>
      </c>
      <c r="AS464" s="11">
        <v>2.6243999999999965</v>
      </c>
    </row>
    <row r="465" spans="1:45" x14ac:dyDescent="0.25">
      <c r="A465" t="s">
        <v>400</v>
      </c>
      <c r="B465" t="s">
        <v>402</v>
      </c>
      <c r="C465" t="s">
        <v>399</v>
      </c>
      <c r="D465" s="9" t="s">
        <v>304</v>
      </c>
      <c r="E465" s="9" t="s">
        <v>6</v>
      </c>
      <c r="F465" s="10" t="s">
        <v>218</v>
      </c>
      <c r="G465" t="s">
        <v>398</v>
      </c>
      <c r="H465" s="11"/>
      <c r="I465" s="11">
        <v>0</v>
      </c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</row>
    <row r="466" spans="1:45" x14ac:dyDescent="0.25">
      <c r="A466" t="s">
        <v>400</v>
      </c>
      <c r="B466" t="s">
        <v>402</v>
      </c>
      <c r="C466" t="s">
        <v>399</v>
      </c>
      <c r="D466" s="9" t="s">
        <v>304</v>
      </c>
      <c r="E466" s="9" t="s">
        <v>6</v>
      </c>
      <c r="F466" s="10" t="s">
        <v>219</v>
      </c>
      <c r="G466" t="s">
        <v>398</v>
      </c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>
        <v>6.0867449999999996</v>
      </c>
      <c r="X466" s="11">
        <v>15.164280000000009</v>
      </c>
      <c r="Y466" s="11">
        <v>17.052120000000006</v>
      </c>
      <c r="Z466" s="11">
        <v>15.410520000000011</v>
      </c>
      <c r="AA466" s="11">
        <v>13.635540000000001</v>
      </c>
      <c r="AB466" s="11">
        <v>14.494815000000008</v>
      </c>
      <c r="AC466" s="11"/>
      <c r="AD466" s="11">
        <v>5.7148199999999996</v>
      </c>
      <c r="AE466" s="11">
        <v>8.005365000000003</v>
      </c>
      <c r="AF466" s="11">
        <v>4.3964100000000004</v>
      </c>
      <c r="AG466" s="11">
        <v>8.1951750000000025</v>
      </c>
      <c r="AH466" s="11">
        <v>4.2322500000000023</v>
      </c>
      <c r="AI466" s="11">
        <v>13.066110000000007</v>
      </c>
      <c r="AJ466" s="11">
        <v>9.6213150000000009</v>
      </c>
      <c r="AK466" s="11">
        <v>13.081500000000002</v>
      </c>
      <c r="AL466" s="11">
        <v>21.417749999999998</v>
      </c>
      <c r="AM466" s="11">
        <v>16.885394999999992</v>
      </c>
      <c r="AN466" s="11">
        <v>8.7697350000000007</v>
      </c>
      <c r="AO466" s="11">
        <v>20.430225000000007</v>
      </c>
      <c r="AP466" s="11">
        <v>5.9610599999999989</v>
      </c>
      <c r="AQ466" s="11">
        <v>16.074855000000003</v>
      </c>
      <c r="AR466" s="11">
        <v>13.191795000000008</v>
      </c>
      <c r="AS466" s="11">
        <v>16.690455000000007</v>
      </c>
    </row>
    <row r="467" spans="1:45" x14ac:dyDescent="0.25">
      <c r="A467" t="s">
        <v>400</v>
      </c>
      <c r="B467" t="s">
        <v>402</v>
      </c>
      <c r="C467" t="s">
        <v>399</v>
      </c>
      <c r="D467" s="9" t="s">
        <v>304</v>
      </c>
      <c r="E467" s="9" t="s">
        <v>6</v>
      </c>
      <c r="F467" s="10" t="s">
        <v>324</v>
      </c>
      <c r="G467" t="s">
        <v>398</v>
      </c>
      <c r="H467" s="11"/>
      <c r="I467" s="11"/>
      <c r="J467" s="11"/>
      <c r="K467" s="11"/>
      <c r="L467" s="11"/>
      <c r="M467" s="11"/>
      <c r="N467" s="11"/>
      <c r="O467" s="11"/>
      <c r="P467" s="11">
        <v>0</v>
      </c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</row>
    <row r="468" spans="1:45" x14ac:dyDescent="0.25">
      <c r="A468" t="s">
        <v>400</v>
      </c>
      <c r="B468" t="s">
        <v>402</v>
      </c>
      <c r="C468" t="s">
        <v>399</v>
      </c>
      <c r="D468" s="9" t="s">
        <v>304</v>
      </c>
      <c r="E468" s="9" t="s">
        <v>6</v>
      </c>
      <c r="F468" s="10" t="s">
        <v>325</v>
      </c>
      <c r="G468" t="s">
        <v>398</v>
      </c>
      <c r="H468" s="11"/>
      <c r="I468" s="11"/>
      <c r="J468" s="11"/>
      <c r="K468" s="11"/>
      <c r="L468" s="11"/>
      <c r="M468" s="11"/>
      <c r="N468" s="11"/>
      <c r="O468" s="11"/>
      <c r="P468" s="11">
        <v>0</v>
      </c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</row>
    <row r="469" spans="1:45" x14ac:dyDescent="0.25">
      <c r="A469" t="s">
        <v>400</v>
      </c>
      <c r="B469" t="s">
        <v>402</v>
      </c>
      <c r="C469" t="s">
        <v>399</v>
      </c>
      <c r="D469" s="9" t="s">
        <v>304</v>
      </c>
      <c r="E469" s="9" t="s">
        <v>6</v>
      </c>
      <c r="F469" s="10" t="s">
        <v>221</v>
      </c>
      <c r="G469" t="s">
        <v>398</v>
      </c>
      <c r="H469" s="11">
        <v>25.50752999999996</v>
      </c>
      <c r="I469" s="11">
        <v>22.153679999999977</v>
      </c>
      <c r="J469" s="11">
        <v>28.065329999999989</v>
      </c>
      <c r="K469" s="11">
        <v>21.394169999999985</v>
      </c>
      <c r="L469" s="11">
        <v>24.627959999999995</v>
      </c>
      <c r="M469" s="11">
        <v>22.34681999999999</v>
      </c>
      <c r="N469" s="11">
        <v>19.710719999999998</v>
      </c>
      <c r="O469" s="11">
        <v>23.871059999999982</v>
      </c>
      <c r="P469" s="11">
        <v>32.053409999999978</v>
      </c>
      <c r="Q469" s="11">
        <v>20.613779999999984</v>
      </c>
      <c r="R469" s="11">
        <v>27.770399999999974</v>
      </c>
      <c r="S469" s="11">
        <v>1.9287900000000002</v>
      </c>
      <c r="T469" s="11">
        <v>0.76472999999999991</v>
      </c>
      <c r="U469" s="11">
        <v>0.79083000000000003</v>
      </c>
      <c r="V469" s="11">
        <v>0.12528</v>
      </c>
      <c r="W469" s="11">
        <v>0.29754000000000003</v>
      </c>
      <c r="X469" s="11">
        <v>0</v>
      </c>
      <c r="Y469" s="11">
        <v>0</v>
      </c>
      <c r="Z469" s="11">
        <v>0</v>
      </c>
      <c r="AA469" s="11">
        <v>0</v>
      </c>
      <c r="AB469" s="11"/>
      <c r="AC469" s="11">
        <v>2.0749499999999999</v>
      </c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</row>
    <row r="470" spans="1:45" x14ac:dyDescent="0.25">
      <c r="A470" t="s">
        <v>400</v>
      </c>
      <c r="B470" t="s">
        <v>402</v>
      </c>
      <c r="C470" t="s">
        <v>399</v>
      </c>
      <c r="D470" s="9" t="s">
        <v>304</v>
      </c>
      <c r="E470" s="9" t="s">
        <v>6</v>
      </c>
      <c r="F470" s="10" t="s">
        <v>326</v>
      </c>
      <c r="G470" t="s">
        <v>398</v>
      </c>
      <c r="H470" s="11"/>
      <c r="I470" s="11"/>
      <c r="J470" s="11"/>
      <c r="K470" s="11"/>
      <c r="L470" s="11"/>
      <c r="M470" s="11"/>
      <c r="N470" s="11"/>
      <c r="O470" s="11"/>
      <c r="P470" s="11">
        <v>0</v>
      </c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</row>
    <row r="471" spans="1:45" x14ac:dyDescent="0.25">
      <c r="A471" t="s">
        <v>400</v>
      </c>
      <c r="B471" t="s">
        <v>402</v>
      </c>
      <c r="C471" t="s">
        <v>399</v>
      </c>
      <c r="D471" s="9" t="s">
        <v>304</v>
      </c>
      <c r="E471" s="9" t="s">
        <v>6</v>
      </c>
      <c r="F471" s="10" t="s">
        <v>222</v>
      </c>
      <c r="G471" t="s">
        <v>398</v>
      </c>
      <c r="H471" s="11"/>
      <c r="I471" s="11">
        <v>0</v>
      </c>
      <c r="J471" s="11"/>
      <c r="K471" s="11"/>
      <c r="L471" s="11"/>
      <c r="M471" s="11"/>
      <c r="N471" s="11"/>
      <c r="O471" s="11"/>
      <c r="P471" s="11">
        <v>0</v>
      </c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</row>
    <row r="472" spans="1:45" x14ac:dyDescent="0.25">
      <c r="A472" t="s">
        <v>400</v>
      </c>
      <c r="B472" t="s">
        <v>402</v>
      </c>
      <c r="C472" t="s">
        <v>399</v>
      </c>
      <c r="D472" s="9" t="s">
        <v>304</v>
      </c>
      <c r="E472" s="9" t="s">
        <v>6</v>
      </c>
      <c r="F472" s="10" t="s">
        <v>327</v>
      </c>
      <c r="G472" t="s">
        <v>398</v>
      </c>
      <c r="H472" s="11"/>
      <c r="I472" s="11"/>
      <c r="J472" s="11"/>
      <c r="K472" s="11"/>
      <c r="L472" s="11"/>
      <c r="M472" s="11"/>
      <c r="N472" s="11"/>
      <c r="O472" s="11"/>
      <c r="P472" s="11">
        <v>0</v>
      </c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</row>
    <row r="473" spans="1:45" x14ac:dyDescent="0.25">
      <c r="A473" t="s">
        <v>400</v>
      </c>
      <c r="B473" t="s">
        <v>402</v>
      </c>
      <c r="C473" t="s">
        <v>399</v>
      </c>
      <c r="D473" s="9" t="s">
        <v>304</v>
      </c>
      <c r="E473" s="9" t="s">
        <v>6</v>
      </c>
      <c r="F473" s="10" t="s">
        <v>328</v>
      </c>
      <c r="G473" t="s">
        <v>398</v>
      </c>
      <c r="H473" s="11"/>
      <c r="I473" s="11"/>
      <c r="J473" s="11"/>
      <c r="K473" s="11"/>
      <c r="L473" s="11"/>
      <c r="M473" s="11"/>
      <c r="N473" s="11"/>
      <c r="O473" s="11"/>
      <c r="P473" s="11">
        <v>0</v>
      </c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</row>
    <row r="474" spans="1:45" x14ac:dyDescent="0.25">
      <c r="A474" t="s">
        <v>400</v>
      </c>
      <c r="B474" t="s">
        <v>402</v>
      </c>
      <c r="C474" t="s">
        <v>399</v>
      </c>
      <c r="D474" s="9" t="s">
        <v>304</v>
      </c>
      <c r="E474" s="9" t="s">
        <v>6</v>
      </c>
      <c r="F474" s="10" t="s">
        <v>224</v>
      </c>
      <c r="G474" t="s">
        <v>398</v>
      </c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>
        <v>4.942754999999992</v>
      </c>
      <c r="X474" s="11">
        <v>6.8998500000000043</v>
      </c>
      <c r="Y474" s="11">
        <v>12.222225000000011</v>
      </c>
      <c r="Z474" s="11">
        <v>8.1900450000000014</v>
      </c>
      <c r="AA474" s="11">
        <v>8.5619699999999952</v>
      </c>
      <c r="AB474" s="11">
        <v>12.406905000000002</v>
      </c>
      <c r="AC474" s="11"/>
      <c r="AD474" s="11">
        <v>8.4798900000000028</v>
      </c>
      <c r="AE474" s="11">
        <v>6.5766600000000013</v>
      </c>
      <c r="AF474" s="11">
        <v>3.244725000000003</v>
      </c>
      <c r="AG474" s="11">
        <v>7.2640800000000008</v>
      </c>
      <c r="AH474" s="11">
        <v>2.9035800000000025</v>
      </c>
      <c r="AI474" s="11">
        <v>11.219310000000011</v>
      </c>
      <c r="AJ474" s="11">
        <v>8.7928200000000043</v>
      </c>
      <c r="AK474" s="11">
        <v>13.463550000000009</v>
      </c>
      <c r="AL474" s="11">
        <v>13.753530000000001</v>
      </c>
      <c r="AM474" s="11">
        <v>13.915125000000009</v>
      </c>
      <c r="AN474" s="11">
        <v>7.2769049999999966</v>
      </c>
      <c r="AO474" s="11">
        <v>13.29696</v>
      </c>
      <c r="AP474" s="11">
        <v>10.993589999999999</v>
      </c>
      <c r="AQ474" s="11">
        <v>10.183050000000001</v>
      </c>
      <c r="AR474" s="11">
        <v>8.0489699999999988</v>
      </c>
      <c r="AS474" s="11">
        <v>10.221525000000007</v>
      </c>
    </row>
    <row r="475" spans="1:45" x14ac:dyDescent="0.25">
      <c r="A475" t="s">
        <v>400</v>
      </c>
      <c r="B475" t="s">
        <v>402</v>
      </c>
      <c r="C475" t="s">
        <v>399</v>
      </c>
      <c r="D475" s="9" t="s">
        <v>304</v>
      </c>
      <c r="E475" s="9" t="s">
        <v>6</v>
      </c>
      <c r="F475" s="10" t="s">
        <v>225</v>
      </c>
      <c r="G475" t="s">
        <v>398</v>
      </c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>
        <v>6.4271199999999791</v>
      </c>
      <c r="X475" s="11">
        <v>7.8857799999999765</v>
      </c>
      <c r="Y475" s="11">
        <v>6.6943799999999785</v>
      </c>
      <c r="Z475" s="11">
        <v>6.5011799999999855</v>
      </c>
      <c r="AA475" s="11">
        <v>4.7559399999999989</v>
      </c>
      <c r="AB475" s="11">
        <v>4.5884999999999918</v>
      </c>
      <c r="AC475" s="11"/>
      <c r="AD475" s="11">
        <v>11.559799999999997</v>
      </c>
      <c r="AE475" s="11">
        <v>5.7058399999999878</v>
      </c>
      <c r="AF475" s="11">
        <v>6.6428599999999918</v>
      </c>
      <c r="AG475" s="11">
        <v>4.0797399999999922</v>
      </c>
      <c r="AH475" s="11">
        <v>1.19462</v>
      </c>
      <c r="AI475" s="11">
        <v>6.304759999999991</v>
      </c>
      <c r="AJ475" s="11">
        <v>6.8746999999999927</v>
      </c>
      <c r="AK475" s="11">
        <v>11.31508</v>
      </c>
      <c r="AL475" s="11">
        <v>8.1015199999999812</v>
      </c>
      <c r="AM475" s="11">
        <v>12.757639999999981</v>
      </c>
      <c r="AN475" s="11">
        <v>4.8428799999999921</v>
      </c>
      <c r="AO475" s="11">
        <v>14.518979999999976</v>
      </c>
      <c r="AP475" s="11">
        <v>8.1562599999999907</v>
      </c>
      <c r="AQ475" s="11">
        <v>8.5716399999999844</v>
      </c>
      <c r="AR475" s="11">
        <v>8.2206599999999934</v>
      </c>
      <c r="AS475" s="11">
        <v>8.6070599999999899</v>
      </c>
    </row>
    <row r="476" spans="1:45" x14ac:dyDescent="0.25">
      <c r="A476" t="s">
        <v>400</v>
      </c>
      <c r="B476" t="s">
        <v>402</v>
      </c>
      <c r="C476" t="s">
        <v>399</v>
      </c>
      <c r="D476" s="9" t="s">
        <v>304</v>
      </c>
      <c r="E476" s="9" t="s">
        <v>6</v>
      </c>
      <c r="F476" s="10" t="s">
        <v>226</v>
      </c>
      <c r="G476" t="s">
        <v>398</v>
      </c>
      <c r="H476" s="11">
        <v>17.276909999999994</v>
      </c>
      <c r="I476" s="11">
        <v>13.431879999999991</v>
      </c>
      <c r="J476" s="11">
        <v>14.419719999999991</v>
      </c>
      <c r="K476" s="11">
        <v>13.154049999999987</v>
      </c>
      <c r="L476" s="11">
        <v>15.496739999999987</v>
      </c>
      <c r="M476" s="11">
        <v>16.614920000000012</v>
      </c>
      <c r="N476" s="11">
        <v>16.590909999999997</v>
      </c>
      <c r="O476" s="11">
        <v>20.751500000000018</v>
      </c>
      <c r="P476" s="11">
        <v>25.79360000000003</v>
      </c>
      <c r="Q476" s="11">
        <v>17.705660000000005</v>
      </c>
      <c r="R476" s="11">
        <v>24.877790000000047</v>
      </c>
      <c r="S476" s="11">
        <v>5.3096399999999973</v>
      </c>
      <c r="T476" s="11">
        <v>0.56938</v>
      </c>
      <c r="U476" s="11">
        <v>0.24010000000000004</v>
      </c>
      <c r="V476" s="11">
        <v>0.10290000000000001</v>
      </c>
      <c r="W476" s="11">
        <v>0.37730000000000002</v>
      </c>
      <c r="X476" s="11">
        <v>0.10290000000000001</v>
      </c>
      <c r="Y476" s="11">
        <v>0</v>
      </c>
      <c r="Z476" s="11">
        <v>0</v>
      </c>
      <c r="AA476" s="11">
        <v>0</v>
      </c>
      <c r="AB476" s="11"/>
      <c r="AC476" s="11">
        <v>0.95696999999999999</v>
      </c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</row>
    <row r="477" spans="1:45" x14ac:dyDescent="0.25">
      <c r="A477" t="s">
        <v>400</v>
      </c>
      <c r="B477" t="s">
        <v>402</v>
      </c>
      <c r="C477" t="s">
        <v>399</v>
      </c>
      <c r="D477" s="9" t="s">
        <v>304</v>
      </c>
      <c r="E477" s="9" t="s">
        <v>6</v>
      </c>
      <c r="F477" s="10" t="s">
        <v>227</v>
      </c>
      <c r="G477" t="s">
        <v>398</v>
      </c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>
        <v>2.1100500000000002</v>
      </c>
      <c r="AS477" s="11"/>
    </row>
    <row r="478" spans="1:45" x14ac:dyDescent="0.25">
      <c r="A478" t="s">
        <v>400</v>
      </c>
      <c r="B478" t="s">
        <v>402</v>
      </c>
      <c r="C478" t="s">
        <v>399</v>
      </c>
      <c r="D478" s="9" t="s">
        <v>304</v>
      </c>
      <c r="E478" s="9" t="s">
        <v>6</v>
      </c>
      <c r="F478" s="10" t="s">
        <v>228</v>
      </c>
      <c r="G478" t="s">
        <v>398</v>
      </c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>
        <v>9.3978449999999896</v>
      </c>
      <c r="X478" s="11">
        <v>7.4816099999999901</v>
      </c>
      <c r="Y478" s="11">
        <v>8.6819849999999921</v>
      </c>
      <c r="Z478" s="11">
        <v>19.533374999999957</v>
      </c>
      <c r="AA478" s="11">
        <v>14.081489999999985</v>
      </c>
      <c r="AB478" s="11">
        <v>17.634599999999985</v>
      </c>
      <c r="AC478" s="11"/>
      <c r="AD478" s="11">
        <v>25.273349999999947</v>
      </c>
      <c r="AE478" s="11">
        <v>10.423619999999989</v>
      </c>
      <c r="AF478" s="11">
        <v>3.9154049999999985</v>
      </c>
      <c r="AG478" s="11">
        <v>4.9149899999999969</v>
      </c>
      <c r="AH478" s="11">
        <v>4.8145949999999944</v>
      </c>
      <c r="AI478" s="11">
        <v>6.9839999999999947</v>
      </c>
      <c r="AJ478" s="11">
        <v>3.8935799999999987</v>
      </c>
      <c r="AK478" s="11">
        <v>6.7919399999999923</v>
      </c>
      <c r="AL478" s="11">
        <v>10.366874999999983</v>
      </c>
      <c r="AM478" s="11">
        <v>9.4545899999999907</v>
      </c>
      <c r="AN478" s="11">
        <v>2.9943899999999974</v>
      </c>
      <c r="AO478" s="11">
        <v>11.989684999999982</v>
      </c>
      <c r="AP478" s="11">
        <v>8.524844999999992</v>
      </c>
      <c r="AQ478" s="11">
        <v>9.8081549999999904</v>
      </c>
      <c r="AR478" s="11">
        <v>3.2912099999999986</v>
      </c>
      <c r="AS478" s="11">
        <v>8.5946849999999948</v>
      </c>
    </row>
    <row r="479" spans="1:45" x14ac:dyDescent="0.25">
      <c r="A479" t="s">
        <v>400</v>
      </c>
      <c r="B479" t="s">
        <v>402</v>
      </c>
      <c r="C479" t="s">
        <v>399</v>
      </c>
      <c r="D479" s="9" t="s">
        <v>304</v>
      </c>
      <c r="E479" s="9" t="s">
        <v>6</v>
      </c>
      <c r="F479" s="10" t="s">
        <v>229</v>
      </c>
      <c r="G479" t="s">
        <v>398</v>
      </c>
      <c r="H479" s="11">
        <v>5.4007199999999944</v>
      </c>
      <c r="I479" s="11">
        <v>6.5005199999999936</v>
      </c>
      <c r="J479" s="11">
        <v>7.3709999999999969</v>
      </c>
      <c r="K479" s="11">
        <v>7.3101599999999944</v>
      </c>
      <c r="L479" s="11">
        <v>8.2695599999999896</v>
      </c>
      <c r="M479" s="11">
        <v>7.9466399999999853</v>
      </c>
      <c r="N479" s="11">
        <v>7.2586799999999938</v>
      </c>
      <c r="O479" s="11">
        <v>9.5705999999999865</v>
      </c>
      <c r="P479" s="11">
        <v>10.604879999999993</v>
      </c>
      <c r="Q479" s="11">
        <v>9.9262799999999913</v>
      </c>
      <c r="R479" s="11">
        <v>6.7672799999999897</v>
      </c>
      <c r="S479" s="11">
        <v>7.3522799999999897</v>
      </c>
      <c r="T479" s="11">
        <v>6.668999999999996</v>
      </c>
      <c r="U479" s="11">
        <v>5.0543999999999922</v>
      </c>
      <c r="V479" s="11">
        <v>10.796760000000008</v>
      </c>
      <c r="W479" s="11">
        <v>0.39311999999999997</v>
      </c>
      <c r="X479" s="11">
        <v>0.23400000000000001</v>
      </c>
      <c r="Y479" s="11">
        <v>0.35099999999999998</v>
      </c>
      <c r="Z479" s="11">
        <v>0.10764</v>
      </c>
      <c r="AA479" s="11">
        <v>2.8080000000000001E-2</v>
      </c>
      <c r="AB479" s="11">
        <v>0.84240000000000004</v>
      </c>
      <c r="AC479" s="11">
        <v>4.3804800000000021</v>
      </c>
      <c r="AD479" s="11">
        <v>0.28079999999999999</v>
      </c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</row>
    <row r="480" spans="1:45" x14ac:dyDescent="0.25">
      <c r="A480" t="s">
        <v>400</v>
      </c>
      <c r="B480" t="s">
        <v>402</v>
      </c>
      <c r="C480" t="s">
        <v>399</v>
      </c>
      <c r="D480" s="9" t="s">
        <v>304</v>
      </c>
      <c r="E480" s="9" t="s">
        <v>6</v>
      </c>
      <c r="F480" s="10" t="s">
        <v>230</v>
      </c>
      <c r="G480" t="s">
        <v>398</v>
      </c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>
        <v>1.7639999999999989</v>
      </c>
      <c r="X480" s="11">
        <v>6.2748000000000195</v>
      </c>
      <c r="Y480" s="11">
        <v>2.4884999999999984</v>
      </c>
      <c r="Z480" s="11">
        <v>2.8601999999999981</v>
      </c>
      <c r="AA480" s="11">
        <v>2.6585999999999999</v>
      </c>
      <c r="AB480" s="11">
        <v>5.8022999999999971</v>
      </c>
      <c r="AC480" s="11"/>
      <c r="AD480" s="11">
        <v>5.5881000000000132</v>
      </c>
      <c r="AE480" s="11">
        <v>2.7362999999999973</v>
      </c>
      <c r="AF480" s="11">
        <v>3.4817999999999993</v>
      </c>
      <c r="AG480" s="11">
        <v>2.1629999999999967</v>
      </c>
      <c r="AH480" s="11">
        <v>1.8185999999999987</v>
      </c>
      <c r="AI480" s="11">
        <v>3.836699999999996</v>
      </c>
      <c r="AJ480" s="11">
        <v>2.6606999999999976</v>
      </c>
      <c r="AK480" s="11">
        <v>3.4355999999999973</v>
      </c>
      <c r="AL480" s="11">
        <v>3.3137999999999979</v>
      </c>
      <c r="AM480" s="11">
        <v>4.0403999999999964</v>
      </c>
      <c r="AN480" s="11">
        <v>2.1356999999999977</v>
      </c>
      <c r="AO480" s="11">
        <v>3.7589999999999963</v>
      </c>
      <c r="AP480" s="11">
        <v>2.9987999999999975</v>
      </c>
      <c r="AQ480" s="11">
        <v>2.1797999999999971</v>
      </c>
      <c r="AR480" s="11">
        <v>1.9697999999999984</v>
      </c>
      <c r="AS480" s="11">
        <v>1.7786999999999975</v>
      </c>
    </row>
    <row r="481" spans="1:45" x14ac:dyDescent="0.25">
      <c r="A481" t="s">
        <v>400</v>
      </c>
      <c r="B481" t="s">
        <v>402</v>
      </c>
      <c r="C481" t="s">
        <v>399</v>
      </c>
      <c r="D481" s="9" t="s">
        <v>304</v>
      </c>
      <c r="E481" s="9" t="s">
        <v>6</v>
      </c>
      <c r="F481" s="10" t="s">
        <v>231</v>
      </c>
      <c r="G481" t="s">
        <v>398</v>
      </c>
      <c r="H481" s="11">
        <v>5.1779999999999804</v>
      </c>
      <c r="I481" s="11">
        <v>4.0999999999999917</v>
      </c>
      <c r="J481" s="11">
        <v>5.6959999999999873</v>
      </c>
      <c r="K481" s="11">
        <v>5.5319999999999867</v>
      </c>
      <c r="L481" s="11">
        <v>5.5999999999999792</v>
      </c>
      <c r="M481" s="11">
        <v>6.5079999999999814</v>
      </c>
      <c r="N481" s="11">
        <v>5.5979999999999803</v>
      </c>
      <c r="O481" s="11">
        <v>6.0519999999999818</v>
      </c>
      <c r="P481" s="11">
        <v>7.4599999999999822</v>
      </c>
      <c r="Q481" s="11">
        <v>9.5320000000000018</v>
      </c>
      <c r="R481" s="11">
        <v>5.0659999999999927</v>
      </c>
      <c r="S481" s="11">
        <v>1.3160000000000003</v>
      </c>
      <c r="T481" s="11">
        <v>0.188</v>
      </c>
      <c r="U481" s="11">
        <v>0</v>
      </c>
      <c r="V481" s="11">
        <v>0</v>
      </c>
      <c r="W481" s="11">
        <v>0</v>
      </c>
      <c r="X481" s="11"/>
      <c r="Y481" s="11"/>
      <c r="Z481" s="11"/>
      <c r="AA481" s="11"/>
      <c r="AB481" s="11"/>
      <c r="AC481" s="11">
        <v>0.52</v>
      </c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</row>
    <row r="482" spans="1:45" x14ac:dyDescent="0.25">
      <c r="A482" t="s">
        <v>400</v>
      </c>
      <c r="B482" t="s">
        <v>402</v>
      </c>
      <c r="C482" t="s">
        <v>399</v>
      </c>
      <c r="D482" s="9" t="s">
        <v>304</v>
      </c>
      <c r="E482" s="9" t="s">
        <v>6</v>
      </c>
      <c r="F482" s="10" t="s">
        <v>232</v>
      </c>
      <c r="G482" t="s">
        <v>398</v>
      </c>
      <c r="H482" s="11"/>
      <c r="I482" s="11">
        <v>0</v>
      </c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</row>
    <row r="483" spans="1:45" x14ac:dyDescent="0.25">
      <c r="A483" t="s">
        <v>400</v>
      </c>
      <c r="B483" t="s">
        <v>402</v>
      </c>
      <c r="C483" t="s">
        <v>399</v>
      </c>
      <c r="D483" s="9" t="s">
        <v>304</v>
      </c>
      <c r="E483" s="9" t="s">
        <v>7</v>
      </c>
      <c r="F483" s="10" t="s">
        <v>233</v>
      </c>
      <c r="G483" t="s">
        <v>398</v>
      </c>
      <c r="H483" s="11">
        <v>12.043079999999994</v>
      </c>
      <c r="I483" s="11">
        <v>11.408040000000005</v>
      </c>
      <c r="J483" s="11">
        <v>11.92212000000001</v>
      </c>
      <c r="K483" s="11">
        <v>11.554200000000003</v>
      </c>
      <c r="L483" s="11">
        <v>13.076280000000006</v>
      </c>
      <c r="M483" s="11">
        <v>13.471919999999997</v>
      </c>
      <c r="N483" s="11">
        <v>7.6582799999999907</v>
      </c>
      <c r="O483" s="11">
        <v>16.357320000000005</v>
      </c>
      <c r="P483" s="11">
        <v>15.109920000000008</v>
      </c>
      <c r="Q483" s="11">
        <v>16.185960000000019</v>
      </c>
      <c r="R483" s="11">
        <v>13.529879999999988</v>
      </c>
      <c r="S483" s="11">
        <v>15.538319999999995</v>
      </c>
      <c r="T483" s="11">
        <v>14.099399999999997</v>
      </c>
      <c r="U483" s="11">
        <v>10.085040000000006</v>
      </c>
      <c r="V483" s="11">
        <v>10.006919999999997</v>
      </c>
      <c r="W483" s="11">
        <v>8.9837999999999916</v>
      </c>
      <c r="X483" s="11">
        <v>13.63068</v>
      </c>
      <c r="Y483" s="11">
        <v>17.821440000000013</v>
      </c>
      <c r="Z483" s="11">
        <v>4.6241999999999992</v>
      </c>
      <c r="AA483" s="11">
        <v>0.13608000000000001</v>
      </c>
      <c r="AB483" s="11">
        <v>2.9836799999999992</v>
      </c>
      <c r="AC483" s="11">
        <v>11.455919999999995</v>
      </c>
      <c r="AD483" s="11">
        <v>5.468399999999991</v>
      </c>
      <c r="AE483" s="11">
        <v>3.8354399999999989</v>
      </c>
      <c r="AF483" s="11">
        <v>5.0399999999999991</v>
      </c>
      <c r="AG483" s="11">
        <v>2.4897600000000013</v>
      </c>
      <c r="AH483" s="11">
        <v>4.3217999999999979</v>
      </c>
      <c r="AI483" s="11">
        <v>4.9492799999999937</v>
      </c>
      <c r="AJ483" s="11">
        <v>5.5339199999999913</v>
      </c>
      <c r="AK483" s="11">
        <v>5.637239999999994</v>
      </c>
      <c r="AL483" s="11">
        <v>5.314679999999993</v>
      </c>
      <c r="AM483" s="11">
        <v>4.2588000000000008</v>
      </c>
      <c r="AN483" s="11">
        <v>4.2134400000000012</v>
      </c>
      <c r="AO483" s="11">
        <v>7.8521999999999981</v>
      </c>
      <c r="AP483" s="11">
        <v>6.0303599999999991</v>
      </c>
      <c r="AQ483" s="11">
        <v>4.5763199999999991</v>
      </c>
      <c r="AR483" s="11">
        <v>2.8627200000000017</v>
      </c>
      <c r="AS483" s="11">
        <v>6.1613999999999924</v>
      </c>
    </row>
    <row r="484" spans="1:45" x14ac:dyDescent="0.25">
      <c r="A484" t="s">
        <v>400</v>
      </c>
      <c r="B484" t="s">
        <v>402</v>
      </c>
      <c r="C484" t="s">
        <v>399</v>
      </c>
      <c r="D484" s="9" t="s">
        <v>304</v>
      </c>
      <c r="E484" s="9" t="s">
        <v>7</v>
      </c>
      <c r="F484" s="10" t="s">
        <v>329</v>
      </c>
      <c r="G484" t="s">
        <v>398</v>
      </c>
      <c r="H484" s="11"/>
      <c r="I484" s="11">
        <v>0</v>
      </c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</row>
    <row r="485" spans="1:45" x14ac:dyDescent="0.25">
      <c r="A485" t="s">
        <v>400</v>
      </c>
      <c r="B485" t="s">
        <v>402</v>
      </c>
      <c r="C485" t="s">
        <v>399</v>
      </c>
      <c r="D485" s="9" t="s">
        <v>304</v>
      </c>
      <c r="E485" s="9" t="s">
        <v>7</v>
      </c>
      <c r="F485" s="10" t="s">
        <v>330</v>
      </c>
      <c r="G485" t="s">
        <v>398</v>
      </c>
      <c r="H485" s="11"/>
      <c r="I485" s="11"/>
      <c r="J485" s="11"/>
      <c r="K485" s="11"/>
      <c r="L485" s="11"/>
      <c r="M485" s="11"/>
      <c r="N485" s="11"/>
      <c r="O485" s="11"/>
      <c r="P485" s="11">
        <v>0</v>
      </c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</row>
    <row r="486" spans="1:45" x14ac:dyDescent="0.25">
      <c r="A486" t="s">
        <v>400</v>
      </c>
      <c r="B486" t="s">
        <v>402</v>
      </c>
      <c r="C486" t="s">
        <v>399</v>
      </c>
      <c r="D486" s="9" t="s">
        <v>304</v>
      </c>
      <c r="E486" s="9" t="s">
        <v>7</v>
      </c>
      <c r="F486" s="10" t="s">
        <v>234</v>
      </c>
      <c r="G486" t="s">
        <v>398</v>
      </c>
      <c r="H486" s="11">
        <v>1.44E-2</v>
      </c>
      <c r="I486" s="11"/>
      <c r="J486" s="11"/>
      <c r="K486" s="11"/>
      <c r="L486" s="11"/>
      <c r="M486" s="11"/>
      <c r="N486" s="11"/>
      <c r="O486" s="11">
        <v>7.1999999999999998E-3</v>
      </c>
      <c r="P486" s="11"/>
      <c r="Q486" s="11">
        <v>0.52560000000000007</v>
      </c>
      <c r="R486" s="11">
        <v>0.31920000000000004</v>
      </c>
      <c r="S486" s="11">
        <v>0.57120000000000037</v>
      </c>
      <c r="T486" s="11">
        <v>2.8920000000000039</v>
      </c>
      <c r="U486" s="11">
        <v>1.4135999999999995</v>
      </c>
      <c r="V486" s="11">
        <v>0.32560100000000014</v>
      </c>
      <c r="W486" s="11">
        <v>1.0008000000000004</v>
      </c>
      <c r="X486" s="11">
        <v>2.6472000000000007</v>
      </c>
      <c r="Y486" s="11">
        <v>2.1816000000000013</v>
      </c>
      <c r="Z486" s="11">
        <v>1.3055999999999988</v>
      </c>
      <c r="AA486" s="11">
        <v>1.7999999999999998</v>
      </c>
      <c r="AB486" s="11">
        <v>0.97439999999999982</v>
      </c>
      <c r="AC486" s="11">
        <v>1.0008000000000001</v>
      </c>
      <c r="AD486" s="11">
        <v>1.5839999999999987</v>
      </c>
      <c r="AE486" s="11">
        <v>1.0391999999999997</v>
      </c>
      <c r="AF486" s="11">
        <v>1.2311999999999996</v>
      </c>
      <c r="AG486" s="11">
        <v>0.98880000000000012</v>
      </c>
      <c r="AH486" s="11">
        <v>0.48960000000000037</v>
      </c>
      <c r="AI486" s="11">
        <v>1.6583999999999988</v>
      </c>
      <c r="AJ486" s="11">
        <v>1.3512</v>
      </c>
      <c r="AK486" s="11">
        <v>1.2767999999999982</v>
      </c>
      <c r="AL486" s="11">
        <v>0.96479999999999921</v>
      </c>
      <c r="AM486" s="11">
        <v>1.204799999999999</v>
      </c>
      <c r="AN486" s="11">
        <v>1.0607999999999995</v>
      </c>
      <c r="AO486" s="11">
        <v>1.4063999999999983</v>
      </c>
      <c r="AP486" s="11">
        <v>1.0535999999999994</v>
      </c>
      <c r="AQ486" s="11">
        <v>0.98639999999999928</v>
      </c>
      <c r="AR486" s="11">
        <v>0.7799999999999998</v>
      </c>
      <c r="AS486" s="11">
        <v>0.51120000000000043</v>
      </c>
    </row>
    <row r="487" spans="1:45" x14ac:dyDescent="0.25">
      <c r="A487" t="s">
        <v>400</v>
      </c>
      <c r="B487" t="s">
        <v>402</v>
      </c>
      <c r="C487" t="s">
        <v>399</v>
      </c>
      <c r="D487" s="9" t="s">
        <v>304</v>
      </c>
      <c r="E487" s="9" t="s">
        <v>7</v>
      </c>
      <c r="F487" s="10" t="s">
        <v>235</v>
      </c>
      <c r="G487" t="s">
        <v>398</v>
      </c>
      <c r="H487" s="11">
        <v>3.9130559999999974</v>
      </c>
      <c r="I487" s="11">
        <v>2.5673759999999985</v>
      </c>
      <c r="J487" s="11">
        <v>2.5159680000000004</v>
      </c>
      <c r="K487" s="11">
        <v>2.7488159999999997</v>
      </c>
      <c r="L487" s="11">
        <v>1.388015999999999</v>
      </c>
      <c r="M487" s="11">
        <v>2.9998079999999971</v>
      </c>
      <c r="N487" s="11">
        <v>1.3577759999999988</v>
      </c>
      <c r="O487" s="11">
        <v>3.8707199999999964</v>
      </c>
      <c r="P487" s="11">
        <v>3.1328639999999983</v>
      </c>
      <c r="Q487" s="11">
        <v>5.4008639999999968</v>
      </c>
      <c r="R487" s="11">
        <v>3.2205599999999999</v>
      </c>
      <c r="S487" s="11">
        <v>6.6376799999999898</v>
      </c>
      <c r="T487" s="11">
        <v>5.2799039999999939</v>
      </c>
      <c r="U487" s="11">
        <v>4.9109759999999971</v>
      </c>
      <c r="V487" s="11">
        <v>1.8174239999999999</v>
      </c>
      <c r="W487" s="11">
        <v>5.310143999999994</v>
      </c>
      <c r="X487" s="11">
        <v>5.2224480000000018</v>
      </c>
      <c r="Y487" s="11">
        <v>5.5308959999999967</v>
      </c>
      <c r="Z487" s="11">
        <v>3.8828159999999983</v>
      </c>
      <c r="AA487" s="11">
        <v>3.8858399999999995</v>
      </c>
      <c r="AB487" s="11">
        <v>1.823472</v>
      </c>
      <c r="AC487" s="11">
        <v>5.6548799999999959</v>
      </c>
      <c r="AD487" s="11">
        <v>3.2628959999999996</v>
      </c>
      <c r="AE487" s="11">
        <v>2.0563200000000004</v>
      </c>
      <c r="AF487" s="11">
        <v>1.9474560000000007</v>
      </c>
      <c r="AG487" s="11">
        <v>1.4243040000000005</v>
      </c>
      <c r="AH487" s="11">
        <v>0.53222400000000003</v>
      </c>
      <c r="AI487" s="11">
        <v>2.6671679999999967</v>
      </c>
      <c r="AJ487" s="11">
        <v>2.7125280000000012</v>
      </c>
      <c r="AK487" s="11">
        <v>2.2226399999999988</v>
      </c>
      <c r="AL487" s="11">
        <v>2.437344</v>
      </c>
      <c r="AM487" s="11">
        <v>2.4071039999999986</v>
      </c>
      <c r="AN487" s="11">
        <v>1.5482880000000003</v>
      </c>
      <c r="AO487" s="11">
        <v>3.4655040000000006</v>
      </c>
      <c r="AP487" s="11">
        <v>1.7055359999999993</v>
      </c>
      <c r="AQ487" s="11">
        <v>2.8425599999999966</v>
      </c>
      <c r="AR487" s="11">
        <v>1.5906239999999998</v>
      </c>
      <c r="AS487" s="11">
        <v>1.8174240000000017</v>
      </c>
    </row>
    <row r="488" spans="1:45" x14ac:dyDescent="0.25">
      <c r="A488" t="s">
        <v>400</v>
      </c>
      <c r="B488" t="s">
        <v>402</v>
      </c>
      <c r="C488" t="s">
        <v>399</v>
      </c>
      <c r="D488" s="9" t="s">
        <v>304</v>
      </c>
      <c r="E488" s="9" t="s">
        <v>7</v>
      </c>
      <c r="F488" s="10" t="s">
        <v>236</v>
      </c>
      <c r="G488" t="s">
        <v>398</v>
      </c>
      <c r="H488" s="11"/>
      <c r="I488" s="11">
        <v>0</v>
      </c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</row>
    <row r="489" spans="1:45" x14ac:dyDescent="0.25">
      <c r="A489" t="s">
        <v>400</v>
      </c>
      <c r="B489" t="s">
        <v>402</v>
      </c>
      <c r="C489" t="s">
        <v>399</v>
      </c>
      <c r="D489" s="9" t="s">
        <v>304</v>
      </c>
      <c r="E489" s="9" t="s">
        <v>7</v>
      </c>
      <c r="F489" s="10" t="s">
        <v>237</v>
      </c>
      <c r="G489" t="s">
        <v>398</v>
      </c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>
        <v>1.5246000000000013</v>
      </c>
      <c r="U489" s="11">
        <v>6.6200399999999924</v>
      </c>
      <c r="V489" s="11">
        <v>9.7624799999999965</v>
      </c>
      <c r="W489" s="11">
        <v>5.3247599999999986</v>
      </c>
      <c r="X489" s="11">
        <v>8.2076399999999907</v>
      </c>
      <c r="Y489" s="11">
        <v>5.8766399999999948</v>
      </c>
      <c r="Z489" s="11">
        <v>6.0555599999999954</v>
      </c>
      <c r="AA489" s="11">
        <v>4.8157199999999953</v>
      </c>
      <c r="AB489" s="11">
        <v>6.0530399999999958</v>
      </c>
      <c r="AC489" s="11">
        <v>4.8812399999999938</v>
      </c>
      <c r="AD489" s="11">
        <v>5.1609600000000029</v>
      </c>
      <c r="AE489" s="11">
        <v>3.8354400000000011</v>
      </c>
      <c r="AF489" s="11">
        <v>3.238200000000004</v>
      </c>
      <c r="AG489" s="11">
        <v>1.5170400000000011</v>
      </c>
      <c r="AH489" s="11">
        <v>1.746360000000001</v>
      </c>
      <c r="AI489" s="11">
        <v>1.9832400000000019</v>
      </c>
      <c r="AJ489" s="11">
        <v>1.3960800000000018</v>
      </c>
      <c r="AK489" s="11">
        <v>1.9026000000000021</v>
      </c>
      <c r="AL489" s="11">
        <v>1.4691600000000007</v>
      </c>
      <c r="AM489" s="11">
        <v>1.5472800000000015</v>
      </c>
      <c r="AN489" s="11">
        <v>1.464120000000001</v>
      </c>
      <c r="AO489" s="11">
        <v>1.8270000000000004</v>
      </c>
      <c r="AP489" s="11">
        <v>1.8925200000000011</v>
      </c>
      <c r="AQ489" s="11">
        <v>1.9404000000000026</v>
      </c>
      <c r="AR489" s="11">
        <v>1.2952800000000007</v>
      </c>
      <c r="AS489" s="11">
        <v>1.6783200000000027</v>
      </c>
    </row>
    <row r="490" spans="1:45" x14ac:dyDescent="0.25">
      <c r="A490" t="s">
        <v>400</v>
      </c>
      <c r="B490" t="s">
        <v>402</v>
      </c>
      <c r="C490" t="s">
        <v>399</v>
      </c>
      <c r="D490" s="9" t="s">
        <v>304</v>
      </c>
      <c r="E490" s="9" t="s">
        <v>7</v>
      </c>
      <c r="F490" s="10" t="s">
        <v>238</v>
      </c>
      <c r="G490" t="s">
        <v>398</v>
      </c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>
        <v>9.1200000000000003E-2</v>
      </c>
      <c r="U490" s="11"/>
      <c r="V490" s="11">
        <v>0</v>
      </c>
      <c r="W490" s="11">
        <v>7.6799999999999993E-2</v>
      </c>
      <c r="X490" s="11">
        <v>0</v>
      </c>
      <c r="Y490" s="11">
        <v>9.6000000000000002E-2</v>
      </c>
      <c r="Z490" s="11">
        <v>2.4E-2</v>
      </c>
      <c r="AA490" s="11"/>
      <c r="AB490" s="11">
        <v>0.26400000000000001</v>
      </c>
      <c r="AC490" s="11"/>
      <c r="AD490" s="11">
        <v>0</v>
      </c>
      <c r="AE490" s="11">
        <v>0</v>
      </c>
      <c r="AF490" s="11">
        <v>0.16800000000000001</v>
      </c>
      <c r="AG490" s="11">
        <v>0.23519999999999999</v>
      </c>
      <c r="AH490" s="11">
        <v>0</v>
      </c>
      <c r="AI490" s="11">
        <v>0.12</v>
      </c>
      <c r="AJ490" s="11">
        <v>0.18959999999999999</v>
      </c>
      <c r="AK490" s="11">
        <v>0.12</v>
      </c>
      <c r="AL490" s="11">
        <v>4.5600000000000002E-2</v>
      </c>
      <c r="AM490" s="11">
        <v>2.4E-2</v>
      </c>
      <c r="AN490" s="11">
        <v>0</v>
      </c>
      <c r="AO490" s="11">
        <v>7.1999999999999995E-2</v>
      </c>
      <c r="AP490" s="11">
        <v>0.12</v>
      </c>
      <c r="AQ490" s="11">
        <v>4.8000000000000001E-2</v>
      </c>
      <c r="AR490" s="11">
        <v>1.6799999999999999E-2</v>
      </c>
      <c r="AS490" s="11">
        <v>0.14399999999999999</v>
      </c>
    </row>
    <row r="491" spans="1:45" x14ac:dyDescent="0.25">
      <c r="A491" t="s">
        <v>400</v>
      </c>
      <c r="B491" t="s">
        <v>402</v>
      </c>
      <c r="C491" t="s">
        <v>399</v>
      </c>
      <c r="D491" s="9" t="s">
        <v>304</v>
      </c>
      <c r="E491" s="9" t="s">
        <v>7</v>
      </c>
      <c r="F491" s="10" t="s">
        <v>239</v>
      </c>
      <c r="G491" t="s">
        <v>398</v>
      </c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>
        <v>1.5936479999999984</v>
      </c>
      <c r="U491" s="11">
        <v>3.0360959999999975</v>
      </c>
      <c r="V491" s="11">
        <v>0.82555199999999995</v>
      </c>
      <c r="W491" s="11">
        <v>3.4110719999999977</v>
      </c>
      <c r="X491" s="11">
        <v>2.7336959999999957</v>
      </c>
      <c r="Y491" s="11">
        <v>4.1973119999999966</v>
      </c>
      <c r="Z491" s="11">
        <v>2.231711999999999</v>
      </c>
      <c r="AA491" s="11">
        <v>3.1963679999999979</v>
      </c>
      <c r="AB491" s="11">
        <v>4.1942879999999967</v>
      </c>
      <c r="AC491" s="11">
        <v>2.2468319999999982</v>
      </c>
      <c r="AD491" s="11">
        <v>2.9302560000000004</v>
      </c>
      <c r="AE491" s="11">
        <v>2.606687999999997</v>
      </c>
      <c r="AF491" s="11">
        <v>1.230768000000001</v>
      </c>
      <c r="AG491" s="11">
        <v>1.4122080000000008</v>
      </c>
      <c r="AH491" s="11">
        <v>1.4363999999999981</v>
      </c>
      <c r="AI491" s="11">
        <v>1.7146079999999977</v>
      </c>
      <c r="AJ491" s="11">
        <v>2.0170079999999988</v>
      </c>
      <c r="AK491" s="11">
        <v>2.6792639999999972</v>
      </c>
      <c r="AL491" s="11">
        <v>3.0239999999999947</v>
      </c>
      <c r="AM491" s="11">
        <v>2.8727999999999962</v>
      </c>
      <c r="AN491" s="11">
        <v>4.0491359999999963</v>
      </c>
      <c r="AO491" s="11">
        <v>4.1912639999999959</v>
      </c>
      <c r="AP491" s="11">
        <v>3.1056479999999964</v>
      </c>
      <c r="AQ491" s="11">
        <v>2.821391999999995</v>
      </c>
      <c r="AR491" s="11">
        <v>1.6329600000000004</v>
      </c>
      <c r="AS491" s="11">
        <v>3.4775999999999962</v>
      </c>
    </row>
    <row r="492" spans="1:45" x14ac:dyDescent="0.25">
      <c r="A492" t="s">
        <v>400</v>
      </c>
      <c r="B492" t="s">
        <v>402</v>
      </c>
      <c r="C492" t="s">
        <v>399</v>
      </c>
      <c r="D492" s="9" t="s">
        <v>304</v>
      </c>
      <c r="E492" s="9" t="s">
        <v>7</v>
      </c>
      <c r="F492" s="10" t="s">
        <v>240</v>
      </c>
      <c r="G492" t="s">
        <v>398</v>
      </c>
      <c r="H492" s="11">
        <v>2.9635200000000017</v>
      </c>
      <c r="I492" s="11">
        <v>2.6384400000000001</v>
      </c>
      <c r="J492" s="11">
        <v>2.3234400000000006</v>
      </c>
      <c r="K492" s="11">
        <v>0.43847999999999998</v>
      </c>
      <c r="L492" s="11">
        <v>1.6001999999999996</v>
      </c>
      <c r="M492" s="11">
        <v>1.9605599999999999</v>
      </c>
      <c r="N492" s="11">
        <v>0.34523999999999999</v>
      </c>
      <c r="O492" s="11">
        <v>1.0407599999999992</v>
      </c>
      <c r="P492" s="11">
        <v>14.585760000000001</v>
      </c>
      <c r="Q492" s="11">
        <v>8.3034000000000017</v>
      </c>
      <c r="R492" s="11">
        <v>6.8291999999999913</v>
      </c>
      <c r="S492" s="11">
        <v>7.3205999999999953</v>
      </c>
      <c r="T492" s="11">
        <v>10.296720000000001</v>
      </c>
      <c r="U492" s="11">
        <v>6.7939199999999884</v>
      </c>
      <c r="V492" s="11">
        <v>8.0261999999999905</v>
      </c>
      <c r="W492" s="11">
        <v>11.556720000000004</v>
      </c>
      <c r="X492" s="11">
        <v>16.009559999999997</v>
      </c>
      <c r="Y492" s="11">
        <v>13.408920000000004</v>
      </c>
      <c r="Z492" s="11">
        <v>13.169520000000013</v>
      </c>
      <c r="AA492" s="11">
        <v>1.1793599999999997</v>
      </c>
      <c r="AB492" s="11">
        <v>0.68292000000000008</v>
      </c>
      <c r="AC492" s="11">
        <v>10.407599999999993</v>
      </c>
      <c r="AD492" s="11">
        <v>2.5704000000000002</v>
      </c>
      <c r="AE492" s="11">
        <v>5.959799999999996</v>
      </c>
      <c r="AF492" s="11">
        <v>3.9009600000000022</v>
      </c>
      <c r="AG492" s="11">
        <v>2.7039600000000017</v>
      </c>
      <c r="AH492" s="11">
        <v>4.3268399999999998</v>
      </c>
      <c r="AI492" s="11">
        <v>6.3352799999999929</v>
      </c>
      <c r="AJ492" s="11">
        <v>2.2050000000000032</v>
      </c>
      <c r="AK492" s="11">
        <v>5.1609599999999975</v>
      </c>
      <c r="AL492" s="11">
        <v>4.9064399999999981</v>
      </c>
      <c r="AM492" s="11">
        <v>7.09884</v>
      </c>
      <c r="AN492" s="11">
        <v>4.6846799999999966</v>
      </c>
      <c r="AO492" s="11">
        <v>13.34339999999999</v>
      </c>
      <c r="AP492" s="11">
        <v>10.339560000000002</v>
      </c>
      <c r="AQ492" s="11">
        <v>9.2106000000000012</v>
      </c>
      <c r="AR492" s="11">
        <v>5.9043599999999996</v>
      </c>
      <c r="AS492" s="11">
        <v>11.140919999999998</v>
      </c>
    </row>
    <row r="493" spans="1:45" x14ac:dyDescent="0.25">
      <c r="A493" t="s">
        <v>400</v>
      </c>
      <c r="B493" t="s">
        <v>402</v>
      </c>
      <c r="C493" t="s">
        <v>399</v>
      </c>
      <c r="D493" s="9" t="s">
        <v>304</v>
      </c>
      <c r="E493" s="9" t="s">
        <v>7</v>
      </c>
      <c r="F493" s="10" t="s">
        <v>242</v>
      </c>
      <c r="G493" t="s">
        <v>398</v>
      </c>
      <c r="H493" s="11"/>
      <c r="I493" s="11"/>
      <c r="J493" s="11"/>
      <c r="K493" s="11"/>
      <c r="L493" s="11"/>
      <c r="M493" s="11"/>
      <c r="N493" s="11"/>
      <c r="O493" s="11"/>
      <c r="P493" s="11">
        <v>0</v>
      </c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</row>
    <row r="494" spans="1:45" x14ac:dyDescent="0.25">
      <c r="A494" t="s">
        <v>400</v>
      </c>
      <c r="B494" t="s">
        <v>402</v>
      </c>
      <c r="C494" t="s">
        <v>399</v>
      </c>
      <c r="D494" s="9" t="s">
        <v>304</v>
      </c>
      <c r="E494" s="9" t="s">
        <v>7</v>
      </c>
      <c r="F494" s="10" t="s">
        <v>243</v>
      </c>
      <c r="G494" t="s">
        <v>398</v>
      </c>
      <c r="H494" s="11"/>
      <c r="I494" s="11"/>
      <c r="J494" s="11">
        <v>7.1999999999999998E-3</v>
      </c>
      <c r="K494" s="11">
        <v>-7.1999999999999998E-3</v>
      </c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>
        <v>4.7999999999999996E-3</v>
      </c>
      <c r="X494" s="11">
        <v>0</v>
      </c>
      <c r="Y494" s="11">
        <v>0</v>
      </c>
      <c r="Z494" s="11"/>
      <c r="AA494" s="11"/>
      <c r="AB494" s="11"/>
      <c r="AC494" s="11"/>
      <c r="AD494" s="11"/>
      <c r="AE494" s="11"/>
      <c r="AF494" s="11">
        <v>0.18</v>
      </c>
      <c r="AG494" s="11">
        <v>0.12720000000000001</v>
      </c>
      <c r="AH494" s="11">
        <v>3.5999999999999997E-2</v>
      </c>
      <c r="AI494" s="11">
        <v>0.2472</v>
      </c>
      <c r="AJ494" s="11">
        <v>0.17759999999999998</v>
      </c>
      <c r="AK494" s="11">
        <v>0.50879999999999992</v>
      </c>
      <c r="AL494" s="11">
        <v>0.2208</v>
      </c>
      <c r="AM494" s="11">
        <v>0.5880000000000003</v>
      </c>
      <c r="AN494" s="11">
        <v>0</v>
      </c>
      <c r="AO494" s="11">
        <v>0.55680000000000018</v>
      </c>
      <c r="AP494" s="11">
        <v>0.71040000000000025</v>
      </c>
      <c r="AQ494" s="11">
        <v>0.58800000000000019</v>
      </c>
      <c r="AR494" s="11">
        <v>0.1704</v>
      </c>
      <c r="AS494" s="11">
        <v>0.60240000000000027</v>
      </c>
    </row>
    <row r="495" spans="1:45" x14ac:dyDescent="0.25">
      <c r="A495" t="s">
        <v>400</v>
      </c>
      <c r="B495" t="s">
        <v>402</v>
      </c>
      <c r="C495" t="s">
        <v>399</v>
      </c>
      <c r="D495" s="9" t="s">
        <v>304</v>
      </c>
      <c r="E495" s="9" t="s">
        <v>7</v>
      </c>
      <c r="F495" s="10" t="s">
        <v>244</v>
      </c>
      <c r="G495" t="s">
        <v>398</v>
      </c>
      <c r="H495" s="11">
        <v>0.74592000000000003</v>
      </c>
      <c r="I495" s="11">
        <v>0.84715200000000002</v>
      </c>
      <c r="J495" s="11">
        <v>1.0602720000000001</v>
      </c>
      <c r="K495" s="11">
        <v>0.72460800000000003</v>
      </c>
      <c r="L495" s="11">
        <v>1.5264720000000001</v>
      </c>
      <c r="M495" s="11">
        <v>0.43689600000000001</v>
      </c>
      <c r="N495" s="11">
        <v>7.9920000000000008E-3</v>
      </c>
      <c r="O495" s="11">
        <v>0.76456800000000003</v>
      </c>
      <c r="P495" s="11">
        <v>3.7535760000000113</v>
      </c>
      <c r="Q495" s="11">
        <v>2.3363280000000017</v>
      </c>
      <c r="R495" s="11">
        <v>2.754576000000009</v>
      </c>
      <c r="S495" s="11">
        <v>3.74292000000001</v>
      </c>
      <c r="T495" s="11">
        <v>3.3699600000000096</v>
      </c>
      <c r="U495" s="11">
        <v>2.5760880000000017</v>
      </c>
      <c r="V495" s="11">
        <v>4.1078880000000053</v>
      </c>
      <c r="W495" s="11">
        <v>3.4045920000000116</v>
      </c>
      <c r="X495" s="11">
        <v>5.2587360000000167</v>
      </c>
      <c r="Y495" s="11">
        <v>4.8138480000000117</v>
      </c>
      <c r="Z495" s="11">
        <v>4.4302320000000091</v>
      </c>
      <c r="AA495" s="11">
        <v>7.1928000000000006E-2</v>
      </c>
      <c r="AB495" s="11">
        <v>0.15451200000000001</v>
      </c>
      <c r="AC495" s="11">
        <v>2.5361280000000024</v>
      </c>
      <c r="AD495" s="11">
        <v>0.961704</v>
      </c>
      <c r="AE495" s="11">
        <v>2.085912</v>
      </c>
      <c r="AF495" s="11">
        <v>0.88711200000000001</v>
      </c>
      <c r="AG495" s="11">
        <v>1.2067920000000001</v>
      </c>
      <c r="AH495" s="11">
        <v>1.0043280000000001</v>
      </c>
      <c r="AI495" s="11">
        <v>2.3310000000000017</v>
      </c>
      <c r="AJ495" s="11">
        <v>0.26906400000000003</v>
      </c>
      <c r="AK495" s="11">
        <v>1.899432</v>
      </c>
      <c r="AL495" s="11">
        <v>2.4775200000000033</v>
      </c>
      <c r="AM495" s="11">
        <v>2.394936000000004</v>
      </c>
      <c r="AN495" s="11">
        <v>0.92174400000000001</v>
      </c>
      <c r="AO495" s="11">
        <v>4.0626000000000113</v>
      </c>
      <c r="AP495" s="11">
        <v>2.4801840000000053</v>
      </c>
      <c r="AQ495" s="11">
        <v>3.2447520000000076</v>
      </c>
      <c r="AR495" s="11">
        <v>1.779552</v>
      </c>
      <c r="AS495" s="11">
        <v>2.9863440000000092</v>
      </c>
    </row>
    <row r="496" spans="1:45" x14ac:dyDescent="0.25">
      <c r="A496" t="s">
        <v>400</v>
      </c>
      <c r="B496" t="s">
        <v>402</v>
      </c>
      <c r="C496" t="s">
        <v>399</v>
      </c>
      <c r="D496" s="9" t="s">
        <v>304</v>
      </c>
      <c r="E496" s="9" t="s">
        <v>7</v>
      </c>
      <c r="F496" s="10" t="s">
        <v>246</v>
      </c>
      <c r="G496" t="s">
        <v>398</v>
      </c>
      <c r="H496" s="11"/>
      <c r="I496" s="11"/>
      <c r="J496" s="11"/>
      <c r="K496" s="11"/>
      <c r="L496" s="11"/>
      <c r="M496" s="11"/>
      <c r="N496" s="11"/>
      <c r="O496" s="11"/>
      <c r="P496" s="11">
        <v>0</v>
      </c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</row>
    <row r="497" spans="1:45" x14ac:dyDescent="0.25">
      <c r="A497" t="s">
        <v>400</v>
      </c>
      <c r="B497" t="s">
        <v>402</v>
      </c>
      <c r="C497" t="s">
        <v>399</v>
      </c>
      <c r="D497" s="9" t="s">
        <v>304</v>
      </c>
      <c r="E497" s="9" t="s">
        <v>247</v>
      </c>
      <c r="F497" s="10" t="s">
        <v>248</v>
      </c>
      <c r="G497" t="s">
        <v>398</v>
      </c>
      <c r="H497" s="11">
        <v>16.403939999999992</v>
      </c>
      <c r="I497" s="11">
        <v>15.151859999999994</v>
      </c>
      <c r="J497" s="11">
        <v>18.045179999999988</v>
      </c>
      <c r="K497" s="11">
        <v>10.211219999999992</v>
      </c>
      <c r="L497" s="11">
        <v>12.986099999999995</v>
      </c>
      <c r="M497" s="11">
        <v>12.639239999999997</v>
      </c>
      <c r="N497" s="11">
        <v>7.0894800000000044</v>
      </c>
      <c r="O497" s="11">
        <v>7.6224600000000029</v>
      </c>
      <c r="P497" s="11">
        <v>7.4786400000000084</v>
      </c>
      <c r="Q497" s="11">
        <v>6.4126800000000097</v>
      </c>
      <c r="R497" s="11">
        <v>9.2044800000000038</v>
      </c>
      <c r="S497" s="11">
        <v>11.708639999999992</v>
      </c>
      <c r="T497" s="11">
        <v>3.4093799999999996</v>
      </c>
      <c r="U497" s="11">
        <v>8.3838600000000021</v>
      </c>
      <c r="V497" s="11">
        <v>10.997999999999998</v>
      </c>
      <c r="W497" s="11">
        <v>7.8001200000000033</v>
      </c>
      <c r="X497" s="11">
        <v>15.498719999999986</v>
      </c>
      <c r="Y497" s="11">
        <v>26.818199999999965</v>
      </c>
      <c r="Z497" s="11">
        <v>27.943379999999991</v>
      </c>
      <c r="AA497" s="11">
        <v>24.271739999999976</v>
      </c>
      <c r="AB497" s="11">
        <v>13.426019999999996</v>
      </c>
      <c r="AC497" s="11">
        <v>9.9235799999999976</v>
      </c>
      <c r="AD497" s="11">
        <v>9.170639999999997</v>
      </c>
      <c r="AE497" s="11">
        <v>7.9862400000000022</v>
      </c>
      <c r="AF497" s="11">
        <v>13.341420000000005</v>
      </c>
      <c r="AG497" s="11">
        <v>6.0150600000000027</v>
      </c>
      <c r="AH497" s="11">
        <v>9.627480000000002</v>
      </c>
      <c r="AI497" s="11">
        <v>9.1198800000000073</v>
      </c>
      <c r="AJ497" s="11">
        <v>6.6834000000000069</v>
      </c>
      <c r="AK497" s="11">
        <v>7.3348200000000077</v>
      </c>
      <c r="AL497" s="11">
        <v>8.4684600000000092</v>
      </c>
      <c r="AM497" s="11">
        <v>9.1452600000000039</v>
      </c>
      <c r="AN497" s="11">
        <v>5.3805600000000009</v>
      </c>
      <c r="AO497" s="11">
        <v>6.3957600000000054</v>
      </c>
      <c r="AP497" s="11">
        <v>4.5430199999999958</v>
      </c>
      <c r="AQ497" s="11">
        <v>12.309299999999999</v>
      </c>
      <c r="AR497" s="11">
        <v>14.855760000000004</v>
      </c>
      <c r="AS497" s="11">
        <v>9.4667399999999997</v>
      </c>
    </row>
    <row r="498" spans="1:45" x14ac:dyDescent="0.25">
      <c r="A498" t="s">
        <v>400</v>
      </c>
      <c r="B498" t="s">
        <v>402</v>
      </c>
      <c r="C498" t="s">
        <v>399</v>
      </c>
      <c r="D498" s="9" t="s">
        <v>304</v>
      </c>
      <c r="E498" s="9" t="s">
        <v>247</v>
      </c>
      <c r="F498" s="10" t="s">
        <v>249</v>
      </c>
      <c r="G498" t="s">
        <v>398</v>
      </c>
      <c r="H498" s="11"/>
      <c r="I498" s="11">
        <v>0</v>
      </c>
      <c r="J498" s="11"/>
      <c r="K498" s="11"/>
      <c r="L498" s="11"/>
      <c r="M498" s="11"/>
      <c r="N498" s="11"/>
      <c r="O498" s="11"/>
      <c r="P498" s="11">
        <v>0</v>
      </c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</row>
    <row r="499" spans="1:45" x14ac:dyDescent="0.25">
      <c r="A499" t="s">
        <v>400</v>
      </c>
      <c r="B499" t="s">
        <v>402</v>
      </c>
      <c r="C499" t="s">
        <v>399</v>
      </c>
      <c r="D499" s="9" t="s">
        <v>304</v>
      </c>
      <c r="E499" s="9" t="s">
        <v>247</v>
      </c>
      <c r="F499" s="10" t="s">
        <v>250</v>
      </c>
      <c r="G499" t="s">
        <v>398</v>
      </c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>
        <v>4.7829599999999983</v>
      </c>
      <c r="S499" s="11">
        <v>4.2991199999999985</v>
      </c>
      <c r="T499" s="11">
        <v>8.0690400000000047</v>
      </c>
      <c r="U499" s="11">
        <v>15.119999999999981</v>
      </c>
      <c r="V499" s="11">
        <v>1.2499200000000001</v>
      </c>
      <c r="W499" s="11">
        <v>19.222559999999994</v>
      </c>
      <c r="X499" s="11">
        <v>32.366880000000009</v>
      </c>
      <c r="Y499" s="11">
        <v>4.5410400000000024</v>
      </c>
      <c r="Z499" s="11">
        <v>0</v>
      </c>
      <c r="AA499" s="11">
        <v>0</v>
      </c>
      <c r="AB499" s="11">
        <v>1.512</v>
      </c>
      <c r="AC499" s="11">
        <v>14.36399999999999</v>
      </c>
      <c r="AD499" s="11">
        <v>6.8745599999999989</v>
      </c>
      <c r="AE499" s="11">
        <v>6.980400000000003</v>
      </c>
      <c r="AF499" s="11">
        <v>11.843999999999996</v>
      </c>
      <c r="AG499" s="11">
        <v>17.534159999999996</v>
      </c>
      <c r="AH499" s="11">
        <v>13.960799999999992</v>
      </c>
      <c r="AI499" s="11">
        <v>10.387439999999994</v>
      </c>
      <c r="AJ499" s="11">
        <v>6.8997599999999997</v>
      </c>
      <c r="AK499" s="11">
        <v>8.0438400000000012</v>
      </c>
      <c r="AL499" s="11">
        <v>10.337039999999984</v>
      </c>
      <c r="AM499" s="11">
        <v>9.0165600000000037</v>
      </c>
      <c r="AN499" s="11">
        <v>17.448479999999993</v>
      </c>
      <c r="AO499" s="11">
        <v>10.095119999999993</v>
      </c>
      <c r="AP499" s="11">
        <v>6.940080000000008</v>
      </c>
      <c r="AQ499" s="11">
        <v>15.351839999999982</v>
      </c>
      <c r="AR499" s="11">
        <v>10.483199999999993</v>
      </c>
      <c r="AS499" s="11">
        <v>9.4752000000000027</v>
      </c>
    </row>
    <row r="500" spans="1:45" x14ac:dyDescent="0.25">
      <c r="A500" t="s">
        <v>400</v>
      </c>
      <c r="B500" t="s">
        <v>402</v>
      </c>
      <c r="C500" t="s">
        <v>399</v>
      </c>
      <c r="D500" s="9" t="s">
        <v>304</v>
      </c>
      <c r="E500" s="9" t="s">
        <v>247</v>
      </c>
      <c r="F500" s="10" t="s">
        <v>251</v>
      </c>
      <c r="G500" t="s">
        <v>398</v>
      </c>
      <c r="H500" s="11">
        <v>21.976920000000039</v>
      </c>
      <c r="I500" s="11">
        <v>27.031680000000026</v>
      </c>
      <c r="J500" s="11">
        <v>38.59812000000003</v>
      </c>
      <c r="K500" s="11">
        <v>17.831880000000019</v>
      </c>
      <c r="L500" s="11">
        <v>23.303880000000046</v>
      </c>
      <c r="M500" s="11">
        <v>28.618560000000052</v>
      </c>
      <c r="N500" s="11">
        <v>23.399640000000044</v>
      </c>
      <c r="O500" s="11">
        <v>28.12608000000003</v>
      </c>
      <c r="P500" s="11">
        <v>19.979640000000032</v>
      </c>
      <c r="Q500" s="11">
        <v>10.177920000000011</v>
      </c>
      <c r="R500" s="11">
        <v>1.8604799999999999</v>
      </c>
      <c r="S500" s="11">
        <v>0.79344000000000003</v>
      </c>
      <c r="T500" s="11">
        <v>0.10944</v>
      </c>
      <c r="U500" s="11">
        <v>0</v>
      </c>
      <c r="V500" s="11">
        <v>6.8399999999999997E-3</v>
      </c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</row>
    <row r="501" spans="1:45" x14ac:dyDescent="0.25">
      <c r="A501" t="s">
        <v>400</v>
      </c>
      <c r="B501" t="s">
        <v>402</v>
      </c>
      <c r="C501" t="s">
        <v>399</v>
      </c>
      <c r="D501" s="9" t="s">
        <v>304</v>
      </c>
      <c r="E501" s="9" t="s">
        <v>247</v>
      </c>
      <c r="F501" s="10" t="s">
        <v>252</v>
      </c>
      <c r="G501" t="s">
        <v>398</v>
      </c>
      <c r="H501" s="11"/>
      <c r="I501" s="11"/>
      <c r="J501" s="11"/>
      <c r="K501" s="11"/>
      <c r="L501" s="11"/>
      <c r="M501" s="11"/>
      <c r="N501" s="11"/>
      <c r="O501" s="11"/>
      <c r="P501" s="11"/>
      <c r="Q501" s="11">
        <v>0</v>
      </c>
      <c r="R501" s="11">
        <v>16.100999999999999</v>
      </c>
      <c r="S501" s="11">
        <v>1.8719999999999997</v>
      </c>
      <c r="T501" s="11">
        <v>6.8940000000000063</v>
      </c>
      <c r="U501" s="11">
        <v>19.098000000000017</v>
      </c>
      <c r="V501" s="11">
        <v>16.281000000000013</v>
      </c>
      <c r="W501" s="11">
        <v>17.397000000000006</v>
      </c>
      <c r="X501" s="11">
        <v>44.541000000000103</v>
      </c>
      <c r="Y501" s="11">
        <v>39.069000000000088</v>
      </c>
      <c r="Z501" s="11">
        <v>42.651000000000074</v>
      </c>
      <c r="AA501" s="11">
        <v>46.809000000000061</v>
      </c>
      <c r="AB501" s="11">
        <v>19.36800000000002</v>
      </c>
      <c r="AC501" s="11">
        <v>21.384000000000015</v>
      </c>
      <c r="AD501" s="11">
        <v>24.516000000000002</v>
      </c>
      <c r="AE501" s="11">
        <v>19.206000000000031</v>
      </c>
      <c r="AF501" s="11">
        <v>25.974000000000032</v>
      </c>
      <c r="AG501" s="11">
        <v>11.195999999999994</v>
      </c>
      <c r="AH501" s="11">
        <v>30.465000000000039</v>
      </c>
      <c r="AI501" s="11">
        <v>24.21000000000004</v>
      </c>
      <c r="AJ501" s="11">
        <v>16.551000000000002</v>
      </c>
      <c r="AK501" s="11">
        <v>16.729500000000009</v>
      </c>
      <c r="AL501" s="11">
        <v>21.717000000000009</v>
      </c>
      <c r="AM501" s="11">
        <v>14.544</v>
      </c>
      <c r="AN501" s="11">
        <v>15.561000000000002</v>
      </c>
      <c r="AO501" s="11">
        <v>16.803000000000001</v>
      </c>
      <c r="AP501" s="11">
        <v>11.16</v>
      </c>
      <c r="AQ501" s="11">
        <v>26.001000000000055</v>
      </c>
      <c r="AR501" s="11">
        <v>17.99100000000001</v>
      </c>
      <c r="AS501" s="11">
        <v>18.216000000000019</v>
      </c>
    </row>
    <row r="502" spans="1:45" x14ac:dyDescent="0.25">
      <c r="A502" t="s">
        <v>400</v>
      </c>
      <c r="B502" t="s">
        <v>402</v>
      </c>
      <c r="C502" t="s">
        <v>399</v>
      </c>
      <c r="D502" s="9" t="s">
        <v>304</v>
      </c>
      <c r="E502" s="9" t="s">
        <v>247</v>
      </c>
      <c r="F502" s="10" t="s">
        <v>253</v>
      </c>
      <c r="G502" t="s">
        <v>398</v>
      </c>
      <c r="H502" s="11"/>
      <c r="I502" s="11"/>
      <c r="J502" s="11"/>
      <c r="K502" s="11"/>
      <c r="L502" s="11"/>
      <c r="M502" s="11"/>
      <c r="N502" s="11"/>
      <c r="O502" s="11"/>
      <c r="P502" s="11">
        <v>0</v>
      </c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</row>
    <row r="503" spans="1:45" x14ac:dyDescent="0.25">
      <c r="A503" t="s">
        <v>400</v>
      </c>
      <c r="B503" t="s">
        <v>402</v>
      </c>
      <c r="C503" t="s">
        <v>399</v>
      </c>
      <c r="D503" s="9" t="s">
        <v>304</v>
      </c>
      <c r="E503" s="9" t="s">
        <v>247</v>
      </c>
      <c r="F503" s="10" t="s">
        <v>254</v>
      </c>
      <c r="G503" t="s">
        <v>398</v>
      </c>
      <c r="H503" s="11"/>
      <c r="I503" s="11">
        <v>0</v>
      </c>
      <c r="J503" s="11"/>
      <c r="K503" s="11"/>
      <c r="L503" s="11"/>
      <c r="M503" s="11"/>
      <c r="N503" s="11"/>
      <c r="O503" s="11"/>
      <c r="P503" s="11">
        <v>0</v>
      </c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</row>
    <row r="504" spans="1:45" x14ac:dyDescent="0.25">
      <c r="A504" t="s">
        <v>400</v>
      </c>
      <c r="B504" t="s">
        <v>402</v>
      </c>
      <c r="C504" t="s">
        <v>399</v>
      </c>
      <c r="D504" s="9" t="s">
        <v>304</v>
      </c>
      <c r="E504" s="9" t="s">
        <v>247</v>
      </c>
      <c r="F504" s="10" t="s">
        <v>255</v>
      </c>
      <c r="G504" t="s">
        <v>398</v>
      </c>
      <c r="H504" s="11">
        <v>16.768620000000016</v>
      </c>
      <c r="I504" s="11">
        <v>12.687840000000008</v>
      </c>
      <c r="J504" s="11">
        <v>24.71633999999997</v>
      </c>
      <c r="K504" s="11">
        <v>12.355200000000009</v>
      </c>
      <c r="L504" s="11">
        <v>13.513500000000006</v>
      </c>
      <c r="M504" s="11">
        <v>18.580320000000011</v>
      </c>
      <c r="N504" s="11">
        <v>13.804560000000016</v>
      </c>
      <c r="O504" s="11">
        <v>12.444300000000005</v>
      </c>
      <c r="P504" s="11">
        <v>12.64032000000001</v>
      </c>
      <c r="Q504" s="11">
        <v>7.4725199999999941</v>
      </c>
      <c r="R504" s="11">
        <v>3.1541399999999991</v>
      </c>
      <c r="S504" s="11">
        <v>0.69497999999999993</v>
      </c>
      <c r="T504" s="11">
        <v>0</v>
      </c>
      <c r="U504" s="11"/>
      <c r="V504" s="11"/>
      <c r="W504" s="11">
        <v>0</v>
      </c>
      <c r="X504" s="11"/>
      <c r="Y504" s="11"/>
      <c r="Z504" s="11"/>
      <c r="AA504" s="11"/>
      <c r="AB504" s="11"/>
      <c r="AC504" s="11">
        <v>0</v>
      </c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</row>
    <row r="505" spans="1:45" x14ac:dyDescent="0.25">
      <c r="A505" t="s">
        <v>400</v>
      </c>
      <c r="B505" t="s">
        <v>402</v>
      </c>
      <c r="C505" t="s">
        <v>399</v>
      </c>
      <c r="D505" s="9" t="s">
        <v>304</v>
      </c>
      <c r="E505" s="9" t="s">
        <v>247</v>
      </c>
      <c r="F505" s="10" t="s">
        <v>256</v>
      </c>
      <c r="G505" t="s">
        <v>398</v>
      </c>
      <c r="H505" s="11">
        <v>2.8879200000000012</v>
      </c>
      <c r="I505" s="11">
        <v>2.550240000000001</v>
      </c>
      <c r="J505" s="11">
        <v>6.4008000000000083</v>
      </c>
      <c r="K505" s="11">
        <v>2.3889600000000022</v>
      </c>
      <c r="L505" s="11">
        <v>1.9857599999999993</v>
      </c>
      <c r="M505" s="11">
        <v>4.5309600000000003</v>
      </c>
      <c r="N505" s="11">
        <v>3.6388800000000008</v>
      </c>
      <c r="O505" s="11">
        <v>3.3012000000000019</v>
      </c>
      <c r="P505" s="11">
        <v>2.3788799999999997</v>
      </c>
      <c r="Q505" s="11">
        <v>1.8597599999999999</v>
      </c>
      <c r="R505" s="11">
        <v>3.1550400000000005</v>
      </c>
      <c r="S505" s="11">
        <v>4.4855999999999998</v>
      </c>
      <c r="T505" s="11">
        <v>5.7859200000000017</v>
      </c>
      <c r="U505" s="11">
        <v>5.1357600000000003</v>
      </c>
      <c r="V505" s="11">
        <v>6.5872800000000034</v>
      </c>
      <c r="W505" s="11">
        <v>11.254319999999987</v>
      </c>
      <c r="X505" s="11">
        <v>15.346799999999984</v>
      </c>
      <c r="Y505" s="11">
        <v>3.9362400000000006</v>
      </c>
      <c r="Z505" s="11">
        <v>1.0331999999999999</v>
      </c>
      <c r="AA505" s="11">
        <v>0</v>
      </c>
      <c r="AB505" s="11">
        <v>1.2297600000000004</v>
      </c>
      <c r="AC505" s="11">
        <v>12.03551999999998</v>
      </c>
      <c r="AD505" s="11">
        <v>5.5591199999999974</v>
      </c>
      <c r="AE505" s="11">
        <v>4.1983200000000007</v>
      </c>
      <c r="AF505" s="11">
        <v>6.8342400000000003</v>
      </c>
      <c r="AG505" s="11">
        <v>3.3415200000000014</v>
      </c>
      <c r="AH505" s="11">
        <v>5.7355199999999975</v>
      </c>
      <c r="AI505" s="11">
        <v>5.8665600000000042</v>
      </c>
      <c r="AJ505" s="11">
        <v>2.4998400000000029</v>
      </c>
      <c r="AK505" s="11">
        <v>2.3536800000000015</v>
      </c>
      <c r="AL505" s="11">
        <v>3.0290400000000024</v>
      </c>
      <c r="AM505" s="11">
        <v>2.3385599999999998</v>
      </c>
      <c r="AN505" s="11">
        <v>3.0088800000000022</v>
      </c>
      <c r="AO505" s="11">
        <v>2.7921600000000031</v>
      </c>
      <c r="AP505" s="11">
        <v>2.5199999999999996</v>
      </c>
      <c r="AQ505" s="11">
        <v>3.3616800000000033</v>
      </c>
      <c r="AR505" s="11">
        <v>4.1428800000000017</v>
      </c>
      <c r="AS505" s="11">
        <v>2.9282400000000028</v>
      </c>
    </row>
    <row r="506" spans="1:45" x14ac:dyDescent="0.25">
      <c r="A506" t="s">
        <v>400</v>
      </c>
      <c r="B506" t="s">
        <v>402</v>
      </c>
      <c r="C506" t="s">
        <v>399</v>
      </c>
      <c r="D506" s="9" t="s">
        <v>304</v>
      </c>
      <c r="E506" s="9" t="s">
        <v>247</v>
      </c>
      <c r="F506" s="10" t="s">
        <v>257</v>
      </c>
      <c r="G506" t="s">
        <v>398</v>
      </c>
      <c r="H506" s="11">
        <v>16.04016</v>
      </c>
      <c r="I506" s="11">
        <v>17.782919999999979</v>
      </c>
      <c r="J506" s="11">
        <v>12.960719999999997</v>
      </c>
      <c r="K506" s="11">
        <v>15.541020000000001</v>
      </c>
      <c r="L506" s="11">
        <v>11.657879999999997</v>
      </c>
      <c r="M506" s="11">
        <v>18.239759999999993</v>
      </c>
      <c r="N506" s="11">
        <v>11.158739999999996</v>
      </c>
      <c r="O506" s="11">
        <v>11.87783999999999</v>
      </c>
      <c r="P506" s="11">
        <v>12.622319999999986</v>
      </c>
      <c r="Q506" s="11">
        <v>7.3940400000000039</v>
      </c>
      <c r="R506" s="11">
        <v>5.1606000000000005</v>
      </c>
      <c r="S506" s="11">
        <v>0.37224000000000007</v>
      </c>
      <c r="T506" s="11">
        <v>-8.4599999999999953E-3</v>
      </c>
      <c r="U506" s="11"/>
      <c r="V506" s="11">
        <v>-8.4600000000000022E-3</v>
      </c>
      <c r="W506" s="11">
        <v>0</v>
      </c>
      <c r="X506" s="11"/>
      <c r="Y506" s="11"/>
      <c r="Z506" s="11"/>
      <c r="AA506" s="11"/>
      <c r="AB506" s="11"/>
      <c r="AC506" s="11">
        <v>0</v>
      </c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</row>
    <row r="507" spans="1:45" x14ac:dyDescent="0.25">
      <c r="A507" t="s">
        <v>400</v>
      </c>
      <c r="B507" t="s">
        <v>402</v>
      </c>
      <c r="C507" t="s">
        <v>399</v>
      </c>
      <c r="D507" s="9" t="s">
        <v>304</v>
      </c>
      <c r="E507" s="9" t="s">
        <v>247</v>
      </c>
      <c r="F507" s="10" t="s">
        <v>258</v>
      </c>
      <c r="G507" t="s">
        <v>398</v>
      </c>
      <c r="H507" s="11"/>
      <c r="I507" s="11"/>
      <c r="J507" s="11"/>
      <c r="K507" s="11"/>
      <c r="L507" s="11"/>
      <c r="M507" s="11"/>
      <c r="N507" s="11"/>
      <c r="O507" s="11"/>
      <c r="P507" s="11"/>
      <c r="Q507" s="11">
        <v>0</v>
      </c>
      <c r="R507" s="11">
        <v>25.997399999999999</v>
      </c>
      <c r="S507" s="11">
        <v>4.2965999999999998</v>
      </c>
      <c r="T507" s="11">
        <v>5.6529000000000051</v>
      </c>
      <c r="U507" s="11">
        <v>25.254899999999967</v>
      </c>
      <c r="V507" s="11">
        <v>22.839299999999945</v>
      </c>
      <c r="W507" s="11">
        <v>33.679799999999958</v>
      </c>
      <c r="X507" s="11">
        <v>15.67170000000001</v>
      </c>
      <c r="Y507" s="11">
        <v>40.797899999999906</v>
      </c>
      <c r="Z507" s="11">
        <v>26.40329999999992</v>
      </c>
      <c r="AA507" s="11">
        <v>31.798799999999947</v>
      </c>
      <c r="AB507" s="11">
        <v>16.493400000000008</v>
      </c>
      <c r="AC507" s="11">
        <v>29.175299999999957</v>
      </c>
      <c r="AD507" s="11">
        <v>25.522199999999991</v>
      </c>
      <c r="AE507" s="11">
        <v>11.642400000000009</v>
      </c>
      <c r="AF507" s="11">
        <v>15.840000000000007</v>
      </c>
      <c r="AG507" s="11">
        <v>7.5636000000000054</v>
      </c>
      <c r="AH507" s="11">
        <v>17.225999999999988</v>
      </c>
      <c r="AI507" s="11">
        <v>11.880000000000004</v>
      </c>
      <c r="AJ507" s="11">
        <v>6.6924000000000055</v>
      </c>
      <c r="AK507" s="11">
        <v>6.336000000000003</v>
      </c>
      <c r="AL507" s="11">
        <v>8.5833000000000066</v>
      </c>
      <c r="AM507" s="11">
        <v>9.068400000000004</v>
      </c>
      <c r="AN507" s="11">
        <v>11.474100000000004</v>
      </c>
      <c r="AO507" s="11">
        <v>7.8903000000000043</v>
      </c>
      <c r="AP507" s="11">
        <v>5.0094000000000038</v>
      </c>
      <c r="AQ507" s="11">
        <v>13.513500000000004</v>
      </c>
      <c r="AR507" s="11">
        <v>11.919600000000008</v>
      </c>
      <c r="AS507" s="11">
        <v>7.7418000000000058</v>
      </c>
    </row>
    <row r="508" spans="1:45" x14ac:dyDescent="0.25">
      <c r="A508" t="s">
        <v>400</v>
      </c>
      <c r="B508" t="s">
        <v>402</v>
      </c>
      <c r="C508" t="s">
        <v>399</v>
      </c>
      <c r="D508" s="9" t="s">
        <v>304</v>
      </c>
      <c r="E508" s="9" t="s">
        <v>247</v>
      </c>
      <c r="F508" s="10" t="s">
        <v>259</v>
      </c>
      <c r="G508" t="s">
        <v>398</v>
      </c>
      <c r="H508" s="11"/>
      <c r="I508" s="11"/>
      <c r="J508" s="11">
        <v>4.3200000000000002E-2</v>
      </c>
      <c r="K508" s="11">
        <v>0</v>
      </c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</row>
    <row r="509" spans="1:45" x14ac:dyDescent="0.25">
      <c r="A509" t="s">
        <v>400</v>
      </c>
      <c r="B509" t="s">
        <v>402</v>
      </c>
      <c r="C509" t="s">
        <v>399</v>
      </c>
      <c r="D509" s="9" t="s">
        <v>304</v>
      </c>
      <c r="E509" s="9" t="s">
        <v>247</v>
      </c>
      <c r="F509" s="10" t="s">
        <v>260</v>
      </c>
      <c r="G509" t="s">
        <v>398</v>
      </c>
      <c r="H509" s="11"/>
      <c r="I509" s="11"/>
      <c r="J509" s="11"/>
      <c r="K509" s="11"/>
      <c r="L509" s="11"/>
      <c r="M509" s="11"/>
      <c r="N509" s="11"/>
      <c r="O509" s="11"/>
      <c r="P509" s="11">
        <v>0</v>
      </c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</row>
    <row r="510" spans="1:45" x14ac:dyDescent="0.25">
      <c r="A510" t="s">
        <v>400</v>
      </c>
      <c r="B510" t="s">
        <v>402</v>
      </c>
      <c r="C510" t="s">
        <v>399</v>
      </c>
      <c r="D510" s="9" t="s">
        <v>304</v>
      </c>
      <c r="E510" s="9" t="s">
        <v>247</v>
      </c>
      <c r="F510" s="10" t="s">
        <v>261</v>
      </c>
      <c r="G510" t="s">
        <v>398</v>
      </c>
      <c r="H510" s="11"/>
      <c r="I510" s="11"/>
      <c r="J510" s="11"/>
      <c r="K510" s="11"/>
      <c r="L510" s="11"/>
      <c r="M510" s="11"/>
      <c r="N510" s="11"/>
      <c r="O510" s="11"/>
      <c r="P510" s="11">
        <v>0</v>
      </c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</row>
    <row r="511" spans="1:45" x14ac:dyDescent="0.25">
      <c r="A511" t="s">
        <v>400</v>
      </c>
      <c r="B511" t="s">
        <v>402</v>
      </c>
      <c r="C511" t="s">
        <v>399</v>
      </c>
      <c r="D511" s="9" t="s">
        <v>304</v>
      </c>
      <c r="E511" s="9" t="s">
        <v>247</v>
      </c>
      <c r="F511" s="10" t="s">
        <v>262</v>
      </c>
      <c r="G511" t="s">
        <v>398</v>
      </c>
      <c r="H511" s="11">
        <v>7.2230400000000037</v>
      </c>
      <c r="I511" s="11">
        <v>6.6348000000000074</v>
      </c>
      <c r="J511" s="11">
        <v>6.8947200000000057</v>
      </c>
      <c r="K511" s="11">
        <v>3.8509199999999977</v>
      </c>
      <c r="L511" s="11">
        <v>4.7811599999999936</v>
      </c>
      <c r="M511" s="11">
        <v>6.0534000000000026</v>
      </c>
      <c r="N511" s="11">
        <v>5.2257600000000064</v>
      </c>
      <c r="O511" s="11">
        <v>3.6046799999999943</v>
      </c>
      <c r="P511" s="11">
        <v>3.9740399999999938</v>
      </c>
      <c r="Q511" s="11">
        <v>2.4008399999999979</v>
      </c>
      <c r="R511" s="11">
        <v>1.7783999999999984</v>
      </c>
      <c r="S511" s="11">
        <v>8.8919999999999999E-2</v>
      </c>
      <c r="T511" s="11">
        <v>0</v>
      </c>
      <c r="U511" s="11"/>
      <c r="V511" s="11"/>
      <c r="W511" s="11"/>
      <c r="X511" s="11"/>
      <c r="Y511" s="11"/>
      <c r="Z511" s="11"/>
      <c r="AA511" s="11"/>
      <c r="AB511" s="11"/>
      <c r="AC511" s="11">
        <v>0</v>
      </c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</row>
    <row r="512" spans="1:45" x14ac:dyDescent="0.25">
      <c r="A512" t="s">
        <v>400</v>
      </c>
      <c r="B512" t="s">
        <v>402</v>
      </c>
      <c r="C512" t="s">
        <v>399</v>
      </c>
      <c r="D512" s="9" t="s">
        <v>304</v>
      </c>
      <c r="E512" s="9" t="s">
        <v>247</v>
      </c>
      <c r="F512" s="10" t="s">
        <v>263</v>
      </c>
      <c r="G512" t="s">
        <v>398</v>
      </c>
      <c r="H512" s="11">
        <v>0.78312000000000015</v>
      </c>
      <c r="I512" s="11">
        <v>0.56784000000000012</v>
      </c>
      <c r="J512" s="11">
        <v>2.1839999999999998E-2</v>
      </c>
      <c r="K512" s="11">
        <v>0.39936000000000005</v>
      </c>
      <c r="L512" s="11">
        <v>0.93912000000000018</v>
      </c>
      <c r="M512" s="11">
        <v>0.60216000000000014</v>
      </c>
      <c r="N512" s="11">
        <v>9.9839999999999998E-2</v>
      </c>
      <c r="O512" s="11">
        <v>0.34320000000000001</v>
      </c>
      <c r="P512" s="11">
        <v>0.39312000000000002</v>
      </c>
      <c r="Q512" s="11">
        <v>0.72072000000000025</v>
      </c>
      <c r="R512" s="11">
        <v>0.84240000000000015</v>
      </c>
      <c r="S512" s="11">
        <v>9.672E-2</v>
      </c>
      <c r="T512" s="11"/>
      <c r="U512" s="11">
        <v>1.0608</v>
      </c>
      <c r="V512" s="11">
        <v>1.17936</v>
      </c>
      <c r="W512" s="11">
        <v>1.6099200000000013</v>
      </c>
      <c r="X512" s="11">
        <v>1.3104000000000011</v>
      </c>
      <c r="Y512" s="11">
        <v>1.762800000000001</v>
      </c>
      <c r="Z512" s="11">
        <v>1.7659200000000013</v>
      </c>
      <c r="AA512" s="11">
        <v>3.2354400000000014</v>
      </c>
      <c r="AB512" s="11">
        <v>0.90168000000000048</v>
      </c>
      <c r="AC512" s="11">
        <v>0.61776000000000009</v>
      </c>
      <c r="AD512" s="11">
        <v>4.6987200000000007</v>
      </c>
      <c r="AE512" s="11">
        <v>0.67704000000000031</v>
      </c>
      <c r="AF512" s="11">
        <v>1.4320800000000002</v>
      </c>
      <c r="AG512" s="11">
        <v>9.9840000000000123E-2</v>
      </c>
      <c r="AH512" s="11">
        <v>1.3884000000000007</v>
      </c>
      <c r="AI512" s="11">
        <v>1.2542400000000014</v>
      </c>
      <c r="AJ512" s="11">
        <v>0.7644000000000003</v>
      </c>
      <c r="AK512" s="11">
        <v>1.2573600000000009</v>
      </c>
      <c r="AL512" s="11">
        <v>0.82056000000000062</v>
      </c>
      <c r="AM512" s="11">
        <v>4.0560000000000006E-2</v>
      </c>
      <c r="AN512" s="11">
        <v>0.76752000000000054</v>
      </c>
      <c r="AO512" s="11">
        <v>0.37752000000000019</v>
      </c>
      <c r="AP512" s="11">
        <v>0.66768000000000005</v>
      </c>
      <c r="AQ512" s="11">
        <v>0.75504000000000004</v>
      </c>
      <c r="AR512" s="11">
        <v>-0.25583999999999996</v>
      </c>
      <c r="AS512" s="11">
        <v>0.61775999999999998</v>
      </c>
    </row>
    <row r="513" spans="1:45" x14ac:dyDescent="0.25">
      <c r="A513" t="s">
        <v>400</v>
      </c>
      <c r="B513" t="s">
        <v>402</v>
      </c>
      <c r="C513" t="s">
        <v>399</v>
      </c>
      <c r="D513" s="9" t="s">
        <v>304</v>
      </c>
      <c r="E513" s="9" t="s">
        <v>247</v>
      </c>
      <c r="F513" s="10" t="s">
        <v>264</v>
      </c>
      <c r="G513" t="s">
        <v>398</v>
      </c>
      <c r="H513" s="11">
        <v>2.0952000000000006</v>
      </c>
      <c r="I513" s="11">
        <v>0.33840000000000003</v>
      </c>
      <c r="J513" s="11">
        <v>0</v>
      </c>
      <c r="K513" s="11">
        <v>3.5208000000000008</v>
      </c>
      <c r="L513" s="11">
        <v>4.1364000000000001</v>
      </c>
      <c r="M513" s="11">
        <v>0.12240000000000001</v>
      </c>
      <c r="N513" s="11">
        <v>2.6136000000000013</v>
      </c>
      <c r="O513" s="11">
        <v>2.5452000000000012</v>
      </c>
      <c r="P513" s="11">
        <v>1.5984000000000003</v>
      </c>
      <c r="Q513" s="11">
        <v>1.5156000000000012</v>
      </c>
      <c r="R513" s="11">
        <v>0.54359999999999997</v>
      </c>
      <c r="S513" s="11">
        <v>0</v>
      </c>
      <c r="T513" s="11">
        <v>2.8044000000000002</v>
      </c>
      <c r="U513" s="11">
        <v>3.2976000000000001</v>
      </c>
      <c r="V513" s="11">
        <v>2.0628000000000015</v>
      </c>
      <c r="W513" s="11">
        <v>3.9456000000000024</v>
      </c>
      <c r="X513" s="11">
        <v>3.3804000000000003</v>
      </c>
      <c r="Y513" s="11">
        <v>1.605600000000001</v>
      </c>
      <c r="Z513" s="11">
        <v>2.5740000000000012</v>
      </c>
      <c r="AA513" s="11">
        <v>0.90719999999999967</v>
      </c>
      <c r="AB513" s="11">
        <v>0.48599999999999999</v>
      </c>
      <c r="AC513" s="11">
        <v>1.9403999999999999</v>
      </c>
      <c r="AD513" s="11">
        <v>1.3680000000000001</v>
      </c>
      <c r="AE513" s="11">
        <v>0.71639999999999993</v>
      </c>
      <c r="AF513" s="11">
        <v>1.6740000000000004</v>
      </c>
      <c r="AG513" s="11">
        <v>-1.0439999999999994</v>
      </c>
      <c r="AH513" s="11">
        <v>2.462400000000001</v>
      </c>
      <c r="AI513" s="11">
        <v>3.0996000000000006</v>
      </c>
      <c r="AJ513" s="11">
        <v>0.16200000000000001</v>
      </c>
      <c r="AK513" s="11">
        <v>1.8432000000000002</v>
      </c>
      <c r="AL513" s="11">
        <v>1.8180000000000003</v>
      </c>
      <c r="AM513" s="11">
        <v>1.4040000000000001</v>
      </c>
      <c r="AN513" s="11">
        <v>5.04E-2</v>
      </c>
      <c r="AO513" s="11">
        <v>0.76319999999999999</v>
      </c>
      <c r="AP513" s="11">
        <v>0.23759999999999998</v>
      </c>
      <c r="AQ513" s="11">
        <v>0.2412</v>
      </c>
      <c r="AR513" s="11">
        <v>0.29880000000000001</v>
      </c>
      <c r="AS513" s="11">
        <v>0.15479999999999999</v>
      </c>
    </row>
    <row r="514" spans="1:45" x14ac:dyDescent="0.25">
      <c r="A514" t="s">
        <v>400</v>
      </c>
      <c r="B514" t="s">
        <v>402</v>
      </c>
      <c r="C514" t="s">
        <v>399</v>
      </c>
      <c r="D514" s="9" t="s">
        <v>304</v>
      </c>
      <c r="E514" s="9" t="s">
        <v>247</v>
      </c>
      <c r="F514" s="10" t="s">
        <v>265</v>
      </c>
      <c r="G514" t="s">
        <v>398</v>
      </c>
      <c r="H514" s="11">
        <v>3.4788000000000001</v>
      </c>
      <c r="I514" s="11">
        <v>2.7393600000000022</v>
      </c>
      <c r="J514" s="11">
        <v>6.8639999999999993E-2</v>
      </c>
      <c r="K514" s="11">
        <v>3.191760000000003</v>
      </c>
      <c r="L514" s="11">
        <v>0.69888000000000006</v>
      </c>
      <c r="M514" s="11">
        <v>0.98280000000000023</v>
      </c>
      <c r="N514" s="11">
        <v>1.6380000000000021</v>
      </c>
      <c r="O514" s="11">
        <v>0.88296000000000063</v>
      </c>
      <c r="P514" s="11">
        <v>0.45240000000000002</v>
      </c>
      <c r="Q514" s="11">
        <v>1.0108800000000002</v>
      </c>
      <c r="R514" s="11">
        <v>0.70512000000000019</v>
      </c>
      <c r="S514" s="11">
        <v>0</v>
      </c>
      <c r="T514" s="11">
        <v>2.1060000000000016</v>
      </c>
      <c r="U514" s="11">
        <v>1.9905600000000001</v>
      </c>
      <c r="V514" s="11">
        <v>3.719040000000001</v>
      </c>
      <c r="W514" s="11">
        <v>1.4040000000000006</v>
      </c>
      <c r="X514" s="11">
        <v>0.77688000000000079</v>
      </c>
      <c r="Y514" s="11">
        <v>6.3554400000000015</v>
      </c>
      <c r="Z514" s="11">
        <v>2.3899200000000014</v>
      </c>
      <c r="AA514" s="11">
        <v>2.1091200000000012</v>
      </c>
      <c r="AB514" s="11">
        <v>1.1824800000000004</v>
      </c>
      <c r="AC514" s="11">
        <v>2.2869600000000001</v>
      </c>
      <c r="AD514" s="11">
        <v>4.1028000000000011</v>
      </c>
      <c r="AE514" s="11">
        <v>1.1107200000000008</v>
      </c>
      <c r="AF514" s="11">
        <v>1.7784000000000006</v>
      </c>
      <c r="AG514" s="11">
        <v>0.41184000000000043</v>
      </c>
      <c r="AH514" s="11">
        <v>1.5381600000000011</v>
      </c>
      <c r="AI514" s="11">
        <v>1.2167999999999999</v>
      </c>
      <c r="AJ514" s="11">
        <v>1.1169600000000011</v>
      </c>
      <c r="AK514" s="11">
        <v>2.4304800000000011</v>
      </c>
      <c r="AL514" s="11">
        <v>0.18720000000000009</v>
      </c>
      <c r="AM514" s="11">
        <v>-9.3600000000000003E-3</v>
      </c>
      <c r="AN514" s="11">
        <v>1.3509600000000004</v>
      </c>
      <c r="AO514" s="11">
        <v>0.6552</v>
      </c>
      <c r="AP514" s="11">
        <v>0.30576000000000003</v>
      </c>
      <c r="AQ514" s="11">
        <v>0.41183999999999998</v>
      </c>
      <c r="AR514" s="11">
        <v>-0.11231999999999996</v>
      </c>
      <c r="AS514" s="11">
        <v>0.63024000000000002</v>
      </c>
    </row>
    <row r="515" spans="1:45" x14ac:dyDescent="0.25">
      <c r="A515" t="s">
        <v>400</v>
      </c>
      <c r="B515" t="s">
        <v>402</v>
      </c>
      <c r="C515" t="s">
        <v>399</v>
      </c>
      <c r="D515" s="9" t="s">
        <v>304</v>
      </c>
      <c r="E515" s="9" t="s">
        <v>247</v>
      </c>
      <c r="F515" s="10" t="s">
        <v>266</v>
      </c>
      <c r="G515" t="s">
        <v>398</v>
      </c>
      <c r="H515" s="11"/>
      <c r="I515" s="11"/>
      <c r="J515" s="11"/>
      <c r="K515" s="11"/>
      <c r="L515" s="11"/>
      <c r="M515" s="11"/>
      <c r="N515" s="11"/>
      <c r="O515" s="11"/>
      <c r="P515" s="11">
        <v>0</v>
      </c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</row>
    <row r="516" spans="1:45" x14ac:dyDescent="0.25">
      <c r="A516" t="s">
        <v>400</v>
      </c>
      <c r="B516" t="s">
        <v>402</v>
      </c>
      <c r="C516" t="s">
        <v>399</v>
      </c>
      <c r="D516" s="9" t="s">
        <v>304</v>
      </c>
      <c r="E516" s="9" t="s">
        <v>247</v>
      </c>
      <c r="F516" s="10" t="s">
        <v>267</v>
      </c>
      <c r="G516" t="s">
        <v>398</v>
      </c>
      <c r="H516" s="11">
        <v>4.035600000000005</v>
      </c>
      <c r="I516" s="11">
        <v>4.2938100000000023</v>
      </c>
      <c r="J516" s="11">
        <v>4.7367000000000052</v>
      </c>
      <c r="K516" s="11">
        <v>2.1528900000000033</v>
      </c>
      <c r="L516" s="11">
        <v>4.8478500000000047</v>
      </c>
      <c r="M516" s="11">
        <v>4.5571500000000098</v>
      </c>
      <c r="N516" s="11">
        <v>3.1053600000000068</v>
      </c>
      <c r="O516" s="11">
        <v>3.9090600000000038</v>
      </c>
      <c r="P516" s="11">
        <v>2.5547400000000016</v>
      </c>
      <c r="Q516" s="11">
        <v>2.6231400000000007</v>
      </c>
      <c r="R516" s="11">
        <v>2.113560000000001</v>
      </c>
      <c r="S516" s="11">
        <v>1.8468000000000016</v>
      </c>
      <c r="T516" s="11">
        <v>2.2896900000000016</v>
      </c>
      <c r="U516" s="11">
        <v>2.4470100000000006</v>
      </c>
      <c r="V516" s="11">
        <v>2.1528900000000006</v>
      </c>
      <c r="W516" s="11">
        <v>4.6392300000000102</v>
      </c>
      <c r="X516" s="11">
        <v>2.8625400000000014</v>
      </c>
      <c r="Y516" s="11">
        <v>4.6751400000000016</v>
      </c>
      <c r="Z516" s="11">
        <v>1.6860600000000028</v>
      </c>
      <c r="AA516" s="11">
        <v>2.7992700000000039</v>
      </c>
      <c r="AB516" s="11">
        <v>0.60020999999999902</v>
      </c>
      <c r="AC516" s="11">
        <v>4.1826599999999976</v>
      </c>
      <c r="AD516" s="11">
        <v>5.6378699999999995</v>
      </c>
      <c r="AE516" s="11">
        <v>1.0567799999999989</v>
      </c>
      <c r="AF516" s="11">
        <v>3.2079600000000008</v>
      </c>
      <c r="AG516" s="11">
        <v>2.9702700000000006</v>
      </c>
      <c r="AH516" s="11">
        <v>3.5089199999999994</v>
      </c>
      <c r="AI516" s="11">
        <v>1.7972100000000009</v>
      </c>
      <c r="AJ516" s="11">
        <v>2.2144500000000003</v>
      </c>
      <c r="AK516" s="11">
        <v>2.8591199999999999</v>
      </c>
      <c r="AL516" s="11">
        <v>2.4213600000000008</v>
      </c>
      <c r="AM516" s="11">
        <v>2.6590500000000041</v>
      </c>
      <c r="AN516" s="11">
        <v>2.1426300000000005</v>
      </c>
      <c r="AO516" s="11">
        <v>3.4251300000000042</v>
      </c>
      <c r="AP516" s="11">
        <v>0.86696999999999935</v>
      </c>
      <c r="AQ516" s="11">
        <v>1.258560000000001</v>
      </c>
      <c r="AR516" s="11">
        <v>-5.13E-3</v>
      </c>
      <c r="AS516" s="11">
        <v>2.7359999999999999E-2</v>
      </c>
    </row>
    <row r="517" spans="1:45" x14ac:dyDescent="0.25">
      <c r="A517" t="s">
        <v>400</v>
      </c>
      <c r="B517" t="s">
        <v>402</v>
      </c>
      <c r="C517" t="s">
        <v>399</v>
      </c>
      <c r="D517" s="9" t="s">
        <v>304</v>
      </c>
      <c r="E517" s="9" t="s">
        <v>247</v>
      </c>
      <c r="F517" s="10" t="s">
        <v>269</v>
      </c>
      <c r="G517" t="s">
        <v>398</v>
      </c>
      <c r="H517" s="11">
        <v>1.8331200000000027</v>
      </c>
      <c r="I517" s="11">
        <v>2.9976300000000062</v>
      </c>
      <c r="J517" s="11">
        <v>2.405970000000007</v>
      </c>
      <c r="K517" s="11">
        <v>1.3611600000000033</v>
      </c>
      <c r="L517" s="11">
        <v>2.9052900000000048</v>
      </c>
      <c r="M517" s="11">
        <v>2.7873000000000037</v>
      </c>
      <c r="N517" s="11">
        <v>1.5749100000000009</v>
      </c>
      <c r="O517" s="11">
        <v>2.4384600000000045</v>
      </c>
      <c r="P517" s="11">
        <v>1.7869500000000034</v>
      </c>
      <c r="Q517" s="11">
        <v>1.1439900000000001</v>
      </c>
      <c r="R517" s="11">
        <v>2.1186900000000035</v>
      </c>
      <c r="S517" s="11">
        <v>2.1392100000000034</v>
      </c>
      <c r="T517" s="11">
        <v>1.2790799999999996</v>
      </c>
      <c r="U517" s="11">
        <v>2.2366800000000007</v>
      </c>
      <c r="V517" s="11">
        <v>1.1474100000000003</v>
      </c>
      <c r="W517" s="11">
        <v>3.567060000000005</v>
      </c>
      <c r="X517" s="11">
        <v>1.9220400000000026</v>
      </c>
      <c r="Y517" s="11">
        <v>3.4969500000000018</v>
      </c>
      <c r="Z517" s="11">
        <v>3.0386700000000051</v>
      </c>
      <c r="AA517" s="11">
        <v>1.6587000000000014</v>
      </c>
      <c r="AB517" s="11">
        <v>0.72503999999999902</v>
      </c>
      <c r="AC517" s="11">
        <v>2.9206799999999995</v>
      </c>
      <c r="AD517" s="11">
        <v>4.0920300000000021</v>
      </c>
      <c r="AE517" s="11">
        <v>1.2038400000000002</v>
      </c>
      <c r="AF517" s="11">
        <v>1.5595199999999996</v>
      </c>
      <c r="AG517" s="11">
        <v>2.0451600000000005</v>
      </c>
      <c r="AH517" s="11">
        <v>1.7407800000000009</v>
      </c>
      <c r="AI517" s="11">
        <v>0.68570999999999949</v>
      </c>
      <c r="AJ517" s="11">
        <v>0.81053999999999982</v>
      </c>
      <c r="AK517" s="11">
        <v>0.70622999999999991</v>
      </c>
      <c r="AL517" s="11">
        <v>1.2397499999999995</v>
      </c>
      <c r="AM517" s="11">
        <v>1.22949</v>
      </c>
      <c r="AN517" s="11">
        <v>0.95759999999999978</v>
      </c>
      <c r="AO517" s="11">
        <v>1.8177300000000016</v>
      </c>
      <c r="AP517" s="11">
        <v>0.35567999999999989</v>
      </c>
      <c r="AQ517" s="11">
        <v>0.88748999999999967</v>
      </c>
      <c r="AR517" s="11">
        <v>0</v>
      </c>
      <c r="AS517" s="11">
        <v>-5.13E-3</v>
      </c>
    </row>
    <row r="518" spans="1:45" x14ac:dyDescent="0.25">
      <c r="A518" t="s">
        <v>400</v>
      </c>
      <c r="B518" t="s">
        <v>402</v>
      </c>
      <c r="C518" t="s">
        <v>399</v>
      </c>
      <c r="D518" s="9" t="s">
        <v>304</v>
      </c>
      <c r="E518" s="9" t="s">
        <v>247</v>
      </c>
      <c r="F518" s="10" t="s">
        <v>331</v>
      </c>
      <c r="G518" t="s">
        <v>398</v>
      </c>
      <c r="H518" s="11"/>
      <c r="I518" s="11"/>
      <c r="J518" s="11"/>
      <c r="K518" s="11"/>
      <c r="L518" s="11"/>
      <c r="M518" s="11"/>
      <c r="N518" s="11"/>
      <c r="O518" s="11"/>
      <c r="P518" s="11">
        <v>0</v>
      </c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</row>
    <row r="519" spans="1:45" x14ac:dyDescent="0.25">
      <c r="A519" t="s">
        <v>400</v>
      </c>
      <c r="B519" t="s">
        <v>402</v>
      </c>
      <c r="C519" t="s">
        <v>399</v>
      </c>
      <c r="D519" s="9" t="s">
        <v>304</v>
      </c>
      <c r="E519" s="9" t="s">
        <v>270</v>
      </c>
      <c r="F519" s="10" t="s">
        <v>271</v>
      </c>
      <c r="G519" t="s">
        <v>398</v>
      </c>
      <c r="H519" s="11"/>
      <c r="I519" s="11"/>
      <c r="J519" s="11"/>
      <c r="K519" s="11"/>
      <c r="L519" s="11"/>
      <c r="M519" s="11"/>
      <c r="N519" s="11"/>
      <c r="O519" s="11"/>
      <c r="P519" s="11">
        <v>0</v>
      </c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</row>
    <row r="520" spans="1:45" x14ac:dyDescent="0.25">
      <c r="A520" t="s">
        <v>400</v>
      </c>
      <c r="B520" t="s">
        <v>402</v>
      </c>
      <c r="C520" t="s">
        <v>399</v>
      </c>
      <c r="D520" s="9" t="s">
        <v>304</v>
      </c>
      <c r="E520" s="9" t="s">
        <v>270</v>
      </c>
      <c r="F520" s="10" t="s">
        <v>272</v>
      </c>
      <c r="G520" t="s">
        <v>398</v>
      </c>
      <c r="H520" s="11"/>
      <c r="I520" s="11"/>
      <c r="J520" s="11"/>
      <c r="K520" s="11"/>
      <c r="L520" s="11"/>
      <c r="M520" s="11"/>
      <c r="N520" s="11"/>
      <c r="O520" s="11"/>
      <c r="P520" s="11">
        <v>0</v>
      </c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</row>
    <row r="521" spans="1:45" x14ac:dyDescent="0.25">
      <c r="A521" t="s">
        <v>400</v>
      </c>
      <c r="B521" t="s">
        <v>402</v>
      </c>
      <c r="C521" t="s">
        <v>399</v>
      </c>
      <c r="D521" s="9" t="s">
        <v>304</v>
      </c>
      <c r="E521" s="9" t="s">
        <v>270</v>
      </c>
      <c r="F521" s="10" t="s">
        <v>273</v>
      </c>
      <c r="G521" t="s">
        <v>398</v>
      </c>
      <c r="H521" s="11"/>
      <c r="I521" s="11"/>
      <c r="J521" s="11"/>
      <c r="K521" s="11"/>
      <c r="L521" s="11"/>
      <c r="M521" s="11"/>
      <c r="N521" s="11"/>
      <c r="O521" s="11"/>
      <c r="P521" s="11">
        <v>0</v>
      </c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</row>
    <row r="522" spans="1:45" x14ac:dyDescent="0.25">
      <c r="A522" t="s">
        <v>400</v>
      </c>
      <c r="B522" t="s">
        <v>402</v>
      </c>
      <c r="C522" t="s">
        <v>399</v>
      </c>
      <c r="D522" s="9" t="s">
        <v>304</v>
      </c>
      <c r="E522" s="9" t="s">
        <v>270</v>
      </c>
      <c r="F522" s="10" t="s">
        <v>274</v>
      </c>
      <c r="G522" t="s">
        <v>398</v>
      </c>
      <c r="H522" s="11">
        <v>0</v>
      </c>
      <c r="I522" s="11"/>
      <c r="J522" s="11"/>
      <c r="K522" s="11"/>
      <c r="L522" s="11"/>
      <c r="M522" s="11"/>
      <c r="N522" s="11"/>
      <c r="O522" s="11"/>
      <c r="P522" s="11">
        <v>0</v>
      </c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</row>
    <row r="523" spans="1:45" x14ac:dyDescent="0.25">
      <c r="A523" t="s">
        <v>400</v>
      </c>
      <c r="B523" t="s">
        <v>402</v>
      </c>
      <c r="C523" t="s">
        <v>399</v>
      </c>
      <c r="D523" s="9" t="s">
        <v>304</v>
      </c>
      <c r="E523" s="9" t="s">
        <v>270</v>
      </c>
      <c r="F523" s="10" t="s">
        <v>275</v>
      </c>
      <c r="G523" t="s">
        <v>398</v>
      </c>
      <c r="H523" s="11">
        <v>0</v>
      </c>
      <c r="I523" s="11"/>
      <c r="J523" s="11"/>
      <c r="K523" s="11"/>
      <c r="L523" s="11"/>
      <c r="M523" s="11"/>
      <c r="N523" s="11"/>
      <c r="O523" s="11"/>
      <c r="P523" s="11">
        <v>0</v>
      </c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</row>
    <row r="524" spans="1:45" x14ac:dyDescent="0.25">
      <c r="A524" t="s">
        <v>400</v>
      </c>
      <c r="B524" t="s">
        <v>402</v>
      </c>
      <c r="C524" t="s">
        <v>399</v>
      </c>
      <c r="D524" s="9" t="s">
        <v>304</v>
      </c>
      <c r="E524" s="9" t="s">
        <v>270</v>
      </c>
      <c r="F524" s="10" t="s">
        <v>276</v>
      </c>
      <c r="G524" t="s">
        <v>398</v>
      </c>
      <c r="H524" s="11"/>
      <c r="I524" s="11">
        <v>0</v>
      </c>
      <c r="J524" s="11"/>
      <c r="K524" s="11"/>
      <c r="L524" s="11"/>
      <c r="M524" s="11"/>
      <c r="N524" s="11"/>
      <c r="O524" s="11"/>
      <c r="P524" s="11">
        <v>0</v>
      </c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</row>
    <row r="525" spans="1:45" x14ac:dyDescent="0.25">
      <c r="A525" t="s">
        <v>400</v>
      </c>
      <c r="B525" t="s">
        <v>402</v>
      </c>
      <c r="C525" t="s">
        <v>399</v>
      </c>
      <c r="D525" s="9" t="s">
        <v>304</v>
      </c>
      <c r="E525" s="9" t="s">
        <v>9</v>
      </c>
      <c r="F525" s="10" t="s">
        <v>277</v>
      </c>
      <c r="G525" t="s">
        <v>398</v>
      </c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>
        <v>2.7524730000000024</v>
      </c>
      <c r="X525" s="11">
        <v>6.6765240000000015</v>
      </c>
      <c r="Y525" s="11">
        <v>9.8628240000000051</v>
      </c>
      <c r="Z525" s="11">
        <v>7.0784880000000028</v>
      </c>
      <c r="AA525" s="11">
        <v>5.9975970000000034</v>
      </c>
      <c r="AB525" s="11">
        <v>9.7745879999999978</v>
      </c>
      <c r="AC525" s="11"/>
      <c r="AD525" s="11">
        <v>8.5711470000000052</v>
      </c>
      <c r="AE525" s="11">
        <v>6.2304420000000045</v>
      </c>
      <c r="AF525" s="11">
        <v>3.5760090000000031</v>
      </c>
      <c r="AG525" s="11">
        <v>3.2573790000000042</v>
      </c>
      <c r="AH525" s="11">
        <v>3.3309090000000023</v>
      </c>
      <c r="AI525" s="11">
        <v>5.1225900000000015</v>
      </c>
      <c r="AJ525" s="11">
        <v>8.421636000000003</v>
      </c>
      <c r="AK525" s="11">
        <v>7.1887830000000017</v>
      </c>
      <c r="AL525" s="11">
        <v>2.7034530000000045</v>
      </c>
      <c r="AM525" s="11">
        <v>0.132354</v>
      </c>
      <c r="AN525" s="11">
        <v>4.8333720000000024</v>
      </c>
      <c r="AO525" s="11">
        <v>5.6789670000000045</v>
      </c>
      <c r="AP525" s="11">
        <v>9.475566000000013</v>
      </c>
      <c r="AQ525" s="11">
        <v>7.210841999999996</v>
      </c>
      <c r="AR525" s="11">
        <v>4.3578780000000021</v>
      </c>
      <c r="AS525" s="11">
        <v>11.228031000000005</v>
      </c>
    </row>
    <row r="526" spans="1:45" x14ac:dyDescent="0.25">
      <c r="A526" t="s">
        <v>400</v>
      </c>
      <c r="B526" t="s">
        <v>402</v>
      </c>
      <c r="C526" t="s">
        <v>399</v>
      </c>
      <c r="D526" s="9" t="s">
        <v>304</v>
      </c>
      <c r="E526" s="9" t="s">
        <v>9</v>
      </c>
      <c r="F526" s="10" t="s">
        <v>278</v>
      </c>
      <c r="G526" t="s">
        <v>398</v>
      </c>
      <c r="H526" s="11">
        <v>5.1151799999999987</v>
      </c>
      <c r="I526" s="11">
        <v>5.1896600000000017</v>
      </c>
      <c r="J526" s="11">
        <v>6.7883200000000024</v>
      </c>
      <c r="K526" s="11">
        <v>3.412780000000005</v>
      </c>
      <c r="L526" s="11">
        <v>4.407620000000005</v>
      </c>
      <c r="M526" s="11">
        <v>6.5941400000000021</v>
      </c>
      <c r="N526" s="11">
        <v>4.708200000000005</v>
      </c>
      <c r="O526" s="11">
        <v>5.2295600000000029</v>
      </c>
      <c r="P526" s="11">
        <v>5.2668000000000035</v>
      </c>
      <c r="Q526" s="11">
        <v>4.665640000000006</v>
      </c>
      <c r="R526" s="11">
        <v>6.7431000000000036</v>
      </c>
      <c r="S526" s="11">
        <v>4.3145199999999999</v>
      </c>
      <c r="T526" s="11">
        <v>5.9397800000000043</v>
      </c>
      <c r="U526" s="11">
        <v>3.7772000000000032</v>
      </c>
      <c r="V526" s="11">
        <v>4.8145999999999978</v>
      </c>
      <c r="W526" s="11">
        <v>1.5827000000000011</v>
      </c>
      <c r="X526" s="11">
        <v>0.17822000000000002</v>
      </c>
      <c r="Y526" s="11">
        <v>0</v>
      </c>
      <c r="Z526" s="11">
        <v>0</v>
      </c>
      <c r="AA526" s="11">
        <v>0</v>
      </c>
      <c r="AB526" s="11">
        <v>0</v>
      </c>
      <c r="AC526" s="11">
        <v>3.1920000000000028</v>
      </c>
      <c r="AD526" s="11"/>
      <c r="AE526" s="11">
        <v>0</v>
      </c>
      <c r="AF526" s="11">
        <v>0</v>
      </c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</row>
    <row r="527" spans="1:45" x14ac:dyDescent="0.25">
      <c r="A527" t="s">
        <v>400</v>
      </c>
      <c r="B527" t="s">
        <v>402</v>
      </c>
      <c r="C527" t="s">
        <v>399</v>
      </c>
      <c r="D527" s="9" t="s">
        <v>304</v>
      </c>
      <c r="E527" s="9" t="s">
        <v>9</v>
      </c>
      <c r="F527" s="10" t="s">
        <v>279</v>
      </c>
      <c r="G527" t="s">
        <v>398</v>
      </c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>
        <v>3.1807999999999996</v>
      </c>
      <c r="X527" s="11">
        <v>2.2736000000000005</v>
      </c>
      <c r="Y527" s="11">
        <v>1.5904</v>
      </c>
      <c r="Z527" s="11">
        <v>1.7191999999999998</v>
      </c>
      <c r="AA527" s="11">
        <v>3.8387999999999978</v>
      </c>
      <c r="AB527" s="11">
        <v>4.2279999999999971</v>
      </c>
      <c r="AC527" s="11"/>
      <c r="AD527" s="11">
        <v>4.5359999999999978</v>
      </c>
      <c r="AE527" s="11">
        <v>3.8751999999999986</v>
      </c>
      <c r="AF527" s="11">
        <v>2.2176</v>
      </c>
      <c r="AG527" s="11">
        <v>3.3012000000000015</v>
      </c>
      <c r="AH527" s="11">
        <v>1.5511999999999995</v>
      </c>
      <c r="AI527" s="11">
        <v>3.9339999999999988</v>
      </c>
      <c r="AJ527" s="11">
        <v>4.6059999999999928</v>
      </c>
      <c r="AK527" s="11">
        <v>3.8779999999999997</v>
      </c>
      <c r="AL527" s="11">
        <v>1.3915999999999999</v>
      </c>
      <c r="AM527" s="11">
        <v>1.1199999999999997</v>
      </c>
      <c r="AN527" s="11">
        <v>2.6319999999999992</v>
      </c>
      <c r="AO527" s="11">
        <v>1.4476</v>
      </c>
      <c r="AP527" s="11">
        <v>4.0375999999999994</v>
      </c>
      <c r="AQ527" s="11">
        <v>4.0039999999999987</v>
      </c>
      <c r="AR527" s="11">
        <v>4.622799999999998</v>
      </c>
      <c r="AS527" s="11">
        <v>5.3759999999999977</v>
      </c>
    </row>
    <row r="528" spans="1:45" x14ac:dyDescent="0.25">
      <c r="A528" t="s">
        <v>400</v>
      </c>
      <c r="B528" t="s">
        <v>402</v>
      </c>
      <c r="C528" t="s">
        <v>399</v>
      </c>
      <c r="D528" s="9" t="s">
        <v>304</v>
      </c>
      <c r="E528" s="9" t="s">
        <v>9</v>
      </c>
      <c r="F528" s="10" t="s">
        <v>280</v>
      </c>
      <c r="G528" t="s">
        <v>398</v>
      </c>
      <c r="H528" s="11">
        <v>5.9351599999999989</v>
      </c>
      <c r="I528" s="11">
        <v>3.2863600000000042</v>
      </c>
      <c r="J528" s="11">
        <v>5.9259199999999952</v>
      </c>
      <c r="K528" s="11">
        <v>4.3027600000000055</v>
      </c>
      <c r="L528" s="11">
        <v>4.5892000000000044</v>
      </c>
      <c r="M528" s="11">
        <v>5.49472</v>
      </c>
      <c r="N528" s="11">
        <v>3.6374800000000045</v>
      </c>
      <c r="O528" s="11">
        <v>4.6477200000000005</v>
      </c>
      <c r="P528" s="11">
        <v>9.4925599999999974</v>
      </c>
      <c r="Q528" s="11">
        <v>6.8098799999999988</v>
      </c>
      <c r="R528" s="11">
        <v>8.0049199999999985</v>
      </c>
      <c r="S528" s="11">
        <v>7.6260800000000009</v>
      </c>
      <c r="T528" s="11">
        <v>7.7338800000000036</v>
      </c>
      <c r="U528" s="11">
        <v>5.8242799999999999</v>
      </c>
      <c r="V528" s="11">
        <v>4.0101600000000053</v>
      </c>
      <c r="W528" s="11">
        <v>0.4804800000000003</v>
      </c>
      <c r="X528" s="11">
        <v>-3.0799999999999998E-3</v>
      </c>
      <c r="Y528" s="11">
        <v>0.10472000000000001</v>
      </c>
      <c r="Z528" s="11">
        <v>0</v>
      </c>
      <c r="AA528" s="11">
        <v>0</v>
      </c>
      <c r="AB528" s="11">
        <v>0</v>
      </c>
      <c r="AC528" s="11">
        <v>6.9731200000000007</v>
      </c>
      <c r="AD528" s="11">
        <v>0</v>
      </c>
      <c r="AE528" s="11">
        <v>-3.0799999999999998E-3</v>
      </c>
      <c r="AF528" s="11">
        <v>0</v>
      </c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</row>
    <row r="529" spans="1:45" x14ac:dyDescent="0.25">
      <c r="A529" t="s">
        <v>400</v>
      </c>
      <c r="B529" t="s">
        <v>402</v>
      </c>
      <c r="C529" t="s">
        <v>399</v>
      </c>
      <c r="D529" s="9" t="s">
        <v>304</v>
      </c>
      <c r="E529" s="9" t="s">
        <v>9</v>
      </c>
      <c r="F529" s="10" t="s">
        <v>281</v>
      </c>
      <c r="G529" t="s">
        <v>398</v>
      </c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>
        <v>3.5014980000000038</v>
      </c>
      <c r="X529" s="11">
        <v>2.1921900000000001</v>
      </c>
      <c r="Y529" s="11">
        <v>3.7177140000000031</v>
      </c>
      <c r="Z529" s="11">
        <v>3.4314280000000021</v>
      </c>
      <c r="AA529" s="11">
        <v>3.0290260000000018</v>
      </c>
      <c r="AB529" s="11">
        <v>4.9369320000000032</v>
      </c>
      <c r="AC529" s="11"/>
      <c r="AD529" s="11">
        <v>4.836832000000002</v>
      </c>
      <c r="AE529" s="11">
        <v>2.9069040000000004</v>
      </c>
      <c r="AF529" s="11">
        <v>2.5465440000000013</v>
      </c>
      <c r="AG529" s="11">
        <v>1.7717699999999992</v>
      </c>
      <c r="AH529" s="11">
        <v>1.525523999999999</v>
      </c>
      <c r="AI529" s="11">
        <v>2.6606580000000029</v>
      </c>
      <c r="AJ529" s="11">
        <v>3.3413380000000026</v>
      </c>
      <c r="AK529" s="11">
        <v>3.6596560000000036</v>
      </c>
      <c r="AL529" s="11">
        <v>0.178178</v>
      </c>
      <c r="AM529" s="11">
        <v>2.0019999999999999E-3</v>
      </c>
      <c r="AN529" s="11">
        <v>1.7937919999999998</v>
      </c>
      <c r="AO529" s="11">
        <v>1.5955940000000006</v>
      </c>
      <c r="AP529" s="11">
        <v>3.9659620000000033</v>
      </c>
      <c r="AQ529" s="11">
        <v>3.9179140000000015</v>
      </c>
      <c r="AR529" s="11">
        <v>1.8838819999999992</v>
      </c>
      <c r="AS529" s="11">
        <v>3.6376340000000016</v>
      </c>
    </row>
    <row r="530" spans="1:45" x14ac:dyDescent="0.25">
      <c r="A530" t="s">
        <v>400</v>
      </c>
      <c r="B530" t="s">
        <v>402</v>
      </c>
      <c r="C530" t="s">
        <v>399</v>
      </c>
      <c r="D530" s="9" t="s">
        <v>304</v>
      </c>
      <c r="E530" s="9" t="s">
        <v>9</v>
      </c>
      <c r="F530" s="10" t="s">
        <v>282</v>
      </c>
      <c r="G530" t="s">
        <v>398</v>
      </c>
      <c r="H530" s="11">
        <v>1.942590000000002</v>
      </c>
      <c r="I530" s="11">
        <v>1.3569400000000016</v>
      </c>
      <c r="J530" s="11">
        <v>1.9558500000000023</v>
      </c>
      <c r="K530" s="11">
        <v>1.2950600000000005</v>
      </c>
      <c r="L530" s="11">
        <v>1.3834600000000024</v>
      </c>
      <c r="M530" s="11">
        <v>1.604460000000002</v>
      </c>
      <c r="N530" s="11">
        <v>1.2309700000000012</v>
      </c>
      <c r="O530" s="11">
        <v>1.5713100000000022</v>
      </c>
      <c r="P530" s="11">
        <v>1.9691100000000024</v>
      </c>
      <c r="Q530" s="11">
        <v>1.7878900000000022</v>
      </c>
      <c r="R530" s="11">
        <v>2.9415100000000005</v>
      </c>
      <c r="S530" s="11">
        <v>1.5602600000000022</v>
      </c>
      <c r="T530" s="11">
        <v>1.7878900000000015</v>
      </c>
      <c r="U530" s="11">
        <v>1.0784800000000003</v>
      </c>
      <c r="V530" s="11">
        <v>1.9182800000000015</v>
      </c>
      <c r="W530" s="11">
        <v>0.15912000000000004</v>
      </c>
      <c r="X530" s="11">
        <v>-4.4200000000000003E-3</v>
      </c>
      <c r="Y530" s="11">
        <v>0</v>
      </c>
      <c r="Z530" s="11">
        <v>0</v>
      </c>
      <c r="AA530" s="11">
        <v>0</v>
      </c>
      <c r="AB530" s="11">
        <v>0</v>
      </c>
      <c r="AC530" s="11">
        <v>2.134860000000002</v>
      </c>
      <c r="AD530" s="11"/>
      <c r="AE530" s="11"/>
      <c r="AF530" s="11">
        <v>0</v>
      </c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</row>
    <row r="531" spans="1:45" x14ac:dyDescent="0.25">
      <c r="A531" t="s">
        <v>400</v>
      </c>
      <c r="B531" t="s">
        <v>402</v>
      </c>
      <c r="C531" t="s">
        <v>399</v>
      </c>
      <c r="D531" s="9" t="s">
        <v>304</v>
      </c>
      <c r="E531" s="9" t="s">
        <v>9</v>
      </c>
      <c r="F531" s="10" t="s">
        <v>283</v>
      </c>
      <c r="G531" t="s">
        <v>398</v>
      </c>
      <c r="H531" s="11">
        <v>-3.0000000000000001E-3</v>
      </c>
      <c r="I531" s="11">
        <v>0</v>
      </c>
      <c r="J531" s="11">
        <v>-6.0000000000000001E-3</v>
      </c>
      <c r="K531" s="11"/>
      <c r="L531" s="11">
        <v>0</v>
      </c>
      <c r="M531" s="11"/>
      <c r="N531" s="11"/>
      <c r="O531" s="11"/>
      <c r="P531" s="11">
        <v>0</v>
      </c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</row>
    <row r="532" spans="1:45" x14ac:dyDescent="0.25">
      <c r="A532" t="s">
        <v>400</v>
      </c>
      <c r="B532" t="s">
        <v>402</v>
      </c>
      <c r="C532" t="s">
        <v>399</v>
      </c>
      <c r="D532" s="9" t="s">
        <v>304</v>
      </c>
      <c r="E532" s="9" t="s">
        <v>9</v>
      </c>
      <c r="F532" s="10" t="s">
        <v>284</v>
      </c>
      <c r="G532" t="s">
        <v>398</v>
      </c>
      <c r="H532" s="11"/>
      <c r="I532" s="11"/>
      <c r="J532" s="11"/>
      <c r="K532" s="11"/>
      <c r="L532" s="11"/>
      <c r="M532" s="11"/>
      <c r="N532" s="11"/>
      <c r="O532" s="11"/>
      <c r="P532" s="11">
        <v>0</v>
      </c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</row>
    <row r="533" spans="1:45" x14ac:dyDescent="0.25">
      <c r="A533" t="s">
        <v>400</v>
      </c>
      <c r="B533" t="s">
        <v>402</v>
      </c>
      <c r="C533" t="s">
        <v>399</v>
      </c>
      <c r="D533" s="9" t="s">
        <v>304</v>
      </c>
      <c r="E533" s="9" t="s">
        <v>285</v>
      </c>
      <c r="F533" s="10" t="s">
        <v>332</v>
      </c>
      <c r="G533" t="s">
        <v>398</v>
      </c>
      <c r="H533" s="11"/>
      <c r="I533" s="11"/>
      <c r="J533" s="11"/>
      <c r="K533" s="11"/>
      <c r="L533" s="11"/>
      <c r="M533" s="11"/>
      <c r="N533" s="11"/>
      <c r="O533" s="11"/>
      <c r="P533" s="11">
        <v>0</v>
      </c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</row>
    <row r="534" spans="1:45" x14ac:dyDescent="0.25">
      <c r="A534" t="s">
        <v>400</v>
      </c>
      <c r="B534" t="s">
        <v>402</v>
      </c>
      <c r="C534" t="s">
        <v>399</v>
      </c>
      <c r="D534" s="9" t="s">
        <v>304</v>
      </c>
      <c r="E534" s="9" t="s">
        <v>285</v>
      </c>
      <c r="F534" s="10" t="s">
        <v>286</v>
      </c>
      <c r="G534" t="s">
        <v>398</v>
      </c>
      <c r="H534" s="11">
        <v>17.853000000000026</v>
      </c>
      <c r="I534" s="11">
        <v>23.304000000000034</v>
      </c>
      <c r="J534" s="11">
        <v>14.130000000000011</v>
      </c>
      <c r="K534" s="11">
        <v>19.78500000000005</v>
      </c>
      <c r="L534" s="11">
        <v>13.110000000000019</v>
      </c>
      <c r="M534" s="11">
        <v>14.100000000000016</v>
      </c>
      <c r="N534" s="11">
        <v>22.872000000000043</v>
      </c>
      <c r="O534" s="11">
        <v>19.152000000000029</v>
      </c>
      <c r="P534" s="11">
        <v>8.1600000000000019</v>
      </c>
      <c r="Q534" s="11">
        <v>-0.11699999999999999</v>
      </c>
      <c r="R534" s="11">
        <v>13.536000000000008</v>
      </c>
      <c r="S534" s="11">
        <v>10.605000000000009</v>
      </c>
      <c r="T534" s="11">
        <v>13.497000000000007</v>
      </c>
      <c r="U534" s="11">
        <v>17.607000000000006</v>
      </c>
      <c r="V534" s="11">
        <v>15.438000000000013</v>
      </c>
      <c r="W534" s="11">
        <v>16.380000000000027</v>
      </c>
      <c r="X534" s="11">
        <v>26.367000000000054</v>
      </c>
      <c r="Y534" s="11">
        <v>21.516000000000023</v>
      </c>
      <c r="Z534" s="11">
        <v>23.205000000000044</v>
      </c>
      <c r="AA534" s="11">
        <v>8.0249999999999968</v>
      </c>
      <c r="AB534" s="11">
        <v>6.7890000000000015</v>
      </c>
      <c r="AC534" s="11">
        <v>21.933000000000021</v>
      </c>
      <c r="AD534" s="11">
        <v>6.4620000000000051</v>
      </c>
      <c r="AE534" s="11">
        <v>7.4849999999999959</v>
      </c>
      <c r="AF534" s="11">
        <v>4.0499999999999927</v>
      </c>
      <c r="AG534" s="11">
        <v>6.2639999999999967</v>
      </c>
      <c r="AH534" s="11">
        <v>4.5329999999999995</v>
      </c>
      <c r="AI534" s="11">
        <v>11.739000000000017</v>
      </c>
      <c r="AJ534" s="11">
        <v>4.9376000000000007</v>
      </c>
      <c r="AK534" s="11">
        <v>0.27</v>
      </c>
      <c r="AL534" s="11">
        <v>5.7000000000000002E-2</v>
      </c>
      <c r="AM534" s="11">
        <v>0</v>
      </c>
      <c r="AN534" s="11">
        <v>9.9360000000000106</v>
      </c>
      <c r="AO534" s="11"/>
      <c r="AP534" s="11"/>
      <c r="AQ534" s="11"/>
      <c r="AR534" s="11"/>
      <c r="AS534" s="11"/>
    </row>
    <row r="535" spans="1:45" x14ac:dyDescent="0.25">
      <c r="A535" t="s">
        <v>400</v>
      </c>
      <c r="B535" t="s">
        <v>402</v>
      </c>
      <c r="C535" t="s">
        <v>399</v>
      </c>
      <c r="D535" s="9" t="s">
        <v>304</v>
      </c>
      <c r="E535" s="9" t="s">
        <v>285</v>
      </c>
      <c r="F535" s="10" t="s">
        <v>287</v>
      </c>
      <c r="G535" t="s">
        <v>398</v>
      </c>
      <c r="H535" s="11"/>
      <c r="I535" s="11">
        <v>0</v>
      </c>
      <c r="J535" s="11"/>
      <c r="K535" s="11"/>
      <c r="L535" s="11"/>
      <c r="M535" s="11"/>
      <c r="N535" s="11"/>
      <c r="O535" s="11"/>
      <c r="P535" s="11">
        <v>0</v>
      </c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</row>
    <row r="536" spans="1:45" x14ac:dyDescent="0.25">
      <c r="A536" t="s">
        <v>400</v>
      </c>
      <c r="B536" t="s">
        <v>402</v>
      </c>
      <c r="C536" t="s">
        <v>399</v>
      </c>
      <c r="D536" s="9" t="s">
        <v>304</v>
      </c>
      <c r="E536" s="9" t="s">
        <v>285</v>
      </c>
      <c r="F536" s="10" t="s">
        <v>288</v>
      </c>
      <c r="G536" t="s">
        <v>398</v>
      </c>
      <c r="H536" s="11">
        <v>4.4980999999999991</v>
      </c>
      <c r="I536" s="11">
        <v>9.6285999999999898</v>
      </c>
      <c r="J536" s="11">
        <v>6.4014999999999933</v>
      </c>
      <c r="K536" s="11">
        <v>9.675099999999988</v>
      </c>
      <c r="L536" s="11">
        <v>10.084299999999986</v>
      </c>
      <c r="M536" s="11">
        <v>8.5931999999999924</v>
      </c>
      <c r="N536" s="11">
        <v>11.98459999999999</v>
      </c>
      <c r="O536" s="11">
        <v>13.407499999999979</v>
      </c>
      <c r="P536" s="11">
        <v>5.6202999999999985</v>
      </c>
      <c r="Q536" s="11">
        <v>-5.5800000000000002E-2</v>
      </c>
      <c r="R536" s="11">
        <v>10.096699999999988</v>
      </c>
      <c r="S536" s="11">
        <v>7.4927000000000001</v>
      </c>
      <c r="T536" s="11">
        <v>14.932699999999988</v>
      </c>
      <c r="U536" s="11">
        <v>16.578799999999998</v>
      </c>
      <c r="V536" s="11">
        <v>8.9093999999999891</v>
      </c>
      <c r="W536" s="11">
        <v>14.486299999999977</v>
      </c>
      <c r="X536" s="11">
        <v>19.712899999999973</v>
      </c>
      <c r="Y536" s="11">
        <v>17.738199999999985</v>
      </c>
      <c r="Z536" s="11">
        <v>22.440899999999967</v>
      </c>
      <c r="AA536" s="11">
        <v>15.224099999999989</v>
      </c>
      <c r="AB536" s="11">
        <v>20.09109999999999</v>
      </c>
      <c r="AC536" s="11">
        <v>15.902999999999997</v>
      </c>
      <c r="AD536" s="11">
        <v>11.597099999999992</v>
      </c>
      <c r="AE536" s="11">
        <v>12.737899999999986</v>
      </c>
      <c r="AF536" s="11">
        <v>6.3457000000000008</v>
      </c>
      <c r="AG536" s="11">
        <v>6.0016000000000052</v>
      </c>
      <c r="AH536" s="11">
        <v>5.7535999999999925</v>
      </c>
      <c r="AI536" s="11">
        <v>9.0581999999999958</v>
      </c>
      <c r="AJ536" s="11">
        <v>6.4355999999999947</v>
      </c>
      <c r="AK536" s="11">
        <v>6.3022999999999945</v>
      </c>
      <c r="AL536" s="11">
        <v>7.5639999999999974</v>
      </c>
      <c r="AM536" s="11">
        <v>8.8814999999999955</v>
      </c>
      <c r="AN536" s="11">
        <v>5.0684999999999993</v>
      </c>
      <c r="AO536" s="11">
        <v>9.0612999999999904</v>
      </c>
      <c r="AP536" s="11">
        <v>9.9943999999999829</v>
      </c>
      <c r="AQ536" s="11">
        <v>7.8305999999999933</v>
      </c>
      <c r="AR536" s="11">
        <v>5.961299999999996</v>
      </c>
      <c r="AS536" s="11">
        <v>8.8288000000000011</v>
      </c>
    </row>
    <row r="537" spans="1:45" x14ac:dyDescent="0.25">
      <c r="A537" t="s">
        <v>400</v>
      </c>
      <c r="B537" t="s">
        <v>402</v>
      </c>
      <c r="C537" t="s">
        <v>399</v>
      </c>
      <c r="D537" s="9" t="s">
        <v>304</v>
      </c>
      <c r="E537" s="9" t="s">
        <v>285</v>
      </c>
      <c r="F537" s="10" t="s">
        <v>289</v>
      </c>
      <c r="G537" t="s">
        <v>398</v>
      </c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>
        <v>0.55551999999999957</v>
      </c>
      <c r="AM537" s="11">
        <v>1.4784000000000019</v>
      </c>
      <c r="AN537" s="11"/>
      <c r="AO537" s="11">
        <v>2.2668800000000022</v>
      </c>
      <c r="AP537" s="11">
        <v>1.1244800000000015</v>
      </c>
      <c r="AQ537" s="11">
        <v>2.0652800000000022</v>
      </c>
      <c r="AR537" s="11">
        <v>1.4828800000000006</v>
      </c>
      <c r="AS537" s="11">
        <v>1.3843200000000015</v>
      </c>
    </row>
    <row r="538" spans="1:45" x14ac:dyDescent="0.25">
      <c r="A538" t="s">
        <v>400</v>
      </c>
      <c r="B538" t="s">
        <v>402</v>
      </c>
      <c r="C538" t="s">
        <v>399</v>
      </c>
      <c r="D538" s="9" t="s">
        <v>304</v>
      </c>
      <c r="E538" s="9" t="s">
        <v>285</v>
      </c>
      <c r="F538" s="10" t="s">
        <v>290</v>
      </c>
      <c r="G538" t="s">
        <v>398</v>
      </c>
      <c r="H538" s="11">
        <v>1.5019199999999999</v>
      </c>
      <c r="I538" s="11">
        <v>0.79295999999999978</v>
      </c>
      <c r="J538" s="11">
        <v>0.38976000000000005</v>
      </c>
      <c r="K538" s="11">
        <v>0.95088000000000006</v>
      </c>
      <c r="L538" s="11">
        <v>1.10544</v>
      </c>
      <c r="M538" s="11">
        <v>0.50399999999999989</v>
      </c>
      <c r="N538" s="11">
        <v>0.76272000000000006</v>
      </c>
      <c r="O538" s="11">
        <v>0.64511999999999992</v>
      </c>
      <c r="P538" s="11">
        <v>0.3359999999999998</v>
      </c>
      <c r="Q538" s="11">
        <v>0</v>
      </c>
      <c r="R538" s="11">
        <v>0.29903999999999997</v>
      </c>
      <c r="S538" s="11">
        <v>1.13568</v>
      </c>
      <c r="T538" s="11">
        <v>0.90383999999999987</v>
      </c>
      <c r="U538" s="11">
        <v>0.80303999999999998</v>
      </c>
      <c r="V538" s="11">
        <v>1.0617599999999998</v>
      </c>
      <c r="W538" s="11">
        <v>1.5321600000000004</v>
      </c>
      <c r="X538" s="11">
        <v>5.6649599999999971</v>
      </c>
      <c r="Y538" s="11">
        <v>1.4616000000000007</v>
      </c>
      <c r="Z538" s="11">
        <v>1.5455999999999999</v>
      </c>
      <c r="AA538" s="11">
        <v>0.79296</v>
      </c>
      <c r="AB538" s="11">
        <v>0.15792</v>
      </c>
      <c r="AC538" s="11">
        <v>1.00464</v>
      </c>
      <c r="AD538" s="11">
        <v>0.89376</v>
      </c>
      <c r="AE538" s="11">
        <v>0.7190399999999999</v>
      </c>
      <c r="AF538" s="11">
        <v>0.53087999999999991</v>
      </c>
      <c r="AG538" s="11">
        <v>0.42671999999999988</v>
      </c>
      <c r="AH538" s="11">
        <v>0.11760000000000001</v>
      </c>
      <c r="AI538" s="11">
        <v>1.8984000000000005</v>
      </c>
      <c r="AJ538" s="11">
        <v>0.67871999999999955</v>
      </c>
      <c r="AK538" s="11">
        <v>1.008E-2</v>
      </c>
      <c r="AL538" s="11">
        <v>2.0160000000000004E-2</v>
      </c>
      <c r="AM538" s="11"/>
      <c r="AN538" s="11">
        <v>0.70560000000000012</v>
      </c>
      <c r="AO538" s="11"/>
      <c r="AP538" s="11"/>
      <c r="AQ538" s="11"/>
      <c r="AR538" s="11"/>
      <c r="AS538" s="11"/>
    </row>
    <row r="539" spans="1:45" x14ac:dyDescent="0.25">
      <c r="A539" t="s">
        <v>400</v>
      </c>
      <c r="B539" t="s">
        <v>402</v>
      </c>
      <c r="C539" t="s">
        <v>399</v>
      </c>
      <c r="D539" s="9" t="s">
        <v>304</v>
      </c>
      <c r="E539" s="9" t="s">
        <v>285</v>
      </c>
      <c r="F539" s="10" t="s">
        <v>291</v>
      </c>
      <c r="G539" t="s">
        <v>398</v>
      </c>
      <c r="H539" s="11"/>
      <c r="I539" s="11">
        <v>0</v>
      </c>
      <c r="J539" s="11"/>
      <c r="K539" s="11"/>
      <c r="L539" s="11"/>
      <c r="M539" s="11"/>
      <c r="N539" s="11"/>
      <c r="O539" s="11"/>
      <c r="P539" s="11">
        <v>0</v>
      </c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</row>
    <row r="540" spans="1:45" x14ac:dyDescent="0.25">
      <c r="A540" t="s">
        <v>400</v>
      </c>
      <c r="B540" t="s">
        <v>402</v>
      </c>
      <c r="C540" t="s">
        <v>399</v>
      </c>
      <c r="D540" s="9" t="s">
        <v>304</v>
      </c>
      <c r="E540" s="9" t="s">
        <v>285</v>
      </c>
      <c r="F540" s="10" t="s">
        <v>292</v>
      </c>
      <c r="G540" t="s">
        <v>398</v>
      </c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>
        <v>4.5713999999999979</v>
      </c>
      <c r="AL540" s="11">
        <v>6.5920499999999915</v>
      </c>
      <c r="AM540" s="11">
        <v>7.6151999999999891</v>
      </c>
      <c r="AN540" s="11"/>
      <c r="AO540" s="11">
        <v>9.2909999999999915</v>
      </c>
      <c r="AP540" s="11">
        <v>6.7915499999999893</v>
      </c>
      <c r="AQ540" s="11">
        <v>7.3729499999999941</v>
      </c>
      <c r="AR540" s="11">
        <v>3.8361000000000014</v>
      </c>
      <c r="AS540" s="11">
        <v>8.3248499999999943</v>
      </c>
    </row>
    <row r="541" spans="1:45" x14ac:dyDescent="0.25">
      <c r="A541" t="s">
        <v>400</v>
      </c>
      <c r="B541" t="s">
        <v>402</v>
      </c>
      <c r="C541" t="s">
        <v>399</v>
      </c>
      <c r="D541" s="9" t="s">
        <v>304</v>
      </c>
      <c r="E541" s="9" t="s">
        <v>285</v>
      </c>
      <c r="F541" s="10" t="s">
        <v>293</v>
      </c>
      <c r="G541" t="s">
        <v>398</v>
      </c>
      <c r="H541" s="11">
        <v>13.929000000000016</v>
      </c>
      <c r="I541" s="11">
        <v>16.566000000000027</v>
      </c>
      <c r="J541" s="11">
        <v>17.538000000000022</v>
      </c>
      <c r="K541" s="11">
        <v>9.7410000000000156</v>
      </c>
      <c r="L541" s="11">
        <v>17.985000000000017</v>
      </c>
      <c r="M541" s="11">
        <v>13.050000000000006</v>
      </c>
      <c r="N541" s="11">
        <v>13.926000000000011</v>
      </c>
      <c r="O541" s="11">
        <v>11.121000000000011</v>
      </c>
      <c r="P541" s="11">
        <v>16.926000000000009</v>
      </c>
      <c r="Q541" s="11">
        <v>15.480000000000011</v>
      </c>
      <c r="R541" s="11">
        <v>14.775000000000009</v>
      </c>
      <c r="S541" s="11">
        <v>8.0969999999999995</v>
      </c>
      <c r="T541" s="11">
        <v>5.3730000000000011</v>
      </c>
      <c r="U541" s="11">
        <v>19.647000000000016</v>
      </c>
      <c r="V541" s="11">
        <v>17.397000000000013</v>
      </c>
      <c r="W541" s="11">
        <v>17.490000000000009</v>
      </c>
      <c r="X541" s="11">
        <v>28.128000000000025</v>
      </c>
      <c r="Y541" s="11">
        <v>28.491000000000032</v>
      </c>
      <c r="Z541" s="11">
        <v>23.442000000000029</v>
      </c>
      <c r="AA541" s="11">
        <v>14.820000000000006</v>
      </c>
      <c r="AB541" s="11">
        <v>8.1390000000000029</v>
      </c>
      <c r="AC541" s="11">
        <v>22.560000000000034</v>
      </c>
      <c r="AD541" s="11">
        <v>9.234</v>
      </c>
      <c r="AE541" s="11">
        <v>5.8200000000000021</v>
      </c>
      <c r="AF541" s="11">
        <v>2.1179999999999977</v>
      </c>
      <c r="AG541" s="11">
        <v>5.4719999999999978</v>
      </c>
      <c r="AH541" s="11">
        <v>4.5690000000000044</v>
      </c>
      <c r="AI541" s="11">
        <v>11.001000000000021</v>
      </c>
      <c r="AJ541" s="11">
        <v>5.0850000000000053</v>
      </c>
      <c r="AK541" s="11">
        <v>1.7999999999999999E-2</v>
      </c>
      <c r="AL541" s="11">
        <v>0</v>
      </c>
      <c r="AM541" s="11">
        <v>0</v>
      </c>
      <c r="AN541" s="11">
        <v>7.7910000000000048</v>
      </c>
      <c r="AO541" s="11"/>
      <c r="AP541" s="11"/>
      <c r="AQ541" s="11"/>
      <c r="AR541" s="11"/>
      <c r="AS541" s="11"/>
    </row>
    <row r="542" spans="1:45" x14ac:dyDescent="0.25">
      <c r="A542" t="s">
        <v>400</v>
      </c>
      <c r="B542" t="s">
        <v>402</v>
      </c>
      <c r="C542" t="s">
        <v>399</v>
      </c>
      <c r="D542" s="9" t="s">
        <v>304</v>
      </c>
      <c r="E542" s="9" t="s">
        <v>285</v>
      </c>
      <c r="F542" s="10" t="s">
        <v>294</v>
      </c>
      <c r="G542" t="s">
        <v>398</v>
      </c>
      <c r="H542" s="11"/>
      <c r="I542" s="11">
        <v>0</v>
      </c>
      <c r="J542" s="11"/>
      <c r="K542" s="11"/>
      <c r="L542" s="11"/>
      <c r="M542" s="11"/>
      <c r="N542" s="11"/>
      <c r="O542" s="11"/>
      <c r="P542" s="11">
        <v>0</v>
      </c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</row>
    <row r="543" spans="1:45" x14ac:dyDescent="0.25">
      <c r="A543" t="s">
        <v>400</v>
      </c>
      <c r="B543" t="s">
        <v>402</v>
      </c>
      <c r="C543" t="s">
        <v>399</v>
      </c>
      <c r="D543" s="9" t="s">
        <v>304</v>
      </c>
      <c r="E543" s="9" t="s">
        <v>285</v>
      </c>
      <c r="F543" s="10" t="s">
        <v>295</v>
      </c>
      <c r="G543" t="s">
        <v>398</v>
      </c>
      <c r="H543" s="11">
        <v>9.6223999999999936</v>
      </c>
      <c r="I543" s="11">
        <v>9.8641999999999914</v>
      </c>
      <c r="J543" s="11">
        <v>8.8566999999999894</v>
      </c>
      <c r="K543" s="11">
        <v>7.08659999999999</v>
      </c>
      <c r="L543" s="11">
        <v>9.4828999999999901</v>
      </c>
      <c r="M543" s="11">
        <v>4.1136999999999988</v>
      </c>
      <c r="N543" s="11">
        <v>10.601999999999988</v>
      </c>
      <c r="O543" s="11">
        <v>12.51159999999998</v>
      </c>
      <c r="P543" s="11">
        <v>11.894699999999983</v>
      </c>
      <c r="Q543" s="11">
        <v>14.011999999999977</v>
      </c>
      <c r="R543" s="11">
        <v>16.129299999999976</v>
      </c>
      <c r="S543" s="11">
        <v>5.2761999999999993</v>
      </c>
      <c r="T543" s="11">
        <v>6.4696999999999969</v>
      </c>
      <c r="U543" s="11">
        <v>12.933199999999987</v>
      </c>
      <c r="V543" s="11">
        <v>12.334899999999978</v>
      </c>
      <c r="W543" s="11">
        <v>14.693689999999988</v>
      </c>
      <c r="X543" s="11">
        <v>12.598399999999975</v>
      </c>
      <c r="Y543" s="11">
        <v>16.811299999999981</v>
      </c>
      <c r="Z543" s="11">
        <v>13.850799999999984</v>
      </c>
      <c r="AA543" s="11">
        <v>11.070099999999989</v>
      </c>
      <c r="AB543" s="11">
        <v>19.858599999999985</v>
      </c>
      <c r="AC543" s="11">
        <v>15.403899999999991</v>
      </c>
      <c r="AD543" s="11">
        <v>11.107299999999981</v>
      </c>
      <c r="AE543" s="11">
        <v>7.9917999999999969</v>
      </c>
      <c r="AF543" s="11">
        <v>5.4063999999999997</v>
      </c>
      <c r="AG543" s="11">
        <v>4.3462000000000023</v>
      </c>
      <c r="AH543" s="11">
        <v>4.625199999999996</v>
      </c>
      <c r="AI543" s="11">
        <v>8.1405999999999956</v>
      </c>
      <c r="AJ543" s="11">
        <v>4.3120999999999992</v>
      </c>
      <c r="AK543" s="11">
        <v>6.345699999999991</v>
      </c>
      <c r="AL543" s="11">
        <v>6.0108999999999915</v>
      </c>
      <c r="AM543" s="11">
        <v>4.5818000000000003</v>
      </c>
      <c r="AN543" s="11">
        <v>4.005200000000003</v>
      </c>
      <c r="AO543" s="11">
        <v>6.4913999999999934</v>
      </c>
      <c r="AP543" s="11">
        <v>0.13949999999999999</v>
      </c>
      <c r="AQ543" s="11">
        <v>6.9687999999999954</v>
      </c>
      <c r="AR543" s="11">
        <v>2.4428000000000001</v>
      </c>
      <c r="AS543" s="11">
        <v>5.1211999999999991</v>
      </c>
    </row>
    <row r="544" spans="1:45" x14ac:dyDescent="0.25">
      <c r="A544" t="s">
        <v>400</v>
      </c>
      <c r="B544" t="s">
        <v>402</v>
      </c>
      <c r="C544" t="s">
        <v>399</v>
      </c>
      <c r="D544" s="9" t="s">
        <v>304</v>
      </c>
      <c r="E544" s="9" t="s">
        <v>285</v>
      </c>
      <c r="F544" s="10" t="s">
        <v>296</v>
      </c>
      <c r="G544" t="s">
        <v>398</v>
      </c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>
        <v>1.2320000000000011</v>
      </c>
      <c r="AM544" s="11">
        <v>1.6486400000000019</v>
      </c>
      <c r="AN544" s="11"/>
      <c r="AO544" s="11">
        <v>1.4246400000000017</v>
      </c>
      <c r="AP544" s="11">
        <v>1.0752000000000013</v>
      </c>
      <c r="AQ544" s="11">
        <v>1.7472000000000016</v>
      </c>
      <c r="AR544" s="11">
        <v>1.3440000000000014</v>
      </c>
      <c r="AS544" s="11">
        <v>1.3977600000000017</v>
      </c>
    </row>
    <row r="545" spans="1:45" x14ac:dyDescent="0.25">
      <c r="A545" t="s">
        <v>400</v>
      </c>
      <c r="B545" t="s">
        <v>402</v>
      </c>
      <c r="C545" t="s">
        <v>399</v>
      </c>
      <c r="D545" s="9" t="s">
        <v>304</v>
      </c>
      <c r="E545" s="9" t="s">
        <v>285</v>
      </c>
      <c r="F545" s="10" t="s">
        <v>297</v>
      </c>
      <c r="G545" t="s">
        <v>398</v>
      </c>
      <c r="H545" s="11">
        <v>2.3587199999999999</v>
      </c>
      <c r="I545" s="11">
        <v>1.3440000000000014E-2</v>
      </c>
      <c r="J545" s="11">
        <v>0.67871999999999988</v>
      </c>
      <c r="K545" s="11">
        <v>0.49055999999999994</v>
      </c>
      <c r="L545" s="11">
        <v>1.1524799999999999</v>
      </c>
      <c r="M545" s="11">
        <v>0.37631999999999999</v>
      </c>
      <c r="N545" s="11">
        <v>0.51071999999999995</v>
      </c>
      <c r="O545" s="11">
        <v>0.77615999999999996</v>
      </c>
      <c r="P545" s="11">
        <v>1.1054400000000004</v>
      </c>
      <c r="Q545" s="11">
        <v>1.2062400000000004</v>
      </c>
      <c r="R545" s="11">
        <v>0.78960000000000008</v>
      </c>
      <c r="S545" s="11">
        <v>1.3440000000000003</v>
      </c>
      <c r="T545" s="11">
        <v>0.22512000000000004</v>
      </c>
      <c r="U545" s="11">
        <v>1.4918400000000012</v>
      </c>
      <c r="V545" s="11">
        <v>2.3385599999999971</v>
      </c>
      <c r="W545" s="11">
        <v>3.5380799999999986</v>
      </c>
      <c r="X545" s="11">
        <v>5.5876799999999962</v>
      </c>
      <c r="Y545" s="11">
        <v>3.0710399999999973</v>
      </c>
      <c r="Z545" s="11">
        <v>2.1840000000000002</v>
      </c>
      <c r="AA545" s="11">
        <v>0.58799999999999997</v>
      </c>
      <c r="AB545" s="11">
        <v>0.13439999999999999</v>
      </c>
      <c r="AC545" s="11">
        <v>1.3507200000000001</v>
      </c>
      <c r="AD545" s="11">
        <v>0.66191999999999995</v>
      </c>
      <c r="AE545" s="11">
        <v>2.9164799999999982</v>
      </c>
      <c r="AF545" s="11">
        <v>0.25872000000000001</v>
      </c>
      <c r="AG545" s="11">
        <v>0.92735999999999996</v>
      </c>
      <c r="AH545" s="11">
        <v>9.0720000000000009E-2</v>
      </c>
      <c r="AI545" s="11">
        <v>4.5427199999999992</v>
      </c>
      <c r="AJ545" s="11">
        <v>1.16256</v>
      </c>
      <c r="AK545" s="11">
        <v>0.4939199999999998</v>
      </c>
      <c r="AL545" s="11">
        <v>0</v>
      </c>
      <c r="AM545" s="11">
        <v>0</v>
      </c>
      <c r="AN545" s="11">
        <v>0.73248000000000002</v>
      </c>
      <c r="AO545" s="11">
        <v>0</v>
      </c>
      <c r="AP545" s="11"/>
      <c r="AQ545" s="11"/>
      <c r="AR545" s="11"/>
      <c r="AS545" s="11"/>
    </row>
    <row r="546" spans="1:45" x14ac:dyDescent="0.25">
      <c r="A546" t="s">
        <v>400</v>
      </c>
      <c r="B546" t="s">
        <v>402</v>
      </c>
      <c r="C546" t="s">
        <v>399</v>
      </c>
      <c r="D546" s="9" t="s">
        <v>304</v>
      </c>
      <c r="E546" s="9" t="s">
        <v>285</v>
      </c>
      <c r="F546" s="10" t="s">
        <v>298</v>
      </c>
      <c r="G546" t="s">
        <v>398</v>
      </c>
      <c r="H546" s="11"/>
      <c r="I546" s="11">
        <v>0</v>
      </c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</row>
    <row r="547" spans="1:45" x14ac:dyDescent="0.25">
      <c r="A547" t="s">
        <v>400</v>
      </c>
      <c r="B547" t="s">
        <v>402</v>
      </c>
      <c r="C547" t="s">
        <v>399</v>
      </c>
      <c r="D547" s="9" t="s">
        <v>304</v>
      </c>
      <c r="E547" s="9" t="s">
        <v>285</v>
      </c>
      <c r="F547" s="10" t="s">
        <v>299</v>
      </c>
      <c r="G547" t="s">
        <v>398</v>
      </c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>
        <v>3.3316500000000007</v>
      </c>
      <c r="AL547" s="11">
        <v>5.8994999999999997</v>
      </c>
      <c r="AM547" s="11">
        <v>6.2585999999999888</v>
      </c>
      <c r="AN547" s="11"/>
      <c r="AO547" s="11">
        <v>7.8061499999999926</v>
      </c>
      <c r="AP547" s="11">
        <v>2.0719500000000002</v>
      </c>
      <c r="AQ547" s="11">
        <v>6.5008499999999909</v>
      </c>
      <c r="AR547" s="11">
        <v>2.6134500000000007</v>
      </c>
      <c r="AS547" s="11">
        <v>6.1559999999999926</v>
      </c>
    </row>
    <row r="548" spans="1:45" x14ac:dyDescent="0.25">
      <c r="A548" t="s">
        <v>400</v>
      </c>
      <c r="B548" t="s">
        <v>402</v>
      </c>
      <c r="C548" t="s">
        <v>399</v>
      </c>
      <c r="D548" s="9" t="s">
        <v>304</v>
      </c>
      <c r="E548" s="9" t="s">
        <v>285</v>
      </c>
      <c r="F548" s="10" t="s">
        <v>333</v>
      </c>
      <c r="G548" t="s">
        <v>398</v>
      </c>
      <c r="H548" s="11"/>
      <c r="I548" s="11"/>
      <c r="J548" s="11"/>
      <c r="K548" s="11"/>
      <c r="L548" s="11"/>
      <c r="M548" s="11"/>
      <c r="N548" s="11"/>
      <c r="O548" s="11"/>
      <c r="P548" s="11">
        <v>0</v>
      </c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</row>
    <row r="549" spans="1:45" x14ac:dyDescent="0.25">
      <c r="A549" t="s">
        <v>400</v>
      </c>
      <c r="B549" t="s">
        <v>402</v>
      </c>
      <c r="C549" t="s">
        <v>399</v>
      </c>
      <c r="D549" s="9" t="s">
        <v>304</v>
      </c>
      <c r="E549" s="9" t="s">
        <v>285</v>
      </c>
      <c r="F549" s="10" t="s">
        <v>300</v>
      </c>
      <c r="G549" t="s">
        <v>398</v>
      </c>
      <c r="H549" s="11"/>
      <c r="I549" s="11">
        <v>0</v>
      </c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</row>
    <row r="550" spans="1:45" x14ac:dyDescent="0.25">
      <c r="A550" t="s">
        <v>400</v>
      </c>
      <c r="B550" t="s">
        <v>402</v>
      </c>
      <c r="C550" t="s">
        <v>399</v>
      </c>
      <c r="D550" s="9" t="s">
        <v>304</v>
      </c>
      <c r="E550" s="9" t="s">
        <v>285</v>
      </c>
      <c r="F550" s="10" t="s">
        <v>302</v>
      </c>
      <c r="G550" t="s">
        <v>398</v>
      </c>
      <c r="H550" s="11"/>
      <c r="I550" s="11"/>
      <c r="J550" s="11"/>
      <c r="K550" s="11"/>
      <c r="L550" s="11"/>
      <c r="M550" s="11"/>
      <c r="N550" s="11"/>
      <c r="O550" s="11">
        <v>-3.0240000000000002E-3</v>
      </c>
      <c r="P550" s="11">
        <v>0</v>
      </c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</row>
    <row r="551" spans="1:45" x14ac:dyDescent="0.25">
      <c r="A551" t="s">
        <v>400</v>
      </c>
      <c r="B551" t="s">
        <v>402</v>
      </c>
      <c r="C551" t="s">
        <v>399</v>
      </c>
      <c r="D551" s="12" t="s">
        <v>304</v>
      </c>
      <c r="E551" s="9" t="s">
        <v>285</v>
      </c>
      <c r="F551" s="10" t="s">
        <v>334</v>
      </c>
      <c r="G551" t="s">
        <v>398</v>
      </c>
      <c r="H551" s="11"/>
      <c r="I551" s="11"/>
      <c r="J551" s="11"/>
      <c r="K551" s="11"/>
      <c r="L551" s="11"/>
      <c r="M551" s="11"/>
      <c r="N551" s="11"/>
      <c r="O551" s="11"/>
      <c r="P551" s="11">
        <v>0</v>
      </c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</row>
    <row r="552" spans="1:45" x14ac:dyDescent="0.25">
      <c r="A552" t="s">
        <v>400</v>
      </c>
      <c r="B552" t="s">
        <v>402</v>
      </c>
      <c r="C552" t="s">
        <v>399</v>
      </c>
      <c r="D552" s="9" t="s">
        <v>335</v>
      </c>
      <c r="E552" s="9" t="s">
        <v>14</v>
      </c>
      <c r="F552" s="10" t="s">
        <v>18</v>
      </c>
      <c r="G552" t="s">
        <v>398</v>
      </c>
      <c r="H552" s="11"/>
      <c r="I552" s="11"/>
      <c r="J552" s="11"/>
      <c r="K552" s="11"/>
      <c r="L552" s="11"/>
      <c r="M552" s="11"/>
      <c r="N552" s="11"/>
      <c r="O552" s="11">
        <v>0.6332040000000001</v>
      </c>
      <c r="P552" s="11">
        <v>2.7850680000000003</v>
      </c>
      <c r="Q552" s="11">
        <v>1.9536659999999995</v>
      </c>
      <c r="R552" s="11">
        <v>9.9871199999999956</v>
      </c>
      <c r="S552" s="11">
        <v>1.8635760000000003</v>
      </c>
      <c r="T552" s="11">
        <v>2.5431120000000003</v>
      </c>
      <c r="U552" s="11">
        <v>2.038608</v>
      </c>
      <c r="V552" s="11">
        <v>3.1402799999999997</v>
      </c>
      <c r="W552" s="11">
        <v>3.4851959999999989</v>
      </c>
      <c r="X552" s="11">
        <v>4.4761860000000002</v>
      </c>
      <c r="Y552" s="11">
        <v>4.6846800000000011</v>
      </c>
      <c r="Z552" s="11">
        <v>2.5997400000000006</v>
      </c>
      <c r="AA552" s="11">
        <v>0.58944600000000003</v>
      </c>
      <c r="AB552" s="11">
        <v>2.8622879999999991</v>
      </c>
      <c r="AC552" s="11">
        <v>3.2175000000000002</v>
      </c>
      <c r="AD552" s="11">
        <v>3.7014119999999999</v>
      </c>
      <c r="AE552" s="11">
        <v>2.0051460000000003</v>
      </c>
      <c r="AF552" s="11">
        <v>1.5315299999999998</v>
      </c>
      <c r="AG552" s="11">
        <v>1.8815940000000011</v>
      </c>
      <c r="AH552" s="11">
        <v>1.8738719999999998</v>
      </c>
      <c r="AI552" s="11">
        <v>2.5096500000000002</v>
      </c>
      <c r="AJ552" s="11">
        <v>2.1750300000000005</v>
      </c>
      <c r="AK552" s="11">
        <v>2.0386080000000004</v>
      </c>
      <c r="AL552" s="11">
        <v>2.4504480000000006</v>
      </c>
      <c r="AM552" s="11">
        <v>0.36293399999999998</v>
      </c>
      <c r="AN552" s="11">
        <v>1.9691100000000008</v>
      </c>
      <c r="AO552" s="11">
        <v>2.8519919999999996</v>
      </c>
      <c r="AP552" s="11">
        <v>2.6872560000000001</v>
      </c>
      <c r="AQ552" s="11">
        <v>2.5225200000000005</v>
      </c>
      <c r="AR552" s="11">
        <v>2.5585560000000007</v>
      </c>
      <c r="AS552" s="11">
        <v>3.7760580000000004</v>
      </c>
    </row>
    <row r="553" spans="1:45" x14ac:dyDescent="0.25">
      <c r="A553" t="s">
        <v>400</v>
      </c>
      <c r="B553" t="s">
        <v>402</v>
      </c>
      <c r="C553" t="s">
        <v>399</v>
      </c>
      <c r="D553" s="9" t="s">
        <v>335</v>
      </c>
      <c r="E553" s="9" t="s">
        <v>14</v>
      </c>
      <c r="F553" s="10" t="s">
        <v>22</v>
      </c>
      <c r="G553" t="s">
        <v>398</v>
      </c>
      <c r="H553" s="11"/>
      <c r="I553" s="11"/>
      <c r="J553" s="11"/>
      <c r="K553" s="11"/>
      <c r="L553" s="11"/>
      <c r="M553" s="11"/>
      <c r="N553" s="11"/>
      <c r="O553" s="11">
        <v>4.8310500000000021</v>
      </c>
      <c r="P553" s="11">
        <v>5.2567500000000029</v>
      </c>
      <c r="Q553" s="11">
        <v>3.6184500000000011</v>
      </c>
      <c r="R553" s="11">
        <v>3.9570750000000019</v>
      </c>
      <c r="S553" s="11">
        <v>5.0374499999999989</v>
      </c>
      <c r="T553" s="11">
        <v>3.3088500000000001</v>
      </c>
      <c r="U553" s="11">
        <v>3.0960000000000001</v>
      </c>
      <c r="V553" s="11">
        <v>1.9188750000000001</v>
      </c>
      <c r="W553" s="11">
        <v>2.9218500000000005</v>
      </c>
      <c r="X553" s="11">
        <v>3.5797500000000007</v>
      </c>
      <c r="Y553" s="11">
        <v>3.0927750000000009</v>
      </c>
      <c r="Z553" s="11">
        <v>3.344325</v>
      </c>
      <c r="AA553" s="11">
        <v>2.905724999999999</v>
      </c>
      <c r="AB553" s="11">
        <v>1.7769750000000006</v>
      </c>
      <c r="AC553" s="11">
        <v>3.8764500000000006</v>
      </c>
      <c r="AD553" s="11">
        <v>2.2542750000000003</v>
      </c>
      <c r="AE553" s="11">
        <v>1.67055</v>
      </c>
      <c r="AF553" s="11">
        <v>1.2738749999999999</v>
      </c>
      <c r="AG553" s="11">
        <v>1.5350999999999997</v>
      </c>
      <c r="AH553" s="11">
        <v>1.2029250000000005</v>
      </c>
      <c r="AI553" s="11">
        <v>2.3574750000000013</v>
      </c>
      <c r="AJ553" s="11">
        <v>1.7124750000000006</v>
      </c>
      <c r="AK553" s="11">
        <v>1.8769500000000001</v>
      </c>
      <c r="AL553" s="11">
        <v>1.286775</v>
      </c>
      <c r="AM553" s="11">
        <v>0.16447499999999998</v>
      </c>
      <c r="AN553" s="11">
        <v>1.5480000000000003</v>
      </c>
      <c r="AO553" s="11">
        <v>2.7670500000000011</v>
      </c>
      <c r="AP553" s="11">
        <v>2.1801000000000013</v>
      </c>
      <c r="AQ553" s="11">
        <v>2.1801000000000004</v>
      </c>
      <c r="AR553" s="11">
        <v>2.6283750000000015</v>
      </c>
      <c r="AS553" s="11">
        <v>2.6509500000000012</v>
      </c>
    </row>
    <row r="554" spans="1:45" x14ac:dyDescent="0.25">
      <c r="A554" t="s">
        <v>400</v>
      </c>
      <c r="B554" t="s">
        <v>402</v>
      </c>
      <c r="C554" t="s">
        <v>399</v>
      </c>
      <c r="D554" s="9" t="s">
        <v>335</v>
      </c>
      <c r="E554" s="9" t="s">
        <v>14</v>
      </c>
      <c r="F554" s="10" t="s">
        <v>24</v>
      </c>
      <c r="G554" t="s">
        <v>398</v>
      </c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>
        <v>6.8849999999999995E-2</v>
      </c>
      <c r="AB554" s="11">
        <v>1.65699</v>
      </c>
      <c r="AC554" s="11"/>
      <c r="AD554" s="11">
        <v>2.9238300000000019</v>
      </c>
      <c r="AE554" s="11">
        <v>0.36260999999999988</v>
      </c>
      <c r="AF554" s="11">
        <v>0.99832500000000024</v>
      </c>
      <c r="AG554" s="11">
        <v>1.5537150000000002</v>
      </c>
      <c r="AH554" s="11">
        <v>1.3402800000000001</v>
      </c>
      <c r="AI554" s="11">
        <v>1.6845299999999999</v>
      </c>
      <c r="AJ554" s="11">
        <v>1.52847</v>
      </c>
      <c r="AK554" s="11">
        <v>1.3265100000000001</v>
      </c>
      <c r="AL554" s="11">
        <v>0.72751499999999991</v>
      </c>
      <c r="AM554" s="11">
        <v>0.195075</v>
      </c>
      <c r="AN554" s="11">
        <v>1.1888100000000013</v>
      </c>
      <c r="AO554" s="11">
        <v>2.0930400000000002</v>
      </c>
      <c r="AP554" s="11">
        <v>1.6868250000000009</v>
      </c>
      <c r="AQ554" s="11">
        <v>2.2032000000000012</v>
      </c>
      <c r="AR554" s="11">
        <v>2.2628700000000004</v>
      </c>
      <c r="AS554" s="11">
        <v>2.4992550000000007</v>
      </c>
    </row>
    <row r="555" spans="1:45" x14ac:dyDescent="0.25">
      <c r="A555" t="s">
        <v>400</v>
      </c>
      <c r="B555" t="s">
        <v>402</v>
      </c>
      <c r="C555" t="s">
        <v>399</v>
      </c>
      <c r="D555" s="9" t="s">
        <v>335</v>
      </c>
      <c r="E555" s="9" t="s">
        <v>14</v>
      </c>
      <c r="F555" s="10" t="s">
        <v>26</v>
      </c>
      <c r="G555" t="s">
        <v>398</v>
      </c>
      <c r="H555" s="11"/>
      <c r="I555" s="11"/>
      <c r="J555" s="11"/>
      <c r="K555" s="11"/>
      <c r="L555" s="11"/>
      <c r="M555" s="11"/>
      <c r="N555" s="11"/>
      <c r="O555" s="11">
        <v>2.0865600000000013</v>
      </c>
      <c r="P555" s="11">
        <v>2.8094039999999985</v>
      </c>
      <c r="Q555" s="11">
        <v>1.9375200000000004</v>
      </c>
      <c r="R555" s="11">
        <v>4.2550919999999968</v>
      </c>
      <c r="S555" s="11">
        <v>3.3683039999999993</v>
      </c>
      <c r="T555" s="11">
        <v>2.5634880000000009</v>
      </c>
      <c r="U555" s="11">
        <v>1.8158040000000006</v>
      </c>
      <c r="V555" s="11">
        <v>2.3299920000000007</v>
      </c>
      <c r="W555" s="11">
        <v>2.4989040000000013</v>
      </c>
      <c r="X555" s="11">
        <v>3.1124520000000016</v>
      </c>
      <c r="Y555" s="11">
        <v>3.3012360000000003</v>
      </c>
      <c r="Z555" s="11">
        <v>2.5759080000000001</v>
      </c>
      <c r="AA555" s="11">
        <v>0.89920799999999979</v>
      </c>
      <c r="AB555" s="11">
        <v>0.51170399999999994</v>
      </c>
      <c r="AC555" s="11">
        <v>3.0578039999999995</v>
      </c>
      <c r="AD555" s="11">
        <v>0.68309999999999993</v>
      </c>
      <c r="AE555" s="11">
        <v>0.70545600000000008</v>
      </c>
      <c r="AF555" s="11">
        <v>0.14904000000000001</v>
      </c>
      <c r="AG555" s="11"/>
      <c r="AH555" s="11">
        <v>1.242E-2</v>
      </c>
      <c r="AI555" s="11"/>
      <c r="AJ555" s="11"/>
      <c r="AK555" s="11">
        <v>0</v>
      </c>
      <c r="AL555" s="11"/>
      <c r="AM555" s="11"/>
      <c r="AN555" s="11"/>
      <c r="AO555" s="11"/>
      <c r="AP555" s="11"/>
      <c r="AQ555" s="11"/>
      <c r="AR555" s="11"/>
      <c r="AS555" s="11"/>
    </row>
    <row r="556" spans="1:45" x14ac:dyDescent="0.25">
      <c r="A556" t="s">
        <v>400</v>
      </c>
      <c r="B556" t="s">
        <v>402</v>
      </c>
      <c r="C556" t="s">
        <v>399</v>
      </c>
      <c r="D556" s="9" t="s">
        <v>335</v>
      </c>
      <c r="E556" s="9" t="s">
        <v>14</v>
      </c>
      <c r="F556" s="10" t="s">
        <v>29</v>
      </c>
      <c r="G556" t="s">
        <v>398</v>
      </c>
      <c r="H556" s="11">
        <v>3.2780589999999989</v>
      </c>
      <c r="I556" s="11">
        <v>3.1009359999999981</v>
      </c>
      <c r="J556" s="11">
        <v>3.0803999999999996</v>
      </c>
      <c r="K556" s="11">
        <v>4.7694859999999988</v>
      </c>
      <c r="L556" s="11">
        <v>3.6682429999999986</v>
      </c>
      <c r="M556" s="11">
        <v>10.108846000000003</v>
      </c>
      <c r="N556" s="11">
        <v>1.8379719999999995</v>
      </c>
      <c r="O556" s="11">
        <v>1.0961089999999998</v>
      </c>
      <c r="P556" s="11">
        <v>-7.7009999999999995E-2</v>
      </c>
      <c r="Q556" s="11">
        <v>-0.192525</v>
      </c>
      <c r="R556" s="11">
        <v>-2.5669999999999998E-3</v>
      </c>
      <c r="S556" s="11">
        <v>0</v>
      </c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</row>
    <row r="557" spans="1:45" x14ac:dyDescent="0.25">
      <c r="A557" t="s">
        <v>400</v>
      </c>
      <c r="B557" t="s">
        <v>402</v>
      </c>
      <c r="C557" t="s">
        <v>399</v>
      </c>
      <c r="D557" s="9" t="s">
        <v>335</v>
      </c>
      <c r="E557" s="9" t="s">
        <v>14</v>
      </c>
      <c r="F557" s="10" t="s">
        <v>30</v>
      </c>
      <c r="G557" t="s">
        <v>398</v>
      </c>
      <c r="H557" s="11">
        <v>1.3413599999999999</v>
      </c>
      <c r="I557" s="11">
        <v>0.83351999999999993</v>
      </c>
      <c r="J557" s="11">
        <v>0.78936000000000006</v>
      </c>
      <c r="K557" s="11">
        <v>0.42780000000000001</v>
      </c>
      <c r="L557" s="11">
        <v>0.66515999999999997</v>
      </c>
      <c r="M557" s="11">
        <v>0.49956</v>
      </c>
      <c r="N557" s="11">
        <v>1.9319999999999997E-2</v>
      </c>
      <c r="O557" s="11">
        <v>0.76728000000000007</v>
      </c>
      <c r="P557" s="11">
        <v>0.81420000000000015</v>
      </c>
      <c r="Q557" s="11">
        <v>0.31188000000000005</v>
      </c>
      <c r="R557" s="11">
        <v>0.4526400000000001</v>
      </c>
      <c r="S557" s="11">
        <v>1.1674800000000003</v>
      </c>
      <c r="T557" s="11">
        <v>0.54924000000000017</v>
      </c>
      <c r="U557" s="11">
        <v>0.41676000000000002</v>
      </c>
      <c r="V557" s="11">
        <v>0.36432000000000003</v>
      </c>
      <c r="W557" s="11">
        <v>0.41400000000000003</v>
      </c>
      <c r="X557" s="11">
        <v>0.31464000000000003</v>
      </c>
      <c r="Y557" s="11">
        <v>0.19044</v>
      </c>
      <c r="Z557" s="11">
        <v>0.28151999999999999</v>
      </c>
      <c r="AA557" s="11">
        <v>0.25116000000000005</v>
      </c>
      <c r="AB557" s="11">
        <v>0.16007999999999997</v>
      </c>
      <c r="AC557" s="11">
        <v>0.46920000000000006</v>
      </c>
      <c r="AD557" s="11">
        <v>0.2208</v>
      </c>
      <c r="AE557" s="11">
        <v>0.28979999999999995</v>
      </c>
      <c r="AF557" s="11">
        <v>9.9359999999999976E-2</v>
      </c>
      <c r="AG557" s="11">
        <v>0.15180000000000002</v>
      </c>
      <c r="AH557" s="11">
        <v>0.17112000000000005</v>
      </c>
      <c r="AI557" s="11">
        <v>0.27048</v>
      </c>
      <c r="AJ557" s="11">
        <v>0.16836000000000009</v>
      </c>
      <c r="AK557" s="11">
        <v>0.25944</v>
      </c>
      <c r="AL557" s="11">
        <v>6.8999999999999978E-2</v>
      </c>
      <c r="AM557" s="11">
        <v>0</v>
      </c>
      <c r="AN557" s="11">
        <v>0.13247999999999999</v>
      </c>
      <c r="AO557" s="11">
        <v>0.18215999999999999</v>
      </c>
      <c r="AP557" s="11">
        <v>0.36432000000000003</v>
      </c>
      <c r="AQ557" s="11">
        <v>0.20700000000000005</v>
      </c>
      <c r="AR557" s="11">
        <v>0.21252000000000001</v>
      </c>
      <c r="AS557" s="11">
        <v>0.30912000000000001</v>
      </c>
    </row>
    <row r="558" spans="1:45" x14ac:dyDescent="0.25">
      <c r="A558" t="s">
        <v>400</v>
      </c>
      <c r="B558" t="s">
        <v>402</v>
      </c>
      <c r="C558" t="s">
        <v>399</v>
      </c>
      <c r="D558" s="9" t="s">
        <v>335</v>
      </c>
      <c r="E558" s="9" t="s">
        <v>14</v>
      </c>
      <c r="F558" s="10" t="s">
        <v>31</v>
      </c>
      <c r="G558" t="s">
        <v>398</v>
      </c>
      <c r="H558" s="11"/>
      <c r="I558" s="11">
        <v>0</v>
      </c>
      <c r="J558" s="11">
        <v>0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</row>
    <row r="559" spans="1:45" x14ac:dyDescent="0.25">
      <c r="A559" t="s">
        <v>400</v>
      </c>
      <c r="B559" t="s">
        <v>402</v>
      </c>
      <c r="C559" t="s">
        <v>399</v>
      </c>
      <c r="D559" s="9" t="s">
        <v>335</v>
      </c>
      <c r="E559" s="9" t="s">
        <v>14</v>
      </c>
      <c r="F559" s="10" t="s">
        <v>32</v>
      </c>
      <c r="G559" t="s">
        <v>398</v>
      </c>
      <c r="H559" s="11">
        <v>5.5102799999999998</v>
      </c>
      <c r="I559" s="11">
        <v>6.5508600000000001</v>
      </c>
      <c r="J559" s="11">
        <v>4.9575599999999991</v>
      </c>
      <c r="K559" s="11">
        <v>6.3675599999999992</v>
      </c>
      <c r="L559" s="11">
        <v>4.5289199999999994</v>
      </c>
      <c r="M559" s="11">
        <v>6.0065999999999988</v>
      </c>
      <c r="N559" s="11">
        <v>2.3349600000000006</v>
      </c>
      <c r="O559" s="11">
        <v>0.10151999999999999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/>
      <c r="V559" s="11">
        <v>0</v>
      </c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</row>
    <row r="560" spans="1:45" x14ac:dyDescent="0.25">
      <c r="A560" t="s">
        <v>400</v>
      </c>
      <c r="B560" t="s">
        <v>402</v>
      </c>
      <c r="C560" t="s">
        <v>399</v>
      </c>
      <c r="D560" s="9" t="s">
        <v>335</v>
      </c>
      <c r="E560" s="9" t="s">
        <v>14</v>
      </c>
      <c r="F560" s="10" t="s">
        <v>33</v>
      </c>
      <c r="G560" t="s">
        <v>398</v>
      </c>
      <c r="H560" s="11">
        <v>3.3515999999999995</v>
      </c>
      <c r="I560" s="11">
        <v>3.6343200000000002</v>
      </c>
      <c r="J560" s="11">
        <v>3.0301199999999975</v>
      </c>
      <c r="K560" s="11">
        <v>4.1381999999999985</v>
      </c>
      <c r="L560" s="11">
        <v>6.9426000000000085</v>
      </c>
      <c r="M560" s="11">
        <v>5.5654800000000009</v>
      </c>
      <c r="N560" s="11">
        <v>2.362080000000002</v>
      </c>
      <c r="O560" s="11">
        <v>6.6120000000000012E-2</v>
      </c>
      <c r="P560" s="11">
        <v>-9.1199999999999996E-3</v>
      </c>
      <c r="Q560" s="11">
        <v>-0.12540000000000001</v>
      </c>
      <c r="R560" s="11">
        <v>-4.5599999999999998E-3</v>
      </c>
      <c r="S560" s="11"/>
      <c r="T560" s="11">
        <v>0</v>
      </c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</row>
    <row r="561" spans="1:45" x14ac:dyDescent="0.25">
      <c r="A561" t="s">
        <v>400</v>
      </c>
      <c r="B561" t="s">
        <v>402</v>
      </c>
      <c r="C561" t="s">
        <v>399</v>
      </c>
      <c r="D561" s="9" t="s">
        <v>335</v>
      </c>
      <c r="E561" s="9" t="s">
        <v>14</v>
      </c>
      <c r="F561" s="10" t="s">
        <v>305</v>
      </c>
      <c r="G561" t="s">
        <v>398</v>
      </c>
      <c r="H561" s="11">
        <v>0</v>
      </c>
      <c r="I561" s="11">
        <v>0</v>
      </c>
      <c r="J561" s="11">
        <v>0</v>
      </c>
      <c r="K561" s="11"/>
      <c r="L561" s="11">
        <v>0</v>
      </c>
      <c r="M561" s="11"/>
      <c r="N561" s="11"/>
      <c r="O561" s="11">
        <v>0</v>
      </c>
      <c r="P561" s="11"/>
      <c r="Q561" s="11"/>
      <c r="R561" s="11">
        <v>0</v>
      </c>
      <c r="S561" s="11">
        <v>0</v>
      </c>
      <c r="T561" s="11">
        <v>0</v>
      </c>
      <c r="U561" s="11"/>
      <c r="V561" s="11">
        <v>0</v>
      </c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>
        <v>0</v>
      </c>
      <c r="AI561" s="11">
        <v>0</v>
      </c>
      <c r="AJ561" s="11"/>
      <c r="AK561" s="11"/>
      <c r="AL561" s="11"/>
      <c r="AM561" s="11"/>
      <c r="AN561" s="11">
        <v>0</v>
      </c>
      <c r="AO561" s="11"/>
      <c r="AP561" s="11"/>
      <c r="AQ561" s="11"/>
      <c r="AR561" s="11"/>
      <c r="AS561" s="11"/>
    </row>
    <row r="562" spans="1:45" x14ac:dyDescent="0.25">
      <c r="A562" t="s">
        <v>400</v>
      </c>
      <c r="B562" t="s">
        <v>402</v>
      </c>
      <c r="C562" t="s">
        <v>399</v>
      </c>
      <c r="D562" s="9" t="s">
        <v>335</v>
      </c>
      <c r="E562" s="9" t="s">
        <v>2</v>
      </c>
      <c r="F562" s="10" t="s">
        <v>36</v>
      </c>
      <c r="G562" t="s">
        <v>398</v>
      </c>
      <c r="H562" s="11">
        <v>0</v>
      </c>
      <c r="I562" s="11"/>
      <c r="J562" s="11"/>
      <c r="K562" s="11"/>
      <c r="L562" s="11"/>
      <c r="M562" s="11"/>
      <c r="N562" s="11"/>
      <c r="O562" s="11"/>
      <c r="P562" s="11">
        <v>0</v>
      </c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</row>
    <row r="563" spans="1:45" x14ac:dyDescent="0.25">
      <c r="A563" t="s">
        <v>400</v>
      </c>
      <c r="B563" t="s">
        <v>402</v>
      </c>
      <c r="C563" t="s">
        <v>399</v>
      </c>
      <c r="D563" s="9" t="s">
        <v>335</v>
      </c>
      <c r="E563" s="9" t="s">
        <v>2</v>
      </c>
      <c r="F563" s="10" t="s">
        <v>37</v>
      </c>
      <c r="G563" t="s">
        <v>398</v>
      </c>
      <c r="H563" s="11"/>
      <c r="I563" s="11"/>
      <c r="J563" s="11"/>
      <c r="K563" s="11">
        <v>0</v>
      </c>
      <c r="L563" s="11">
        <v>0.53650299999999995</v>
      </c>
      <c r="M563" s="11">
        <v>-5.1339999999999997E-3</v>
      </c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</row>
    <row r="564" spans="1:45" x14ac:dyDescent="0.25">
      <c r="A564" t="s">
        <v>400</v>
      </c>
      <c r="B564" t="s">
        <v>402</v>
      </c>
      <c r="C564" t="s">
        <v>399</v>
      </c>
      <c r="D564" s="9" t="s">
        <v>335</v>
      </c>
      <c r="E564" s="9" t="s">
        <v>2</v>
      </c>
      <c r="F564" s="10" t="s">
        <v>38</v>
      </c>
      <c r="G564" t="s">
        <v>398</v>
      </c>
      <c r="H564" s="11">
        <v>3.4110900000000055</v>
      </c>
      <c r="I564" s="11">
        <v>1.8998819999999994</v>
      </c>
      <c r="J564" s="11">
        <v>3.5578620000000027</v>
      </c>
      <c r="K564" s="11">
        <v>3.4518600000000061</v>
      </c>
      <c r="L564" s="11">
        <v>2.7777960000000017</v>
      </c>
      <c r="M564" s="11">
        <v>3.2561640000000054</v>
      </c>
      <c r="N564" s="11">
        <v>2.1879900000000001</v>
      </c>
      <c r="O564" s="11">
        <v>2.2396320000000003</v>
      </c>
      <c r="P564" s="11">
        <v>2.7391400000000039</v>
      </c>
      <c r="Q564" s="11">
        <v>2.2939920000000003</v>
      </c>
      <c r="R564" s="11">
        <v>2.2804020000000005</v>
      </c>
      <c r="S564" s="11">
        <v>1.7612639999999995</v>
      </c>
      <c r="T564" s="11">
        <v>2.6881020000000042</v>
      </c>
      <c r="U564" s="11">
        <v>2.2396320000000012</v>
      </c>
      <c r="V564" s="11">
        <v>2.6881020000000007</v>
      </c>
      <c r="W564" s="11">
        <v>2.3728139999999995</v>
      </c>
      <c r="X564" s="11">
        <v>4.4548020000000061</v>
      </c>
      <c r="Y564" s="11">
        <v>3.633966000000004</v>
      </c>
      <c r="Z564" s="11">
        <v>4.6341900000000082</v>
      </c>
      <c r="AA564" s="11">
        <v>4.0525380000000055</v>
      </c>
      <c r="AB564" s="11">
        <v>2.2858380000000005</v>
      </c>
      <c r="AC564" s="11">
        <v>2.7968220000000068</v>
      </c>
      <c r="AD564" s="11">
        <v>0.26364599999999999</v>
      </c>
      <c r="AE564" s="11">
        <v>-1.359E-2</v>
      </c>
      <c r="AF564" s="11">
        <v>0</v>
      </c>
      <c r="AG564" s="11"/>
      <c r="AH564" s="11"/>
      <c r="AI564" s="11"/>
      <c r="AJ564" s="11"/>
      <c r="AK564" s="11">
        <v>0</v>
      </c>
      <c r="AL564" s="11"/>
      <c r="AM564" s="11"/>
      <c r="AN564" s="11"/>
      <c r="AO564" s="11"/>
      <c r="AP564" s="11"/>
      <c r="AQ564" s="11"/>
      <c r="AR564" s="11"/>
      <c r="AS564" s="11"/>
    </row>
    <row r="565" spans="1:45" x14ac:dyDescent="0.25">
      <c r="A565" t="s">
        <v>400</v>
      </c>
      <c r="B565" t="s">
        <v>402</v>
      </c>
      <c r="C565" t="s">
        <v>399</v>
      </c>
      <c r="D565" s="9" t="s">
        <v>335</v>
      </c>
      <c r="E565" s="9" t="s">
        <v>2</v>
      </c>
      <c r="F565" s="10" t="s">
        <v>39</v>
      </c>
      <c r="G565" t="s">
        <v>398</v>
      </c>
      <c r="H565" s="11">
        <v>3.7527839999999975</v>
      </c>
      <c r="I565" s="11">
        <v>2.5761119999999988</v>
      </c>
      <c r="J565" s="11">
        <v>3.3643679999999967</v>
      </c>
      <c r="K565" s="11">
        <v>3.7670639999999969</v>
      </c>
      <c r="L565" s="11">
        <v>2.9788079999999986</v>
      </c>
      <c r="M565" s="11">
        <v>3.6128399999999958</v>
      </c>
      <c r="N565" s="11">
        <v>3.6613919999999966</v>
      </c>
      <c r="O565" s="11">
        <v>2.3304959999999992</v>
      </c>
      <c r="P565" s="11">
        <v>3.8641679999999949</v>
      </c>
      <c r="Q565" s="11">
        <v>2.8759919999999988</v>
      </c>
      <c r="R565" s="11">
        <v>2.6932079999999985</v>
      </c>
      <c r="S565" s="11">
        <v>2.5275599999999989</v>
      </c>
      <c r="T565" s="11">
        <v>3.1844399999999977</v>
      </c>
      <c r="U565" s="11">
        <v>3.5699999999999976</v>
      </c>
      <c r="V565" s="11">
        <v>2.8274399999999984</v>
      </c>
      <c r="W565" s="11">
        <v>4.5153359999999987</v>
      </c>
      <c r="X565" s="11">
        <v>5.2836000000000043</v>
      </c>
      <c r="Y565" s="11">
        <v>4.9037520000000017</v>
      </c>
      <c r="Z565" s="11">
        <v>6.0004560000000007</v>
      </c>
      <c r="AA565" s="11">
        <v>5.7919680000000024</v>
      </c>
      <c r="AB565" s="11">
        <v>2.7960239999999987</v>
      </c>
      <c r="AC565" s="11">
        <v>3.935567999999996</v>
      </c>
      <c r="AD565" s="11">
        <v>0.26560799999999996</v>
      </c>
      <c r="AE565" s="11">
        <v>0</v>
      </c>
      <c r="AF565" s="11">
        <v>0</v>
      </c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</row>
    <row r="566" spans="1:45" x14ac:dyDescent="0.25">
      <c r="A566" t="s">
        <v>400</v>
      </c>
      <c r="B566" t="s">
        <v>402</v>
      </c>
      <c r="C566" t="s">
        <v>399</v>
      </c>
      <c r="D566" s="9" t="s">
        <v>335</v>
      </c>
      <c r="E566" s="9" t="s">
        <v>2</v>
      </c>
      <c r="F566" s="10" t="s">
        <v>41</v>
      </c>
      <c r="G566" t="s">
        <v>398</v>
      </c>
      <c r="H566" s="11">
        <v>0.2782079999999999</v>
      </c>
      <c r="I566" s="11">
        <v>0.16891200000000001</v>
      </c>
      <c r="J566" s="11">
        <v>0.25585199999999997</v>
      </c>
      <c r="K566" s="11">
        <v>0.1242</v>
      </c>
      <c r="L566" s="11">
        <v>0.19872000000000001</v>
      </c>
      <c r="M566" s="11">
        <v>7.4520000000000003E-2</v>
      </c>
      <c r="N566" s="11">
        <v>0.21859199999999998</v>
      </c>
      <c r="O566" s="11">
        <v>0.14903999999999998</v>
      </c>
      <c r="P566" s="11">
        <v>6.2100000000000002E-2</v>
      </c>
      <c r="Q566" s="11">
        <v>9.4392000000000004E-2</v>
      </c>
      <c r="R566" s="11">
        <v>0.17636400000000002</v>
      </c>
      <c r="S566" s="11">
        <v>0.17139599999999999</v>
      </c>
      <c r="T566" s="11">
        <v>0.17636400000000002</v>
      </c>
      <c r="U566" s="11">
        <v>0.12916800000000001</v>
      </c>
      <c r="V566" s="11">
        <v>0.16145999999999999</v>
      </c>
      <c r="W566" s="11">
        <v>7.2036000000000003E-2</v>
      </c>
      <c r="X566" s="11">
        <v>0.15400799999999998</v>
      </c>
      <c r="Y566" s="11">
        <v>0.13165199999999999</v>
      </c>
      <c r="Z566" s="11">
        <v>-1.4904000000000001E-2</v>
      </c>
      <c r="AA566" s="11">
        <v>6.2100000000000002E-2</v>
      </c>
      <c r="AB566" s="11">
        <v>6.2100000000000002E-2</v>
      </c>
      <c r="AC566" s="11">
        <v>0.17884800000000001</v>
      </c>
      <c r="AD566" s="11">
        <v>8.6940000000000003E-2</v>
      </c>
      <c r="AE566" s="11">
        <v>6.2100000000000002E-2</v>
      </c>
      <c r="AF566" s="11">
        <v>3.2292000000000001E-2</v>
      </c>
      <c r="AG566" s="11">
        <v>7.4520000000000003E-2</v>
      </c>
      <c r="AH566" s="11">
        <v>3.9744000000000002E-2</v>
      </c>
      <c r="AI566" s="11">
        <v>5.7132000000000002E-2</v>
      </c>
      <c r="AJ566" s="11">
        <v>4.7196000000000002E-2</v>
      </c>
      <c r="AK566" s="11">
        <v>9.1908000000000004E-2</v>
      </c>
      <c r="AL566" s="11">
        <v>3.9744000000000002E-2</v>
      </c>
      <c r="AM566" s="11">
        <v>7.9488000000000003E-2</v>
      </c>
      <c r="AN566" s="11">
        <v>1.9872000000000001E-2</v>
      </c>
      <c r="AO566" s="11">
        <v>7.4520000000000003E-2</v>
      </c>
      <c r="AP566" s="11">
        <v>0.17387999999999998</v>
      </c>
      <c r="AQ566" s="11">
        <v>4.9680000000000002E-2</v>
      </c>
      <c r="AR566" s="11">
        <v>4.2228000000000002E-2</v>
      </c>
      <c r="AS566" s="11">
        <v>9.1908000000000004E-2</v>
      </c>
    </row>
    <row r="567" spans="1:45" x14ac:dyDescent="0.25">
      <c r="A567" t="s">
        <v>400</v>
      </c>
      <c r="B567" t="s">
        <v>402</v>
      </c>
      <c r="C567" t="s">
        <v>399</v>
      </c>
      <c r="D567" s="9" t="s">
        <v>335</v>
      </c>
      <c r="E567" s="9" t="s">
        <v>2</v>
      </c>
      <c r="F567" s="10" t="s">
        <v>42</v>
      </c>
      <c r="G567" t="s">
        <v>398</v>
      </c>
      <c r="H567" s="11">
        <v>0</v>
      </c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</row>
    <row r="568" spans="1:45" x14ac:dyDescent="0.25">
      <c r="A568" t="s">
        <v>400</v>
      </c>
      <c r="B568" t="s">
        <v>402</v>
      </c>
      <c r="C568" t="s">
        <v>399</v>
      </c>
      <c r="D568" s="9" t="s">
        <v>335</v>
      </c>
      <c r="E568" s="9" t="s">
        <v>2</v>
      </c>
      <c r="F568" s="10" t="s">
        <v>43</v>
      </c>
      <c r="G568" t="s">
        <v>398</v>
      </c>
      <c r="H568" s="11">
        <v>3.8061540000000003</v>
      </c>
      <c r="I568" s="11">
        <v>3.1578359999999992</v>
      </c>
      <c r="J568" s="11">
        <v>3.1361219999999981</v>
      </c>
      <c r="K568" s="11">
        <v>3.592115999999999</v>
      </c>
      <c r="L568" s="11">
        <v>2.3761320000000015</v>
      </c>
      <c r="M568" s="11">
        <v>3.6045240000000001</v>
      </c>
      <c r="N568" s="11">
        <v>1.2345960000000002</v>
      </c>
      <c r="O568" s="11">
        <v>2.7824939999999994</v>
      </c>
      <c r="P568" s="11">
        <v>3.5579939999999999</v>
      </c>
      <c r="Q568" s="11">
        <v>3.1485299999999996</v>
      </c>
      <c r="R568" s="11">
        <v>1.8239760000000003</v>
      </c>
      <c r="S568" s="11">
        <v>0.9523140000000001</v>
      </c>
      <c r="T568" s="11">
        <v>3.3439559999999995</v>
      </c>
      <c r="U568" s="11">
        <v>0.58627799999999985</v>
      </c>
      <c r="V568" s="11">
        <v>2.8104119999999995</v>
      </c>
      <c r="W568" s="11">
        <v>0</v>
      </c>
      <c r="X568" s="11"/>
      <c r="Y568" s="11"/>
      <c r="Z568" s="11"/>
      <c r="AA568" s="11"/>
      <c r="AB568" s="11"/>
      <c r="AC568" s="11">
        <v>0</v>
      </c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</row>
    <row r="569" spans="1:45" x14ac:dyDescent="0.25">
      <c r="A569" t="s">
        <v>400</v>
      </c>
      <c r="B569" t="s">
        <v>402</v>
      </c>
      <c r="C569" t="s">
        <v>399</v>
      </c>
      <c r="D569" s="9" t="s">
        <v>335</v>
      </c>
      <c r="E569" s="9" t="s">
        <v>2</v>
      </c>
      <c r="F569" s="10" t="s">
        <v>45</v>
      </c>
      <c r="G569" t="s">
        <v>398</v>
      </c>
      <c r="H569" s="11">
        <v>1.8499200000000011</v>
      </c>
      <c r="I569" s="11">
        <v>1.3242720000000001</v>
      </c>
      <c r="J569" s="11">
        <v>1.7032800000000001</v>
      </c>
      <c r="K569" s="11">
        <v>1.4100000000000004</v>
      </c>
      <c r="L569" s="11">
        <v>1.5385920000000004</v>
      </c>
      <c r="M569" s="11">
        <v>1.6220640000000004</v>
      </c>
      <c r="N569" s="11">
        <v>1.4145120000000002</v>
      </c>
      <c r="O569" s="11">
        <v>0.75801599999999991</v>
      </c>
      <c r="P569" s="11">
        <v>1.6288320000000009</v>
      </c>
      <c r="Q569" s="11">
        <v>0.94752000000000003</v>
      </c>
      <c r="R569" s="11">
        <v>1.5453600000000001</v>
      </c>
      <c r="S569" s="11">
        <v>1.6874880000000001</v>
      </c>
      <c r="T569" s="11">
        <v>1.4212799999999997</v>
      </c>
      <c r="U569" s="11">
        <v>1.328784</v>
      </c>
      <c r="V569" s="11">
        <v>1.7980320000000001</v>
      </c>
      <c r="W569" s="11">
        <v>1.8724800000000013</v>
      </c>
      <c r="X569" s="11">
        <v>1.9063199999999996</v>
      </c>
      <c r="Y569" s="11">
        <v>1.6198079999999999</v>
      </c>
      <c r="Z569" s="11">
        <v>0.68131199999999981</v>
      </c>
      <c r="AA569" s="11">
        <v>0.14663999999999999</v>
      </c>
      <c r="AB569" s="11">
        <v>9.0240000000000008E-3</v>
      </c>
      <c r="AC569" s="11">
        <v>1.21824</v>
      </c>
      <c r="AD569" s="11">
        <v>0</v>
      </c>
      <c r="AE569" s="11"/>
      <c r="AF569" s="11"/>
      <c r="AG569" s="11"/>
      <c r="AH569" s="11"/>
      <c r="AI569" s="11"/>
      <c r="AJ569" s="11"/>
      <c r="AK569" s="11">
        <v>0</v>
      </c>
      <c r="AL569" s="11"/>
      <c r="AM569" s="11"/>
      <c r="AN569" s="11"/>
      <c r="AO569" s="11"/>
      <c r="AP569" s="11"/>
      <c r="AQ569" s="11"/>
      <c r="AR569" s="11"/>
      <c r="AS569" s="11"/>
    </row>
    <row r="570" spans="1:45" x14ac:dyDescent="0.25">
      <c r="A570" t="s">
        <v>400</v>
      </c>
      <c r="B570" t="s">
        <v>402</v>
      </c>
      <c r="C570" t="s">
        <v>399</v>
      </c>
      <c r="D570" s="9" t="s">
        <v>335</v>
      </c>
      <c r="E570" s="9" t="s">
        <v>2</v>
      </c>
      <c r="F570" s="10" t="s">
        <v>46</v>
      </c>
      <c r="G570" t="s">
        <v>398</v>
      </c>
      <c r="H570" s="11">
        <v>0</v>
      </c>
      <c r="I570" s="11"/>
      <c r="J570" s="11"/>
      <c r="K570" s="11"/>
      <c r="L570" s="11"/>
      <c r="M570" s="11"/>
      <c r="N570" s="11"/>
      <c r="O570" s="11"/>
      <c r="P570" s="11">
        <v>0</v>
      </c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</row>
    <row r="571" spans="1:45" x14ac:dyDescent="0.25">
      <c r="A571" t="s">
        <v>400</v>
      </c>
      <c r="B571" t="s">
        <v>402</v>
      </c>
      <c r="C571" t="s">
        <v>399</v>
      </c>
      <c r="D571" s="9" t="s">
        <v>335</v>
      </c>
      <c r="E571" s="9" t="s">
        <v>2</v>
      </c>
      <c r="F571" s="10" t="s">
        <v>49</v>
      </c>
      <c r="G571" t="s">
        <v>398</v>
      </c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>
        <v>0.252</v>
      </c>
      <c r="AC571" s="11"/>
      <c r="AD571" s="11">
        <v>1.4162399999999999</v>
      </c>
      <c r="AE571" s="11">
        <v>1.2826799999999996</v>
      </c>
      <c r="AF571" s="11">
        <v>1.1793600000000004</v>
      </c>
      <c r="AG571" s="11">
        <v>1.1718</v>
      </c>
      <c r="AH571" s="11">
        <v>1.4716800000000003</v>
      </c>
      <c r="AI571" s="11">
        <v>1.6858800000000003</v>
      </c>
      <c r="AJ571" s="11">
        <v>0.89712000000000014</v>
      </c>
      <c r="AK571" s="11">
        <v>2.1218400000000002</v>
      </c>
      <c r="AL571" s="11">
        <v>2.1142800000000013</v>
      </c>
      <c r="AM571" s="11">
        <v>1.7488800000000004</v>
      </c>
      <c r="AN571" s="11">
        <v>1.4817599999999995</v>
      </c>
      <c r="AO571" s="11">
        <v>1.7740800000000001</v>
      </c>
      <c r="AP571" s="11">
        <v>1.8018000000000005</v>
      </c>
      <c r="AQ571" s="11">
        <v>1.4994000000000007</v>
      </c>
      <c r="AR571" s="11">
        <v>1.9580400000000011</v>
      </c>
      <c r="AS571" s="11">
        <v>2.8350000000000009</v>
      </c>
    </row>
    <row r="572" spans="1:45" x14ac:dyDescent="0.25">
      <c r="A572" t="s">
        <v>400</v>
      </c>
      <c r="B572" t="s">
        <v>402</v>
      </c>
      <c r="C572" t="s">
        <v>399</v>
      </c>
      <c r="D572" s="9" t="s">
        <v>335</v>
      </c>
      <c r="E572" s="9" t="s">
        <v>2</v>
      </c>
      <c r="F572" s="10" t="s">
        <v>51</v>
      </c>
      <c r="G572" t="s">
        <v>398</v>
      </c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>
        <v>0.27479999999999999</v>
      </c>
      <c r="AC572" s="11"/>
      <c r="AD572" s="11">
        <v>1.3685039999999993</v>
      </c>
      <c r="AE572" s="11">
        <v>1.2998039999999997</v>
      </c>
      <c r="AF572" s="11">
        <v>2.2093919999999994</v>
      </c>
      <c r="AG572" s="11">
        <v>1.4949119999999991</v>
      </c>
      <c r="AH572" s="11">
        <v>1.6982639999999989</v>
      </c>
      <c r="AI572" s="11">
        <v>2.7150239999999974</v>
      </c>
      <c r="AJ572" s="11">
        <v>1.0717199999999993</v>
      </c>
      <c r="AK572" s="11">
        <v>2.6683079999999992</v>
      </c>
      <c r="AL572" s="11">
        <v>2.6573159999999967</v>
      </c>
      <c r="AM572" s="11">
        <v>2.2670999999999983</v>
      </c>
      <c r="AN572" s="11">
        <v>1.5498719999999979</v>
      </c>
      <c r="AO572" s="11">
        <v>2.253359999999998</v>
      </c>
      <c r="AP572" s="11">
        <v>2.5721279999999984</v>
      </c>
      <c r="AQ572" s="11">
        <v>1.9565759999999985</v>
      </c>
      <c r="AR572" s="11">
        <v>1.989551999999998</v>
      </c>
      <c r="AS572" s="11">
        <v>2.4292319999999985</v>
      </c>
    </row>
    <row r="573" spans="1:45" x14ac:dyDescent="0.25">
      <c r="A573" t="s">
        <v>400</v>
      </c>
      <c r="B573" t="s">
        <v>402</v>
      </c>
      <c r="C573" t="s">
        <v>399</v>
      </c>
      <c r="D573" s="9" t="s">
        <v>335</v>
      </c>
      <c r="E573" s="9" t="s">
        <v>2</v>
      </c>
      <c r="F573" s="10" t="s">
        <v>52</v>
      </c>
      <c r="G573" t="s">
        <v>398</v>
      </c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>
        <v>0.57190000000000007</v>
      </c>
      <c r="V573" s="11"/>
      <c r="W573" s="11">
        <v>1.7728899999999996</v>
      </c>
      <c r="X573" s="11">
        <v>1.8902799999999997</v>
      </c>
      <c r="Y573" s="11">
        <v>1.0113600000000005</v>
      </c>
      <c r="Z573" s="11">
        <v>1.0113600000000003</v>
      </c>
      <c r="AA573" s="11">
        <v>1.4417899999999997</v>
      </c>
      <c r="AB573" s="11">
        <v>1.2732300000000003</v>
      </c>
      <c r="AC573" s="11">
        <v>2.1160300000000003</v>
      </c>
      <c r="AD573" s="11">
        <v>1.1197200000000003</v>
      </c>
      <c r="AE573" s="11">
        <v>1.3454699999999995</v>
      </c>
      <c r="AF573" s="11">
        <v>0.6561800000000001</v>
      </c>
      <c r="AG573" s="11">
        <v>0.89998999999999985</v>
      </c>
      <c r="AH573" s="11">
        <v>1.10467</v>
      </c>
      <c r="AI573" s="11">
        <v>0.81871999999999989</v>
      </c>
      <c r="AJ573" s="11">
        <v>1.3755699999999997</v>
      </c>
      <c r="AK573" s="11">
        <v>1.3575099999999998</v>
      </c>
      <c r="AL573" s="11">
        <v>1.3003199999999997</v>
      </c>
      <c r="AM573" s="11">
        <v>1.1407900000000002</v>
      </c>
      <c r="AN573" s="11">
        <v>0.7555099999999999</v>
      </c>
      <c r="AO573" s="11">
        <v>2.4681999999999999</v>
      </c>
      <c r="AP573" s="11">
        <v>1.8451299999999997</v>
      </c>
      <c r="AQ573" s="11">
        <v>1.23109</v>
      </c>
      <c r="AR573" s="11">
        <v>1.7578400000000003</v>
      </c>
      <c r="AS573" s="11">
        <v>2.395960000000001</v>
      </c>
    </row>
    <row r="574" spans="1:45" x14ac:dyDescent="0.25">
      <c r="A574" t="s">
        <v>400</v>
      </c>
      <c r="B574" t="s">
        <v>402</v>
      </c>
      <c r="C574" t="s">
        <v>399</v>
      </c>
      <c r="D574" s="9" t="s">
        <v>335</v>
      </c>
      <c r="E574" s="9" t="s">
        <v>2</v>
      </c>
      <c r="F574" s="10" t="s">
        <v>53</v>
      </c>
      <c r="G574" t="s">
        <v>398</v>
      </c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>
        <v>0.14280000000000001</v>
      </c>
      <c r="AB574" s="11">
        <v>0.54671999999999998</v>
      </c>
      <c r="AC574" s="11"/>
      <c r="AD574" s="11">
        <v>0.96083999999999992</v>
      </c>
      <c r="AE574" s="11">
        <v>0.57323999999999986</v>
      </c>
      <c r="AF574" s="11">
        <v>0.54059999999999986</v>
      </c>
      <c r="AG574" s="11">
        <v>0.67727999999999966</v>
      </c>
      <c r="AH574" s="11">
        <v>0.58751999999999982</v>
      </c>
      <c r="AI574" s="11">
        <v>0.65687999999999991</v>
      </c>
      <c r="AJ574" s="11">
        <v>0.47123999999999977</v>
      </c>
      <c r="AK574" s="11">
        <v>0.82211999999999974</v>
      </c>
      <c r="AL574" s="11">
        <v>0.97104000000000001</v>
      </c>
      <c r="AM574" s="11">
        <v>0.94044000000000005</v>
      </c>
      <c r="AN574" s="11">
        <v>0.80987999999999982</v>
      </c>
      <c r="AO574" s="11">
        <v>1.1607599999999996</v>
      </c>
      <c r="AP574" s="11">
        <v>1.3117199999999996</v>
      </c>
      <c r="AQ574" s="11">
        <v>1.1117999999999999</v>
      </c>
      <c r="AR574" s="11">
        <v>1.5993600000000001</v>
      </c>
      <c r="AS574" s="11">
        <v>1.3157999999999999</v>
      </c>
    </row>
    <row r="575" spans="1:45" x14ac:dyDescent="0.25">
      <c r="A575" t="s">
        <v>400</v>
      </c>
      <c r="B575" t="s">
        <v>402</v>
      </c>
      <c r="C575" t="s">
        <v>399</v>
      </c>
      <c r="D575" s="9" t="s">
        <v>335</v>
      </c>
      <c r="E575" s="9" t="s">
        <v>2</v>
      </c>
      <c r="F575" s="10" t="s">
        <v>54</v>
      </c>
      <c r="G575" t="s">
        <v>398</v>
      </c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>
        <v>4.5408000000000004E-2</v>
      </c>
      <c r="AH575" s="11">
        <v>6.8112000000000006E-2</v>
      </c>
      <c r="AI575" s="11">
        <v>0.105006</v>
      </c>
      <c r="AJ575" s="11">
        <v>5.9597999999999998E-2</v>
      </c>
      <c r="AK575" s="11">
        <v>9.6491999999999994E-2</v>
      </c>
      <c r="AL575" s="11">
        <v>5.1084000000000004E-2</v>
      </c>
      <c r="AM575" s="11">
        <v>7.0949999999999999E-2</v>
      </c>
      <c r="AN575" s="11">
        <v>3.9760379999999995</v>
      </c>
      <c r="AO575" s="11">
        <v>8.7978000000000001E-2</v>
      </c>
      <c r="AP575" s="11">
        <v>7.6626E-2</v>
      </c>
      <c r="AQ575" s="11">
        <v>0.130548</v>
      </c>
      <c r="AR575" s="11">
        <v>9.3654000000000001E-2</v>
      </c>
      <c r="AS575" s="11">
        <v>4.5408000000000004E-2</v>
      </c>
    </row>
    <row r="576" spans="1:45" x14ac:dyDescent="0.25">
      <c r="A576" t="s">
        <v>400</v>
      </c>
      <c r="B576" t="s">
        <v>402</v>
      </c>
      <c r="C576" t="s">
        <v>399</v>
      </c>
      <c r="D576" s="9" t="s">
        <v>335</v>
      </c>
      <c r="E576" s="9" t="s">
        <v>2</v>
      </c>
      <c r="F576" s="10" t="s">
        <v>55</v>
      </c>
      <c r="G576" t="s">
        <v>398</v>
      </c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>
        <v>7.5480000000000005E-2</v>
      </c>
      <c r="AH576" s="11">
        <v>0.13668000000000002</v>
      </c>
      <c r="AI576" s="11">
        <v>2.0073600000000007</v>
      </c>
      <c r="AJ576" s="11">
        <v>0.41615999999999997</v>
      </c>
      <c r="AK576" s="11">
        <v>0.46307999999999999</v>
      </c>
      <c r="AL576" s="11">
        <v>0.30803999999999987</v>
      </c>
      <c r="AM576" s="11">
        <v>0.36107999999999996</v>
      </c>
      <c r="AN576" s="11">
        <v>0.79355999999999949</v>
      </c>
      <c r="AO576" s="11">
        <v>0.45900000000000007</v>
      </c>
      <c r="AP576" s="11">
        <v>0.3855599999999999</v>
      </c>
      <c r="AQ576" s="11">
        <v>0.44879999999999981</v>
      </c>
      <c r="AR576" s="11">
        <v>0.41004000000000007</v>
      </c>
      <c r="AS576" s="11">
        <v>0.51203999999999983</v>
      </c>
    </row>
    <row r="577" spans="1:45" x14ac:dyDescent="0.25">
      <c r="A577" t="s">
        <v>400</v>
      </c>
      <c r="B577" t="s">
        <v>402</v>
      </c>
      <c r="C577" t="s">
        <v>399</v>
      </c>
      <c r="D577" s="9" t="s">
        <v>335</v>
      </c>
      <c r="E577" s="9" t="s">
        <v>2</v>
      </c>
      <c r="F577" s="10" t="s">
        <v>305</v>
      </c>
      <c r="G577" t="s">
        <v>398</v>
      </c>
      <c r="H577" s="11">
        <v>0</v>
      </c>
      <c r="I577" s="11"/>
      <c r="J577" s="11"/>
      <c r="K577" s="11"/>
      <c r="L577" s="11"/>
      <c r="M577" s="11"/>
      <c r="N577" s="11"/>
      <c r="O577" s="11">
        <v>0</v>
      </c>
      <c r="P577" s="11"/>
      <c r="Q577" s="11"/>
      <c r="R577" s="11"/>
      <c r="S577" s="11"/>
      <c r="T577" s="11">
        <v>0</v>
      </c>
      <c r="U577" s="11"/>
      <c r="V577" s="11">
        <v>0</v>
      </c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>
        <v>0</v>
      </c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</row>
    <row r="578" spans="1:45" x14ac:dyDescent="0.25">
      <c r="A578" t="s">
        <v>400</v>
      </c>
      <c r="B578" t="s">
        <v>402</v>
      </c>
      <c r="C578" t="s">
        <v>399</v>
      </c>
      <c r="D578" s="9" t="s">
        <v>335</v>
      </c>
      <c r="E578" s="9" t="s">
        <v>56</v>
      </c>
      <c r="F578" s="10" t="s">
        <v>57</v>
      </c>
      <c r="G578" t="s">
        <v>398</v>
      </c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>
        <v>0.21417</v>
      </c>
      <c r="AK578" s="11">
        <v>0.24684</v>
      </c>
      <c r="AL578" s="11">
        <v>0.33032999999999996</v>
      </c>
      <c r="AM578" s="11">
        <v>7.2599999999999998E-2</v>
      </c>
      <c r="AN578" s="11"/>
      <c r="AO578" s="11">
        <v>0.22142999999999996</v>
      </c>
      <c r="AP578" s="11">
        <v>7.6230000000000006E-2</v>
      </c>
      <c r="AQ578" s="11">
        <v>0</v>
      </c>
      <c r="AR578" s="11">
        <v>0</v>
      </c>
      <c r="AS578" s="11"/>
    </row>
    <row r="579" spans="1:45" x14ac:dyDescent="0.25">
      <c r="A579" t="s">
        <v>400</v>
      </c>
      <c r="B579" t="s">
        <v>402</v>
      </c>
      <c r="C579" t="s">
        <v>399</v>
      </c>
      <c r="D579" s="9" t="s">
        <v>335</v>
      </c>
      <c r="E579" s="9" t="s">
        <v>56</v>
      </c>
      <c r="F579" s="10" t="s">
        <v>58</v>
      </c>
      <c r="G579" t="s">
        <v>398</v>
      </c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>
        <v>2.64E-2</v>
      </c>
      <c r="AF579" s="11"/>
      <c r="AG579" s="11">
        <v>0.29699999999999999</v>
      </c>
      <c r="AH579" s="11"/>
      <c r="AI579" s="11">
        <v>1.1642399999999999</v>
      </c>
      <c r="AJ579" s="11">
        <v>2.8828799999999997</v>
      </c>
      <c r="AK579" s="11">
        <v>0</v>
      </c>
      <c r="AL579" s="11"/>
      <c r="AM579" s="11"/>
      <c r="AN579" s="11">
        <v>3.7686000000000011</v>
      </c>
      <c r="AO579" s="11"/>
      <c r="AP579" s="11"/>
      <c r="AQ579" s="11"/>
      <c r="AR579" s="11"/>
      <c r="AS579" s="11"/>
    </row>
    <row r="580" spans="1:45" x14ac:dyDescent="0.25">
      <c r="A580" t="s">
        <v>400</v>
      </c>
      <c r="B580" t="s">
        <v>402</v>
      </c>
      <c r="C580" t="s">
        <v>399</v>
      </c>
      <c r="D580" s="9" t="s">
        <v>335</v>
      </c>
      <c r="E580" s="9" t="s">
        <v>56</v>
      </c>
      <c r="F580" s="10" t="s">
        <v>59</v>
      </c>
      <c r="G580" t="s">
        <v>398</v>
      </c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>
        <v>0.23265000000000002</v>
      </c>
      <c r="AQ580" s="11">
        <v>0.28215000000000001</v>
      </c>
      <c r="AR580" s="11">
        <v>0.63360000000000016</v>
      </c>
      <c r="AS580" s="11">
        <v>0.59400000000000008</v>
      </c>
    </row>
    <row r="581" spans="1:45" x14ac:dyDescent="0.25">
      <c r="A581" t="s">
        <v>400</v>
      </c>
      <c r="B581" t="s">
        <v>402</v>
      </c>
      <c r="C581" t="s">
        <v>399</v>
      </c>
      <c r="D581" s="9" t="s">
        <v>335</v>
      </c>
      <c r="E581" s="9" t="s">
        <v>56</v>
      </c>
      <c r="F581" s="10" t="s">
        <v>60</v>
      </c>
      <c r="G581" t="s">
        <v>398</v>
      </c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>
        <v>1.8818799999999987</v>
      </c>
      <c r="AJ581" s="11">
        <v>0.46816000000000013</v>
      </c>
      <c r="AK581" s="11">
        <v>1.9588800000000002</v>
      </c>
      <c r="AL581" s="11">
        <v>2.488640000000002</v>
      </c>
      <c r="AM581" s="11">
        <v>1.5677200000000007</v>
      </c>
      <c r="AN581" s="11">
        <v>6.1600000000000002E-2</v>
      </c>
      <c r="AO581" s="11">
        <v>2.2083599999999999</v>
      </c>
      <c r="AP581" s="11">
        <v>0.97635999999999978</v>
      </c>
      <c r="AQ581" s="11">
        <v>0.10163999999999999</v>
      </c>
      <c r="AR581" s="11">
        <v>-4.6199999999999998E-2</v>
      </c>
      <c r="AS581" s="11">
        <v>3.0799999999999998E-2</v>
      </c>
    </row>
    <row r="582" spans="1:45" x14ac:dyDescent="0.25">
      <c r="A582" t="s">
        <v>400</v>
      </c>
      <c r="B582" t="s">
        <v>402</v>
      </c>
      <c r="C582" t="s">
        <v>399</v>
      </c>
      <c r="D582" s="9" t="s">
        <v>335</v>
      </c>
      <c r="E582" s="9" t="s">
        <v>56</v>
      </c>
      <c r="F582" s="10" t="s">
        <v>61</v>
      </c>
      <c r="G582" t="s">
        <v>398</v>
      </c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>
        <v>0.18815999999999999</v>
      </c>
      <c r="X582" s="11">
        <v>0</v>
      </c>
      <c r="Y582" s="11"/>
      <c r="Z582" s="11"/>
      <c r="AA582" s="11"/>
      <c r="AB582" s="11"/>
      <c r="AC582" s="11"/>
      <c r="AD582" s="11"/>
      <c r="AE582" s="11">
        <v>0.15679999999999999</v>
      </c>
      <c r="AF582" s="11">
        <v>0</v>
      </c>
      <c r="AG582" s="11">
        <v>0.51071999999999995</v>
      </c>
      <c r="AH582" s="11"/>
      <c r="AI582" s="11">
        <v>2.0428800000000003</v>
      </c>
      <c r="AJ582" s="11">
        <v>6.4512</v>
      </c>
      <c r="AK582" s="11">
        <v>0</v>
      </c>
      <c r="AL582" s="11"/>
      <c r="AM582" s="11"/>
      <c r="AN582" s="11">
        <v>0.50623999999999991</v>
      </c>
      <c r="AO582" s="11"/>
      <c r="AP582" s="11"/>
      <c r="AQ582" s="11"/>
      <c r="AR582" s="11"/>
      <c r="AS582" s="11"/>
    </row>
    <row r="583" spans="1:45" x14ac:dyDescent="0.25">
      <c r="A583" t="s">
        <v>400</v>
      </c>
      <c r="B583" t="s">
        <v>402</v>
      </c>
      <c r="C583" t="s">
        <v>399</v>
      </c>
      <c r="D583" s="9" t="s">
        <v>335</v>
      </c>
      <c r="E583" s="9" t="s">
        <v>56</v>
      </c>
      <c r="F583" s="10" t="s">
        <v>62</v>
      </c>
      <c r="G583" t="s">
        <v>398</v>
      </c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>
        <v>0.32094800000000001</v>
      </c>
      <c r="AQ583" s="11">
        <v>1.906992</v>
      </c>
      <c r="AR583" s="11">
        <v>2.1282279999999982</v>
      </c>
      <c r="AS583" s="11">
        <v>2.3151879999999969</v>
      </c>
    </row>
    <row r="584" spans="1:45" x14ac:dyDescent="0.25">
      <c r="A584" t="s">
        <v>400</v>
      </c>
      <c r="B584" t="s">
        <v>402</v>
      </c>
      <c r="C584" t="s">
        <v>399</v>
      </c>
      <c r="D584" s="9" t="s">
        <v>335</v>
      </c>
      <c r="E584" s="9" t="s">
        <v>56</v>
      </c>
      <c r="F584" s="10" t="s">
        <v>63</v>
      </c>
      <c r="G584" t="s">
        <v>398</v>
      </c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>
        <v>0.138159</v>
      </c>
      <c r="AE584" s="11">
        <v>-2.1930000000000005E-3</v>
      </c>
      <c r="AF584" s="11">
        <v>0</v>
      </c>
      <c r="AG584" s="11"/>
      <c r="AH584" s="11"/>
      <c r="AI584" s="11"/>
      <c r="AJ584" s="11"/>
      <c r="AK584" s="11"/>
      <c r="AL584" s="11"/>
      <c r="AM584" s="11">
        <v>0.56798700000000002</v>
      </c>
      <c r="AN584" s="11"/>
      <c r="AO584" s="11">
        <v>0</v>
      </c>
      <c r="AP584" s="11">
        <v>0.236844</v>
      </c>
      <c r="AQ584" s="11">
        <v>0</v>
      </c>
      <c r="AR584" s="11">
        <v>6.5789999999999998E-3</v>
      </c>
      <c r="AS584" s="11"/>
    </row>
    <row r="585" spans="1:45" x14ac:dyDescent="0.25">
      <c r="A585" t="s">
        <v>400</v>
      </c>
      <c r="B585" t="s">
        <v>402</v>
      </c>
      <c r="C585" t="s">
        <v>399</v>
      </c>
      <c r="D585" s="9" t="s">
        <v>335</v>
      </c>
      <c r="E585" s="9" t="s">
        <v>56</v>
      </c>
      <c r="F585" s="10" t="s">
        <v>64</v>
      </c>
      <c r="G585" t="s">
        <v>398</v>
      </c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>
        <v>3.3456150000000004</v>
      </c>
      <c r="X585" s="11">
        <v>5.2083749999999966</v>
      </c>
      <c r="Y585" s="11">
        <v>4.0809149999999992</v>
      </c>
      <c r="Z585" s="11">
        <v>5.9412240000000036</v>
      </c>
      <c r="AA585" s="11">
        <v>6.4877969999999996</v>
      </c>
      <c r="AB585" s="11">
        <v>4.0858169999999987</v>
      </c>
      <c r="AC585" s="11"/>
      <c r="AD585" s="11">
        <v>2.4191369999999992</v>
      </c>
      <c r="AE585" s="11">
        <v>2.4436469999999999</v>
      </c>
      <c r="AF585" s="11">
        <v>2.8652189999999997</v>
      </c>
      <c r="AG585" s="11">
        <v>2.4632549999999993</v>
      </c>
      <c r="AH585" s="11">
        <v>2.9877690000000015</v>
      </c>
      <c r="AI585" s="11">
        <v>4.0367969999999991</v>
      </c>
      <c r="AJ585" s="11">
        <v>4.1936610000000014</v>
      </c>
      <c r="AK585" s="11">
        <v>3.8701290000000022</v>
      </c>
      <c r="AL585" s="11">
        <v>3.8921880000000009</v>
      </c>
      <c r="AM585" s="11">
        <v>1.7696219999999994</v>
      </c>
      <c r="AN585" s="11">
        <v>2.6274719999999991</v>
      </c>
      <c r="AO585" s="11">
        <v>5.7524970000000017</v>
      </c>
      <c r="AP585" s="11">
        <v>4.3480740000000022</v>
      </c>
      <c r="AQ585" s="11">
        <v>3.5539500000000004</v>
      </c>
      <c r="AR585" s="11">
        <v>4.0637580000000035</v>
      </c>
      <c r="AS585" s="11">
        <v>6.0392640000000055</v>
      </c>
    </row>
    <row r="586" spans="1:45" x14ac:dyDescent="0.25">
      <c r="A586" t="s">
        <v>400</v>
      </c>
      <c r="B586" t="s">
        <v>402</v>
      </c>
      <c r="C586" t="s">
        <v>399</v>
      </c>
      <c r="D586" s="9" t="s">
        <v>335</v>
      </c>
      <c r="E586" s="9" t="s">
        <v>56</v>
      </c>
      <c r="F586" s="10" t="s">
        <v>65</v>
      </c>
      <c r="G586" t="s">
        <v>398</v>
      </c>
      <c r="H586" s="11">
        <v>0</v>
      </c>
      <c r="I586" s="11"/>
      <c r="J586" s="11">
        <v>0</v>
      </c>
      <c r="K586" s="11"/>
      <c r="L586" s="11"/>
      <c r="M586" s="11"/>
      <c r="N586" s="11"/>
      <c r="O586" s="11"/>
      <c r="P586" s="11">
        <v>0</v>
      </c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</row>
    <row r="587" spans="1:45" x14ac:dyDescent="0.25">
      <c r="A587" t="s">
        <v>400</v>
      </c>
      <c r="B587" t="s">
        <v>402</v>
      </c>
      <c r="C587" t="s">
        <v>399</v>
      </c>
      <c r="D587" s="9" t="s">
        <v>335</v>
      </c>
      <c r="E587" s="9" t="s">
        <v>56</v>
      </c>
      <c r="F587" s="10" t="s">
        <v>66</v>
      </c>
      <c r="G587" t="s">
        <v>398</v>
      </c>
      <c r="H587" s="11">
        <v>5.4600000000000003E-2</v>
      </c>
      <c r="I587" s="11">
        <v>7.3499999999999996E-2</v>
      </c>
      <c r="J587" s="11">
        <v>2.7300000000000001E-2</v>
      </c>
      <c r="K587" s="11">
        <v>0.1827</v>
      </c>
      <c r="L587" s="11">
        <v>0.9093</v>
      </c>
      <c r="M587" s="11">
        <v>6.2180999999999997</v>
      </c>
      <c r="N587" s="11">
        <v>0</v>
      </c>
      <c r="O587" s="11"/>
      <c r="P587" s="11">
        <v>0</v>
      </c>
      <c r="Q587" s="11">
        <v>0</v>
      </c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</row>
    <row r="588" spans="1:45" x14ac:dyDescent="0.25">
      <c r="A588" t="s">
        <v>400</v>
      </c>
      <c r="B588" t="s">
        <v>402</v>
      </c>
      <c r="C588" t="s">
        <v>399</v>
      </c>
      <c r="D588" s="9" t="s">
        <v>335</v>
      </c>
      <c r="E588" s="9" t="s">
        <v>56</v>
      </c>
      <c r="F588" s="10" t="s">
        <v>67</v>
      </c>
      <c r="G588" t="s">
        <v>398</v>
      </c>
      <c r="H588" s="11"/>
      <c r="I588" s="11">
        <v>0</v>
      </c>
      <c r="J588" s="11"/>
      <c r="K588" s="11">
        <v>0</v>
      </c>
      <c r="L588" s="11"/>
      <c r="M588" s="11">
        <v>-5.0400000000000002E-3</v>
      </c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</row>
    <row r="589" spans="1:45" x14ac:dyDescent="0.25">
      <c r="A589" t="s">
        <v>400</v>
      </c>
      <c r="B589" t="s">
        <v>402</v>
      </c>
      <c r="C589" t="s">
        <v>399</v>
      </c>
      <c r="D589" s="9" t="s">
        <v>335</v>
      </c>
      <c r="E589" s="9" t="s">
        <v>56</v>
      </c>
      <c r="F589" s="10" t="s">
        <v>68</v>
      </c>
      <c r="G589" t="s">
        <v>398</v>
      </c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>
        <v>0.18228</v>
      </c>
      <c r="S589" s="11">
        <v>9.015999999999999E-2</v>
      </c>
      <c r="T589" s="11">
        <v>0.1666</v>
      </c>
      <c r="U589" s="11">
        <v>5.0959999999999998E-2</v>
      </c>
      <c r="V589" s="11">
        <v>0.24304000000000001</v>
      </c>
      <c r="W589" s="11">
        <v>0.18032000000000001</v>
      </c>
      <c r="X589" s="11">
        <v>5.0959999999999998E-2</v>
      </c>
      <c r="Y589" s="11">
        <v>0</v>
      </c>
      <c r="Z589" s="11"/>
      <c r="AA589" s="11"/>
      <c r="AB589" s="11">
        <v>0</v>
      </c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</row>
    <row r="590" spans="1:45" x14ac:dyDescent="0.25">
      <c r="A590" t="s">
        <v>400</v>
      </c>
      <c r="B590" t="s">
        <v>402</v>
      </c>
      <c r="C590" t="s">
        <v>399</v>
      </c>
      <c r="D590" s="9" t="s">
        <v>335</v>
      </c>
      <c r="E590" s="9" t="s">
        <v>56</v>
      </c>
      <c r="F590" s="10" t="s">
        <v>69</v>
      </c>
      <c r="G590" t="s">
        <v>398</v>
      </c>
      <c r="H590" s="11">
        <v>7.0862400000000036</v>
      </c>
      <c r="I590" s="11">
        <v>5.4742800000000056</v>
      </c>
      <c r="J590" s="11">
        <v>4.6922400000000044</v>
      </c>
      <c r="K590" s="11">
        <v>4.819920000000006</v>
      </c>
      <c r="L590" s="11">
        <v>6.5037000000000083</v>
      </c>
      <c r="M590" s="11">
        <v>5.3146800000000054</v>
      </c>
      <c r="N590" s="11">
        <v>2.6892600000000018</v>
      </c>
      <c r="O590" s="11">
        <v>1.8646599999999995</v>
      </c>
      <c r="P590" s="11">
        <v>2.7504400000000042</v>
      </c>
      <c r="Q590" s="11">
        <v>1.9072199999999997</v>
      </c>
      <c r="R590" s="11">
        <v>3.8676400000000037</v>
      </c>
      <c r="S590" s="11">
        <v>3.0297400000000039</v>
      </c>
      <c r="T590" s="11">
        <v>3.4553400000000027</v>
      </c>
      <c r="U590" s="11">
        <v>3.5644000000000045</v>
      </c>
      <c r="V590" s="11">
        <v>5.2003000000000039</v>
      </c>
      <c r="W590" s="11">
        <v>0.50273999999999985</v>
      </c>
      <c r="X590" s="11">
        <v>0.85119999999999951</v>
      </c>
      <c r="Y590" s="11">
        <v>0.51071999999999995</v>
      </c>
      <c r="Z590" s="11">
        <v>0.37505999999999989</v>
      </c>
      <c r="AA590" s="11">
        <v>2.3940000000000003E-2</v>
      </c>
      <c r="AB590" s="11">
        <v>0</v>
      </c>
      <c r="AC590" s="11">
        <v>3.7266600000000025</v>
      </c>
      <c r="AD590" s="11">
        <v>0</v>
      </c>
      <c r="AE590" s="11"/>
      <c r="AF590" s="11">
        <v>0</v>
      </c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</row>
    <row r="591" spans="1:45" x14ac:dyDescent="0.25">
      <c r="A591" t="s">
        <v>400</v>
      </c>
      <c r="B591" t="s">
        <v>402</v>
      </c>
      <c r="C591" t="s">
        <v>399</v>
      </c>
      <c r="D591" s="9" t="s">
        <v>335</v>
      </c>
      <c r="E591" s="9" t="s">
        <v>56</v>
      </c>
      <c r="F591" s="10" t="s">
        <v>72</v>
      </c>
      <c r="G591" t="s">
        <v>398</v>
      </c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>
        <v>1.3384</v>
      </c>
      <c r="X591" s="11">
        <v>4.9699999999999971</v>
      </c>
      <c r="Y591" s="11">
        <v>3.6455999999999982</v>
      </c>
      <c r="Z591" s="11">
        <v>5.5524000000000022</v>
      </c>
      <c r="AA591" s="11">
        <v>5.4375999999999953</v>
      </c>
      <c r="AB591" s="11">
        <v>3.0688000000000017</v>
      </c>
      <c r="AC591" s="11"/>
      <c r="AD591" s="11">
        <v>3.4691999999999981</v>
      </c>
      <c r="AE591" s="11">
        <v>1.4336000000000002</v>
      </c>
      <c r="AF591" s="11">
        <v>2.2120000000000011</v>
      </c>
      <c r="AG591" s="11">
        <v>1.3888000000000009</v>
      </c>
      <c r="AH591" s="11">
        <v>2.3743999999999992</v>
      </c>
      <c r="AI591" s="11">
        <v>2.9119999999999995</v>
      </c>
      <c r="AJ591" s="11">
        <v>3.7323999999999971</v>
      </c>
      <c r="AK591" s="11">
        <v>2.8111999999999981</v>
      </c>
      <c r="AL591" s="11">
        <v>3.6623999999999981</v>
      </c>
      <c r="AM591" s="11">
        <v>2.7943999999999982</v>
      </c>
      <c r="AN591" s="11">
        <v>2.7663999999999973</v>
      </c>
      <c r="AO591" s="11">
        <v>3.8163999999999989</v>
      </c>
      <c r="AP591" s="11">
        <v>3.3571999999999971</v>
      </c>
      <c r="AQ591" s="11">
        <v>3.1331999999999982</v>
      </c>
      <c r="AR591" s="11">
        <v>2.8223999999999996</v>
      </c>
      <c r="AS591" s="11">
        <v>5.0231999999999948</v>
      </c>
    </row>
    <row r="592" spans="1:45" x14ac:dyDescent="0.25">
      <c r="A592" t="s">
        <v>400</v>
      </c>
      <c r="B592" t="s">
        <v>402</v>
      </c>
      <c r="C592" t="s">
        <v>399</v>
      </c>
      <c r="D592" s="9" t="s">
        <v>335</v>
      </c>
      <c r="E592" s="9" t="s">
        <v>56</v>
      </c>
      <c r="F592" s="10" t="s">
        <v>75</v>
      </c>
      <c r="G592" t="s">
        <v>398</v>
      </c>
      <c r="H592" s="11"/>
      <c r="I592" s="11">
        <v>0</v>
      </c>
      <c r="J592" s="11">
        <v>0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</row>
    <row r="593" spans="1:45" x14ac:dyDescent="0.25">
      <c r="A593" t="s">
        <v>400</v>
      </c>
      <c r="B593" t="s">
        <v>402</v>
      </c>
      <c r="C593" t="s">
        <v>399</v>
      </c>
      <c r="D593" s="9" t="s">
        <v>335</v>
      </c>
      <c r="E593" s="9" t="s">
        <v>56</v>
      </c>
      <c r="F593" s="10" t="s">
        <v>76</v>
      </c>
      <c r="G593" t="s">
        <v>398</v>
      </c>
      <c r="H593" s="11">
        <v>8.0973199999999999</v>
      </c>
      <c r="I593" s="11">
        <v>4.7277999999999984</v>
      </c>
      <c r="J593" s="11">
        <v>4.5306800000000038</v>
      </c>
      <c r="K593" s="11">
        <v>4.8048000000000011</v>
      </c>
      <c r="L593" s="11">
        <v>6.6497200000000056</v>
      </c>
      <c r="M593" s="11">
        <v>7.1240399999999999</v>
      </c>
      <c r="N593" s="11">
        <v>4.2504000000000008</v>
      </c>
      <c r="O593" s="11">
        <v>2.2206799999999998</v>
      </c>
      <c r="P593" s="11">
        <v>4.7139400000000009</v>
      </c>
      <c r="Q593" s="11">
        <v>2.975280000000001</v>
      </c>
      <c r="R593" s="11">
        <v>5.6487200000000035</v>
      </c>
      <c r="S593" s="11">
        <v>4.3089200000000059</v>
      </c>
      <c r="T593" s="11">
        <v>4.561480000000004</v>
      </c>
      <c r="U593" s="11">
        <v>5.0173200000000024</v>
      </c>
      <c r="V593" s="11">
        <v>4.0686800000000023</v>
      </c>
      <c r="W593" s="11">
        <v>0.4958800000000001</v>
      </c>
      <c r="X593" s="11">
        <v>0.4065600000000002</v>
      </c>
      <c r="Y593" s="11">
        <v>0.13244</v>
      </c>
      <c r="Z593" s="11">
        <v>0.19403999999999999</v>
      </c>
      <c r="AA593" s="11">
        <v>0.28952000000000006</v>
      </c>
      <c r="AB593" s="11">
        <v>0.20635999999999999</v>
      </c>
      <c r="AC593" s="11">
        <v>4.1795600000000013</v>
      </c>
      <c r="AD593" s="11">
        <v>0.28028000000000003</v>
      </c>
      <c r="AE593" s="11">
        <v>0.23099999999999998</v>
      </c>
      <c r="AF593" s="11">
        <v>7.6999999999999999E-2</v>
      </c>
      <c r="AG593" s="11">
        <v>7.392E-2</v>
      </c>
      <c r="AH593" s="11">
        <v>0.31724000000000008</v>
      </c>
      <c r="AI593" s="11">
        <v>0.21867999999999999</v>
      </c>
      <c r="AJ593" s="11">
        <v>0.41888000000000009</v>
      </c>
      <c r="AK593" s="11">
        <v>8.0079999999999998E-2</v>
      </c>
      <c r="AL593" s="11">
        <v>0</v>
      </c>
      <c r="AM593" s="11"/>
      <c r="AN593" s="11">
        <v>7.6999999999999999E-2</v>
      </c>
      <c r="AO593" s="11"/>
      <c r="AP593" s="11"/>
      <c r="AQ593" s="11"/>
      <c r="AR593" s="11"/>
      <c r="AS593" s="11">
        <v>0</v>
      </c>
    </row>
    <row r="594" spans="1:45" x14ac:dyDescent="0.25">
      <c r="A594" t="s">
        <v>400</v>
      </c>
      <c r="B594" t="s">
        <v>402</v>
      </c>
      <c r="C594" t="s">
        <v>399</v>
      </c>
      <c r="D594" s="9" t="s">
        <v>335</v>
      </c>
      <c r="E594" s="9" t="s">
        <v>56</v>
      </c>
      <c r="F594" s="10" t="s">
        <v>77</v>
      </c>
      <c r="G594" t="s">
        <v>398</v>
      </c>
      <c r="H594" s="11"/>
      <c r="I594" s="11"/>
      <c r="J594" s="11">
        <v>0</v>
      </c>
      <c r="K594" s="11"/>
      <c r="L594" s="11"/>
      <c r="M594" s="11"/>
      <c r="N594" s="11"/>
      <c r="O594" s="11"/>
      <c r="P594" s="11">
        <v>0</v>
      </c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</row>
    <row r="595" spans="1:45" x14ac:dyDescent="0.25">
      <c r="A595" t="s">
        <v>400</v>
      </c>
      <c r="B595" t="s">
        <v>402</v>
      </c>
      <c r="C595" t="s">
        <v>399</v>
      </c>
      <c r="D595" s="9" t="s">
        <v>335</v>
      </c>
      <c r="E595" s="9" t="s">
        <v>56</v>
      </c>
      <c r="F595" s="10" t="s">
        <v>79</v>
      </c>
      <c r="G595" t="s">
        <v>398</v>
      </c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>
        <v>2.4452800000000003</v>
      </c>
      <c r="Z595" s="11">
        <v>3.2085599999999994</v>
      </c>
      <c r="AA595" s="11">
        <v>0</v>
      </c>
      <c r="AB595" s="11">
        <v>6.9599999999999995E-2</v>
      </c>
      <c r="AC595" s="11"/>
      <c r="AD595" s="11">
        <v>1.6332800000000001</v>
      </c>
      <c r="AE595" s="11">
        <v>0</v>
      </c>
      <c r="AF595" s="11"/>
      <c r="AG595" s="11"/>
      <c r="AH595" s="11"/>
      <c r="AI595" s="11"/>
      <c r="AJ595" s="11"/>
      <c r="AK595" s="11"/>
      <c r="AL595" s="11"/>
      <c r="AM595" s="11">
        <v>0.56607999999999992</v>
      </c>
      <c r="AN595" s="11"/>
      <c r="AO595" s="11">
        <v>9.2800000000000001E-3</v>
      </c>
      <c r="AP595" s="11">
        <v>0.60320000000000018</v>
      </c>
      <c r="AQ595" s="11">
        <v>0</v>
      </c>
      <c r="AR595" s="11"/>
      <c r="AS595" s="11">
        <v>0</v>
      </c>
    </row>
    <row r="596" spans="1:45" x14ac:dyDescent="0.25">
      <c r="A596" t="s">
        <v>400</v>
      </c>
      <c r="B596" t="s">
        <v>402</v>
      </c>
      <c r="C596" t="s">
        <v>399</v>
      </c>
      <c r="D596" s="9" t="s">
        <v>335</v>
      </c>
      <c r="E596" s="9" t="s">
        <v>56</v>
      </c>
      <c r="F596" s="10" t="s">
        <v>80</v>
      </c>
      <c r="G596" t="s">
        <v>398</v>
      </c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>
        <v>2.7495999999999992</v>
      </c>
      <c r="X596" s="11">
        <v>4.5919999999999979</v>
      </c>
      <c r="Y596" s="11">
        <v>3.6091999999999991</v>
      </c>
      <c r="Z596" s="11">
        <v>3.130399999999999</v>
      </c>
      <c r="AA596" s="11">
        <v>4.1411999999999995</v>
      </c>
      <c r="AB596" s="11">
        <v>2.928799999999999</v>
      </c>
      <c r="AC596" s="11">
        <v>2.9204000000000003</v>
      </c>
      <c r="AD596" s="11">
        <v>2.1616</v>
      </c>
      <c r="AE596" s="11">
        <v>2.1811999999999996</v>
      </c>
      <c r="AF596" s="11">
        <v>1.778</v>
      </c>
      <c r="AG596" s="11">
        <v>2.8307999999999982</v>
      </c>
      <c r="AH596" s="11">
        <v>2.1644000000000005</v>
      </c>
      <c r="AI596" s="11">
        <v>3.5699999999999967</v>
      </c>
      <c r="AJ596" s="11">
        <v>3.2619999999999982</v>
      </c>
      <c r="AK596" s="11">
        <v>3.0519999999999974</v>
      </c>
      <c r="AL596" s="11">
        <v>3.3991999999999982</v>
      </c>
      <c r="AM596" s="11">
        <v>3.0407999999999982</v>
      </c>
      <c r="AN596" s="11">
        <v>2.5088000000000008</v>
      </c>
      <c r="AO596" s="11">
        <v>5.1071999999999962</v>
      </c>
      <c r="AP596" s="11">
        <v>4.6759999999999957</v>
      </c>
      <c r="AQ596" s="11">
        <v>3.4215999999999993</v>
      </c>
      <c r="AR596" s="11">
        <v>6.3559999999999981</v>
      </c>
      <c r="AS596" s="11">
        <v>8.1479999999999979</v>
      </c>
    </row>
    <row r="597" spans="1:45" x14ac:dyDescent="0.25">
      <c r="A597" t="s">
        <v>400</v>
      </c>
      <c r="B597" t="s">
        <v>402</v>
      </c>
      <c r="C597" t="s">
        <v>399</v>
      </c>
      <c r="D597" s="9" t="s">
        <v>335</v>
      </c>
      <c r="E597" s="9" t="s">
        <v>56</v>
      </c>
      <c r="F597" s="10" t="s">
        <v>81</v>
      </c>
      <c r="G597" t="s">
        <v>398</v>
      </c>
      <c r="H597" s="11">
        <v>5.0841000000000021</v>
      </c>
      <c r="I597" s="11">
        <v>6.3945000000000016</v>
      </c>
      <c r="J597" s="11">
        <v>5.3707500000000001</v>
      </c>
      <c r="K597" s="11">
        <v>9.5823000000000018</v>
      </c>
      <c r="L597" s="11">
        <v>9.2546999999999979</v>
      </c>
      <c r="M597" s="11">
        <v>7.3678500000000025</v>
      </c>
      <c r="N597" s="11">
        <v>3.8682000000000003</v>
      </c>
      <c r="O597" s="11">
        <v>5.6510999999999987</v>
      </c>
      <c r="P597" s="11">
        <v>0.55754999999999999</v>
      </c>
      <c r="Q597" s="11">
        <v>6.5047500000000031</v>
      </c>
      <c r="R597" s="11">
        <v>8.1427499999999995</v>
      </c>
      <c r="S597" s="11">
        <v>4.3217999999999996</v>
      </c>
      <c r="T597" s="11">
        <v>4.5013500000000013</v>
      </c>
      <c r="U597" s="11">
        <v>4.3974000000000011</v>
      </c>
      <c r="V597" s="11">
        <v>6.4543499999999998</v>
      </c>
      <c r="W597" s="11">
        <v>0</v>
      </c>
      <c r="X597" s="11">
        <v>0</v>
      </c>
      <c r="Y597" s="11">
        <v>0</v>
      </c>
      <c r="Z597" s="11"/>
      <c r="AA597" s="11"/>
      <c r="AB597" s="11"/>
      <c r="AC597" s="11">
        <v>0.18584999999999993</v>
      </c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</row>
    <row r="598" spans="1:45" x14ac:dyDescent="0.25">
      <c r="A598" t="s">
        <v>400</v>
      </c>
      <c r="B598" t="s">
        <v>402</v>
      </c>
      <c r="C598" t="s">
        <v>399</v>
      </c>
      <c r="D598" s="9" t="s">
        <v>335</v>
      </c>
      <c r="E598" s="9" t="s">
        <v>56</v>
      </c>
      <c r="F598" s="10" t="s">
        <v>82</v>
      </c>
      <c r="G598" t="s">
        <v>398</v>
      </c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>
        <v>0.40194000000000007</v>
      </c>
      <c r="S598" s="11">
        <v>1.4302800000000002</v>
      </c>
      <c r="T598" s="11">
        <v>2.1506400000000006</v>
      </c>
      <c r="U598" s="11">
        <v>0.72297000000000011</v>
      </c>
      <c r="V598" s="11">
        <v>1.7408700000000001</v>
      </c>
      <c r="W598" s="11">
        <v>5.4810000000000005E-2</v>
      </c>
      <c r="X598" s="11">
        <v>0.14876999999999999</v>
      </c>
      <c r="Y598" s="11">
        <v>0</v>
      </c>
      <c r="Z598" s="11"/>
      <c r="AA598" s="11"/>
      <c r="AB598" s="11"/>
      <c r="AC598" s="11">
        <v>1.1353500000000003</v>
      </c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</row>
    <row r="599" spans="1:45" x14ac:dyDescent="0.25">
      <c r="A599" t="s">
        <v>400</v>
      </c>
      <c r="B599" t="s">
        <v>402</v>
      </c>
      <c r="C599" t="s">
        <v>399</v>
      </c>
      <c r="D599" s="9" t="s">
        <v>335</v>
      </c>
      <c r="E599" s="9" t="s">
        <v>56</v>
      </c>
      <c r="F599" s="10" t="s">
        <v>84</v>
      </c>
      <c r="G599" t="s">
        <v>398</v>
      </c>
      <c r="H599" s="11"/>
      <c r="I599" s="11"/>
      <c r="J599" s="11"/>
      <c r="K599" s="11"/>
      <c r="L599" s="11"/>
      <c r="M599" s="11"/>
      <c r="N599" s="11"/>
      <c r="O599" s="11"/>
      <c r="P599" s="11">
        <v>0</v>
      </c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</row>
    <row r="600" spans="1:45" x14ac:dyDescent="0.25">
      <c r="A600" t="s">
        <v>400</v>
      </c>
      <c r="B600" t="s">
        <v>402</v>
      </c>
      <c r="C600" t="s">
        <v>399</v>
      </c>
      <c r="D600" s="9" t="s">
        <v>335</v>
      </c>
      <c r="E600" s="9" t="s">
        <v>56</v>
      </c>
      <c r="F600" s="10" t="s">
        <v>85</v>
      </c>
      <c r="G600" t="s">
        <v>398</v>
      </c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>
        <v>0.7552930000000001</v>
      </c>
      <c r="AE600" s="11">
        <v>-1.0472E-2</v>
      </c>
      <c r="AF600" s="11"/>
      <c r="AG600" s="11"/>
      <c r="AH600" s="11">
        <v>0</v>
      </c>
      <c r="AI600" s="11"/>
      <c r="AJ600" s="11"/>
      <c r="AK600" s="11"/>
      <c r="AL600" s="11"/>
      <c r="AM600" s="11">
        <v>0.29976099999999994</v>
      </c>
      <c r="AN600" s="11"/>
      <c r="AO600" s="11">
        <v>2.0944000000000001E-2</v>
      </c>
      <c r="AP600" s="11">
        <v>0.19634999999999997</v>
      </c>
      <c r="AQ600" s="11">
        <v>0</v>
      </c>
      <c r="AR600" s="11">
        <v>5.2359999999999997E-2</v>
      </c>
      <c r="AS600" s="11">
        <v>0</v>
      </c>
    </row>
    <row r="601" spans="1:45" x14ac:dyDescent="0.25">
      <c r="A601" t="s">
        <v>400</v>
      </c>
      <c r="B601" t="s">
        <v>402</v>
      </c>
      <c r="C601" t="s">
        <v>399</v>
      </c>
      <c r="D601" s="9" t="s">
        <v>335</v>
      </c>
      <c r="E601" s="9" t="s">
        <v>56</v>
      </c>
      <c r="F601" s="10" t="s">
        <v>86</v>
      </c>
      <c r="G601" t="s">
        <v>398</v>
      </c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>
        <v>1.7677660000000002</v>
      </c>
      <c r="X601" s="11">
        <v>3.3693659999999994</v>
      </c>
      <c r="Y601" s="11">
        <v>3.4674639999999992</v>
      </c>
      <c r="Z601" s="11">
        <v>5.6756700000000002</v>
      </c>
      <c r="AA601" s="11">
        <v>6.2762699999999985</v>
      </c>
      <c r="AB601" s="11">
        <v>4.0200159999999991</v>
      </c>
      <c r="AC601" s="11"/>
      <c r="AD601" s="11">
        <v>2.0500479999999999</v>
      </c>
      <c r="AE601" s="11">
        <v>2.2202179999999987</v>
      </c>
      <c r="AF601" s="11">
        <v>2.7987959999999994</v>
      </c>
      <c r="AG601" s="11">
        <v>2.9789760000000012</v>
      </c>
      <c r="AH601" s="11">
        <v>2.460458</v>
      </c>
      <c r="AI601" s="11">
        <v>4.3303260000000021</v>
      </c>
      <c r="AJ601" s="11">
        <v>4.5985940000000003</v>
      </c>
      <c r="AK601" s="11">
        <v>3.365362000000002</v>
      </c>
      <c r="AL601" s="11">
        <v>3.8298260000000002</v>
      </c>
      <c r="AM601" s="11">
        <v>1.9359339999999998</v>
      </c>
      <c r="AN601" s="11">
        <v>2.8228200000000006</v>
      </c>
      <c r="AO601" s="11">
        <v>5.3293240000000042</v>
      </c>
      <c r="AP601" s="11">
        <v>4.8048000000000037</v>
      </c>
      <c r="AQ601" s="11">
        <v>4.0140099999999999</v>
      </c>
      <c r="AR601" s="11">
        <v>6.2322260000000025</v>
      </c>
      <c r="AS601" s="11">
        <v>8.6406320000000001</v>
      </c>
    </row>
    <row r="602" spans="1:45" x14ac:dyDescent="0.25">
      <c r="A602" t="s">
        <v>400</v>
      </c>
      <c r="B602" t="s">
        <v>402</v>
      </c>
      <c r="C602" t="s">
        <v>399</v>
      </c>
      <c r="D602" s="9" t="s">
        <v>335</v>
      </c>
      <c r="E602" s="9" t="s">
        <v>56</v>
      </c>
      <c r="F602" s="10" t="s">
        <v>87</v>
      </c>
      <c r="G602" t="s">
        <v>398</v>
      </c>
      <c r="H602" s="11">
        <v>0.25091999999999998</v>
      </c>
      <c r="I602" s="11">
        <v>0.8465999999999998</v>
      </c>
      <c r="J602" s="11">
        <v>0.62627999999999984</v>
      </c>
      <c r="K602" s="11">
        <v>1.8053999999999997</v>
      </c>
      <c r="L602" s="11">
        <v>3.0600000000000002E-2</v>
      </c>
      <c r="M602" s="11">
        <v>1.0200000000000001E-2</v>
      </c>
      <c r="N602" s="11"/>
      <c r="O602" s="11"/>
      <c r="P602" s="11"/>
      <c r="Q602" s="11">
        <v>0</v>
      </c>
      <c r="R602" s="11"/>
      <c r="S602" s="11"/>
      <c r="T602" s="11">
        <v>0</v>
      </c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</row>
    <row r="603" spans="1:45" x14ac:dyDescent="0.25">
      <c r="A603" t="s">
        <v>400</v>
      </c>
      <c r="B603" t="s">
        <v>402</v>
      </c>
      <c r="C603" t="s">
        <v>399</v>
      </c>
      <c r="D603" s="9" t="s">
        <v>335</v>
      </c>
      <c r="E603" s="9" t="s">
        <v>56</v>
      </c>
      <c r="F603" s="10" t="s">
        <v>88</v>
      </c>
      <c r="G603" t="s">
        <v>398</v>
      </c>
      <c r="H603" s="11"/>
      <c r="I603" s="11">
        <v>0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</row>
    <row r="604" spans="1:45" x14ac:dyDescent="0.25">
      <c r="A604" t="s">
        <v>400</v>
      </c>
      <c r="B604" t="s">
        <v>402</v>
      </c>
      <c r="C604" t="s">
        <v>399</v>
      </c>
      <c r="D604" s="9" t="s">
        <v>335</v>
      </c>
      <c r="E604" s="9" t="s">
        <v>56</v>
      </c>
      <c r="F604" s="10" t="s">
        <v>89</v>
      </c>
      <c r="G604" t="s">
        <v>398</v>
      </c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>
        <v>0.154615</v>
      </c>
      <c r="S604" s="11">
        <v>0.67626000000000008</v>
      </c>
      <c r="T604" s="11">
        <v>0.87856000000000012</v>
      </c>
      <c r="U604" s="11">
        <v>0.18784999999999999</v>
      </c>
      <c r="V604" s="11">
        <v>0.55488000000000004</v>
      </c>
      <c r="W604" s="11">
        <v>1.6025049999999998</v>
      </c>
      <c r="X604" s="11">
        <v>0.65169500000000002</v>
      </c>
      <c r="Y604" s="11">
        <v>0.38870500000000002</v>
      </c>
      <c r="Z604" s="11">
        <v>0</v>
      </c>
      <c r="AA604" s="11"/>
      <c r="AB604" s="11">
        <v>0</v>
      </c>
      <c r="AC604" s="11">
        <v>0.94647499999999984</v>
      </c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</row>
    <row r="605" spans="1:45" x14ac:dyDescent="0.25">
      <c r="A605" t="s">
        <v>400</v>
      </c>
      <c r="B605" t="s">
        <v>402</v>
      </c>
      <c r="C605" t="s">
        <v>399</v>
      </c>
      <c r="D605" s="9" t="s">
        <v>335</v>
      </c>
      <c r="E605" s="9" t="s">
        <v>56</v>
      </c>
      <c r="F605" s="10" t="s">
        <v>90</v>
      </c>
      <c r="G605" t="s">
        <v>398</v>
      </c>
      <c r="H605" s="11">
        <v>8.7582299999999957</v>
      </c>
      <c r="I605" s="11">
        <v>4.3072900000000018</v>
      </c>
      <c r="J605" s="11">
        <v>4.7713899999999994</v>
      </c>
      <c r="K605" s="11">
        <v>6.4642499999999998</v>
      </c>
      <c r="L605" s="11">
        <v>5.9581600000000003</v>
      </c>
      <c r="M605" s="11">
        <v>5.0167000000000002</v>
      </c>
      <c r="N605" s="11">
        <v>4.682990000000002</v>
      </c>
      <c r="O605" s="11">
        <v>5.0950700000000007</v>
      </c>
      <c r="P605" s="11">
        <v>1.4620850000000005</v>
      </c>
      <c r="Q605" s="11">
        <v>5.3857699999999991</v>
      </c>
      <c r="R605" s="11">
        <v>5.7813599999999985</v>
      </c>
      <c r="S605" s="11">
        <v>4.5282900000000001</v>
      </c>
      <c r="T605" s="11">
        <v>3.9315900000000017</v>
      </c>
      <c r="U605" s="11">
        <v>4.2807700000000013</v>
      </c>
      <c r="V605" s="11">
        <v>4.382430000000002</v>
      </c>
      <c r="W605" s="11">
        <v>1.0431200000000003</v>
      </c>
      <c r="X605" s="11">
        <v>2.0420400000000005</v>
      </c>
      <c r="Y605" s="11">
        <v>1.3370500000000003</v>
      </c>
      <c r="Z605" s="11">
        <v>0</v>
      </c>
      <c r="AA605" s="11"/>
      <c r="AB605" s="11">
        <v>0</v>
      </c>
      <c r="AC605" s="11">
        <v>4.3249700000000004</v>
      </c>
      <c r="AD605" s="11">
        <v>0</v>
      </c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</row>
    <row r="606" spans="1:45" x14ac:dyDescent="0.25">
      <c r="A606" t="s">
        <v>400</v>
      </c>
      <c r="B606" t="s">
        <v>402</v>
      </c>
      <c r="C606" t="s">
        <v>399</v>
      </c>
      <c r="D606" s="9" t="s">
        <v>335</v>
      </c>
      <c r="E606" s="9" t="s">
        <v>56</v>
      </c>
      <c r="F606" s="10" t="s">
        <v>91</v>
      </c>
      <c r="G606" t="s">
        <v>398</v>
      </c>
      <c r="H606" s="11">
        <v>0</v>
      </c>
      <c r="I606" s="11"/>
      <c r="J606" s="11"/>
      <c r="K606" s="11"/>
      <c r="L606" s="11"/>
      <c r="M606" s="11"/>
      <c r="N606" s="11"/>
      <c r="O606" s="11"/>
      <c r="P606" s="11">
        <v>0</v>
      </c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</row>
    <row r="607" spans="1:45" x14ac:dyDescent="0.25">
      <c r="A607" t="s">
        <v>400</v>
      </c>
      <c r="B607" t="s">
        <v>402</v>
      </c>
      <c r="C607" t="s">
        <v>399</v>
      </c>
      <c r="D607" s="9" t="s">
        <v>335</v>
      </c>
      <c r="E607" s="9" t="s">
        <v>56</v>
      </c>
      <c r="F607" s="10" t="s">
        <v>94</v>
      </c>
      <c r="G607" t="s">
        <v>398</v>
      </c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>
        <v>1.210343999999999</v>
      </c>
      <c r="AQ607" s="11">
        <v>1.5880399999999981</v>
      </c>
      <c r="AR607" s="11">
        <v>1.0408099999999993</v>
      </c>
      <c r="AS607" s="11">
        <v>1.5622879999999995</v>
      </c>
    </row>
    <row r="608" spans="1:45" x14ac:dyDescent="0.25">
      <c r="A608" t="s">
        <v>400</v>
      </c>
      <c r="B608" t="s">
        <v>402</v>
      </c>
      <c r="C608" t="s">
        <v>399</v>
      </c>
      <c r="D608" s="9" t="s">
        <v>335</v>
      </c>
      <c r="E608" s="9" t="s">
        <v>56</v>
      </c>
      <c r="F608" s="10" t="s">
        <v>95</v>
      </c>
      <c r="G608" t="s">
        <v>398</v>
      </c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>
        <v>0.52360000000000007</v>
      </c>
      <c r="AQ608" s="11">
        <v>0.51128000000000018</v>
      </c>
      <c r="AR608" s="11">
        <v>0.31416000000000011</v>
      </c>
      <c r="AS608" s="11">
        <v>0.51436000000000026</v>
      </c>
    </row>
    <row r="609" spans="1:45" x14ac:dyDescent="0.25">
      <c r="A609" t="s">
        <v>400</v>
      </c>
      <c r="B609" t="s">
        <v>402</v>
      </c>
      <c r="C609" t="s">
        <v>399</v>
      </c>
      <c r="D609" s="9" t="s">
        <v>335</v>
      </c>
      <c r="E609" s="9" t="s">
        <v>56</v>
      </c>
      <c r="F609" s="10" t="s">
        <v>305</v>
      </c>
      <c r="G609" t="s">
        <v>398</v>
      </c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>
        <v>0</v>
      </c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</row>
    <row r="610" spans="1:45" x14ac:dyDescent="0.25">
      <c r="A610" t="s">
        <v>400</v>
      </c>
      <c r="B610" t="s">
        <v>402</v>
      </c>
      <c r="C610" t="s">
        <v>399</v>
      </c>
      <c r="D610" s="9" t="s">
        <v>335</v>
      </c>
      <c r="E610" s="9" t="s">
        <v>96</v>
      </c>
      <c r="F610" s="10" t="s">
        <v>98</v>
      </c>
      <c r="G610" t="s">
        <v>398</v>
      </c>
      <c r="H610" s="11">
        <v>0.16575000000000001</v>
      </c>
      <c r="I610" s="11">
        <v>0.31449999999999995</v>
      </c>
      <c r="J610" s="11">
        <v>3.1875000000000001E-2</v>
      </c>
      <c r="K610" s="11">
        <v>0</v>
      </c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</row>
    <row r="611" spans="1:45" x14ac:dyDescent="0.25">
      <c r="A611" t="s">
        <v>400</v>
      </c>
      <c r="B611" t="s">
        <v>402</v>
      </c>
      <c r="C611" t="s">
        <v>399</v>
      </c>
      <c r="D611" s="9" t="s">
        <v>335</v>
      </c>
      <c r="E611" s="9" t="s">
        <v>96</v>
      </c>
      <c r="F611" s="10" t="s">
        <v>101</v>
      </c>
      <c r="G611" t="s">
        <v>398</v>
      </c>
      <c r="H611" s="11"/>
      <c r="I611" s="11"/>
      <c r="J611" s="11">
        <v>0.19483200000000001</v>
      </c>
      <c r="K611" s="11">
        <v>4.4279999999999996E-3</v>
      </c>
      <c r="L611" s="11"/>
      <c r="M611" s="11">
        <v>0</v>
      </c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</row>
    <row r="612" spans="1:45" x14ac:dyDescent="0.25">
      <c r="A612" t="s">
        <v>400</v>
      </c>
      <c r="B612" t="s">
        <v>402</v>
      </c>
      <c r="C612" t="s">
        <v>399</v>
      </c>
      <c r="D612" s="9" t="s">
        <v>335</v>
      </c>
      <c r="E612" s="9" t="s">
        <v>96</v>
      </c>
      <c r="F612" s="10" t="s">
        <v>102</v>
      </c>
      <c r="G612" t="s">
        <v>398</v>
      </c>
      <c r="H612" s="11"/>
      <c r="I612" s="11"/>
      <c r="J612" s="11">
        <v>0.21887499999999999</v>
      </c>
      <c r="K612" s="11">
        <v>0</v>
      </c>
      <c r="L612" s="11">
        <v>3.6124999999999997E-2</v>
      </c>
      <c r="M612" s="11">
        <v>5.5250000000000014E-2</v>
      </c>
      <c r="N612" s="11">
        <v>0.14025000000000001</v>
      </c>
      <c r="O612" s="11">
        <v>4.4625000000000005E-2</v>
      </c>
      <c r="P612" s="11">
        <v>0.17850000000000002</v>
      </c>
      <c r="Q612" s="11">
        <v>0.18274999999999997</v>
      </c>
      <c r="R612" s="11">
        <v>0.14875000000000002</v>
      </c>
      <c r="S612" s="11">
        <v>0.55037499999999984</v>
      </c>
      <c r="T612" s="11">
        <v>0.39737499999999992</v>
      </c>
      <c r="U612" s="11">
        <v>1.2431249999999996</v>
      </c>
      <c r="V612" s="11">
        <v>0.30812499999999998</v>
      </c>
      <c r="W612" s="11">
        <v>0.12537500000000001</v>
      </c>
      <c r="X612" s="11">
        <v>9.5625000000000029E-2</v>
      </c>
      <c r="Y612" s="11">
        <v>4.8875000000000009E-2</v>
      </c>
      <c r="Z612" s="11">
        <v>1.2750000000000001E-2</v>
      </c>
      <c r="AA612" s="11">
        <v>0</v>
      </c>
      <c r="AB612" s="11">
        <v>0</v>
      </c>
      <c r="AC612" s="11">
        <v>0.44624999999999992</v>
      </c>
      <c r="AD612" s="11">
        <v>0</v>
      </c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</row>
    <row r="613" spans="1:45" x14ac:dyDescent="0.25">
      <c r="A613" t="s">
        <v>400</v>
      </c>
      <c r="B613" t="s">
        <v>402</v>
      </c>
      <c r="C613" t="s">
        <v>399</v>
      </c>
      <c r="D613" s="9" t="s">
        <v>335</v>
      </c>
      <c r="E613" s="9" t="s">
        <v>96</v>
      </c>
      <c r="F613" s="10" t="s">
        <v>103</v>
      </c>
      <c r="G613" t="s">
        <v>398</v>
      </c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>
        <v>0.4139520000000001</v>
      </c>
      <c r="X613" s="11">
        <v>0.30830799999999997</v>
      </c>
      <c r="Y613" s="11">
        <v>0.59290000000000009</v>
      </c>
      <c r="Z613" s="11">
        <v>0.14229600000000001</v>
      </c>
      <c r="AA613" s="11">
        <v>4.3119999999999999E-3</v>
      </c>
      <c r="AB613" s="11">
        <v>0</v>
      </c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</row>
    <row r="614" spans="1:45" x14ac:dyDescent="0.25">
      <c r="A614" t="s">
        <v>400</v>
      </c>
      <c r="B614" t="s">
        <v>402</v>
      </c>
      <c r="C614" t="s">
        <v>399</v>
      </c>
      <c r="D614" s="9" t="s">
        <v>335</v>
      </c>
      <c r="E614" s="9" t="s">
        <v>96</v>
      </c>
      <c r="F614" s="10" t="s">
        <v>104</v>
      </c>
      <c r="G614" t="s">
        <v>398</v>
      </c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>
        <v>0.88396000000000019</v>
      </c>
      <c r="X614" s="11">
        <v>0.3945479999999999</v>
      </c>
      <c r="Y614" s="11">
        <v>0.53037600000000007</v>
      </c>
      <c r="Z614" s="11">
        <v>0.60368000000000011</v>
      </c>
      <c r="AA614" s="11">
        <v>0.56055999999999995</v>
      </c>
      <c r="AB614" s="11">
        <v>0.21775600000000006</v>
      </c>
      <c r="AC614" s="11"/>
      <c r="AD614" s="11">
        <v>0.97666800000000042</v>
      </c>
      <c r="AE614" s="11">
        <v>0.35789600000000005</v>
      </c>
      <c r="AF614" s="11">
        <v>0.29106000000000004</v>
      </c>
      <c r="AG614" s="11">
        <v>0.17463600000000001</v>
      </c>
      <c r="AH614" s="11">
        <v>0.26303200000000004</v>
      </c>
      <c r="AI614" s="11">
        <v>0</v>
      </c>
      <c r="AJ614" s="11"/>
      <c r="AK614" s="11">
        <v>0</v>
      </c>
      <c r="AL614" s="11"/>
      <c r="AM614" s="11"/>
      <c r="AN614" s="11">
        <v>1.5092E-2</v>
      </c>
      <c r="AO614" s="11"/>
      <c r="AP614" s="11"/>
      <c r="AQ614" s="11"/>
      <c r="AR614" s="11"/>
      <c r="AS614" s="11"/>
    </row>
    <row r="615" spans="1:45" x14ac:dyDescent="0.25">
      <c r="A615" t="s">
        <v>400</v>
      </c>
      <c r="B615" t="s">
        <v>402</v>
      </c>
      <c r="C615" t="s">
        <v>399</v>
      </c>
      <c r="D615" s="9" t="s">
        <v>335</v>
      </c>
      <c r="E615" s="9" t="s">
        <v>96</v>
      </c>
      <c r="F615" s="10" t="s">
        <v>105</v>
      </c>
      <c r="G615" t="s">
        <v>398</v>
      </c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>
        <v>8.3639999999999999E-3</v>
      </c>
      <c r="U615" s="11">
        <v>2.7880000000000001E-3</v>
      </c>
      <c r="V615" s="11">
        <v>6.1335999999999988E-2</v>
      </c>
      <c r="W615" s="11">
        <v>0</v>
      </c>
      <c r="X615" s="11"/>
      <c r="Y615" s="11"/>
      <c r="Z615" s="11"/>
      <c r="AA615" s="11"/>
      <c r="AB615" s="11"/>
      <c r="AC615" s="11">
        <v>2.7879999999999999E-2</v>
      </c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</row>
    <row r="616" spans="1:45" x14ac:dyDescent="0.25">
      <c r="A616" t="s">
        <v>400</v>
      </c>
      <c r="B616" t="s">
        <v>402</v>
      </c>
      <c r="C616" t="s">
        <v>399</v>
      </c>
      <c r="D616" s="9" t="s">
        <v>335</v>
      </c>
      <c r="E616" s="9" t="s">
        <v>96</v>
      </c>
      <c r="F616" s="10" t="s">
        <v>106</v>
      </c>
      <c r="G616" t="s">
        <v>398</v>
      </c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>
        <v>2.1250000000000002E-3</v>
      </c>
      <c r="S616" s="11">
        <v>0.31874999999999998</v>
      </c>
      <c r="T616" s="11">
        <v>0.24224999999999999</v>
      </c>
      <c r="U616" s="11">
        <v>1.098625</v>
      </c>
      <c r="V616" s="11">
        <v>0.55462499999999981</v>
      </c>
      <c r="W616" s="11">
        <v>0.10625000000000004</v>
      </c>
      <c r="X616" s="11">
        <v>7.2250000000000009E-2</v>
      </c>
      <c r="Y616" s="11">
        <v>0</v>
      </c>
      <c r="Z616" s="11"/>
      <c r="AA616" s="11"/>
      <c r="AB616" s="11">
        <v>0</v>
      </c>
      <c r="AC616" s="11">
        <v>0.32512499999999994</v>
      </c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</row>
    <row r="617" spans="1:45" x14ac:dyDescent="0.25">
      <c r="A617" t="s">
        <v>400</v>
      </c>
      <c r="B617" t="s">
        <v>402</v>
      </c>
      <c r="C617" t="s">
        <v>399</v>
      </c>
      <c r="D617" s="9" t="s">
        <v>335</v>
      </c>
      <c r="E617" s="9" t="s">
        <v>96</v>
      </c>
      <c r="F617" s="10" t="s">
        <v>107</v>
      </c>
      <c r="G617" t="s">
        <v>398</v>
      </c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>
        <v>2.2379339999999992</v>
      </c>
      <c r="X617" s="11">
        <v>3.8088159999999998</v>
      </c>
      <c r="Y617" s="11">
        <v>2.4492519999999995</v>
      </c>
      <c r="Z617" s="11">
        <v>3.5898600000000003</v>
      </c>
      <c r="AA617" s="11">
        <v>4.7253760000000016</v>
      </c>
      <c r="AB617" s="11">
        <v>3.4727439999999992</v>
      </c>
      <c r="AC617" s="11"/>
      <c r="AD617" s="11">
        <v>3.7553500000000009</v>
      </c>
      <c r="AE617" s="11">
        <v>1.9145920000000012</v>
      </c>
      <c r="AF617" s="11">
        <v>2.5587300000000002</v>
      </c>
      <c r="AG617" s="11">
        <v>2.2201119999999994</v>
      </c>
      <c r="AH617" s="11">
        <v>1.9222300000000012</v>
      </c>
      <c r="AI617" s="11">
        <v>2.0877200000000005</v>
      </c>
      <c r="AJ617" s="11">
        <v>2.9431760000000002</v>
      </c>
      <c r="AK617" s="11">
        <v>1.8636720000000007</v>
      </c>
      <c r="AL617" s="11">
        <v>2.136093999999999</v>
      </c>
      <c r="AM617" s="11">
        <v>3.2130520000000025</v>
      </c>
      <c r="AN617" s="11">
        <v>2.5332699999999995</v>
      </c>
      <c r="AO617" s="11">
        <v>2.6936680000000015</v>
      </c>
      <c r="AP617" s="11">
        <v>2.9711820000000024</v>
      </c>
      <c r="AQ617" s="11">
        <v>2.0113399999999997</v>
      </c>
      <c r="AR617" s="11">
        <v>2.6809379999999998</v>
      </c>
      <c r="AS617" s="11">
        <v>3.1290340000000008</v>
      </c>
    </row>
    <row r="618" spans="1:45" x14ac:dyDescent="0.25">
      <c r="A618" t="s">
        <v>400</v>
      </c>
      <c r="B618" t="s">
        <v>402</v>
      </c>
      <c r="C618" t="s">
        <v>399</v>
      </c>
      <c r="D618" s="9" t="s">
        <v>335</v>
      </c>
      <c r="E618" s="9" t="s">
        <v>96</v>
      </c>
      <c r="F618" s="10" t="s">
        <v>108</v>
      </c>
      <c r="G618" t="s">
        <v>398</v>
      </c>
      <c r="H618" s="11">
        <v>4.8598199999999885</v>
      </c>
      <c r="I618" s="11">
        <v>3.5052299999999947</v>
      </c>
      <c r="J618" s="11">
        <v>6.7103099999999882</v>
      </c>
      <c r="K618" s="11">
        <v>7.4802599999999897</v>
      </c>
      <c r="L618" s="11">
        <v>3.7061999999999942</v>
      </c>
      <c r="M618" s="11">
        <v>4.144679999999993</v>
      </c>
      <c r="N618" s="11">
        <v>3.0014999999999978</v>
      </c>
      <c r="O618" s="11">
        <v>3.3721199999999958</v>
      </c>
      <c r="P618" s="11">
        <v>3.7871099999999949</v>
      </c>
      <c r="Q618" s="11">
        <v>3.0145499999999932</v>
      </c>
      <c r="R618" s="11">
        <v>5.3270099999999889</v>
      </c>
      <c r="S618" s="11">
        <v>3.4739099999999956</v>
      </c>
      <c r="T618" s="11">
        <v>3.8210399999999933</v>
      </c>
      <c r="U618" s="11">
        <v>5.0816699999999919</v>
      </c>
      <c r="V618" s="11">
        <v>3.3564599999999984</v>
      </c>
      <c r="W618" s="11">
        <v>0.75429000000000024</v>
      </c>
      <c r="X618" s="11">
        <v>0.55071000000000014</v>
      </c>
      <c r="Y618" s="11">
        <v>0.63684000000000018</v>
      </c>
      <c r="Z618" s="11">
        <v>0.50112000000000012</v>
      </c>
      <c r="AA618" s="11">
        <v>0.52722000000000013</v>
      </c>
      <c r="AB618" s="11">
        <v>0.59769000000000017</v>
      </c>
      <c r="AC618" s="11">
        <v>4.1916599999999944</v>
      </c>
      <c r="AD618" s="11">
        <v>0.22707000000000005</v>
      </c>
      <c r="AE618" s="11">
        <v>0</v>
      </c>
      <c r="AF618" s="11">
        <v>0</v>
      </c>
      <c r="AG618" s="11"/>
      <c r="AH618" s="11"/>
      <c r="AI618" s="11"/>
      <c r="AJ618" s="11"/>
      <c r="AK618" s="11">
        <v>0</v>
      </c>
      <c r="AL618" s="11"/>
      <c r="AM618" s="11"/>
      <c r="AN618" s="11"/>
      <c r="AO618" s="11"/>
      <c r="AP618" s="11"/>
      <c r="AQ618" s="11"/>
      <c r="AR618" s="11"/>
      <c r="AS618" s="11"/>
    </row>
    <row r="619" spans="1:45" x14ac:dyDescent="0.25">
      <c r="A619" t="s">
        <v>400</v>
      </c>
      <c r="B619" t="s">
        <v>402</v>
      </c>
      <c r="C619" t="s">
        <v>399</v>
      </c>
      <c r="D619" s="9" t="s">
        <v>335</v>
      </c>
      <c r="E619" s="9" t="s">
        <v>96</v>
      </c>
      <c r="F619" s="10" t="s">
        <v>111</v>
      </c>
      <c r="G619" t="s">
        <v>398</v>
      </c>
      <c r="H619" s="11">
        <v>1.5549600000000001</v>
      </c>
      <c r="I619" s="11">
        <v>1.2023200000000007</v>
      </c>
      <c r="J619" s="11">
        <v>1.2068800000000006</v>
      </c>
      <c r="K619" s="11">
        <v>1.1247999999999998</v>
      </c>
      <c r="L619" s="11">
        <v>1.2008000000000001</v>
      </c>
      <c r="M619" s="11">
        <v>1.28288</v>
      </c>
      <c r="N619" s="11">
        <v>0.93480000000000019</v>
      </c>
      <c r="O619" s="11">
        <v>1.1430400000000001</v>
      </c>
      <c r="P619" s="11">
        <v>0.80712000000000006</v>
      </c>
      <c r="Q619" s="11">
        <v>0.37391999999999986</v>
      </c>
      <c r="R619" s="11">
        <v>0.6262399999999998</v>
      </c>
      <c r="S619" s="11">
        <v>0.72503999999999991</v>
      </c>
      <c r="T619" s="11">
        <v>0.90743999999999991</v>
      </c>
      <c r="U619" s="11">
        <v>0.65664000000000033</v>
      </c>
      <c r="V619" s="11">
        <v>0.72808000000000017</v>
      </c>
      <c r="W619" s="11">
        <v>0.60648000000000002</v>
      </c>
      <c r="X619" s="11">
        <v>0.53047999999999995</v>
      </c>
      <c r="Y619" s="11">
        <v>0.56847999999999999</v>
      </c>
      <c r="Z619" s="11">
        <v>0.37088000000000004</v>
      </c>
      <c r="AA619" s="11">
        <v>0.69008000000000014</v>
      </c>
      <c r="AB619" s="11">
        <v>0.20215999999999992</v>
      </c>
      <c r="AC619" s="11">
        <v>0.87400000000000044</v>
      </c>
      <c r="AD619" s="11">
        <v>0.24775999999999995</v>
      </c>
      <c r="AE619" s="11">
        <v>0.14896000000000001</v>
      </c>
      <c r="AF619" s="11">
        <v>0.26599999999999996</v>
      </c>
      <c r="AG619" s="11">
        <v>0.23255999999999996</v>
      </c>
      <c r="AH619" s="11">
        <v>0.20823999999999993</v>
      </c>
      <c r="AI619" s="11">
        <v>0.24927999999999995</v>
      </c>
      <c r="AJ619" s="11">
        <v>0.24623999999999985</v>
      </c>
      <c r="AK619" s="11">
        <v>0.20823999999999995</v>
      </c>
      <c r="AL619" s="11">
        <v>0.25839999999999991</v>
      </c>
      <c r="AM619" s="11">
        <v>0.35264000000000001</v>
      </c>
      <c r="AN619" s="11">
        <v>0.17935999999999991</v>
      </c>
      <c r="AO619" s="11">
        <v>0.17024</v>
      </c>
      <c r="AP619" s="11">
        <v>0.70832000000000017</v>
      </c>
      <c r="AQ619" s="11">
        <v>0.27512000000000009</v>
      </c>
      <c r="AR619" s="11">
        <v>0.25231999999999993</v>
      </c>
      <c r="AS619" s="11">
        <v>0.30399999999999994</v>
      </c>
    </row>
    <row r="620" spans="1:45" x14ac:dyDescent="0.25">
      <c r="A620" t="s">
        <v>400</v>
      </c>
      <c r="B620" t="s">
        <v>402</v>
      </c>
      <c r="C620" t="s">
        <v>399</v>
      </c>
      <c r="D620" s="9" t="s">
        <v>335</v>
      </c>
      <c r="E620" s="9" t="s">
        <v>96</v>
      </c>
      <c r="F620" s="10" t="s">
        <v>112</v>
      </c>
      <c r="G620" t="s">
        <v>398</v>
      </c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>
        <v>1.3717200000000001</v>
      </c>
      <c r="X620" s="11">
        <v>2.550239999999997</v>
      </c>
      <c r="Y620" s="11">
        <v>1.8998000000000002</v>
      </c>
      <c r="Z620" s="11">
        <v>2.6275199999999983</v>
      </c>
      <c r="AA620" s="11">
        <v>3.4808199999999965</v>
      </c>
      <c r="AB620" s="11">
        <v>2.1831599999999995</v>
      </c>
      <c r="AC620" s="11"/>
      <c r="AD620" s="11">
        <v>2.2539999999999991</v>
      </c>
      <c r="AE620" s="11">
        <v>1.3942600000000001</v>
      </c>
      <c r="AF620" s="11">
        <v>1.4522200000000001</v>
      </c>
      <c r="AG620" s="11">
        <v>1.33308</v>
      </c>
      <c r="AH620" s="11">
        <v>0.93380000000000007</v>
      </c>
      <c r="AI620" s="11">
        <v>1.6293200000000001</v>
      </c>
      <c r="AJ620" s="11">
        <v>1.8289600000000004</v>
      </c>
      <c r="AK620" s="11">
        <v>1.7130400000000001</v>
      </c>
      <c r="AL620" s="11">
        <v>1.4586600000000001</v>
      </c>
      <c r="AM620" s="11">
        <v>2.2282399999999987</v>
      </c>
      <c r="AN620" s="11">
        <v>1.5262800000000001</v>
      </c>
      <c r="AO620" s="11">
        <v>1.9545400000000002</v>
      </c>
      <c r="AP620" s="11">
        <v>2.0253800000000002</v>
      </c>
      <c r="AQ620" s="11">
        <v>1.25258</v>
      </c>
      <c r="AR620" s="11">
        <v>1.6744000000000001</v>
      </c>
      <c r="AS620" s="11">
        <v>3.925179999999997</v>
      </c>
    </row>
    <row r="621" spans="1:45" x14ac:dyDescent="0.25">
      <c r="A621" t="s">
        <v>400</v>
      </c>
      <c r="B621" t="s">
        <v>402</v>
      </c>
      <c r="C621" t="s">
        <v>399</v>
      </c>
      <c r="D621" s="9" t="s">
        <v>335</v>
      </c>
      <c r="E621" s="9" t="s">
        <v>96</v>
      </c>
      <c r="F621" s="10" t="s">
        <v>113</v>
      </c>
      <c r="G621" t="s">
        <v>398</v>
      </c>
      <c r="H621" s="11">
        <v>2.7957720000000017</v>
      </c>
      <c r="I621" s="11">
        <v>3.1931760000000047</v>
      </c>
      <c r="J621" s="11">
        <v>3.1722600000000027</v>
      </c>
      <c r="K621" s="11">
        <v>4.5318000000000023</v>
      </c>
      <c r="L621" s="11">
        <v>2.4959760000000011</v>
      </c>
      <c r="M621" s="11">
        <v>2.4785460000000024</v>
      </c>
      <c r="N621" s="11">
        <v>1.9521599999999999</v>
      </c>
      <c r="O621" s="11">
        <v>2.7853140000000027</v>
      </c>
      <c r="P621" s="11">
        <v>2.7957720000000008</v>
      </c>
      <c r="Q621" s="11">
        <v>2.3600220000000003</v>
      </c>
      <c r="R621" s="11">
        <v>3.9496380000000024</v>
      </c>
      <c r="S621" s="11">
        <v>1.882440000000001</v>
      </c>
      <c r="T621" s="11">
        <v>1.8859260000000013</v>
      </c>
      <c r="U621" s="11">
        <v>2.3460780000000012</v>
      </c>
      <c r="V621" s="11">
        <v>3.5801220000000007</v>
      </c>
      <c r="W621" s="11">
        <v>0.74600399999999989</v>
      </c>
      <c r="X621" s="11">
        <v>0.37997399999999998</v>
      </c>
      <c r="Y621" s="11">
        <v>0.52289999999999992</v>
      </c>
      <c r="Z621" s="11">
        <v>0.32419799999999999</v>
      </c>
      <c r="AA621" s="11">
        <v>0.46363800000000005</v>
      </c>
      <c r="AB621" s="11">
        <v>0.37648799999999999</v>
      </c>
      <c r="AC621" s="11">
        <v>3.161802000000002</v>
      </c>
      <c r="AD621" s="11">
        <v>0.23356200000000002</v>
      </c>
      <c r="AE621" s="11">
        <v>0.34162800000000004</v>
      </c>
      <c r="AF621" s="11">
        <v>0.25099199999999999</v>
      </c>
      <c r="AG621" s="11">
        <v>0.13595400000000002</v>
      </c>
      <c r="AH621" s="11">
        <v>9.0636000000000022E-2</v>
      </c>
      <c r="AI621" s="11">
        <v>2.0916000000000001E-2</v>
      </c>
      <c r="AJ621" s="11">
        <v>7.6691999999999996E-2</v>
      </c>
      <c r="AK621" s="11">
        <v>0</v>
      </c>
      <c r="AL621" s="11"/>
      <c r="AM621" s="11"/>
      <c r="AN621" s="11">
        <v>0.11503800000000002</v>
      </c>
      <c r="AO621" s="11"/>
      <c r="AP621" s="11"/>
      <c r="AQ621" s="11"/>
      <c r="AR621" s="11"/>
      <c r="AS621" s="11"/>
    </row>
    <row r="622" spans="1:45" x14ac:dyDescent="0.25">
      <c r="A622" t="s">
        <v>400</v>
      </c>
      <c r="B622" t="s">
        <v>402</v>
      </c>
      <c r="C622" t="s">
        <v>399</v>
      </c>
      <c r="D622" s="9" t="s">
        <v>335</v>
      </c>
      <c r="E622" s="9" t="s">
        <v>96</v>
      </c>
      <c r="F622" s="10" t="s">
        <v>114</v>
      </c>
      <c r="G622" t="s">
        <v>398</v>
      </c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>
        <v>5.0608800000000009</v>
      </c>
      <c r="X622" s="11">
        <v>8.0665200000000059</v>
      </c>
      <c r="Y622" s="11">
        <v>7.0270200000000029</v>
      </c>
      <c r="Z622" s="11">
        <v>12.061169999999994</v>
      </c>
      <c r="AA622" s="11">
        <v>10.614779999999996</v>
      </c>
      <c r="AB622" s="11">
        <v>6.4716300000000011</v>
      </c>
      <c r="AC622" s="11"/>
      <c r="AD622" s="11">
        <v>9.0288000000000039</v>
      </c>
      <c r="AE622" s="11">
        <v>3.252149999999999</v>
      </c>
      <c r="AF622" s="11">
        <v>5.1499799999999993</v>
      </c>
      <c r="AG622" s="11">
        <v>4.1490900000000011</v>
      </c>
      <c r="AH622" s="11">
        <v>4.8024900000000015</v>
      </c>
      <c r="AI622" s="11">
        <v>5.8716900000000036</v>
      </c>
      <c r="AJ622" s="11">
        <v>6.385500000000004</v>
      </c>
      <c r="AK622" s="11">
        <v>7.270560000000005</v>
      </c>
      <c r="AL622" s="11">
        <v>5.9726700000000044</v>
      </c>
      <c r="AM622" s="11">
        <v>7.7695200000000044</v>
      </c>
      <c r="AN622" s="11">
        <v>5.0311800000000009</v>
      </c>
      <c r="AO622" s="11">
        <v>5.0311800000000009</v>
      </c>
      <c r="AP622" s="11">
        <v>4.7698199999999993</v>
      </c>
      <c r="AQ622" s="11">
        <v>6.9498000000000024</v>
      </c>
      <c r="AR622" s="11">
        <v>5.9994000000000023</v>
      </c>
      <c r="AS622" s="11">
        <v>4.4104500000000018</v>
      </c>
    </row>
    <row r="623" spans="1:45" x14ac:dyDescent="0.25">
      <c r="A623" t="s">
        <v>400</v>
      </c>
      <c r="B623" t="s">
        <v>402</v>
      </c>
      <c r="C623" t="s">
        <v>399</v>
      </c>
      <c r="D623" s="9" t="s">
        <v>335</v>
      </c>
      <c r="E623" s="9" t="s">
        <v>96</v>
      </c>
      <c r="F623" s="10" t="s">
        <v>115</v>
      </c>
      <c r="G623" t="s">
        <v>398</v>
      </c>
      <c r="H623" s="11">
        <v>10.901556000000001</v>
      </c>
      <c r="I623" s="11">
        <v>5.8328100000000065</v>
      </c>
      <c r="J623" s="11">
        <v>10.157957999999995</v>
      </c>
      <c r="K623" s="11">
        <v>15.656489999999986</v>
      </c>
      <c r="L623" s="11">
        <v>9.2608650000000061</v>
      </c>
      <c r="M623" s="11">
        <v>8.6366520000000051</v>
      </c>
      <c r="N623" s="11">
        <v>7.0403040000000034</v>
      </c>
      <c r="O623" s="11">
        <v>7.7532030000000036</v>
      </c>
      <c r="P623" s="11">
        <v>8.8822440000000054</v>
      </c>
      <c r="Q623" s="11">
        <v>7.5280770000000059</v>
      </c>
      <c r="R623" s="11">
        <v>11.979432000000001</v>
      </c>
      <c r="S623" s="11">
        <v>10.164780000000004</v>
      </c>
      <c r="T623" s="11">
        <v>8.5377330000000047</v>
      </c>
      <c r="U623" s="11">
        <v>11.041406999999996</v>
      </c>
      <c r="V623" s="11">
        <v>7.5212550000000071</v>
      </c>
      <c r="W623" s="11">
        <v>0.76406400000000019</v>
      </c>
      <c r="X623" s="11">
        <v>0.139851</v>
      </c>
      <c r="Y623" s="11">
        <v>0</v>
      </c>
      <c r="Z623" s="11"/>
      <c r="AA623" s="11"/>
      <c r="AB623" s="11"/>
      <c r="AC623" s="11">
        <v>10.782171000000002</v>
      </c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</row>
    <row r="624" spans="1:45" x14ac:dyDescent="0.25">
      <c r="A624" t="s">
        <v>400</v>
      </c>
      <c r="B624" t="s">
        <v>402</v>
      </c>
      <c r="C624" t="s">
        <v>399</v>
      </c>
      <c r="D624" s="9" t="s">
        <v>335</v>
      </c>
      <c r="E624" s="9" t="s">
        <v>96</v>
      </c>
      <c r="F624" s="10" t="s">
        <v>116</v>
      </c>
      <c r="G624" t="s">
        <v>398</v>
      </c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</row>
    <row r="625" spans="1:45" x14ac:dyDescent="0.25">
      <c r="A625" t="s">
        <v>400</v>
      </c>
      <c r="B625" t="s">
        <v>402</v>
      </c>
      <c r="C625" t="s">
        <v>399</v>
      </c>
      <c r="D625" s="9" t="s">
        <v>335</v>
      </c>
      <c r="E625" s="9" t="s">
        <v>96</v>
      </c>
      <c r="F625" s="10" t="s">
        <v>117</v>
      </c>
      <c r="G625" t="s">
        <v>398</v>
      </c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>
        <v>3.914079999999998</v>
      </c>
      <c r="X625" s="11">
        <v>3.2966400000000005</v>
      </c>
      <c r="Y625" s="11">
        <v>4.025599999999999</v>
      </c>
      <c r="Z625" s="11">
        <v>3.57952</v>
      </c>
      <c r="AA625" s="11">
        <v>3.2340800000000001</v>
      </c>
      <c r="AB625" s="11">
        <v>2.8723199999999989</v>
      </c>
      <c r="AC625" s="11">
        <v>4.3792000000000018</v>
      </c>
      <c r="AD625" s="11">
        <v>2.0263999999999998</v>
      </c>
      <c r="AE625" s="11">
        <v>1.8604800000000001</v>
      </c>
      <c r="AF625" s="11">
        <v>1.7462400000000002</v>
      </c>
      <c r="AG625" s="11">
        <v>2.2440000000000011</v>
      </c>
      <c r="AH625" s="11">
        <v>1.9937600000000009</v>
      </c>
      <c r="AI625" s="11">
        <v>2.8312000000000004</v>
      </c>
      <c r="AJ625" s="11">
        <v>2.3092800000000011</v>
      </c>
      <c r="AK625" s="11">
        <v>1.8332800000000011</v>
      </c>
      <c r="AL625" s="11">
        <v>2.8777600000000021</v>
      </c>
      <c r="AM625" s="11">
        <v>2.9267200000000004</v>
      </c>
      <c r="AN625" s="11">
        <v>2.0481600000000011</v>
      </c>
      <c r="AO625" s="11">
        <v>3.0328000000000008</v>
      </c>
      <c r="AP625" s="11">
        <v>2.51328</v>
      </c>
      <c r="AQ625" s="11">
        <v>3.5523200000000035</v>
      </c>
      <c r="AR625" s="11">
        <v>3.5768000000000022</v>
      </c>
      <c r="AS625" s="11">
        <v>4.0908799999999994</v>
      </c>
    </row>
    <row r="626" spans="1:45" x14ac:dyDescent="0.25">
      <c r="A626" t="s">
        <v>400</v>
      </c>
      <c r="B626" t="s">
        <v>402</v>
      </c>
      <c r="C626" t="s">
        <v>399</v>
      </c>
      <c r="D626" s="9" t="s">
        <v>335</v>
      </c>
      <c r="E626" s="9" t="s">
        <v>96</v>
      </c>
      <c r="F626" s="10" t="s">
        <v>118</v>
      </c>
      <c r="G626" t="s">
        <v>398</v>
      </c>
      <c r="H626" s="11">
        <v>8.6872500000000077</v>
      </c>
      <c r="I626" s="11">
        <v>6.7092300000000016</v>
      </c>
      <c r="J626" s="11">
        <v>7.1028900000000084</v>
      </c>
      <c r="K626" s="11">
        <v>7.9849800000000011</v>
      </c>
      <c r="L626" s="11">
        <v>6.3714600000000061</v>
      </c>
      <c r="M626" s="11">
        <v>6.5901600000000036</v>
      </c>
      <c r="N626" s="11">
        <v>6.4540800000000038</v>
      </c>
      <c r="O626" s="11">
        <v>6.2912700000000061</v>
      </c>
      <c r="P626" s="11">
        <v>7.0372800000000062</v>
      </c>
      <c r="Q626" s="11">
        <v>5.8733100000000027</v>
      </c>
      <c r="R626" s="11">
        <v>6.2305200000000047</v>
      </c>
      <c r="S626" s="11">
        <v>5.5355400000000028</v>
      </c>
      <c r="T626" s="11">
        <v>6.4322100000000066</v>
      </c>
      <c r="U626" s="11">
        <v>6.7068000000000065</v>
      </c>
      <c r="V626" s="11">
        <v>4.1577299999999999</v>
      </c>
      <c r="W626" s="11">
        <v>0</v>
      </c>
      <c r="X626" s="11">
        <v>0</v>
      </c>
      <c r="Y626" s="11">
        <v>0</v>
      </c>
      <c r="Z626" s="11"/>
      <c r="AA626" s="11"/>
      <c r="AB626" s="11"/>
      <c r="AC626" s="11">
        <v>0.22841999999999993</v>
      </c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</row>
    <row r="627" spans="1:45" x14ac:dyDescent="0.25">
      <c r="A627" t="s">
        <v>400</v>
      </c>
      <c r="B627" t="s">
        <v>402</v>
      </c>
      <c r="C627" t="s">
        <v>399</v>
      </c>
      <c r="D627" s="9" t="s">
        <v>335</v>
      </c>
      <c r="E627" s="9" t="s">
        <v>96</v>
      </c>
      <c r="F627" s="10" t="s">
        <v>120</v>
      </c>
      <c r="G627" t="s">
        <v>398</v>
      </c>
      <c r="H627" s="11"/>
      <c r="I627" s="11"/>
      <c r="J627" s="11"/>
      <c r="K627" s="11"/>
      <c r="L627" s="11"/>
      <c r="M627" s="11"/>
      <c r="N627" s="11"/>
      <c r="O627" s="11"/>
      <c r="P627" s="11">
        <v>0</v>
      </c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</row>
    <row r="628" spans="1:45" x14ac:dyDescent="0.25">
      <c r="A628" t="s">
        <v>400</v>
      </c>
      <c r="B628" t="s">
        <v>402</v>
      </c>
      <c r="C628" t="s">
        <v>399</v>
      </c>
      <c r="D628" s="9" t="s">
        <v>335</v>
      </c>
      <c r="E628" s="9" t="s">
        <v>96</v>
      </c>
      <c r="F628" s="10" t="s">
        <v>121</v>
      </c>
      <c r="G628" t="s">
        <v>398</v>
      </c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>
        <v>2.5393749999999997</v>
      </c>
      <c r="X628" s="11">
        <v>2.6201249999999963</v>
      </c>
      <c r="Y628" s="11">
        <v>2.3715000000000011</v>
      </c>
      <c r="Z628" s="11">
        <v>2.8963749999999995</v>
      </c>
      <c r="AA628" s="11">
        <v>4.080000000000001</v>
      </c>
      <c r="AB628" s="11">
        <v>3.2639999999999998</v>
      </c>
      <c r="AC628" s="11"/>
      <c r="AD628" s="11">
        <v>3.2236250000000002</v>
      </c>
      <c r="AE628" s="11">
        <v>2.2652500000000004</v>
      </c>
      <c r="AF628" s="11">
        <v>2.1483750000000019</v>
      </c>
      <c r="AG628" s="11">
        <v>2.6222500000000015</v>
      </c>
      <c r="AH628" s="11">
        <v>2.3460000000000005</v>
      </c>
      <c r="AI628" s="11">
        <v>3.2087499999999998</v>
      </c>
      <c r="AJ628" s="11">
        <v>3.4828749999999999</v>
      </c>
      <c r="AK628" s="11">
        <v>3.2066249999999994</v>
      </c>
      <c r="AL628" s="11">
        <v>4.7833749999999986</v>
      </c>
      <c r="AM628" s="11">
        <v>4.2563750000000011</v>
      </c>
      <c r="AN628" s="11">
        <v>2.3311250000000001</v>
      </c>
      <c r="AO628" s="11">
        <v>4.1904999999999983</v>
      </c>
      <c r="AP628" s="11">
        <v>4.4263749999999993</v>
      </c>
      <c r="AQ628" s="11">
        <v>3.1024999999999974</v>
      </c>
      <c r="AR628" s="11">
        <v>4.7281249999999995</v>
      </c>
      <c r="AS628" s="11">
        <v>6.417500000000004</v>
      </c>
    </row>
    <row r="629" spans="1:45" x14ac:dyDescent="0.25">
      <c r="A629" t="s">
        <v>400</v>
      </c>
      <c r="B629" t="s">
        <v>402</v>
      </c>
      <c r="C629" t="s">
        <v>399</v>
      </c>
      <c r="D629" s="9" t="s">
        <v>335</v>
      </c>
      <c r="E629" s="9" t="s">
        <v>96</v>
      </c>
      <c r="F629" s="10" t="s">
        <v>122</v>
      </c>
      <c r="G629" t="s">
        <v>398</v>
      </c>
      <c r="H629" s="11">
        <v>6.7397999999999954</v>
      </c>
      <c r="I629" s="11">
        <v>4.1195500000000003</v>
      </c>
      <c r="J629" s="11">
        <v>5.2287499999999953</v>
      </c>
      <c r="K629" s="11">
        <v>6.1663999999999977</v>
      </c>
      <c r="L629" s="11">
        <v>4.516700000000001</v>
      </c>
      <c r="M629" s="11">
        <v>4.8785999999999987</v>
      </c>
      <c r="N629" s="11">
        <v>4.6200999999999999</v>
      </c>
      <c r="O629" s="11">
        <v>4.1853499999999997</v>
      </c>
      <c r="P629" s="11">
        <v>4.2441000000000013</v>
      </c>
      <c r="Q629" s="11">
        <v>4.7892999999999972</v>
      </c>
      <c r="R629" s="11">
        <v>5.1300499999999953</v>
      </c>
      <c r="S629" s="11">
        <v>5.3462499999999995</v>
      </c>
      <c r="T629" s="11">
        <v>5.1370999999999976</v>
      </c>
      <c r="U629" s="11">
        <v>4.0655000000000019</v>
      </c>
      <c r="V629" s="11">
        <v>6.3873000000000006</v>
      </c>
      <c r="W629" s="11">
        <v>1.8799999999999992</v>
      </c>
      <c r="X629" s="11">
        <v>1.6614500000000001</v>
      </c>
      <c r="Y629" s="11">
        <v>1.3465500000000001</v>
      </c>
      <c r="Z629" s="11">
        <v>1.4734499999999999</v>
      </c>
      <c r="AA629" s="11">
        <v>1.0034500000000002</v>
      </c>
      <c r="AB629" s="11">
        <v>3.9949999999999999E-2</v>
      </c>
      <c r="AC629" s="11">
        <v>4.9608499999999989</v>
      </c>
      <c r="AD629" s="11">
        <v>0</v>
      </c>
      <c r="AE629" s="11"/>
      <c r="AF629" s="11"/>
      <c r="AG629" s="11"/>
      <c r="AH629" s="11"/>
      <c r="AI629" s="11"/>
      <c r="AJ629" s="11"/>
      <c r="AK629" s="11">
        <v>0</v>
      </c>
      <c r="AL629" s="11"/>
      <c r="AM629" s="11"/>
      <c r="AN629" s="11"/>
      <c r="AO629" s="11"/>
      <c r="AP629" s="11"/>
      <c r="AQ629" s="11"/>
      <c r="AR629" s="11"/>
      <c r="AS629" s="11"/>
    </row>
    <row r="630" spans="1:45" x14ac:dyDescent="0.25">
      <c r="A630" t="s">
        <v>400</v>
      </c>
      <c r="B630" t="s">
        <v>402</v>
      </c>
      <c r="C630" t="s">
        <v>399</v>
      </c>
      <c r="D630" s="9" t="s">
        <v>335</v>
      </c>
      <c r="E630" s="9" t="s">
        <v>96</v>
      </c>
      <c r="F630" s="10" t="s">
        <v>126</v>
      </c>
      <c r="G630" t="s">
        <v>398</v>
      </c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>
        <v>0.18543999999999999</v>
      </c>
      <c r="X630" s="11">
        <v>3.0134000000000001E-2</v>
      </c>
      <c r="Y630" s="11">
        <v>8.5766000000000009E-2</v>
      </c>
      <c r="Z630" s="11">
        <v>4.8678000000000006E-2</v>
      </c>
      <c r="AA630" s="11">
        <v>0.101992</v>
      </c>
      <c r="AB630" s="11">
        <v>7.8811999999999993E-2</v>
      </c>
      <c r="AC630" s="11"/>
      <c r="AD630" s="11">
        <v>4.1723999999999997E-2</v>
      </c>
      <c r="AE630" s="11">
        <v>4.6359999999999998E-2</v>
      </c>
      <c r="AF630" s="11">
        <v>1.159E-2</v>
      </c>
      <c r="AG630" s="11">
        <v>1.6226000000000001E-2</v>
      </c>
      <c r="AH630" s="11">
        <v>4.6359999999999998E-2</v>
      </c>
      <c r="AI630" s="11">
        <v>4.1723999999999997E-2</v>
      </c>
      <c r="AJ630" s="11">
        <v>4.6359999999999998E-2</v>
      </c>
      <c r="AK630" s="11">
        <v>2.3180000000000002E-3</v>
      </c>
      <c r="AL630" s="11">
        <v>4.6359999999999998E-2</v>
      </c>
      <c r="AM630" s="11">
        <v>4.6359999999999998E-2</v>
      </c>
      <c r="AN630" s="11">
        <v>2.3179999999999999E-2</v>
      </c>
      <c r="AO630" s="11">
        <v>1.6226000000000001E-2</v>
      </c>
      <c r="AP630" s="11">
        <v>0.21325599999999997</v>
      </c>
      <c r="AQ630" s="11">
        <v>0.14371599999999995</v>
      </c>
      <c r="AR630" s="11">
        <v>0.16457799999999989</v>
      </c>
      <c r="AS630" s="11">
        <v>0.18543999999999991</v>
      </c>
    </row>
    <row r="631" spans="1:45" x14ac:dyDescent="0.25">
      <c r="A631" t="s">
        <v>400</v>
      </c>
      <c r="B631" t="s">
        <v>402</v>
      </c>
      <c r="C631" t="s">
        <v>399</v>
      </c>
      <c r="D631" s="9" t="s">
        <v>335</v>
      </c>
      <c r="E631" s="9" t="s">
        <v>96</v>
      </c>
      <c r="F631" s="10" t="s">
        <v>127</v>
      </c>
      <c r="G631" t="s">
        <v>398</v>
      </c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>
        <v>4.8960000000000002E-3</v>
      </c>
      <c r="X631" s="11"/>
      <c r="Y631" s="11">
        <v>2.4480000000000001E-3</v>
      </c>
      <c r="Z631" s="11">
        <v>1.4688E-2</v>
      </c>
      <c r="AA631" s="11">
        <v>3.1823999999999998E-2</v>
      </c>
      <c r="AB631" s="11">
        <v>3.1823999999999998E-2</v>
      </c>
      <c r="AC631" s="11"/>
      <c r="AD631" s="11">
        <v>4.8960000000000002E-3</v>
      </c>
      <c r="AE631" s="11">
        <v>1.4688000000000001E-2</v>
      </c>
      <c r="AF631" s="11">
        <v>1.2239999999999999E-2</v>
      </c>
      <c r="AG631" s="11">
        <v>0</v>
      </c>
      <c r="AH631" s="11">
        <v>2.4480000000000001E-3</v>
      </c>
      <c r="AI631" s="11">
        <v>6.1199999999999997E-2</v>
      </c>
      <c r="AJ631" s="11">
        <v>5.8751999999999992E-2</v>
      </c>
      <c r="AK631" s="11">
        <v>1.2240000000000001E-2</v>
      </c>
      <c r="AL631" s="11">
        <v>2.6928000000000001E-2</v>
      </c>
      <c r="AM631" s="11">
        <v>4.8959999999999997E-2</v>
      </c>
      <c r="AN631" s="11">
        <v>1.9583999999999997E-2</v>
      </c>
      <c r="AO631" s="11">
        <v>2.6927999999999997E-2</v>
      </c>
      <c r="AP631" s="11">
        <v>4.8960000000000002E-3</v>
      </c>
      <c r="AQ631" s="11">
        <v>0</v>
      </c>
      <c r="AR631" s="11">
        <v>1.2239999999999999E-2</v>
      </c>
      <c r="AS631" s="11">
        <v>1.2239999999999999E-2</v>
      </c>
    </row>
    <row r="632" spans="1:45" x14ac:dyDescent="0.25">
      <c r="A632" t="s">
        <v>400</v>
      </c>
      <c r="B632" t="s">
        <v>402</v>
      </c>
      <c r="C632" t="s">
        <v>399</v>
      </c>
      <c r="D632" s="9" t="s">
        <v>335</v>
      </c>
      <c r="E632" s="9" t="s">
        <v>96</v>
      </c>
      <c r="F632" s="10" t="s">
        <v>128</v>
      </c>
      <c r="G632" t="s">
        <v>398</v>
      </c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>
        <v>0.91630000000000023</v>
      </c>
      <c r="X632" s="11">
        <v>0.59290000000000009</v>
      </c>
      <c r="Y632" s="11">
        <v>1.6644320000000006</v>
      </c>
      <c r="Z632" s="11">
        <v>1.5005760000000008</v>
      </c>
      <c r="AA632" s="11">
        <v>1.3970880000000001</v>
      </c>
      <c r="AB632" s="11">
        <v>1.3496560000000009</v>
      </c>
      <c r="AC632" s="11"/>
      <c r="AD632" s="11">
        <v>1.0844680000000004</v>
      </c>
      <c r="AE632" s="11">
        <v>0.79556400000000027</v>
      </c>
      <c r="AF632" s="11">
        <v>0.66836000000000007</v>
      </c>
      <c r="AG632" s="11">
        <v>0.75460000000000038</v>
      </c>
      <c r="AH632" s="11">
        <v>0.53253200000000001</v>
      </c>
      <c r="AI632" s="11">
        <v>0.79556399999999983</v>
      </c>
      <c r="AJ632" s="11">
        <v>0.87964800000000032</v>
      </c>
      <c r="AK632" s="11">
        <v>0.31693199999999999</v>
      </c>
      <c r="AL632" s="11">
        <v>1.7075520000000011</v>
      </c>
      <c r="AM632" s="11">
        <v>0.98529200000000017</v>
      </c>
      <c r="AN632" s="11">
        <v>0.64680000000000015</v>
      </c>
      <c r="AO632" s="11">
        <v>1.2547920000000008</v>
      </c>
      <c r="AP632" s="11">
        <v>1.1944240000000006</v>
      </c>
      <c r="AQ632" s="11">
        <v>0.74382000000000026</v>
      </c>
      <c r="AR632" s="11">
        <v>2.3004520000000017</v>
      </c>
      <c r="AS632" s="11">
        <v>0.92492400000000041</v>
      </c>
    </row>
    <row r="633" spans="1:45" x14ac:dyDescent="0.25">
      <c r="A633" t="s">
        <v>400</v>
      </c>
      <c r="B633" t="s">
        <v>402</v>
      </c>
      <c r="C633" t="s">
        <v>399</v>
      </c>
      <c r="D633" s="9" t="s">
        <v>335</v>
      </c>
      <c r="E633" s="9" t="s">
        <v>96</v>
      </c>
      <c r="F633" s="10" t="s">
        <v>129</v>
      </c>
      <c r="G633" t="s">
        <v>398</v>
      </c>
      <c r="H633" s="11"/>
      <c r="I633" s="11"/>
      <c r="J633" s="11"/>
      <c r="K633" s="11"/>
      <c r="L633" s="11"/>
      <c r="M633" s="11"/>
      <c r="N633" s="11"/>
      <c r="O633" s="11"/>
      <c r="P633" s="11">
        <v>0</v>
      </c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</row>
    <row r="634" spans="1:45" x14ac:dyDescent="0.25">
      <c r="A634" t="s">
        <v>400</v>
      </c>
      <c r="B634" t="s">
        <v>402</v>
      </c>
      <c r="C634" t="s">
        <v>399</v>
      </c>
      <c r="D634" s="9" t="s">
        <v>335</v>
      </c>
      <c r="E634" s="9" t="s">
        <v>96</v>
      </c>
      <c r="F634" s="10" t="s">
        <v>130</v>
      </c>
      <c r="G634" t="s">
        <v>398</v>
      </c>
      <c r="H634" s="11">
        <v>1.0710000000000002</v>
      </c>
      <c r="I634" s="11">
        <v>0.97962499999999975</v>
      </c>
      <c r="J634" s="11">
        <v>1.1666250000000005</v>
      </c>
      <c r="K634" s="11">
        <v>1.7276250000000004</v>
      </c>
      <c r="L634" s="11">
        <v>2.9324999999999988</v>
      </c>
      <c r="M634" s="11">
        <v>1.2303750000000004</v>
      </c>
      <c r="N634" s="11">
        <v>1.0093749999999999</v>
      </c>
      <c r="O634" s="11">
        <v>1.1411250000000002</v>
      </c>
      <c r="P634" s="11">
        <v>1.1730000000000003</v>
      </c>
      <c r="Q634" s="11">
        <v>0.75649999999999995</v>
      </c>
      <c r="R634" s="11">
        <v>0.16362500000000005</v>
      </c>
      <c r="S634" s="11">
        <v>0.55249999999999999</v>
      </c>
      <c r="T634" s="11">
        <v>1.0369999999999997</v>
      </c>
      <c r="U634" s="11">
        <v>1.819</v>
      </c>
      <c r="V634" s="11">
        <v>0.89037499999999981</v>
      </c>
      <c r="W634" s="11">
        <v>0.34637499999999982</v>
      </c>
      <c r="X634" s="11">
        <v>7.2250000000000009E-2</v>
      </c>
      <c r="Y634" s="11">
        <v>0</v>
      </c>
      <c r="Z634" s="11"/>
      <c r="AA634" s="11"/>
      <c r="AB634" s="11">
        <v>0</v>
      </c>
      <c r="AC634" s="11">
        <v>0.7118749999999997</v>
      </c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</row>
    <row r="635" spans="1:45" x14ac:dyDescent="0.25">
      <c r="A635" t="s">
        <v>400</v>
      </c>
      <c r="B635" t="s">
        <v>402</v>
      </c>
      <c r="C635" t="s">
        <v>399</v>
      </c>
      <c r="D635" s="9" t="s">
        <v>335</v>
      </c>
      <c r="E635" s="9" t="s">
        <v>96</v>
      </c>
      <c r="F635" s="10" t="s">
        <v>131</v>
      </c>
      <c r="G635" t="s">
        <v>398</v>
      </c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>
        <v>4.8960000000000002E-3</v>
      </c>
      <c r="AA635" s="11">
        <v>3.1823999999999998E-2</v>
      </c>
      <c r="AB635" s="11">
        <v>4.8959999999999997E-2</v>
      </c>
      <c r="AC635" s="11"/>
      <c r="AD635" s="11">
        <v>1.2239999999999999E-2</v>
      </c>
      <c r="AE635" s="11">
        <v>1.9583999999999997E-2</v>
      </c>
      <c r="AF635" s="11">
        <v>2.4479999999999998E-2</v>
      </c>
      <c r="AG635" s="11">
        <v>2.4480000000000001E-3</v>
      </c>
      <c r="AH635" s="11">
        <v>3.1824000000000005E-2</v>
      </c>
      <c r="AI635" s="11">
        <v>3.4271999999999997E-2</v>
      </c>
      <c r="AJ635" s="11">
        <v>2.6928000000000001E-2</v>
      </c>
      <c r="AK635" s="11">
        <v>4.8960000000000002E-3</v>
      </c>
      <c r="AL635" s="11">
        <v>0.38188800000000006</v>
      </c>
      <c r="AM635" s="11">
        <v>2.4480000000000002E-2</v>
      </c>
      <c r="AN635" s="11">
        <v>7.3439999999999998E-3</v>
      </c>
      <c r="AO635" s="11">
        <v>0</v>
      </c>
      <c r="AP635" s="11"/>
      <c r="AQ635" s="11"/>
      <c r="AR635" s="11"/>
      <c r="AS635" s="11"/>
    </row>
    <row r="636" spans="1:45" x14ac:dyDescent="0.25">
      <c r="A636" t="s">
        <v>400</v>
      </c>
      <c r="B636" t="s">
        <v>402</v>
      </c>
      <c r="C636" t="s">
        <v>399</v>
      </c>
      <c r="D636" s="9" t="s">
        <v>335</v>
      </c>
      <c r="E636" s="9" t="s">
        <v>96</v>
      </c>
      <c r="F636" s="10" t="s">
        <v>132</v>
      </c>
      <c r="G636" t="s">
        <v>398</v>
      </c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>
        <v>0.42257600000000006</v>
      </c>
      <c r="X636" s="11">
        <v>0.37083199999999994</v>
      </c>
      <c r="Y636" s="11">
        <v>0.58858800000000022</v>
      </c>
      <c r="Z636" s="11">
        <v>0.34280400000000005</v>
      </c>
      <c r="AA636" s="11">
        <v>0.8796480000000001</v>
      </c>
      <c r="AB636" s="11">
        <v>0.59721199999999985</v>
      </c>
      <c r="AC636" s="11"/>
      <c r="AD636" s="11">
        <v>0.65111200000000014</v>
      </c>
      <c r="AE636" s="11">
        <v>0.30615200000000009</v>
      </c>
      <c r="AF636" s="11">
        <v>0.25440799999999997</v>
      </c>
      <c r="AG636" s="11">
        <v>0.42041999999999996</v>
      </c>
      <c r="AH636" s="11">
        <v>0.29537199999999997</v>
      </c>
      <c r="AI636" s="11">
        <v>0.43766800000000006</v>
      </c>
      <c r="AJ636" s="11">
        <v>0.69207600000000002</v>
      </c>
      <c r="AK636" s="11">
        <v>0.47216400000000003</v>
      </c>
      <c r="AL636" s="11">
        <v>0.4549160000000001</v>
      </c>
      <c r="AM636" s="11">
        <v>0.92492400000000041</v>
      </c>
      <c r="AN636" s="11">
        <v>0.29105999999999999</v>
      </c>
      <c r="AO636" s="11">
        <v>0.48941200000000001</v>
      </c>
      <c r="AP636" s="11">
        <v>0.42688800000000021</v>
      </c>
      <c r="AQ636" s="11">
        <v>0.61230400000000007</v>
      </c>
      <c r="AR636" s="11">
        <v>0.53899999999999992</v>
      </c>
      <c r="AS636" s="11">
        <v>1.1319000000000006</v>
      </c>
    </row>
    <row r="637" spans="1:45" x14ac:dyDescent="0.25">
      <c r="A637" t="s">
        <v>400</v>
      </c>
      <c r="B637" t="s">
        <v>402</v>
      </c>
      <c r="C637" t="s">
        <v>399</v>
      </c>
      <c r="D637" s="9" t="s">
        <v>335</v>
      </c>
      <c r="E637" s="9" t="s">
        <v>96</v>
      </c>
      <c r="F637" s="10" t="s">
        <v>133</v>
      </c>
      <c r="G637" t="s">
        <v>398</v>
      </c>
      <c r="H637" s="11">
        <v>0.36762499999999992</v>
      </c>
      <c r="I637" s="11">
        <v>0.28474999999999995</v>
      </c>
      <c r="J637" s="11">
        <v>0.97749999999999992</v>
      </c>
      <c r="K637" s="11">
        <v>0.28687499999999999</v>
      </c>
      <c r="L637" s="11">
        <v>1.7148749999999999</v>
      </c>
      <c r="M637" s="11">
        <v>3.7909999999999995</v>
      </c>
      <c r="N637" s="11">
        <v>0.2826249999999999</v>
      </c>
      <c r="O637" s="11">
        <v>0.19762500000000002</v>
      </c>
      <c r="P637" s="11">
        <v>0.40799999999999992</v>
      </c>
      <c r="Q637" s="11">
        <v>0.23162499999999997</v>
      </c>
      <c r="R637" s="11">
        <v>0.27412500000000001</v>
      </c>
      <c r="S637" s="11">
        <v>0.25924999999999998</v>
      </c>
      <c r="T637" s="11">
        <v>0.28262499999999996</v>
      </c>
      <c r="U637" s="11">
        <v>1.1581249999999996</v>
      </c>
      <c r="V637" s="11">
        <v>0.42499999999999993</v>
      </c>
      <c r="W637" s="11">
        <v>0.167875</v>
      </c>
      <c r="X637" s="11">
        <v>9.5625000000000016E-2</v>
      </c>
      <c r="Y637" s="11">
        <v>7.4375000000000011E-2</v>
      </c>
      <c r="Z637" s="11">
        <v>6.8000000000000005E-2</v>
      </c>
      <c r="AA637" s="11">
        <v>0</v>
      </c>
      <c r="AB637" s="11">
        <v>0</v>
      </c>
      <c r="AC637" s="11">
        <v>0.354875</v>
      </c>
      <c r="AD637" s="11">
        <v>0</v>
      </c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</row>
    <row r="638" spans="1:45" x14ac:dyDescent="0.25">
      <c r="A638" t="s">
        <v>400</v>
      </c>
      <c r="B638" t="s">
        <v>402</v>
      </c>
      <c r="C638" t="s">
        <v>399</v>
      </c>
      <c r="D638" s="9" t="s">
        <v>335</v>
      </c>
      <c r="E638" s="9" t="s">
        <v>96</v>
      </c>
      <c r="F638" s="10" t="s">
        <v>134</v>
      </c>
      <c r="G638" t="s">
        <v>398</v>
      </c>
      <c r="H638" s="11">
        <v>0.39312500000000006</v>
      </c>
      <c r="I638" s="11">
        <v>0.17424999999999999</v>
      </c>
      <c r="J638" s="11">
        <v>1.2750000000000001E-2</v>
      </c>
      <c r="K638" s="11">
        <v>-6.3749999999999996E-3</v>
      </c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</row>
    <row r="639" spans="1:45" x14ac:dyDescent="0.25">
      <c r="A639" t="s">
        <v>400</v>
      </c>
      <c r="B639" t="s">
        <v>402</v>
      </c>
      <c r="C639" t="s">
        <v>399</v>
      </c>
      <c r="D639" s="9" t="s">
        <v>335</v>
      </c>
      <c r="E639" s="9" t="s">
        <v>96</v>
      </c>
      <c r="F639" s="10" t="s">
        <v>135</v>
      </c>
      <c r="G639" t="s">
        <v>398</v>
      </c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>
        <v>4.8960000000000002E-3</v>
      </c>
      <c r="AA639" s="11">
        <v>6.6096000000000002E-2</v>
      </c>
      <c r="AB639" s="11">
        <v>3.1823999999999998E-2</v>
      </c>
      <c r="AC639" s="11"/>
      <c r="AD639" s="11">
        <v>2.4480000000000001E-3</v>
      </c>
      <c r="AE639" s="11">
        <v>1.2239999999999999E-2</v>
      </c>
      <c r="AF639" s="11">
        <v>4.1616E-2</v>
      </c>
      <c r="AG639" s="11"/>
      <c r="AH639" s="11">
        <v>0</v>
      </c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</row>
    <row r="640" spans="1:45" x14ac:dyDescent="0.25">
      <c r="A640" t="s">
        <v>400</v>
      </c>
      <c r="B640" t="s">
        <v>402</v>
      </c>
      <c r="C640" t="s">
        <v>399</v>
      </c>
      <c r="D640" s="9" t="s">
        <v>335</v>
      </c>
      <c r="E640" s="9" t="s">
        <v>96</v>
      </c>
      <c r="F640" s="10" t="s">
        <v>136</v>
      </c>
      <c r="G640" t="s">
        <v>398</v>
      </c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>
        <v>3.8808000000000002E-2</v>
      </c>
      <c r="AA640" s="11">
        <v>0.46138400000000002</v>
      </c>
      <c r="AB640" s="11">
        <v>0.47431999999999991</v>
      </c>
      <c r="AC640" s="11"/>
      <c r="AD640" s="11">
        <v>0.38376799999999994</v>
      </c>
      <c r="AE640" s="11">
        <v>0.21128799999999998</v>
      </c>
      <c r="AF640" s="11">
        <v>0.12935999999999998</v>
      </c>
      <c r="AG640" s="11">
        <v>3.2340000000000001E-2</v>
      </c>
      <c r="AH640" s="11">
        <v>6.6835999999999979E-2</v>
      </c>
      <c r="AI640" s="11">
        <v>0</v>
      </c>
      <c r="AJ640" s="11"/>
      <c r="AK640" s="11"/>
      <c r="AL640" s="11"/>
      <c r="AM640" s="11"/>
      <c r="AN640" s="11">
        <v>0</v>
      </c>
      <c r="AO640" s="11"/>
      <c r="AP640" s="11"/>
      <c r="AQ640" s="11"/>
      <c r="AR640" s="11"/>
      <c r="AS640" s="11"/>
    </row>
    <row r="641" spans="1:45" x14ac:dyDescent="0.25">
      <c r="A641" t="s">
        <v>400</v>
      </c>
      <c r="B641" t="s">
        <v>402</v>
      </c>
      <c r="C641" t="s">
        <v>399</v>
      </c>
      <c r="D641" s="9" t="s">
        <v>335</v>
      </c>
      <c r="E641" s="9" t="s">
        <v>96</v>
      </c>
      <c r="F641" s="10" t="s">
        <v>137</v>
      </c>
      <c r="G641" t="s">
        <v>398</v>
      </c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>
        <v>1.7135999999999998E-2</v>
      </c>
      <c r="AH641" s="11"/>
      <c r="AI641" s="11">
        <v>8.5680000000000006E-2</v>
      </c>
      <c r="AJ641" s="11">
        <v>3.6720000000000003E-2</v>
      </c>
      <c r="AK641" s="11">
        <v>4.8960000000000002E-3</v>
      </c>
      <c r="AL641" s="11">
        <v>0</v>
      </c>
      <c r="AM641" s="11">
        <v>1.32192</v>
      </c>
      <c r="AN641" s="11">
        <v>6.1199999999999997E-2</v>
      </c>
      <c r="AO641" s="11">
        <v>1.9583999999999997E-2</v>
      </c>
      <c r="AP641" s="11">
        <v>1.4688E-2</v>
      </c>
      <c r="AQ641" s="11">
        <v>4.8960000000000002E-3</v>
      </c>
      <c r="AR641" s="11"/>
      <c r="AS641" s="11">
        <v>0</v>
      </c>
    </row>
    <row r="642" spans="1:45" x14ac:dyDescent="0.25">
      <c r="A642" t="s">
        <v>400</v>
      </c>
      <c r="B642" t="s">
        <v>402</v>
      </c>
      <c r="C642" t="s">
        <v>399</v>
      </c>
      <c r="D642" s="9" t="s">
        <v>335</v>
      </c>
      <c r="E642" s="9" t="s">
        <v>96</v>
      </c>
      <c r="F642" s="10" t="s">
        <v>138</v>
      </c>
      <c r="G642" t="s">
        <v>398</v>
      </c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>
        <v>2.5871999999999999E-2</v>
      </c>
      <c r="AH642" s="11"/>
      <c r="AI642" s="11">
        <v>0.90767600000000059</v>
      </c>
      <c r="AJ642" s="11">
        <v>0.50019199999999986</v>
      </c>
      <c r="AK642" s="11">
        <v>0.53468799999999994</v>
      </c>
      <c r="AL642" s="11">
        <v>0.51959599999999995</v>
      </c>
      <c r="AM642" s="11">
        <v>0.72872800000000015</v>
      </c>
      <c r="AN642" s="11">
        <v>0.45922799999999969</v>
      </c>
      <c r="AO642" s="11">
        <v>0.20913199999999998</v>
      </c>
      <c r="AP642" s="11">
        <v>0.50234800000000002</v>
      </c>
      <c r="AQ642" s="11">
        <v>0.32124399999999997</v>
      </c>
      <c r="AR642" s="11">
        <v>0.20697600000000002</v>
      </c>
      <c r="AS642" s="11">
        <v>0.64033200000000023</v>
      </c>
    </row>
    <row r="643" spans="1:45" x14ac:dyDescent="0.25">
      <c r="A643" t="s">
        <v>400</v>
      </c>
      <c r="B643" t="s">
        <v>402</v>
      </c>
      <c r="C643" t="s">
        <v>399</v>
      </c>
      <c r="D643" s="9" t="s">
        <v>335</v>
      </c>
      <c r="E643" s="9" t="s">
        <v>96</v>
      </c>
      <c r="F643" s="10" t="s">
        <v>139</v>
      </c>
      <c r="G643" t="s">
        <v>398</v>
      </c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>
        <v>2.5920000000000002E-2</v>
      </c>
      <c r="X643" s="11">
        <v>0</v>
      </c>
      <c r="Y643" s="11"/>
      <c r="Z643" s="11"/>
      <c r="AA643" s="11"/>
      <c r="AB643" s="11"/>
      <c r="AC643" s="11"/>
      <c r="AD643" s="11"/>
      <c r="AE643" s="11"/>
      <c r="AF643" s="11">
        <v>2.1600000000000001E-2</v>
      </c>
      <c r="AG643" s="11">
        <v>5.1839999999999997E-2</v>
      </c>
      <c r="AH643" s="11">
        <v>0.24191999999999997</v>
      </c>
      <c r="AI643" s="11">
        <v>0.18143999999999999</v>
      </c>
      <c r="AJ643" s="11">
        <v>7.7759999999999996E-2</v>
      </c>
      <c r="AK643" s="11">
        <v>5.1840000000000004E-2</v>
      </c>
      <c r="AL643" s="11">
        <v>3.6720000000000003E-2</v>
      </c>
      <c r="AM643" s="11">
        <v>3.456E-2</v>
      </c>
      <c r="AN643" s="11">
        <v>9.5040000000000013E-2</v>
      </c>
      <c r="AO643" s="11">
        <v>0.12096</v>
      </c>
      <c r="AP643" s="11">
        <v>0.10368000000000001</v>
      </c>
      <c r="AQ643" s="11">
        <v>4.752E-2</v>
      </c>
      <c r="AR643" s="11">
        <v>0.23327999999999999</v>
      </c>
      <c r="AS643" s="11">
        <v>5.6159999999999995E-2</v>
      </c>
    </row>
    <row r="644" spans="1:45" x14ac:dyDescent="0.25">
      <c r="A644" t="s">
        <v>400</v>
      </c>
      <c r="B644" t="s">
        <v>402</v>
      </c>
      <c r="C644" t="s">
        <v>399</v>
      </c>
      <c r="D644" s="9" t="s">
        <v>335</v>
      </c>
      <c r="E644" s="9" t="s">
        <v>96</v>
      </c>
      <c r="F644" s="10" t="s">
        <v>140</v>
      </c>
      <c r="G644" t="s">
        <v>398</v>
      </c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>
        <v>6.2719999999999998E-2</v>
      </c>
      <c r="X644" s="11">
        <v>1.9599999999999999E-2</v>
      </c>
      <c r="Y644" s="11">
        <v>0.68796000000000002</v>
      </c>
      <c r="Z644" s="11">
        <v>5.8799999999999998E-2</v>
      </c>
      <c r="AA644" s="11">
        <v>0</v>
      </c>
      <c r="AB644" s="11">
        <v>0</v>
      </c>
      <c r="AC644" s="11"/>
      <c r="AD644" s="11">
        <v>0</v>
      </c>
      <c r="AE644" s="11">
        <v>0.12348000000000001</v>
      </c>
      <c r="AF644" s="11">
        <v>0.56251999999999991</v>
      </c>
      <c r="AG644" s="11">
        <v>0.77616000000000007</v>
      </c>
      <c r="AH644" s="11">
        <v>0.70756000000000019</v>
      </c>
      <c r="AI644" s="11">
        <v>1.4229600000000002</v>
      </c>
      <c r="AJ644" s="11">
        <v>1.2739999999999996</v>
      </c>
      <c r="AK644" s="11">
        <v>1.0995599999999999</v>
      </c>
      <c r="AL644" s="11">
        <v>0.74675999999999987</v>
      </c>
      <c r="AM644" s="11">
        <v>1.2504799999999996</v>
      </c>
      <c r="AN644" s="11">
        <v>1.20736</v>
      </c>
      <c r="AO644" s="11">
        <v>0.8545600000000001</v>
      </c>
      <c r="AP644" s="11">
        <v>1.2014800000000001</v>
      </c>
      <c r="AQ644" s="11">
        <v>1.0035199999999995</v>
      </c>
      <c r="AR644" s="11">
        <v>1.1054399999999995</v>
      </c>
      <c r="AS644" s="11">
        <v>1.6699199999999985</v>
      </c>
    </row>
    <row r="645" spans="1:45" x14ac:dyDescent="0.25">
      <c r="A645" t="s">
        <v>400</v>
      </c>
      <c r="B645" t="s">
        <v>402</v>
      </c>
      <c r="C645" t="s">
        <v>399</v>
      </c>
      <c r="D645" s="9" t="s">
        <v>335</v>
      </c>
      <c r="E645" s="9" t="s">
        <v>96</v>
      </c>
      <c r="F645" s="10" t="s">
        <v>141</v>
      </c>
      <c r="G645" t="s">
        <v>398</v>
      </c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>
        <v>2.2032E-2</v>
      </c>
      <c r="AH645" s="11"/>
      <c r="AI645" s="11">
        <v>9.3023999999999996E-2</v>
      </c>
      <c r="AJ645" s="11">
        <v>3.4271999999999997E-2</v>
      </c>
      <c r="AK645" s="11">
        <v>2.4480000000000001E-3</v>
      </c>
      <c r="AL645" s="11">
        <v>3.9167999999999994E-2</v>
      </c>
      <c r="AM645" s="11">
        <v>0.39168000000000003</v>
      </c>
      <c r="AN645" s="11">
        <v>6.1199999999999991E-2</v>
      </c>
      <c r="AO645" s="11">
        <v>1.4688E-2</v>
      </c>
      <c r="AP645" s="11">
        <v>4.8960000000000002E-3</v>
      </c>
      <c r="AQ645" s="11">
        <v>4.8959999999999993E-3</v>
      </c>
      <c r="AR645" s="11"/>
      <c r="AS645" s="11">
        <v>0</v>
      </c>
    </row>
    <row r="646" spans="1:45" x14ac:dyDescent="0.25">
      <c r="A646" t="s">
        <v>400</v>
      </c>
      <c r="B646" t="s">
        <v>402</v>
      </c>
      <c r="C646" t="s">
        <v>399</v>
      </c>
      <c r="D646" s="9" t="s">
        <v>335</v>
      </c>
      <c r="E646" s="9" t="s">
        <v>96</v>
      </c>
      <c r="F646" s="10" t="s">
        <v>142</v>
      </c>
      <c r="G646" t="s">
        <v>398</v>
      </c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>
        <v>7.1147999999999989E-2</v>
      </c>
      <c r="AH646" s="11"/>
      <c r="AI646" s="11">
        <v>0.96804400000000013</v>
      </c>
      <c r="AJ646" s="11">
        <v>0.79125200000000051</v>
      </c>
      <c r="AK646" s="11">
        <v>0.39023599999999997</v>
      </c>
      <c r="AL646" s="11">
        <v>0.40101599999999993</v>
      </c>
      <c r="AM646" s="11">
        <v>0.79772000000000087</v>
      </c>
      <c r="AN646" s="11">
        <v>0.25871999999999995</v>
      </c>
      <c r="AO646" s="11">
        <v>0.40532799999999997</v>
      </c>
      <c r="AP646" s="11">
        <v>0.46569599999999989</v>
      </c>
      <c r="AQ646" s="11">
        <v>0.40101599999999993</v>
      </c>
      <c r="AR646" s="11">
        <v>0.40532799999999986</v>
      </c>
      <c r="AS646" s="11">
        <v>0.59505600000000025</v>
      </c>
    </row>
    <row r="647" spans="1:45" x14ac:dyDescent="0.25">
      <c r="A647" t="s">
        <v>400</v>
      </c>
      <c r="B647" t="s">
        <v>402</v>
      </c>
      <c r="C647" t="s">
        <v>399</v>
      </c>
      <c r="D647" s="9" t="s">
        <v>335</v>
      </c>
      <c r="E647" s="9" t="s">
        <v>96</v>
      </c>
      <c r="F647" s="10" t="s">
        <v>145</v>
      </c>
      <c r="G647" t="s">
        <v>398</v>
      </c>
      <c r="H647" s="11"/>
      <c r="I647" s="11"/>
      <c r="J647" s="11"/>
      <c r="K647" s="11"/>
      <c r="L647" s="11"/>
      <c r="M647" s="11"/>
      <c r="N647" s="11"/>
      <c r="O647" s="11"/>
      <c r="P647" s="11">
        <v>0</v>
      </c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</row>
    <row r="648" spans="1:45" x14ac:dyDescent="0.25">
      <c r="A648" t="s">
        <v>400</v>
      </c>
      <c r="B648" t="s">
        <v>402</v>
      </c>
      <c r="C648" t="s">
        <v>399</v>
      </c>
      <c r="D648" s="9" t="s">
        <v>335</v>
      </c>
      <c r="E648" s="9" t="s">
        <v>96</v>
      </c>
      <c r="F648" s="10" t="s">
        <v>146</v>
      </c>
      <c r="G648" t="s">
        <v>398</v>
      </c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>
        <v>2.4480000000000001E-3</v>
      </c>
      <c r="X648" s="11">
        <v>2.4480000000000001E-3</v>
      </c>
      <c r="Y648" s="11">
        <v>4.8960000000000002E-3</v>
      </c>
      <c r="Z648" s="11">
        <v>4.8960000000000002E-3</v>
      </c>
      <c r="AA648" s="11">
        <v>2.9376000000000003E-2</v>
      </c>
      <c r="AB648" s="11">
        <v>6.6095999999999988E-2</v>
      </c>
      <c r="AC648" s="11"/>
      <c r="AD648" s="11">
        <v>1.4688E-2</v>
      </c>
      <c r="AE648" s="11">
        <v>4.8960000000000002E-3</v>
      </c>
      <c r="AF648" s="11">
        <v>0</v>
      </c>
      <c r="AG648" s="11">
        <v>7.3439999999999998E-3</v>
      </c>
      <c r="AH648" s="11">
        <v>4.8960000000000002E-3</v>
      </c>
      <c r="AI648" s="11">
        <v>4.8959999999999997E-2</v>
      </c>
      <c r="AJ648" s="11">
        <v>4.8960000000000002E-3</v>
      </c>
      <c r="AK648" s="11">
        <v>0.11015999999999999</v>
      </c>
      <c r="AL648" s="11">
        <v>2.4479999999999998E-2</v>
      </c>
      <c r="AM648" s="11"/>
      <c r="AN648" s="11">
        <v>1.9583999999999997E-2</v>
      </c>
      <c r="AO648" s="11">
        <v>4.8959999999999993E-3</v>
      </c>
      <c r="AP648" s="11">
        <v>2.4479999999999998E-2</v>
      </c>
      <c r="AQ648" s="11">
        <v>4.8960000000000002E-3</v>
      </c>
      <c r="AR648" s="11">
        <v>1.4688E-2</v>
      </c>
      <c r="AS648" s="11">
        <v>3.4271999999999997E-2</v>
      </c>
    </row>
    <row r="649" spans="1:45" x14ac:dyDescent="0.25">
      <c r="A649" t="s">
        <v>400</v>
      </c>
      <c r="B649" t="s">
        <v>402</v>
      </c>
      <c r="C649" t="s">
        <v>399</v>
      </c>
      <c r="D649" s="9" t="s">
        <v>335</v>
      </c>
      <c r="E649" s="9" t="s">
        <v>96</v>
      </c>
      <c r="F649" s="10" t="s">
        <v>147</v>
      </c>
      <c r="G649" t="s">
        <v>398</v>
      </c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>
        <v>0.61014800000000013</v>
      </c>
      <c r="X649" s="11">
        <v>0.34495999999999982</v>
      </c>
      <c r="Y649" s="11">
        <v>0.74382000000000037</v>
      </c>
      <c r="Z649" s="11">
        <v>0.60799199999999998</v>
      </c>
      <c r="AA649" s="11">
        <v>0.62524000000000035</v>
      </c>
      <c r="AB649" s="11">
        <v>0.55409200000000003</v>
      </c>
      <c r="AC649" s="11"/>
      <c r="AD649" s="11">
        <v>0.56918400000000002</v>
      </c>
      <c r="AE649" s="11">
        <v>0.59721200000000008</v>
      </c>
      <c r="AF649" s="11">
        <v>0.37514399999999998</v>
      </c>
      <c r="AG649" s="11">
        <v>0.34927200000000003</v>
      </c>
      <c r="AH649" s="11">
        <v>0.47216399999999997</v>
      </c>
      <c r="AI649" s="11">
        <v>0.60799200000000031</v>
      </c>
      <c r="AJ649" s="11">
        <v>1.0413480000000004</v>
      </c>
      <c r="AK649" s="11">
        <v>0.26518800000000003</v>
      </c>
      <c r="AL649" s="11">
        <v>0.54115600000000008</v>
      </c>
      <c r="AM649" s="11">
        <v>1.0262560000000005</v>
      </c>
      <c r="AN649" s="11">
        <v>0.42688799999999993</v>
      </c>
      <c r="AO649" s="11">
        <v>0.8408400000000007</v>
      </c>
      <c r="AP649" s="11">
        <v>0.69638800000000023</v>
      </c>
      <c r="AQ649" s="11">
        <v>0.28243599999999996</v>
      </c>
      <c r="AR649" s="11">
        <v>0.78262800000000066</v>
      </c>
      <c r="AS649" s="11">
        <v>2.2336160000000009</v>
      </c>
    </row>
    <row r="650" spans="1:45" x14ac:dyDescent="0.25">
      <c r="A650" t="s">
        <v>400</v>
      </c>
      <c r="B650" t="s">
        <v>402</v>
      </c>
      <c r="C650" t="s">
        <v>399</v>
      </c>
      <c r="D650" s="9" t="s">
        <v>335</v>
      </c>
      <c r="E650" s="9" t="s">
        <v>96</v>
      </c>
      <c r="F650" s="10" t="s">
        <v>148</v>
      </c>
      <c r="G650" t="s">
        <v>398</v>
      </c>
      <c r="H650" s="11">
        <v>0.52274999999999983</v>
      </c>
      <c r="I650" s="11">
        <v>0.52912499999999973</v>
      </c>
      <c r="J650" s="11">
        <v>0.30387499999999995</v>
      </c>
      <c r="K650" s="11">
        <v>0.59924999999999984</v>
      </c>
      <c r="L650" s="11">
        <v>0.44837499999999991</v>
      </c>
      <c r="M650" s="11">
        <v>0.34212499999999985</v>
      </c>
      <c r="N650" s="11">
        <v>0.4611249999999999</v>
      </c>
      <c r="O650" s="11">
        <v>0.41649999999999993</v>
      </c>
      <c r="P650" s="11">
        <v>0.57799999999999985</v>
      </c>
      <c r="Q650" s="11">
        <v>0.33362499999999989</v>
      </c>
      <c r="R650" s="11">
        <v>0.3527499999999999</v>
      </c>
      <c r="S650" s="11">
        <v>0.57162499999999983</v>
      </c>
      <c r="T650" s="11">
        <v>0.53974999999999995</v>
      </c>
      <c r="U650" s="11">
        <v>1.3111250000000001</v>
      </c>
      <c r="V650" s="11">
        <v>0.32937499999999992</v>
      </c>
      <c r="W650" s="11">
        <v>0.25074999999999992</v>
      </c>
      <c r="X650" s="11">
        <v>0.17425000000000004</v>
      </c>
      <c r="Y650" s="11">
        <v>0.15300000000000002</v>
      </c>
      <c r="Z650" s="11">
        <v>0.21674999999999997</v>
      </c>
      <c r="AA650" s="11">
        <v>0.18062500000000001</v>
      </c>
      <c r="AB650" s="11">
        <v>0.10837500000000001</v>
      </c>
      <c r="AC650" s="11">
        <v>0.48662499999999997</v>
      </c>
      <c r="AD650" s="11">
        <v>2.1250000000000002E-3</v>
      </c>
      <c r="AE650" s="11"/>
      <c r="AF650" s="11"/>
      <c r="AG650" s="11"/>
      <c r="AH650" s="11"/>
      <c r="AI650" s="11"/>
      <c r="AJ650" s="11"/>
      <c r="AK650" s="11">
        <v>0</v>
      </c>
      <c r="AL650" s="11"/>
      <c r="AM650" s="11"/>
      <c r="AN650" s="11"/>
      <c r="AO650" s="11"/>
      <c r="AP650" s="11"/>
      <c r="AQ650" s="11"/>
      <c r="AR650" s="11"/>
      <c r="AS650" s="11"/>
    </row>
    <row r="651" spans="1:45" x14ac:dyDescent="0.25">
      <c r="A651" t="s">
        <v>400</v>
      </c>
      <c r="B651" t="s">
        <v>402</v>
      </c>
      <c r="C651" t="s">
        <v>399</v>
      </c>
      <c r="D651" s="9" t="s">
        <v>335</v>
      </c>
      <c r="E651" s="9" t="s">
        <v>96</v>
      </c>
      <c r="F651" s="10" t="s">
        <v>149</v>
      </c>
      <c r="G651" t="s">
        <v>398</v>
      </c>
      <c r="H651" s="11"/>
      <c r="I651" s="11"/>
      <c r="J651" s="11">
        <v>0.13284000000000001</v>
      </c>
      <c r="K651" s="11">
        <v>8.8559999999999993E-3</v>
      </c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</row>
    <row r="652" spans="1:45" x14ac:dyDescent="0.25">
      <c r="A652" t="s">
        <v>400</v>
      </c>
      <c r="B652" t="s">
        <v>402</v>
      </c>
      <c r="C652" t="s">
        <v>399</v>
      </c>
      <c r="D652" s="9" t="s">
        <v>335</v>
      </c>
      <c r="E652" s="9" t="s">
        <v>96</v>
      </c>
      <c r="F652" s="10" t="s">
        <v>150</v>
      </c>
      <c r="G652" t="s">
        <v>398</v>
      </c>
      <c r="H652" s="11"/>
      <c r="I652" s="11"/>
      <c r="J652" s="11">
        <v>0.45474999999999993</v>
      </c>
      <c r="K652" s="11">
        <v>3.6125000000000004E-2</v>
      </c>
      <c r="L652" s="11">
        <v>0.12325</v>
      </c>
      <c r="M652" s="11">
        <v>0.11050000000000001</v>
      </c>
      <c r="N652" s="11">
        <v>0.23587500000000003</v>
      </c>
      <c r="O652" s="11">
        <v>0.10200000000000001</v>
      </c>
      <c r="P652" s="11">
        <v>0.31449999999999995</v>
      </c>
      <c r="Q652" s="11">
        <v>0.206125</v>
      </c>
      <c r="R652" s="11">
        <v>0.18062500000000001</v>
      </c>
      <c r="S652" s="11"/>
      <c r="T652" s="11">
        <v>0</v>
      </c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</row>
    <row r="653" spans="1:45" x14ac:dyDescent="0.25">
      <c r="A653" t="s">
        <v>400</v>
      </c>
      <c r="B653" t="s">
        <v>402</v>
      </c>
      <c r="C653" t="s">
        <v>399</v>
      </c>
      <c r="D653" s="9" t="s">
        <v>335</v>
      </c>
      <c r="E653" s="9" t="s">
        <v>96</v>
      </c>
      <c r="F653" s="10" t="s">
        <v>151</v>
      </c>
      <c r="G653" t="s">
        <v>398</v>
      </c>
      <c r="H653" s="11"/>
      <c r="I653" s="11"/>
      <c r="J653" s="11"/>
      <c r="K653" s="11"/>
      <c r="L653" s="11"/>
      <c r="M653" s="11"/>
      <c r="N653" s="11"/>
      <c r="O653" s="11"/>
      <c r="P653" s="11">
        <v>0</v>
      </c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</row>
    <row r="654" spans="1:45" x14ac:dyDescent="0.25">
      <c r="A654" t="s">
        <v>400</v>
      </c>
      <c r="B654" t="s">
        <v>402</v>
      </c>
      <c r="C654" t="s">
        <v>399</v>
      </c>
      <c r="D654" s="9" t="s">
        <v>335</v>
      </c>
      <c r="E654" s="9" t="s">
        <v>96</v>
      </c>
      <c r="F654" s="10" t="s">
        <v>153</v>
      </c>
      <c r="G654" t="s">
        <v>398</v>
      </c>
      <c r="H654" s="11"/>
      <c r="I654" s="11"/>
      <c r="J654" s="11"/>
      <c r="K654" s="11"/>
      <c r="L654" s="11"/>
      <c r="M654" s="11"/>
      <c r="N654" s="11"/>
      <c r="O654" s="11"/>
      <c r="P654" s="11">
        <v>0</v>
      </c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</row>
    <row r="655" spans="1:45" x14ac:dyDescent="0.25">
      <c r="A655" t="s">
        <v>400</v>
      </c>
      <c r="B655" t="s">
        <v>402</v>
      </c>
      <c r="C655" t="s">
        <v>399</v>
      </c>
      <c r="D655" s="9" t="s">
        <v>335</v>
      </c>
      <c r="E655" s="9" t="s">
        <v>96</v>
      </c>
      <c r="F655" s="10" t="s">
        <v>305</v>
      </c>
      <c r="G655" t="s">
        <v>398</v>
      </c>
      <c r="H655" s="11"/>
      <c r="I655" s="11"/>
      <c r="J655" s="11"/>
      <c r="K655" s="11"/>
      <c r="L655" s="11"/>
      <c r="M655" s="11"/>
      <c r="N655" s="11"/>
      <c r="O655" s="11">
        <v>0</v>
      </c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</row>
    <row r="656" spans="1:45" x14ac:dyDescent="0.25">
      <c r="A656" t="s">
        <v>400</v>
      </c>
      <c r="B656" t="s">
        <v>402</v>
      </c>
      <c r="C656" t="s">
        <v>399</v>
      </c>
      <c r="D656" s="9" t="s">
        <v>335</v>
      </c>
      <c r="E656" s="9" t="s">
        <v>5</v>
      </c>
      <c r="F656" s="10" t="s">
        <v>154</v>
      </c>
      <c r="G656" t="s">
        <v>398</v>
      </c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>
        <v>9.240000000000001E-2</v>
      </c>
      <c r="AC656" s="11"/>
      <c r="AD656" s="11">
        <v>0.17247999999999999</v>
      </c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</row>
    <row r="657" spans="1:45" x14ac:dyDescent="0.25">
      <c r="A657" t="s">
        <v>400</v>
      </c>
      <c r="B657" t="s">
        <v>402</v>
      </c>
      <c r="C657" t="s">
        <v>399</v>
      </c>
      <c r="D657" s="9" t="s">
        <v>335</v>
      </c>
      <c r="E657" s="9" t="s">
        <v>5</v>
      </c>
      <c r="F657" s="10" t="s">
        <v>155</v>
      </c>
      <c r="G657" t="s">
        <v>398</v>
      </c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>
        <v>7.5240000000000001E-2</v>
      </c>
      <c r="AB657" s="11">
        <v>0.45936000000000005</v>
      </c>
      <c r="AC657" s="11"/>
      <c r="AD657" s="11">
        <v>0.17028000000000001</v>
      </c>
      <c r="AE657" s="11">
        <v>3.96E-3</v>
      </c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</row>
    <row r="658" spans="1:45" x14ac:dyDescent="0.25">
      <c r="A658" t="s">
        <v>400</v>
      </c>
      <c r="B658" t="s">
        <v>402</v>
      </c>
      <c r="C658" t="s">
        <v>399</v>
      </c>
      <c r="D658" s="9" t="s">
        <v>335</v>
      </c>
      <c r="E658" s="9" t="s">
        <v>5</v>
      </c>
      <c r="F658" s="10" t="s">
        <v>156</v>
      </c>
      <c r="G658" t="s">
        <v>398</v>
      </c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>
        <v>0</v>
      </c>
      <c r="AB658" s="11">
        <v>0</v>
      </c>
      <c r="AC658" s="11"/>
      <c r="AD658" s="11">
        <v>0</v>
      </c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</row>
    <row r="659" spans="1:45" x14ac:dyDescent="0.25">
      <c r="A659" t="s">
        <v>400</v>
      </c>
      <c r="B659" t="s">
        <v>402</v>
      </c>
      <c r="C659" t="s">
        <v>399</v>
      </c>
      <c r="D659" s="9" t="s">
        <v>335</v>
      </c>
      <c r="E659" s="9" t="s">
        <v>5</v>
      </c>
      <c r="F659" s="10" t="s">
        <v>157</v>
      </c>
      <c r="G659" t="s">
        <v>398</v>
      </c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>
        <v>6.1599999999999997E-3</v>
      </c>
      <c r="AB659" s="11">
        <v>0</v>
      </c>
      <c r="AC659" s="11"/>
      <c r="AD659" s="11">
        <v>0</v>
      </c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</row>
    <row r="660" spans="1:45" x14ac:dyDescent="0.25">
      <c r="A660" t="s">
        <v>400</v>
      </c>
      <c r="B660" t="s">
        <v>402</v>
      </c>
      <c r="C660" t="s">
        <v>399</v>
      </c>
      <c r="D660" s="9" t="s">
        <v>335</v>
      </c>
      <c r="E660" s="9" t="s">
        <v>158</v>
      </c>
      <c r="F660" s="10" t="s">
        <v>159</v>
      </c>
      <c r="G660" t="s">
        <v>398</v>
      </c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>
        <v>9.5999999999999992E-3</v>
      </c>
      <c r="AK660" s="11">
        <v>9.5999999999999992E-3</v>
      </c>
      <c r="AL660" s="11"/>
      <c r="AM660" s="11"/>
      <c r="AN660" s="11"/>
      <c r="AO660" s="11"/>
      <c r="AP660" s="11"/>
      <c r="AQ660" s="11"/>
      <c r="AR660" s="11"/>
      <c r="AS660" s="11"/>
    </row>
    <row r="661" spans="1:45" x14ac:dyDescent="0.25">
      <c r="A661" t="s">
        <v>400</v>
      </c>
      <c r="B661" t="s">
        <v>402</v>
      </c>
      <c r="C661" t="s">
        <v>399</v>
      </c>
      <c r="D661" s="9" t="s">
        <v>335</v>
      </c>
      <c r="E661" s="9" t="s">
        <v>6</v>
      </c>
      <c r="F661" s="10" t="s">
        <v>160</v>
      </c>
      <c r="G661" t="s">
        <v>398</v>
      </c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>
        <v>1.0800000000000001E-2</v>
      </c>
      <c r="AN661" s="11"/>
      <c r="AO661" s="11">
        <v>0.14580000000000001</v>
      </c>
      <c r="AP661" s="11">
        <v>6.4799999999999996E-2</v>
      </c>
      <c r="AQ661" s="11">
        <v>7.0199999999999999E-2</v>
      </c>
      <c r="AR661" s="11">
        <v>9.7200000000000009E-2</v>
      </c>
      <c r="AS661" s="11">
        <v>9.7199999999999995E-2</v>
      </c>
    </row>
    <row r="662" spans="1:45" x14ac:dyDescent="0.25">
      <c r="A662" t="s">
        <v>400</v>
      </c>
      <c r="B662" t="s">
        <v>402</v>
      </c>
      <c r="C662" t="s">
        <v>399</v>
      </c>
      <c r="D662" s="9" t="s">
        <v>335</v>
      </c>
      <c r="E662" s="9" t="s">
        <v>6</v>
      </c>
      <c r="F662" s="10" t="s">
        <v>161</v>
      </c>
      <c r="G662" t="s">
        <v>398</v>
      </c>
      <c r="H662" s="11"/>
      <c r="I662" s="11"/>
      <c r="J662" s="11"/>
      <c r="K662" s="11"/>
      <c r="L662" s="11"/>
      <c r="M662" s="11"/>
      <c r="N662" s="11"/>
      <c r="O662" s="11"/>
      <c r="P662" s="11">
        <v>0</v>
      </c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</row>
    <row r="663" spans="1:45" x14ac:dyDescent="0.25">
      <c r="A663" t="s">
        <v>400</v>
      </c>
      <c r="B663" t="s">
        <v>402</v>
      </c>
      <c r="C663" t="s">
        <v>399</v>
      </c>
      <c r="D663" s="9" t="s">
        <v>335</v>
      </c>
      <c r="E663" s="9" t="s">
        <v>6</v>
      </c>
      <c r="F663" s="10" t="s">
        <v>162</v>
      </c>
      <c r="G663" t="s">
        <v>398</v>
      </c>
      <c r="H663" s="11">
        <v>9.8600000000000021E-2</v>
      </c>
      <c r="I663" s="11">
        <v>2.9579999999999999E-2</v>
      </c>
      <c r="J663" s="11">
        <v>0.11339000000000002</v>
      </c>
      <c r="K663" s="11">
        <v>7.888000000000002E-2</v>
      </c>
      <c r="L663" s="11">
        <v>9.3670000000000003E-2</v>
      </c>
      <c r="M663" s="11">
        <v>8.3810000000000023E-2</v>
      </c>
      <c r="N663" s="11">
        <v>0.10353</v>
      </c>
      <c r="O663" s="11">
        <v>8.3809999999999996E-2</v>
      </c>
      <c r="P663" s="11">
        <v>4.4370000000000007E-2</v>
      </c>
      <c r="Q663" s="11">
        <v>4.9300000000000004E-3</v>
      </c>
      <c r="R663" s="11">
        <v>0.12325</v>
      </c>
      <c r="S663" s="11">
        <v>9.8599999999999993E-2</v>
      </c>
      <c r="T663" s="11">
        <v>9.8600000000000007E-3</v>
      </c>
      <c r="U663" s="11">
        <v>3.4509999999999999E-2</v>
      </c>
      <c r="V663" s="11">
        <v>6.4089999999999994E-2</v>
      </c>
      <c r="W663" s="11">
        <v>3.4509999999999999E-2</v>
      </c>
      <c r="X663" s="11">
        <v>2.9580000000000002E-2</v>
      </c>
      <c r="Y663" s="11">
        <v>5.423E-2</v>
      </c>
      <c r="Z663" s="11"/>
      <c r="AA663" s="11"/>
      <c r="AB663" s="11">
        <v>0</v>
      </c>
      <c r="AC663" s="11">
        <v>2.9580000000000002E-2</v>
      </c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</row>
    <row r="664" spans="1:45" x14ac:dyDescent="0.25">
      <c r="A664" t="s">
        <v>400</v>
      </c>
      <c r="B664" t="s">
        <v>402</v>
      </c>
      <c r="C664" t="s">
        <v>399</v>
      </c>
      <c r="D664" s="9" t="s">
        <v>335</v>
      </c>
      <c r="E664" s="9" t="s">
        <v>6</v>
      </c>
      <c r="F664" s="10" t="s">
        <v>163</v>
      </c>
      <c r="G664" t="s">
        <v>398</v>
      </c>
      <c r="H664" s="11"/>
      <c r="I664" s="11"/>
      <c r="J664" s="11"/>
      <c r="K664" s="11"/>
      <c r="L664" s="11"/>
      <c r="M664" s="11"/>
      <c r="N664" s="11"/>
      <c r="O664" s="11"/>
      <c r="P664" s="11">
        <v>0</v>
      </c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</row>
    <row r="665" spans="1:45" x14ac:dyDescent="0.25">
      <c r="A665" t="s">
        <v>400</v>
      </c>
      <c r="B665" t="s">
        <v>402</v>
      </c>
      <c r="C665" t="s">
        <v>399</v>
      </c>
      <c r="D665" s="9" t="s">
        <v>335</v>
      </c>
      <c r="E665" s="9" t="s">
        <v>6</v>
      </c>
      <c r="F665" s="10" t="s">
        <v>166</v>
      </c>
      <c r="G665" t="s">
        <v>398</v>
      </c>
      <c r="H665" s="11"/>
      <c r="I665" s="11">
        <v>2.64E-2</v>
      </c>
      <c r="J665" s="11">
        <v>6.6000000000000003E-2</v>
      </c>
      <c r="K665" s="11">
        <v>0</v>
      </c>
      <c r="L665" s="11">
        <v>2.1999999999999999E-2</v>
      </c>
      <c r="M665" s="11">
        <v>4.8399999999999999E-2</v>
      </c>
      <c r="N665" s="11">
        <v>7.9200000000000007E-2</v>
      </c>
      <c r="O665" s="11">
        <v>4.3999999999999997E-2</v>
      </c>
      <c r="P665" s="11">
        <v>5.7200000000000001E-2</v>
      </c>
      <c r="Q665" s="11">
        <v>4.4000000000000003E-3</v>
      </c>
      <c r="R665" s="11">
        <v>3.0800000000000001E-2</v>
      </c>
      <c r="S665" s="11">
        <v>4.4000000000000003E-3</v>
      </c>
      <c r="T665" s="11">
        <v>4.3999999999999997E-2</v>
      </c>
      <c r="U665" s="11">
        <v>2.1999999999999999E-2</v>
      </c>
      <c r="V665" s="11">
        <v>7.9199999999999993E-2</v>
      </c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</row>
    <row r="666" spans="1:45" x14ac:dyDescent="0.25">
      <c r="A666" t="s">
        <v>400</v>
      </c>
      <c r="B666" t="s">
        <v>402</v>
      </c>
      <c r="C666" t="s">
        <v>399</v>
      </c>
      <c r="D666" s="9" t="s">
        <v>335</v>
      </c>
      <c r="E666" s="9" t="s">
        <v>6</v>
      </c>
      <c r="F666" s="10" t="s">
        <v>167</v>
      </c>
      <c r="G666" t="s">
        <v>398</v>
      </c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>
        <v>0.1134</v>
      </c>
      <c r="AC666" s="11"/>
      <c r="AD666" s="11">
        <v>0.53459999999999996</v>
      </c>
      <c r="AE666" s="11">
        <v>2.1600000000000001E-2</v>
      </c>
      <c r="AF666" s="11">
        <v>2.0142000000000007</v>
      </c>
      <c r="AG666" s="11">
        <v>0.72359999999999991</v>
      </c>
      <c r="AH666" s="11">
        <v>0.29699999999999993</v>
      </c>
      <c r="AI666" s="11">
        <v>0.85319999999999996</v>
      </c>
      <c r="AJ666" s="11">
        <v>1.026</v>
      </c>
      <c r="AK666" s="11">
        <v>0.63719999999999999</v>
      </c>
      <c r="AL666" s="11">
        <v>0.90720000000000023</v>
      </c>
      <c r="AM666" s="11">
        <v>0.80460000000000009</v>
      </c>
      <c r="AN666" s="11">
        <v>0.44819999999999993</v>
      </c>
      <c r="AO666" s="11">
        <v>0.3024</v>
      </c>
      <c r="AP666" s="11">
        <v>0.46440000000000009</v>
      </c>
      <c r="AQ666" s="11">
        <v>0.22679999999999995</v>
      </c>
      <c r="AR666" s="11">
        <v>0.28619999999999995</v>
      </c>
      <c r="AS666" s="11">
        <v>1.2366000000000004</v>
      </c>
    </row>
    <row r="667" spans="1:45" x14ac:dyDescent="0.25">
      <c r="A667" t="s">
        <v>400</v>
      </c>
      <c r="B667" t="s">
        <v>402</v>
      </c>
      <c r="C667" t="s">
        <v>399</v>
      </c>
      <c r="D667" s="9" t="s">
        <v>335</v>
      </c>
      <c r="E667" s="9" t="s">
        <v>6</v>
      </c>
      <c r="F667" s="10" t="s">
        <v>168</v>
      </c>
      <c r="G667" t="s">
        <v>398</v>
      </c>
      <c r="H667" s="11">
        <v>1.4175</v>
      </c>
      <c r="I667" s="11">
        <v>0.92249999999999965</v>
      </c>
      <c r="J667" s="11">
        <v>0.76049999999999984</v>
      </c>
      <c r="K667" s="11">
        <v>1.1204999999999994</v>
      </c>
      <c r="L667" s="11">
        <v>0.79199999999999993</v>
      </c>
      <c r="M667" s="11">
        <v>0.99449999999999972</v>
      </c>
      <c r="N667" s="11">
        <v>0.83699999999999997</v>
      </c>
      <c r="O667" s="11">
        <v>0.74249999999999972</v>
      </c>
      <c r="P667" s="11">
        <v>1.0214999999999994</v>
      </c>
      <c r="Q667" s="11">
        <v>1.1474999999999995</v>
      </c>
      <c r="R667" s="11">
        <v>0.80549999999999988</v>
      </c>
      <c r="S667" s="11">
        <v>1.0304999999999995</v>
      </c>
      <c r="T667" s="11">
        <v>0.80549999999999999</v>
      </c>
      <c r="U667" s="11">
        <v>0.92249999999999976</v>
      </c>
      <c r="V667" s="11">
        <v>1.6649999999999991</v>
      </c>
      <c r="W667" s="11">
        <v>1.1294999999999999</v>
      </c>
      <c r="X667" s="11">
        <v>1.6334999999999997</v>
      </c>
      <c r="Y667" s="11">
        <v>1.5659999999999994</v>
      </c>
      <c r="Z667" s="11">
        <v>2.3039999999999998</v>
      </c>
      <c r="AA667" s="11">
        <v>0.67049999999999987</v>
      </c>
      <c r="AB667" s="11">
        <v>0</v>
      </c>
      <c r="AC667" s="11">
        <v>0.96750000000000025</v>
      </c>
      <c r="AD667" s="11">
        <v>0</v>
      </c>
      <c r="AE667" s="11"/>
      <c r="AF667" s="11">
        <v>0</v>
      </c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</row>
    <row r="668" spans="1:45" x14ac:dyDescent="0.25">
      <c r="A668" t="s">
        <v>400</v>
      </c>
      <c r="B668" t="s">
        <v>402</v>
      </c>
      <c r="C668" t="s">
        <v>399</v>
      </c>
      <c r="D668" s="9" t="s">
        <v>335</v>
      </c>
      <c r="E668" s="9" t="s">
        <v>6</v>
      </c>
      <c r="F668" s="10" t="s">
        <v>170</v>
      </c>
      <c r="G668" t="s">
        <v>398</v>
      </c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>
        <v>0.52224000000000004</v>
      </c>
      <c r="AC668" s="11"/>
      <c r="AD668" s="11">
        <v>1.0988800000000001</v>
      </c>
      <c r="AE668" s="11">
        <v>0.78335999999999995</v>
      </c>
      <c r="AF668" s="11">
        <v>1.85504</v>
      </c>
      <c r="AG668" s="11">
        <v>2.165119999999999</v>
      </c>
      <c r="AH668" s="11">
        <v>1.4959999999999996</v>
      </c>
      <c r="AI668" s="11">
        <v>2.2684800000000012</v>
      </c>
      <c r="AJ668" s="11">
        <v>1.3327999999999993</v>
      </c>
      <c r="AK668" s="11">
        <v>1.2348800000000004</v>
      </c>
      <c r="AL668" s="11">
        <v>2.812479999999999</v>
      </c>
      <c r="AM668" s="11">
        <v>1.8115199999999994</v>
      </c>
      <c r="AN668" s="11">
        <v>1.2838400000000001</v>
      </c>
      <c r="AO668" s="11">
        <v>1.4796800000000001</v>
      </c>
      <c r="AP668" s="11">
        <v>2.0508800000000003</v>
      </c>
      <c r="AQ668" s="11">
        <v>1.4579200000000003</v>
      </c>
      <c r="AR668" s="11">
        <v>2.1760000000000006</v>
      </c>
      <c r="AS668" s="11">
        <v>2.5839999999999996</v>
      </c>
    </row>
    <row r="669" spans="1:45" x14ac:dyDescent="0.25">
      <c r="A669" t="s">
        <v>400</v>
      </c>
      <c r="B669" t="s">
        <v>402</v>
      </c>
      <c r="C669" t="s">
        <v>399</v>
      </c>
      <c r="D669" s="9" t="s">
        <v>335</v>
      </c>
      <c r="E669" s="9" t="s">
        <v>6</v>
      </c>
      <c r="F669" s="10" t="s">
        <v>171</v>
      </c>
      <c r="G669" t="s">
        <v>398</v>
      </c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</row>
    <row r="670" spans="1:45" x14ac:dyDescent="0.25">
      <c r="A670" t="s">
        <v>400</v>
      </c>
      <c r="B670" t="s">
        <v>402</v>
      </c>
      <c r="C670" t="s">
        <v>399</v>
      </c>
      <c r="D670" s="9" t="s">
        <v>335</v>
      </c>
      <c r="E670" s="9" t="s">
        <v>6</v>
      </c>
      <c r="F670" s="10" t="s">
        <v>172</v>
      </c>
      <c r="G670" t="s">
        <v>398</v>
      </c>
      <c r="H670" s="11">
        <v>4.2120000000000024</v>
      </c>
      <c r="I670" s="11">
        <v>2.656368000000001</v>
      </c>
      <c r="J670" s="11">
        <v>3.4089120000000004</v>
      </c>
      <c r="K670" s="11">
        <v>2.9820960000000016</v>
      </c>
      <c r="L670" s="11">
        <v>2.7293759999999998</v>
      </c>
      <c r="M670" s="11">
        <v>3.0157920000000011</v>
      </c>
      <c r="N670" s="11">
        <v>2.9090879999999997</v>
      </c>
      <c r="O670" s="11">
        <v>2.4598080000000015</v>
      </c>
      <c r="P670" s="11">
        <v>3.2292000000000023</v>
      </c>
      <c r="Q670" s="11">
        <v>2.9989440000000007</v>
      </c>
      <c r="R670" s="11">
        <v>3.2797440000000031</v>
      </c>
      <c r="S670" s="11">
        <v>2.0610720000000016</v>
      </c>
      <c r="T670" s="11">
        <v>2.212704</v>
      </c>
      <c r="U670" s="11">
        <v>3.526848000000002</v>
      </c>
      <c r="V670" s="11">
        <v>3.560544000000001</v>
      </c>
      <c r="W670" s="11">
        <v>3.4482240000000033</v>
      </c>
      <c r="X670" s="11">
        <v>3.9087360000000007</v>
      </c>
      <c r="Y670" s="11">
        <v>4.5096480000000039</v>
      </c>
      <c r="Z670" s="11">
        <v>5.0543999999999992E-2</v>
      </c>
      <c r="AA670" s="11">
        <v>0</v>
      </c>
      <c r="AB670" s="11">
        <v>0</v>
      </c>
      <c r="AC670" s="11">
        <v>2.6844479999999997</v>
      </c>
      <c r="AD670" s="11">
        <v>0</v>
      </c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</row>
    <row r="671" spans="1:45" x14ac:dyDescent="0.25">
      <c r="A671" t="s">
        <v>400</v>
      </c>
      <c r="B671" t="s">
        <v>402</v>
      </c>
      <c r="C671" t="s">
        <v>399</v>
      </c>
      <c r="D671" s="9" t="s">
        <v>335</v>
      </c>
      <c r="E671" s="9" t="s">
        <v>6</v>
      </c>
      <c r="F671" s="10" t="s">
        <v>173</v>
      </c>
      <c r="G671" t="s">
        <v>398</v>
      </c>
      <c r="H671" s="11">
        <v>0.80358999999999969</v>
      </c>
      <c r="I671" s="11">
        <v>0.29086999999999996</v>
      </c>
      <c r="J671" s="11">
        <v>0.68526999999999993</v>
      </c>
      <c r="K671" s="11">
        <v>0.52750999999999992</v>
      </c>
      <c r="L671" s="11">
        <v>0.67540999999999995</v>
      </c>
      <c r="M671" s="11">
        <v>0.52258000000000016</v>
      </c>
      <c r="N671" s="11">
        <v>0.61131999999999997</v>
      </c>
      <c r="O671" s="11">
        <v>0.55708999999999986</v>
      </c>
      <c r="P671" s="11">
        <v>0.45355999999999991</v>
      </c>
      <c r="Q671" s="11">
        <v>0.35002999999999995</v>
      </c>
      <c r="R671" s="11">
        <v>0.41904999999999992</v>
      </c>
      <c r="S671" s="11">
        <v>0.23171</v>
      </c>
      <c r="T671" s="11">
        <v>0.52750999999999981</v>
      </c>
      <c r="U671" s="11">
        <v>0.62610999999999994</v>
      </c>
      <c r="V671" s="11">
        <v>0.38946999999999993</v>
      </c>
      <c r="W671" s="11">
        <v>0.33030999999999999</v>
      </c>
      <c r="X671" s="11">
        <v>0.26128999999999997</v>
      </c>
      <c r="Y671" s="11">
        <v>0.51765000000000005</v>
      </c>
      <c r="Z671" s="11">
        <v>0.18240999999999999</v>
      </c>
      <c r="AA671" s="11">
        <v>0.22677999999999998</v>
      </c>
      <c r="AB671" s="11">
        <v>0.38946999999999998</v>
      </c>
      <c r="AC671" s="11">
        <v>0.32538</v>
      </c>
      <c r="AD671" s="11">
        <v>0.17255000000000001</v>
      </c>
      <c r="AE671" s="11">
        <v>0.19720000000000001</v>
      </c>
      <c r="AF671" s="11">
        <v>8.8740000000000013E-2</v>
      </c>
      <c r="AG671" s="11">
        <v>0.17747999999999997</v>
      </c>
      <c r="AH671" s="11">
        <v>0.21199000000000001</v>
      </c>
      <c r="AI671" s="11">
        <v>0.24156999999999998</v>
      </c>
      <c r="AJ671" s="11">
        <v>0.22677999999999995</v>
      </c>
      <c r="AK671" s="11">
        <v>0</v>
      </c>
      <c r="AL671" s="11">
        <v>4.9300000000000004E-3</v>
      </c>
      <c r="AM671" s="11"/>
      <c r="AN671" s="11">
        <v>8.8740000000000013E-2</v>
      </c>
      <c r="AO671" s="11"/>
      <c r="AP671" s="11"/>
      <c r="AQ671" s="11"/>
      <c r="AR671" s="11"/>
      <c r="AS671" s="11">
        <v>0</v>
      </c>
    </row>
    <row r="672" spans="1:45" x14ac:dyDescent="0.25">
      <c r="A672" t="s">
        <v>400</v>
      </c>
      <c r="B672" t="s">
        <v>402</v>
      </c>
      <c r="C672" t="s">
        <v>399</v>
      </c>
      <c r="D672" s="9" t="s">
        <v>335</v>
      </c>
      <c r="E672" s="9" t="s">
        <v>6</v>
      </c>
      <c r="F672" s="10" t="s">
        <v>174</v>
      </c>
      <c r="G672" t="s">
        <v>398</v>
      </c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</row>
    <row r="673" spans="1:45" x14ac:dyDescent="0.25">
      <c r="A673" t="s">
        <v>400</v>
      </c>
      <c r="B673" t="s">
        <v>402</v>
      </c>
      <c r="C673" t="s">
        <v>399</v>
      </c>
      <c r="D673" s="9" t="s">
        <v>335</v>
      </c>
      <c r="E673" s="9" t="s">
        <v>6</v>
      </c>
      <c r="F673" s="10" t="s">
        <v>175</v>
      </c>
      <c r="G673" t="s">
        <v>398</v>
      </c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>
        <v>9.5999999999999992E-3</v>
      </c>
      <c r="AC673" s="11"/>
      <c r="AD673" s="11">
        <v>5.7599999999999998E-2</v>
      </c>
      <c r="AE673" s="11">
        <v>0.16319999999999998</v>
      </c>
      <c r="AF673" s="11">
        <v>9.6000000000000002E-2</v>
      </c>
      <c r="AG673" s="11">
        <v>3.3599999999999998E-2</v>
      </c>
      <c r="AH673" s="11">
        <v>5.7599999999999998E-2</v>
      </c>
      <c r="AI673" s="11">
        <v>0.1008</v>
      </c>
      <c r="AJ673" s="11">
        <v>0.1104</v>
      </c>
      <c r="AK673" s="11">
        <v>5.7599999999999998E-2</v>
      </c>
      <c r="AL673" s="11">
        <v>7.1999999999999995E-2</v>
      </c>
      <c r="AM673" s="11">
        <v>6.7199999999999996E-2</v>
      </c>
      <c r="AN673" s="11">
        <v>5.7599999999999998E-2</v>
      </c>
      <c r="AO673" s="11">
        <v>1.44E-2</v>
      </c>
      <c r="AP673" s="11">
        <v>1.9199999999999998E-2</v>
      </c>
      <c r="AQ673" s="11">
        <v>7.6799999999999993E-2</v>
      </c>
      <c r="AR673" s="11">
        <v>9.5999999999999992E-3</v>
      </c>
      <c r="AS673" s="11">
        <v>8.1600000000000006E-2</v>
      </c>
    </row>
    <row r="674" spans="1:45" x14ac:dyDescent="0.25">
      <c r="A674" t="s">
        <v>400</v>
      </c>
      <c r="B674" t="s">
        <v>402</v>
      </c>
      <c r="C674" t="s">
        <v>399</v>
      </c>
      <c r="D674" s="9" t="s">
        <v>335</v>
      </c>
      <c r="E674" s="9" t="s">
        <v>6</v>
      </c>
      <c r="F674" s="10" t="s">
        <v>159</v>
      </c>
      <c r="G674" t="s">
        <v>398</v>
      </c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>
        <v>0.13439999999999999</v>
      </c>
      <c r="AL674" s="11">
        <v>0.21119999999999997</v>
      </c>
      <c r="AM674" s="11">
        <v>0.21119999999999997</v>
      </c>
      <c r="AN674" s="11"/>
      <c r="AO674" s="11">
        <v>0.15359999999999999</v>
      </c>
      <c r="AP674" s="11">
        <v>0.27360000000000007</v>
      </c>
      <c r="AQ674" s="11">
        <v>0.20639999999999997</v>
      </c>
      <c r="AR674" s="11">
        <v>0.19199999999999998</v>
      </c>
      <c r="AS674" s="11">
        <v>0.312</v>
      </c>
    </row>
    <row r="675" spans="1:45" x14ac:dyDescent="0.25">
      <c r="A675" t="s">
        <v>400</v>
      </c>
      <c r="B675" t="s">
        <v>402</v>
      </c>
      <c r="C675" t="s">
        <v>399</v>
      </c>
      <c r="D675" s="9" t="s">
        <v>335</v>
      </c>
      <c r="E675" s="9" t="s">
        <v>6</v>
      </c>
      <c r="F675" s="10" t="s">
        <v>176</v>
      </c>
      <c r="G675" t="s">
        <v>398</v>
      </c>
      <c r="H675" s="11">
        <v>0.13949999999999999</v>
      </c>
      <c r="I675" s="11">
        <v>0.1305</v>
      </c>
      <c r="J675" s="11">
        <v>0.11250000000000002</v>
      </c>
      <c r="K675" s="11">
        <v>0.19800000000000004</v>
      </c>
      <c r="L675" s="11">
        <v>0.126</v>
      </c>
      <c r="M675" s="11">
        <v>0.30600000000000005</v>
      </c>
      <c r="N675" s="11">
        <v>0.27000000000000007</v>
      </c>
      <c r="O675" s="11">
        <v>0.24300000000000002</v>
      </c>
      <c r="P675" s="11">
        <v>0.1305</v>
      </c>
      <c r="Q675" s="11">
        <v>1.7999999999999999E-2</v>
      </c>
      <c r="R675" s="11">
        <v>0.24750000000000008</v>
      </c>
      <c r="S675" s="11">
        <v>9.9000000000000005E-2</v>
      </c>
      <c r="T675" s="11">
        <v>0.13950000000000001</v>
      </c>
      <c r="U675" s="11">
        <v>0.20700000000000002</v>
      </c>
      <c r="V675" s="11">
        <v>0.22500000000000001</v>
      </c>
      <c r="W675" s="11">
        <v>0.17999999999999997</v>
      </c>
      <c r="X675" s="11">
        <v>0.1845</v>
      </c>
      <c r="Y675" s="11">
        <v>0.1575</v>
      </c>
      <c r="Z675" s="11">
        <v>8.0999999999999989E-2</v>
      </c>
      <c r="AA675" s="11">
        <v>0.14849999999999999</v>
      </c>
      <c r="AB675" s="11">
        <v>0.23400000000000001</v>
      </c>
      <c r="AC675" s="11">
        <v>0.14850000000000002</v>
      </c>
      <c r="AD675" s="11">
        <v>0.3015000000000001</v>
      </c>
      <c r="AE675" s="11">
        <v>0.14399999999999996</v>
      </c>
      <c r="AF675" s="11">
        <v>0.1305</v>
      </c>
      <c r="AG675" s="11">
        <v>6.7499999999999991E-2</v>
      </c>
      <c r="AH675" s="11">
        <v>0.17100000000000001</v>
      </c>
      <c r="AI675" s="11">
        <v>0.1305</v>
      </c>
      <c r="AJ675" s="11">
        <v>0.18450000000000003</v>
      </c>
      <c r="AK675" s="11">
        <v>0.28350000000000009</v>
      </c>
      <c r="AL675" s="11">
        <v>0.16200000000000001</v>
      </c>
      <c r="AM675" s="11">
        <v>0.20250000000000001</v>
      </c>
      <c r="AN675" s="11">
        <v>0.20700000000000007</v>
      </c>
      <c r="AO675" s="11">
        <v>1.7999999999999999E-2</v>
      </c>
      <c r="AP675" s="11"/>
      <c r="AQ675" s="11">
        <v>0</v>
      </c>
      <c r="AR675" s="11"/>
      <c r="AS675" s="11">
        <v>0</v>
      </c>
    </row>
    <row r="676" spans="1:45" x14ac:dyDescent="0.25">
      <c r="A676" t="s">
        <v>400</v>
      </c>
      <c r="B676" t="s">
        <v>402</v>
      </c>
      <c r="C676" t="s">
        <v>399</v>
      </c>
      <c r="D676" s="9" t="s">
        <v>335</v>
      </c>
      <c r="E676" s="9" t="s">
        <v>6</v>
      </c>
      <c r="F676" s="10" t="s">
        <v>154</v>
      </c>
      <c r="G676" t="s">
        <v>398</v>
      </c>
      <c r="H676" s="11">
        <v>0.16632</v>
      </c>
      <c r="I676" s="11">
        <v>0.14168</v>
      </c>
      <c r="J676" s="11">
        <v>8.6239999999999997E-2</v>
      </c>
      <c r="K676" s="11">
        <v>0.19095999999999999</v>
      </c>
      <c r="L676" s="11">
        <v>9.2399999999999996E-2</v>
      </c>
      <c r="M676" s="11">
        <v>0.13552</v>
      </c>
      <c r="N676" s="11">
        <v>6.7760000000000001E-2</v>
      </c>
      <c r="O676" s="11">
        <v>0.22791999999999998</v>
      </c>
      <c r="P676" s="11">
        <v>0.42503999999999997</v>
      </c>
      <c r="Q676" s="11">
        <v>1.848E-2</v>
      </c>
      <c r="R676" s="11">
        <v>0.19712000000000002</v>
      </c>
      <c r="S676" s="11">
        <v>0.18479999999999999</v>
      </c>
      <c r="T676" s="11">
        <v>4.3119999999999999E-2</v>
      </c>
      <c r="U676" s="11">
        <v>0.61600000000000021</v>
      </c>
      <c r="V676" s="11">
        <v>7.392E-2</v>
      </c>
      <c r="W676" s="11">
        <v>0.19095999999999999</v>
      </c>
      <c r="X676" s="11">
        <v>0.16016</v>
      </c>
      <c r="Y676" s="11">
        <v>7.392E-2</v>
      </c>
      <c r="Z676" s="11">
        <v>1.848E-2</v>
      </c>
      <c r="AA676" s="11">
        <v>8.0079999999999998E-2</v>
      </c>
      <c r="AB676" s="11"/>
      <c r="AC676" s="11">
        <v>6.1600000000000002E-2</v>
      </c>
      <c r="AD676" s="11">
        <v>0</v>
      </c>
      <c r="AE676" s="11">
        <v>6.1599999999999995E-2</v>
      </c>
      <c r="AF676" s="11">
        <v>0.66527999999999998</v>
      </c>
      <c r="AG676" s="11">
        <v>9.2399999999999996E-2</v>
      </c>
      <c r="AH676" s="11">
        <v>9.2399999999999996E-2</v>
      </c>
      <c r="AI676" s="11">
        <v>0.46816000000000002</v>
      </c>
      <c r="AJ676" s="11">
        <v>0.14168000000000003</v>
      </c>
      <c r="AK676" s="11">
        <v>9.8559999999999995E-2</v>
      </c>
      <c r="AL676" s="11">
        <v>4.3119999999999999E-2</v>
      </c>
      <c r="AM676" s="11">
        <v>2.4639999999999999E-2</v>
      </c>
      <c r="AN676" s="11">
        <v>3.0800000000000001E-2</v>
      </c>
      <c r="AO676" s="11">
        <v>6.1599999999999997E-3</v>
      </c>
      <c r="AP676" s="11">
        <v>0</v>
      </c>
      <c r="AQ676" s="11"/>
      <c r="AR676" s="11"/>
      <c r="AS676" s="11"/>
    </row>
    <row r="677" spans="1:45" x14ac:dyDescent="0.25">
      <c r="A677" t="s">
        <v>400</v>
      </c>
      <c r="B677" t="s">
        <v>402</v>
      </c>
      <c r="C677" t="s">
        <v>399</v>
      </c>
      <c r="D677" s="9" t="s">
        <v>335</v>
      </c>
      <c r="E677" s="9" t="s">
        <v>6</v>
      </c>
      <c r="F677" s="10" t="s">
        <v>177</v>
      </c>
      <c r="G677" t="s">
        <v>398</v>
      </c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>
        <v>1.14E-2</v>
      </c>
      <c r="AQ677" s="11">
        <v>5.7000000000000002E-3</v>
      </c>
      <c r="AR677" s="11">
        <v>2.8500000000000001E-2</v>
      </c>
      <c r="AS677" s="11">
        <v>2.8500000000000001E-2</v>
      </c>
    </row>
    <row r="678" spans="1:45" x14ac:dyDescent="0.25">
      <c r="A678" t="s">
        <v>400</v>
      </c>
      <c r="B678" t="s">
        <v>402</v>
      </c>
      <c r="C678" t="s">
        <v>399</v>
      </c>
      <c r="D678" s="9" t="s">
        <v>335</v>
      </c>
      <c r="E678" s="9" t="s">
        <v>6</v>
      </c>
      <c r="F678" s="10" t="s">
        <v>178</v>
      </c>
      <c r="G678" t="s">
        <v>398</v>
      </c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>
        <v>0.42559999999999998</v>
      </c>
      <c r="AE678" s="11">
        <v>0.30399999999999994</v>
      </c>
      <c r="AF678" s="11">
        <v>-3.8000000000000004E-3</v>
      </c>
      <c r="AG678" s="11">
        <v>0.10640000000000001</v>
      </c>
      <c r="AH678" s="11">
        <v>9.1200000000000003E-2</v>
      </c>
      <c r="AI678" s="11">
        <v>0.23179999999999998</v>
      </c>
      <c r="AJ678" s="11">
        <v>0.49400000000000005</v>
      </c>
      <c r="AK678" s="11">
        <v>0.10639999999999999</v>
      </c>
      <c r="AL678" s="11">
        <v>0.2432</v>
      </c>
      <c r="AM678" s="11">
        <v>7.9799999999999996E-2</v>
      </c>
      <c r="AN678" s="11">
        <v>0.22039999999999998</v>
      </c>
      <c r="AO678" s="11">
        <v>9.8799999999999999E-2</v>
      </c>
      <c r="AP678" s="11">
        <v>0.23179999999999995</v>
      </c>
      <c r="AQ678" s="11">
        <v>4.5600000000000002E-2</v>
      </c>
      <c r="AR678" s="11">
        <v>6.0799999999999993E-2</v>
      </c>
      <c r="AS678" s="11">
        <v>0.53960000000000008</v>
      </c>
    </row>
    <row r="679" spans="1:45" x14ac:dyDescent="0.25">
      <c r="A679" t="s">
        <v>400</v>
      </c>
      <c r="B679" t="s">
        <v>402</v>
      </c>
      <c r="C679" t="s">
        <v>399</v>
      </c>
      <c r="D679" s="9" t="s">
        <v>335</v>
      </c>
      <c r="E679" s="9" t="s">
        <v>6</v>
      </c>
      <c r="F679" s="10" t="s">
        <v>179</v>
      </c>
      <c r="G679" t="s">
        <v>398</v>
      </c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>
        <v>4.5600000000000002E-2</v>
      </c>
      <c r="AC679" s="11"/>
      <c r="AD679" s="11">
        <v>0.49399999999999999</v>
      </c>
      <c r="AE679" s="11">
        <v>0.30780000000000002</v>
      </c>
      <c r="AF679" s="11">
        <v>3.04E-2</v>
      </c>
      <c r="AG679" s="11">
        <v>2.6599999999999999E-2</v>
      </c>
      <c r="AH679" s="11">
        <v>3.0400000000000003E-2</v>
      </c>
      <c r="AI679" s="11">
        <v>0.30780000000000007</v>
      </c>
      <c r="AJ679" s="11">
        <v>0.28499999999999992</v>
      </c>
      <c r="AK679" s="11">
        <v>0.1178</v>
      </c>
      <c r="AL679" s="11">
        <v>5.7000000000000002E-2</v>
      </c>
      <c r="AM679" s="11">
        <v>0.14059999999999997</v>
      </c>
      <c r="AN679" s="11">
        <v>0.13679999999999998</v>
      </c>
      <c r="AO679" s="11">
        <v>7.9799999999999996E-2</v>
      </c>
      <c r="AP679" s="11">
        <v>0.16719999999999996</v>
      </c>
      <c r="AQ679" s="11">
        <v>6.4599999999999991E-2</v>
      </c>
      <c r="AR679" s="11">
        <v>0.12160000000000001</v>
      </c>
      <c r="AS679" s="11">
        <v>0.27359999999999995</v>
      </c>
    </row>
    <row r="680" spans="1:45" x14ac:dyDescent="0.25">
      <c r="A680" t="s">
        <v>400</v>
      </c>
      <c r="B680" t="s">
        <v>402</v>
      </c>
      <c r="C680" t="s">
        <v>399</v>
      </c>
      <c r="D680" s="9" t="s">
        <v>335</v>
      </c>
      <c r="E680" s="9" t="s">
        <v>6</v>
      </c>
      <c r="F680" s="10" t="s">
        <v>155</v>
      </c>
      <c r="G680" t="s">
        <v>398</v>
      </c>
      <c r="H680" s="11">
        <v>0.36827999999999994</v>
      </c>
      <c r="I680" s="11">
        <v>0.30888000000000004</v>
      </c>
      <c r="J680" s="11">
        <v>0.22175999999999998</v>
      </c>
      <c r="K680" s="11">
        <v>0.22968</v>
      </c>
      <c r="L680" s="11">
        <v>0.34451999999999994</v>
      </c>
      <c r="M680" s="11">
        <v>0.36432000000000014</v>
      </c>
      <c r="N680" s="11">
        <v>0.19404000000000002</v>
      </c>
      <c r="O680" s="11">
        <v>0.37223999999999996</v>
      </c>
      <c r="P680" s="11">
        <v>0.26532</v>
      </c>
      <c r="Q680" s="11">
        <v>0.17423999999999998</v>
      </c>
      <c r="R680" s="11">
        <v>9.1080000000000008E-2</v>
      </c>
      <c r="S680" s="11">
        <v>0.22968</v>
      </c>
      <c r="T680" s="11">
        <v>0.14256000000000002</v>
      </c>
      <c r="U680" s="11">
        <v>0.30492000000000002</v>
      </c>
      <c r="V680" s="11">
        <v>0.1386</v>
      </c>
      <c r="W680" s="11">
        <v>0.19404000000000005</v>
      </c>
      <c r="X680" s="11">
        <v>0.24155999999999997</v>
      </c>
      <c r="Y680" s="11">
        <v>0.34452000000000005</v>
      </c>
      <c r="Z680" s="11">
        <v>9.1079999999999994E-2</v>
      </c>
      <c r="AA680" s="11">
        <v>0.24156000000000005</v>
      </c>
      <c r="AB680" s="11">
        <v>1.188E-2</v>
      </c>
      <c r="AC680" s="11">
        <v>0.17028000000000001</v>
      </c>
      <c r="AD680" s="11">
        <v>0</v>
      </c>
      <c r="AE680" s="11">
        <v>7.92E-3</v>
      </c>
      <c r="AF680" s="11">
        <v>1.188E-2</v>
      </c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</row>
    <row r="681" spans="1:45" x14ac:dyDescent="0.25">
      <c r="A681" t="s">
        <v>400</v>
      </c>
      <c r="B681" t="s">
        <v>402</v>
      </c>
      <c r="C681" t="s">
        <v>399</v>
      </c>
      <c r="D681" s="9" t="s">
        <v>335</v>
      </c>
      <c r="E681" s="9" t="s">
        <v>6</v>
      </c>
      <c r="F681" s="10" t="s">
        <v>156</v>
      </c>
      <c r="G681" t="s">
        <v>398</v>
      </c>
      <c r="H681" s="11">
        <v>0.32076000000000005</v>
      </c>
      <c r="I681" s="11">
        <v>0.33264000000000005</v>
      </c>
      <c r="J681" s="11">
        <v>0.37224000000000018</v>
      </c>
      <c r="K681" s="11">
        <v>0.29303999999999997</v>
      </c>
      <c r="L681" s="11">
        <v>0.29699999999999999</v>
      </c>
      <c r="M681" s="11">
        <v>0.46728000000000008</v>
      </c>
      <c r="N681" s="11">
        <v>0.23760000000000006</v>
      </c>
      <c r="O681" s="11">
        <v>0.34848000000000001</v>
      </c>
      <c r="P681" s="11">
        <v>0.33659999999999995</v>
      </c>
      <c r="Q681" s="11">
        <v>8.7120000000000017E-2</v>
      </c>
      <c r="R681" s="11">
        <v>0.11880000000000002</v>
      </c>
      <c r="S681" s="11">
        <v>0.15840000000000001</v>
      </c>
      <c r="T681" s="11">
        <v>0.15840000000000007</v>
      </c>
      <c r="U681" s="11">
        <v>0.26928000000000002</v>
      </c>
      <c r="V681" s="11">
        <v>0.17027999999999999</v>
      </c>
      <c r="W681" s="11">
        <v>0.19800000000000001</v>
      </c>
      <c r="X681" s="11">
        <v>0.26136000000000004</v>
      </c>
      <c r="Y681" s="11">
        <v>0.43956000000000006</v>
      </c>
      <c r="Z681" s="11">
        <v>0.17424000000000003</v>
      </c>
      <c r="AA681" s="11">
        <v>1.584E-2</v>
      </c>
      <c r="AB681" s="11"/>
      <c r="AC681" s="11">
        <v>8.3159999999999998E-2</v>
      </c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</row>
    <row r="682" spans="1:45" x14ac:dyDescent="0.25">
      <c r="A682" t="s">
        <v>400</v>
      </c>
      <c r="B682" t="s">
        <v>402</v>
      </c>
      <c r="C682" t="s">
        <v>399</v>
      </c>
      <c r="D682" s="9" t="s">
        <v>335</v>
      </c>
      <c r="E682" s="9" t="s">
        <v>6</v>
      </c>
      <c r="F682" s="10" t="s">
        <v>157</v>
      </c>
      <c r="G682" t="s">
        <v>398</v>
      </c>
      <c r="H682" s="11">
        <v>0.11704000000000001</v>
      </c>
      <c r="I682" s="11">
        <v>0.19095999999999999</v>
      </c>
      <c r="J682" s="11">
        <v>0.1232</v>
      </c>
      <c r="K682" s="11">
        <v>0.154</v>
      </c>
      <c r="L682" s="11">
        <v>0.14784</v>
      </c>
      <c r="M682" s="11">
        <v>8.0079999999999998E-2</v>
      </c>
      <c r="N682" s="11">
        <v>6.1599999999999995E-2</v>
      </c>
      <c r="O682" s="11">
        <v>0.154</v>
      </c>
      <c r="P682" s="11">
        <v>0.41887999999999997</v>
      </c>
      <c r="Q682" s="11">
        <v>0.1232</v>
      </c>
      <c r="R682" s="11">
        <v>0.19096000000000002</v>
      </c>
      <c r="S682" s="11">
        <v>0.17247999999999999</v>
      </c>
      <c r="T682" s="11">
        <v>0.23407999999999998</v>
      </c>
      <c r="U682" s="11">
        <v>0.28952</v>
      </c>
      <c r="V682" s="11">
        <v>8.0079999999999998E-2</v>
      </c>
      <c r="W682" s="11">
        <v>0.2772</v>
      </c>
      <c r="X682" s="11">
        <v>0.11704000000000001</v>
      </c>
      <c r="Y682" s="11">
        <v>0.24023999999999998</v>
      </c>
      <c r="Z682" s="11">
        <v>0.17247999999999999</v>
      </c>
      <c r="AA682" s="11">
        <v>0.1232</v>
      </c>
      <c r="AB682" s="11"/>
      <c r="AC682" s="11">
        <v>5.5439999999999996E-2</v>
      </c>
      <c r="AD682" s="11"/>
      <c r="AE682" s="11"/>
      <c r="AF682" s="11">
        <v>0</v>
      </c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</row>
    <row r="683" spans="1:45" x14ac:dyDescent="0.25">
      <c r="A683" t="s">
        <v>400</v>
      </c>
      <c r="B683" t="s">
        <v>402</v>
      </c>
      <c r="C683" t="s">
        <v>399</v>
      </c>
      <c r="D683" s="9" t="s">
        <v>335</v>
      </c>
      <c r="E683" s="9" t="s">
        <v>6</v>
      </c>
      <c r="F683" s="10" t="s">
        <v>180</v>
      </c>
      <c r="G683" t="s">
        <v>398</v>
      </c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>
        <v>3.9900000000000005E-2</v>
      </c>
      <c r="AC683" s="11"/>
      <c r="AD683" s="11">
        <v>2.2800000000000001E-2</v>
      </c>
      <c r="AE683" s="11"/>
      <c r="AF683" s="11">
        <v>0.34770000000000001</v>
      </c>
      <c r="AG683" s="11">
        <v>3.9900000000000005E-2</v>
      </c>
      <c r="AH683" s="11">
        <v>7.4100000000000013E-2</v>
      </c>
      <c r="AI683" s="11">
        <v>3.9900000000000005E-2</v>
      </c>
      <c r="AJ683" s="11">
        <v>7.4099999999999999E-2</v>
      </c>
      <c r="AK683" s="11">
        <v>3.9900000000000005E-2</v>
      </c>
      <c r="AL683" s="11">
        <v>1.14E-2</v>
      </c>
      <c r="AM683" s="11"/>
      <c r="AN683" s="11">
        <v>0.17670000000000002</v>
      </c>
      <c r="AO683" s="11">
        <v>5.7000000000000002E-3</v>
      </c>
      <c r="AP683" s="11">
        <v>0</v>
      </c>
      <c r="AQ683" s="11"/>
      <c r="AR683" s="11">
        <v>2.8500000000000001E-2</v>
      </c>
      <c r="AS683" s="11">
        <v>1.14E-2</v>
      </c>
    </row>
    <row r="684" spans="1:45" x14ac:dyDescent="0.25">
      <c r="A684" t="s">
        <v>400</v>
      </c>
      <c r="B684" t="s">
        <v>402</v>
      </c>
      <c r="C684" t="s">
        <v>399</v>
      </c>
      <c r="D684" s="9" t="s">
        <v>335</v>
      </c>
      <c r="E684" s="9" t="s">
        <v>6</v>
      </c>
      <c r="F684" s="10" t="s">
        <v>336</v>
      </c>
      <c r="G684" t="s">
        <v>398</v>
      </c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>
        <v>1.2610799999999991</v>
      </c>
      <c r="AS684" s="11">
        <v>8.6490000000000011E-2</v>
      </c>
    </row>
    <row r="685" spans="1:45" x14ac:dyDescent="0.25">
      <c r="A685" t="s">
        <v>400</v>
      </c>
      <c r="B685" t="s">
        <v>402</v>
      </c>
      <c r="C685" t="s">
        <v>399</v>
      </c>
      <c r="D685" s="9" t="s">
        <v>335</v>
      </c>
      <c r="E685" s="9" t="s">
        <v>6</v>
      </c>
      <c r="F685" s="10" t="s">
        <v>337</v>
      </c>
      <c r="G685" t="s">
        <v>398</v>
      </c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>
        <v>1.3866299999999994</v>
      </c>
      <c r="AS685" s="11">
        <v>0.25946999999999981</v>
      </c>
    </row>
    <row r="686" spans="1:45" x14ac:dyDescent="0.25">
      <c r="A686" t="s">
        <v>400</v>
      </c>
      <c r="B686" t="s">
        <v>402</v>
      </c>
      <c r="C686" t="s">
        <v>399</v>
      </c>
      <c r="D686" s="9" t="s">
        <v>335</v>
      </c>
      <c r="E686" s="9" t="s">
        <v>6</v>
      </c>
      <c r="F686" s="10" t="s">
        <v>183</v>
      </c>
      <c r="G686" t="s">
        <v>398</v>
      </c>
      <c r="H686" s="11">
        <v>0.88200000000000001</v>
      </c>
      <c r="I686" s="11">
        <v>0.39059999999999995</v>
      </c>
      <c r="J686" s="11">
        <v>0.52920000000000011</v>
      </c>
      <c r="K686" s="11">
        <v>0.6728400000000001</v>
      </c>
      <c r="L686" s="11">
        <v>0.79379999999999984</v>
      </c>
      <c r="M686" s="11">
        <v>0.53928000000000009</v>
      </c>
      <c r="N686" s="11">
        <v>0.54180000000000006</v>
      </c>
      <c r="O686" s="11">
        <v>0.78876000000000024</v>
      </c>
      <c r="P686" s="11">
        <v>0.52668000000000004</v>
      </c>
      <c r="Q686" s="11">
        <v>0.63252000000000008</v>
      </c>
      <c r="R686" s="11">
        <v>0.55691999999999986</v>
      </c>
      <c r="S686" s="11">
        <v>0.6048</v>
      </c>
      <c r="T686" s="11">
        <v>0.3402</v>
      </c>
      <c r="U686" s="11">
        <v>0.35783999999999999</v>
      </c>
      <c r="V686" s="11">
        <v>1.1138399999999999</v>
      </c>
      <c r="W686" s="11">
        <v>0.16128000000000001</v>
      </c>
      <c r="X686" s="11">
        <v>8.0640000000000003E-2</v>
      </c>
      <c r="Y686" s="11"/>
      <c r="Z686" s="11"/>
      <c r="AA686" s="11"/>
      <c r="AB686" s="11"/>
      <c r="AC686" s="11">
        <v>0.61739999999999995</v>
      </c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</row>
    <row r="687" spans="1:45" x14ac:dyDescent="0.25">
      <c r="A687" t="s">
        <v>400</v>
      </c>
      <c r="B687" t="s">
        <v>402</v>
      </c>
      <c r="C687" t="s">
        <v>399</v>
      </c>
      <c r="D687" s="9" t="s">
        <v>335</v>
      </c>
      <c r="E687" s="9" t="s">
        <v>6</v>
      </c>
      <c r="F687" s="10" t="s">
        <v>185</v>
      </c>
      <c r="G687" t="s">
        <v>398</v>
      </c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>
        <v>0.95956000000000008</v>
      </c>
      <c r="AK687" s="11">
        <v>0.62146000000000001</v>
      </c>
      <c r="AL687" s="11">
        <v>2.8915599999999979</v>
      </c>
      <c r="AM687" s="11">
        <v>1.8096400000000001</v>
      </c>
      <c r="AN687" s="11"/>
      <c r="AO687" s="11">
        <v>1.3974800000000001</v>
      </c>
      <c r="AP687" s="11">
        <v>1.5745800000000001</v>
      </c>
      <c r="AQ687" s="11">
        <v>0.70196000000000003</v>
      </c>
      <c r="AR687" s="11">
        <v>1.4876400000000001</v>
      </c>
      <c r="AS687" s="11">
        <v>3.4067599999999998</v>
      </c>
    </row>
    <row r="688" spans="1:45" x14ac:dyDescent="0.25">
      <c r="A688" t="s">
        <v>400</v>
      </c>
      <c r="B688" t="s">
        <v>402</v>
      </c>
      <c r="C688" t="s">
        <v>399</v>
      </c>
      <c r="D688" s="9" t="s">
        <v>335</v>
      </c>
      <c r="E688" s="9" t="s">
        <v>6</v>
      </c>
      <c r="F688" s="10" t="s">
        <v>186</v>
      </c>
      <c r="G688" t="s">
        <v>398</v>
      </c>
      <c r="H688" s="11">
        <v>2.1711899999999993</v>
      </c>
      <c r="I688" s="11">
        <v>1.15934</v>
      </c>
      <c r="J688" s="11">
        <v>2.2363600000000003</v>
      </c>
      <c r="K688" s="11">
        <v>1.8007500000000003</v>
      </c>
      <c r="L688" s="11">
        <v>2.1883399999999993</v>
      </c>
      <c r="M688" s="11">
        <v>1.1799200000000001</v>
      </c>
      <c r="N688" s="11">
        <v>1.22451</v>
      </c>
      <c r="O688" s="11">
        <v>1.7150000000000001</v>
      </c>
      <c r="P688" s="11">
        <v>1.2245099999999998</v>
      </c>
      <c r="Q688" s="11">
        <v>1.2793899999999998</v>
      </c>
      <c r="R688" s="11">
        <v>1.7664500000000001</v>
      </c>
      <c r="S688" s="11">
        <v>1.5023399999999998</v>
      </c>
      <c r="T688" s="11">
        <v>1.5949500000000001</v>
      </c>
      <c r="U688" s="11">
        <v>2.3392600000000003</v>
      </c>
      <c r="V688" s="11">
        <v>2.4421599999999999</v>
      </c>
      <c r="W688" s="11">
        <v>1.9756799999999999</v>
      </c>
      <c r="X688" s="11">
        <v>3.992519999999999</v>
      </c>
      <c r="Y688" s="11">
        <v>3.5329000000000002</v>
      </c>
      <c r="Z688" s="11">
        <v>0.61739999999999995</v>
      </c>
      <c r="AA688" s="11">
        <v>3.9856600000000002</v>
      </c>
      <c r="AB688" s="11">
        <v>3.3065199999999999</v>
      </c>
      <c r="AC688" s="11">
        <v>2.8777699999999991</v>
      </c>
      <c r="AD688" s="11">
        <v>5.1587200000000015</v>
      </c>
      <c r="AE688" s="11">
        <v>2.8606199999999999</v>
      </c>
      <c r="AF688" s="11">
        <v>1.8348049999999998</v>
      </c>
      <c r="AG688" s="11">
        <v>2.4181499999999998</v>
      </c>
      <c r="AH688" s="11">
        <v>1.1627699999999999</v>
      </c>
      <c r="AI688" s="11">
        <v>3.0321199999999999</v>
      </c>
      <c r="AJ688" s="11">
        <v>1.1799199999999996</v>
      </c>
      <c r="AK688" s="11">
        <v>4.802E-2</v>
      </c>
      <c r="AL688" s="11">
        <v>0</v>
      </c>
      <c r="AM688" s="11">
        <v>0</v>
      </c>
      <c r="AN688" s="11">
        <v>2.3323999999999998</v>
      </c>
      <c r="AO688" s="11">
        <v>0</v>
      </c>
      <c r="AP688" s="11"/>
      <c r="AQ688" s="11"/>
      <c r="AR688" s="11"/>
      <c r="AS688" s="11">
        <v>0</v>
      </c>
    </row>
    <row r="689" spans="1:45" x14ac:dyDescent="0.25">
      <c r="A689" t="s">
        <v>400</v>
      </c>
      <c r="B689" t="s">
        <v>402</v>
      </c>
      <c r="C689" t="s">
        <v>399</v>
      </c>
      <c r="D689" s="9" t="s">
        <v>335</v>
      </c>
      <c r="E689" s="9" t="s">
        <v>6</v>
      </c>
      <c r="F689" s="10" t="s">
        <v>188</v>
      </c>
      <c r="G689" t="s">
        <v>398</v>
      </c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>
        <v>37.559700000000021</v>
      </c>
      <c r="AS689" s="11"/>
    </row>
    <row r="690" spans="1:45" x14ac:dyDescent="0.25">
      <c r="A690" t="s">
        <v>400</v>
      </c>
      <c r="B690" t="s">
        <v>402</v>
      </c>
      <c r="C690" t="s">
        <v>399</v>
      </c>
      <c r="D690" s="9" t="s">
        <v>335</v>
      </c>
      <c r="E690" s="9" t="s">
        <v>6</v>
      </c>
      <c r="F690" s="10" t="s">
        <v>190</v>
      </c>
      <c r="G690" t="s">
        <v>398</v>
      </c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>
        <v>20.218679999999996</v>
      </c>
      <c r="X690" s="11">
        <v>30.480794999999965</v>
      </c>
      <c r="Y690" s="11">
        <v>32.300999999999995</v>
      </c>
      <c r="Z690" s="11">
        <v>39.005639999999964</v>
      </c>
      <c r="AA690" s="11">
        <v>46.421774999999975</v>
      </c>
      <c r="AB690" s="11">
        <v>38.206844999999973</v>
      </c>
      <c r="AC690" s="11"/>
      <c r="AD690" s="11">
        <v>46.984859999999941</v>
      </c>
      <c r="AE690" s="11">
        <v>38.761199999999981</v>
      </c>
      <c r="AF690" s="11">
        <v>40.930605</v>
      </c>
      <c r="AG690" s="11">
        <v>41.57225999999995</v>
      </c>
      <c r="AH690" s="11">
        <v>36.661634999999983</v>
      </c>
      <c r="AI690" s="11">
        <v>46.949939999999977</v>
      </c>
      <c r="AJ690" s="11">
        <v>59.577884999999988</v>
      </c>
      <c r="AK690" s="11">
        <v>42.46271999999999</v>
      </c>
      <c r="AL690" s="11">
        <v>76.186710000000062</v>
      </c>
      <c r="AM690" s="11">
        <v>71.389575000000079</v>
      </c>
      <c r="AN690" s="11">
        <v>35.212454999999977</v>
      </c>
      <c r="AO690" s="11">
        <v>72.733510000000052</v>
      </c>
      <c r="AP690" s="11">
        <v>58.482269999999943</v>
      </c>
      <c r="AQ690" s="11">
        <v>69.953490000000059</v>
      </c>
      <c r="AR690" s="11">
        <v>5.8447349999999991</v>
      </c>
      <c r="AS690" s="11">
        <v>62.567909999999976</v>
      </c>
    </row>
    <row r="691" spans="1:45" x14ac:dyDescent="0.25">
      <c r="A691" t="s">
        <v>400</v>
      </c>
      <c r="B691" t="s">
        <v>402</v>
      </c>
      <c r="C691" t="s">
        <v>399</v>
      </c>
      <c r="D691" s="9" t="s">
        <v>335</v>
      </c>
      <c r="E691" s="9" t="s">
        <v>6</v>
      </c>
      <c r="F691" s="10" t="s">
        <v>191</v>
      </c>
      <c r="G691" t="s">
        <v>398</v>
      </c>
      <c r="H691" s="11">
        <v>55.849040000000016</v>
      </c>
      <c r="I691" s="11">
        <v>33.911280000000026</v>
      </c>
      <c r="J691" s="11">
        <v>37.533600000000028</v>
      </c>
      <c r="K691" s="11">
        <v>46.023120000000013</v>
      </c>
      <c r="L691" s="11">
        <v>52.353080000000055</v>
      </c>
      <c r="M691" s="11">
        <v>52.00416000000002</v>
      </c>
      <c r="N691" s="11">
        <v>40.631760000000028</v>
      </c>
      <c r="O691" s="11">
        <v>40.524120000000032</v>
      </c>
      <c r="P691" s="11">
        <v>53.380080000000028</v>
      </c>
      <c r="Q691" s="11">
        <v>54.704520000000016</v>
      </c>
      <c r="R691" s="11">
        <v>44.445959999999992</v>
      </c>
      <c r="S691" s="11">
        <v>50.249160000000046</v>
      </c>
      <c r="T691" s="11">
        <v>53.366040000000034</v>
      </c>
      <c r="U691" s="11">
        <v>63.385920000000034</v>
      </c>
      <c r="V691" s="11">
        <v>54.493920000000031</v>
      </c>
      <c r="W691" s="11">
        <v>11.124359999999994</v>
      </c>
      <c r="X691" s="11">
        <v>23.825879999999991</v>
      </c>
      <c r="Y691" s="11">
        <v>17.461079999999999</v>
      </c>
      <c r="Z691" s="11">
        <v>23.66208</v>
      </c>
      <c r="AA691" s="11">
        <v>22.000680000000003</v>
      </c>
      <c r="AB691" s="11">
        <v>0</v>
      </c>
      <c r="AC691" s="11">
        <v>54.601559999999999</v>
      </c>
      <c r="AD691" s="11">
        <v>0</v>
      </c>
      <c r="AE691" s="11">
        <v>0</v>
      </c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</row>
    <row r="692" spans="1:45" x14ac:dyDescent="0.25">
      <c r="A692" t="s">
        <v>400</v>
      </c>
      <c r="B692" t="s">
        <v>402</v>
      </c>
      <c r="C692" t="s">
        <v>399</v>
      </c>
      <c r="D692" s="9" t="s">
        <v>335</v>
      </c>
      <c r="E692" s="9" t="s">
        <v>6</v>
      </c>
      <c r="F692" s="10" t="s">
        <v>192</v>
      </c>
      <c r="G692" t="s">
        <v>398</v>
      </c>
      <c r="H692" s="11">
        <v>4.5999999999999999E-2</v>
      </c>
      <c r="I692" s="11">
        <v>3.4000000000000002E-2</v>
      </c>
      <c r="J692" s="11">
        <v>5.4000000000000006E-2</v>
      </c>
      <c r="K692" s="11">
        <v>0.10199999999999999</v>
      </c>
      <c r="L692" s="11">
        <v>0.13</v>
      </c>
      <c r="M692" s="11">
        <v>8.2000000000000017E-2</v>
      </c>
      <c r="N692" s="11">
        <v>0.15800000000000003</v>
      </c>
      <c r="O692" s="11">
        <v>7.9999999999999988E-2</v>
      </c>
      <c r="P692" s="11">
        <v>0.17400000000000002</v>
      </c>
      <c r="Q692" s="11">
        <v>3.5999999999999997E-2</v>
      </c>
      <c r="R692" s="11">
        <v>9.8000000000000004E-2</v>
      </c>
      <c r="S692" s="11">
        <v>0.13600000000000001</v>
      </c>
      <c r="T692" s="11">
        <v>0</v>
      </c>
      <c r="U692" s="11">
        <v>0.21800000000000005</v>
      </c>
      <c r="V692" s="11">
        <v>0.08</v>
      </c>
      <c r="W692" s="11">
        <v>0.08</v>
      </c>
      <c r="X692" s="11">
        <v>0.15400000000000003</v>
      </c>
      <c r="Y692" s="11">
        <v>0.15000000000000002</v>
      </c>
      <c r="Z692" s="11">
        <v>8.5999999999999993E-2</v>
      </c>
      <c r="AA692" s="11">
        <v>0.13999999999999999</v>
      </c>
      <c r="AB692" s="11">
        <v>0.14200000000000002</v>
      </c>
      <c r="AC692" s="11">
        <v>7.0000000000000007E-2</v>
      </c>
      <c r="AD692" s="11">
        <v>0.17799999999999999</v>
      </c>
      <c r="AE692" s="11">
        <v>0.12400000000000001</v>
      </c>
      <c r="AF692" s="11">
        <v>6.8000000000000005E-2</v>
      </c>
      <c r="AG692" s="11">
        <v>0.12</v>
      </c>
      <c r="AH692" s="11">
        <v>0.14200000000000002</v>
      </c>
      <c r="AI692" s="11">
        <v>0.21600000000000003</v>
      </c>
      <c r="AJ692" s="11">
        <v>9.8000000000000004E-2</v>
      </c>
      <c r="AK692" s="11">
        <v>0.16</v>
      </c>
      <c r="AL692" s="11">
        <v>0.15400000000000003</v>
      </c>
      <c r="AM692" s="11">
        <v>0.25400000000000006</v>
      </c>
      <c r="AN692" s="11">
        <v>9.4E-2</v>
      </c>
      <c r="AO692" s="11">
        <v>0.20200000000000001</v>
      </c>
      <c r="AP692" s="11">
        <v>0.28400000000000003</v>
      </c>
      <c r="AQ692" s="11">
        <v>0.22800000000000001</v>
      </c>
      <c r="AR692" s="11">
        <v>0.10599999999999998</v>
      </c>
      <c r="AS692" s="11">
        <v>0.20400000000000001</v>
      </c>
    </row>
    <row r="693" spans="1:45" x14ac:dyDescent="0.25">
      <c r="A693" t="s">
        <v>400</v>
      </c>
      <c r="B693" t="s">
        <v>402</v>
      </c>
      <c r="C693" t="s">
        <v>399</v>
      </c>
      <c r="D693" s="9" t="s">
        <v>335</v>
      </c>
      <c r="E693" s="9" t="s">
        <v>6</v>
      </c>
      <c r="F693" s="10" t="s">
        <v>194</v>
      </c>
      <c r="G693" t="s">
        <v>398</v>
      </c>
      <c r="H693" s="11"/>
      <c r="I693" s="11"/>
      <c r="J693" s="11"/>
      <c r="K693" s="11">
        <v>0</v>
      </c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</row>
    <row r="694" spans="1:45" x14ac:dyDescent="0.25">
      <c r="A694" t="s">
        <v>400</v>
      </c>
      <c r="B694" t="s">
        <v>402</v>
      </c>
      <c r="C694" t="s">
        <v>399</v>
      </c>
      <c r="D694" s="9" t="s">
        <v>335</v>
      </c>
      <c r="E694" s="9" t="s">
        <v>6</v>
      </c>
      <c r="F694" s="10" t="s">
        <v>195</v>
      </c>
      <c r="G694" t="s">
        <v>398</v>
      </c>
      <c r="H694" s="11">
        <v>0.49984000000000006</v>
      </c>
      <c r="I694" s="11">
        <v>0.51568000000000003</v>
      </c>
      <c r="J694" s="11">
        <v>0.43296000000000007</v>
      </c>
      <c r="K694" s="11">
        <v>0.10736000000000001</v>
      </c>
      <c r="L694" s="11">
        <v>0.64063999999999977</v>
      </c>
      <c r="M694" s="11">
        <v>0.24464000000000005</v>
      </c>
      <c r="N694" s="11">
        <v>0.37839999999999996</v>
      </c>
      <c r="O694" s="11">
        <v>0.11967999999999999</v>
      </c>
      <c r="P694" s="11">
        <v>0.24288000000000004</v>
      </c>
      <c r="Q694" s="11">
        <v>0</v>
      </c>
      <c r="R694" s="11">
        <v>0</v>
      </c>
      <c r="S694" s="11">
        <v>0</v>
      </c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</row>
    <row r="695" spans="1:45" x14ac:dyDescent="0.25">
      <c r="A695" t="s">
        <v>400</v>
      </c>
      <c r="B695" t="s">
        <v>402</v>
      </c>
      <c r="C695" t="s">
        <v>399</v>
      </c>
      <c r="D695" s="9" t="s">
        <v>335</v>
      </c>
      <c r="E695" s="9" t="s">
        <v>6</v>
      </c>
      <c r="F695" s="10" t="s">
        <v>196</v>
      </c>
      <c r="G695" t="s">
        <v>398</v>
      </c>
      <c r="H695" s="11">
        <v>2.9007500000000013</v>
      </c>
      <c r="I695" s="11">
        <v>0.48584999999999989</v>
      </c>
      <c r="J695" s="11">
        <v>3.1857000000000002</v>
      </c>
      <c r="K695" s="11">
        <v>0.35054999999999997</v>
      </c>
      <c r="L695" s="11">
        <v>0.84254999999999991</v>
      </c>
      <c r="M695" s="11">
        <v>0.55964999999999998</v>
      </c>
      <c r="N695" s="11">
        <v>0.82820000000000005</v>
      </c>
      <c r="O695" s="11">
        <v>0.123</v>
      </c>
      <c r="P695" s="11">
        <v>0.76259999999999961</v>
      </c>
      <c r="Q695" s="11">
        <v>-0.19475000000000003</v>
      </c>
      <c r="R695" s="11">
        <v>0</v>
      </c>
      <c r="S695" s="11">
        <v>0</v>
      </c>
      <c r="T695" s="11">
        <v>0</v>
      </c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</row>
    <row r="696" spans="1:45" x14ac:dyDescent="0.25">
      <c r="A696" t="s">
        <v>400</v>
      </c>
      <c r="B696" t="s">
        <v>402</v>
      </c>
      <c r="C696" t="s">
        <v>399</v>
      </c>
      <c r="D696" s="9" t="s">
        <v>335</v>
      </c>
      <c r="E696" s="9" t="s">
        <v>6</v>
      </c>
      <c r="F696" s="10" t="s">
        <v>199</v>
      </c>
      <c r="G696" t="s">
        <v>398</v>
      </c>
      <c r="H696" s="11">
        <v>1.4120000000000004</v>
      </c>
      <c r="I696" s="11">
        <v>1.1240000000000006</v>
      </c>
      <c r="J696" s="11">
        <v>0.54400000000000004</v>
      </c>
      <c r="K696" s="11">
        <v>0.54200000000000004</v>
      </c>
      <c r="L696" s="11">
        <v>1.5700000000000005</v>
      </c>
      <c r="M696" s="11">
        <v>0.90000000000000013</v>
      </c>
      <c r="N696" s="11">
        <v>0.78200000000000003</v>
      </c>
      <c r="O696" s="11">
        <v>0.46800000000000008</v>
      </c>
      <c r="P696" s="11">
        <v>1.9040000000000004</v>
      </c>
      <c r="Q696" s="11">
        <v>1.7380000000000004</v>
      </c>
      <c r="R696" s="11">
        <v>1.8540000000000005</v>
      </c>
      <c r="S696" s="11">
        <v>0.34800000000000003</v>
      </c>
      <c r="T696" s="11">
        <v>1.8680000000000008</v>
      </c>
      <c r="U696" s="11">
        <v>2.3840000000000003</v>
      </c>
      <c r="V696" s="11">
        <v>1.8000000000000005</v>
      </c>
      <c r="W696" s="11">
        <v>2.3360000000000003</v>
      </c>
      <c r="X696" s="11">
        <v>3.7699999999999982</v>
      </c>
      <c r="Y696" s="11">
        <v>3.3340000000000001</v>
      </c>
      <c r="Z696" s="11">
        <v>0.25600000000000001</v>
      </c>
      <c r="AA696" s="11">
        <v>5.3899999999999979</v>
      </c>
      <c r="AB696" s="11">
        <v>2.6859999999999999</v>
      </c>
      <c r="AC696" s="11">
        <v>1.3780000000000003</v>
      </c>
      <c r="AD696" s="11">
        <v>5.7259999999999991</v>
      </c>
      <c r="AE696" s="11">
        <v>4.081999999999999</v>
      </c>
      <c r="AF696" s="11">
        <v>1.0640000000000001</v>
      </c>
      <c r="AG696" s="11">
        <v>0.92800000000000027</v>
      </c>
      <c r="AH696" s="11">
        <v>1.2280000000000002</v>
      </c>
      <c r="AI696" s="11">
        <v>1.1680000000000004</v>
      </c>
      <c r="AJ696" s="11">
        <v>1.1200000000000001</v>
      </c>
      <c r="AK696" s="11">
        <v>1.7040000000000004</v>
      </c>
      <c r="AL696" s="11">
        <v>3.1039999999999983</v>
      </c>
      <c r="AM696" s="11">
        <v>2.1519999999999997</v>
      </c>
      <c r="AN696" s="11">
        <v>1.2440000000000004</v>
      </c>
      <c r="AO696" s="11">
        <v>2.0939999999999999</v>
      </c>
      <c r="AP696" s="11">
        <v>1.5380000000000003</v>
      </c>
      <c r="AQ696" s="11">
        <v>1.8560000000000005</v>
      </c>
      <c r="AR696" s="11">
        <v>0.88600000000000034</v>
      </c>
      <c r="AS696" s="11">
        <v>4.0959999999999983</v>
      </c>
    </row>
    <row r="697" spans="1:45" x14ac:dyDescent="0.25">
      <c r="A697" t="s">
        <v>400</v>
      </c>
      <c r="B697" t="s">
        <v>402</v>
      </c>
      <c r="C697" t="s">
        <v>399</v>
      </c>
      <c r="D697" s="9" t="s">
        <v>335</v>
      </c>
      <c r="E697" s="9" t="s">
        <v>6</v>
      </c>
      <c r="F697" s="10" t="s">
        <v>200</v>
      </c>
      <c r="G697" t="s">
        <v>398</v>
      </c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</row>
    <row r="698" spans="1:45" x14ac:dyDescent="0.25">
      <c r="A698" t="s">
        <v>400</v>
      </c>
      <c r="B698" t="s">
        <v>402</v>
      </c>
      <c r="C698" t="s">
        <v>399</v>
      </c>
      <c r="D698" s="9" t="s">
        <v>335</v>
      </c>
      <c r="E698" s="9" t="s">
        <v>6</v>
      </c>
      <c r="F698" s="10" t="s">
        <v>201</v>
      </c>
      <c r="G698" t="s">
        <v>398</v>
      </c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>
        <v>16.200600000000001</v>
      </c>
      <c r="X698" s="11">
        <v>41.605200000000032</v>
      </c>
      <c r="Y698" s="11">
        <v>36.914799999999985</v>
      </c>
      <c r="Z698" s="11">
        <v>50.575200000000017</v>
      </c>
      <c r="AA698" s="11">
        <v>61.068800000000046</v>
      </c>
      <c r="AB698" s="11">
        <v>30.58120000000001</v>
      </c>
      <c r="AC698" s="11"/>
      <c r="AD698" s="11">
        <v>80.262000000000086</v>
      </c>
      <c r="AE698" s="11">
        <v>62.747620000000047</v>
      </c>
      <c r="AF698" s="11">
        <v>41.8444</v>
      </c>
      <c r="AG698" s="11">
        <v>74.682400000000058</v>
      </c>
      <c r="AH698" s="11">
        <v>57.111600000000031</v>
      </c>
      <c r="AI698" s="11">
        <v>72.394400000000104</v>
      </c>
      <c r="AJ698" s="11">
        <v>4.6565999999999983</v>
      </c>
      <c r="AK698" s="11">
        <v>-2.6000000000000002E-2</v>
      </c>
      <c r="AL698" s="11">
        <v>-2.5999999999999999E-3</v>
      </c>
      <c r="AM698" s="11"/>
      <c r="AN698" s="11">
        <v>63.273600000000052</v>
      </c>
      <c r="AO698" s="11">
        <v>0</v>
      </c>
      <c r="AP698" s="11"/>
      <c r="AQ698" s="11"/>
      <c r="AR698" s="11"/>
      <c r="AS698" s="11">
        <v>0</v>
      </c>
    </row>
    <row r="699" spans="1:45" x14ac:dyDescent="0.25">
      <c r="A699" t="s">
        <v>400</v>
      </c>
      <c r="B699" t="s">
        <v>402</v>
      </c>
      <c r="C699" t="s">
        <v>399</v>
      </c>
      <c r="D699" s="9" t="s">
        <v>335</v>
      </c>
      <c r="E699" s="9" t="s">
        <v>6</v>
      </c>
      <c r="F699" s="10" t="s">
        <v>202</v>
      </c>
      <c r="G699" t="s">
        <v>398</v>
      </c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>
        <v>5.1675000000000004</v>
      </c>
      <c r="AJ699" s="11">
        <v>65.325149999999979</v>
      </c>
      <c r="AK699" s="11">
        <v>100.18854999999999</v>
      </c>
      <c r="AL699" s="11">
        <v>114.66549999999991</v>
      </c>
      <c r="AM699" s="11">
        <v>91.467399999999913</v>
      </c>
      <c r="AN699" s="11"/>
      <c r="AO699" s="11">
        <v>91.700599999999966</v>
      </c>
      <c r="AP699" s="11">
        <v>64.84284999999997</v>
      </c>
      <c r="AQ699" s="11">
        <v>102.67424999999993</v>
      </c>
      <c r="AR699" s="11">
        <v>61.018900000000009</v>
      </c>
      <c r="AS699" s="11">
        <v>91.499199999999945</v>
      </c>
    </row>
    <row r="700" spans="1:45" x14ac:dyDescent="0.25">
      <c r="A700" t="s">
        <v>400</v>
      </c>
      <c r="B700" t="s">
        <v>402</v>
      </c>
      <c r="C700" t="s">
        <v>399</v>
      </c>
      <c r="D700" s="9" t="s">
        <v>335</v>
      </c>
      <c r="E700" s="9" t="s">
        <v>6</v>
      </c>
      <c r="F700" s="10" t="s">
        <v>203</v>
      </c>
      <c r="G700" t="s">
        <v>398</v>
      </c>
      <c r="H700" s="11">
        <v>121.20822000000004</v>
      </c>
      <c r="I700" s="11">
        <v>76.032299999999992</v>
      </c>
      <c r="J700" s="11">
        <v>97.350300000000004</v>
      </c>
      <c r="K700" s="11">
        <v>117.23474999999993</v>
      </c>
      <c r="L700" s="11">
        <v>140.42235000000002</v>
      </c>
      <c r="M700" s="11">
        <v>124.63050000000001</v>
      </c>
      <c r="N700" s="11">
        <v>105.01195500000006</v>
      </c>
      <c r="O700" s="11">
        <v>93.078150000000036</v>
      </c>
      <c r="P700" s="11">
        <v>125.12070000000003</v>
      </c>
      <c r="Q700" s="11">
        <v>123.70140000000002</v>
      </c>
      <c r="R700" s="11">
        <v>116.13180000000004</v>
      </c>
      <c r="S700" s="11">
        <v>95.326799999999992</v>
      </c>
      <c r="T700" s="11">
        <v>97.096649999999983</v>
      </c>
      <c r="U700" s="11">
        <v>89.826299999999989</v>
      </c>
      <c r="V700" s="11">
        <v>101.59680000000003</v>
      </c>
      <c r="W700" s="11">
        <v>45.648449999999997</v>
      </c>
      <c r="X700" s="11">
        <v>57.912000000000027</v>
      </c>
      <c r="Y700" s="11">
        <v>53.540100000000017</v>
      </c>
      <c r="Z700" s="11">
        <v>62.16135000000002</v>
      </c>
      <c r="AA700" s="11">
        <v>66.692850000000007</v>
      </c>
      <c r="AB700" s="11">
        <v>60.382949999999987</v>
      </c>
      <c r="AC700" s="11">
        <v>102.95625000000004</v>
      </c>
      <c r="AD700" s="11">
        <v>4.8421500000000011</v>
      </c>
      <c r="AE700" s="11">
        <v>0.47024999999999995</v>
      </c>
      <c r="AF700" s="11">
        <v>0</v>
      </c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</row>
    <row r="701" spans="1:45" x14ac:dyDescent="0.25">
      <c r="A701" t="s">
        <v>400</v>
      </c>
      <c r="B701" t="s">
        <v>402</v>
      </c>
      <c r="C701" t="s">
        <v>399</v>
      </c>
      <c r="D701" s="9" t="s">
        <v>335</v>
      </c>
      <c r="E701" s="9" t="s">
        <v>6</v>
      </c>
      <c r="F701" s="10" t="s">
        <v>204</v>
      </c>
      <c r="G701" t="s">
        <v>398</v>
      </c>
      <c r="H701" s="11"/>
      <c r="I701" s="11"/>
      <c r="J701" s="11">
        <v>0</v>
      </c>
      <c r="K701" s="11"/>
      <c r="L701" s="11"/>
      <c r="M701" s="11"/>
      <c r="N701" s="11"/>
      <c r="O701" s="11"/>
      <c r="P701" s="11">
        <v>0</v>
      </c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</row>
    <row r="702" spans="1:45" x14ac:dyDescent="0.25">
      <c r="A702" t="s">
        <v>400</v>
      </c>
      <c r="B702" t="s">
        <v>402</v>
      </c>
      <c r="C702" t="s">
        <v>399</v>
      </c>
      <c r="D702" s="9" t="s">
        <v>335</v>
      </c>
      <c r="E702" s="9" t="s">
        <v>6</v>
      </c>
      <c r="F702" s="10" t="s">
        <v>319</v>
      </c>
      <c r="G702" t="s">
        <v>398</v>
      </c>
      <c r="H702" s="11"/>
      <c r="I702" s="11"/>
      <c r="J702" s="11"/>
      <c r="K702" s="11"/>
      <c r="L702" s="11"/>
      <c r="M702" s="11"/>
      <c r="N702" s="11"/>
      <c r="O702" s="11"/>
      <c r="P702" s="11">
        <v>0</v>
      </c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</row>
    <row r="703" spans="1:45" x14ac:dyDescent="0.25">
      <c r="A703" t="s">
        <v>400</v>
      </c>
      <c r="B703" t="s">
        <v>402</v>
      </c>
      <c r="C703" t="s">
        <v>399</v>
      </c>
      <c r="D703" s="9" t="s">
        <v>335</v>
      </c>
      <c r="E703" s="9" t="s">
        <v>6</v>
      </c>
      <c r="F703" s="10" t="s">
        <v>205</v>
      </c>
      <c r="G703" t="s">
        <v>398</v>
      </c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>
        <v>1.4587649999999999</v>
      </c>
      <c r="X703" s="11">
        <v>1.9161450000000011</v>
      </c>
      <c r="Y703" s="11">
        <v>1.6874550000000001</v>
      </c>
      <c r="Z703" s="11">
        <v>2.3388750000000007</v>
      </c>
      <c r="AA703" s="11">
        <v>2.3943150000000011</v>
      </c>
      <c r="AB703" s="11">
        <v>1.3305600000000002</v>
      </c>
      <c r="AC703" s="11"/>
      <c r="AD703" s="11">
        <v>3.170475000000001</v>
      </c>
      <c r="AE703" s="11">
        <v>1.2127500000000007</v>
      </c>
      <c r="AF703" s="11">
        <v>1.3478850000000007</v>
      </c>
      <c r="AG703" s="11">
        <v>1.7221050000000011</v>
      </c>
      <c r="AH703" s="11">
        <v>1.2231450000000006</v>
      </c>
      <c r="AI703" s="11">
        <v>1.4864850000000005</v>
      </c>
      <c r="AJ703" s="11">
        <v>2.6819100000000002</v>
      </c>
      <c r="AK703" s="11">
        <v>1.6285500000000004</v>
      </c>
      <c r="AL703" s="11">
        <v>1.9265400000000013</v>
      </c>
      <c r="AM703" s="11">
        <v>2.1067200000000006</v>
      </c>
      <c r="AN703" s="11">
        <v>1.4483700000000015</v>
      </c>
      <c r="AO703" s="11">
        <v>2.4601500000000009</v>
      </c>
      <c r="AP703" s="11">
        <v>2.2557150000000012</v>
      </c>
      <c r="AQ703" s="11">
        <v>1.8988200000000006</v>
      </c>
      <c r="AR703" s="11">
        <v>3.7907100000000002</v>
      </c>
      <c r="AS703" s="11">
        <v>1.881495000000001</v>
      </c>
    </row>
    <row r="704" spans="1:45" x14ac:dyDescent="0.25">
      <c r="A704" t="s">
        <v>400</v>
      </c>
      <c r="B704" t="s">
        <v>402</v>
      </c>
      <c r="C704" t="s">
        <v>399</v>
      </c>
      <c r="D704" s="9" t="s">
        <v>335</v>
      </c>
      <c r="E704" s="9" t="s">
        <v>6</v>
      </c>
      <c r="F704" s="10" t="s">
        <v>206</v>
      </c>
      <c r="G704" t="s">
        <v>398</v>
      </c>
      <c r="H704" s="11">
        <v>2.3868000000000009</v>
      </c>
      <c r="I704" s="11">
        <v>2.1096000000000008</v>
      </c>
      <c r="J704" s="11">
        <v>1.1952000000000003</v>
      </c>
      <c r="K704" s="11">
        <v>1.4904000000000006</v>
      </c>
      <c r="L704" s="11">
        <v>1.6164000000000005</v>
      </c>
      <c r="M704" s="11">
        <v>1.9548000000000019</v>
      </c>
      <c r="N704" s="11">
        <v>0.29520000000000002</v>
      </c>
      <c r="O704" s="11">
        <v>1.2708000000000006</v>
      </c>
      <c r="P704" s="11">
        <v>1.8792000000000015</v>
      </c>
      <c r="Q704" s="11">
        <v>1.4688000000000003</v>
      </c>
      <c r="R704" s="11">
        <v>1.4904000000000004</v>
      </c>
      <c r="S704" s="11">
        <v>1.5552000000000006</v>
      </c>
      <c r="T704" s="11">
        <v>1.634400000000001</v>
      </c>
      <c r="U704" s="11">
        <v>1.908000000000001</v>
      </c>
      <c r="V704" s="11">
        <v>1.0116000000000001</v>
      </c>
      <c r="W704" s="11">
        <v>0.28799999999999998</v>
      </c>
      <c r="X704" s="11">
        <v>6.1199999999999997E-2</v>
      </c>
      <c r="Y704" s="11"/>
      <c r="Z704" s="11"/>
      <c r="AA704" s="11"/>
      <c r="AB704" s="11"/>
      <c r="AC704" s="11">
        <v>1.9080000000000006</v>
      </c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</row>
    <row r="705" spans="1:45" x14ac:dyDescent="0.25">
      <c r="A705" t="s">
        <v>400</v>
      </c>
      <c r="B705" t="s">
        <v>402</v>
      </c>
      <c r="C705" t="s">
        <v>399</v>
      </c>
      <c r="D705" s="9" t="s">
        <v>335</v>
      </c>
      <c r="E705" s="9" t="s">
        <v>6</v>
      </c>
      <c r="F705" s="10" t="s">
        <v>207</v>
      </c>
      <c r="G705" t="s">
        <v>398</v>
      </c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</row>
    <row r="706" spans="1:45" x14ac:dyDescent="0.25">
      <c r="A706" t="s">
        <v>400</v>
      </c>
      <c r="B706" t="s">
        <v>402</v>
      </c>
      <c r="C706" t="s">
        <v>399</v>
      </c>
      <c r="D706" s="9" t="s">
        <v>335</v>
      </c>
      <c r="E706" s="9" t="s">
        <v>6</v>
      </c>
      <c r="F706" s="10" t="s">
        <v>208</v>
      </c>
      <c r="G706" t="s">
        <v>398</v>
      </c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>
        <v>3.1396799999999989</v>
      </c>
      <c r="X706" s="11">
        <v>5.2117200000000032</v>
      </c>
      <c r="Y706" s="11">
        <v>7.369320000000001</v>
      </c>
      <c r="Z706" s="11">
        <v>10.520159999999999</v>
      </c>
      <c r="AA706" s="11">
        <v>8.0984399999999983</v>
      </c>
      <c r="AB706" s="11">
        <v>1.8413999999999997</v>
      </c>
      <c r="AC706" s="11"/>
      <c r="AD706" s="11">
        <v>4.8062400000000007</v>
      </c>
      <c r="AE706" s="11">
        <v>5.2824000000000009</v>
      </c>
      <c r="AF706" s="11">
        <v>4.3189200000000021</v>
      </c>
      <c r="AG706" s="11">
        <v>4.5904800000000048</v>
      </c>
      <c r="AH706" s="11">
        <v>4.0845599999999997</v>
      </c>
      <c r="AI706" s="11">
        <v>4.0436400000000017</v>
      </c>
      <c r="AJ706" s="11">
        <v>6.7220400000000042</v>
      </c>
      <c r="AK706" s="11">
        <v>5.2712400000000015</v>
      </c>
      <c r="AL706" s="11">
        <v>7.3098000000000027</v>
      </c>
      <c r="AM706" s="11">
        <v>5.9148000000000032</v>
      </c>
      <c r="AN706" s="11">
        <v>5.5018800000000025</v>
      </c>
      <c r="AO706" s="11">
        <v>7.1684400000000048</v>
      </c>
      <c r="AP706" s="11">
        <v>5.34192</v>
      </c>
      <c r="AQ706" s="11">
        <v>6.8671200000000017</v>
      </c>
      <c r="AR706" s="11">
        <v>6.3091199999999983</v>
      </c>
      <c r="AS706" s="11">
        <v>5.580000000000001</v>
      </c>
    </row>
    <row r="707" spans="1:45" x14ac:dyDescent="0.25">
      <c r="A707" t="s">
        <v>400</v>
      </c>
      <c r="B707" t="s">
        <v>402</v>
      </c>
      <c r="C707" t="s">
        <v>399</v>
      </c>
      <c r="D707" s="9" t="s">
        <v>335</v>
      </c>
      <c r="E707" s="9" t="s">
        <v>6</v>
      </c>
      <c r="F707" s="10" t="s">
        <v>209</v>
      </c>
      <c r="G707" t="s">
        <v>398</v>
      </c>
      <c r="H707" s="11">
        <v>7.9043200000000002</v>
      </c>
      <c r="I707" s="11">
        <v>6.9468800000000011</v>
      </c>
      <c r="J707" s="11">
        <v>8.0566399999999998</v>
      </c>
      <c r="K707" s="11">
        <v>7.7655999999999992</v>
      </c>
      <c r="L707" s="11">
        <v>8.1219199999999976</v>
      </c>
      <c r="M707" s="11">
        <v>7.6105600000000004</v>
      </c>
      <c r="N707" s="11">
        <v>2.5296000000000007</v>
      </c>
      <c r="O707" s="11">
        <v>6.9251200000000015</v>
      </c>
      <c r="P707" s="11">
        <v>8.3884800000000066</v>
      </c>
      <c r="Q707" s="11">
        <v>7.9015999999999984</v>
      </c>
      <c r="R707" s="11">
        <v>5.3937600000000021</v>
      </c>
      <c r="S707" s="11">
        <v>7.8635200000000003</v>
      </c>
      <c r="T707" s="11">
        <v>7.2726000000000006</v>
      </c>
      <c r="U707" s="11">
        <v>9.5771200000000061</v>
      </c>
      <c r="V707" s="11">
        <v>5.7364800000000002</v>
      </c>
      <c r="W707" s="11">
        <v>1.2212799999999999</v>
      </c>
      <c r="X707" s="11">
        <v>1.45248</v>
      </c>
      <c r="Y707" s="11">
        <v>0</v>
      </c>
      <c r="Z707" s="11">
        <v>0</v>
      </c>
      <c r="AA707" s="11"/>
      <c r="AB707" s="11"/>
      <c r="AC707" s="11">
        <v>9.895360000000009</v>
      </c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</row>
    <row r="708" spans="1:45" x14ac:dyDescent="0.25">
      <c r="A708" t="s">
        <v>400</v>
      </c>
      <c r="B708" t="s">
        <v>402</v>
      </c>
      <c r="C708" t="s">
        <v>399</v>
      </c>
      <c r="D708" s="9" t="s">
        <v>335</v>
      </c>
      <c r="E708" s="9" t="s">
        <v>6</v>
      </c>
      <c r="F708" s="10" t="s">
        <v>338</v>
      </c>
      <c r="G708" t="s">
        <v>398</v>
      </c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</row>
    <row r="709" spans="1:45" x14ac:dyDescent="0.25">
      <c r="A709" t="s">
        <v>400</v>
      </c>
      <c r="B709" t="s">
        <v>402</v>
      </c>
      <c r="C709" t="s">
        <v>399</v>
      </c>
      <c r="D709" s="9" t="s">
        <v>335</v>
      </c>
      <c r="E709" s="9" t="s">
        <v>6</v>
      </c>
      <c r="F709" s="10" t="s">
        <v>320</v>
      </c>
      <c r="G709" t="s">
        <v>398</v>
      </c>
      <c r="H709" s="11"/>
      <c r="I709" s="11"/>
      <c r="J709" s="11"/>
      <c r="K709" s="11"/>
      <c r="L709" s="11"/>
      <c r="M709" s="11"/>
      <c r="N709" s="11"/>
      <c r="O709" s="11"/>
      <c r="P709" s="11">
        <v>0</v>
      </c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</row>
    <row r="710" spans="1:45" x14ac:dyDescent="0.25">
      <c r="A710" t="s">
        <v>400</v>
      </c>
      <c r="B710" t="s">
        <v>402</v>
      </c>
      <c r="C710" t="s">
        <v>399</v>
      </c>
      <c r="D710" s="9" t="s">
        <v>335</v>
      </c>
      <c r="E710" s="9" t="s">
        <v>6</v>
      </c>
      <c r="F710" s="10" t="s">
        <v>210</v>
      </c>
      <c r="G710" t="s">
        <v>398</v>
      </c>
      <c r="H710" s="11">
        <v>0.11015999999999998</v>
      </c>
      <c r="I710" s="11">
        <v>9.3959999999999988E-2</v>
      </c>
      <c r="J710" s="11">
        <v>7.7759999999999996E-2</v>
      </c>
      <c r="K710" s="11">
        <v>4.2119999999999998E-2</v>
      </c>
      <c r="L710" s="11">
        <v>0.10043999999999997</v>
      </c>
      <c r="M710" s="11">
        <v>0.10691999999999999</v>
      </c>
      <c r="N710" s="11">
        <v>0.12636</v>
      </c>
      <c r="O710" s="11">
        <v>4.8599999999999997E-2</v>
      </c>
      <c r="P710" s="11">
        <v>7.4520000000000003E-2</v>
      </c>
      <c r="Q710" s="11">
        <v>5.5080000000000004E-2</v>
      </c>
      <c r="R710" s="11">
        <v>4.2119999999999998E-2</v>
      </c>
      <c r="S710" s="11">
        <v>1.6199999999999999E-2</v>
      </c>
      <c r="T710" s="11">
        <v>0.1134</v>
      </c>
      <c r="U710" s="11">
        <v>8.0999999999999989E-2</v>
      </c>
      <c r="V710" s="11">
        <v>9.7199999999999981E-2</v>
      </c>
      <c r="W710" s="11">
        <v>3.5639999999999998E-2</v>
      </c>
      <c r="X710" s="11">
        <v>6.8039999999999989E-2</v>
      </c>
      <c r="Y710" s="11">
        <v>4.2119999999999998E-2</v>
      </c>
      <c r="Z710" s="11">
        <v>5.8319999999999997E-2</v>
      </c>
      <c r="AA710" s="11">
        <v>5.5079999999999997E-2</v>
      </c>
      <c r="AB710" s="11">
        <v>6.4799999999999996E-2</v>
      </c>
      <c r="AC710" s="11">
        <v>9.0719999999999995E-2</v>
      </c>
      <c r="AD710" s="11">
        <v>7.1279999999999996E-2</v>
      </c>
      <c r="AE710" s="11">
        <v>3.8879999999999998E-2</v>
      </c>
      <c r="AF710" s="11">
        <v>6.4799999999999996E-2</v>
      </c>
      <c r="AG710" s="11">
        <v>2.5919999999999999E-2</v>
      </c>
      <c r="AH710" s="11">
        <v>2.2679999999999999E-2</v>
      </c>
      <c r="AI710" s="11">
        <v>0.10367999999999998</v>
      </c>
      <c r="AJ710" s="11">
        <v>1.6199999999999999E-2</v>
      </c>
      <c r="AK710" s="11">
        <v>0.10692</v>
      </c>
      <c r="AL710" s="11">
        <v>5.8319999999999997E-2</v>
      </c>
      <c r="AM710" s="11">
        <v>0.12636</v>
      </c>
      <c r="AN710" s="11">
        <v>6.4799999999999996E-2</v>
      </c>
      <c r="AO710" s="11">
        <v>9.7200000000000009E-2</v>
      </c>
      <c r="AP710" s="11">
        <v>2.2679999999999999E-2</v>
      </c>
      <c r="AQ710" s="11">
        <v>9.3959999999999988E-2</v>
      </c>
      <c r="AR710" s="11">
        <v>0.14904000000000001</v>
      </c>
      <c r="AS710" s="11">
        <v>6.1559999999999997E-2</v>
      </c>
    </row>
    <row r="711" spans="1:45" x14ac:dyDescent="0.25">
      <c r="A711" t="s">
        <v>400</v>
      </c>
      <c r="B711" t="s">
        <v>402</v>
      </c>
      <c r="C711" t="s">
        <v>399</v>
      </c>
      <c r="D711" s="9" t="s">
        <v>335</v>
      </c>
      <c r="E711" s="9" t="s">
        <v>6</v>
      </c>
      <c r="F711" s="10" t="s">
        <v>211</v>
      </c>
      <c r="G711" t="s">
        <v>398</v>
      </c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>
        <v>1.0845449999999999</v>
      </c>
      <c r="X711" s="11">
        <v>1.1295900000000005</v>
      </c>
      <c r="Y711" s="11">
        <v>1.7117100000000003</v>
      </c>
      <c r="Z711" s="11">
        <v>1.1018700000000001</v>
      </c>
      <c r="AA711" s="11">
        <v>2.0062350000000002</v>
      </c>
      <c r="AB711" s="11">
        <v>1.2889800000000002</v>
      </c>
      <c r="AC711" s="11"/>
      <c r="AD711" s="11">
        <v>1.6701300000000001</v>
      </c>
      <c r="AE711" s="11">
        <v>1.4241150000000009</v>
      </c>
      <c r="AF711" s="11">
        <v>0.95980500000000013</v>
      </c>
      <c r="AG711" s="11">
        <v>0.97366499999999978</v>
      </c>
      <c r="AH711" s="11">
        <v>1.2127500000000007</v>
      </c>
      <c r="AI711" s="11">
        <v>1.0117799999999999</v>
      </c>
      <c r="AJ711" s="11">
        <v>2.7165599999999999</v>
      </c>
      <c r="AK711" s="11">
        <v>0.88704000000000027</v>
      </c>
      <c r="AL711" s="11">
        <v>2.2141350000000024</v>
      </c>
      <c r="AM711" s="11">
        <v>1.850310000000001</v>
      </c>
      <c r="AN711" s="11">
        <v>1.2577950000000004</v>
      </c>
      <c r="AO711" s="11">
        <v>2.0304900000000012</v>
      </c>
      <c r="AP711" s="11">
        <v>2.0790000000000024</v>
      </c>
      <c r="AQ711" s="11">
        <v>1.625085000000001</v>
      </c>
      <c r="AR711" s="11">
        <v>1.867635000000001</v>
      </c>
      <c r="AS711" s="11">
        <v>3.0422700000000016</v>
      </c>
    </row>
    <row r="712" spans="1:45" x14ac:dyDescent="0.25">
      <c r="A712" t="s">
        <v>400</v>
      </c>
      <c r="B712" t="s">
        <v>402</v>
      </c>
      <c r="C712" t="s">
        <v>399</v>
      </c>
      <c r="D712" s="9" t="s">
        <v>335</v>
      </c>
      <c r="E712" s="9" t="s">
        <v>6</v>
      </c>
      <c r="F712" s="10" t="s">
        <v>212</v>
      </c>
      <c r="G712" t="s">
        <v>398</v>
      </c>
      <c r="H712" s="11">
        <v>0.95760000000000089</v>
      </c>
      <c r="I712" s="11">
        <v>1.8088000000000009</v>
      </c>
      <c r="J712" s="11">
        <v>1.6378000000000006</v>
      </c>
      <c r="K712" s="11">
        <v>1.3528000000000011</v>
      </c>
      <c r="L712" s="11">
        <v>2.3218000000000014</v>
      </c>
      <c r="M712" s="11">
        <v>2.1508000000000007</v>
      </c>
      <c r="N712" s="11">
        <v>0.46740000000000015</v>
      </c>
      <c r="O712" s="11">
        <v>2.6752000000000002</v>
      </c>
      <c r="P712" s="11">
        <v>1.7061999999999997</v>
      </c>
      <c r="Q712" s="11">
        <v>1.1020000000000003</v>
      </c>
      <c r="R712" s="11">
        <v>2.2724000000000006</v>
      </c>
      <c r="S712" s="11">
        <v>1.2198000000000002</v>
      </c>
      <c r="T712" s="11">
        <v>1.1248</v>
      </c>
      <c r="U712" s="11">
        <v>1.3303799999999999</v>
      </c>
      <c r="V712" s="11">
        <v>1.1282200000000002</v>
      </c>
      <c r="W712" s="11">
        <v>0.1178</v>
      </c>
      <c r="X712" s="11">
        <v>0.3306</v>
      </c>
      <c r="Y712" s="11">
        <v>0</v>
      </c>
      <c r="Z712" s="11"/>
      <c r="AA712" s="11"/>
      <c r="AB712" s="11"/>
      <c r="AC712" s="11">
        <v>2.2268000000000003</v>
      </c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</row>
    <row r="713" spans="1:45" x14ac:dyDescent="0.25">
      <c r="A713" t="s">
        <v>400</v>
      </c>
      <c r="B713" t="s">
        <v>402</v>
      </c>
      <c r="C713" t="s">
        <v>399</v>
      </c>
      <c r="D713" s="9" t="s">
        <v>335</v>
      </c>
      <c r="E713" s="9" t="s">
        <v>6</v>
      </c>
      <c r="F713" s="10" t="s">
        <v>213</v>
      </c>
      <c r="G713" t="s">
        <v>398</v>
      </c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>
        <v>4.0250399999999988</v>
      </c>
      <c r="X713" s="11">
        <v>7.0568400000000047</v>
      </c>
      <c r="Y713" s="11">
        <v>13.455240000000011</v>
      </c>
      <c r="Z713" s="11">
        <v>10.884719999999993</v>
      </c>
      <c r="AA713" s="11">
        <v>10.125840000000002</v>
      </c>
      <c r="AB713" s="11">
        <v>10.35276</v>
      </c>
      <c r="AC713" s="11"/>
      <c r="AD713" s="11">
        <v>11.491080000000016</v>
      </c>
      <c r="AE713" s="11">
        <v>5.4758400000000025</v>
      </c>
      <c r="AF713" s="11">
        <v>6.5434799999999989</v>
      </c>
      <c r="AG713" s="11">
        <v>6.7406400000000053</v>
      </c>
      <c r="AH713" s="11">
        <v>7.5441600000000042</v>
      </c>
      <c r="AI713" s="11">
        <v>7.1237999999999975</v>
      </c>
      <c r="AJ713" s="11">
        <v>8.6378400000000006</v>
      </c>
      <c r="AK713" s="11">
        <v>7.9570800000000022</v>
      </c>
      <c r="AL713" s="11">
        <v>8.3179200000000009</v>
      </c>
      <c r="AM713" s="11">
        <v>8.4406800000000022</v>
      </c>
      <c r="AN713" s="11">
        <v>6.3016800000000037</v>
      </c>
      <c r="AO713" s="11">
        <v>7.0494000000000003</v>
      </c>
      <c r="AP713" s="11">
        <v>8.6415600000000019</v>
      </c>
      <c r="AQ713" s="11">
        <v>6.9154800000000023</v>
      </c>
      <c r="AR713" s="11">
        <v>8.0352000000000032</v>
      </c>
      <c r="AS713" s="11">
        <v>9.5418000000000038</v>
      </c>
    </row>
    <row r="714" spans="1:45" x14ac:dyDescent="0.25">
      <c r="A714" t="s">
        <v>400</v>
      </c>
      <c r="B714" t="s">
        <v>402</v>
      </c>
      <c r="C714" t="s">
        <v>399</v>
      </c>
      <c r="D714" s="9" t="s">
        <v>335</v>
      </c>
      <c r="E714" s="9" t="s">
        <v>6</v>
      </c>
      <c r="F714" s="10" t="s">
        <v>214</v>
      </c>
      <c r="G714" t="s">
        <v>398</v>
      </c>
      <c r="H714" s="11">
        <v>18.607520000000015</v>
      </c>
      <c r="I714" s="11">
        <v>10.534560000000004</v>
      </c>
      <c r="J714" s="11">
        <v>13.836640000000006</v>
      </c>
      <c r="K714" s="11">
        <v>12.430400000000009</v>
      </c>
      <c r="L714" s="11">
        <v>13.877440000000004</v>
      </c>
      <c r="M714" s="11">
        <v>14.448640000000019</v>
      </c>
      <c r="N714" s="11">
        <v>5.3733599999999999</v>
      </c>
      <c r="O714" s="11">
        <v>12.191040000000005</v>
      </c>
      <c r="P714" s="11">
        <v>15.852160000000019</v>
      </c>
      <c r="Q714" s="11">
        <v>11.647040000000011</v>
      </c>
      <c r="R714" s="11">
        <v>13.621760000000014</v>
      </c>
      <c r="S714" s="11">
        <v>12.605840000000011</v>
      </c>
      <c r="T714" s="11">
        <v>11.478400000000009</v>
      </c>
      <c r="U714" s="11">
        <v>12.161120000000011</v>
      </c>
      <c r="V714" s="11">
        <v>9.10928</v>
      </c>
      <c r="W714" s="11">
        <v>2.0916799999999998</v>
      </c>
      <c r="X714" s="11">
        <v>4.5342400000000023</v>
      </c>
      <c r="Y714" s="11">
        <v>-2.7200000000000002E-3</v>
      </c>
      <c r="Z714" s="11">
        <v>0</v>
      </c>
      <c r="AA714" s="11"/>
      <c r="AB714" s="11">
        <v>0</v>
      </c>
      <c r="AC714" s="11">
        <v>12.593600000000015</v>
      </c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</row>
    <row r="715" spans="1:45" x14ac:dyDescent="0.25">
      <c r="A715" t="s">
        <v>400</v>
      </c>
      <c r="B715" t="s">
        <v>402</v>
      </c>
      <c r="C715" t="s">
        <v>399</v>
      </c>
      <c r="D715" s="9" t="s">
        <v>335</v>
      </c>
      <c r="E715" s="9" t="s">
        <v>6</v>
      </c>
      <c r="F715" s="10" t="s">
        <v>215</v>
      </c>
      <c r="G715" t="s">
        <v>398</v>
      </c>
      <c r="H715" s="11"/>
      <c r="I715" s="11"/>
      <c r="J715" s="11"/>
      <c r="K715" s="11"/>
      <c r="L715" s="11"/>
      <c r="M715" s="11"/>
      <c r="N715" s="11"/>
      <c r="O715" s="11"/>
      <c r="P715" s="11">
        <v>0</v>
      </c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</row>
    <row r="716" spans="1:45" x14ac:dyDescent="0.25">
      <c r="A716" t="s">
        <v>400</v>
      </c>
      <c r="B716" t="s">
        <v>402</v>
      </c>
      <c r="C716" t="s">
        <v>399</v>
      </c>
      <c r="D716" s="9" t="s">
        <v>335</v>
      </c>
      <c r="E716" s="9" t="s">
        <v>6</v>
      </c>
      <c r="F716" s="10" t="s">
        <v>216</v>
      </c>
      <c r="G716" t="s">
        <v>398</v>
      </c>
      <c r="H716" s="11"/>
      <c r="I716" s="11"/>
      <c r="J716" s="11"/>
      <c r="K716" s="11"/>
      <c r="L716" s="11"/>
      <c r="M716" s="11"/>
      <c r="N716" s="11"/>
      <c r="O716" s="11"/>
      <c r="P716" s="11">
        <v>0</v>
      </c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</row>
    <row r="717" spans="1:45" x14ac:dyDescent="0.25">
      <c r="A717" t="s">
        <v>400</v>
      </c>
      <c r="B717" t="s">
        <v>402</v>
      </c>
      <c r="C717" t="s">
        <v>399</v>
      </c>
      <c r="D717" s="9" t="s">
        <v>335</v>
      </c>
      <c r="E717" s="9" t="s">
        <v>6</v>
      </c>
      <c r="F717" s="10" t="s">
        <v>217</v>
      </c>
      <c r="G717" t="s">
        <v>398</v>
      </c>
      <c r="H717" s="11">
        <v>0.13607999999999998</v>
      </c>
      <c r="I717" s="11">
        <v>5.5079999999999997E-2</v>
      </c>
      <c r="J717" s="11">
        <v>0.10691999999999997</v>
      </c>
      <c r="K717" s="11">
        <v>7.4519999999999989E-2</v>
      </c>
      <c r="L717" s="11">
        <v>5.5079999999999997E-2</v>
      </c>
      <c r="M717" s="11">
        <v>9.0719999999999981E-2</v>
      </c>
      <c r="N717" s="11"/>
      <c r="O717" s="11">
        <v>6.4799999999999996E-3</v>
      </c>
      <c r="P717" s="11">
        <v>7.7759999999999996E-2</v>
      </c>
      <c r="Q717" s="11">
        <v>4.2119999999999998E-2</v>
      </c>
      <c r="R717" s="11">
        <v>4.8599999999999997E-2</v>
      </c>
      <c r="S717" s="11">
        <v>4.8599999999999997E-2</v>
      </c>
      <c r="T717" s="11">
        <v>4.8599999999999997E-2</v>
      </c>
      <c r="U717" s="11">
        <v>0.11987999999999999</v>
      </c>
      <c r="V717" s="11">
        <v>0.11015999999999999</v>
      </c>
      <c r="W717" s="11">
        <v>8.7479999999999988E-2</v>
      </c>
      <c r="X717" s="11">
        <v>3.5639999999999998E-2</v>
      </c>
      <c r="Y717" s="11">
        <v>2.5919999999999999E-2</v>
      </c>
      <c r="Z717" s="11">
        <v>7.7759999999999968E-2</v>
      </c>
      <c r="AA717" s="11">
        <v>3.8879999999999998E-2</v>
      </c>
      <c r="AB717" s="11">
        <v>1.6199999999999999E-2</v>
      </c>
      <c r="AC717" s="11">
        <v>1.2959999999999999E-2</v>
      </c>
      <c r="AD717" s="11">
        <v>6.4799999999999996E-3</v>
      </c>
      <c r="AE717" s="11">
        <v>3.2399999999999998E-2</v>
      </c>
      <c r="AF717" s="11">
        <v>6.4799999999999996E-2</v>
      </c>
      <c r="AG717" s="11">
        <v>2.2679999999999999E-2</v>
      </c>
      <c r="AH717" s="11">
        <v>3.2399999999999998E-3</v>
      </c>
      <c r="AI717" s="11">
        <v>5.8319999999999997E-2</v>
      </c>
      <c r="AJ717" s="11">
        <v>9.7199999999999995E-3</v>
      </c>
      <c r="AK717" s="11">
        <v>9.3959999999999988E-2</v>
      </c>
      <c r="AL717" s="11">
        <v>3.2399999999999998E-2</v>
      </c>
      <c r="AM717" s="11">
        <v>7.1279999999999996E-2</v>
      </c>
      <c r="AN717" s="11">
        <v>2.2679999999999999E-2</v>
      </c>
      <c r="AO717" s="11">
        <v>5.5079999999999997E-2</v>
      </c>
      <c r="AP717" s="11">
        <v>9.7199999999999995E-3</v>
      </c>
      <c r="AQ717" s="11">
        <v>8.4239999999999995E-2</v>
      </c>
      <c r="AR717" s="11">
        <v>6.1559999999999997E-2</v>
      </c>
      <c r="AS717" s="11">
        <v>2.9159999999999998E-2</v>
      </c>
    </row>
    <row r="718" spans="1:45" x14ac:dyDescent="0.25">
      <c r="A718" t="s">
        <v>400</v>
      </c>
      <c r="B718" t="s">
        <v>402</v>
      </c>
      <c r="C718" t="s">
        <v>399</v>
      </c>
      <c r="D718" s="9" t="s">
        <v>335</v>
      </c>
      <c r="E718" s="9" t="s">
        <v>6</v>
      </c>
      <c r="F718" s="10" t="s">
        <v>218</v>
      </c>
      <c r="G718" t="s">
        <v>398</v>
      </c>
      <c r="H718" s="11"/>
      <c r="I718" s="11"/>
      <c r="J718" s="11">
        <v>0</v>
      </c>
      <c r="K718" s="11"/>
      <c r="L718" s="11"/>
      <c r="M718" s="11"/>
      <c r="N718" s="11"/>
      <c r="O718" s="11"/>
      <c r="P718" s="11">
        <v>0</v>
      </c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</row>
    <row r="719" spans="1:45" x14ac:dyDescent="0.25">
      <c r="A719" t="s">
        <v>400</v>
      </c>
      <c r="B719" t="s">
        <v>402</v>
      </c>
      <c r="C719" t="s">
        <v>399</v>
      </c>
      <c r="D719" s="9" t="s">
        <v>335</v>
      </c>
      <c r="E719" s="9" t="s">
        <v>6</v>
      </c>
      <c r="F719" s="10" t="s">
        <v>219</v>
      </c>
      <c r="G719" t="s">
        <v>398</v>
      </c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>
        <v>0.79515000000000002</v>
      </c>
      <c r="X719" s="11">
        <v>0.58482000000000012</v>
      </c>
      <c r="Y719" s="11">
        <v>0.6438149999999998</v>
      </c>
      <c r="Z719" s="11">
        <v>1.1568149999999999</v>
      </c>
      <c r="AA719" s="11">
        <v>1.7749799999999996</v>
      </c>
      <c r="AB719" s="11">
        <v>0.92083499999999996</v>
      </c>
      <c r="AC719" s="11"/>
      <c r="AD719" s="11">
        <v>1.6005600000000004</v>
      </c>
      <c r="AE719" s="11">
        <v>0.62842499999999979</v>
      </c>
      <c r="AF719" s="11">
        <v>1.0644749999999998</v>
      </c>
      <c r="AG719" s="11">
        <v>1.0644749999999998</v>
      </c>
      <c r="AH719" s="11">
        <v>0.61560000000000004</v>
      </c>
      <c r="AI719" s="11">
        <v>1.026</v>
      </c>
      <c r="AJ719" s="11">
        <v>1.8339750000000001</v>
      </c>
      <c r="AK719" s="11">
        <v>0.84131999999999985</v>
      </c>
      <c r="AL719" s="11">
        <v>1.9622249999999992</v>
      </c>
      <c r="AM719" s="11">
        <v>1.7390700000000003</v>
      </c>
      <c r="AN719" s="11">
        <v>0.89774999999999983</v>
      </c>
      <c r="AO719" s="11">
        <v>1.8981000000000001</v>
      </c>
      <c r="AP719" s="11">
        <v>1.4004900000000005</v>
      </c>
      <c r="AQ719" s="11">
        <v>0.22059000000000001</v>
      </c>
      <c r="AR719" s="11">
        <v>1.2158100000000001</v>
      </c>
      <c r="AS719" s="11">
        <v>2.6316900000000012</v>
      </c>
    </row>
    <row r="720" spans="1:45" x14ac:dyDescent="0.25">
      <c r="A720" t="s">
        <v>400</v>
      </c>
      <c r="B720" t="s">
        <v>402</v>
      </c>
      <c r="C720" t="s">
        <v>399</v>
      </c>
      <c r="D720" s="9" t="s">
        <v>335</v>
      </c>
      <c r="E720" s="9" t="s">
        <v>6</v>
      </c>
      <c r="F720" s="10" t="s">
        <v>221</v>
      </c>
      <c r="G720" t="s">
        <v>398</v>
      </c>
      <c r="H720" s="11">
        <v>0.54810000000000003</v>
      </c>
      <c r="I720" s="11">
        <v>0.72036000000000011</v>
      </c>
      <c r="J720" s="11">
        <v>0.96048000000000022</v>
      </c>
      <c r="K720" s="11">
        <v>0.82476000000000005</v>
      </c>
      <c r="L720" s="11">
        <v>1.9783800000000007</v>
      </c>
      <c r="M720" s="11">
        <v>1.7617500000000004</v>
      </c>
      <c r="N720" s="11">
        <v>0.65772000000000008</v>
      </c>
      <c r="O720" s="11">
        <v>1.4955300000000005</v>
      </c>
      <c r="P720" s="11">
        <v>1.8792000000000002</v>
      </c>
      <c r="Q720" s="11">
        <v>1.5738300000000003</v>
      </c>
      <c r="R720" s="11">
        <v>2.0723400000000001</v>
      </c>
      <c r="S720" s="11">
        <v>8.6130000000000012E-2</v>
      </c>
      <c r="T720" s="11">
        <v>8.3520000000000011E-2</v>
      </c>
      <c r="U720" s="11">
        <v>3.9150000000000004E-2</v>
      </c>
      <c r="V720" s="11">
        <v>8.3520000000000011E-2</v>
      </c>
      <c r="W720" s="11">
        <v>2.6100000000000002E-2</v>
      </c>
      <c r="X720" s="11">
        <v>0</v>
      </c>
      <c r="Y720" s="11"/>
      <c r="Z720" s="11"/>
      <c r="AA720" s="11"/>
      <c r="AB720" s="11"/>
      <c r="AC720" s="11">
        <v>0.26100000000000001</v>
      </c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</row>
    <row r="721" spans="1:45" x14ac:dyDescent="0.25">
      <c r="A721" t="s">
        <v>400</v>
      </c>
      <c r="B721" t="s">
        <v>402</v>
      </c>
      <c r="C721" t="s">
        <v>399</v>
      </c>
      <c r="D721" s="9" t="s">
        <v>335</v>
      </c>
      <c r="E721" s="9" t="s">
        <v>6</v>
      </c>
      <c r="F721" s="10" t="s">
        <v>328</v>
      </c>
      <c r="G721" t="s">
        <v>398</v>
      </c>
      <c r="H721" s="11"/>
      <c r="I721" s="11"/>
      <c r="J721" s="11"/>
      <c r="K721" s="11"/>
      <c r="L721" s="11"/>
      <c r="M721" s="11"/>
      <c r="N721" s="11"/>
      <c r="O721" s="11"/>
      <c r="P721" s="11">
        <v>0</v>
      </c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</row>
    <row r="722" spans="1:45" x14ac:dyDescent="0.25">
      <c r="A722" t="s">
        <v>400</v>
      </c>
      <c r="B722" t="s">
        <v>402</v>
      </c>
      <c r="C722" t="s">
        <v>399</v>
      </c>
      <c r="D722" s="9" t="s">
        <v>335</v>
      </c>
      <c r="E722" s="9" t="s">
        <v>6</v>
      </c>
      <c r="F722" s="10" t="s">
        <v>223</v>
      </c>
      <c r="G722" t="s">
        <v>398</v>
      </c>
      <c r="H722" s="11"/>
      <c r="I722" s="11">
        <v>0</v>
      </c>
      <c r="J722" s="11">
        <v>0</v>
      </c>
      <c r="K722" s="11"/>
      <c r="L722" s="11"/>
      <c r="M722" s="11"/>
      <c r="N722" s="11"/>
      <c r="O722" s="11"/>
      <c r="P722" s="11">
        <v>0</v>
      </c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</row>
    <row r="723" spans="1:45" x14ac:dyDescent="0.25">
      <c r="A723" t="s">
        <v>400</v>
      </c>
      <c r="B723" t="s">
        <v>402</v>
      </c>
      <c r="C723" t="s">
        <v>399</v>
      </c>
      <c r="D723" s="9" t="s">
        <v>335</v>
      </c>
      <c r="E723" s="9" t="s">
        <v>6</v>
      </c>
      <c r="F723" s="10" t="s">
        <v>224</v>
      </c>
      <c r="G723" t="s">
        <v>398</v>
      </c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>
        <v>0.13850999999999999</v>
      </c>
      <c r="X723" s="11">
        <v>0.88492500000000041</v>
      </c>
      <c r="Y723" s="11">
        <v>1.1080800000000002</v>
      </c>
      <c r="Z723" s="11">
        <v>1.0696049999999997</v>
      </c>
      <c r="AA723" s="11">
        <v>0.91826999999999992</v>
      </c>
      <c r="AB723" s="11">
        <v>0.90801000000000021</v>
      </c>
      <c r="AC723" s="11"/>
      <c r="AD723" s="11">
        <v>1.4877</v>
      </c>
      <c r="AE723" s="11">
        <v>0.97726499999999983</v>
      </c>
      <c r="AF723" s="11">
        <v>0.64894499999999999</v>
      </c>
      <c r="AG723" s="11">
        <v>0.92083499999999974</v>
      </c>
      <c r="AH723" s="11">
        <v>0.31806000000000006</v>
      </c>
      <c r="AI723" s="11">
        <v>1.059345</v>
      </c>
      <c r="AJ723" s="11">
        <v>1.6390350000000002</v>
      </c>
      <c r="AK723" s="11">
        <v>0.92596500000000004</v>
      </c>
      <c r="AL723" s="11">
        <v>1.3620149999999993</v>
      </c>
      <c r="AM723" s="11">
        <v>1.5954299999999997</v>
      </c>
      <c r="AN723" s="11">
        <v>0.65407499999999996</v>
      </c>
      <c r="AO723" s="11">
        <v>1.0516499999999998</v>
      </c>
      <c r="AP723" s="11">
        <v>1.249155</v>
      </c>
      <c r="AQ723" s="11">
        <v>0.7643700000000001</v>
      </c>
      <c r="AR723" s="11">
        <v>1.1491200000000001</v>
      </c>
      <c r="AS723" s="11">
        <v>2.2392449999999999</v>
      </c>
    </row>
    <row r="724" spans="1:45" x14ac:dyDescent="0.25">
      <c r="A724" t="s">
        <v>400</v>
      </c>
      <c r="B724" t="s">
        <v>402</v>
      </c>
      <c r="C724" t="s">
        <v>399</v>
      </c>
      <c r="D724" s="9" t="s">
        <v>335</v>
      </c>
      <c r="E724" s="9" t="s">
        <v>6</v>
      </c>
      <c r="F724" s="10" t="s">
        <v>225</v>
      </c>
      <c r="G724" t="s">
        <v>398</v>
      </c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>
        <v>2.4890599999999989</v>
      </c>
      <c r="X724" s="11">
        <v>1.4973000000000001</v>
      </c>
      <c r="Y724" s="11">
        <v>2.11232</v>
      </c>
      <c r="Z724" s="11">
        <v>2.2539999999999996</v>
      </c>
      <c r="AA724" s="11">
        <v>2.7080199999999985</v>
      </c>
      <c r="AB724" s="11">
        <v>1.22682</v>
      </c>
      <c r="AC724" s="11"/>
      <c r="AD724" s="11">
        <v>3.3713399999999969</v>
      </c>
      <c r="AE724" s="11">
        <v>2.1541799999999998</v>
      </c>
      <c r="AF724" s="11">
        <v>1.18496</v>
      </c>
      <c r="AG724" s="11">
        <v>0.98210000000000008</v>
      </c>
      <c r="AH724" s="11">
        <v>1.02718</v>
      </c>
      <c r="AI724" s="11">
        <v>2.2990799999999978</v>
      </c>
      <c r="AJ724" s="11">
        <v>1.8321800000000001</v>
      </c>
      <c r="AK724" s="11">
        <v>2.672599999999997</v>
      </c>
      <c r="AL724" s="11">
        <v>2.5534599999999985</v>
      </c>
      <c r="AM724" s="11">
        <v>2.9044399999999975</v>
      </c>
      <c r="AN724" s="11">
        <v>1.8450600000000001</v>
      </c>
      <c r="AO724" s="11">
        <v>2.0124999999999997</v>
      </c>
      <c r="AP724" s="11">
        <v>2.4761799999999994</v>
      </c>
      <c r="AQ724" s="11">
        <v>1.7323600000000001</v>
      </c>
      <c r="AR724" s="11">
        <v>3.4196399999999976</v>
      </c>
      <c r="AS724" s="11">
        <v>2.00928</v>
      </c>
    </row>
    <row r="725" spans="1:45" x14ac:dyDescent="0.25">
      <c r="A725" t="s">
        <v>400</v>
      </c>
      <c r="B725" t="s">
        <v>402</v>
      </c>
      <c r="C725" t="s">
        <v>399</v>
      </c>
      <c r="D725" s="9" t="s">
        <v>335</v>
      </c>
      <c r="E725" s="9" t="s">
        <v>6</v>
      </c>
      <c r="F725" s="10" t="s">
        <v>226</v>
      </c>
      <c r="G725" t="s">
        <v>398</v>
      </c>
      <c r="H725" s="11">
        <v>2.3049600000000003</v>
      </c>
      <c r="I725" s="11">
        <v>1.3102600000000002</v>
      </c>
      <c r="J725" s="11">
        <v>2.5038999999999993</v>
      </c>
      <c r="K725" s="11">
        <v>2.1952000000000003</v>
      </c>
      <c r="L725" s="11">
        <v>4.3801100000000002</v>
      </c>
      <c r="M725" s="11">
        <v>2.8880599999999998</v>
      </c>
      <c r="N725" s="11">
        <v>2.3907099999999994</v>
      </c>
      <c r="O725" s="11">
        <v>2.5004700000000004</v>
      </c>
      <c r="P725" s="11">
        <v>3.0286900000000001</v>
      </c>
      <c r="Q725" s="11">
        <v>2.9806699999999999</v>
      </c>
      <c r="R725" s="11">
        <v>4.8054300000000003</v>
      </c>
      <c r="S725" s="11">
        <v>0.74431000000000003</v>
      </c>
      <c r="T725" s="11">
        <v>8.5749999999999993E-2</v>
      </c>
      <c r="U725" s="11">
        <v>1.7149999999999999E-2</v>
      </c>
      <c r="V725" s="11">
        <v>0.21265999999999999</v>
      </c>
      <c r="W725" s="11">
        <v>0.13719999999999999</v>
      </c>
      <c r="X725" s="11">
        <v>0.13377</v>
      </c>
      <c r="Y725" s="11">
        <v>0</v>
      </c>
      <c r="Z725" s="11"/>
      <c r="AA725" s="11"/>
      <c r="AB725" s="11"/>
      <c r="AC725" s="11">
        <v>0.57281000000000004</v>
      </c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</row>
    <row r="726" spans="1:45" x14ac:dyDescent="0.25">
      <c r="A726" t="s">
        <v>400</v>
      </c>
      <c r="B726" t="s">
        <v>402</v>
      </c>
      <c r="C726" t="s">
        <v>399</v>
      </c>
      <c r="D726" s="9" t="s">
        <v>335</v>
      </c>
      <c r="E726" s="9" t="s">
        <v>6</v>
      </c>
      <c r="F726" s="10" t="s">
        <v>227</v>
      </c>
      <c r="G726" t="s">
        <v>398</v>
      </c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>
        <v>43.861500000000035</v>
      </c>
      <c r="AS726" s="11"/>
    </row>
    <row r="727" spans="1:45" x14ac:dyDescent="0.25">
      <c r="A727" t="s">
        <v>400</v>
      </c>
      <c r="B727" t="s">
        <v>402</v>
      </c>
      <c r="C727" t="s">
        <v>399</v>
      </c>
      <c r="D727" s="9" t="s">
        <v>335</v>
      </c>
      <c r="E727" s="9" t="s">
        <v>6</v>
      </c>
      <c r="F727" s="10" t="s">
        <v>228</v>
      </c>
      <c r="G727" t="s">
        <v>398</v>
      </c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>
        <v>41.912729999999982</v>
      </c>
      <c r="X727" s="11">
        <v>69.78325500000004</v>
      </c>
      <c r="Y727" s="11">
        <v>54.553770000000007</v>
      </c>
      <c r="Z727" s="11">
        <v>104.96515500000005</v>
      </c>
      <c r="AA727" s="11">
        <v>90.853110000000044</v>
      </c>
      <c r="AB727" s="11">
        <v>63.659159999999993</v>
      </c>
      <c r="AC727" s="11"/>
      <c r="AD727" s="11">
        <v>160.46613000000016</v>
      </c>
      <c r="AE727" s="11">
        <v>114.0138000000002</v>
      </c>
      <c r="AF727" s="11">
        <v>82.175490000000011</v>
      </c>
      <c r="AG727" s="11">
        <v>114.43720500000028</v>
      </c>
      <c r="AH727" s="11">
        <v>89.351550000000032</v>
      </c>
      <c r="AI727" s="11">
        <v>118.71927000000014</v>
      </c>
      <c r="AJ727" s="11">
        <v>144.68229000000034</v>
      </c>
      <c r="AK727" s="11">
        <v>153.18094500000018</v>
      </c>
      <c r="AL727" s="11">
        <v>143.9577000000003</v>
      </c>
      <c r="AM727" s="11">
        <v>167.96956500000039</v>
      </c>
      <c r="AN727" s="11">
        <v>101.9271150000001</v>
      </c>
      <c r="AO727" s="11">
        <v>150.49210500000027</v>
      </c>
      <c r="AP727" s="11">
        <v>128.22187500000013</v>
      </c>
      <c r="AQ727" s="11">
        <v>137.49313500000028</v>
      </c>
      <c r="AR727" s="11">
        <v>45.347985000000001</v>
      </c>
      <c r="AS727" s="11">
        <v>131.70951000000017</v>
      </c>
    </row>
    <row r="728" spans="1:45" x14ac:dyDescent="0.25">
      <c r="A728" t="s">
        <v>400</v>
      </c>
      <c r="B728" t="s">
        <v>402</v>
      </c>
      <c r="C728" t="s">
        <v>399</v>
      </c>
      <c r="D728" s="9" t="s">
        <v>335</v>
      </c>
      <c r="E728" s="9" t="s">
        <v>6</v>
      </c>
      <c r="F728" s="10" t="s">
        <v>229</v>
      </c>
      <c r="G728" t="s">
        <v>398</v>
      </c>
      <c r="H728" s="11">
        <v>184.92864</v>
      </c>
      <c r="I728" s="11">
        <v>129.43943999999996</v>
      </c>
      <c r="J728" s="11">
        <v>165.07764</v>
      </c>
      <c r="K728" s="11">
        <v>176.15051999999991</v>
      </c>
      <c r="L728" s="11">
        <v>187.56503999999993</v>
      </c>
      <c r="M728" s="11">
        <v>195.1185599999998</v>
      </c>
      <c r="N728" s="11">
        <v>174.76991999999996</v>
      </c>
      <c r="O728" s="11">
        <v>161.01071999999996</v>
      </c>
      <c r="P728" s="11">
        <v>182.5990399999998</v>
      </c>
      <c r="Q728" s="11">
        <v>189.32003999999998</v>
      </c>
      <c r="R728" s="11">
        <v>172.81367999999992</v>
      </c>
      <c r="S728" s="11">
        <v>215.44847999999979</v>
      </c>
      <c r="T728" s="11">
        <v>151.90812</v>
      </c>
      <c r="U728" s="11">
        <v>156.21371999999997</v>
      </c>
      <c r="V728" s="11">
        <v>126.25236</v>
      </c>
      <c r="W728" s="11">
        <v>63.530999999999977</v>
      </c>
      <c r="X728" s="11">
        <v>91.400400000000005</v>
      </c>
      <c r="Y728" s="11">
        <v>97.166159999999991</v>
      </c>
      <c r="Z728" s="11">
        <v>102.69323999999999</v>
      </c>
      <c r="AA728" s="11">
        <v>104.83200000000002</v>
      </c>
      <c r="AB728" s="11">
        <v>109.34820000000003</v>
      </c>
      <c r="AC728" s="11">
        <v>165.89195999999981</v>
      </c>
      <c r="AD728" s="11">
        <v>11.377080000000001</v>
      </c>
      <c r="AE728" s="11">
        <v>0</v>
      </c>
      <c r="AF728" s="11">
        <v>0</v>
      </c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>
        <v>0</v>
      </c>
      <c r="AS728" s="11"/>
    </row>
    <row r="729" spans="1:45" x14ac:dyDescent="0.25">
      <c r="A729" t="s">
        <v>400</v>
      </c>
      <c r="B729" t="s">
        <v>402</v>
      </c>
      <c r="C729" t="s">
        <v>399</v>
      </c>
      <c r="D729" s="9" t="s">
        <v>335</v>
      </c>
      <c r="E729" s="9" t="s">
        <v>6</v>
      </c>
      <c r="F729" s="10" t="s">
        <v>230</v>
      </c>
      <c r="G729" t="s">
        <v>398</v>
      </c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>
        <v>0.24150000000000002</v>
      </c>
      <c r="X729" s="11">
        <v>2.3100000000000002E-2</v>
      </c>
      <c r="Y729" s="11">
        <v>0.52920000000000023</v>
      </c>
      <c r="Z729" s="11">
        <v>0.11549999999999999</v>
      </c>
      <c r="AA729" s="11">
        <v>0.1134</v>
      </c>
      <c r="AB729" s="11">
        <v>0.2331</v>
      </c>
      <c r="AC729" s="11"/>
      <c r="AD729" s="11">
        <v>0.81269999999999998</v>
      </c>
      <c r="AE729" s="11">
        <v>0.27300000000000002</v>
      </c>
      <c r="AF729" s="11">
        <v>8.4000000000000012E-3</v>
      </c>
      <c r="AG729" s="11">
        <v>0.67830000000000001</v>
      </c>
      <c r="AH729" s="11">
        <v>0.40950000000000009</v>
      </c>
      <c r="AI729" s="11">
        <v>1.0647</v>
      </c>
      <c r="AJ729" s="11">
        <v>0.34649999999999997</v>
      </c>
      <c r="AK729" s="11">
        <v>0.29820000000000008</v>
      </c>
      <c r="AL729" s="11">
        <v>0.30870000000000009</v>
      </c>
      <c r="AM729" s="11">
        <v>0.83789999999999987</v>
      </c>
      <c r="AN729" s="11">
        <v>0.14070000000000002</v>
      </c>
      <c r="AO729" s="11">
        <v>0.30870000000000003</v>
      </c>
      <c r="AP729" s="11">
        <v>0.60479999999999989</v>
      </c>
      <c r="AQ729" s="11">
        <v>0.13440000000000002</v>
      </c>
      <c r="AR729" s="11">
        <v>0.23099999999999998</v>
      </c>
      <c r="AS729" s="11">
        <v>1.2075000000000002</v>
      </c>
    </row>
    <row r="730" spans="1:45" x14ac:dyDescent="0.25">
      <c r="A730" t="s">
        <v>400</v>
      </c>
      <c r="B730" t="s">
        <v>402</v>
      </c>
      <c r="C730" t="s">
        <v>399</v>
      </c>
      <c r="D730" s="9" t="s">
        <v>335</v>
      </c>
      <c r="E730" s="9" t="s">
        <v>6</v>
      </c>
      <c r="F730" s="10" t="s">
        <v>231</v>
      </c>
      <c r="G730" t="s">
        <v>398</v>
      </c>
      <c r="H730" s="11">
        <v>8.8000000000000009E-2</v>
      </c>
      <c r="I730" s="11">
        <v>7.400000000000001E-2</v>
      </c>
      <c r="J730" s="11">
        <v>0.10200000000000002</v>
      </c>
      <c r="K730" s="11">
        <v>0.14600000000000005</v>
      </c>
      <c r="L730" s="11">
        <v>0.11600000000000001</v>
      </c>
      <c r="M730" s="11">
        <v>0.19200000000000003</v>
      </c>
      <c r="N730" s="11">
        <v>8.4000000000000005E-2</v>
      </c>
      <c r="O730" s="11">
        <v>8.3999999999999991E-2</v>
      </c>
      <c r="P730" s="11">
        <v>0.18400000000000002</v>
      </c>
      <c r="Q730" s="11">
        <v>9.4E-2</v>
      </c>
      <c r="R730" s="11">
        <v>0.20799999999999999</v>
      </c>
      <c r="S730" s="11">
        <v>0.192</v>
      </c>
      <c r="T730" s="11">
        <v>7.0000000000000007E-2</v>
      </c>
      <c r="U730" s="11">
        <v>8.0000000000000002E-3</v>
      </c>
      <c r="V730" s="11">
        <v>0.16200000000000001</v>
      </c>
      <c r="W730" s="11">
        <v>0.04</v>
      </c>
      <c r="X730" s="11">
        <v>0</v>
      </c>
      <c r="Y730" s="11"/>
      <c r="Z730" s="11"/>
      <c r="AA730" s="11"/>
      <c r="AB730" s="11"/>
      <c r="AC730" s="11">
        <v>0.05</v>
      </c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</row>
    <row r="731" spans="1:45" x14ac:dyDescent="0.25">
      <c r="A731" t="s">
        <v>400</v>
      </c>
      <c r="B731" t="s">
        <v>402</v>
      </c>
      <c r="C731" t="s">
        <v>399</v>
      </c>
      <c r="D731" s="9" t="s">
        <v>335</v>
      </c>
      <c r="E731" s="9" t="s">
        <v>7</v>
      </c>
      <c r="F731" s="10" t="s">
        <v>233</v>
      </c>
      <c r="G731" t="s">
        <v>398</v>
      </c>
      <c r="H731" s="11">
        <v>0.71567999999999987</v>
      </c>
      <c r="I731" s="11">
        <v>0.50904000000000005</v>
      </c>
      <c r="J731" s="11">
        <v>0.30240000000000006</v>
      </c>
      <c r="K731" s="11">
        <v>0.5292</v>
      </c>
      <c r="L731" s="11">
        <v>0.56447999999999998</v>
      </c>
      <c r="M731" s="11">
        <v>0.46115999999999996</v>
      </c>
      <c r="N731" s="11">
        <v>0.25452000000000002</v>
      </c>
      <c r="O731" s="11">
        <v>0.46872000000000014</v>
      </c>
      <c r="P731" s="11">
        <v>0.66780000000000006</v>
      </c>
      <c r="Q731" s="11">
        <v>0.66023999999999994</v>
      </c>
      <c r="R731" s="11">
        <v>0.61236000000000002</v>
      </c>
      <c r="S731" s="11">
        <v>0.49391999999999997</v>
      </c>
      <c r="T731" s="11">
        <v>0.70811999999999997</v>
      </c>
      <c r="U731" s="11">
        <v>0.51407999999999998</v>
      </c>
      <c r="V731" s="11">
        <v>9.3240000000000003E-2</v>
      </c>
      <c r="W731" s="11">
        <v>0.54936000000000007</v>
      </c>
      <c r="X731" s="11">
        <v>0.60731999999999997</v>
      </c>
      <c r="Y731" s="11">
        <v>0.86436000000000002</v>
      </c>
      <c r="Z731" s="11">
        <v>0.30995999999999996</v>
      </c>
      <c r="AA731" s="11">
        <v>3.0240000000000003E-2</v>
      </c>
      <c r="AB731" s="11">
        <v>0.30996000000000001</v>
      </c>
      <c r="AC731" s="11">
        <v>0.60984000000000005</v>
      </c>
      <c r="AD731" s="11">
        <v>0.48888000000000004</v>
      </c>
      <c r="AE731" s="11">
        <v>0.18647999999999998</v>
      </c>
      <c r="AF731" s="11">
        <v>0.3276</v>
      </c>
      <c r="AG731" s="11">
        <v>9.5760000000000012E-2</v>
      </c>
      <c r="AH731" s="11">
        <v>0.13356000000000001</v>
      </c>
      <c r="AI731" s="11">
        <v>0.18143999999999999</v>
      </c>
      <c r="AJ731" s="11">
        <v>0.20663999999999999</v>
      </c>
      <c r="AK731" s="11">
        <v>0.44856000000000001</v>
      </c>
      <c r="AL731" s="11">
        <v>6.0479999999999999E-2</v>
      </c>
      <c r="AM731" s="11">
        <v>0.39563999999999999</v>
      </c>
      <c r="AN731" s="11">
        <v>0.43847999999999998</v>
      </c>
      <c r="AO731" s="11">
        <v>8.0639999999999989E-2</v>
      </c>
      <c r="AP731" s="11">
        <v>0.23687999999999998</v>
      </c>
      <c r="AQ731" s="11">
        <v>0.80136000000000007</v>
      </c>
      <c r="AR731" s="11">
        <v>0.30995999999999996</v>
      </c>
      <c r="AS731" s="11">
        <v>0.24947999999999998</v>
      </c>
    </row>
    <row r="732" spans="1:45" x14ac:dyDescent="0.25">
      <c r="A732" t="s">
        <v>400</v>
      </c>
      <c r="B732" t="s">
        <v>402</v>
      </c>
      <c r="C732" t="s">
        <v>399</v>
      </c>
      <c r="D732" s="9" t="s">
        <v>335</v>
      </c>
      <c r="E732" s="9" t="s">
        <v>7</v>
      </c>
      <c r="F732" s="10" t="s">
        <v>234</v>
      </c>
      <c r="G732" t="s">
        <v>398</v>
      </c>
      <c r="H732" s="11">
        <v>1.6631999999999998</v>
      </c>
      <c r="I732" s="11">
        <v>1.5552000000000006</v>
      </c>
      <c r="J732" s="11">
        <v>1.2072000000000001</v>
      </c>
      <c r="K732" s="11">
        <v>1.3872</v>
      </c>
      <c r="L732" s="11">
        <v>1.1160000000000003</v>
      </c>
      <c r="M732" s="11">
        <v>0.73440000000000016</v>
      </c>
      <c r="N732" s="11">
        <v>0.63120000000000021</v>
      </c>
      <c r="O732" s="11">
        <v>2.0496000000000003</v>
      </c>
      <c r="P732" s="11">
        <v>1.044</v>
      </c>
      <c r="Q732" s="11">
        <v>0.74399999999999999</v>
      </c>
      <c r="R732" s="11">
        <v>0.75360000000000005</v>
      </c>
      <c r="S732" s="11">
        <v>0.33120000000000005</v>
      </c>
      <c r="T732" s="11">
        <v>0.56640000000000001</v>
      </c>
      <c r="U732" s="11">
        <v>1.0511999999999999</v>
      </c>
      <c r="V732" s="11">
        <v>0.6671999999999999</v>
      </c>
      <c r="W732" s="11">
        <v>0.69119999999999993</v>
      </c>
      <c r="X732" s="11">
        <v>0.49200000000000016</v>
      </c>
      <c r="Y732" s="11">
        <v>0.41760000000000014</v>
      </c>
      <c r="Z732" s="11">
        <v>0.36960000000000015</v>
      </c>
      <c r="AA732" s="11">
        <v>0.4200000000000001</v>
      </c>
      <c r="AB732" s="11">
        <v>0.34080000000000021</v>
      </c>
      <c r="AC732" s="11">
        <v>0.78000000000000014</v>
      </c>
      <c r="AD732" s="11">
        <v>0.2424</v>
      </c>
      <c r="AE732" s="11">
        <v>0.28800000000000014</v>
      </c>
      <c r="AF732" s="11">
        <v>0.2112</v>
      </c>
      <c r="AG732" s="11">
        <v>0.19200000000000006</v>
      </c>
      <c r="AH732" s="11">
        <v>0.28320000000000006</v>
      </c>
      <c r="AI732" s="11">
        <v>0.26640000000000014</v>
      </c>
      <c r="AJ732" s="11">
        <v>0.31200000000000006</v>
      </c>
      <c r="AK732" s="11">
        <v>0.38880000000000015</v>
      </c>
      <c r="AL732" s="11">
        <v>0.17040000000000005</v>
      </c>
      <c r="AM732" s="11">
        <v>0.24960000000000004</v>
      </c>
      <c r="AN732" s="11">
        <v>0.18720000000000009</v>
      </c>
      <c r="AO732" s="11">
        <v>0.29280000000000012</v>
      </c>
      <c r="AP732" s="11">
        <v>0.4608000000000001</v>
      </c>
      <c r="AQ732" s="11">
        <v>0.43440000000000001</v>
      </c>
      <c r="AR732" s="11">
        <v>0.38880000000000009</v>
      </c>
      <c r="AS732" s="11">
        <v>0.25680000000000003</v>
      </c>
    </row>
    <row r="733" spans="1:45" x14ac:dyDescent="0.25">
      <c r="A733" t="s">
        <v>400</v>
      </c>
      <c r="B733" t="s">
        <v>402</v>
      </c>
      <c r="C733" t="s">
        <v>399</v>
      </c>
      <c r="D733" s="9" t="s">
        <v>335</v>
      </c>
      <c r="E733" s="9" t="s">
        <v>7</v>
      </c>
      <c r="F733" s="10" t="s">
        <v>235</v>
      </c>
      <c r="G733" t="s">
        <v>398</v>
      </c>
      <c r="H733" s="11">
        <v>0.8346240000000007</v>
      </c>
      <c r="I733" s="11">
        <v>0.56246400000000008</v>
      </c>
      <c r="J733" s="11">
        <v>0.51105600000000007</v>
      </c>
      <c r="K733" s="11">
        <v>0.63201600000000036</v>
      </c>
      <c r="L733" s="11">
        <v>0.75902400000000048</v>
      </c>
      <c r="M733" s="11">
        <v>0.3447360000000001</v>
      </c>
      <c r="N733" s="11">
        <v>0.16631999999999997</v>
      </c>
      <c r="O733" s="11">
        <v>0.85579200000000033</v>
      </c>
      <c r="P733" s="11">
        <v>0.46872000000000041</v>
      </c>
      <c r="Q733" s="11">
        <v>0.18446399999999996</v>
      </c>
      <c r="R733" s="11">
        <v>0.8709120000000008</v>
      </c>
      <c r="S733" s="11">
        <v>0.47174400000000005</v>
      </c>
      <c r="T733" s="11">
        <v>0.26913599999999993</v>
      </c>
      <c r="U733" s="11">
        <v>0.74390400000000012</v>
      </c>
      <c r="V733" s="11">
        <v>0.61992000000000014</v>
      </c>
      <c r="W733" s="11">
        <v>0.71668800000000044</v>
      </c>
      <c r="X733" s="11">
        <v>0.63806400000000008</v>
      </c>
      <c r="Y733" s="11">
        <v>0.54129600000000011</v>
      </c>
      <c r="Z733" s="11">
        <v>0.111888</v>
      </c>
      <c r="AA733" s="11">
        <v>0.87696000000000018</v>
      </c>
      <c r="AB733" s="11">
        <v>0.66830400000000001</v>
      </c>
      <c r="AC733" s="11">
        <v>0.28123199999999998</v>
      </c>
      <c r="AD733" s="11">
        <v>0.47779199999999999</v>
      </c>
      <c r="AE733" s="11">
        <v>0.22377599999999995</v>
      </c>
      <c r="AF733" s="11">
        <v>0.41731200000000002</v>
      </c>
      <c r="AG733" s="11">
        <v>0.30844799999999994</v>
      </c>
      <c r="AH733" s="11">
        <v>5.4432000000000008E-2</v>
      </c>
      <c r="AI733" s="11">
        <v>0.72878400000000032</v>
      </c>
      <c r="AJ733" s="11">
        <v>0.70761600000000002</v>
      </c>
      <c r="AK733" s="11">
        <v>0.148176</v>
      </c>
      <c r="AL733" s="11">
        <v>0.62899200000000055</v>
      </c>
      <c r="AM733" s="11">
        <v>1.0674720000000004</v>
      </c>
      <c r="AN733" s="11">
        <v>0.16934399999999997</v>
      </c>
      <c r="AO733" s="11">
        <v>0.54129600000000011</v>
      </c>
      <c r="AP733" s="11">
        <v>0.21470399999999995</v>
      </c>
      <c r="AQ733" s="11">
        <v>0.16329599999999997</v>
      </c>
      <c r="AR733" s="11">
        <v>0.22377599999999995</v>
      </c>
      <c r="AS733" s="11">
        <v>0.19958399999999996</v>
      </c>
    </row>
    <row r="734" spans="1:45" x14ac:dyDescent="0.25">
      <c r="A734" t="s">
        <v>400</v>
      </c>
      <c r="B734" t="s">
        <v>402</v>
      </c>
      <c r="C734" t="s">
        <v>399</v>
      </c>
      <c r="D734" s="9" t="s">
        <v>335</v>
      </c>
      <c r="E734" s="9" t="s">
        <v>7</v>
      </c>
      <c r="F734" s="10" t="s">
        <v>236</v>
      </c>
      <c r="G734" t="s">
        <v>398</v>
      </c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</row>
    <row r="735" spans="1:45" x14ac:dyDescent="0.25">
      <c r="A735" t="s">
        <v>400</v>
      </c>
      <c r="B735" t="s">
        <v>402</v>
      </c>
      <c r="C735" t="s">
        <v>399</v>
      </c>
      <c r="D735" s="9" t="s">
        <v>335</v>
      </c>
      <c r="E735" s="9" t="s">
        <v>7</v>
      </c>
      <c r="F735" s="10" t="s">
        <v>237</v>
      </c>
      <c r="G735" t="s">
        <v>398</v>
      </c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>
        <v>5.0400000000000002E-3</v>
      </c>
      <c r="U735" s="11">
        <v>0.378</v>
      </c>
      <c r="V735" s="11">
        <v>3.78E-2</v>
      </c>
      <c r="W735" s="11">
        <v>0.34776000000000001</v>
      </c>
      <c r="X735" s="11">
        <v>0.42840000000000006</v>
      </c>
      <c r="Y735" s="11">
        <v>0.69300000000000028</v>
      </c>
      <c r="Z735" s="11">
        <v>1.0306800000000003</v>
      </c>
      <c r="AA735" s="11">
        <v>0.76104000000000005</v>
      </c>
      <c r="AB735" s="11">
        <v>0.59975999999999996</v>
      </c>
      <c r="AC735" s="11">
        <v>0.42083999999999999</v>
      </c>
      <c r="AD735" s="11">
        <v>0.42336000000000001</v>
      </c>
      <c r="AE735" s="11">
        <v>0.1134</v>
      </c>
      <c r="AF735" s="11">
        <v>0.48132000000000003</v>
      </c>
      <c r="AG735" s="11">
        <v>0.21672</v>
      </c>
      <c r="AH735" s="11">
        <v>0.2772</v>
      </c>
      <c r="AI735" s="11">
        <v>0.20159999999999997</v>
      </c>
      <c r="AJ735" s="11">
        <v>0.25452000000000002</v>
      </c>
      <c r="AK735" s="11">
        <v>0.31752000000000002</v>
      </c>
      <c r="AL735" s="11">
        <v>5.544000000000001E-2</v>
      </c>
      <c r="AM735" s="11">
        <v>0.20663999999999996</v>
      </c>
      <c r="AN735" s="11">
        <v>0.34776000000000001</v>
      </c>
      <c r="AO735" s="11">
        <v>0.18144000000000002</v>
      </c>
      <c r="AP735" s="11">
        <v>0.20411999999999997</v>
      </c>
      <c r="AQ735" s="11">
        <v>0.23688000000000001</v>
      </c>
      <c r="AR735" s="11">
        <v>0.33263999999999999</v>
      </c>
      <c r="AS735" s="11">
        <v>0.20663999999999999</v>
      </c>
    </row>
    <row r="736" spans="1:45" x14ac:dyDescent="0.25">
      <c r="A736" t="s">
        <v>400</v>
      </c>
      <c r="B736" t="s">
        <v>402</v>
      </c>
      <c r="C736" t="s">
        <v>399</v>
      </c>
      <c r="D736" s="9" t="s">
        <v>335</v>
      </c>
      <c r="E736" s="9" t="s">
        <v>7</v>
      </c>
      <c r="F736" s="10" t="s">
        <v>238</v>
      </c>
      <c r="G736" t="s">
        <v>398</v>
      </c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>
        <v>0.18719999999999998</v>
      </c>
      <c r="U736" s="11">
        <v>0.2016</v>
      </c>
      <c r="V736" s="11">
        <v>0.17759999999999998</v>
      </c>
      <c r="W736" s="11">
        <v>0.11279999999999998</v>
      </c>
      <c r="X736" s="11">
        <v>9.8399999999999987E-2</v>
      </c>
      <c r="Y736" s="11">
        <v>3.3599999999999998E-2</v>
      </c>
      <c r="Z736" s="11">
        <v>6.7199999999999996E-2</v>
      </c>
      <c r="AA736" s="11">
        <v>0.13439999999999999</v>
      </c>
      <c r="AB736" s="11">
        <v>1.9199999999999998E-2</v>
      </c>
      <c r="AC736" s="11">
        <v>0.10799999999999998</v>
      </c>
      <c r="AD736" s="11">
        <v>5.04E-2</v>
      </c>
      <c r="AE736" s="11">
        <v>5.04E-2</v>
      </c>
      <c r="AF736" s="11">
        <v>1.6799999999999999E-2</v>
      </c>
      <c r="AG736" s="11">
        <v>6.4799999999999996E-2</v>
      </c>
      <c r="AH736" s="11">
        <v>1.4399999999999998E-2</v>
      </c>
      <c r="AI736" s="11">
        <v>5.7599999999999998E-2</v>
      </c>
      <c r="AJ736" s="11">
        <v>4.5600000000000002E-2</v>
      </c>
      <c r="AK736" s="11">
        <v>4.5599999999999995E-2</v>
      </c>
      <c r="AL736" s="11">
        <v>5.0399999999999993E-2</v>
      </c>
      <c r="AM736" s="11">
        <v>3.5999999999999997E-2</v>
      </c>
      <c r="AN736" s="11">
        <v>5.04E-2</v>
      </c>
      <c r="AO736" s="11">
        <v>3.1199999999999995E-2</v>
      </c>
      <c r="AP736" s="11">
        <v>4.7999999999999994E-2</v>
      </c>
      <c r="AQ736" s="11">
        <v>6.9599999999999995E-2</v>
      </c>
      <c r="AR736" s="11">
        <v>3.5999999999999997E-2</v>
      </c>
      <c r="AS736" s="11">
        <v>4.5599999999999995E-2</v>
      </c>
    </row>
    <row r="737" spans="1:45" x14ac:dyDescent="0.25">
      <c r="A737" t="s">
        <v>400</v>
      </c>
      <c r="B737" t="s">
        <v>402</v>
      </c>
      <c r="C737" t="s">
        <v>399</v>
      </c>
      <c r="D737" s="9" t="s">
        <v>335</v>
      </c>
      <c r="E737" s="9" t="s">
        <v>7</v>
      </c>
      <c r="F737" s="10" t="s">
        <v>239</v>
      </c>
      <c r="G737" t="s">
        <v>398</v>
      </c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>
        <v>0</v>
      </c>
      <c r="V737" s="11">
        <v>7.8623999999999999E-2</v>
      </c>
      <c r="W737" s="11">
        <v>0.43243200000000009</v>
      </c>
      <c r="X737" s="11">
        <v>6.3503999999999991E-2</v>
      </c>
      <c r="Y737" s="11">
        <v>0.23284799999999997</v>
      </c>
      <c r="Z737" s="11">
        <v>0.16027199999999997</v>
      </c>
      <c r="AA737" s="11">
        <v>0.11793599999999999</v>
      </c>
      <c r="AB737" s="11">
        <v>0.10281599999999999</v>
      </c>
      <c r="AC737" s="11">
        <v>4.2335999999999999E-2</v>
      </c>
      <c r="AD737" s="11">
        <v>8.1647999999999998E-2</v>
      </c>
      <c r="AE737" s="11">
        <v>3.6288000000000001E-2</v>
      </c>
      <c r="AF737" s="11">
        <v>0.28728000000000009</v>
      </c>
      <c r="AG737" s="11">
        <v>9.3743999999999994E-2</v>
      </c>
      <c r="AH737" s="11">
        <v>7.5599999999999987E-2</v>
      </c>
      <c r="AI737" s="11">
        <v>0.13607999999999998</v>
      </c>
      <c r="AJ737" s="11">
        <v>0.17236799999999999</v>
      </c>
      <c r="AK737" s="11">
        <v>0.20865599999999998</v>
      </c>
      <c r="AL737" s="11">
        <v>4.8383999999999996E-2</v>
      </c>
      <c r="AM737" s="11">
        <v>0.25099199999999999</v>
      </c>
      <c r="AN737" s="11">
        <v>0.13910399999999998</v>
      </c>
      <c r="AO737" s="11">
        <v>5.1407999999999995E-2</v>
      </c>
      <c r="AP737" s="11">
        <v>1.2096000000000001E-2</v>
      </c>
      <c r="AQ737" s="11">
        <v>3.9312E-2</v>
      </c>
      <c r="AR737" s="11">
        <v>9.3743999999999994E-2</v>
      </c>
      <c r="AS737" s="11">
        <v>1.5120000000000001E-2</v>
      </c>
    </row>
    <row r="738" spans="1:45" x14ac:dyDescent="0.25">
      <c r="A738" t="s">
        <v>400</v>
      </c>
      <c r="B738" t="s">
        <v>402</v>
      </c>
      <c r="C738" t="s">
        <v>399</v>
      </c>
      <c r="D738" s="9" t="s">
        <v>335</v>
      </c>
      <c r="E738" s="9" t="s">
        <v>7</v>
      </c>
      <c r="F738" s="10" t="s">
        <v>240</v>
      </c>
      <c r="G738" t="s">
        <v>398</v>
      </c>
      <c r="H738" s="11">
        <v>0.10332</v>
      </c>
      <c r="I738" s="11">
        <v>0.22931999999999997</v>
      </c>
      <c r="J738" s="11">
        <v>6.0480000000000006E-2</v>
      </c>
      <c r="K738" s="11">
        <v>1.7639999999999999E-2</v>
      </c>
      <c r="L738" s="11">
        <v>3.2759999999999997E-2</v>
      </c>
      <c r="M738" s="11">
        <v>0.19656000000000001</v>
      </c>
      <c r="N738" s="11">
        <v>0.126</v>
      </c>
      <c r="O738" s="11">
        <v>0.31752000000000002</v>
      </c>
      <c r="P738" s="11">
        <v>0.16883999999999999</v>
      </c>
      <c r="Q738" s="11">
        <v>0.13103999999999999</v>
      </c>
      <c r="R738" s="11">
        <v>0.25703999999999999</v>
      </c>
      <c r="S738" s="11">
        <v>0.33012000000000002</v>
      </c>
      <c r="T738" s="11">
        <v>0.15875999999999998</v>
      </c>
      <c r="U738" s="11">
        <v>0.35028000000000004</v>
      </c>
      <c r="V738" s="11">
        <v>0.4032</v>
      </c>
      <c r="W738" s="11">
        <v>0.18647999999999998</v>
      </c>
      <c r="X738" s="11">
        <v>1.3708800000000012</v>
      </c>
      <c r="Y738" s="11">
        <v>0.76356000000000002</v>
      </c>
      <c r="Z738" s="11">
        <v>0.30491999999999997</v>
      </c>
      <c r="AA738" s="11">
        <v>0.189</v>
      </c>
      <c r="AB738" s="11">
        <v>0.53423999999999994</v>
      </c>
      <c r="AC738" s="11">
        <v>0.4284</v>
      </c>
      <c r="AD738" s="11">
        <v>0.5770799999999997</v>
      </c>
      <c r="AE738" s="11">
        <v>0.57707999999999982</v>
      </c>
      <c r="AF738" s="11">
        <v>0.55943999999999994</v>
      </c>
      <c r="AG738" s="11">
        <v>7.5600000000000001E-2</v>
      </c>
      <c r="AH738" s="11">
        <v>0.13355999999999998</v>
      </c>
      <c r="AI738" s="11">
        <v>0.25451999999999997</v>
      </c>
      <c r="AJ738" s="11">
        <v>0.56447999999999987</v>
      </c>
      <c r="AK738" s="11">
        <v>0.22679999999999995</v>
      </c>
      <c r="AL738" s="11">
        <v>0.45108000000000015</v>
      </c>
      <c r="AM738" s="11">
        <v>0.32004000000000016</v>
      </c>
      <c r="AN738" s="11">
        <v>0.64260000000000062</v>
      </c>
      <c r="AO738" s="11">
        <v>0.76356000000000024</v>
      </c>
      <c r="AP738" s="11">
        <v>0.38808000000000009</v>
      </c>
      <c r="AQ738" s="11">
        <v>0.90215999999999974</v>
      </c>
      <c r="AR738" s="11">
        <v>0.40572000000000019</v>
      </c>
      <c r="AS738" s="11">
        <v>0.55944000000000016</v>
      </c>
    </row>
    <row r="739" spans="1:45" x14ac:dyDescent="0.25">
      <c r="A739" t="s">
        <v>400</v>
      </c>
      <c r="B739" t="s">
        <v>402</v>
      </c>
      <c r="C739" t="s">
        <v>399</v>
      </c>
      <c r="D739" s="9" t="s">
        <v>335</v>
      </c>
      <c r="E739" s="9" t="s">
        <v>7</v>
      </c>
      <c r="F739" s="10" t="s">
        <v>243</v>
      </c>
      <c r="G739" t="s">
        <v>398</v>
      </c>
      <c r="H739" s="11">
        <v>2.1408</v>
      </c>
      <c r="I739" s="11">
        <v>1.9248000000000007</v>
      </c>
      <c r="J739" s="11">
        <v>1.2336000000000003</v>
      </c>
      <c r="K739" s="11">
        <v>4.3199999999999995E-2</v>
      </c>
      <c r="L739" s="11">
        <v>0.18960000000000002</v>
      </c>
      <c r="M739" s="11">
        <v>0.60959999999999992</v>
      </c>
      <c r="N739" s="11">
        <v>0.67680000000000018</v>
      </c>
      <c r="O739" s="11">
        <v>1.3464</v>
      </c>
      <c r="P739" s="11">
        <v>2.9496000000000016</v>
      </c>
      <c r="Q739" s="11">
        <v>1.2864</v>
      </c>
      <c r="R739" s="11">
        <v>2.4</v>
      </c>
      <c r="S739" s="11">
        <v>1.1328000000000003</v>
      </c>
      <c r="T739" s="11">
        <v>2.6688000000000009</v>
      </c>
      <c r="U739" s="11">
        <v>1.8240000000000003</v>
      </c>
      <c r="V739" s="11">
        <v>1.7591999999999999</v>
      </c>
      <c r="W739" s="11">
        <v>2.1263999999999998</v>
      </c>
      <c r="X739" s="11">
        <v>1.7016000000000002</v>
      </c>
      <c r="Y739" s="11">
        <v>0.91200000000000014</v>
      </c>
      <c r="Z739" s="11">
        <v>0.17520000000000005</v>
      </c>
      <c r="AA739" s="11">
        <v>0</v>
      </c>
      <c r="AB739" s="11">
        <v>0.41760000000000003</v>
      </c>
      <c r="AC739" s="11">
        <v>1.1808000000000003</v>
      </c>
      <c r="AD739" s="11">
        <v>0.1464</v>
      </c>
      <c r="AE739" s="11">
        <v>0.56640000000000001</v>
      </c>
      <c r="AF739" s="11">
        <v>0.39120000000000016</v>
      </c>
      <c r="AG739" s="11">
        <v>0.60719999999999996</v>
      </c>
      <c r="AH739" s="11">
        <v>0.66480000000000017</v>
      </c>
      <c r="AI739" s="11">
        <v>0.83040000000000003</v>
      </c>
      <c r="AJ739" s="11">
        <v>0.6</v>
      </c>
      <c r="AK739" s="11">
        <v>0.90240000000000042</v>
      </c>
      <c r="AL739" s="11">
        <v>0.97440000000000015</v>
      </c>
      <c r="AM739" s="11">
        <v>0.98640000000000017</v>
      </c>
      <c r="AN739" s="11">
        <v>0.69120000000000004</v>
      </c>
      <c r="AO739" s="11">
        <v>1.08</v>
      </c>
      <c r="AP739" s="11">
        <v>1.4303999999999997</v>
      </c>
      <c r="AQ739" s="11">
        <v>1.1399999999999999</v>
      </c>
      <c r="AR739" s="11">
        <v>1.4112</v>
      </c>
      <c r="AS739" s="11">
        <v>1.0151999999999999</v>
      </c>
    </row>
    <row r="740" spans="1:45" x14ac:dyDescent="0.25">
      <c r="A740" t="s">
        <v>400</v>
      </c>
      <c r="B740" t="s">
        <v>402</v>
      </c>
      <c r="C740" t="s">
        <v>399</v>
      </c>
      <c r="D740" s="9" t="s">
        <v>335</v>
      </c>
      <c r="E740" s="9" t="s">
        <v>7</v>
      </c>
      <c r="F740" s="10" t="s">
        <v>244</v>
      </c>
      <c r="G740" t="s">
        <v>398</v>
      </c>
      <c r="H740" s="11">
        <v>0.29836800000000002</v>
      </c>
      <c r="I740" s="11">
        <v>1.0229760000000001</v>
      </c>
      <c r="J740" s="11">
        <v>0.51948000000000005</v>
      </c>
      <c r="K740" s="11">
        <v>2.3976000000000001E-2</v>
      </c>
      <c r="L740" s="11">
        <v>6.9264000000000006E-2</v>
      </c>
      <c r="M740" s="11">
        <v>0.58608000000000005</v>
      </c>
      <c r="N740" s="11">
        <v>0.41824800000000001</v>
      </c>
      <c r="O740" s="11">
        <v>0.52214400000000005</v>
      </c>
      <c r="P740" s="11">
        <v>1.966032</v>
      </c>
      <c r="Q740" s="11">
        <v>0.82850400000000002</v>
      </c>
      <c r="R740" s="11">
        <v>0.91641600000000001</v>
      </c>
      <c r="S740" s="11">
        <v>0.964368</v>
      </c>
      <c r="T740" s="11">
        <v>1.1055600000000001</v>
      </c>
      <c r="U740" s="11">
        <v>1.1774880000000001</v>
      </c>
      <c r="V740" s="11">
        <v>1.1188800000000001</v>
      </c>
      <c r="W740" s="11">
        <v>1.2147840000000001</v>
      </c>
      <c r="X740" s="11">
        <v>1.569096</v>
      </c>
      <c r="Y740" s="11">
        <v>1.3639680000000001</v>
      </c>
      <c r="Z740" s="11">
        <v>1.3186800000000001</v>
      </c>
      <c r="AA740" s="11">
        <v>7.4591999999999992E-2</v>
      </c>
      <c r="AB740" s="11">
        <v>0.53280000000000005</v>
      </c>
      <c r="AC740" s="11">
        <v>0.980352</v>
      </c>
      <c r="AD740" s="11">
        <v>1.1028960000000001</v>
      </c>
      <c r="AE740" s="11">
        <v>0.69530400000000003</v>
      </c>
      <c r="AF740" s="11">
        <v>0.45288</v>
      </c>
      <c r="AG740" s="11">
        <v>0.59940000000000004</v>
      </c>
      <c r="AH740" s="11">
        <v>0.55411200000000005</v>
      </c>
      <c r="AI740" s="11">
        <v>0.37413200000000002</v>
      </c>
      <c r="AJ740" s="11">
        <v>0.41292000000000001</v>
      </c>
      <c r="AK740" s="11">
        <v>0.59673600000000004</v>
      </c>
      <c r="AL740" s="11">
        <v>0.54878400000000005</v>
      </c>
      <c r="AM740" s="11">
        <v>0.81252000000000002</v>
      </c>
      <c r="AN740" s="11">
        <v>0.78500099999999995</v>
      </c>
      <c r="AO740" s="11">
        <v>0.90309600000000012</v>
      </c>
      <c r="AP740" s="11">
        <v>0.90043200000000001</v>
      </c>
      <c r="AQ740" s="11">
        <v>0.88711200000000012</v>
      </c>
      <c r="AR740" s="11">
        <v>1.0176480000000001</v>
      </c>
      <c r="AS740" s="11">
        <v>1.1988000000000001</v>
      </c>
    </row>
    <row r="741" spans="1:45" x14ac:dyDescent="0.25">
      <c r="A741" t="s">
        <v>400</v>
      </c>
      <c r="B741" t="s">
        <v>402</v>
      </c>
      <c r="C741" t="s">
        <v>399</v>
      </c>
      <c r="D741" s="9" t="s">
        <v>335</v>
      </c>
      <c r="E741" s="9" t="s">
        <v>7</v>
      </c>
      <c r="F741" s="10" t="s">
        <v>305</v>
      </c>
      <c r="G741" t="s">
        <v>398</v>
      </c>
      <c r="H741" s="11"/>
      <c r="I741" s="11"/>
      <c r="J741" s="11">
        <v>0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>
        <v>0</v>
      </c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</row>
    <row r="742" spans="1:45" x14ac:dyDescent="0.25">
      <c r="A742" t="s">
        <v>400</v>
      </c>
      <c r="B742" t="s">
        <v>402</v>
      </c>
      <c r="C742" t="s">
        <v>399</v>
      </c>
      <c r="D742" s="9" t="s">
        <v>335</v>
      </c>
      <c r="E742" s="9" t="s">
        <v>247</v>
      </c>
      <c r="F742" s="10" t="s">
        <v>248</v>
      </c>
      <c r="G742" t="s">
        <v>398</v>
      </c>
      <c r="H742" s="11">
        <v>17.732159999999986</v>
      </c>
      <c r="I742" s="11">
        <v>8.9083800000000011</v>
      </c>
      <c r="J742" s="11">
        <v>12.250079999999999</v>
      </c>
      <c r="K742" s="11">
        <v>15.32952</v>
      </c>
      <c r="L742" s="11">
        <v>16.023240000000008</v>
      </c>
      <c r="M742" s="11">
        <v>8.663039999999997</v>
      </c>
      <c r="N742" s="11">
        <v>6.6749400000000012</v>
      </c>
      <c r="O742" s="11">
        <v>4.9744800000000007</v>
      </c>
      <c r="P742" s="11">
        <v>9.9151199999999964</v>
      </c>
      <c r="Q742" s="11">
        <v>6.0573600000000001</v>
      </c>
      <c r="R742" s="11">
        <v>8.307719999999998</v>
      </c>
      <c r="S742" s="11">
        <v>7.233299999999999</v>
      </c>
      <c r="T742" s="11">
        <v>3.9846599999999999</v>
      </c>
      <c r="U742" s="11">
        <v>12.706919999999998</v>
      </c>
      <c r="V742" s="11">
        <v>11.928600000000005</v>
      </c>
      <c r="W742" s="11">
        <v>13.307579999999996</v>
      </c>
      <c r="X742" s="11">
        <v>14.762699999999993</v>
      </c>
      <c r="Y742" s="11">
        <v>11.514059999999999</v>
      </c>
      <c r="Z742" s="11">
        <v>13.89132</v>
      </c>
      <c r="AA742" s="11">
        <v>10.574999999999998</v>
      </c>
      <c r="AB742" s="11">
        <v>8.6884199999999971</v>
      </c>
      <c r="AC742" s="11">
        <v>5.2282799999999989</v>
      </c>
      <c r="AD742" s="11">
        <v>11.691719999999995</v>
      </c>
      <c r="AE742" s="11">
        <v>12.309300000000002</v>
      </c>
      <c r="AF742" s="11">
        <v>9.7882200000000008</v>
      </c>
      <c r="AG742" s="11">
        <v>4.9575600000000009</v>
      </c>
      <c r="AH742" s="11">
        <v>6.8272200000000005</v>
      </c>
      <c r="AI742" s="11">
        <v>6.6580199999999987</v>
      </c>
      <c r="AJ742" s="11">
        <v>6.7764600000000002</v>
      </c>
      <c r="AK742" s="11">
        <v>3.8577600000000012</v>
      </c>
      <c r="AL742" s="11">
        <v>3.1894199999999997</v>
      </c>
      <c r="AM742" s="11">
        <v>4.8221999999999987</v>
      </c>
      <c r="AN742" s="11">
        <v>6.5987999999999989</v>
      </c>
      <c r="AO742" s="11">
        <v>1.7765999999999997</v>
      </c>
      <c r="AP742" s="11">
        <v>3.8154600000000003</v>
      </c>
      <c r="AQ742" s="11">
        <v>6.7257000000000016</v>
      </c>
      <c r="AR742" s="11">
        <v>6.4465199999999996</v>
      </c>
      <c r="AS742" s="11">
        <v>11.421000000000003</v>
      </c>
    </row>
    <row r="743" spans="1:45" x14ac:dyDescent="0.25">
      <c r="A743" t="s">
        <v>400</v>
      </c>
      <c r="B743" t="s">
        <v>402</v>
      </c>
      <c r="C743" t="s">
        <v>399</v>
      </c>
      <c r="D743" s="9" t="s">
        <v>335</v>
      </c>
      <c r="E743" s="9" t="s">
        <v>247</v>
      </c>
      <c r="F743" s="10" t="s">
        <v>249</v>
      </c>
      <c r="G743" t="s">
        <v>398</v>
      </c>
      <c r="H743" s="11"/>
      <c r="I743" s="11"/>
      <c r="J743" s="11"/>
      <c r="K743" s="11"/>
      <c r="L743" s="11"/>
      <c r="M743" s="11"/>
      <c r="N743" s="11"/>
      <c r="O743" s="11"/>
      <c r="P743" s="11">
        <v>0</v>
      </c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</row>
    <row r="744" spans="1:45" x14ac:dyDescent="0.25">
      <c r="A744" t="s">
        <v>400</v>
      </c>
      <c r="B744" t="s">
        <v>402</v>
      </c>
      <c r="C744" t="s">
        <v>399</v>
      </c>
      <c r="D744" s="9" t="s">
        <v>335</v>
      </c>
      <c r="E744" s="9" t="s">
        <v>247</v>
      </c>
      <c r="F744" s="10" t="s">
        <v>250</v>
      </c>
      <c r="G744" t="s">
        <v>398</v>
      </c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>
        <v>13.618079999999999</v>
      </c>
      <c r="S744" s="11">
        <v>15.135120000000001</v>
      </c>
      <c r="T744" s="11">
        <v>37.396799999999999</v>
      </c>
      <c r="U744" s="11">
        <v>27.488159999999993</v>
      </c>
      <c r="V744" s="11">
        <v>12.247200000000001</v>
      </c>
      <c r="W744" s="11">
        <v>21.762719999999998</v>
      </c>
      <c r="X744" s="11">
        <v>45.869039999999984</v>
      </c>
      <c r="Y744" s="11">
        <v>3.4272000000000009</v>
      </c>
      <c r="Z744" s="11">
        <v>5.2617599999999998</v>
      </c>
      <c r="AA744" s="11">
        <v>7.0912799999999994</v>
      </c>
      <c r="AB744" s="11">
        <v>10.140479999999997</v>
      </c>
      <c r="AC744" s="11">
        <v>28.279440000000005</v>
      </c>
      <c r="AD744" s="11">
        <v>11.566800000000001</v>
      </c>
      <c r="AE744" s="11">
        <v>11.788559999999997</v>
      </c>
      <c r="AF744" s="11">
        <v>27.462960000000002</v>
      </c>
      <c r="AG744" s="11">
        <v>34.070399999999992</v>
      </c>
      <c r="AH744" s="11">
        <v>15.15024</v>
      </c>
      <c r="AI744" s="11">
        <v>28.511280000000003</v>
      </c>
      <c r="AJ744" s="11">
        <v>12.605039999999995</v>
      </c>
      <c r="AK744" s="11">
        <v>11.314799999999998</v>
      </c>
      <c r="AL744" s="11">
        <v>6.9350399999999972</v>
      </c>
      <c r="AM744" s="11">
        <v>10.402559999999998</v>
      </c>
      <c r="AN744" s="11">
        <v>7.7363999999999979</v>
      </c>
      <c r="AO744" s="11">
        <v>5.7204000000000006</v>
      </c>
      <c r="AP744" s="11">
        <v>6.9148800000000001</v>
      </c>
      <c r="AQ744" s="11">
        <v>8.7696000000000005</v>
      </c>
      <c r="AR744" s="11">
        <v>10.095120000000001</v>
      </c>
      <c r="AS744" s="11">
        <v>12.126239999999997</v>
      </c>
    </row>
    <row r="745" spans="1:45" x14ac:dyDescent="0.25">
      <c r="A745" t="s">
        <v>400</v>
      </c>
      <c r="B745" t="s">
        <v>402</v>
      </c>
      <c r="C745" t="s">
        <v>399</v>
      </c>
      <c r="D745" s="9" t="s">
        <v>335</v>
      </c>
      <c r="E745" s="9" t="s">
        <v>247</v>
      </c>
      <c r="F745" s="10" t="s">
        <v>251</v>
      </c>
      <c r="G745" t="s">
        <v>398</v>
      </c>
      <c r="H745" s="11">
        <v>47.572200000000009</v>
      </c>
      <c r="I745" s="11">
        <v>46.983959999999996</v>
      </c>
      <c r="J745" s="11">
        <v>45.198720000000016</v>
      </c>
      <c r="K745" s="11">
        <v>36.26568000000001</v>
      </c>
      <c r="L745" s="11">
        <v>45.068760000000033</v>
      </c>
      <c r="M745" s="11">
        <v>28.050840000000012</v>
      </c>
      <c r="N745" s="11">
        <v>46.436760000000007</v>
      </c>
      <c r="O745" s="11">
        <v>41.696640000000009</v>
      </c>
      <c r="P745" s="11">
        <v>30.821040000000011</v>
      </c>
      <c r="Q745" s="11">
        <v>24.22728</v>
      </c>
      <c r="R745" s="11">
        <v>7.8523199999999989</v>
      </c>
      <c r="S745" s="11">
        <v>0.18468000000000001</v>
      </c>
      <c r="T745" s="11">
        <v>6.8399999999999997E-3</v>
      </c>
      <c r="U745" s="11"/>
      <c r="V745" s="11">
        <v>0</v>
      </c>
      <c r="W745" s="11">
        <v>0</v>
      </c>
      <c r="X745" s="11">
        <v>0</v>
      </c>
      <c r="Y745" s="11"/>
      <c r="Z745" s="11"/>
      <c r="AA745" s="11"/>
      <c r="AB745" s="11"/>
      <c r="AC745" s="11">
        <v>-0.20519999999999999</v>
      </c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</row>
    <row r="746" spans="1:45" x14ac:dyDescent="0.25">
      <c r="A746" t="s">
        <v>400</v>
      </c>
      <c r="B746" t="s">
        <v>402</v>
      </c>
      <c r="C746" t="s">
        <v>399</v>
      </c>
      <c r="D746" s="9" t="s">
        <v>335</v>
      </c>
      <c r="E746" s="9" t="s">
        <v>247</v>
      </c>
      <c r="F746" s="10" t="s">
        <v>252</v>
      </c>
      <c r="G746" t="s">
        <v>398</v>
      </c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>
        <v>2.222999999999999</v>
      </c>
      <c r="S746" s="11">
        <v>4.9319999999999986</v>
      </c>
      <c r="T746" s="11">
        <v>17.765999999999998</v>
      </c>
      <c r="U746" s="11">
        <v>18.873000000000001</v>
      </c>
      <c r="V746" s="11">
        <v>14.454000000000006</v>
      </c>
      <c r="W746" s="11">
        <v>6.0570000000000004</v>
      </c>
      <c r="X746" s="11">
        <v>13.833000000000002</v>
      </c>
      <c r="Y746" s="11">
        <v>22.310999999999996</v>
      </c>
      <c r="Z746" s="11">
        <v>18.189000000000004</v>
      </c>
      <c r="AA746" s="11">
        <v>22.689</v>
      </c>
      <c r="AB746" s="11">
        <v>11.205</v>
      </c>
      <c r="AC746" s="11">
        <v>6.5519999999999987</v>
      </c>
      <c r="AD746" s="11">
        <v>17.730000000000004</v>
      </c>
      <c r="AE746" s="11">
        <v>18.486000000000001</v>
      </c>
      <c r="AF746" s="11">
        <v>11.862</v>
      </c>
      <c r="AG746" s="11">
        <v>7.7489999999999997</v>
      </c>
      <c r="AH746" s="11">
        <v>15.768000000000002</v>
      </c>
      <c r="AI746" s="11">
        <v>10.808999999999997</v>
      </c>
      <c r="AJ746" s="11">
        <v>10.115999999999998</v>
      </c>
      <c r="AK746" s="11">
        <v>18.063000000000002</v>
      </c>
      <c r="AL746" s="11">
        <v>7.0110000000000001</v>
      </c>
      <c r="AM746" s="11">
        <v>7.1459999999999972</v>
      </c>
      <c r="AN746" s="11">
        <v>5.993999999999998</v>
      </c>
      <c r="AO746" s="11">
        <v>4.806</v>
      </c>
      <c r="AP746" s="11">
        <v>4.3649999999999984</v>
      </c>
      <c r="AQ746" s="11">
        <v>11.097000000000003</v>
      </c>
      <c r="AR746" s="11">
        <v>18.062999999999999</v>
      </c>
      <c r="AS746" s="11">
        <v>11.789999999999994</v>
      </c>
    </row>
    <row r="747" spans="1:45" x14ac:dyDescent="0.25">
      <c r="A747" t="s">
        <v>400</v>
      </c>
      <c r="B747" t="s">
        <v>402</v>
      </c>
      <c r="C747" t="s">
        <v>399</v>
      </c>
      <c r="D747" s="9" t="s">
        <v>335</v>
      </c>
      <c r="E747" s="9" t="s">
        <v>247</v>
      </c>
      <c r="F747" s="10" t="s">
        <v>253</v>
      </c>
      <c r="G747" t="s">
        <v>398</v>
      </c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</row>
    <row r="748" spans="1:45" x14ac:dyDescent="0.25">
      <c r="A748" t="s">
        <v>400</v>
      </c>
      <c r="B748" t="s">
        <v>402</v>
      </c>
      <c r="C748" t="s">
        <v>399</v>
      </c>
      <c r="D748" s="9" t="s">
        <v>335</v>
      </c>
      <c r="E748" s="9" t="s">
        <v>247</v>
      </c>
      <c r="F748" s="10" t="s">
        <v>255</v>
      </c>
      <c r="G748" t="s">
        <v>398</v>
      </c>
      <c r="H748" s="11">
        <v>4.971779999999999</v>
      </c>
      <c r="I748" s="11">
        <v>2.9878199999999997</v>
      </c>
      <c r="J748" s="11">
        <v>2.8452599999999997</v>
      </c>
      <c r="K748" s="11">
        <v>6.5339999999999989</v>
      </c>
      <c r="L748" s="11">
        <v>5.3875799999999998</v>
      </c>
      <c r="M748" s="11">
        <v>3.07098</v>
      </c>
      <c r="N748" s="11">
        <v>2.9521800000000002</v>
      </c>
      <c r="O748" s="11">
        <v>2.3284799999999994</v>
      </c>
      <c r="P748" s="11">
        <v>2.2987799999999998</v>
      </c>
      <c r="Q748" s="11">
        <v>1.87704</v>
      </c>
      <c r="R748" s="11">
        <v>2.89872</v>
      </c>
      <c r="S748" s="11">
        <v>5.9400000000000001E-2</v>
      </c>
      <c r="T748" s="11">
        <v>0</v>
      </c>
      <c r="U748" s="11"/>
      <c r="V748" s="11"/>
      <c r="W748" s="11">
        <v>0</v>
      </c>
      <c r="X748" s="11">
        <v>0</v>
      </c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</row>
    <row r="749" spans="1:45" x14ac:dyDescent="0.25">
      <c r="A749" t="s">
        <v>400</v>
      </c>
      <c r="B749" t="s">
        <v>402</v>
      </c>
      <c r="C749" t="s">
        <v>399</v>
      </c>
      <c r="D749" s="9" t="s">
        <v>335</v>
      </c>
      <c r="E749" s="9" t="s">
        <v>247</v>
      </c>
      <c r="F749" s="10" t="s">
        <v>256</v>
      </c>
      <c r="G749" t="s">
        <v>398</v>
      </c>
      <c r="H749" s="11">
        <v>7.726320000000003</v>
      </c>
      <c r="I749" s="11">
        <v>5.1861600000000001</v>
      </c>
      <c r="J749" s="11">
        <v>5.3827200000000008</v>
      </c>
      <c r="K749" s="11">
        <v>8.0186400000000031</v>
      </c>
      <c r="L749" s="11">
        <v>14.474879999999994</v>
      </c>
      <c r="M749" s="11">
        <v>5.5490399999999989</v>
      </c>
      <c r="N749" s="11">
        <v>6.2798400000000019</v>
      </c>
      <c r="O749" s="11">
        <v>4.2537600000000007</v>
      </c>
      <c r="P749" s="11">
        <v>4.8283200000000006</v>
      </c>
      <c r="Q749" s="11">
        <v>4.2890400000000017</v>
      </c>
      <c r="R749" s="11">
        <v>4.2991200000000012</v>
      </c>
      <c r="S749" s="11">
        <v>6.0076800000000006</v>
      </c>
      <c r="T749" s="11">
        <v>4.7527200000000009</v>
      </c>
      <c r="U749" s="11">
        <v>8.72424</v>
      </c>
      <c r="V749" s="11">
        <v>8.40672</v>
      </c>
      <c r="W749" s="11">
        <v>16.374960000000002</v>
      </c>
      <c r="X749" s="11">
        <v>6.2042400000000022</v>
      </c>
      <c r="Y749" s="11">
        <v>1.04328</v>
      </c>
      <c r="Z749" s="11">
        <v>2.2125600000000003</v>
      </c>
      <c r="AA749" s="11">
        <v>3.0542399999999996</v>
      </c>
      <c r="AB749" s="11">
        <v>2.1218399999999997</v>
      </c>
      <c r="AC749" s="11">
        <v>11.133360000000003</v>
      </c>
      <c r="AD749" s="11">
        <v>4.0219199999999997</v>
      </c>
      <c r="AE749" s="11">
        <v>4.3646399999999996</v>
      </c>
      <c r="AF749" s="11">
        <v>7.7918399999999961</v>
      </c>
      <c r="AG749" s="11">
        <v>6.1991999999999985</v>
      </c>
      <c r="AH749" s="11">
        <v>5.2214400000000012</v>
      </c>
      <c r="AI749" s="11">
        <v>2.1218400000000002</v>
      </c>
      <c r="AJ749" s="11">
        <v>4.6519199999999987</v>
      </c>
      <c r="AK749" s="11">
        <v>4.4402400000000002</v>
      </c>
      <c r="AL749" s="11">
        <v>3.754799999999999</v>
      </c>
      <c r="AM749" s="11">
        <v>8.5579199999999993</v>
      </c>
      <c r="AN749" s="11">
        <v>1.5875999999999999</v>
      </c>
      <c r="AO749" s="11">
        <v>1.6825200000000005</v>
      </c>
      <c r="AP749" s="11">
        <v>1.8395999999999999</v>
      </c>
      <c r="AQ749" s="11">
        <v>5.00976</v>
      </c>
      <c r="AR749" s="11">
        <v>4.69224</v>
      </c>
      <c r="AS749" s="11">
        <v>5.8262399999999994</v>
      </c>
    </row>
    <row r="750" spans="1:45" x14ac:dyDescent="0.25">
      <c r="A750" t="s">
        <v>400</v>
      </c>
      <c r="B750" t="s">
        <v>402</v>
      </c>
      <c r="C750" t="s">
        <v>399</v>
      </c>
      <c r="D750" s="9" t="s">
        <v>335</v>
      </c>
      <c r="E750" s="9" t="s">
        <v>247</v>
      </c>
      <c r="F750" s="10" t="s">
        <v>257</v>
      </c>
      <c r="G750" t="s">
        <v>398</v>
      </c>
      <c r="H750" s="11">
        <v>24.102539999999987</v>
      </c>
      <c r="I750" s="11">
        <v>13.84056</v>
      </c>
      <c r="J750" s="11">
        <v>16.437779999999989</v>
      </c>
      <c r="K750" s="11">
        <v>17.139959999999999</v>
      </c>
      <c r="L750" s="11">
        <v>19.76255999999999</v>
      </c>
      <c r="M750" s="11">
        <v>21.784499999999987</v>
      </c>
      <c r="N750" s="11">
        <v>7.4617200000000015</v>
      </c>
      <c r="O750" s="11">
        <v>6.4972800000000008</v>
      </c>
      <c r="P750" s="11">
        <v>15.312599999999994</v>
      </c>
      <c r="Q750" s="11">
        <v>8.7814799999999984</v>
      </c>
      <c r="R750" s="11">
        <v>9.7036200000000008</v>
      </c>
      <c r="S750" s="11">
        <v>1.0321199999999999</v>
      </c>
      <c r="T750" s="11">
        <v>8.4600000000000005E-3</v>
      </c>
      <c r="U750" s="11"/>
      <c r="V750" s="11"/>
      <c r="W750" s="11">
        <v>0</v>
      </c>
      <c r="X750" s="11">
        <v>0</v>
      </c>
      <c r="Y750" s="11"/>
      <c r="Z750" s="11"/>
      <c r="AA750" s="11"/>
      <c r="AB750" s="11"/>
      <c r="AC750" s="11">
        <v>-0.15228</v>
      </c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</row>
    <row r="751" spans="1:45" x14ac:dyDescent="0.25">
      <c r="A751" t="s">
        <v>400</v>
      </c>
      <c r="B751" t="s">
        <v>402</v>
      </c>
      <c r="C751" t="s">
        <v>399</v>
      </c>
      <c r="D751" s="9" t="s">
        <v>335</v>
      </c>
      <c r="E751" s="9" t="s">
        <v>247</v>
      </c>
      <c r="F751" s="10" t="s">
        <v>258</v>
      </c>
      <c r="G751" t="s">
        <v>398</v>
      </c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>
        <v>1.9701000000000002</v>
      </c>
      <c r="S751" s="11">
        <v>4.1778000000000022</v>
      </c>
      <c r="T751" s="11">
        <v>13.681800000000003</v>
      </c>
      <c r="U751" s="11">
        <v>13.275900000000009</v>
      </c>
      <c r="V751" s="11">
        <v>12.394800000000009</v>
      </c>
      <c r="W751" s="11">
        <v>20.948400000000007</v>
      </c>
      <c r="X751" s="11">
        <v>16.879499999999997</v>
      </c>
      <c r="Y751" s="11">
        <v>21.69090000000001</v>
      </c>
      <c r="Z751" s="11">
        <v>29.03670000000001</v>
      </c>
      <c r="AA751" s="11">
        <v>20.344500000000004</v>
      </c>
      <c r="AB751" s="11">
        <v>12.761100000000004</v>
      </c>
      <c r="AC751" s="11">
        <v>17.869500000000013</v>
      </c>
      <c r="AD751" s="11">
        <v>18.612000000000002</v>
      </c>
      <c r="AE751" s="11">
        <v>17.691300000000005</v>
      </c>
      <c r="AF751" s="11">
        <v>13.63230000000001</v>
      </c>
      <c r="AG751" s="11">
        <v>10.147500000000003</v>
      </c>
      <c r="AH751" s="11">
        <v>13.4343</v>
      </c>
      <c r="AI751" s="11">
        <v>8.9100000000000037</v>
      </c>
      <c r="AJ751" s="11">
        <v>8.157600000000004</v>
      </c>
      <c r="AK751" s="11">
        <v>6.4548000000000023</v>
      </c>
      <c r="AL751" s="11">
        <v>3.6531000000000007</v>
      </c>
      <c r="AM751" s="11">
        <v>6.6330000000000044</v>
      </c>
      <c r="AN751" s="11">
        <v>8.939700000000002</v>
      </c>
      <c r="AO751" s="11">
        <v>3.7125000000000004</v>
      </c>
      <c r="AP751" s="11">
        <v>2.5938000000000003</v>
      </c>
      <c r="AQ751" s="11">
        <v>9.3852000000000029</v>
      </c>
      <c r="AR751" s="11">
        <v>7.6626000000000047</v>
      </c>
      <c r="AS751" s="11">
        <v>5.8905000000000047</v>
      </c>
    </row>
    <row r="752" spans="1:45" x14ac:dyDescent="0.25">
      <c r="A752" t="s">
        <v>400</v>
      </c>
      <c r="B752" t="s">
        <v>402</v>
      </c>
      <c r="C752" t="s">
        <v>399</v>
      </c>
      <c r="D752" s="9" t="s">
        <v>335</v>
      </c>
      <c r="E752" s="9" t="s">
        <v>247</v>
      </c>
      <c r="F752" s="10" t="s">
        <v>259</v>
      </c>
      <c r="G752" t="s">
        <v>398</v>
      </c>
      <c r="H752" s="11">
        <v>0.64800000000000002</v>
      </c>
      <c r="I752" s="11">
        <v>1.3014000000000001</v>
      </c>
      <c r="J752" s="11">
        <v>1.5822000000000001</v>
      </c>
      <c r="K752" s="11">
        <v>0</v>
      </c>
      <c r="L752" s="11">
        <v>0</v>
      </c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</row>
    <row r="753" spans="1:45" x14ac:dyDescent="0.25">
      <c r="A753" t="s">
        <v>400</v>
      </c>
      <c r="B753" t="s">
        <v>402</v>
      </c>
      <c r="C753" t="s">
        <v>399</v>
      </c>
      <c r="D753" s="9" t="s">
        <v>335</v>
      </c>
      <c r="E753" s="9" t="s">
        <v>247</v>
      </c>
      <c r="F753" s="10" t="s">
        <v>260</v>
      </c>
      <c r="G753" t="s">
        <v>398</v>
      </c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</row>
    <row r="754" spans="1:45" x14ac:dyDescent="0.25">
      <c r="A754" t="s">
        <v>400</v>
      </c>
      <c r="B754" t="s">
        <v>402</v>
      </c>
      <c r="C754" t="s">
        <v>399</v>
      </c>
      <c r="D754" s="9" t="s">
        <v>335</v>
      </c>
      <c r="E754" s="9" t="s">
        <v>247</v>
      </c>
      <c r="F754" s="10" t="s">
        <v>261</v>
      </c>
      <c r="G754" t="s">
        <v>398</v>
      </c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</row>
    <row r="755" spans="1:45" x14ac:dyDescent="0.25">
      <c r="A755" t="s">
        <v>400</v>
      </c>
      <c r="B755" t="s">
        <v>402</v>
      </c>
      <c r="C755" t="s">
        <v>399</v>
      </c>
      <c r="D755" s="9" t="s">
        <v>335</v>
      </c>
      <c r="E755" s="9" t="s">
        <v>247</v>
      </c>
      <c r="F755" s="10" t="s">
        <v>262</v>
      </c>
      <c r="G755" t="s">
        <v>398</v>
      </c>
      <c r="H755" s="11">
        <v>3.4405200000000002</v>
      </c>
      <c r="I755" s="11">
        <v>2.0109599999999999</v>
      </c>
      <c r="J755" s="11">
        <v>1.92204</v>
      </c>
      <c r="K755" s="11">
        <v>4.1792399999999992</v>
      </c>
      <c r="L755" s="11">
        <v>3.0164400000000002</v>
      </c>
      <c r="M755" s="11">
        <v>1.7442000000000002</v>
      </c>
      <c r="N755" s="11">
        <v>1.13544</v>
      </c>
      <c r="O755" s="11">
        <v>1.5047999999999999</v>
      </c>
      <c r="P755" s="11">
        <v>0.87552000000000008</v>
      </c>
      <c r="Q755" s="11">
        <v>0.66348000000000007</v>
      </c>
      <c r="R755" s="11">
        <v>1.8468000000000002</v>
      </c>
      <c r="S755" s="11"/>
      <c r="T755" s="11"/>
      <c r="U755" s="11"/>
      <c r="V755" s="11"/>
      <c r="W755" s="11">
        <v>0</v>
      </c>
      <c r="X755" s="11">
        <v>0</v>
      </c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</row>
    <row r="756" spans="1:45" x14ac:dyDescent="0.25">
      <c r="A756" t="s">
        <v>400</v>
      </c>
      <c r="B756" t="s">
        <v>402</v>
      </c>
      <c r="C756" t="s">
        <v>399</v>
      </c>
      <c r="D756" s="9" t="s">
        <v>335</v>
      </c>
      <c r="E756" s="9" t="s">
        <v>247</v>
      </c>
      <c r="F756" s="10" t="s">
        <v>263</v>
      </c>
      <c r="G756" t="s">
        <v>398</v>
      </c>
      <c r="H756" s="11">
        <v>0.18720000000000001</v>
      </c>
      <c r="I756" s="11">
        <v>0.20904</v>
      </c>
      <c r="J756" s="11">
        <v>0</v>
      </c>
      <c r="K756" s="11">
        <v>9.3600000000000003E-3</v>
      </c>
      <c r="L756" s="11">
        <v>0.40871999999999997</v>
      </c>
      <c r="M756" s="11">
        <v>5.3040000000000004E-2</v>
      </c>
      <c r="N756" s="11">
        <v>0</v>
      </c>
      <c r="O756" s="11">
        <v>0.16847999999999999</v>
      </c>
      <c r="P756" s="11">
        <v>0.22775999999999999</v>
      </c>
      <c r="Q756" s="11">
        <v>5.9279999999999999E-2</v>
      </c>
      <c r="R756" s="11">
        <v>9.672E-2</v>
      </c>
      <c r="S756" s="11">
        <v>7.7999999999999986E-2</v>
      </c>
      <c r="T756" s="11">
        <v>0</v>
      </c>
      <c r="U756" s="11">
        <v>0.41808000000000001</v>
      </c>
      <c r="V756" s="11">
        <v>5.9279999999999999E-2</v>
      </c>
      <c r="W756" s="11">
        <v>0.28079999999999999</v>
      </c>
      <c r="X756" s="11">
        <v>0.13104000000000002</v>
      </c>
      <c r="Y756" s="11">
        <v>0.43368000000000001</v>
      </c>
      <c r="Z756" s="11">
        <v>0.10607999999999999</v>
      </c>
      <c r="AA756" s="11">
        <v>0.22775999999999999</v>
      </c>
      <c r="AB756" s="11">
        <v>4.0560000000000006E-2</v>
      </c>
      <c r="AC756" s="11">
        <v>0.1404</v>
      </c>
      <c r="AD756" s="11">
        <v>0</v>
      </c>
      <c r="AE756" s="11">
        <v>6.5519999999999995E-2</v>
      </c>
      <c r="AF756" s="11">
        <v>0.312</v>
      </c>
      <c r="AG756" s="11">
        <v>0.11544</v>
      </c>
      <c r="AH756" s="11">
        <v>5.9279999999999999E-2</v>
      </c>
      <c r="AI756" s="11">
        <v>0.13416</v>
      </c>
      <c r="AJ756" s="11">
        <v>0.14351999999999998</v>
      </c>
      <c r="AK756" s="11">
        <v>3.7440000000000001E-2</v>
      </c>
      <c r="AL756" s="11">
        <v>3.7440000000000001E-2</v>
      </c>
      <c r="AM756" s="11">
        <v>2.1840000000000002E-2</v>
      </c>
      <c r="AN756" s="11">
        <v>3.7440000000000001E-2</v>
      </c>
      <c r="AO756" s="11">
        <v>4.6799999999999994E-2</v>
      </c>
      <c r="AP756" s="11">
        <v>6.2399999999999999E-3</v>
      </c>
      <c r="AQ756" s="11">
        <v>5.3040000000000004E-2</v>
      </c>
      <c r="AR756" s="11">
        <v>0.11232</v>
      </c>
      <c r="AS756" s="11">
        <v>6.5519999999999995E-2</v>
      </c>
    </row>
    <row r="757" spans="1:45" x14ac:dyDescent="0.25">
      <c r="A757" t="s">
        <v>400</v>
      </c>
      <c r="B757" t="s">
        <v>402</v>
      </c>
      <c r="C757" t="s">
        <v>399</v>
      </c>
      <c r="D757" s="9" t="s">
        <v>335</v>
      </c>
      <c r="E757" s="9" t="s">
        <v>247</v>
      </c>
      <c r="F757" s="10" t="s">
        <v>264</v>
      </c>
      <c r="G757" t="s">
        <v>398</v>
      </c>
      <c r="H757" s="11">
        <v>6.1199999999999991E-2</v>
      </c>
      <c r="I757" s="11">
        <v>7.1999999999999998E-3</v>
      </c>
      <c r="J757" s="11"/>
      <c r="K757" s="11"/>
      <c r="L757" s="11">
        <v>7.1999999999999998E-3</v>
      </c>
      <c r="M757" s="11"/>
      <c r="N757" s="11">
        <v>7.9200000000000007E-2</v>
      </c>
      <c r="O757" s="11">
        <v>7.9199999999999993E-2</v>
      </c>
      <c r="P757" s="11">
        <v>4.6799999999999994E-2</v>
      </c>
      <c r="Q757" s="11">
        <v>3.5999999999999997E-2</v>
      </c>
      <c r="R757" s="11">
        <v>3.5999999999999999E-3</v>
      </c>
      <c r="S757" s="11"/>
      <c r="T757" s="11">
        <v>2.8799999999999999E-2</v>
      </c>
      <c r="U757" s="11">
        <v>0.11879999999999999</v>
      </c>
      <c r="V757" s="11">
        <v>7.5600000000000001E-2</v>
      </c>
      <c r="W757" s="11">
        <v>9.3599999999999989E-2</v>
      </c>
      <c r="X757" s="11">
        <v>1.0800000000000001E-2</v>
      </c>
      <c r="Y757" s="11">
        <v>7.1999999999999995E-2</v>
      </c>
      <c r="Z757" s="11">
        <v>3.9599999999999996E-2</v>
      </c>
      <c r="AA757" s="11">
        <v>9.3599999999999989E-2</v>
      </c>
      <c r="AB757" s="11">
        <v>6.1200000000000004E-2</v>
      </c>
      <c r="AC757" s="11">
        <v>4.3199999999999995E-2</v>
      </c>
      <c r="AD757" s="11">
        <v>1.0800000000000001E-2</v>
      </c>
      <c r="AE757" s="11">
        <v>0.1008</v>
      </c>
      <c r="AF757" s="11">
        <v>4.6800000000000001E-2</v>
      </c>
      <c r="AG757" s="11">
        <v>4.3200000000000002E-2</v>
      </c>
      <c r="AH757" s="11">
        <v>1.44E-2</v>
      </c>
      <c r="AI757" s="11">
        <v>7.5600000000000001E-2</v>
      </c>
      <c r="AJ757" s="11">
        <v>1.44E-2</v>
      </c>
      <c r="AK757" s="11">
        <v>0.30599999999999999</v>
      </c>
      <c r="AL757" s="11">
        <v>4.6799999999999994E-2</v>
      </c>
      <c r="AM757" s="11">
        <v>7.2000000000000008E-2</v>
      </c>
      <c r="AN757" s="11">
        <v>0</v>
      </c>
      <c r="AO757" s="11">
        <v>1.7999999999999999E-2</v>
      </c>
      <c r="AP757" s="11">
        <v>2.52E-2</v>
      </c>
      <c r="AQ757" s="11">
        <v>0.19439999999999999</v>
      </c>
      <c r="AR757" s="11">
        <v>1.0800000000000001E-2</v>
      </c>
      <c r="AS757" s="11">
        <v>7.5600000000000014E-2</v>
      </c>
    </row>
    <row r="758" spans="1:45" x14ac:dyDescent="0.25">
      <c r="A758" t="s">
        <v>400</v>
      </c>
      <c r="B758" t="s">
        <v>402</v>
      </c>
      <c r="C758" t="s">
        <v>399</v>
      </c>
      <c r="D758" s="9" t="s">
        <v>335</v>
      </c>
      <c r="E758" s="9" t="s">
        <v>247</v>
      </c>
      <c r="F758" s="10" t="s">
        <v>265</v>
      </c>
      <c r="G758" t="s">
        <v>398</v>
      </c>
      <c r="H758" s="11">
        <v>6.8639999999999993E-2</v>
      </c>
      <c r="I758" s="11">
        <v>0.2964</v>
      </c>
      <c r="J758" s="11">
        <v>0</v>
      </c>
      <c r="K758" s="11">
        <v>8.1119999999999998E-2</v>
      </c>
      <c r="L758" s="11">
        <v>0.13103999999999999</v>
      </c>
      <c r="M758" s="11">
        <v>3.4320000000000003E-2</v>
      </c>
      <c r="N758" s="11">
        <v>0.20280000000000001</v>
      </c>
      <c r="O758" s="11">
        <v>6.8640000000000007E-2</v>
      </c>
      <c r="P758" s="11">
        <v>0.23400000000000001</v>
      </c>
      <c r="Q758" s="11">
        <v>5.3039999999999997E-2</v>
      </c>
      <c r="R758" s="11">
        <v>1.8720000000000001E-2</v>
      </c>
      <c r="S758" s="11">
        <v>0</v>
      </c>
      <c r="T758" s="11">
        <v>0.61775999999999998</v>
      </c>
      <c r="U758" s="11">
        <v>0.10296</v>
      </c>
      <c r="V758" s="11">
        <v>6.8639999999999993E-2</v>
      </c>
      <c r="W758" s="11">
        <v>0.2964</v>
      </c>
      <c r="X758" s="11">
        <v>1.8720000000000001E-2</v>
      </c>
      <c r="Y758" s="11">
        <v>0.42743999999999999</v>
      </c>
      <c r="Z758" s="11">
        <v>9.0479999999999991E-2</v>
      </c>
      <c r="AA758" s="11">
        <v>0.30576000000000003</v>
      </c>
      <c r="AB758" s="11">
        <v>5.9279999999999992E-2</v>
      </c>
      <c r="AC758" s="11">
        <v>3.1199999999999999E-3</v>
      </c>
      <c r="AD758" s="11">
        <v>0</v>
      </c>
      <c r="AE758" s="11">
        <v>6.5519999999999995E-2</v>
      </c>
      <c r="AF758" s="11">
        <v>0.2964</v>
      </c>
      <c r="AG758" s="11">
        <v>0.23400000000000001</v>
      </c>
      <c r="AH758" s="11">
        <v>0.11232</v>
      </c>
      <c r="AI758" s="11">
        <v>0.18096000000000001</v>
      </c>
      <c r="AJ758" s="11">
        <v>2.8080000000000001E-2</v>
      </c>
      <c r="AK758" s="11">
        <v>0.14352000000000001</v>
      </c>
      <c r="AL758" s="11">
        <v>1.248E-2</v>
      </c>
      <c r="AM758" s="11">
        <v>1.5599999999999999E-2</v>
      </c>
      <c r="AN758" s="11">
        <v>6.2399999999999999E-3</v>
      </c>
      <c r="AO758" s="11">
        <v>0.156</v>
      </c>
      <c r="AP758" s="11">
        <v>3.7440000000000001E-2</v>
      </c>
      <c r="AQ758" s="11">
        <v>8.4239999999999995E-2</v>
      </c>
      <c r="AR758" s="11">
        <v>0.156</v>
      </c>
      <c r="AS758" s="11">
        <v>6.8640000000000007E-2</v>
      </c>
    </row>
    <row r="759" spans="1:45" x14ac:dyDescent="0.25">
      <c r="A759" t="s">
        <v>400</v>
      </c>
      <c r="B759" t="s">
        <v>402</v>
      </c>
      <c r="C759" t="s">
        <v>399</v>
      </c>
      <c r="D759" s="9" t="s">
        <v>335</v>
      </c>
      <c r="E759" s="9" t="s">
        <v>247</v>
      </c>
      <c r="F759" s="10" t="s">
        <v>267</v>
      </c>
      <c r="G759" t="s">
        <v>398</v>
      </c>
      <c r="H759" s="11">
        <v>1.4552100000000006</v>
      </c>
      <c r="I759" s="11">
        <v>1.0909800000000001</v>
      </c>
      <c r="J759" s="11">
        <v>0.93023999999999984</v>
      </c>
      <c r="K759" s="11">
        <v>1.25343</v>
      </c>
      <c r="L759" s="11">
        <v>1.4022000000000003</v>
      </c>
      <c r="M759" s="11">
        <v>0.74555999999999967</v>
      </c>
      <c r="N759" s="11">
        <v>0.57284999999999986</v>
      </c>
      <c r="O759" s="11">
        <v>0.81567000000000012</v>
      </c>
      <c r="P759" s="11">
        <v>0.10259999999999997</v>
      </c>
      <c r="Q759" s="11">
        <v>0.95760000000000001</v>
      </c>
      <c r="R759" s="11">
        <v>0.24795</v>
      </c>
      <c r="S759" s="11">
        <v>0.8361900000000001</v>
      </c>
      <c r="T759" s="11">
        <v>0.71306999999999987</v>
      </c>
      <c r="U759" s="11">
        <v>0.81737999999999977</v>
      </c>
      <c r="V759" s="11">
        <v>0.83961000000000008</v>
      </c>
      <c r="W759" s="11">
        <v>0.49419000000000002</v>
      </c>
      <c r="X759" s="11">
        <v>1.05165</v>
      </c>
      <c r="Y759" s="11">
        <v>1.0106099999999998</v>
      </c>
      <c r="Z759" s="11">
        <v>0.92168999999999979</v>
      </c>
      <c r="AA759" s="11">
        <v>0.81224999999999969</v>
      </c>
      <c r="AB759" s="11">
        <v>1.03284</v>
      </c>
      <c r="AC759" s="11">
        <v>1.3457700000000001</v>
      </c>
      <c r="AD759" s="11">
        <v>0.80711999999999984</v>
      </c>
      <c r="AE759" s="11">
        <v>0.87038999999999989</v>
      </c>
      <c r="AF759" s="11">
        <v>0.64295999999999986</v>
      </c>
      <c r="AG759" s="11">
        <v>0.46682999999999997</v>
      </c>
      <c r="AH759" s="11">
        <v>0.29924999999999996</v>
      </c>
      <c r="AI759" s="11">
        <v>0.53351999999999988</v>
      </c>
      <c r="AJ759" s="11">
        <v>0.84644999999999981</v>
      </c>
      <c r="AK759" s="11">
        <v>0.4463100000000001</v>
      </c>
      <c r="AL759" s="11">
        <v>0.57113999999999976</v>
      </c>
      <c r="AM759" s="11">
        <v>0.44460000000000005</v>
      </c>
      <c r="AN759" s="11">
        <v>0.30779999999999996</v>
      </c>
      <c r="AO759" s="11">
        <v>0.40527000000000002</v>
      </c>
      <c r="AP759" s="11">
        <v>0.32832000000000006</v>
      </c>
      <c r="AQ759" s="11">
        <v>0.15047999999999995</v>
      </c>
      <c r="AR759" s="11">
        <v>-1.7099999999999999E-3</v>
      </c>
      <c r="AS759" s="11">
        <v>6.8399999999999997E-3</v>
      </c>
    </row>
    <row r="760" spans="1:45" x14ac:dyDescent="0.25">
      <c r="A760" t="s">
        <v>400</v>
      </c>
      <c r="B760" t="s">
        <v>402</v>
      </c>
      <c r="C760" t="s">
        <v>399</v>
      </c>
      <c r="D760" s="9" t="s">
        <v>335</v>
      </c>
      <c r="E760" s="9" t="s">
        <v>247</v>
      </c>
      <c r="F760" s="10" t="s">
        <v>269</v>
      </c>
      <c r="G760" t="s">
        <v>398</v>
      </c>
      <c r="H760" s="11">
        <v>1.0875600000000001</v>
      </c>
      <c r="I760" s="11">
        <v>1.2927599999999992</v>
      </c>
      <c r="J760" s="11">
        <v>0.95930999999999944</v>
      </c>
      <c r="K760" s="11">
        <v>0.86525999999999959</v>
      </c>
      <c r="L760" s="11">
        <v>0.99692999999999921</v>
      </c>
      <c r="M760" s="11">
        <v>0.70964999999999978</v>
      </c>
      <c r="N760" s="11">
        <v>0.61046999999999962</v>
      </c>
      <c r="O760" s="11">
        <v>0.49760999999999989</v>
      </c>
      <c r="P760" s="11">
        <v>0.61388999999999971</v>
      </c>
      <c r="Q760" s="11">
        <v>0.46170000000000005</v>
      </c>
      <c r="R760" s="11">
        <v>0.58139999999999958</v>
      </c>
      <c r="S760" s="11">
        <v>0.93024000000000018</v>
      </c>
      <c r="T760" s="11">
        <v>0.18125999999999998</v>
      </c>
      <c r="U760" s="11">
        <v>1.3936500000000007</v>
      </c>
      <c r="V760" s="11">
        <v>0.24965999999999994</v>
      </c>
      <c r="W760" s="11">
        <v>0.19665000000000002</v>
      </c>
      <c r="X760" s="11">
        <v>0.91142999999999974</v>
      </c>
      <c r="Y760" s="11">
        <v>1.54413</v>
      </c>
      <c r="Z760" s="11">
        <v>0.91142999999999974</v>
      </c>
      <c r="AA760" s="11">
        <v>0.74555999999999956</v>
      </c>
      <c r="AB760" s="11">
        <v>0.71306999999999998</v>
      </c>
      <c r="AC760" s="11">
        <v>1.0619100000000001</v>
      </c>
      <c r="AD760" s="11">
        <v>0.61217999999999984</v>
      </c>
      <c r="AE760" s="11">
        <v>0.83618999999999988</v>
      </c>
      <c r="AF760" s="11">
        <v>0.45144000000000006</v>
      </c>
      <c r="AG760" s="11">
        <v>0.38645999999999997</v>
      </c>
      <c r="AH760" s="11">
        <v>0.37278</v>
      </c>
      <c r="AI760" s="11">
        <v>0.33686999999999995</v>
      </c>
      <c r="AJ760" s="11">
        <v>0.68570999999999971</v>
      </c>
      <c r="AK760" s="11">
        <v>0.50957999999999981</v>
      </c>
      <c r="AL760" s="11">
        <v>0.44459999999999988</v>
      </c>
      <c r="AM760" s="11">
        <v>0.39329999999999998</v>
      </c>
      <c r="AN760" s="11">
        <v>0.17784000000000003</v>
      </c>
      <c r="AO760" s="11">
        <v>0.31292999999999999</v>
      </c>
      <c r="AP760" s="11">
        <v>0.1368</v>
      </c>
      <c r="AQ760" s="11">
        <v>6.4979999999999996E-2</v>
      </c>
      <c r="AR760" s="11"/>
      <c r="AS760" s="11">
        <v>6.8399999999999997E-3</v>
      </c>
    </row>
    <row r="761" spans="1:45" x14ac:dyDescent="0.25">
      <c r="A761" t="s">
        <v>400</v>
      </c>
      <c r="B761" t="s">
        <v>402</v>
      </c>
      <c r="C761" t="s">
        <v>399</v>
      </c>
      <c r="D761" s="9" t="s">
        <v>335</v>
      </c>
      <c r="E761" s="9" t="s">
        <v>270</v>
      </c>
      <c r="F761" s="10" t="s">
        <v>271</v>
      </c>
      <c r="G761" t="s">
        <v>398</v>
      </c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</row>
    <row r="762" spans="1:45" x14ac:dyDescent="0.25">
      <c r="A762" t="s">
        <v>400</v>
      </c>
      <c r="B762" t="s">
        <v>402</v>
      </c>
      <c r="C762" t="s">
        <v>399</v>
      </c>
      <c r="D762" s="9" t="s">
        <v>335</v>
      </c>
      <c r="E762" s="9" t="s">
        <v>270</v>
      </c>
      <c r="F762" s="10" t="s">
        <v>274</v>
      </c>
      <c r="G762" t="s">
        <v>398</v>
      </c>
      <c r="H762" s="11">
        <v>-1.0800000000000001E-2</v>
      </c>
      <c r="I762" s="11">
        <v>0</v>
      </c>
      <c r="J762" s="11"/>
      <c r="K762" s="11"/>
      <c r="L762" s="11"/>
      <c r="M762" s="11"/>
      <c r="N762" s="11"/>
      <c r="O762" s="11"/>
      <c r="P762" s="11">
        <v>0</v>
      </c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</row>
    <row r="763" spans="1:45" x14ac:dyDescent="0.25">
      <c r="A763" t="s">
        <v>400</v>
      </c>
      <c r="B763" t="s">
        <v>402</v>
      </c>
      <c r="C763" t="s">
        <v>399</v>
      </c>
      <c r="D763" s="9" t="s">
        <v>335</v>
      </c>
      <c r="E763" s="9" t="s">
        <v>270</v>
      </c>
      <c r="F763" s="10" t="s">
        <v>275</v>
      </c>
      <c r="G763" t="s">
        <v>398</v>
      </c>
      <c r="H763" s="11"/>
      <c r="I763" s="11">
        <v>0</v>
      </c>
      <c r="J763" s="11"/>
      <c r="K763" s="11"/>
      <c r="L763" s="11"/>
      <c r="M763" s="11"/>
      <c r="N763" s="11"/>
      <c r="O763" s="11"/>
      <c r="P763" s="11">
        <v>0</v>
      </c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</row>
    <row r="764" spans="1:45" x14ac:dyDescent="0.25">
      <c r="A764" t="s">
        <v>400</v>
      </c>
      <c r="B764" t="s">
        <v>402</v>
      </c>
      <c r="C764" t="s">
        <v>399</v>
      </c>
      <c r="D764" s="9" t="s">
        <v>335</v>
      </c>
      <c r="E764" s="9" t="s">
        <v>270</v>
      </c>
      <c r="F764" s="10" t="s">
        <v>276</v>
      </c>
      <c r="G764" t="s">
        <v>398</v>
      </c>
      <c r="H764" s="11"/>
      <c r="I764" s="11">
        <v>0</v>
      </c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</row>
    <row r="765" spans="1:45" x14ac:dyDescent="0.25">
      <c r="A765" t="s">
        <v>400</v>
      </c>
      <c r="B765" t="s">
        <v>402</v>
      </c>
      <c r="C765" t="s">
        <v>399</v>
      </c>
      <c r="D765" s="9" t="s">
        <v>335</v>
      </c>
      <c r="E765" s="9" t="s">
        <v>9</v>
      </c>
      <c r="F765" s="10" t="s">
        <v>277</v>
      </c>
      <c r="G765" t="s">
        <v>398</v>
      </c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>
        <v>0.52696499999999991</v>
      </c>
      <c r="Y765" s="11">
        <v>0.82353600000000027</v>
      </c>
      <c r="Z765" s="11">
        <v>0.36765000000000003</v>
      </c>
      <c r="AA765" s="11">
        <v>0.42402299999999998</v>
      </c>
      <c r="AB765" s="11">
        <v>0.71569199999999988</v>
      </c>
      <c r="AC765" s="11"/>
      <c r="AD765" s="11">
        <v>0.70833900000000016</v>
      </c>
      <c r="AE765" s="11">
        <v>0.19853099999999996</v>
      </c>
      <c r="AF765" s="11">
        <v>0.60539700000000018</v>
      </c>
      <c r="AG765" s="11">
        <v>0.43872900000000009</v>
      </c>
      <c r="AH765" s="11">
        <v>0.19853099999999996</v>
      </c>
      <c r="AI765" s="11">
        <v>0.48774899999999982</v>
      </c>
      <c r="AJ765" s="11">
        <v>0.57598500000000008</v>
      </c>
      <c r="AK765" s="11">
        <v>0.46814099999999997</v>
      </c>
      <c r="AL765" s="11">
        <v>0.33823799999999998</v>
      </c>
      <c r="AM765" s="11">
        <v>0.15931499999999998</v>
      </c>
      <c r="AN765" s="11">
        <v>0.52206299999999994</v>
      </c>
      <c r="AO765" s="11">
        <v>0.61765199999999998</v>
      </c>
      <c r="AP765" s="11">
        <v>0.19607999999999998</v>
      </c>
      <c r="AQ765" s="11">
        <v>0.20098199999999999</v>
      </c>
      <c r="AR765" s="11">
        <v>0.24264899999999998</v>
      </c>
      <c r="AS765" s="11">
        <v>0.47794499999999979</v>
      </c>
    </row>
    <row r="766" spans="1:45" x14ac:dyDescent="0.25">
      <c r="A766" t="s">
        <v>400</v>
      </c>
      <c r="B766" t="s">
        <v>402</v>
      </c>
      <c r="C766" t="s">
        <v>399</v>
      </c>
      <c r="D766" s="9" t="s">
        <v>335</v>
      </c>
      <c r="E766" s="9" t="s">
        <v>9</v>
      </c>
      <c r="F766" s="10" t="s">
        <v>278</v>
      </c>
      <c r="G766" t="s">
        <v>398</v>
      </c>
      <c r="H766" s="11">
        <v>0.51603999999999994</v>
      </c>
      <c r="I766" s="11">
        <v>0.42826000000000003</v>
      </c>
      <c r="J766" s="11">
        <v>0.25004000000000004</v>
      </c>
      <c r="K766" s="11">
        <v>0.21279999999999996</v>
      </c>
      <c r="L766" s="11">
        <v>0.40697999999999995</v>
      </c>
      <c r="M766" s="11">
        <v>0.23673999999999995</v>
      </c>
      <c r="N766" s="11">
        <v>0.15161999999999998</v>
      </c>
      <c r="O766" s="11">
        <v>0.22876000000000007</v>
      </c>
      <c r="P766" s="11">
        <v>7.4479999999999991E-2</v>
      </c>
      <c r="Q766" s="11">
        <v>0.22610000000000008</v>
      </c>
      <c r="R766" s="11">
        <v>0.11703999999999999</v>
      </c>
      <c r="S766" s="11">
        <v>0.31122</v>
      </c>
      <c r="T766" s="11">
        <v>5.3199999999999997E-2</v>
      </c>
      <c r="U766" s="11">
        <v>0.25004000000000004</v>
      </c>
      <c r="V766" s="11">
        <v>0.23940000000000008</v>
      </c>
      <c r="W766" s="11">
        <v>9.3100000000000016E-2</v>
      </c>
      <c r="X766" s="11">
        <v>5.8519999999999996E-2</v>
      </c>
      <c r="Y766" s="11">
        <v>0</v>
      </c>
      <c r="Z766" s="11"/>
      <c r="AA766" s="11"/>
      <c r="AB766" s="11"/>
      <c r="AC766" s="11">
        <v>0.20748</v>
      </c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</row>
    <row r="767" spans="1:45" x14ac:dyDescent="0.25">
      <c r="A767" t="s">
        <v>400</v>
      </c>
      <c r="B767" t="s">
        <v>402</v>
      </c>
      <c r="C767" t="s">
        <v>399</v>
      </c>
      <c r="D767" s="9" t="s">
        <v>335</v>
      </c>
      <c r="E767" s="9" t="s">
        <v>9</v>
      </c>
      <c r="F767" s="10" t="s">
        <v>279</v>
      </c>
      <c r="G767" t="s">
        <v>398</v>
      </c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>
        <v>0.74760000000000038</v>
      </c>
      <c r="X767" s="11">
        <v>1.6127999999999991</v>
      </c>
      <c r="Y767" s="11">
        <v>1.2096000000000005</v>
      </c>
      <c r="Z767" s="11">
        <v>1.0668000000000002</v>
      </c>
      <c r="AA767" s="11">
        <v>1.8508000000000011</v>
      </c>
      <c r="AB767" s="11">
        <v>1.4000000000000004</v>
      </c>
      <c r="AC767" s="11"/>
      <c r="AD767" s="11">
        <v>0.71400000000000041</v>
      </c>
      <c r="AE767" s="11">
        <v>1.0108000000000004</v>
      </c>
      <c r="AF767" s="11">
        <v>0.84840000000000071</v>
      </c>
      <c r="AG767" s="11">
        <v>1.0780000000000005</v>
      </c>
      <c r="AH767" s="11">
        <v>0.42560000000000037</v>
      </c>
      <c r="AI767" s="11">
        <v>0.76440000000000075</v>
      </c>
      <c r="AJ767" s="11">
        <v>1.5876000000000003</v>
      </c>
      <c r="AK767" s="11">
        <v>1.1144000000000007</v>
      </c>
      <c r="AL767" s="11">
        <v>1.1452000000000002</v>
      </c>
      <c r="AM767" s="11">
        <v>0.43400000000000022</v>
      </c>
      <c r="AN767" s="11">
        <v>1.2627999999999993</v>
      </c>
      <c r="AO767" s="11">
        <v>0.65520000000000012</v>
      </c>
      <c r="AP767" s="11">
        <v>1.1956000000000007</v>
      </c>
      <c r="AQ767" s="11">
        <v>1.0220000000000002</v>
      </c>
      <c r="AR767" s="11">
        <v>0.77560000000000029</v>
      </c>
      <c r="AS767" s="11">
        <v>1.9516000000000011</v>
      </c>
    </row>
    <row r="768" spans="1:45" x14ac:dyDescent="0.25">
      <c r="A768" t="s">
        <v>400</v>
      </c>
      <c r="B768" t="s">
        <v>402</v>
      </c>
      <c r="C768" t="s">
        <v>399</v>
      </c>
      <c r="D768" s="9" t="s">
        <v>335</v>
      </c>
      <c r="E768" s="9" t="s">
        <v>9</v>
      </c>
      <c r="F768" s="10" t="s">
        <v>280</v>
      </c>
      <c r="G768" t="s">
        <v>398</v>
      </c>
      <c r="H768" s="11">
        <v>1.0995600000000003</v>
      </c>
      <c r="I768" s="11">
        <v>0.20635999999999999</v>
      </c>
      <c r="J768" s="11">
        <v>1.3367199999999992</v>
      </c>
      <c r="K768" s="11">
        <v>0.77000000000000035</v>
      </c>
      <c r="L768" s="11">
        <v>1.3490399999999994</v>
      </c>
      <c r="M768" s="11">
        <v>0.4435200000000003</v>
      </c>
      <c r="N768" s="11">
        <v>0.80388000000000048</v>
      </c>
      <c r="O768" s="11">
        <v>0.62524000000000046</v>
      </c>
      <c r="P768" s="11">
        <v>0.99176000000000009</v>
      </c>
      <c r="Q768" s="11">
        <v>0.56364000000000014</v>
      </c>
      <c r="R768" s="11">
        <v>0.87163999999999997</v>
      </c>
      <c r="S768" s="11">
        <v>1.0287200000000003</v>
      </c>
      <c r="T768" s="11">
        <v>0.9548000000000002</v>
      </c>
      <c r="U768" s="11">
        <v>1.5369200000000001</v>
      </c>
      <c r="V768" s="11">
        <v>0.75460000000000027</v>
      </c>
      <c r="W768" s="11">
        <v>0.1386</v>
      </c>
      <c r="X768" s="11">
        <v>0</v>
      </c>
      <c r="Y768" s="11">
        <v>0</v>
      </c>
      <c r="Z768" s="11"/>
      <c r="AA768" s="11"/>
      <c r="AB768" s="11"/>
      <c r="AC768" s="11">
        <v>1.4876399999999994</v>
      </c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</row>
    <row r="769" spans="1:45" x14ac:dyDescent="0.25">
      <c r="A769" t="s">
        <v>400</v>
      </c>
      <c r="B769" t="s">
        <v>402</v>
      </c>
      <c r="C769" t="s">
        <v>399</v>
      </c>
      <c r="D769" s="9" t="s">
        <v>335</v>
      </c>
      <c r="E769" s="9" t="s">
        <v>9</v>
      </c>
      <c r="F769" s="10" t="s">
        <v>281</v>
      </c>
      <c r="G769" t="s">
        <v>398</v>
      </c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>
        <v>4.0039999999999997E-3</v>
      </c>
      <c r="X769" s="11">
        <v>2.002E-2</v>
      </c>
      <c r="Y769" s="11">
        <v>0.43643599999999994</v>
      </c>
      <c r="Z769" s="11">
        <v>1.2012E-2</v>
      </c>
      <c r="AA769" s="11">
        <v>4.4044E-2</v>
      </c>
      <c r="AB769" s="11">
        <v>0.112112</v>
      </c>
      <c r="AC769" s="11"/>
      <c r="AD769" s="11">
        <v>0.26226200000000005</v>
      </c>
      <c r="AE769" s="11">
        <v>4.0039999999999999E-2</v>
      </c>
      <c r="AF769" s="11">
        <v>0.17217199999999996</v>
      </c>
      <c r="AG769" s="11">
        <v>0.14214200000000002</v>
      </c>
      <c r="AH769" s="11">
        <v>6.4063999999999996E-2</v>
      </c>
      <c r="AI769" s="11">
        <v>0.26826800000000001</v>
      </c>
      <c r="AJ769" s="11">
        <v>3.8037999999999995E-2</v>
      </c>
      <c r="AK769" s="11">
        <v>0.34634599999999999</v>
      </c>
      <c r="AL769" s="11">
        <v>3.2031999999999998E-2</v>
      </c>
      <c r="AM769" s="11">
        <v>2.0019999999999996E-2</v>
      </c>
      <c r="AN769" s="11">
        <v>0.12612600000000002</v>
      </c>
      <c r="AO769" s="11">
        <v>0.15215200000000001</v>
      </c>
      <c r="AP769" s="11">
        <v>0.16416399999999995</v>
      </c>
      <c r="AQ769" s="11">
        <v>0.37037000000000003</v>
      </c>
      <c r="AR769" s="11">
        <v>0.22622600000000001</v>
      </c>
      <c r="AS769" s="11">
        <v>0.36836800000000003</v>
      </c>
    </row>
    <row r="770" spans="1:45" x14ac:dyDescent="0.25">
      <c r="A770" t="s">
        <v>400</v>
      </c>
      <c r="B770" t="s">
        <v>402</v>
      </c>
      <c r="C770" t="s">
        <v>399</v>
      </c>
      <c r="D770" s="9" t="s">
        <v>335</v>
      </c>
      <c r="E770" s="9" t="s">
        <v>9</v>
      </c>
      <c r="F770" s="10" t="s">
        <v>282</v>
      </c>
      <c r="G770" t="s">
        <v>398</v>
      </c>
      <c r="H770" s="11">
        <v>4.199E-2</v>
      </c>
      <c r="I770" s="11">
        <v>6.6299999999999998E-2</v>
      </c>
      <c r="J770" s="11">
        <v>1.3260000000000001E-2</v>
      </c>
      <c r="K770" s="11">
        <v>2.8729999999999999E-2</v>
      </c>
      <c r="L770" s="11">
        <v>2.6520000000000002E-2</v>
      </c>
      <c r="M770" s="11">
        <v>1.3260000000000001E-2</v>
      </c>
      <c r="N770" s="11">
        <v>1.7680000000000001E-2</v>
      </c>
      <c r="O770" s="11">
        <v>1.1050000000000001E-2</v>
      </c>
      <c r="P770" s="11">
        <v>6.8510000000000001E-2</v>
      </c>
      <c r="Q770" s="11">
        <v>1.3260000000000001E-2</v>
      </c>
      <c r="R770" s="11">
        <v>2.2100000000000002E-2</v>
      </c>
      <c r="S770" s="11">
        <v>4.4200000000000003E-2</v>
      </c>
      <c r="T770" s="11">
        <v>2.2100000000000002E-3</v>
      </c>
      <c r="U770" s="11">
        <v>1.1050000000000001E-2</v>
      </c>
      <c r="V770" s="11">
        <v>1.7680000000000001E-2</v>
      </c>
      <c r="W770" s="11">
        <v>1.3260000000000001E-2</v>
      </c>
      <c r="X770" s="11">
        <v>0</v>
      </c>
      <c r="Y770" s="11"/>
      <c r="Z770" s="11"/>
      <c r="AA770" s="11"/>
      <c r="AB770" s="11"/>
      <c r="AC770" s="11">
        <v>2.2100000000000002E-3</v>
      </c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</row>
    <row r="771" spans="1:45" x14ac:dyDescent="0.25">
      <c r="A771" t="s">
        <v>400</v>
      </c>
      <c r="B771" t="s">
        <v>402</v>
      </c>
      <c r="C771" t="s">
        <v>399</v>
      </c>
      <c r="D771" s="9" t="s">
        <v>335</v>
      </c>
      <c r="E771" s="9" t="s">
        <v>9</v>
      </c>
      <c r="F771" s="10" t="s">
        <v>283</v>
      </c>
      <c r="G771" t="s">
        <v>398</v>
      </c>
      <c r="H771" s="11">
        <v>-3.0000000000000001E-3</v>
      </c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</row>
    <row r="772" spans="1:45" x14ac:dyDescent="0.25">
      <c r="A772" t="s">
        <v>400</v>
      </c>
      <c r="B772" t="s">
        <v>402</v>
      </c>
      <c r="C772" t="s">
        <v>399</v>
      </c>
      <c r="D772" s="9" t="s">
        <v>335</v>
      </c>
      <c r="E772" s="9" t="s">
        <v>285</v>
      </c>
      <c r="F772" s="10" t="s">
        <v>286</v>
      </c>
      <c r="G772" t="s">
        <v>398</v>
      </c>
      <c r="H772" s="11">
        <v>3.2639999999999971</v>
      </c>
      <c r="I772" s="11">
        <v>2.4179999999999975</v>
      </c>
      <c r="J772" s="11">
        <v>2.3189999999999995</v>
      </c>
      <c r="K772" s="11">
        <v>2.6279999999999974</v>
      </c>
      <c r="L772" s="11">
        <v>3.2429999999999954</v>
      </c>
      <c r="M772" s="11">
        <v>2.4659999999999975</v>
      </c>
      <c r="N772" s="11">
        <v>2.1119999999999997</v>
      </c>
      <c r="O772" s="11">
        <v>2.2319999999999984</v>
      </c>
      <c r="P772" s="11">
        <v>0.91200000000000025</v>
      </c>
      <c r="Q772" s="11">
        <v>-0.123</v>
      </c>
      <c r="R772" s="11">
        <v>1.4669999999999999</v>
      </c>
      <c r="S772" s="11">
        <v>1.7969999999999986</v>
      </c>
      <c r="T772" s="11">
        <v>1.8449999999999989</v>
      </c>
      <c r="U772" s="11">
        <v>2.5739999999999985</v>
      </c>
      <c r="V772" s="11">
        <v>2.2200000000000002</v>
      </c>
      <c r="W772" s="11">
        <v>2.510999999999997</v>
      </c>
      <c r="X772" s="11">
        <v>4.3619999999999992</v>
      </c>
      <c r="Y772" s="11">
        <v>2.615999999999997</v>
      </c>
      <c r="Z772" s="11">
        <v>3.5639999999999983</v>
      </c>
      <c r="AA772" s="11">
        <v>2.552999999999999</v>
      </c>
      <c r="AB772" s="11">
        <v>3.6659999999999995</v>
      </c>
      <c r="AC772" s="11">
        <v>2.2829999999999986</v>
      </c>
      <c r="AD772" s="11">
        <v>1.9889999999999992</v>
      </c>
      <c r="AE772" s="11">
        <v>1.7219999999999991</v>
      </c>
      <c r="AF772" s="11">
        <v>1.1159999999999999</v>
      </c>
      <c r="AG772" s="11">
        <v>1.5749999999999995</v>
      </c>
      <c r="AH772" s="11">
        <v>1.071</v>
      </c>
      <c r="AI772" s="11">
        <v>1.0350000000000004</v>
      </c>
      <c r="AJ772" s="11">
        <v>2.3849999999999985</v>
      </c>
      <c r="AK772" s="11">
        <v>0.16800000000000001</v>
      </c>
      <c r="AL772" s="11">
        <v>0.156</v>
      </c>
      <c r="AM772" s="11">
        <v>0</v>
      </c>
      <c r="AN772" s="11">
        <v>1.8989999999999991</v>
      </c>
      <c r="AO772" s="11">
        <v>0</v>
      </c>
      <c r="AP772" s="11"/>
      <c r="AQ772" s="11"/>
      <c r="AR772" s="11"/>
      <c r="AS772" s="11">
        <v>0</v>
      </c>
    </row>
    <row r="773" spans="1:45" x14ac:dyDescent="0.25">
      <c r="A773" t="s">
        <v>400</v>
      </c>
      <c r="B773" t="s">
        <v>402</v>
      </c>
      <c r="C773" t="s">
        <v>399</v>
      </c>
      <c r="D773" s="9" t="s">
        <v>335</v>
      </c>
      <c r="E773" s="9" t="s">
        <v>285</v>
      </c>
      <c r="F773" s="10" t="s">
        <v>287</v>
      </c>
      <c r="G773" t="s">
        <v>398</v>
      </c>
      <c r="H773" s="11"/>
      <c r="I773" s="11">
        <v>0</v>
      </c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</row>
    <row r="774" spans="1:45" x14ac:dyDescent="0.25">
      <c r="A774" t="s">
        <v>400</v>
      </c>
      <c r="B774" t="s">
        <v>402</v>
      </c>
      <c r="C774" t="s">
        <v>399</v>
      </c>
      <c r="D774" s="9" t="s">
        <v>335</v>
      </c>
      <c r="E774" s="9" t="s">
        <v>285</v>
      </c>
      <c r="F774" s="10" t="s">
        <v>288</v>
      </c>
      <c r="G774" t="s">
        <v>398</v>
      </c>
      <c r="H774" s="11">
        <v>4.5755999999999997</v>
      </c>
      <c r="I774" s="11">
        <v>1.5221000000000005</v>
      </c>
      <c r="J774" s="11">
        <v>2.3032999999999992</v>
      </c>
      <c r="K774" s="11">
        <v>3.053500000000001</v>
      </c>
      <c r="L774" s="11">
        <v>3.2085000000000004</v>
      </c>
      <c r="M774" s="11">
        <v>2.8984999999999999</v>
      </c>
      <c r="N774" s="11">
        <v>2.4490000000000007</v>
      </c>
      <c r="O774" s="11">
        <v>1.9126999999999994</v>
      </c>
      <c r="P774" s="11">
        <v>0.99199999999999955</v>
      </c>
      <c r="Q774" s="11">
        <v>-0.17670000000000002</v>
      </c>
      <c r="R774" s="11">
        <v>0.81839999999999979</v>
      </c>
      <c r="S774" s="11">
        <v>2.002600000000001</v>
      </c>
      <c r="T774" s="11">
        <v>1.8072999999999997</v>
      </c>
      <c r="U774" s="11">
        <v>2.9264000000000001</v>
      </c>
      <c r="V774" s="11">
        <v>3.1868000000000007</v>
      </c>
      <c r="W774" s="11">
        <v>3.7788999999999997</v>
      </c>
      <c r="X774" s="11">
        <v>3.8222999999999985</v>
      </c>
      <c r="Y774" s="11">
        <v>4.870099999999999</v>
      </c>
      <c r="Z774" s="11">
        <v>5.3040999999999991</v>
      </c>
      <c r="AA774" s="11">
        <v>4.3585999999999991</v>
      </c>
      <c r="AB774" s="11">
        <v>4.7213000000000003</v>
      </c>
      <c r="AC774" s="11">
        <v>2.7744999999999993</v>
      </c>
      <c r="AD774" s="11">
        <v>1.9561000000000006</v>
      </c>
      <c r="AE774" s="11">
        <v>2.7465999999999999</v>
      </c>
      <c r="AF774" s="11">
        <v>1.1035999999999997</v>
      </c>
      <c r="AG774" s="11">
        <v>2.0522000000000005</v>
      </c>
      <c r="AH774" s="11">
        <v>1.9219999999999999</v>
      </c>
      <c r="AI774" s="11">
        <v>3.2363999999999988</v>
      </c>
      <c r="AJ774" s="11">
        <v>2.5420000000000003</v>
      </c>
      <c r="AK774" s="11">
        <v>2.1824000000000008</v>
      </c>
      <c r="AL774" s="11">
        <v>4.2717999999999989</v>
      </c>
      <c r="AM774" s="11">
        <v>3.0224999999999991</v>
      </c>
      <c r="AN774" s="11">
        <v>1.6089000000000004</v>
      </c>
      <c r="AO774" s="11">
        <v>2.5110000000000006</v>
      </c>
      <c r="AP774" s="11">
        <v>3.577399999999999</v>
      </c>
      <c r="AQ774" s="11">
        <v>2.9232999999999989</v>
      </c>
      <c r="AR774" s="11">
        <v>3.4410000000000003</v>
      </c>
      <c r="AS774" s="11">
        <v>3.2983999999999996</v>
      </c>
    </row>
    <row r="775" spans="1:45" x14ac:dyDescent="0.25">
      <c r="A775" t="s">
        <v>400</v>
      </c>
      <c r="B775" t="s">
        <v>402</v>
      </c>
      <c r="C775" t="s">
        <v>399</v>
      </c>
      <c r="D775" s="9" t="s">
        <v>335</v>
      </c>
      <c r="E775" s="9" t="s">
        <v>285</v>
      </c>
      <c r="F775" s="10" t="s">
        <v>289</v>
      </c>
      <c r="G775" t="s">
        <v>398</v>
      </c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>
        <v>3.1359999999999999E-2</v>
      </c>
      <c r="AL775" s="11">
        <v>0.81984000000000012</v>
      </c>
      <c r="AM775" s="11">
        <v>0.88704000000000016</v>
      </c>
      <c r="AN775" s="11"/>
      <c r="AO775" s="11">
        <v>0.60032000000000008</v>
      </c>
      <c r="AP775" s="11">
        <v>0.81536000000000008</v>
      </c>
      <c r="AQ775" s="11">
        <v>0.78400000000000003</v>
      </c>
      <c r="AR775" s="11">
        <v>0.60032000000000008</v>
      </c>
      <c r="AS775" s="11">
        <v>0.96320000000000028</v>
      </c>
    </row>
    <row r="776" spans="1:45" x14ac:dyDescent="0.25">
      <c r="A776" t="s">
        <v>400</v>
      </c>
      <c r="B776" t="s">
        <v>402</v>
      </c>
      <c r="C776" t="s">
        <v>399</v>
      </c>
      <c r="D776" s="9" t="s">
        <v>335</v>
      </c>
      <c r="E776" s="9" t="s">
        <v>285</v>
      </c>
      <c r="F776" s="10" t="s">
        <v>290</v>
      </c>
      <c r="G776" t="s">
        <v>398</v>
      </c>
      <c r="H776" s="11">
        <v>2.6980799999999991</v>
      </c>
      <c r="I776" s="11">
        <v>1.95888</v>
      </c>
      <c r="J776" s="11">
        <v>1.8547199999999997</v>
      </c>
      <c r="K776" s="11">
        <v>2.4359999999999999</v>
      </c>
      <c r="L776" s="11">
        <v>2.2948800000000009</v>
      </c>
      <c r="M776" s="11">
        <v>2.1772799999999997</v>
      </c>
      <c r="N776" s="11">
        <v>1.5120000000000005</v>
      </c>
      <c r="O776" s="11">
        <v>2.8291200000000005</v>
      </c>
      <c r="P776" s="11">
        <v>0.25536000000000003</v>
      </c>
      <c r="Q776" s="11">
        <v>-1.6799999999999999E-2</v>
      </c>
      <c r="R776" s="11">
        <v>0.86351999999999995</v>
      </c>
      <c r="S776" s="11">
        <v>1.4246400000000006</v>
      </c>
      <c r="T776" s="11">
        <v>1.6699200000000005</v>
      </c>
      <c r="U776" s="11">
        <v>1.4683200000000003</v>
      </c>
      <c r="V776" s="11">
        <v>2.3788800000000001</v>
      </c>
      <c r="W776" s="11">
        <v>1.0348799999999998</v>
      </c>
      <c r="X776" s="11">
        <v>1.2768000000000002</v>
      </c>
      <c r="Y776" s="11">
        <v>1.0449599999999999</v>
      </c>
      <c r="Z776" s="11">
        <v>0.91391999999999973</v>
      </c>
      <c r="AA776" s="11">
        <v>0.64847999999999961</v>
      </c>
      <c r="AB776" s="11">
        <v>0.73247999999999991</v>
      </c>
      <c r="AC776" s="11">
        <v>1.03488</v>
      </c>
      <c r="AD776" s="11">
        <v>0.31248000000000004</v>
      </c>
      <c r="AE776" s="11">
        <v>0.67871999999999988</v>
      </c>
      <c r="AF776" s="11">
        <v>0.4670399999999999</v>
      </c>
      <c r="AG776" s="11">
        <v>0.44687999999999989</v>
      </c>
      <c r="AH776" s="11">
        <v>0.4603199999999999</v>
      </c>
      <c r="AI776" s="11">
        <v>0.78959999999999964</v>
      </c>
      <c r="AJ776" s="11">
        <v>0.41999999999999993</v>
      </c>
      <c r="AK776" s="11">
        <v>0.13440000000000002</v>
      </c>
      <c r="AL776" s="11">
        <v>0.19152000000000002</v>
      </c>
      <c r="AM776" s="11">
        <v>0</v>
      </c>
      <c r="AN776" s="11">
        <v>0.50063999999999975</v>
      </c>
      <c r="AO776" s="11"/>
      <c r="AP776" s="11"/>
      <c r="AQ776" s="11"/>
      <c r="AR776" s="11"/>
      <c r="AS776" s="11"/>
    </row>
    <row r="777" spans="1:45" x14ac:dyDescent="0.25">
      <c r="A777" t="s">
        <v>400</v>
      </c>
      <c r="B777" t="s">
        <v>402</v>
      </c>
      <c r="C777" t="s">
        <v>399</v>
      </c>
      <c r="D777" s="9" t="s">
        <v>335</v>
      </c>
      <c r="E777" s="9" t="s">
        <v>285</v>
      </c>
      <c r="F777" s="10" t="s">
        <v>291</v>
      </c>
      <c r="G777" t="s">
        <v>398</v>
      </c>
      <c r="H777" s="11">
        <v>0</v>
      </c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</row>
    <row r="778" spans="1:45" x14ac:dyDescent="0.25">
      <c r="A778" t="s">
        <v>400</v>
      </c>
      <c r="B778" t="s">
        <v>402</v>
      </c>
      <c r="C778" t="s">
        <v>399</v>
      </c>
      <c r="D778" s="9" t="s">
        <v>335</v>
      </c>
      <c r="E778" s="9" t="s">
        <v>285</v>
      </c>
      <c r="F778" s="10" t="s">
        <v>292</v>
      </c>
      <c r="G778" t="s">
        <v>398</v>
      </c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>
        <v>1.4250000000000001E-2</v>
      </c>
      <c r="AK778" s="11">
        <v>0.3705</v>
      </c>
      <c r="AL778" s="11">
        <v>1.9095000000000009</v>
      </c>
      <c r="AM778" s="11">
        <v>1.6501500000000009</v>
      </c>
      <c r="AN778" s="11"/>
      <c r="AO778" s="11">
        <v>1.8354000000000013</v>
      </c>
      <c r="AP778" s="11">
        <v>2.4282000000000021</v>
      </c>
      <c r="AQ778" s="11">
        <v>1.6587000000000012</v>
      </c>
      <c r="AR778" s="11">
        <v>2.4880500000000025</v>
      </c>
      <c r="AS778" s="11">
        <v>4.0213500000000035</v>
      </c>
    </row>
    <row r="779" spans="1:45" x14ac:dyDescent="0.25">
      <c r="A779" t="s">
        <v>400</v>
      </c>
      <c r="B779" t="s">
        <v>402</v>
      </c>
      <c r="C779" t="s">
        <v>399</v>
      </c>
      <c r="D779" s="9" t="s">
        <v>335</v>
      </c>
      <c r="E779" s="9" t="s">
        <v>285</v>
      </c>
      <c r="F779" s="10" t="s">
        <v>293</v>
      </c>
      <c r="G779" t="s">
        <v>398</v>
      </c>
      <c r="H779" s="11">
        <v>2.9129999999999954</v>
      </c>
      <c r="I779" s="11">
        <v>2.0639999999999987</v>
      </c>
      <c r="J779" s="11">
        <v>1.242</v>
      </c>
      <c r="K779" s="11">
        <v>1.829999999999999</v>
      </c>
      <c r="L779" s="11">
        <v>2.5049999999999968</v>
      </c>
      <c r="M779" s="11">
        <v>1.8329999999999986</v>
      </c>
      <c r="N779" s="11">
        <v>1.9409999999999992</v>
      </c>
      <c r="O779" s="11">
        <v>1.9679999999999995</v>
      </c>
      <c r="P779" s="11">
        <v>2.1299999999999981</v>
      </c>
      <c r="Q779" s="11">
        <v>1.389</v>
      </c>
      <c r="R779" s="11">
        <v>4.2359999999999971</v>
      </c>
      <c r="S779" s="11">
        <v>2.3039999999999985</v>
      </c>
      <c r="T779" s="11">
        <v>0.96300000000000019</v>
      </c>
      <c r="U779" s="11">
        <v>3.1139999999999985</v>
      </c>
      <c r="V779" s="11">
        <v>2.0370000000000008</v>
      </c>
      <c r="W779" s="11">
        <v>2.9789999999999965</v>
      </c>
      <c r="X779" s="11">
        <v>4.38</v>
      </c>
      <c r="Y779" s="11">
        <v>3.2939999999999978</v>
      </c>
      <c r="Z779" s="11">
        <v>3.8309999999999973</v>
      </c>
      <c r="AA779" s="11">
        <v>2.3639999999999994</v>
      </c>
      <c r="AB779" s="11">
        <v>3.12</v>
      </c>
      <c r="AC779" s="11">
        <v>1.9109999999999978</v>
      </c>
      <c r="AD779" s="11">
        <v>2.3099999999999987</v>
      </c>
      <c r="AE779" s="11">
        <v>1.296</v>
      </c>
      <c r="AF779" s="11">
        <v>1.3170000000000002</v>
      </c>
      <c r="AG779" s="11">
        <v>1.1759999999999997</v>
      </c>
      <c r="AH779" s="11">
        <v>0.75900000000000023</v>
      </c>
      <c r="AI779" s="11">
        <v>1.3919999999999997</v>
      </c>
      <c r="AJ779" s="11">
        <v>1.2719999999999998</v>
      </c>
      <c r="AK779" s="11">
        <v>0.47100000000000009</v>
      </c>
      <c r="AL779" s="11">
        <v>0</v>
      </c>
      <c r="AM779" s="11">
        <v>0</v>
      </c>
      <c r="AN779" s="11">
        <v>1.605</v>
      </c>
      <c r="AO779" s="11">
        <v>0</v>
      </c>
      <c r="AP779" s="11"/>
      <c r="AQ779" s="11"/>
      <c r="AR779" s="11"/>
      <c r="AS779" s="11">
        <v>0</v>
      </c>
    </row>
    <row r="780" spans="1:45" x14ac:dyDescent="0.25">
      <c r="A780" t="s">
        <v>400</v>
      </c>
      <c r="B780" t="s">
        <v>402</v>
      </c>
      <c r="C780" t="s">
        <v>399</v>
      </c>
      <c r="D780" s="9" t="s">
        <v>335</v>
      </c>
      <c r="E780" s="9" t="s">
        <v>285</v>
      </c>
      <c r="F780" s="10" t="s">
        <v>294</v>
      </c>
      <c r="G780" t="s">
        <v>398</v>
      </c>
      <c r="H780" s="11"/>
      <c r="I780" s="11">
        <v>0</v>
      </c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</row>
    <row r="781" spans="1:45" x14ac:dyDescent="0.25">
      <c r="A781" t="s">
        <v>400</v>
      </c>
      <c r="B781" t="s">
        <v>402</v>
      </c>
      <c r="C781" t="s">
        <v>399</v>
      </c>
      <c r="D781" s="9" t="s">
        <v>335</v>
      </c>
      <c r="E781" s="9" t="s">
        <v>285</v>
      </c>
      <c r="F781" s="10" t="s">
        <v>295</v>
      </c>
      <c r="G781" t="s">
        <v>398</v>
      </c>
      <c r="H781" s="11">
        <v>2.5574999999999992</v>
      </c>
      <c r="I781" s="11">
        <v>1.0013000000000001</v>
      </c>
      <c r="J781" s="11">
        <v>2.3838999999999984</v>
      </c>
      <c r="K781" s="11">
        <v>1.2089999999999999</v>
      </c>
      <c r="L781" s="11">
        <v>2.4706999999999995</v>
      </c>
      <c r="M781" s="11">
        <v>1.4972999999999999</v>
      </c>
      <c r="N781" s="11">
        <v>1.4445999999999999</v>
      </c>
      <c r="O781" s="11">
        <v>1.4507999999999992</v>
      </c>
      <c r="P781" s="11">
        <v>1.4259999999999997</v>
      </c>
      <c r="Q781" s="11">
        <v>1.6491999999999998</v>
      </c>
      <c r="R781" s="11">
        <v>1.9405999999999999</v>
      </c>
      <c r="S781" s="11">
        <v>1.7328999999999999</v>
      </c>
      <c r="T781" s="11">
        <v>1.9127000000000001</v>
      </c>
      <c r="U781" s="11">
        <v>2.2071999999999994</v>
      </c>
      <c r="V781" s="11">
        <v>2.0800999999999994</v>
      </c>
      <c r="W781" s="11">
        <v>3.2550000000000012</v>
      </c>
      <c r="X781" s="11">
        <v>3.1402999999999994</v>
      </c>
      <c r="Y781" s="11">
        <v>2.712499999999999</v>
      </c>
      <c r="Z781" s="11">
        <v>4.2222000000000008</v>
      </c>
      <c r="AA781" s="11">
        <v>3.4998999999999993</v>
      </c>
      <c r="AB781" s="11">
        <v>2.9387999999999983</v>
      </c>
      <c r="AC781" s="11">
        <v>2.8891999999999989</v>
      </c>
      <c r="AD781" s="11">
        <v>1.6026999999999998</v>
      </c>
      <c r="AE781" s="11">
        <v>1.8816999999999997</v>
      </c>
      <c r="AF781" s="11">
        <v>0.57039999999999969</v>
      </c>
      <c r="AG781" s="11">
        <v>1.4104999999999999</v>
      </c>
      <c r="AH781" s="11">
        <v>1.1563000000000001</v>
      </c>
      <c r="AI781" s="11">
        <v>2.0987000000000005</v>
      </c>
      <c r="AJ781" s="11">
        <v>1.3299000000000005</v>
      </c>
      <c r="AK781" s="11">
        <v>1.6553999999999998</v>
      </c>
      <c r="AL781" s="11">
        <v>2.210300000000001</v>
      </c>
      <c r="AM781" s="11">
        <v>1.9313000000000005</v>
      </c>
      <c r="AN781" s="11">
        <v>1.3609000000000002</v>
      </c>
      <c r="AO781" s="11">
        <v>1.395</v>
      </c>
      <c r="AP781" s="11">
        <v>0.13019999999999998</v>
      </c>
      <c r="AQ781" s="11">
        <v>2.9574000000000007</v>
      </c>
      <c r="AR781" s="11">
        <v>2.0615000000000006</v>
      </c>
      <c r="AS781" s="11">
        <v>3.8657000000000004</v>
      </c>
    </row>
    <row r="782" spans="1:45" x14ac:dyDescent="0.25">
      <c r="A782" t="s">
        <v>400</v>
      </c>
      <c r="B782" t="s">
        <v>402</v>
      </c>
      <c r="C782" t="s">
        <v>399</v>
      </c>
      <c r="D782" s="9" t="s">
        <v>335</v>
      </c>
      <c r="E782" s="9" t="s">
        <v>285</v>
      </c>
      <c r="F782" s="10" t="s">
        <v>296</v>
      </c>
      <c r="G782" t="s">
        <v>398</v>
      </c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>
        <v>0.32256000000000007</v>
      </c>
      <c r="AM782" s="11">
        <v>0.48383999999999999</v>
      </c>
      <c r="AN782" s="11"/>
      <c r="AO782" s="11">
        <v>0.3987199999999998</v>
      </c>
      <c r="AP782" s="11">
        <v>0.42111999999999994</v>
      </c>
      <c r="AQ782" s="11">
        <v>0.40767999999999999</v>
      </c>
      <c r="AR782" s="11">
        <v>0.34495999999999999</v>
      </c>
      <c r="AS782" s="11">
        <v>0.4032</v>
      </c>
    </row>
    <row r="783" spans="1:45" x14ac:dyDescent="0.25">
      <c r="A783" t="s">
        <v>400</v>
      </c>
      <c r="B783" t="s">
        <v>402</v>
      </c>
      <c r="C783" t="s">
        <v>399</v>
      </c>
      <c r="D783" s="9" t="s">
        <v>335</v>
      </c>
      <c r="E783" s="9" t="s">
        <v>285</v>
      </c>
      <c r="F783" s="10" t="s">
        <v>297</v>
      </c>
      <c r="G783" t="s">
        <v>398</v>
      </c>
      <c r="H783" s="11">
        <v>1.1423999999999996</v>
      </c>
      <c r="I783" s="11">
        <v>0.96432000000000018</v>
      </c>
      <c r="J783" s="11">
        <v>0.75599999999999978</v>
      </c>
      <c r="K783" s="11">
        <v>1.1356799999999998</v>
      </c>
      <c r="L783" s="11">
        <v>1.0584</v>
      </c>
      <c r="M783" s="11">
        <v>0.90384000000000042</v>
      </c>
      <c r="N783" s="11">
        <v>0.69551999999999981</v>
      </c>
      <c r="O783" s="11">
        <v>1.0382399999999998</v>
      </c>
      <c r="P783" s="11">
        <v>0.80976000000000015</v>
      </c>
      <c r="Q783" s="11">
        <v>0.53759999999999974</v>
      </c>
      <c r="R783" s="11">
        <v>0.81311999999999973</v>
      </c>
      <c r="S783" s="11">
        <v>0.50735999999999992</v>
      </c>
      <c r="T783" s="11">
        <v>0.46031999999999978</v>
      </c>
      <c r="U783" s="11">
        <v>0.80303999999999975</v>
      </c>
      <c r="V783" s="11">
        <v>0.57455999999999996</v>
      </c>
      <c r="W783" s="11">
        <v>0.37631999999999993</v>
      </c>
      <c r="X783" s="11">
        <v>0.39983999999999997</v>
      </c>
      <c r="Y783" s="11">
        <v>0.3528</v>
      </c>
      <c r="Z783" s="11">
        <v>0.32256000000000001</v>
      </c>
      <c r="AA783" s="11">
        <v>0.28224000000000005</v>
      </c>
      <c r="AB783" s="11">
        <v>0.25872000000000006</v>
      </c>
      <c r="AC783" s="11">
        <v>0.51743999999999979</v>
      </c>
      <c r="AD783" s="11">
        <v>0.23184000000000005</v>
      </c>
      <c r="AE783" s="11">
        <v>0.15792000000000006</v>
      </c>
      <c r="AF783" s="11">
        <v>0.19824000000000008</v>
      </c>
      <c r="AG783" s="11">
        <v>0.24192000000000002</v>
      </c>
      <c r="AH783" s="11">
        <v>0.22848000000000004</v>
      </c>
      <c r="AI783" s="11">
        <v>0.25200000000000006</v>
      </c>
      <c r="AJ783" s="11">
        <v>0.14784000000000003</v>
      </c>
      <c r="AK783" s="11">
        <v>0.26880000000000004</v>
      </c>
      <c r="AL783" s="11">
        <v>3.024E-2</v>
      </c>
      <c r="AM783" s="11">
        <v>0</v>
      </c>
      <c r="AN783" s="11">
        <v>0.24528000000000005</v>
      </c>
      <c r="AO783" s="11"/>
      <c r="AP783" s="11"/>
      <c r="AQ783" s="11"/>
      <c r="AR783" s="11"/>
      <c r="AS783" s="11"/>
    </row>
    <row r="784" spans="1:45" x14ac:dyDescent="0.25">
      <c r="A784" t="s">
        <v>400</v>
      </c>
      <c r="B784" t="s">
        <v>402</v>
      </c>
      <c r="C784" t="s">
        <v>399</v>
      </c>
      <c r="D784" s="9" t="s">
        <v>335</v>
      </c>
      <c r="E784" s="9" t="s">
        <v>285</v>
      </c>
      <c r="F784" s="10" t="s">
        <v>298</v>
      </c>
      <c r="G784" t="s">
        <v>398</v>
      </c>
      <c r="H784" s="11">
        <v>0</v>
      </c>
      <c r="I784" s="11"/>
      <c r="J784" s="11"/>
      <c r="K784" s="11"/>
      <c r="L784" s="11"/>
      <c r="M784" s="11"/>
      <c r="N784" s="11"/>
      <c r="O784" s="11"/>
      <c r="P784" s="11">
        <v>0</v>
      </c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</row>
    <row r="785" spans="1:45" x14ac:dyDescent="0.25">
      <c r="A785" t="s">
        <v>400</v>
      </c>
      <c r="B785" t="s">
        <v>402</v>
      </c>
      <c r="C785" t="s">
        <v>399</v>
      </c>
      <c r="D785" s="9" t="s">
        <v>335</v>
      </c>
      <c r="E785" s="9" t="s">
        <v>285</v>
      </c>
      <c r="F785" s="10" t="s">
        <v>299</v>
      </c>
      <c r="G785" t="s">
        <v>398</v>
      </c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>
        <v>0.16530000000000003</v>
      </c>
      <c r="AL785" s="11">
        <v>1.1001000000000003</v>
      </c>
      <c r="AM785" s="11">
        <v>1.3509000000000004</v>
      </c>
      <c r="AN785" s="11"/>
      <c r="AO785" s="11">
        <v>1.3537500000000013</v>
      </c>
      <c r="AP785" s="11">
        <v>0.94335000000000024</v>
      </c>
      <c r="AQ785" s="11">
        <v>1.3594500000000007</v>
      </c>
      <c r="AR785" s="11">
        <v>1.7869500000000009</v>
      </c>
      <c r="AS785" s="11">
        <v>2.6505000000000014</v>
      </c>
    </row>
    <row r="786" spans="1:45" x14ac:dyDescent="0.25">
      <c r="A786" t="s">
        <v>400</v>
      </c>
      <c r="B786" t="s">
        <v>402</v>
      </c>
      <c r="C786" t="s">
        <v>399</v>
      </c>
      <c r="D786" s="9" t="s">
        <v>335</v>
      </c>
      <c r="E786" s="9" t="s">
        <v>285</v>
      </c>
      <c r="F786" s="10" t="s">
        <v>300</v>
      </c>
      <c r="G786" t="s">
        <v>398</v>
      </c>
      <c r="H786" s="11">
        <v>0</v>
      </c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</row>
    <row r="787" spans="1:45" x14ac:dyDescent="0.25">
      <c r="A787" t="s">
        <v>400</v>
      </c>
      <c r="B787" t="s">
        <v>402</v>
      </c>
      <c r="C787" t="s">
        <v>399</v>
      </c>
      <c r="D787" s="12" t="s">
        <v>335</v>
      </c>
      <c r="E787" s="9" t="s">
        <v>285</v>
      </c>
      <c r="F787" s="10" t="s">
        <v>301</v>
      </c>
      <c r="G787" t="s">
        <v>398</v>
      </c>
      <c r="H787" s="11">
        <v>0</v>
      </c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</row>
    <row r="788" spans="1:45" x14ac:dyDescent="0.25">
      <c r="A788" t="s">
        <v>400</v>
      </c>
      <c r="B788" t="s">
        <v>402</v>
      </c>
      <c r="C788" t="s">
        <v>399</v>
      </c>
      <c r="D788" s="9" t="s">
        <v>339</v>
      </c>
      <c r="E788" s="9" t="s">
        <v>14</v>
      </c>
      <c r="F788" s="10" t="s">
        <v>22</v>
      </c>
      <c r="G788" t="s">
        <v>398</v>
      </c>
      <c r="H788" s="11"/>
      <c r="I788" s="11"/>
      <c r="J788" s="11"/>
      <c r="K788" s="11"/>
      <c r="L788" s="11"/>
      <c r="M788" s="11"/>
      <c r="N788" s="11"/>
      <c r="O788" s="11">
        <v>4.8375000000000001E-2</v>
      </c>
      <c r="P788" s="11">
        <v>1.9349999999999999E-2</v>
      </c>
      <c r="Q788" s="11">
        <v>4.8375000000000001E-2</v>
      </c>
      <c r="R788" s="11">
        <v>5.8049999999999997E-2</v>
      </c>
      <c r="S788" s="11">
        <v>6.7725000000000007E-2</v>
      </c>
      <c r="T788" s="11"/>
      <c r="U788" s="11">
        <v>2.2575000000000001E-2</v>
      </c>
      <c r="V788" s="11"/>
      <c r="W788" s="11">
        <v>4.1924999999999997E-2</v>
      </c>
      <c r="X788" s="11">
        <v>1.9349999999999999E-2</v>
      </c>
      <c r="Y788" s="11">
        <v>1.29E-2</v>
      </c>
      <c r="Z788" s="11">
        <v>3.2250000000000001E-2</v>
      </c>
      <c r="AA788" s="11">
        <v>3.8699999999999998E-2</v>
      </c>
      <c r="AB788" s="11">
        <v>3.225E-3</v>
      </c>
      <c r="AC788" s="11">
        <v>2.58E-2</v>
      </c>
      <c r="AD788" s="11">
        <v>1.9349999999999999E-2</v>
      </c>
      <c r="AE788" s="11">
        <v>1.6125E-2</v>
      </c>
      <c r="AF788" s="11">
        <v>2.2575000000000001E-2</v>
      </c>
      <c r="AG788" s="11">
        <v>0.27734999999999999</v>
      </c>
      <c r="AH788" s="11">
        <v>6.45E-3</v>
      </c>
      <c r="AI788" s="11">
        <v>0.48375000000000001</v>
      </c>
      <c r="AJ788" s="11">
        <v>0</v>
      </c>
      <c r="AK788" s="11"/>
      <c r="AL788" s="11">
        <v>1.29E-2</v>
      </c>
      <c r="AM788" s="11"/>
      <c r="AN788" s="11">
        <v>0</v>
      </c>
      <c r="AO788" s="11">
        <v>3.225E-3</v>
      </c>
      <c r="AP788" s="11">
        <v>2.58E-2</v>
      </c>
      <c r="AQ788" s="11">
        <v>3.225E-3</v>
      </c>
      <c r="AR788" s="11">
        <v>3.225E-3</v>
      </c>
      <c r="AS788" s="11"/>
    </row>
    <row r="789" spans="1:45" x14ac:dyDescent="0.25">
      <c r="A789" t="s">
        <v>400</v>
      </c>
      <c r="B789" t="s">
        <v>402</v>
      </c>
      <c r="C789" t="s">
        <v>399</v>
      </c>
      <c r="D789" s="9" t="s">
        <v>339</v>
      </c>
      <c r="E789" s="9" t="s">
        <v>14</v>
      </c>
      <c r="F789" s="10" t="s">
        <v>24</v>
      </c>
      <c r="G789" t="s">
        <v>398</v>
      </c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>
        <v>0.33277499999999999</v>
      </c>
      <c r="AG789" s="11">
        <v>0.22720500000000002</v>
      </c>
      <c r="AH789" s="11">
        <v>0.29146500000000003</v>
      </c>
      <c r="AI789" s="11">
        <v>0.71374499999999996</v>
      </c>
      <c r="AJ789" s="11">
        <v>0.93636000000000008</v>
      </c>
      <c r="AK789" s="11">
        <v>0.41769000000000001</v>
      </c>
      <c r="AL789" s="11">
        <v>1.8360000000000001E-2</v>
      </c>
      <c r="AM789" s="11">
        <v>0</v>
      </c>
      <c r="AN789" s="11">
        <v>0.19966499999999998</v>
      </c>
      <c r="AO789" s="11">
        <v>1.8819000000000001</v>
      </c>
      <c r="AP789" s="11">
        <v>2.7631800000000002</v>
      </c>
      <c r="AQ789" s="11">
        <v>0</v>
      </c>
      <c r="AR789" s="11">
        <v>2.2950000000000002E-2</v>
      </c>
      <c r="AS789" s="11">
        <v>3.2129999999999999E-2</v>
      </c>
    </row>
    <row r="790" spans="1:45" x14ac:dyDescent="0.25">
      <c r="A790" t="s">
        <v>400</v>
      </c>
      <c r="B790" t="s">
        <v>402</v>
      </c>
      <c r="C790" t="s">
        <v>399</v>
      </c>
      <c r="D790" s="9" t="s">
        <v>339</v>
      </c>
      <c r="E790" s="9" t="s">
        <v>14</v>
      </c>
      <c r="F790" s="10" t="s">
        <v>26</v>
      </c>
      <c r="G790" t="s">
        <v>398</v>
      </c>
      <c r="H790" s="11"/>
      <c r="I790" s="11"/>
      <c r="J790" s="11"/>
      <c r="K790" s="11"/>
      <c r="L790" s="11"/>
      <c r="M790" s="11"/>
      <c r="N790" s="11"/>
      <c r="O790" s="11">
        <v>1.7388000000000001E-2</v>
      </c>
      <c r="P790" s="11">
        <v>4.7196000000000002E-2</v>
      </c>
      <c r="Q790" s="11">
        <v>1.242E-2</v>
      </c>
      <c r="R790" s="11">
        <v>0.1242</v>
      </c>
      <c r="S790" s="11">
        <v>4.2228000000000002E-2</v>
      </c>
      <c r="T790" s="11">
        <v>0.35769600000000001</v>
      </c>
      <c r="U790" s="11">
        <v>0.17884800000000001</v>
      </c>
      <c r="V790" s="11">
        <v>2.4840000000000001E-2</v>
      </c>
      <c r="W790" s="11">
        <v>8.9424000000000003E-2</v>
      </c>
      <c r="X790" s="11">
        <v>0.101844</v>
      </c>
      <c r="Y790" s="11">
        <v>5.4648000000000002E-2</v>
      </c>
      <c r="Z790" s="11">
        <v>4.9680000000000002E-3</v>
      </c>
      <c r="AA790" s="11">
        <v>5.2164000000000002E-2</v>
      </c>
      <c r="AB790" s="11">
        <v>4.4712000000000002E-2</v>
      </c>
      <c r="AC790" s="11">
        <v>3.2292000000000001E-2</v>
      </c>
      <c r="AD790" s="11">
        <v>0.14158799999999999</v>
      </c>
      <c r="AE790" s="11">
        <v>0.37508400000000003</v>
      </c>
      <c r="AF790" s="11">
        <v>0</v>
      </c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</row>
    <row r="791" spans="1:45" x14ac:dyDescent="0.25">
      <c r="A791" t="s">
        <v>400</v>
      </c>
      <c r="B791" t="s">
        <v>402</v>
      </c>
      <c r="C791" t="s">
        <v>399</v>
      </c>
      <c r="D791" s="9" t="s">
        <v>339</v>
      </c>
      <c r="E791" s="9" t="s">
        <v>14</v>
      </c>
      <c r="F791" s="10" t="s">
        <v>29</v>
      </c>
      <c r="G791" t="s">
        <v>398</v>
      </c>
      <c r="H791" s="11">
        <v>2.5669999999999998E-3</v>
      </c>
      <c r="I791" s="11">
        <v>0</v>
      </c>
      <c r="J791" s="11">
        <v>2.5669999999999998E-3</v>
      </c>
      <c r="K791" s="11"/>
      <c r="L791" s="11">
        <v>7.7009999999999995E-2</v>
      </c>
      <c r="M791" s="11">
        <v>7.7010000000000004E-3</v>
      </c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</row>
    <row r="792" spans="1:45" x14ac:dyDescent="0.25">
      <c r="A792" t="s">
        <v>400</v>
      </c>
      <c r="B792" t="s">
        <v>402</v>
      </c>
      <c r="C792" t="s">
        <v>399</v>
      </c>
      <c r="D792" s="9" t="s">
        <v>339</v>
      </c>
      <c r="E792" s="9" t="s">
        <v>14</v>
      </c>
      <c r="F792" s="10" t="s">
        <v>30</v>
      </c>
      <c r="G792" t="s">
        <v>398</v>
      </c>
      <c r="H792" s="11">
        <v>0.41399999999999998</v>
      </c>
      <c r="I792" s="11">
        <v>0</v>
      </c>
      <c r="J792" s="11"/>
      <c r="K792" s="11"/>
      <c r="L792" s="11"/>
      <c r="M792" s="11">
        <v>5.5199999999999999E-2</v>
      </c>
      <c r="N792" s="11">
        <v>0</v>
      </c>
      <c r="O792" s="11"/>
      <c r="P792" s="11"/>
      <c r="Q792" s="11"/>
      <c r="R792" s="11"/>
      <c r="S792" s="11"/>
      <c r="T792" s="11"/>
      <c r="U792" s="11"/>
      <c r="V792" s="11"/>
      <c r="W792" s="11"/>
      <c r="X792" s="11">
        <v>2.76E-2</v>
      </c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</row>
    <row r="793" spans="1:45" x14ac:dyDescent="0.25">
      <c r="A793" t="s">
        <v>400</v>
      </c>
      <c r="B793" t="s">
        <v>402</v>
      </c>
      <c r="C793" t="s">
        <v>399</v>
      </c>
      <c r="D793" s="9" t="s">
        <v>339</v>
      </c>
      <c r="E793" s="9" t="s">
        <v>14</v>
      </c>
      <c r="F793" s="10" t="s">
        <v>31</v>
      </c>
      <c r="G793" t="s">
        <v>398</v>
      </c>
      <c r="H793" s="11">
        <v>1.84E-4</v>
      </c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</row>
    <row r="794" spans="1:45" x14ac:dyDescent="0.25">
      <c r="A794" t="s">
        <v>400</v>
      </c>
      <c r="B794" t="s">
        <v>402</v>
      </c>
      <c r="C794" t="s">
        <v>399</v>
      </c>
      <c r="D794" s="9" t="s">
        <v>339</v>
      </c>
      <c r="E794" s="9" t="s">
        <v>14</v>
      </c>
      <c r="F794" s="10" t="s">
        <v>32</v>
      </c>
      <c r="G794" t="s">
        <v>398</v>
      </c>
      <c r="H794" s="11">
        <v>2.82E-3</v>
      </c>
      <c r="I794" s="11">
        <v>2.8199999999999999E-2</v>
      </c>
      <c r="J794" s="11">
        <v>3.3840000000000002E-2</v>
      </c>
      <c r="K794" s="11">
        <v>2.538E-2</v>
      </c>
      <c r="L794" s="11">
        <v>4.2299999999999997E-2</v>
      </c>
      <c r="M794" s="11">
        <v>4.2299999999999997E-2</v>
      </c>
      <c r="N794" s="11">
        <v>1.6920000000000001E-2</v>
      </c>
      <c r="O794" s="11">
        <v>0</v>
      </c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</row>
    <row r="795" spans="1:45" x14ac:dyDescent="0.25">
      <c r="A795" t="s">
        <v>400</v>
      </c>
      <c r="B795" t="s">
        <v>402</v>
      </c>
      <c r="C795" t="s">
        <v>399</v>
      </c>
      <c r="D795" s="9" t="s">
        <v>339</v>
      </c>
      <c r="E795" s="9" t="s">
        <v>14</v>
      </c>
      <c r="F795" s="10" t="s">
        <v>33</v>
      </c>
      <c r="G795" t="s">
        <v>398</v>
      </c>
      <c r="H795" s="11">
        <v>5.7950000000000008E-2</v>
      </c>
      <c r="I795" s="11">
        <v>5.0159999999999996E-2</v>
      </c>
      <c r="J795" s="11">
        <v>6.3840000000000008E-2</v>
      </c>
      <c r="K795" s="11">
        <v>0.16188000000000002</v>
      </c>
      <c r="L795" s="11">
        <v>7.0679999999999993E-2</v>
      </c>
      <c r="M795" s="11">
        <v>5.7000000000000002E-2</v>
      </c>
      <c r="N795" s="11">
        <v>0.10716000000000001</v>
      </c>
      <c r="O795" s="11">
        <v>2.2800000000000001E-2</v>
      </c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</row>
    <row r="796" spans="1:45" x14ac:dyDescent="0.25">
      <c r="A796" t="s">
        <v>400</v>
      </c>
      <c r="B796" t="s">
        <v>402</v>
      </c>
      <c r="C796" t="s">
        <v>399</v>
      </c>
      <c r="D796" s="9" t="s">
        <v>339</v>
      </c>
      <c r="E796" s="9" t="s">
        <v>2</v>
      </c>
      <c r="F796" s="10" t="s">
        <v>38</v>
      </c>
      <c r="G796" t="s">
        <v>398</v>
      </c>
      <c r="H796" s="11">
        <v>2.7179999999999999E-3</v>
      </c>
      <c r="I796" s="11">
        <v>0</v>
      </c>
      <c r="J796" s="11">
        <v>2.7179999999999999E-3</v>
      </c>
      <c r="K796" s="11"/>
      <c r="L796" s="11">
        <v>0.16308</v>
      </c>
      <c r="M796" s="11">
        <v>2.7179999999999999E-3</v>
      </c>
      <c r="N796" s="11">
        <v>1.6308E-2</v>
      </c>
      <c r="O796" s="11"/>
      <c r="P796" s="11"/>
      <c r="Q796" s="11">
        <v>5.4359999999999999E-3</v>
      </c>
      <c r="R796" s="11">
        <v>5.4359999999999999E-3</v>
      </c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</row>
    <row r="797" spans="1:45" x14ac:dyDescent="0.25">
      <c r="A797" t="s">
        <v>400</v>
      </c>
      <c r="B797" t="s">
        <v>402</v>
      </c>
      <c r="C797" t="s">
        <v>399</v>
      </c>
      <c r="D797" s="9" t="s">
        <v>339</v>
      </c>
      <c r="E797" s="9" t="s">
        <v>2</v>
      </c>
      <c r="F797" s="10" t="s">
        <v>39</v>
      </c>
      <c r="G797" t="s">
        <v>398</v>
      </c>
      <c r="H797" s="11">
        <v>2.856E-3</v>
      </c>
      <c r="I797" s="11">
        <v>0</v>
      </c>
      <c r="J797" s="11">
        <v>2.856E-3</v>
      </c>
      <c r="K797" s="11"/>
      <c r="L797" s="11">
        <v>2.856E-3</v>
      </c>
      <c r="M797" s="11">
        <v>2.856E-3</v>
      </c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</row>
    <row r="798" spans="1:45" x14ac:dyDescent="0.25">
      <c r="A798" t="s">
        <v>400</v>
      </c>
      <c r="B798" t="s">
        <v>402</v>
      </c>
      <c r="C798" t="s">
        <v>399</v>
      </c>
      <c r="D798" s="9" t="s">
        <v>339</v>
      </c>
      <c r="E798" s="9" t="s">
        <v>2</v>
      </c>
      <c r="F798" s="10" t="s">
        <v>43</v>
      </c>
      <c r="G798" t="s">
        <v>398</v>
      </c>
      <c r="H798" s="11">
        <v>4.9632000000000003E-2</v>
      </c>
      <c r="I798" s="11">
        <v>0</v>
      </c>
      <c r="J798" s="11">
        <v>3.7224E-2</v>
      </c>
      <c r="K798" s="11">
        <v>3.1019999999999999E-2</v>
      </c>
      <c r="L798" s="11">
        <v>4.3428000000000001E-2</v>
      </c>
      <c r="M798" s="11">
        <v>3.7224E-2</v>
      </c>
      <c r="N798" s="11"/>
      <c r="O798" s="11">
        <v>4.6530000000000002E-2</v>
      </c>
      <c r="P798" s="11">
        <v>1.2408000000000001E-2</v>
      </c>
      <c r="Q798" s="11">
        <v>4.3428000000000001E-2</v>
      </c>
      <c r="R798" s="11">
        <v>2.1714000000000001E-2</v>
      </c>
      <c r="S798" s="11">
        <v>0</v>
      </c>
      <c r="T798" s="11">
        <v>3.7224E-2</v>
      </c>
      <c r="U798" s="11">
        <v>1.5509999999999999E-2</v>
      </c>
      <c r="V798" s="11">
        <v>1.5509999999999999E-2</v>
      </c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</row>
    <row r="799" spans="1:45" x14ac:dyDescent="0.25">
      <c r="A799" t="s">
        <v>400</v>
      </c>
      <c r="B799" t="s">
        <v>402</v>
      </c>
      <c r="C799" t="s">
        <v>399</v>
      </c>
      <c r="D799" s="9" t="s">
        <v>339</v>
      </c>
      <c r="E799" s="9" t="s">
        <v>2</v>
      </c>
      <c r="F799" s="10" t="s">
        <v>45</v>
      </c>
      <c r="G799" t="s">
        <v>398</v>
      </c>
      <c r="H799" s="11">
        <v>0.16327799999999998</v>
      </c>
      <c r="I799" s="11">
        <v>0.38577600000000001</v>
      </c>
      <c r="J799" s="11">
        <v>6.3168000000000002E-2</v>
      </c>
      <c r="K799" s="11">
        <v>0.164688</v>
      </c>
      <c r="L799" s="11">
        <v>0.10603199999999999</v>
      </c>
      <c r="M799" s="11">
        <v>6.9935999999999998E-2</v>
      </c>
      <c r="N799" s="11">
        <v>0.13084799999999999</v>
      </c>
      <c r="O799" s="11">
        <v>1.5792E-2</v>
      </c>
      <c r="P799" s="11">
        <v>3.1584000000000001E-2</v>
      </c>
      <c r="Q799" s="11">
        <v>2.4816000000000001E-2</v>
      </c>
      <c r="R799" s="11">
        <v>6.7680000000000004E-2</v>
      </c>
      <c r="S799" s="11">
        <v>5.1888000000000004E-2</v>
      </c>
      <c r="T799" s="11">
        <v>0.98136000000000001</v>
      </c>
      <c r="U799" s="11">
        <v>0.10152</v>
      </c>
      <c r="V799" s="11">
        <v>0.20078400000000002</v>
      </c>
      <c r="W799" s="11">
        <v>8.7984000000000007E-2</v>
      </c>
      <c r="X799" s="11">
        <v>9.7007999999999997E-2</v>
      </c>
      <c r="Y799" s="11">
        <v>1.5792E-2</v>
      </c>
      <c r="Z799" s="11">
        <v>1.8048000000000002E-2</v>
      </c>
      <c r="AA799" s="11">
        <v>4.5120000000000004E-3</v>
      </c>
      <c r="AB799" s="11">
        <v>1.128E-2</v>
      </c>
      <c r="AC799" s="11">
        <v>4.0608000000000005E-2</v>
      </c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</row>
    <row r="800" spans="1:45" x14ac:dyDescent="0.25">
      <c r="A800" t="s">
        <v>400</v>
      </c>
      <c r="B800" t="s">
        <v>402</v>
      </c>
      <c r="C800" t="s">
        <v>399</v>
      </c>
      <c r="D800" s="9" t="s">
        <v>339</v>
      </c>
      <c r="E800" s="9" t="s">
        <v>2</v>
      </c>
      <c r="F800" s="10" t="s">
        <v>52</v>
      </c>
      <c r="G800" t="s">
        <v>398</v>
      </c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>
        <v>3.6119999999999999E-2</v>
      </c>
      <c r="X800" s="11">
        <v>3.6119999999999999E-2</v>
      </c>
      <c r="Y800" s="11">
        <v>1.204E-2</v>
      </c>
      <c r="Z800" s="11">
        <v>3.3110000000000001E-2</v>
      </c>
      <c r="AA800" s="11">
        <v>3.9129999999999998E-2</v>
      </c>
      <c r="AB800" s="11">
        <v>1.806E-2</v>
      </c>
      <c r="AC800" s="11">
        <v>2.4080000000000001E-2</v>
      </c>
      <c r="AD800" s="11">
        <v>3.0099999999999998E-2</v>
      </c>
      <c r="AE800" s="11">
        <v>9.0299999999999998E-3</v>
      </c>
      <c r="AF800" s="11">
        <v>2.7089999999999999E-2</v>
      </c>
      <c r="AG800" s="11">
        <v>1.204E-2</v>
      </c>
      <c r="AH800" s="11">
        <v>2.4080000000000001E-2</v>
      </c>
      <c r="AI800" s="11">
        <v>2.1069999999999998E-2</v>
      </c>
      <c r="AJ800" s="11">
        <v>3.0099999999999998E-2</v>
      </c>
      <c r="AK800" s="11">
        <v>0</v>
      </c>
      <c r="AL800" s="11">
        <v>3.0099999999999998E-2</v>
      </c>
      <c r="AM800" s="11">
        <v>0</v>
      </c>
      <c r="AN800" s="11">
        <v>9.0299999999999998E-3</v>
      </c>
      <c r="AO800" s="11">
        <v>1.204E-2</v>
      </c>
      <c r="AP800" s="11">
        <v>3.0099999999999998E-2</v>
      </c>
      <c r="AQ800" s="11">
        <v>9.0299999999999998E-3</v>
      </c>
      <c r="AR800" s="11">
        <v>2.4080000000000001E-2</v>
      </c>
      <c r="AS800" s="11">
        <v>2.4080000000000001E-2</v>
      </c>
    </row>
    <row r="801" spans="1:45" x14ac:dyDescent="0.25">
      <c r="A801" t="s">
        <v>400</v>
      </c>
      <c r="B801" t="s">
        <v>402</v>
      </c>
      <c r="C801" t="s">
        <v>399</v>
      </c>
      <c r="D801" s="9" t="s">
        <v>339</v>
      </c>
      <c r="E801" s="9" t="s">
        <v>2</v>
      </c>
      <c r="F801" s="10" t="s">
        <v>53</v>
      </c>
      <c r="G801" t="s">
        <v>398</v>
      </c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>
        <v>0.20807999999999999</v>
      </c>
      <c r="AE801" s="11">
        <v>0.37128</v>
      </c>
      <c r="AF801" s="11">
        <v>0.54467999999999994</v>
      </c>
      <c r="AG801" s="11">
        <v>4.0800000000000003E-2</v>
      </c>
      <c r="AH801" s="11">
        <v>0.20807999999999999</v>
      </c>
      <c r="AI801" s="11">
        <v>0.37536000000000003</v>
      </c>
      <c r="AJ801" s="11">
        <v>0.4284</v>
      </c>
      <c r="AK801" s="11">
        <v>1.4280000000000001E-2</v>
      </c>
      <c r="AL801" s="11">
        <v>1.0200000000000001E-2</v>
      </c>
      <c r="AM801" s="11">
        <v>2.2440000000000002E-2</v>
      </c>
      <c r="AN801" s="11">
        <v>0.22644000000000003</v>
      </c>
      <c r="AO801" s="11">
        <v>1.6320000000000001E-2</v>
      </c>
      <c r="AP801" s="11">
        <v>1.8360000000000001E-2</v>
      </c>
      <c r="AQ801" s="11">
        <v>0</v>
      </c>
      <c r="AR801" s="11">
        <v>2.2440000000000002E-2</v>
      </c>
      <c r="AS801" s="11">
        <v>2.4479999999999998E-2</v>
      </c>
    </row>
    <row r="802" spans="1:45" x14ac:dyDescent="0.25">
      <c r="A802" t="s">
        <v>400</v>
      </c>
      <c r="B802" t="s">
        <v>402</v>
      </c>
      <c r="C802" t="s">
        <v>399</v>
      </c>
      <c r="D802" s="9" t="s">
        <v>339</v>
      </c>
      <c r="E802" s="9" t="s">
        <v>2</v>
      </c>
      <c r="F802" s="10" t="s">
        <v>54</v>
      </c>
      <c r="G802" t="s">
        <v>398</v>
      </c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>
        <v>1.1351999999999999E-2</v>
      </c>
      <c r="AP802" s="11">
        <v>1.4189999999999999E-2</v>
      </c>
      <c r="AQ802" s="11">
        <v>2.8379999999999998E-3</v>
      </c>
      <c r="AR802" s="11">
        <v>1.4189999999999999E-2</v>
      </c>
      <c r="AS802" s="11">
        <v>1.4189999999999999E-2</v>
      </c>
    </row>
    <row r="803" spans="1:45" x14ac:dyDescent="0.25">
      <c r="A803" t="s">
        <v>400</v>
      </c>
      <c r="B803" t="s">
        <v>402</v>
      </c>
      <c r="C803" t="s">
        <v>399</v>
      </c>
      <c r="D803" s="9" t="s">
        <v>339</v>
      </c>
      <c r="E803" s="9" t="s">
        <v>2</v>
      </c>
      <c r="F803" s="10" t="s">
        <v>55</v>
      </c>
      <c r="G803" t="s">
        <v>398</v>
      </c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>
        <v>0.4284</v>
      </c>
      <c r="AL803" s="11">
        <v>0.57120000000000004</v>
      </c>
      <c r="AM803" s="11">
        <v>1.3566</v>
      </c>
      <c r="AN803" s="11"/>
      <c r="AO803" s="11">
        <v>1.1424000000000001</v>
      </c>
      <c r="AP803" s="11">
        <v>1.071</v>
      </c>
      <c r="AQ803" s="11">
        <v>0.28560000000000002</v>
      </c>
      <c r="AR803" s="11">
        <v>0.39167999999999997</v>
      </c>
      <c r="AS803" s="11">
        <v>0.92820000000000003</v>
      </c>
    </row>
    <row r="804" spans="1:45" x14ac:dyDescent="0.25">
      <c r="A804" t="s">
        <v>400</v>
      </c>
      <c r="B804" t="s">
        <v>402</v>
      </c>
      <c r="C804" t="s">
        <v>399</v>
      </c>
      <c r="D804" s="9" t="s">
        <v>339</v>
      </c>
      <c r="E804" s="9" t="s">
        <v>56</v>
      </c>
      <c r="F804" s="10" t="s">
        <v>60</v>
      </c>
      <c r="G804" t="s">
        <v>398</v>
      </c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>
        <v>2.1559999999999999E-2</v>
      </c>
      <c r="AK804" s="11">
        <v>0.64680000000000004</v>
      </c>
      <c r="AL804" s="11">
        <v>1.4783999999999999</v>
      </c>
      <c r="AM804" s="11">
        <v>0.1232</v>
      </c>
      <c r="AN804" s="11"/>
      <c r="AO804" s="11">
        <v>4.6199999999999998E-2</v>
      </c>
      <c r="AP804" s="11">
        <v>9.2399999999999999E-3</v>
      </c>
      <c r="AQ804" s="11"/>
      <c r="AR804" s="11"/>
      <c r="AS804" s="11"/>
    </row>
    <row r="805" spans="1:45" x14ac:dyDescent="0.25">
      <c r="A805" t="s">
        <v>400</v>
      </c>
      <c r="B805" t="s">
        <v>402</v>
      </c>
      <c r="C805" t="s">
        <v>399</v>
      </c>
      <c r="D805" s="9" t="s">
        <v>339</v>
      </c>
      <c r="E805" s="9" t="s">
        <v>56</v>
      </c>
      <c r="F805" s="10" t="s">
        <v>61</v>
      </c>
      <c r="G805" t="s">
        <v>398</v>
      </c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>
        <v>2.24E-2</v>
      </c>
      <c r="Z805" s="11">
        <v>0</v>
      </c>
      <c r="AA805" s="11">
        <v>0.10304000000000001</v>
      </c>
      <c r="AB805" s="11">
        <v>6.7199999999999996E-2</v>
      </c>
      <c r="AC805" s="11"/>
      <c r="AD805" s="11">
        <v>4.9279999999999997E-2</v>
      </c>
      <c r="AE805" s="11">
        <v>4.9279999999999997E-2</v>
      </c>
      <c r="AF805" s="11">
        <v>4.48E-2</v>
      </c>
      <c r="AG805" s="11">
        <v>1.3440000000000001E-2</v>
      </c>
      <c r="AH805" s="11">
        <v>7.1679999999999994E-2</v>
      </c>
      <c r="AI805" s="11">
        <v>1.3440000000000001E-2</v>
      </c>
      <c r="AJ805" s="11"/>
      <c r="AK805" s="11"/>
      <c r="AL805" s="11"/>
      <c r="AM805" s="11"/>
      <c r="AN805" s="11">
        <v>4.48E-2</v>
      </c>
      <c r="AO805" s="11"/>
      <c r="AP805" s="11"/>
      <c r="AQ805" s="11"/>
      <c r="AR805" s="11"/>
      <c r="AS805" s="11"/>
    </row>
    <row r="806" spans="1:45" x14ac:dyDescent="0.25">
      <c r="A806" t="s">
        <v>400</v>
      </c>
      <c r="B806" t="s">
        <v>402</v>
      </c>
      <c r="C806" t="s">
        <v>399</v>
      </c>
      <c r="D806" s="9" t="s">
        <v>339</v>
      </c>
      <c r="E806" s="9" t="s">
        <v>56</v>
      </c>
      <c r="F806" s="10" t="s">
        <v>62</v>
      </c>
      <c r="G806" t="s">
        <v>398</v>
      </c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>
        <v>3.116E-2</v>
      </c>
      <c r="AQ806" s="11">
        <v>0</v>
      </c>
      <c r="AR806" s="11">
        <v>0.40508</v>
      </c>
      <c r="AS806" s="11">
        <v>0.65435999999999994</v>
      </c>
    </row>
    <row r="807" spans="1:45" x14ac:dyDescent="0.25">
      <c r="A807" t="s">
        <v>400</v>
      </c>
      <c r="B807" t="s">
        <v>402</v>
      </c>
      <c r="C807" t="s">
        <v>399</v>
      </c>
      <c r="D807" s="9" t="s">
        <v>339</v>
      </c>
      <c r="E807" s="9" t="s">
        <v>56</v>
      </c>
      <c r="F807" s="10" t="s">
        <v>64</v>
      </c>
      <c r="G807" t="s">
        <v>398</v>
      </c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>
        <v>0.110295</v>
      </c>
      <c r="AB807" s="11">
        <v>7.1079000000000003E-2</v>
      </c>
      <c r="AC807" s="11"/>
      <c r="AD807" s="11">
        <v>6.3726000000000005E-2</v>
      </c>
      <c r="AE807" s="11">
        <v>1.7156999999999999E-2</v>
      </c>
      <c r="AF807" s="11">
        <v>7.5981000000000007E-2</v>
      </c>
      <c r="AG807" s="11">
        <v>5.1471000000000003E-2</v>
      </c>
      <c r="AH807" s="11">
        <v>3.6764999999999999E-2</v>
      </c>
      <c r="AI807" s="11">
        <v>9.068699999999999E-2</v>
      </c>
      <c r="AJ807" s="11">
        <v>8.088300000000001E-2</v>
      </c>
      <c r="AK807" s="11">
        <v>6.3726000000000005E-2</v>
      </c>
      <c r="AL807" s="11">
        <v>8.0882999999999997E-2</v>
      </c>
      <c r="AM807" s="11">
        <v>0</v>
      </c>
      <c r="AN807" s="11">
        <v>5.1471000000000003E-2</v>
      </c>
      <c r="AO807" s="11">
        <v>7.1079000000000003E-2</v>
      </c>
      <c r="AP807" s="11">
        <v>5.3921999999999998E-2</v>
      </c>
      <c r="AQ807" s="11">
        <v>5.3921999999999998E-2</v>
      </c>
      <c r="AR807" s="11">
        <v>9.8040000000000002E-2</v>
      </c>
      <c r="AS807" s="11">
        <v>9.0687000000000004E-2</v>
      </c>
    </row>
    <row r="808" spans="1:45" x14ac:dyDescent="0.25">
      <c r="A808" t="s">
        <v>400</v>
      </c>
      <c r="B808" t="s">
        <v>402</v>
      </c>
      <c r="C808" t="s">
        <v>399</v>
      </c>
      <c r="D808" s="9" t="s">
        <v>339</v>
      </c>
      <c r="E808" s="9" t="s">
        <v>56</v>
      </c>
      <c r="F808" s="10" t="s">
        <v>66</v>
      </c>
      <c r="G808" t="s">
        <v>398</v>
      </c>
      <c r="H808" s="11"/>
      <c r="I808" s="11"/>
      <c r="J808" s="11"/>
      <c r="K808" s="11">
        <v>3.15E-2</v>
      </c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</row>
    <row r="809" spans="1:45" x14ac:dyDescent="0.25">
      <c r="A809" t="s">
        <v>400</v>
      </c>
      <c r="B809" t="s">
        <v>402</v>
      </c>
      <c r="C809" t="s">
        <v>399</v>
      </c>
      <c r="D809" s="9" t="s">
        <v>339</v>
      </c>
      <c r="E809" s="9" t="s">
        <v>56</v>
      </c>
      <c r="F809" s="10" t="s">
        <v>69</v>
      </c>
      <c r="G809" t="s">
        <v>398</v>
      </c>
      <c r="H809" s="11">
        <v>0.79002000000000006</v>
      </c>
      <c r="I809" s="11">
        <v>0.56125999999999998</v>
      </c>
      <c r="J809" s="11">
        <v>0.13832</v>
      </c>
      <c r="K809" s="11">
        <v>7.9799999999999996E-2</v>
      </c>
      <c r="L809" s="11">
        <v>0.24206</v>
      </c>
      <c r="M809" s="11">
        <v>0.11172</v>
      </c>
      <c r="N809" s="11">
        <v>0.12236</v>
      </c>
      <c r="O809" s="11">
        <v>5.3199999999999997E-2</v>
      </c>
      <c r="P809" s="11">
        <v>0.13034000000000001</v>
      </c>
      <c r="Q809" s="11">
        <v>1.5959999999999998E-2</v>
      </c>
      <c r="R809" s="11">
        <v>0.14895999999999998</v>
      </c>
      <c r="S809" s="11">
        <v>2.6599999999999999E-2</v>
      </c>
      <c r="T809" s="11">
        <v>6.1179999999999998E-2</v>
      </c>
      <c r="U809" s="11">
        <v>7.9799999999999996E-2</v>
      </c>
      <c r="V809" s="11">
        <v>6.1179999999999998E-2</v>
      </c>
      <c r="W809" s="11">
        <v>8.7779999999999997E-2</v>
      </c>
      <c r="X809" s="11">
        <v>0.10639999999999999</v>
      </c>
      <c r="Y809" s="11">
        <v>3.9899999999999998E-2</v>
      </c>
      <c r="Z809" s="11">
        <v>4.5220000000000003E-2</v>
      </c>
      <c r="AA809" s="11"/>
      <c r="AB809" s="11">
        <v>0</v>
      </c>
      <c r="AC809" s="11">
        <v>9.8419999999999994E-2</v>
      </c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</row>
    <row r="810" spans="1:45" x14ac:dyDescent="0.25">
      <c r="A810" t="s">
        <v>400</v>
      </c>
      <c r="B810" t="s">
        <v>402</v>
      </c>
      <c r="C810" t="s">
        <v>399</v>
      </c>
      <c r="D810" s="9" t="s">
        <v>339</v>
      </c>
      <c r="E810" s="9" t="s">
        <v>56</v>
      </c>
      <c r="F810" s="10" t="s">
        <v>72</v>
      </c>
      <c r="G810" t="s">
        <v>398</v>
      </c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>
        <v>0.36399999999999999</v>
      </c>
      <c r="AQ810" s="11">
        <v>0.74199999999999999</v>
      </c>
      <c r="AR810" s="11">
        <v>3.9199999999999999E-2</v>
      </c>
      <c r="AS810" s="11">
        <v>0</v>
      </c>
    </row>
    <row r="811" spans="1:45" x14ac:dyDescent="0.25">
      <c r="A811" t="s">
        <v>400</v>
      </c>
      <c r="B811" t="s">
        <v>402</v>
      </c>
      <c r="C811" t="s">
        <v>399</v>
      </c>
      <c r="D811" s="9" t="s">
        <v>339</v>
      </c>
      <c r="E811" s="9" t="s">
        <v>56</v>
      </c>
      <c r="F811" s="10" t="s">
        <v>76</v>
      </c>
      <c r="G811" t="s">
        <v>398</v>
      </c>
      <c r="H811" s="11">
        <v>6.1599999999999997E-3</v>
      </c>
      <c r="I811" s="11">
        <v>0</v>
      </c>
      <c r="J811" s="11">
        <v>6.1599999999999997E-3</v>
      </c>
      <c r="K811" s="11"/>
      <c r="L811" s="11">
        <v>9.2399999999999999E-3</v>
      </c>
      <c r="M811" s="11">
        <v>0</v>
      </c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</row>
    <row r="812" spans="1:45" x14ac:dyDescent="0.25">
      <c r="A812" t="s">
        <v>400</v>
      </c>
      <c r="B812" t="s">
        <v>402</v>
      </c>
      <c r="C812" t="s">
        <v>399</v>
      </c>
      <c r="D812" s="9" t="s">
        <v>339</v>
      </c>
      <c r="E812" s="9" t="s">
        <v>56</v>
      </c>
      <c r="F812" s="10" t="s">
        <v>79</v>
      </c>
      <c r="G812" t="s">
        <v>398</v>
      </c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>
        <v>0</v>
      </c>
      <c r="AP812" s="11"/>
      <c r="AQ812" s="11"/>
      <c r="AR812" s="11"/>
      <c r="AS812" s="11"/>
    </row>
    <row r="813" spans="1:45" x14ac:dyDescent="0.25">
      <c r="A813" t="s">
        <v>400</v>
      </c>
      <c r="B813" t="s">
        <v>402</v>
      </c>
      <c r="C813" t="s">
        <v>399</v>
      </c>
      <c r="D813" s="9" t="s">
        <v>339</v>
      </c>
      <c r="E813" s="9" t="s">
        <v>56</v>
      </c>
      <c r="F813" s="10" t="s">
        <v>80</v>
      </c>
      <c r="G813" t="s">
        <v>398</v>
      </c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>
        <v>0.87080000000000013</v>
      </c>
      <c r="X813" s="11">
        <v>1.2263999999999999</v>
      </c>
      <c r="Y813" s="11">
        <v>0.88200000000000012</v>
      </c>
      <c r="Z813" s="11">
        <v>1.0135999999999998</v>
      </c>
      <c r="AA813" s="11">
        <v>0.71679999999999999</v>
      </c>
      <c r="AB813" s="11">
        <v>0.54880000000000007</v>
      </c>
      <c r="AC813" s="11">
        <v>0.65800000000000003</v>
      </c>
      <c r="AD813" s="11">
        <v>0.78680000000000005</v>
      </c>
      <c r="AE813" s="11">
        <v>0.56839999999999991</v>
      </c>
      <c r="AF813" s="11">
        <v>0.26319999999999999</v>
      </c>
      <c r="AG813" s="11">
        <v>0.2324</v>
      </c>
      <c r="AH813" s="11">
        <v>0.78960000000000008</v>
      </c>
      <c r="AI813" s="11">
        <v>1.0359999999999998</v>
      </c>
      <c r="AJ813" s="11">
        <v>0.80359999999999998</v>
      </c>
      <c r="AK813" s="11">
        <v>0.88200000000000001</v>
      </c>
      <c r="AL813" s="11">
        <v>0.40039999999999998</v>
      </c>
      <c r="AM813" s="11">
        <v>0.71120000000000005</v>
      </c>
      <c r="AN813" s="11">
        <v>0.29400000000000004</v>
      </c>
      <c r="AO813" s="11">
        <v>1.218</v>
      </c>
      <c r="AP813" s="11">
        <v>0.57120000000000004</v>
      </c>
      <c r="AQ813" s="11">
        <v>0.35000000000000003</v>
      </c>
      <c r="AR813" s="11">
        <v>0.19320000000000001</v>
      </c>
      <c r="AS813" s="11">
        <v>0.72240000000000004</v>
      </c>
    </row>
    <row r="814" spans="1:45" x14ac:dyDescent="0.25">
      <c r="A814" t="s">
        <v>400</v>
      </c>
      <c r="B814" t="s">
        <v>402</v>
      </c>
      <c r="C814" t="s">
        <v>399</v>
      </c>
      <c r="D814" s="9" t="s">
        <v>339</v>
      </c>
      <c r="E814" s="9" t="s">
        <v>56</v>
      </c>
      <c r="F814" s="10" t="s">
        <v>81</v>
      </c>
      <c r="G814" t="s">
        <v>398</v>
      </c>
      <c r="H814" s="11">
        <v>0.6804</v>
      </c>
      <c r="I814" s="11">
        <v>0.43154999999999999</v>
      </c>
      <c r="J814" s="11">
        <v>0.33389999999999997</v>
      </c>
      <c r="K814" s="11">
        <v>1.7828999999999999</v>
      </c>
      <c r="L814" s="11">
        <v>0.6048</v>
      </c>
      <c r="M814" s="11">
        <v>1.008</v>
      </c>
      <c r="N814" s="11">
        <v>0.94815000000000005</v>
      </c>
      <c r="O814" s="11">
        <v>0.42525000000000002</v>
      </c>
      <c r="P814" s="11">
        <v>1.76085</v>
      </c>
      <c r="Q814" s="11">
        <v>0.93869999999999998</v>
      </c>
      <c r="R814" s="11">
        <v>0.88514999999999999</v>
      </c>
      <c r="S814" s="11">
        <v>0.69614999999999994</v>
      </c>
      <c r="T814" s="11">
        <v>1.6065</v>
      </c>
      <c r="U814" s="11">
        <v>0.80640000000000001</v>
      </c>
      <c r="V814" s="11">
        <v>1.4049</v>
      </c>
      <c r="W814" s="11"/>
      <c r="X814" s="11"/>
      <c r="Y814" s="11"/>
      <c r="Z814" s="11"/>
      <c r="AA814" s="11"/>
      <c r="AB814" s="11"/>
      <c r="AC814" s="11">
        <v>0</v>
      </c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</row>
    <row r="815" spans="1:45" x14ac:dyDescent="0.25">
      <c r="A815" t="s">
        <v>400</v>
      </c>
      <c r="B815" t="s">
        <v>402</v>
      </c>
      <c r="C815" t="s">
        <v>399</v>
      </c>
      <c r="D815" s="9" t="s">
        <v>339</v>
      </c>
      <c r="E815" s="9" t="s">
        <v>56</v>
      </c>
      <c r="F815" s="10" t="s">
        <v>82</v>
      </c>
      <c r="G815" t="s">
        <v>398</v>
      </c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>
        <v>0.28710000000000002</v>
      </c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</row>
    <row r="816" spans="1:45" x14ac:dyDescent="0.25">
      <c r="A816" t="s">
        <v>400</v>
      </c>
      <c r="B816" t="s">
        <v>402</v>
      </c>
      <c r="C816" t="s">
        <v>399</v>
      </c>
      <c r="D816" s="9" t="s">
        <v>339</v>
      </c>
      <c r="E816" s="9" t="s">
        <v>56</v>
      </c>
      <c r="F816" s="10" t="s">
        <v>85</v>
      </c>
      <c r="G816" t="s">
        <v>398</v>
      </c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>
        <v>4.5815000000000002E-2</v>
      </c>
      <c r="AN816" s="11"/>
      <c r="AO816" s="11">
        <v>0</v>
      </c>
      <c r="AP816" s="11"/>
      <c r="AQ816" s="11"/>
      <c r="AR816" s="11"/>
      <c r="AS816" s="11"/>
    </row>
    <row r="817" spans="1:45" x14ac:dyDescent="0.25">
      <c r="A817" t="s">
        <v>400</v>
      </c>
      <c r="B817" t="s">
        <v>402</v>
      </c>
      <c r="C817" t="s">
        <v>399</v>
      </c>
      <c r="D817" s="9" t="s">
        <v>339</v>
      </c>
      <c r="E817" s="9" t="s">
        <v>56</v>
      </c>
      <c r="F817" s="10" t="s">
        <v>86</v>
      </c>
      <c r="G817" t="s">
        <v>398</v>
      </c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>
        <v>2.4024E-2</v>
      </c>
      <c r="AA817" s="11">
        <v>0.174174</v>
      </c>
      <c r="AB817" s="11">
        <v>0.61461399999999999</v>
      </c>
      <c r="AC817" s="11"/>
      <c r="AD817" s="11">
        <v>0.65064999999999995</v>
      </c>
      <c r="AE817" s="11">
        <v>0.82282200000000016</v>
      </c>
      <c r="AF817" s="11">
        <v>1.439438</v>
      </c>
      <c r="AG817" s="11">
        <v>0.87087000000000003</v>
      </c>
      <c r="AH817" s="11">
        <v>0.58658600000000005</v>
      </c>
      <c r="AI817" s="11">
        <v>2.430428</v>
      </c>
      <c r="AJ817" s="11">
        <v>0.95695600000000003</v>
      </c>
      <c r="AK817" s="11">
        <v>1.3693679999999999</v>
      </c>
      <c r="AL817" s="11">
        <v>2.4564539999999999</v>
      </c>
      <c r="AM817" s="11">
        <v>0.24624599999999999</v>
      </c>
      <c r="AN817" s="11">
        <v>1.07107</v>
      </c>
      <c r="AO817" s="11">
        <v>2.3723700000000001</v>
      </c>
      <c r="AP817" s="11">
        <v>3.3613580000000001</v>
      </c>
      <c r="AQ817" s="11">
        <v>1.327326</v>
      </c>
      <c r="AR817" s="11">
        <v>2.5223659999999999</v>
      </c>
      <c r="AS817" s="11">
        <v>2.4404379999999999</v>
      </c>
    </row>
    <row r="818" spans="1:45" x14ac:dyDescent="0.25">
      <c r="A818" t="s">
        <v>400</v>
      </c>
      <c r="B818" t="s">
        <v>402</v>
      </c>
      <c r="C818" t="s">
        <v>399</v>
      </c>
      <c r="D818" s="9" t="s">
        <v>339</v>
      </c>
      <c r="E818" s="9" t="s">
        <v>56</v>
      </c>
      <c r="F818" s="10" t="s">
        <v>87</v>
      </c>
      <c r="G818" t="s">
        <v>398</v>
      </c>
      <c r="H818" s="11">
        <v>0.35495999999999989</v>
      </c>
      <c r="I818" s="11">
        <v>0.12648000000000001</v>
      </c>
      <c r="J818" s="11">
        <v>0.80375999999999981</v>
      </c>
      <c r="K818" s="11">
        <v>0.83486999999999989</v>
      </c>
      <c r="L818" s="11">
        <v>0.80580000000000007</v>
      </c>
      <c r="M818" s="11">
        <v>-3.3999999999999998E-3</v>
      </c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</row>
    <row r="819" spans="1:45" x14ac:dyDescent="0.25">
      <c r="A819" t="s">
        <v>400</v>
      </c>
      <c r="B819" t="s">
        <v>402</v>
      </c>
      <c r="C819" t="s">
        <v>399</v>
      </c>
      <c r="D819" s="9" t="s">
        <v>339</v>
      </c>
      <c r="E819" s="9" t="s">
        <v>56</v>
      </c>
      <c r="F819" s="10" t="s">
        <v>89</v>
      </c>
      <c r="G819" t="s">
        <v>398</v>
      </c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>
        <v>0.32657000000000003</v>
      </c>
      <c r="X819" s="11">
        <v>0.28899999999999992</v>
      </c>
      <c r="Y819" s="11">
        <v>1.8785E-2</v>
      </c>
      <c r="Z819" s="11">
        <v>3.0345E-2</v>
      </c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</row>
    <row r="820" spans="1:45" x14ac:dyDescent="0.25">
      <c r="A820" t="s">
        <v>400</v>
      </c>
      <c r="B820" t="s">
        <v>402</v>
      </c>
      <c r="C820" t="s">
        <v>399</v>
      </c>
      <c r="D820" s="9" t="s">
        <v>339</v>
      </c>
      <c r="E820" s="9" t="s">
        <v>56</v>
      </c>
      <c r="F820" s="10" t="s">
        <v>90</v>
      </c>
      <c r="G820" t="s">
        <v>398</v>
      </c>
      <c r="H820" s="11">
        <v>0.92921999999999993</v>
      </c>
      <c r="I820" s="11">
        <v>1.1204700000000001</v>
      </c>
      <c r="J820" s="11">
        <v>0.13481000000000001</v>
      </c>
      <c r="K820" s="11">
        <v>0.13038999999999998</v>
      </c>
      <c r="L820" s="11">
        <v>0.35802</v>
      </c>
      <c r="M820" s="11">
        <v>0.69394000000000011</v>
      </c>
      <c r="N820" s="11">
        <v>0.23868000000000006</v>
      </c>
      <c r="O820" s="11">
        <v>0.95693000000000006</v>
      </c>
      <c r="P820" s="11">
        <v>0.47736000000000012</v>
      </c>
      <c r="Q820" s="11">
        <v>6.1880000000000004E-2</v>
      </c>
      <c r="R820" s="11">
        <v>0.27183000000000002</v>
      </c>
      <c r="S820" s="11">
        <v>0.10608000000000001</v>
      </c>
      <c r="T820" s="11">
        <v>0.98344999999999994</v>
      </c>
      <c r="U820" s="11">
        <v>2.1901100000000007</v>
      </c>
      <c r="V820" s="11">
        <v>0.7094100000000001</v>
      </c>
      <c r="W820" s="11">
        <v>0.75803000000000009</v>
      </c>
      <c r="X820" s="11">
        <v>1.9337500000000003</v>
      </c>
      <c r="Y820" s="11">
        <v>0.29979500000000003</v>
      </c>
      <c r="Z820" s="11">
        <v>1.1050000000000001E-2</v>
      </c>
      <c r="AA820" s="11">
        <v>0</v>
      </c>
      <c r="AB820" s="11">
        <v>0</v>
      </c>
      <c r="AC820" s="11">
        <v>1.2884300000000004</v>
      </c>
      <c r="AD820" s="11">
        <v>0</v>
      </c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</row>
    <row r="821" spans="1:45" x14ac:dyDescent="0.25">
      <c r="A821" t="s">
        <v>400</v>
      </c>
      <c r="B821" t="s">
        <v>402</v>
      </c>
      <c r="C821" t="s">
        <v>399</v>
      </c>
      <c r="D821" s="9" t="s">
        <v>339</v>
      </c>
      <c r="E821" s="9" t="s">
        <v>56</v>
      </c>
      <c r="F821" s="10" t="s">
        <v>94</v>
      </c>
      <c r="G821" t="s">
        <v>398</v>
      </c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>
        <v>1.9314000000000001E-2</v>
      </c>
      <c r="AQ821" s="11">
        <v>0.70818000000000003</v>
      </c>
      <c r="AR821" s="11">
        <v>0.44422200000000001</v>
      </c>
      <c r="AS821" s="11">
        <v>0.37984200000000001</v>
      </c>
    </row>
    <row r="822" spans="1:45" x14ac:dyDescent="0.25">
      <c r="A822" t="s">
        <v>400</v>
      </c>
      <c r="B822" t="s">
        <v>402</v>
      </c>
      <c r="C822" t="s">
        <v>399</v>
      </c>
      <c r="D822" s="9" t="s">
        <v>339</v>
      </c>
      <c r="E822" s="9" t="s">
        <v>56</v>
      </c>
      <c r="F822" s="10" t="s">
        <v>95</v>
      </c>
      <c r="G822" t="s">
        <v>398</v>
      </c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>
        <v>0.18479999999999999</v>
      </c>
      <c r="AR822" s="11">
        <v>0</v>
      </c>
      <c r="AS822" s="11">
        <v>0.18479999999999999</v>
      </c>
    </row>
    <row r="823" spans="1:45" x14ac:dyDescent="0.25">
      <c r="A823" t="s">
        <v>400</v>
      </c>
      <c r="B823" t="s">
        <v>402</v>
      </c>
      <c r="C823" t="s">
        <v>399</v>
      </c>
      <c r="D823" s="9" t="s">
        <v>339</v>
      </c>
      <c r="E823" s="9" t="s">
        <v>96</v>
      </c>
      <c r="F823" s="10" t="s">
        <v>98</v>
      </c>
      <c r="G823" t="s">
        <v>398</v>
      </c>
      <c r="H823" s="11"/>
      <c r="I823" s="11">
        <v>2.9749999999999999E-2</v>
      </c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</row>
    <row r="824" spans="1:45" x14ac:dyDescent="0.25">
      <c r="A824" t="s">
        <v>400</v>
      </c>
      <c r="B824" t="s">
        <v>402</v>
      </c>
      <c r="C824" t="s">
        <v>399</v>
      </c>
      <c r="D824" s="9" t="s">
        <v>339</v>
      </c>
      <c r="E824" s="9" t="s">
        <v>96</v>
      </c>
      <c r="F824" s="10" t="s">
        <v>101</v>
      </c>
      <c r="G824" t="s">
        <v>398</v>
      </c>
      <c r="H824" s="11"/>
      <c r="I824" s="11"/>
      <c r="J824" s="11">
        <v>0.46715400000000001</v>
      </c>
      <c r="K824" s="11">
        <v>0</v>
      </c>
      <c r="L824" s="11"/>
      <c r="M824" s="11">
        <v>0</v>
      </c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</row>
    <row r="825" spans="1:45" x14ac:dyDescent="0.25">
      <c r="A825" t="s">
        <v>400</v>
      </c>
      <c r="B825" t="s">
        <v>402</v>
      </c>
      <c r="C825" t="s">
        <v>399</v>
      </c>
      <c r="D825" s="9" t="s">
        <v>339</v>
      </c>
      <c r="E825" s="9" t="s">
        <v>96</v>
      </c>
      <c r="F825" s="10" t="s">
        <v>102</v>
      </c>
      <c r="G825" t="s">
        <v>398</v>
      </c>
      <c r="H825" s="11"/>
      <c r="I825" s="11"/>
      <c r="J825" s="11"/>
      <c r="K825" s="11"/>
      <c r="L825" s="11">
        <v>1.9125000000000003E-2</v>
      </c>
      <c r="M825" s="11">
        <v>0</v>
      </c>
      <c r="N825" s="11"/>
      <c r="O825" s="11">
        <v>1.9125E-2</v>
      </c>
      <c r="P825" s="11"/>
      <c r="Q825" s="11"/>
      <c r="R825" s="11">
        <v>4.2500000000000003E-3</v>
      </c>
      <c r="S825" s="11">
        <v>0</v>
      </c>
      <c r="T825" s="11">
        <v>1.7000000000000001E-2</v>
      </c>
      <c r="U825" s="11">
        <v>0</v>
      </c>
      <c r="V825" s="11">
        <v>2.5499999999999998E-2</v>
      </c>
      <c r="W825" s="11"/>
      <c r="X825" s="11">
        <v>1.9125E-2</v>
      </c>
      <c r="Y825" s="11">
        <v>-1.9125E-2</v>
      </c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</row>
    <row r="826" spans="1:45" x14ac:dyDescent="0.25">
      <c r="A826" t="s">
        <v>400</v>
      </c>
      <c r="B826" t="s">
        <v>402</v>
      </c>
      <c r="C826" t="s">
        <v>399</v>
      </c>
      <c r="D826" s="9" t="s">
        <v>339</v>
      </c>
      <c r="E826" s="9" t="s">
        <v>96</v>
      </c>
      <c r="F826" s="10" t="s">
        <v>104</v>
      </c>
      <c r="G826" t="s">
        <v>398</v>
      </c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>
        <v>1.7247999999999999E-2</v>
      </c>
      <c r="Z826" s="11"/>
      <c r="AA826" s="11"/>
      <c r="AB826" s="11">
        <v>2.1559999999999999E-2</v>
      </c>
      <c r="AC826" s="11"/>
      <c r="AD826" s="11">
        <v>0</v>
      </c>
      <c r="AE826" s="11"/>
      <c r="AF826" s="11"/>
      <c r="AG826" s="11"/>
      <c r="AH826" s="11">
        <v>1.5092E-2</v>
      </c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</row>
    <row r="827" spans="1:45" x14ac:dyDescent="0.25">
      <c r="A827" t="s">
        <v>400</v>
      </c>
      <c r="B827" t="s">
        <v>402</v>
      </c>
      <c r="C827" t="s">
        <v>399</v>
      </c>
      <c r="D827" s="9" t="s">
        <v>339</v>
      </c>
      <c r="E827" s="9" t="s">
        <v>96</v>
      </c>
      <c r="F827" s="10" t="s">
        <v>105</v>
      </c>
      <c r="G827" t="s">
        <v>398</v>
      </c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>
        <v>1.3939999999999999E-2</v>
      </c>
      <c r="V827" s="11"/>
      <c r="W827" s="11"/>
      <c r="X827" s="11"/>
      <c r="Y827" s="11"/>
      <c r="Z827" s="11"/>
      <c r="AA827" s="11"/>
      <c r="AB827" s="11"/>
      <c r="AC827" s="11">
        <v>0</v>
      </c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</row>
    <row r="828" spans="1:45" x14ac:dyDescent="0.25">
      <c r="A828" t="s">
        <v>400</v>
      </c>
      <c r="B828" t="s">
        <v>402</v>
      </c>
      <c r="C828" t="s">
        <v>399</v>
      </c>
      <c r="D828" s="9" t="s">
        <v>339</v>
      </c>
      <c r="E828" s="9" t="s">
        <v>96</v>
      </c>
      <c r="F828" s="10" t="s">
        <v>106</v>
      </c>
      <c r="G828" t="s">
        <v>398</v>
      </c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>
        <v>0.19125</v>
      </c>
      <c r="U828" s="11">
        <v>0</v>
      </c>
      <c r="V828" s="11">
        <v>0.14662500000000001</v>
      </c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</row>
    <row r="829" spans="1:45" x14ac:dyDescent="0.25">
      <c r="A829" t="s">
        <v>400</v>
      </c>
      <c r="B829" t="s">
        <v>402</v>
      </c>
      <c r="C829" t="s">
        <v>399</v>
      </c>
      <c r="D829" s="9" t="s">
        <v>339</v>
      </c>
      <c r="E829" s="9" t="s">
        <v>96</v>
      </c>
      <c r="F829" s="10" t="s">
        <v>107</v>
      </c>
      <c r="G829" t="s">
        <v>398</v>
      </c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>
        <v>0.11457000000000001</v>
      </c>
      <c r="AE829" s="11">
        <v>0.25459999999999999</v>
      </c>
      <c r="AF829" s="11">
        <v>0.81472</v>
      </c>
      <c r="AG829" s="11">
        <v>2.546E-2</v>
      </c>
      <c r="AH829" s="11">
        <v>0.425182</v>
      </c>
      <c r="AI829" s="11">
        <v>0.72306399999999993</v>
      </c>
      <c r="AJ829" s="11">
        <v>1.3188279999999999</v>
      </c>
      <c r="AK829" s="11">
        <v>1.1558839999999999</v>
      </c>
      <c r="AL829" s="11">
        <v>3.223236</v>
      </c>
      <c r="AM829" s="11">
        <v>2.0622600000000002</v>
      </c>
      <c r="AN829" s="11">
        <v>0.25459999999999999</v>
      </c>
      <c r="AO829" s="11">
        <v>1.8331200000000001</v>
      </c>
      <c r="AP829" s="11">
        <v>3.4371</v>
      </c>
      <c r="AQ829" s="11">
        <v>0</v>
      </c>
      <c r="AR829" s="11">
        <v>1.143154</v>
      </c>
      <c r="AS829" s="11">
        <v>1.06932</v>
      </c>
    </row>
    <row r="830" spans="1:45" x14ac:dyDescent="0.25">
      <c r="A830" t="s">
        <v>400</v>
      </c>
      <c r="B830" t="s">
        <v>402</v>
      </c>
      <c r="C830" t="s">
        <v>399</v>
      </c>
      <c r="D830" s="9" t="s">
        <v>339</v>
      </c>
      <c r="E830" s="9" t="s">
        <v>96</v>
      </c>
      <c r="F830" s="10" t="s">
        <v>108</v>
      </c>
      <c r="G830" t="s">
        <v>398</v>
      </c>
      <c r="H830" s="11">
        <v>1.566E-2</v>
      </c>
      <c r="I830" s="11">
        <v>0.37584000000000001</v>
      </c>
      <c r="J830" s="11">
        <v>7.0470000000000005E-2</v>
      </c>
      <c r="K830" s="11">
        <v>9.3959999999999988E-2</v>
      </c>
      <c r="L830" s="11">
        <v>0.10178999999999999</v>
      </c>
      <c r="M830" s="11">
        <v>0.10178999999999999</v>
      </c>
      <c r="N830" s="11">
        <v>7.5690000000000007E-2</v>
      </c>
      <c r="O830" s="11">
        <v>1.566E-2</v>
      </c>
      <c r="P830" s="11">
        <v>1.3050000000000001E-2</v>
      </c>
      <c r="Q830" s="11">
        <v>2.8709999999999999E-2</v>
      </c>
      <c r="R830" s="11">
        <v>2.6100000000000002E-2</v>
      </c>
      <c r="S830" s="11">
        <v>0</v>
      </c>
      <c r="T830" s="11">
        <v>1.6834500000000001</v>
      </c>
      <c r="U830" s="11">
        <v>2.6100000000000002E-2</v>
      </c>
      <c r="V830" s="11">
        <v>3.1320000000000001E-2</v>
      </c>
      <c r="W830" s="11">
        <v>2.6100000000000002E-2</v>
      </c>
      <c r="X830" s="11">
        <v>5.2200000000000003E-2</v>
      </c>
      <c r="Y830" s="11">
        <v>2.6100000000000002E-2</v>
      </c>
      <c r="Z830" s="11">
        <v>3.6540000000000003E-2</v>
      </c>
      <c r="AA830" s="11">
        <v>0</v>
      </c>
      <c r="AB830" s="11">
        <v>7.3080000000000006E-2</v>
      </c>
      <c r="AC830" s="11">
        <v>5.2200000000000003E-2</v>
      </c>
      <c r="AD830" s="11">
        <v>2.6099999999999999E-3</v>
      </c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</row>
    <row r="831" spans="1:45" x14ac:dyDescent="0.25">
      <c r="A831" t="s">
        <v>400</v>
      </c>
      <c r="B831" t="s">
        <v>402</v>
      </c>
      <c r="C831" t="s">
        <v>399</v>
      </c>
      <c r="D831" s="9" t="s">
        <v>339</v>
      </c>
      <c r="E831" s="9" t="s">
        <v>96</v>
      </c>
      <c r="F831" s="10" t="s">
        <v>111</v>
      </c>
      <c r="G831" t="s">
        <v>398</v>
      </c>
      <c r="H831" s="11">
        <v>3.04E-2</v>
      </c>
      <c r="I831" s="11">
        <v>6.6879999999999995E-2</v>
      </c>
      <c r="J831" s="11">
        <v>5.4720000000000005E-2</v>
      </c>
      <c r="K831" s="11">
        <v>9.5759999999999998E-2</v>
      </c>
      <c r="L831" s="11">
        <v>0.10639999999999999</v>
      </c>
      <c r="M831" s="11">
        <v>6.08E-2</v>
      </c>
      <c r="N831" s="11">
        <v>9.423999999999999E-2</v>
      </c>
      <c r="O831" s="11">
        <v>0.12920000000000001</v>
      </c>
      <c r="P831" s="11">
        <v>3.04E-2</v>
      </c>
      <c r="Q831" s="11">
        <v>3.04E-2</v>
      </c>
      <c r="R831" s="11">
        <v>2.7359999999999999E-2</v>
      </c>
      <c r="S831" s="11">
        <v>6.08E-2</v>
      </c>
      <c r="T831" s="11">
        <v>2.7359999999999999E-2</v>
      </c>
      <c r="U831" s="11">
        <v>4.5600000000000002E-2</v>
      </c>
      <c r="V831" s="11">
        <v>3.04E-2</v>
      </c>
      <c r="W831" s="11">
        <v>3.04E-2</v>
      </c>
      <c r="X831" s="11">
        <v>0.15808</v>
      </c>
      <c r="Y831" s="11">
        <v>6.08E-2</v>
      </c>
      <c r="Z831" s="11">
        <v>2.4320000000000001E-2</v>
      </c>
      <c r="AA831" s="11">
        <v>7.2959999999999997E-2</v>
      </c>
      <c r="AB831" s="11">
        <v>0.24776000000000001</v>
      </c>
      <c r="AC831" s="11">
        <v>7.5999999999999998E-2</v>
      </c>
      <c r="AD831" s="11">
        <v>9.1200000000000003E-2</v>
      </c>
      <c r="AE831" s="11">
        <v>0</v>
      </c>
      <c r="AF831" s="11">
        <v>0.1216</v>
      </c>
      <c r="AG831" s="11">
        <v>6.08E-2</v>
      </c>
      <c r="AH831" s="11">
        <v>7.5999999999999998E-2</v>
      </c>
      <c r="AI831" s="11">
        <v>4.5600000000000002E-2</v>
      </c>
      <c r="AJ831" s="11">
        <v>0</v>
      </c>
      <c r="AK831" s="11">
        <v>4.5600000000000002E-2</v>
      </c>
      <c r="AL831" s="11">
        <v>3.04E-2</v>
      </c>
      <c r="AM831" s="11">
        <v>1.52E-2</v>
      </c>
      <c r="AN831" s="11">
        <v>3.04E-2</v>
      </c>
      <c r="AO831" s="11">
        <v>8.3600000000000008E-2</v>
      </c>
      <c r="AP831" s="11">
        <v>3.04E-2</v>
      </c>
      <c r="AQ831" s="11">
        <v>1.52E-2</v>
      </c>
      <c r="AR831" s="11">
        <v>8.0559999999999993E-2</v>
      </c>
      <c r="AS831" s="11">
        <v>4.5600000000000002E-2</v>
      </c>
    </row>
    <row r="832" spans="1:45" x14ac:dyDescent="0.25">
      <c r="A832" t="s">
        <v>400</v>
      </c>
      <c r="B832" t="s">
        <v>402</v>
      </c>
      <c r="C832" t="s">
        <v>399</v>
      </c>
      <c r="D832" s="9" t="s">
        <v>339</v>
      </c>
      <c r="E832" s="9" t="s">
        <v>96</v>
      </c>
      <c r="F832" s="10" t="s">
        <v>113</v>
      </c>
      <c r="G832" t="s">
        <v>398</v>
      </c>
      <c r="H832" s="11">
        <v>3.4859999999999999E-3</v>
      </c>
      <c r="I832" s="11">
        <v>0</v>
      </c>
      <c r="J832" s="11">
        <v>3.4859999999999999E-3</v>
      </c>
      <c r="K832" s="11"/>
      <c r="L832" s="11">
        <v>3.8346000000000005E-2</v>
      </c>
      <c r="M832" s="11">
        <v>0</v>
      </c>
      <c r="N832" s="11"/>
      <c r="O832" s="11"/>
      <c r="P832" s="11"/>
      <c r="Q832" s="11"/>
      <c r="R832" s="11"/>
      <c r="S832" s="11"/>
      <c r="T832" s="11">
        <v>0</v>
      </c>
      <c r="U832" s="11"/>
      <c r="V832" s="11">
        <v>0</v>
      </c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</row>
    <row r="833" spans="1:45" x14ac:dyDescent="0.25">
      <c r="A833" t="s">
        <v>400</v>
      </c>
      <c r="B833" t="s">
        <v>402</v>
      </c>
      <c r="C833" t="s">
        <v>399</v>
      </c>
      <c r="D833" s="9" t="s">
        <v>339</v>
      </c>
      <c r="E833" s="9" t="s">
        <v>96</v>
      </c>
      <c r="F833" s="10" t="s">
        <v>114</v>
      </c>
      <c r="G833" t="s">
        <v>398</v>
      </c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>
        <v>2.97E-3</v>
      </c>
      <c r="AE833" s="11"/>
      <c r="AF833" s="11">
        <v>8.9099999999999995E-3</v>
      </c>
      <c r="AG833" s="11"/>
      <c r="AH833" s="11"/>
      <c r="AI833" s="11">
        <v>2.97E-3</v>
      </c>
      <c r="AJ833" s="11">
        <v>2.97E-3</v>
      </c>
      <c r="AK833" s="11"/>
      <c r="AL833" s="11"/>
      <c r="AM833" s="11"/>
      <c r="AN833" s="11"/>
      <c r="AO833" s="11"/>
      <c r="AP833" s="11"/>
      <c r="AQ833" s="11"/>
      <c r="AR833" s="11"/>
      <c r="AS833" s="11"/>
    </row>
    <row r="834" spans="1:45" x14ac:dyDescent="0.25">
      <c r="A834" t="s">
        <v>400</v>
      </c>
      <c r="B834" t="s">
        <v>402</v>
      </c>
      <c r="C834" t="s">
        <v>399</v>
      </c>
      <c r="D834" s="9" t="s">
        <v>339</v>
      </c>
      <c r="E834" s="9" t="s">
        <v>96</v>
      </c>
      <c r="F834" s="10" t="s">
        <v>115</v>
      </c>
      <c r="G834" t="s">
        <v>398</v>
      </c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</row>
    <row r="835" spans="1:45" x14ac:dyDescent="0.25">
      <c r="A835" t="s">
        <v>400</v>
      </c>
      <c r="B835" t="s">
        <v>402</v>
      </c>
      <c r="C835" t="s">
        <v>399</v>
      </c>
      <c r="D835" s="9" t="s">
        <v>339</v>
      </c>
      <c r="E835" s="9" t="s">
        <v>96</v>
      </c>
      <c r="F835" s="10" t="s">
        <v>117</v>
      </c>
      <c r="G835" t="s">
        <v>398</v>
      </c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>
        <v>1.7924799999999999</v>
      </c>
      <c r="X835" s="11">
        <v>1.9475199999999999</v>
      </c>
      <c r="Y835" s="11">
        <v>1.04176</v>
      </c>
      <c r="Z835" s="11">
        <v>1.5476800000000002</v>
      </c>
      <c r="AA835" s="11">
        <v>1.0118400000000001</v>
      </c>
      <c r="AB835" s="11">
        <v>0.94656000000000007</v>
      </c>
      <c r="AC835" s="11">
        <v>1.9284800000000002</v>
      </c>
      <c r="AD835" s="11">
        <v>1.4579200000000001</v>
      </c>
      <c r="AE835" s="11">
        <v>0.78608000000000011</v>
      </c>
      <c r="AF835" s="11">
        <v>0.50591999999999993</v>
      </c>
      <c r="AG835" s="11">
        <v>0.54672000000000009</v>
      </c>
      <c r="AH835" s="11">
        <v>1.43072</v>
      </c>
      <c r="AI835" s="11">
        <v>2.2195200000000006</v>
      </c>
      <c r="AJ835" s="11">
        <v>1.23488</v>
      </c>
      <c r="AK835" s="11">
        <v>1.04176</v>
      </c>
      <c r="AL835" s="11">
        <v>1.17232</v>
      </c>
      <c r="AM835" s="11">
        <v>1.3328</v>
      </c>
      <c r="AN835" s="11">
        <v>0.36992000000000003</v>
      </c>
      <c r="AO835" s="11">
        <v>1.4062400000000002</v>
      </c>
      <c r="AP835" s="11">
        <v>0.65551999999999999</v>
      </c>
      <c r="AQ835" s="11">
        <v>0.84319999999999995</v>
      </c>
      <c r="AR835" s="11">
        <v>0.41344000000000003</v>
      </c>
      <c r="AS835" s="11">
        <v>0.82688000000000006</v>
      </c>
    </row>
    <row r="836" spans="1:45" x14ac:dyDescent="0.25">
      <c r="A836" t="s">
        <v>400</v>
      </c>
      <c r="B836" t="s">
        <v>402</v>
      </c>
      <c r="C836" t="s">
        <v>399</v>
      </c>
      <c r="D836" s="9" t="s">
        <v>339</v>
      </c>
      <c r="E836" s="9" t="s">
        <v>96</v>
      </c>
      <c r="F836" s="10" t="s">
        <v>118</v>
      </c>
      <c r="G836" t="s">
        <v>398</v>
      </c>
      <c r="H836" s="11">
        <v>1.83222</v>
      </c>
      <c r="I836" s="11">
        <v>1.5673500000000002</v>
      </c>
      <c r="J836" s="11">
        <v>1.7277299999999998</v>
      </c>
      <c r="K836" s="11">
        <v>1.5432299999999999</v>
      </c>
      <c r="L836" s="11">
        <v>2.27691</v>
      </c>
      <c r="M836" s="11">
        <v>1.9790100000000002</v>
      </c>
      <c r="N836" s="11">
        <v>1.3972500000000001</v>
      </c>
      <c r="O836" s="11">
        <v>1.0400400000000001</v>
      </c>
      <c r="P836" s="11">
        <v>1.60623</v>
      </c>
      <c r="Q836" s="11">
        <v>2.0873699999999999</v>
      </c>
      <c r="R836" s="11">
        <v>1.4823</v>
      </c>
      <c r="S836" s="11">
        <v>1.6280999999999999</v>
      </c>
      <c r="T836" s="11">
        <v>2.1554099999999998</v>
      </c>
      <c r="U836" s="11">
        <v>1.76661</v>
      </c>
      <c r="V836" s="11">
        <v>0.66338999999999992</v>
      </c>
      <c r="W836" s="11"/>
      <c r="X836" s="11"/>
      <c r="Y836" s="11"/>
      <c r="Z836" s="11"/>
      <c r="AA836" s="11"/>
      <c r="AB836" s="11"/>
      <c r="AC836" s="11">
        <v>0</v>
      </c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</row>
    <row r="837" spans="1:45" x14ac:dyDescent="0.25">
      <c r="A837" t="s">
        <v>400</v>
      </c>
      <c r="B837" t="s">
        <v>402</v>
      </c>
      <c r="C837" t="s">
        <v>399</v>
      </c>
      <c r="D837" s="9" t="s">
        <v>339</v>
      </c>
      <c r="E837" s="9" t="s">
        <v>96</v>
      </c>
      <c r="F837" s="10" t="s">
        <v>121</v>
      </c>
      <c r="G837" t="s">
        <v>398</v>
      </c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>
        <v>3.4000000000000002E-2</v>
      </c>
      <c r="AB837" s="11">
        <v>1.0625000000000001E-2</v>
      </c>
      <c r="AC837" s="11"/>
      <c r="AD837" s="11">
        <v>0.59924999999999995</v>
      </c>
      <c r="AE837" s="11">
        <v>0.61199999999999999</v>
      </c>
      <c r="AF837" s="11">
        <v>1.3089999999999999</v>
      </c>
      <c r="AG837" s="11">
        <v>0.295375</v>
      </c>
      <c r="AH837" s="11">
        <v>0.65024999999999999</v>
      </c>
      <c r="AI837" s="11">
        <v>1.340875</v>
      </c>
      <c r="AJ837" s="11">
        <v>1.8848749999999999</v>
      </c>
      <c r="AK837" s="11">
        <v>2.2036250000000002</v>
      </c>
      <c r="AL837" s="11">
        <v>2.237625</v>
      </c>
      <c r="AM837" s="11">
        <v>3.1598750000000004</v>
      </c>
      <c r="AN837" s="11">
        <v>0.50787500000000008</v>
      </c>
      <c r="AO837" s="11">
        <v>3.4063749999999997</v>
      </c>
      <c r="AP837" s="11">
        <v>5.1531250000000002</v>
      </c>
      <c r="AQ837" s="11">
        <v>0.40162500000000001</v>
      </c>
      <c r="AR837" s="11">
        <v>1.6596250000000001</v>
      </c>
      <c r="AS837" s="11">
        <v>1.3961250000000001</v>
      </c>
    </row>
    <row r="838" spans="1:45" x14ac:dyDescent="0.25">
      <c r="A838" t="s">
        <v>400</v>
      </c>
      <c r="B838" t="s">
        <v>402</v>
      </c>
      <c r="C838" t="s">
        <v>399</v>
      </c>
      <c r="D838" s="9" t="s">
        <v>339</v>
      </c>
      <c r="E838" s="9" t="s">
        <v>96</v>
      </c>
      <c r="F838" s="10" t="s">
        <v>122</v>
      </c>
      <c r="G838" t="s">
        <v>398</v>
      </c>
      <c r="H838" s="11">
        <v>1.4523000000000004</v>
      </c>
      <c r="I838" s="11">
        <v>0.85775000000000001</v>
      </c>
      <c r="J838" s="11">
        <v>0.31019999999999998</v>
      </c>
      <c r="K838" s="11">
        <v>0.57104999999999995</v>
      </c>
      <c r="L838" s="11">
        <v>0.65095000000000003</v>
      </c>
      <c r="M838" s="11">
        <v>0.28434999999999999</v>
      </c>
      <c r="N838" s="11">
        <v>0.29844999999999999</v>
      </c>
      <c r="O838" s="11">
        <v>3.6942000000000004</v>
      </c>
      <c r="P838" s="11">
        <v>2.1526000000000001</v>
      </c>
      <c r="Q838" s="11">
        <v>0.28200000000000003</v>
      </c>
      <c r="R838" s="11">
        <v>0.49819999999999998</v>
      </c>
      <c r="S838" s="11">
        <v>0.29844999999999999</v>
      </c>
      <c r="T838" s="11">
        <v>2.5967500000000001</v>
      </c>
      <c r="U838" s="11">
        <v>0.55930000000000002</v>
      </c>
      <c r="V838" s="11">
        <v>1.0786500000000001</v>
      </c>
      <c r="W838" s="11">
        <v>0.73789999999999989</v>
      </c>
      <c r="X838" s="11">
        <v>0.45825000000000005</v>
      </c>
      <c r="Y838" s="11">
        <v>0.11280000000000001</v>
      </c>
      <c r="Z838" s="11">
        <v>1.1327</v>
      </c>
      <c r="AA838" s="11">
        <v>3.5414500000000002</v>
      </c>
      <c r="AB838" s="11">
        <v>3.7600000000000001E-2</v>
      </c>
      <c r="AC838" s="11">
        <v>0.38305000000000006</v>
      </c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</row>
    <row r="839" spans="1:45" x14ac:dyDescent="0.25">
      <c r="A839" t="s">
        <v>400</v>
      </c>
      <c r="B839" t="s">
        <v>402</v>
      </c>
      <c r="C839" t="s">
        <v>399</v>
      </c>
      <c r="D839" s="9" t="s">
        <v>339</v>
      </c>
      <c r="E839" s="9" t="s">
        <v>96</v>
      </c>
      <c r="F839" s="10" t="s">
        <v>128</v>
      </c>
      <c r="G839" t="s">
        <v>398</v>
      </c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>
        <v>3.6652000000000004E-2</v>
      </c>
      <c r="AA839" s="11">
        <v>3.6651999999999997E-2</v>
      </c>
      <c r="AB839" s="11">
        <v>2.8027999999999997E-2</v>
      </c>
      <c r="AC839" s="11"/>
      <c r="AD839" s="11">
        <v>0.16816799999999998</v>
      </c>
      <c r="AE839" s="11">
        <v>0.35789599999999999</v>
      </c>
      <c r="AF839" s="11">
        <v>0.50881599999999993</v>
      </c>
      <c r="AG839" s="11">
        <v>4.7432000000000002E-2</v>
      </c>
      <c r="AH839" s="11">
        <v>0.38161200000000001</v>
      </c>
      <c r="AI839" s="11">
        <v>0.59505600000000003</v>
      </c>
      <c r="AJ839" s="11">
        <v>0.70069999999999999</v>
      </c>
      <c r="AK839" s="11">
        <v>8.6239999999999997E-3</v>
      </c>
      <c r="AL839" s="11">
        <v>1.9080600000000001</v>
      </c>
      <c r="AM839" s="11">
        <v>0.63170800000000005</v>
      </c>
      <c r="AN839" s="11">
        <v>0.245784</v>
      </c>
      <c r="AO839" s="11">
        <v>1.20736</v>
      </c>
      <c r="AP839" s="11">
        <v>2.0007679999999999</v>
      </c>
      <c r="AQ839" s="11">
        <v>0</v>
      </c>
      <c r="AR839" s="11">
        <v>1.3173159999999999</v>
      </c>
      <c r="AS839" s="11">
        <v>0.51744000000000001</v>
      </c>
    </row>
    <row r="840" spans="1:45" x14ac:dyDescent="0.25">
      <c r="A840" t="s">
        <v>400</v>
      </c>
      <c r="B840" t="s">
        <v>402</v>
      </c>
      <c r="C840" t="s">
        <v>399</v>
      </c>
      <c r="D840" s="9" t="s">
        <v>339</v>
      </c>
      <c r="E840" s="9" t="s">
        <v>96</v>
      </c>
      <c r="F840" s="10" t="s">
        <v>130</v>
      </c>
      <c r="G840" t="s">
        <v>398</v>
      </c>
      <c r="H840" s="11">
        <v>8.7125000000000008E-2</v>
      </c>
      <c r="I840" s="11">
        <v>9.7750000000000004E-2</v>
      </c>
      <c r="J840" s="11">
        <v>0.17424999999999999</v>
      </c>
      <c r="K840" s="11">
        <v>0.15512500000000001</v>
      </c>
      <c r="L840" s="11">
        <v>0.18062499999999998</v>
      </c>
      <c r="M840" s="11">
        <v>0.10625</v>
      </c>
      <c r="N840" s="11">
        <v>0.138125</v>
      </c>
      <c r="O840" s="11">
        <v>0.19550000000000001</v>
      </c>
      <c r="P840" s="11">
        <v>7.2250000000000009E-2</v>
      </c>
      <c r="Q840" s="11">
        <v>0.112625</v>
      </c>
      <c r="R840" s="11">
        <v>8.925000000000001E-2</v>
      </c>
      <c r="S840" s="11">
        <v>1.7000000000000001E-2</v>
      </c>
      <c r="T840" s="11">
        <v>0.66512499999999997</v>
      </c>
      <c r="U840" s="11">
        <v>0.197625</v>
      </c>
      <c r="V840" s="11">
        <v>0.53125</v>
      </c>
      <c r="W840" s="11">
        <v>0.13600000000000001</v>
      </c>
      <c r="X840" s="11">
        <v>0</v>
      </c>
      <c r="Y840" s="11">
        <v>0</v>
      </c>
      <c r="Z840" s="11"/>
      <c r="AA840" s="11"/>
      <c r="AB840" s="11"/>
      <c r="AC840" s="11">
        <v>7.2250000000000009E-2</v>
      </c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</row>
    <row r="841" spans="1:45" x14ac:dyDescent="0.25">
      <c r="A841" t="s">
        <v>400</v>
      </c>
      <c r="B841" t="s">
        <v>402</v>
      </c>
      <c r="C841" t="s">
        <v>399</v>
      </c>
      <c r="D841" s="9" t="s">
        <v>339</v>
      </c>
      <c r="E841" s="9" t="s">
        <v>96</v>
      </c>
      <c r="F841" s="10" t="s">
        <v>131</v>
      </c>
      <c r="G841" t="s">
        <v>398</v>
      </c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>
        <v>0.188496</v>
      </c>
      <c r="AH841" s="11"/>
      <c r="AI841" s="11">
        <v>0</v>
      </c>
      <c r="AJ841" s="11"/>
      <c r="AK841" s="11"/>
      <c r="AL841" s="11"/>
      <c r="AM841" s="11"/>
      <c r="AN841" s="11">
        <v>4.8960000000000002E-3</v>
      </c>
      <c r="AO841" s="11"/>
      <c r="AP841" s="11"/>
      <c r="AQ841" s="11"/>
      <c r="AR841" s="11"/>
      <c r="AS841" s="11"/>
    </row>
    <row r="842" spans="1:45" x14ac:dyDescent="0.25">
      <c r="A842" t="s">
        <v>400</v>
      </c>
      <c r="B842" t="s">
        <v>402</v>
      </c>
      <c r="C842" t="s">
        <v>399</v>
      </c>
      <c r="D842" s="9" t="s">
        <v>339</v>
      </c>
      <c r="E842" s="9" t="s">
        <v>96</v>
      </c>
      <c r="F842" s="10" t="s">
        <v>132</v>
      </c>
      <c r="G842" t="s">
        <v>398</v>
      </c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>
        <v>4.3119999999999999E-3</v>
      </c>
      <c r="AC842" s="11"/>
      <c r="AD842" s="11">
        <v>4.3119999999999999E-3</v>
      </c>
      <c r="AE842" s="11">
        <v>6.4679999999999998E-3</v>
      </c>
      <c r="AF842" s="11">
        <v>2.1559999999999999E-3</v>
      </c>
      <c r="AG842" s="11">
        <v>6.4679999999999998E-3</v>
      </c>
      <c r="AH842" s="11">
        <v>2.1559999999999999E-2</v>
      </c>
      <c r="AI842" s="11">
        <v>4.3119999999999999E-3</v>
      </c>
      <c r="AJ842" s="11">
        <v>1.078E-2</v>
      </c>
      <c r="AK842" s="11">
        <v>1.078E-2</v>
      </c>
      <c r="AL842" s="11">
        <v>6.4679999999999998E-3</v>
      </c>
      <c r="AM842" s="11">
        <v>0</v>
      </c>
      <c r="AN842" s="11">
        <v>0</v>
      </c>
      <c r="AO842" s="11"/>
      <c r="AP842" s="11"/>
      <c r="AQ842" s="11"/>
      <c r="AR842" s="11"/>
      <c r="AS842" s="11">
        <v>1.2936E-2</v>
      </c>
    </row>
    <row r="843" spans="1:45" x14ac:dyDescent="0.25">
      <c r="A843" t="s">
        <v>400</v>
      </c>
      <c r="B843" t="s">
        <v>402</v>
      </c>
      <c r="C843" t="s">
        <v>399</v>
      </c>
      <c r="D843" s="9" t="s">
        <v>339</v>
      </c>
      <c r="E843" s="9" t="s">
        <v>96</v>
      </c>
      <c r="F843" s="10" t="s">
        <v>133</v>
      </c>
      <c r="G843" t="s">
        <v>398</v>
      </c>
      <c r="H843" s="11">
        <v>0.18275</v>
      </c>
      <c r="I843" s="11">
        <v>4.8875000000000002E-2</v>
      </c>
      <c r="J843" s="11">
        <v>5.525E-2</v>
      </c>
      <c r="K843" s="11">
        <v>3.4000000000000002E-2</v>
      </c>
      <c r="L843" s="11">
        <v>4.675E-2</v>
      </c>
      <c r="M843" s="11">
        <v>3.6124999999999997E-2</v>
      </c>
      <c r="N843" s="11">
        <v>4.8875000000000002E-2</v>
      </c>
      <c r="O843" s="11">
        <v>0.142375</v>
      </c>
      <c r="P843" s="11">
        <v>1.4874999999999999E-2</v>
      </c>
      <c r="Q843" s="11">
        <v>4.675E-2</v>
      </c>
      <c r="R843" s="11">
        <v>4.0375000000000001E-2</v>
      </c>
      <c r="S843" s="11">
        <v>3.6125000000000004E-2</v>
      </c>
      <c r="T843" s="11">
        <v>4.675E-2</v>
      </c>
      <c r="U843" s="11">
        <v>3.8249999999999999E-2</v>
      </c>
      <c r="V843" s="11">
        <v>1.4874999999999999E-2</v>
      </c>
      <c r="W843" s="11">
        <v>2.5499999999999998E-2</v>
      </c>
      <c r="X843" s="11">
        <v>5.3124999999999999E-2</v>
      </c>
      <c r="Y843" s="11">
        <v>0</v>
      </c>
      <c r="Z843" s="11"/>
      <c r="AA843" s="11"/>
      <c r="AB843" s="11"/>
      <c r="AC843" s="11">
        <v>3.8249999999999999E-2</v>
      </c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</row>
    <row r="844" spans="1:45" x14ac:dyDescent="0.25">
      <c r="A844" t="s">
        <v>400</v>
      </c>
      <c r="B844" t="s">
        <v>402</v>
      </c>
      <c r="C844" t="s">
        <v>399</v>
      </c>
      <c r="D844" s="9" t="s">
        <v>339</v>
      </c>
      <c r="E844" s="9" t="s">
        <v>96</v>
      </c>
      <c r="F844" s="10" t="s">
        <v>134</v>
      </c>
      <c r="G844" t="s">
        <v>398</v>
      </c>
      <c r="H844" s="11">
        <v>0.12962499999999999</v>
      </c>
      <c r="I844" s="11">
        <v>0</v>
      </c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</row>
    <row r="845" spans="1:45" x14ac:dyDescent="0.25">
      <c r="A845" t="s">
        <v>400</v>
      </c>
      <c r="B845" t="s">
        <v>402</v>
      </c>
      <c r="C845" t="s">
        <v>399</v>
      </c>
      <c r="D845" s="9" t="s">
        <v>339</v>
      </c>
      <c r="E845" s="9" t="s">
        <v>96</v>
      </c>
      <c r="F845" s="10" t="s">
        <v>138</v>
      </c>
      <c r="G845" t="s">
        <v>398</v>
      </c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>
        <v>1.7247999999999999E-2</v>
      </c>
      <c r="AP845" s="11">
        <v>1.2936E-2</v>
      </c>
      <c r="AQ845" s="11">
        <v>4.3119999999999999E-3</v>
      </c>
      <c r="AR845" s="11">
        <v>6.4679999999999998E-3</v>
      </c>
      <c r="AS845" s="11">
        <v>2.1559999999999999E-2</v>
      </c>
    </row>
    <row r="846" spans="1:45" x14ac:dyDescent="0.25">
      <c r="A846" t="s">
        <v>400</v>
      </c>
      <c r="B846" t="s">
        <v>402</v>
      </c>
      <c r="C846" t="s">
        <v>399</v>
      </c>
      <c r="D846" s="9" t="s">
        <v>339</v>
      </c>
      <c r="E846" s="9" t="s">
        <v>96</v>
      </c>
      <c r="F846" s="10" t="s">
        <v>140</v>
      </c>
      <c r="G846" t="s">
        <v>398</v>
      </c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>
        <v>2.9399999999999999E-2</v>
      </c>
      <c r="X846" s="11">
        <v>0</v>
      </c>
      <c r="Y846" s="11">
        <v>1.9599999999999999E-2</v>
      </c>
      <c r="Z846" s="11">
        <v>0</v>
      </c>
      <c r="AA846" s="11">
        <v>8.8200000000000001E-2</v>
      </c>
      <c r="AB846" s="11">
        <v>0</v>
      </c>
      <c r="AC846" s="11"/>
      <c r="AD846" s="11">
        <v>7.8399999999999997E-2</v>
      </c>
      <c r="AE846" s="11">
        <v>2.3519999999999999E-2</v>
      </c>
      <c r="AF846" s="11">
        <v>3.3320000000000002E-2</v>
      </c>
      <c r="AG846" s="11">
        <v>1.9599999999999999E-2</v>
      </c>
      <c r="AH846" s="11">
        <v>3.1359999999999999E-2</v>
      </c>
      <c r="AI846" s="11">
        <v>3.7239999999999995E-2</v>
      </c>
      <c r="AJ846" s="11">
        <v>3.5280000000000006E-2</v>
      </c>
      <c r="AK846" s="11">
        <v>2.9399999999999999E-2</v>
      </c>
      <c r="AL846" s="11">
        <v>4.9000000000000002E-2</v>
      </c>
      <c r="AM846" s="11">
        <v>2.9399999999999999E-2</v>
      </c>
      <c r="AN846" s="11">
        <v>1.9599999999999999E-2</v>
      </c>
      <c r="AO846" s="11">
        <v>3.5279999999999999E-2</v>
      </c>
      <c r="AP846" s="11">
        <v>3.1359999999999999E-2</v>
      </c>
      <c r="AQ846" s="11">
        <v>7.8399999999999997E-3</v>
      </c>
      <c r="AR846" s="11">
        <v>2.9399999999999999E-2</v>
      </c>
      <c r="AS846" s="11">
        <v>2.9399999999999999E-2</v>
      </c>
    </row>
    <row r="847" spans="1:45" x14ac:dyDescent="0.25">
      <c r="A847" t="s">
        <v>400</v>
      </c>
      <c r="B847" t="s">
        <v>402</v>
      </c>
      <c r="C847" t="s">
        <v>399</v>
      </c>
      <c r="D847" s="9" t="s">
        <v>339</v>
      </c>
      <c r="E847" s="9" t="s">
        <v>96</v>
      </c>
      <c r="F847" s="10" t="s">
        <v>142</v>
      </c>
      <c r="G847" t="s">
        <v>398</v>
      </c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>
        <v>1.9404000000000001E-2</v>
      </c>
      <c r="AP847" s="11">
        <v>1.2936E-2</v>
      </c>
      <c r="AQ847" s="11">
        <v>8.6239999999999997E-3</v>
      </c>
      <c r="AR847" s="11">
        <v>1.078E-2</v>
      </c>
      <c r="AS847" s="11">
        <v>2.1559999999999999E-2</v>
      </c>
    </row>
    <row r="848" spans="1:45" x14ac:dyDescent="0.25">
      <c r="A848" t="s">
        <v>400</v>
      </c>
      <c r="B848" t="s">
        <v>402</v>
      </c>
      <c r="C848" t="s">
        <v>399</v>
      </c>
      <c r="D848" s="9" t="s">
        <v>339</v>
      </c>
      <c r="E848" s="9" t="s">
        <v>96</v>
      </c>
      <c r="F848" s="10" t="s">
        <v>147</v>
      </c>
      <c r="G848" t="s">
        <v>398</v>
      </c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>
        <v>9.7019999999999995E-2</v>
      </c>
      <c r="AE848" s="11">
        <v>3.8808000000000002E-2</v>
      </c>
      <c r="AF848" s="11">
        <v>9.7019999999999995E-2</v>
      </c>
      <c r="AG848" s="11">
        <v>1.2936E-2</v>
      </c>
      <c r="AH848" s="11">
        <v>8.6239999999999997E-2</v>
      </c>
      <c r="AI848" s="11">
        <v>0.15954399999999999</v>
      </c>
      <c r="AJ848" s="11">
        <v>6.8991999999999998E-2</v>
      </c>
      <c r="AK848" s="11">
        <v>3.2340000000000001E-2</v>
      </c>
      <c r="AL848" s="11">
        <v>4.7432000000000002E-2</v>
      </c>
      <c r="AM848" s="11">
        <v>2.5871999999999999E-2</v>
      </c>
      <c r="AN848" s="11">
        <v>1.7247999999999999E-2</v>
      </c>
      <c r="AO848" s="11">
        <v>8.4083999999999992E-2</v>
      </c>
      <c r="AP848" s="11">
        <v>3.6652000000000004E-2</v>
      </c>
      <c r="AQ848" s="11">
        <v>0</v>
      </c>
      <c r="AR848" s="11">
        <v>6.4680000000000001E-2</v>
      </c>
      <c r="AS848" s="11">
        <v>8.6240000000000011E-2</v>
      </c>
    </row>
    <row r="849" spans="1:45" x14ac:dyDescent="0.25">
      <c r="A849" t="s">
        <v>400</v>
      </c>
      <c r="B849" t="s">
        <v>402</v>
      </c>
      <c r="C849" t="s">
        <v>399</v>
      </c>
      <c r="D849" s="9" t="s">
        <v>339</v>
      </c>
      <c r="E849" s="9" t="s">
        <v>96</v>
      </c>
      <c r="F849" s="10" t="s">
        <v>148</v>
      </c>
      <c r="G849" t="s">
        <v>398</v>
      </c>
      <c r="H849" s="11">
        <v>0.25499999999999995</v>
      </c>
      <c r="I849" s="11">
        <v>0.16362500000000002</v>
      </c>
      <c r="J849" s="11">
        <v>7.8625000000000014E-2</v>
      </c>
      <c r="K849" s="11">
        <v>0.20400000000000001</v>
      </c>
      <c r="L849" s="11">
        <v>0.15299999999999997</v>
      </c>
      <c r="M849" s="11">
        <v>0.112625</v>
      </c>
      <c r="N849" s="11">
        <v>0.13600000000000001</v>
      </c>
      <c r="O849" s="11">
        <v>0.172125</v>
      </c>
      <c r="P849" s="11">
        <v>6.5875000000000003E-2</v>
      </c>
      <c r="Q849" s="11">
        <v>0.14662500000000001</v>
      </c>
      <c r="R849" s="11">
        <v>1.0625000000000001E-2</v>
      </c>
      <c r="S849" s="11">
        <v>9.35E-2</v>
      </c>
      <c r="T849" s="11">
        <v>0.46750000000000003</v>
      </c>
      <c r="U849" s="11">
        <v>0.30387500000000001</v>
      </c>
      <c r="V849" s="11">
        <v>0.28687499999999999</v>
      </c>
      <c r="W849" s="11">
        <v>0.11049999999999999</v>
      </c>
      <c r="X849" s="11">
        <v>0.12537500000000001</v>
      </c>
      <c r="Y849" s="11">
        <v>3.8249999999999999E-2</v>
      </c>
      <c r="Z849" s="11">
        <v>7.0125000000000007E-2</v>
      </c>
      <c r="AA849" s="11">
        <v>0.10199999999999999</v>
      </c>
      <c r="AB849" s="11">
        <v>5.0999999999999997E-2</v>
      </c>
      <c r="AC849" s="11">
        <v>0.10200000000000001</v>
      </c>
      <c r="AD849" s="11">
        <v>0</v>
      </c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</row>
    <row r="850" spans="1:45" x14ac:dyDescent="0.25">
      <c r="A850" t="s">
        <v>400</v>
      </c>
      <c r="B850" t="s">
        <v>402</v>
      </c>
      <c r="C850" t="s">
        <v>399</v>
      </c>
      <c r="D850" s="9" t="s">
        <v>339</v>
      </c>
      <c r="E850" s="9" t="s">
        <v>96</v>
      </c>
      <c r="F850" s="10" t="s">
        <v>149</v>
      </c>
      <c r="G850" t="s">
        <v>398</v>
      </c>
      <c r="H850" s="11"/>
      <c r="I850" s="11"/>
      <c r="J850" s="11">
        <v>1.107E-2</v>
      </c>
      <c r="K850" s="11">
        <v>0</v>
      </c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</row>
    <row r="851" spans="1:45" x14ac:dyDescent="0.25">
      <c r="A851" t="s">
        <v>400</v>
      </c>
      <c r="B851" t="s">
        <v>402</v>
      </c>
      <c r="C851" t="s">
        <v>399</v>
      </c>
      <c r="D851" s="9" t="s">
        <v>339</v>
      </c>
      <c r="E851" s="9" t="s">
        <v>96</v>
      </c>
      <c r="F851" s="10" t="s">
        <v>150</v>
      </c>
      <c r="G851" t="s">
        <v>398</v>
      </c>
      <c r="H851" s="11"/>
      <c r="I851" s="11"/>
      <c r="J851" s="11"/>
      <c r="K851" s="11"/>
      <c r="L851" s="11">
        <v>1.9125000000000003E-2</v>
      </c>
      <c r="M851" s="11">
        <v>0</v>
      </c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</row>
    <row r="852" spans="1:45" x14ac:dyDescent="0.25">
      <c r="A852" t="s">
        <v>400</v>
      </c>
      <c r="B852" t="s">
        <v>402</v>
      </c>
      <c r="C852" t="s">
        <v>399</v>
      </c>
      <c r="D852" s="9" t="s">
        <v>339</v>
      </c>
      <c r="E852" s="9" t="s">
        <v>5</v>
      </c>
      <c r="F852" s="10" t="s">
        <v>155</v>
      </c>
      <c r="G852" t="s">
        <v>398</v>
      </c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>
        <v>3.96E-3</v>
      </c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</row>
    <row r="853" spans="1:45" x14ac:dyDescent="0.25">
      <c r="A853" t="s">
        <v>400</v>
      </c>
      <c r="B853" t="s">
        <v>402</v>
      </c>
      <c r="C853" t="s">
        <v>399</v>
      </c>
      <c r="D853" s="9" t="s">
        <v>339</v>
      </c>
      <c r="E853" s="9" t="s">
        <v>6</v>
      </c>
      <c r="F853" s="10" t="s">
        <v>162</v>
      </c>
      <c r="G853" t="s">
        <v>398</v>
      </c>
      <c r="H853" s="11">
        <v>4.9300000000000004E-3</v>
      </c>
      <c r="I853" s="11">
        <v>0</v>
      </c>
      <c r="J853" s="11">
        <v>4.9300000000000004E-3</v>
      </c>
      <c r="K853" s="11"/>
      <c r="L853" s="11">
        <v>4.9300000000000004E-3</v>
      </c>
      <c r="M853" s="11">
        <v>4.9299999999999997E-2</v>
      </c>
      <c r="N853" s="11">
        <v>1.4789999999999999E-2</v>
      </c>
      <c r="O853" s="11"/>
      <c r="P853" s="11"/>
      <c r="Q853" s="11">
        <v>9.8600000000000007E-3</v>
      </c>
      <c r="R853" s="11">
        <v>4.9300000000000004E-3</v>
      </c>
      <c r="S853" s="11"/>
      <c r="T853" s="11"/>
      <c r="U853" s="11"/>
      <c r="V853" s="11"/>
      <c r="W853" s="11"/>
      <c r="X853" s="11">
        <v>4.9299999999999997E-2</v>
      </c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</row>
    <row r="854" spans="1:45" x14ac:dyDescent="0.25">
      <c r="A854" t="s">
        <v>400</v>
      </c>
      <c r="B854" t="s">
        <v>402</v>
      </c>
      <c r="C854" t="s">
        <v>399</v>
      </c>
      <c r="D854" s="9" t="s">
        <v>339</v>
      </c>
      <c r="E854" s="9" t="s">
        <v>6</v>
      </c>
      <c r="F854" s="10" t="s">
        <v>166</v>
      </c>
      <c r="G854" t="s">
        <v>398</v>
      </c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>
        <v>4.3999999999999997E-2</v>
      </c>
      <c r="U854" s="11"/>
      <c r="V854" s="11">
        <v>0</v>
      </c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</row>
    <row r="855" spans="1:45" x14ac:dyDescent="0.25">
      <c r="A855" t="s">
        <v>400</v>
      </c>
      <c r="B855" t="s">
        <v>402</v>
      </c>
      <c r="C855" t="s">
        <v>399</v>
      </c>
      <c r="D855" s="9" t="s">
        <v>339</v>
      </c>
      <c r="E855" s="9" t="s">
        <v>6</v>
      </c>
      <c r="F855" s="10" t="s">
        <v>168</v>
      </c>
      <c r="G855" t="s">
        <v>398</v>
      </c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</row>
    <row r="856" spans="1:45" x14ac:dyDescent="0.25">
      <c r="A856" t="s">
        <v>400</v>
      </c>
      <c r="B856" t="s">
        <v>402</v>
      </c>
      <c r="C856" t="s">
        <v>399</v>
      </c>
      <c r="D856" s="9" t="s">
        <v>339</v>
      </c>
      <c r="E856" s="9" t="s">
        <v>6</v>
      </c>
      <c r="F856" s="10" t="s">
        <v>172</v>
      </c>
      <c r="G856" t="s">
        <v>398</v>
      </c>
      <c r="H856" s="11">
        <v>2.2464000000000001E-2</v>
      </c>
      <c r="I856" s="11">
        <v>2.2464000000000001E-2</v>
      </c>
      <c r="J856" s="11">
        <v>8.9856000000000005E-2</v>
      </c>
      <c r="K856" s="11">
        <v>1.1232000000000001E-2</v>
      </c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</row>
    <row r="857" spans="1:45" x14ac:dyDescent="0.25">
      <c r="A857" t="s">
        <v>400</v>
      </c>
      <c r="B857" t="s">
        <v>402</v>
      </c>
      <c r="C857" t="s">
        <v>399</v>
      </c>
      <c r="D857" s="9" t="s">
        <v>339</v>
      </c>
      <c r="E857" s="9" t="s">
        <v>6</v>
      </c>
      <c r="F857" s="10" t="s">
        <v>173</v>
      </c>
      <c r="G857" t="s">
        <v>398</v>
      </c>
      <c r="H857" s="11">
        <v>7.8880000000000006E-2</v>
      </c>
      <c r="I857" s="11">
        <v>0.15776000000000001</v>
      </c>
      <c r="J857" s="11">
        <v>0.13804</v>
      </c>
      <c r="K857" s="11">
        <v>0.15283000000000002</v>
      </c>
      <c r="L857" s="11">
        <v>0.13804</v>
      </c>
      <c r="M857" s="11">
        <v>0.23664000000000002</v>
      </c>
      <c r="N857" s="11">
        <v>0.25636000000000003</v>
      </c>
      <c r="O857" s="11">
        <v>0.13804</v>
      </c>
      <c r="P857" s="11">
        <v>0.30073</v>
      </c>
      <c r="Q857" s="11">
        <v>4.9300000000000004E-2</v>
      </c>
      <c r="R857" s="11">
        <v>0.22184999999999999</v>
      </c>
      <c r="S857" s="11">
        <v>-9.8600000000000007E-3</v>
      </c>
      <c r="T857" s="11">
        <v>0.84303000000000006</v>
      </c>
      <c r="U857" s="11">
        <v>0.10353</v>
      </c>
      <c r="V857" s="11">
        <v>0.35988999999999999</v>
      </c>
      <c r="W857" s="11">
        <v>7.8880000000000006E-2</v>
      </c>
      <c r="X857" s="11">
        <v>0.28100999999999998</v>
      </c>
      <c r="Y857" s="11">
        <v>4.9299999999999997E-2</v>
      </c>
      <c r="Z857" s="11">
        <v>9.8600000000000007E-2</v>
      </c>
      <c r="AA857" s="11">
        <v>8.8739999999999999E-2</v>
      </c>
      <c r="AB857" s="11">
        <v>1.1092499999999998</v>
      </c>
      <c r="AC857" s="11">
        <v>0.10353</v>
      </c>
      <c r="AD857" s="11">
        <v>0</v>
      </c>
      <c r="AE857" s="11"/>
      <c r="AF857" s="11">
        <v>8.3809999999999996E-2</v>
      </c>
      <c r="AG857" s="11">
        <v>4.9300000000000004E-3</v>
      </c>
      <c r="AH857" s="11">
        <v>8.3809999999999996E-2</v>
      </c>
      <c r="AI857" s="11">
        <v>4.9300000000000004E-3</v>
      </c>
      <c r="AJ857" s="11">
        <v>0</v>
      </c>
      <c r="AK857" s="11">
        <v>4.9300000000000004E-3</v>
      </c>
      <c r="AL857" s="11"/>
      <c r="AM857" s="11"/>
      <c r="AN857" s="11">
        <v>9.8600000000000007E-3</v>
      </c>
      <c r="AO857" s="11"/>
      <c r="AP857" s="11"/>
      <c r="AQ857" s="11"/>
      <c r="AR857" s="11"/>
      <c r="AS857" s="11"/>
    </row>
    <row r="858" spans="1:45" x14ac:dyDescent="0.25">
      <c r="A858" t="s">
        <v>400</v>
      </c>
      <c r="B858" t="s">
        <v>402</v>
      </c>
      <c r="C858" t="s">
        <v>399</v>
      </c>
      <c r="D858" s="9" t="s">
        <v>339</v>
      </c>
      <c r="E858" s="9" t="s">
        <v>6</v>
      </c>
      <c r="F858" s="10" t="s">
        <v>175</v>
      </c>
      <c r="G858" t="s">
        <v>398</v>
      </c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>
        <v>1.44E-2</v>
      </c>
      <c r="AL858" s="11"/>
      <c r="AM858" s="11"/>
      <c r="AN858" s="11"/>
      <c r="AO858" s="11"/>
      <c r="AP858" s="11"/>
      <c r="AQ858" s="11"/>
      <c r="AR858" s="11"/>
      <c r="AS858" s="11"/>
    </row>
    <row r="859" spans="1:45" x14ac:dyDescent="0.25">
      <c r="A859" t="s">
        <v>400</v>
      </c>
      <c r="B859" t="s">
        <v>402</v>
      </c>
      <c r="C859" t="s">
        <v>399</v>
      </c>
      <c r="D859" s="9" t="s">
        <v>339</v>
      </c>
      <c r="E859" s="9" t="s">
        <v>6</v>
      </c>
      <c r="F859" s="10" t="s">
        <v>159</v>
      </c>
      <c r="G859" t="s">
        <v>398</v>
      </c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>
        <v>4.7999999999999996E-3</v>
      </c>
      <c r="AM859" s="11"/>
      <c r="AN859" s="11"/>
      <c r="AO859" s="11"/>
      <c r="AP859" s="11"/>
      <c r="AQ859" s="11"/>
      <c r="AR859" s="11"/>
      <c r="AS859" s="11">
        <v>0</v>
      </c>
    </row>
    <row r="860" spans="1:45" x14ac:dyDescent="0.25">
      <c r="A860" t="s">
        <v>400</v>
      </c>
      <c r="B860" t="s">
        <v>402</v>
      </c>
      <c r="C860" t="s">
        <v>399</v>
      </c>
      <c r="D860" s="9" t="s">
        <v>339</v>
      </c>
      <c r="E860" s="9" t="s">
        <v>6</v>
      </c>
      <c r="F860" s="10" t="s">
        <v>176</v>
      </c>
      <c r="G860" t="s">
        <v>398</v>
      </c>
      <c r="H860" s="11">
        <v>-1.35E-2</v>
      </c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</row>
    <row r="861" spans="1:45" x14ac:dyDescent="0.25">
      <c r="A861" t="s">
        <v>400</v>
      </c>
      <c r="B861" t="s">
        <v>402</v>
      </c>
      <c r="C861" t="s">
        <v>399</v>
      </c>
      <c r="D861" s="9" t="s">
        <v>339</v>
      </c>
      <c r="E861" s="9" t="s">
        <v>6</v>
      </c>
      <c r="F861" s="10" t="s">
        <v>154</v>
      </c>
      <c r="G861" t="s">
        <v>398</v>
      </c>
      <c r="H861" s="11"/>
      <c r="I861" s="11"/>
      <c r="J861" s="11"/>
      <c r="K861" s="11"/>
      <c r="L861" s="11">
        <v>6.1599999999999997E-3</v>
      </c>
      <c r="M861" s="11">
        <v>0</v>
      </c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</row>
    <row r="862" spans="1:45" x14ac:dyDescent="0.25">
      <c r="A862" t="s">
        <v>400</v>
      </c>
      <c r="B862" t="s">
        <v>402</v>
      </c>
      <c r="C862" t="s">
        <v>399</v>
      </c>
      <c r="D862" s="9" t="s">
        <v>339</v>
      </c>
      <c r="E862" s="9" t="s">
        <v>6</v>
      </c>
      <c r="F862" s="10" t="s">
        <v>178</v>
      </c>
      <c r="G862" t="s">
        <v>398</v>
      </c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>
        <v>1.52E-2</v>
      </c>
      <c r="AF862" s="11">
        <v>0</v>
      </c>
      <c r="AG862" s="11"/>
      <c r="AH862" s="11"/>
      <c r="AI862" s="11">
        <v>7.6E-3</v>
      </c>
      <c r="AJ862" s="11">
        <v>0</v>
      </c>
      <c r="AK862" s="11"/>
      <c r="AL862" s="11"/>
      <c r="AM862" s="11"/>
      <c r="AN862" s="11">
        <v>7.6E-3</v>
      </c>
      <c r="AO862" s="11"/>
      <c r="AP862" s="11"/>
      <c r="AQ862" s="11"/>
      <c r="AR862" s="11"/>
      <c r="AS862" s="11"/>
    </row>
    <row r="863" spans="1:45" x14ac:dyDescent="0.25">
      <c r="A863" t="s">
        <v>400</v>
      </c>
      <c r="B863" t="s">
        <v>402</v>
      </c>
      <c r="C863" t="s">
        <v>399</v>
      </c>
      <c r="D863" s="9" t="s">
        <v>339</v>
      </c>
      <c r="E863" s="9" t="s">
        <v>6</v>
      </c>
      <c r="F863" s="10" t="s">
        <v>179</v>
      </c>
      <c r="G863" t="s">
        <v>398</v>
      </c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>
        <v>1.9E-2</v>
      </c>
      <c r="AF863" s="11">
        <v>3.8E-3</v>
      </c>
      <c r="AG863" s="11"/>
      <c r="AH863" s="11"/>
      <c r="AI863" s="11">
        <v>7.6E-3</v>
      </c>
      <c r="AJ863" s="11"/>
      <c r="AK863" s="11"/>
      <c r="AL863" s="11"/>
      <c r="AM863" s="11"/>
      <c r="AN863" s="11">
        <v>7.6E-3</v>
      </c>
      <c r="AO863" s="11"/>
      <c r="AP863" s="11"/>
      <c r="AQ863" s="11"/>
      <c r="AR863" s="11"/>
      <c r="AS863" s="11"/>
    </row>
    <row r="864" spans="1:45" x14ac:dyDescent="0.25">
      <c r="A864" t="s">
        <v>400</v>
      </c>
      <c r="B864" t="s">
        <v>402</v>
      </c>
      <c r="C864" t="s">
        <v>399</v>
      </c>
      <c r="D864" s="9" t="s">
        <v>339</v>
      </c>
      <c r="E864" s="9" t="s">
        <v>6</v>
      </c>
      <c r="F864" s="10" t="s">
        <v>155</v>
      </c>
      <c r="G864" t="s">
        <v>398</v>
      </c>
      <c r="H864" s="11">
        <v>1.9800000000000002E-2</v>
      </c>
      <c r="I864" s="11">
        <v>0</v>
      </c>
      <c r="J864" s="11">
        <v>1.9800000000000002E-2</v>
      </c>
      <c r="K864" s="11">
        <v>1.9800000000000002E-2</v>
      </c>
      <c r="L864" s="11"/>
      <c r="M864" s="11"/>
      <c r="N864" s="11">
        <v>7.92E-3</v>
      </c>
      <c r="O864" s="11"/>
      <c r="P864" s="11"/>
      <c r="Q864" s="11">
        <v>7.92E-3</v>
      </c>
      <c r="R864" s="11">
        <v>3.96E-3</v>
      </c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>
        <v>0</v>
      </c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</row>
    <row r="865" spans="1:45" x14ac:dyDescent="0.25">
      <c r="A865" t="s">
        <v>400</v>
      </c>
      <c r="B865" t="s">
        <v>402</v>
      </c>
      <c r="C865" t="s">
        <v>399</v>
      </c>
      <c r="D865" s="9" t="s">
        <v>339</v>
      </c>
      <c r="E865" s="9" t="s">
        <v>6</v>
      </c>
      <c r="F865" s="10" t="s">
        <v>156</v>
      </c>
      <c r="G865" t="s">
        <v>398</v>
      </c>
      <c r="H865" s="11"/>
      <c r="I865" s="11">
        <v>3.9600000000000003E-2</v>
      </c>
      <c r="J865" s="11">
        <v>1.9800000000000002E-2</v>
      </c>
      <c r="K865" s="11">
        <v>5.1479999999999998E-2</v>
      </c>
      <c r="L865" s="11">
        <v>7.92E-3</v>
      </c>
      <c r="M865" s="11">
        <v>3.5639999999999998E-2</v>
      </c>
      <c r="N865" s="11">
        <v>1.188E-2</v>
      </c>
      <c r="O865" s="11">
        <v>1.9800000000000002E-2</v>
      </c>
      <c r="P865" s="11">
        <v>1.9800000000000002E-2</v>
      </c>
      <c r="Q865" s="11">
        <v>7.92E-3</v>
      </c>
      <c r="R865" s="11">
        <v>2.3760000000000003E-2</v>
      </c>
      <c r="S865" s="11">
        <v>7.92E-3</v>
      </c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</row>
    <row r="866" spans="1:45" x14ac:dyDescent="0.25">
      <c r="A866" t="s">
        <v>400</v>
      </c>
      <c r="B866" t="s">
        <v>402</v>
      </c>
      <c r="C866" t="s">
        <v>399</v>
      </c>
      <c r="D866" s="9" t="s">
        <v>339</v>
      </c>
      <c r="E866" s="9" t="s">
        <v>6</v>
      </c>
      <c r="F866" s="10" t="s">
        <v>157</v>
      </c>
      <c r="G866" t="s">
        <v>398</v>
      </c>
      <c r="H866" s="11"/>
      <c r="I866" s="11"/>
      <c r="J866" s="11"/>
      <c r="K866" s="11"/>
      <c r="L866" s="11">
        <v>6.1599999999999997E-3</v>
      </c>
      <c r="M866" s="11">
        <v>0</v>
      </c>
      <c r="N866" s="11">
        <v>1.2319999999999999E-2</v>
      </c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</row>
    <row r="867" spans="1:45" x14ac:dyDescent="0.25">
      <c r="A867" t="s">
        <v>400</v>
      </c>
      <c r="B867" t="s">
        <v>402</v>
      </c>
      <c r="C867" t="s">
        <v>399</v>
      </c>
      <c r="D867" s="9" t="s">
        <v>339</v>
      </c>
      <c r="E867" s="9" t="s">
        <v>6</v>
      </c>
      <c r="F867" s="10" t="s">
        <v>183</v>
      </c>
      <c r="G867" t="s">
        <v>398</v>
      </c>
      <c r="H867" s="11"/>
      <c r="I867" s="11">
        <v>3.78E-2</v>
      </c>
      <c r="J867" s="11">
        <v>7.5600000000000001E-2</v>
      </c>
      <c r="K867" s="11">
        <v>1.26E-2</v>
      </c>
      <c r="L867" s="11">
        <v>0</v>
      </c>
      <c r="M867" s="11"/>
      <c r="N867" s="11">
        <v>1.008E-2</v>
      </c>
      <c r="O867" s="11"/>
      <c r="P867" s="11">
        <v>2.5200000000000001E-3</v>
      </c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</row>
    <row r="868" spans="1:45" x14ac:dyDescent="0.25">
      <c r="A868" t="s">
        <v>400</v>
      </c>
      <c r="B868" t="s">
        <v>402</v>
      </c>
      <c r="C868" t="s">
        <v>399</v>
      </c>
      <c r="D868" s="9" t="s">
        <v>339</v>
      </c>
      <c r="E868" s="9" t="s">
        <v>6</v>
      </c>
      <c r="F868" s="10" t="s">
        <v>186</v>
      </c>
      <c r="G868" t="s">
        <v>398</v>
      </c>
      <c r="H868" s="11"/>
      <c r="I868" s="11"/>
      <c r="J868" s="11"/>
      <c r="K868" s="11"/>
      <c r="L868" s="11">
        <v>3.4299999999999999E-3</v>
      </c>
      <c r="M868" s="11">
        <v>8.5750000000000007E-2</v>
      </c>
      <c r="N868" s="11">
        <v>3.4299999999999999E-3</v>
      </c>
      <c r="O868" s="11"/>
      <c r="P868" s="11">
        <v>6.8599999999999998E-3</v>
      </c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</row>
    <row r="869" spans="1:45" x14ac:dyDescent="0.25">
      <c r="A869" t="s">
        <v>400</v>
      </c>
      <c r="B869" t="s">
        <v>402</v>
      </c>
      <c r="C869" t="s">
        <v>399</v>
      </c>
      <c r="D869" s="9" t="s">
        <v>339</v>
      </c>
      <c r="E869" s="9" t="s">
        <v>6</v>
      </c>
      <c r="F869" s="10" t="s">
        <v>191</v>
      </c>
      <c r="G869" t="s">
        <v>398</v>
      </c>
      <c r="H869" s="11">
        <v>4.6800000000000001E-2</v>
      </c>
      <c r="I869" s="11">
        <v>0</v>
      </c>
      <c r="J869" s="11">
        <v>9.3600000000000003E-2</v>
      </c>
      <c r="K869" s="11"/>
      <c r="L869" s="11">
        <v>0.21060000000000001</v>
      </c>
      <c r="M869" s="11">
        <v>0.29952000000000001</v>
      </c>
      <c r="N869" s="11">
        <v>0</v>
      </c>
      <c r="O869" s="11"/>
      <c r="P869" s="11">
        <v>0.10764</v>
      </c>
      <c r="Q869" s="11">
        <v>4.6800000000000001E-2</v>
      </c>
      <c r="R869" s="11">
        <v>8.8919999999999999E-2</v>
      </c>
      <c r="S869" s="11">
        <v>0.21060000000000001</v>
      </c>
      <c r="T869" s="11">
        <v>9.3600000000000003E-2</v>
      </c>
      <c r="U869" s="11">
        <v>9.3600000000000003E-2</v>
      </c>
      <c r="V869" s="11">
        <v>0</v>
      </c>
      <c r="W869" s="11">
        <v>0.11700000000000001</v>
      </c>
      <c r="X869" s="11">
        <v>0</v>
      </c>
      <c r="Y869" s="11"/>
      <c r="Z869" s="11"/>
      <c r="AA869" s="11"/>
      <c r="AB869" s="11"/>
      <c r="AC869" s="11">
        <v>0.1404</v>
      </c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</row>
    <row r="870" spans="1:45" x14ac:dyDescent="0.25">
      <c r="A870" t="s">
        <v>400</v>
      </c>
      <c r="B870" t="s">
        <v>402</v>
      </c>
      <c r="C870" t="s">
        <v>399</v>
      </c>
      <c r="D870" s="9" t="s">
        <v>339</v>
      </c>
      <c r="E870" s="9" t="s">
        <v>6</v>
      </c>
      <c r="F870" s="10" t="s">
        <v>192</v>
      </c>
      <c r="G870" t="s">
        <v>398</v>
      </c>
      <c r="H870" s="11">
        <v>0.04</v>
      </c>
      <c r="I870" s="11">
        <v>0</v>
      </c>
      <c r="J870" s="11">
        <v>0.03</v>
      </c>
      <c r="K870" s="11">
        <v>2.1999999999999999E-2</v>
      </c>
      <c r="L870" s="11">
        <v>4.2000000000000003E-2</v>
      </c>
      <c r="M870" s="11">
        <v>2.1999999999999999E-2</v>
      </c>
      <c r="N870" s="11">
        <v>4.8000000000000001E-2</v>
      </c>
      <c r="O870" s="11">
        <v>3.7999999999999999E-2</v>
      </c>
      <c r="P870" s="11">
        <v>6.0000000000000001E-3</v>
      </c>
      <c r="Q870" s="11">
        <v>2.4E-2</v>
      </c>
      <c r="R870" s="11">
        <v>2.4E-2</v>
      </c>
      <c r="S870" s="11"/>
      <c r="T870" s="11">
        <v>0.02</v>
      </c>
      <c r="U870" s="11">
        <v>4.8000000000000001E-2</v>
      </c>
      <c r="V870" s="11">
        <v>0.02</v>
      </c>
      <c r="W870" s="11">
        <v>0.04</v>
      </c>
      <c r="X870" s="11">
        <v>2.8000000000000001E-2</v>
      </c>
      <c r="Y870" s="11">
        <v>0</v>
      </c>
      <c r="Z870" s="11"/>
      <c r="AA870" s="11"/>
      <c r="AB870" s="11">
        <v>2E-3</v>
      </c>
      <c r="AC870" s="11">
        <v>0.03</v>
      </c>
      <c r="AD870" s="11"/>
      <c r="AE870" s="11">
        <v>2E-3</v>
      </c>
      <c r="AF870" s="11">
        <v>2E-3</v>
      </c>
      <c r="AG870" s="11"/>
      <c r="AH870" s="11"/>
      <c r="AI870" s="11">
        <v>1.7999999999999999E-2</v>
      </c>
      <c r="AJ870" s="11">
        <v>0</v>
      </c>
      <c r="AK870" s="11">
        <v>1.6E-2</v>
      </c>
      <c r="AL870" s="11">
        <v>4.0000000000000001E-3</v>
      </c>
      <c r="AM870" s="11"/>
      <c r="AN870" s="11"/>
      <c r="AO870" s="11"/>
      <c r="AP870" s="11"/>
      <c r="AQ870" s="11"/>
      <c r="AR870" s="11"/>
      <c r="AS870" s="11">
        <v>1.6E-2</v>
      </c>
    </row>
    <row r="871" spans="1:45" x14ac:dyDescent="0.25">
      <c r="A871" t="s">
        <v>400</v>
      </c>
      <c r="B871" t="s">
        <v>402</v>
      </c>
      <c r="C871" t="s">
        <v>399</v>
      </c>
      <c r="D871" s="9" t="s">
        <v>339</v>
      </c>
      <c r="E871" s="9" t="s">
        <v>6</v>
      </c>
      <c r="F871" s="10" t="s">
        <v>199</v>
      </c>
      <c r="G871" t="s">
        <v>398</v>
      </c>
      <c r="H871" s="11">
        <v>2.4E-2</v>
      </c>
      <c r="I871" s="11">
        <v>0.01</v>
      </c>
      <c r="J871" s="11">
        <v>4.0000000000000001E-3</v>
      </c>
      <c r="K871" s="11">
        <v>0.04</v>
      </c>
      <c r="L871" s="11">
        <v>4.0000000000000001E-3</v>
      </c>
      <c r="M871" s="11">
        <v>0</v>
      </c>
      <c r="N871" s="11"/>
      <c r="O871" s="11"/>
      <c r="P871" s="11">
        <v>4.0000000000000001E-3</v>
      </c>
      <c r="Q871" s="11">
        <v>0.01</v>
      </c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</row>
    <row r="872" spans="1:45" x14ac:dyDescent="0.25">
      <c r="A872" t="s">
        <v>400</v>
      </c>
      <c r="B872" t="s">
        <v>402</v>
      </c>
      <c r="C872" t="s">
        <v>399</v>
      </c>
      <c r="D872" s="9" t="s">
        <v>339</v>
      </c>
      <c r="E872" s="9" t="s">
        <v>6</v>
      </c>
      <c r="F872" s="10" t="s">
        <v>203</v>
      </c>
      <c r="G872" t="s">
        <v>398</v>
      </c>
      <c r="H872" s="11"/>
      <c r="I872" s="11"/>
      <c r="J872" s="11"/>
      <c r="K872" s="11"/>
      <c r="L872" s="11">
        <v>4.2750000000000003E-2</v>
      </c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>
        <v>2.8500000000000001E-2</v>
      </c>
      <c r="X872" s="11">
        <v>0</v>
      </c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</row>
    <row r="873" spans="1:45" x14ac:dyDescent="0.25">
      <c r="A873" t="s">
        <v>400</v>
      </c>
      <c r="B873" t="s">
        <v>402</v>
      </c>
      <c r="C873" t="s">
        <v>399</v>
      </c>
      <c r="D873" s="9" t="s">
        <v>339</v>
      </c>
      <c r="E873" s="9" t="s">
        <v>6</v>
      </c>
      <c r="F873" s="10" t="s">
        <v>206</v>
      </c>
      <c r="G873" t="s">
        <v>398</v>
      </c>
      <c r="H873" s="11"/>
      <c r="I873" s="11"/>
      <c r="J873" s="11"/>
      <c r="K873" s="11"/>
      <c r="L873" s="11"/>
      <c r="M873" s="11"/>
      <c r="N873" s="11"/>
      <c r="O873" s="11"/>
      <c r="P873" s="11">
        <v>3.5999999999999999E-3</v>
      </c>
      <c r="Q873" s="11">
        <v>3.5999999999999999E-3</v>
      </c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</row>
    <row r="874" spans="1:45" x14ac:dyDescent="0.25">
      <c r="A874" t="s">
        <v>400</v>
      </c>
      <c r="B874" t="s">
        <v>402</v>
      </c>
      <c r="C874" t="s">
        <v>399</v>
      </c>
      <c r="D874" s="9" t="s">
        <v>339</v>
      </c>
      <c r="E874" s="9" t="s">
        <v>6</v>
      </c>
      <c r="F874" s="10" t="s">
        <v>208</v>
      </c>
      <c r="G874" t="s">
        <v>398</v>
      </c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>
        <v>0</v>
      </c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>
        <v>1.4880000000000001E-2</v>
      </c>
      <c r="AM874" s="11">
        <v>-1.4880000000000001E-2</v>
      </c>
      <c r="AN874" s="11"/>
      <c r="AO874" s="11">
        <v>0</v>
      </c>
      <c r="AP874" s="11">
        <v>0</v>
      </c>
      <c r="AQ874" s="11"/>
      <c r="AR874" s="11"/>
      <c r="AS874" s="11"/>
    </row>
    <row r="875" spans="1:45" x14ac:dyDescent="0.25">
      <c r="A875" t="s">
        <v>400</v>
      </c>
      <c r="B875" t="s">
        <v>402</v>
      </c>
      <c r="C875" t="s">
        <v>399</v>
      </c>
      <c r="D875" s="9" t="s">
        <v>339</v>
      </c>
      <c r="E875" s="9" t="s">
        <v>6</v>
      </c>
      <c r="F875" s="10" t="s">
        <v>209</v>
      </c>
      <c r="G875" t="s">
        <v>398</v>
      </c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>
        <v>-1.0880000000000001E-2</v>
      </c>
      <c r="X875" s="11">
        <v>0</v>
      </c>
      <c r="Y875" s="11"/>
      <c r="Z875" s="11"/>
      <c r="AA875" s="11"/>
      <c r="AB875" s="11"/>
      <c r="AC875" s="11">
        <v>1.0880000000000001E-2</v>
      </c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</row>
    <row r="876" spans="1:45" x14ac:dyDescent="0.25">
      <c r="A876" t="s">
        <v>400</v>
      </c>
      <c r="B876" t="s">
        <v>402</v>
      </c>
      <c r="C876" t="s">
        <v>399</v>
      </c>
      <c r="D876" s="9" t="s">
        <v>339</v>
      </c>
      <c r="E876" s="9" t="s">
        <v>6</v>
      </c>
      <c r="F876" s="10" t="s">
        <v>210</v>
      </c>
      <c r="G876" t="s">
        <v>398</v>
      </c>
      <c r="H876" s="11">
        <v>3.2399999999999998E-3</v>
      </c>
      <c r="I876" s="11">
        <v>0</v>
      </c>
      <c r="J876" s="11">
        <v>3.2399999999999998E-3</v>
      </c>
      <c r="K876" s="11"/>
      <c r="L876" s="11"/>
      <c r="M876" s="11">
        <v>4.8599999999999997E-2</v>
      </c>
      <c r="N876" s="11">
        <v>9.7199999999999995E-3</v>
      </c>
      <c r="O876" s="11"/>
      <c r="P876" s="11">
        <v>3.2399999999999998E-3</v>
      </c>
      <c r="Q876" s="11">
        <v>0.16200000000000001</v>
      </c>
      <c r="R876" s="11">
        <v>6.4799999999999996E-3</v>
      </c>
      <c r="S876" s="11">
        <v>6.4799999999999996E-3</v>
      </c>
      <c r="T876" s="11"/>
      <c r="U876" s="11"/>
      <c r="V876" s="11"/>
      <c r="W876" s="11"/>
      <c r="X876" s="11">
        <v>0</v>
      </c>
      <c r="Y876" s="11"/>
      <c r="Z876" s="11">
        <v>4.8599999999999997E-2</v>
      </c>
      <c r="AA876" s="11">
        <v>0</v>
      </c>
      <c r="AB876" s="11">
        <v>0</v>
      </c>
      <c r="AC876" s="11"/>
      <c r="AD876" s="11">
        <v>9.7199999999999995E-3</v>
      </c>
      <c r="AE876" s="11">
        <v>1.2959999999999999E-2</v>
      </c>
      <c r="AF876" s="11">
        <v>3.2399999999999998E-3</v>
      </c>
      <c r="AG876" s="11"/>
      <c r="AH876" s="11">
        <v>6.4799999999999996E-3</v>
      </c>
      <c r="AI876" s="11">
        <v>3.2399999999999998E-3</v>
      </c>
      <c r="AJ876" s="11">
        <v>3.2399999999999998E-3</v>
      </c>
      <c r="AK876" s="11">
        <v>6.4799999999999996E-3</v>
      </c>
      <c r="AL876" s="11"/>
      <c r="AM876" s="11"/>
      <c r="AN876" s="11"/>
      <c r="AO876" s="11"/>
      <c r="AP876" s="11"/>
      <c r="AQ876" s="11"/>
      <c r="AR876" s="11"/>
      <c r="AS876" s="11"/>
    </row>
    <row r="877" spans="1:45" x14ac:dyDescent="0.25">
      <c r="A877" t="s">
        <v>400</v>
      </c>
      <c r="B877" t="s">
        <v>402</v>
      </c>
      <c r="C877" t="s">
        <v>399</v>
      </c>
      <c r="D877" s="9" t="s">
        <v>339</v>
      </c>
      <c r="E877" s="9" t="s">
        <v>6</v>
      </c>
      <c r="F877" s="10" t="s">
        <v>212</v>
      </c>
      <c r="G877" t="s">
        <v>398</v>
      </c>
      <c r="H877" s="11">
        <v>0.91200000000000003</v>
      </c>
      <c r="I877" s="11">
        <v>0.45600000000000002</v>
      </c>
      <c r="J877" s="11"/>
      <c r="K877" s="11"/>
      <c r="L877" s="11"/>
      <c r="M877" s="11"/>
      <c r="N877" s="11"/>
      <c r="O877" s="11"/>
      <c r="P877" s="11"/>
      <c r="Q877" s="11">
        <v>7.6E-3</v>
      </c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</row>
    <row r="878" spans="1:45" x14ac:dyDescent="0.25">
      <c r="A878" t="s">
        <v>400</v>
      </c>
      <c r="B878" t="s">
        <v>402</v>
      </c>
      <c r="C878" t="s">
        <v>399</v>
      </c>
      <c r="D878" s="9" t="s">
        <v>339</v>
      </c>
      <c r="E878" s="9" t="s">
        <v>6</v>
      </c>
      <c r="F878" s="10" t="s">
        <v>213</v>
      </c>
      <c r="G878" t="s">
        <v>398</v>
      </c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>
        <v>1.116E-2</v>
      </c>
      <c r="X878" s="11">
        <v>-3.7200000000000002E-3</v>
      </c>
      <c r="Y878" s="11">
        <v>0</v>
      </c>
      <c r="Z878" s="11">
        <v>2.232E-2</v>
      </c>
      <c r="AA878" s="11">
        <v>2.6040000000000001E-2</v>
      </c>
      <c r="AB878" s="11">
        <v>2.232E-2</v>
      </c>
      <c r="AC878" s="11"/>
      <c r="AD878" s="11">
        <v>7.4400000000000004E-3</v>
      </c>
      <c r="AE878" s="11">
        <v>1.4880000000000001E-2</v>
      </c>
      <c r="AF878" s="11">
        <v>2.232E-2</v>
      </c>
      <c r="AG878" s="11">
        <v>1.4880000000000001E-2</v>
      </c>
      <c r="AH878" s="11">
        <v>7.4400000000000004E-3</v>
      </c>
      <c r="AI878" s="11">
        <v>2.9760000000000002E-2</v>
      </c>
      <c r="AJ878" s="11">
        <v>0</v>
      </c>
      <c r="AK878" s="11">
        <v>1.4880000000000001E-2</v>
      </c>
      <c r="AL878" s="11"/>
      <c r="AM878" s="11">
        <v>8.9279999999999998E-2</v>
      </c>
      <c r="AN878" s="11"/>
      <c r="AO878" s="11">
        <v>4.4639999999999999E-2</v>
      </c>
      <c r="AP878" s="11">
        <v>0</v>
      </c>
      <c r="AQ878" s="11">
        <v>4.4639999999999999E-2</v>
      </c>
      <c r="AR878" s="11">
        <v>2.232E-2</v>
      </c>
      <c r="AS878" s="11">
        <v>4.4639999999999999E-2</v>
      </c>
    </row>
    <row r="879" spans="1:45" x14ac:dyDescent="0.25">
      <c r="A879" t="s">
        <v>400</v>
      </c>
      <c r="B879" t="s">
        <v>402</v>
      </c>
      <c r="C879" t="s">
        <v>399</v>
      </c>
      <c r="D879" s="9" t="s">
        <v>339</v>
      </c>
      <c r="E879" s="9" t="s">
        <v>6</v>
      </c>
      <c r="F879" s="10" t="s">
        <v>214</v>
      </c>
      <c r="G879" t="s">
        <v>398</v>
      </c>
      <c r="H879" s="11">
        <v>7.0720000000000005E-2</v>
      </c>
      <c r="I879" s="11">
        <v>-1.0880000000000001E-2</v>
      </c>
      <c r="J879" s="11">
        <v>6.2560000000000004E-2</v>
      </c>
      <c r="K879" s="11">
        <v>0</v>
      </c>
      <c r="L879" s="11">
        <v>1.3599999999999999E-2</v>
      </c>
      <c r="M879" s="11">
        <v>2.1760000000000002E-2</v>
      </c>
      <c r="N879" s="11">
        <v>0</v>
      </c>
      <c r="O879" s="11">
        <v>1.3599999999999999E-2</v>
      </c>
      <c r="P879" s="11">
        <v>4.8960000000000004E-2</v>
      </c>
      <c r="Q879" s="11">
        <v>8.9760000000000006E-2</v>
      </c>
      <c r="R879" s="11">
        <v>2.1760000000000002E-2</v>
      </c>
      <c r="S879" s="11">
        <v>7.8880000000000006E-2</v>
      </c>
      <c r="T879" s="11">
        <v>1.0880000000000001E-2</v>
      </c>
      <c r="U879" s="11">
        <v>9.2480000000000007E-2</v>
      </c>
      <c r="V879" s="11"/>
      <c r="W879" s="11">
        <v>1.6320000000000001E-2</v>
      </c>
      <c r="X879" s="11">
        <v>2.1760000000000002E-2</v>
      </c>
      <c r="Y879" s="11"/>
      <c r="Z879" s="11"/>
      <c r="AA879" s="11"/>
      <c r="AB879" s="11"/>
      <c r="AC879" s="11">
        <v>8.7040000000000006E-2</v>
      </c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</row>
    <row r="880" spans="1:45" x14ac:dyDescent="0.25">
      <c r="A880" t="s">
        <v>400</v>
      </c>
      <c r="B880" t="s">
        <v>402</v>
      </c>
      <c r="C880" t="s">
        <v>399</v>
      </c>
      <c r="D880" s="9" t="s">
        <v>339</v>
      </c>
      <c r="E880" s="9" t="s">
        <v>6</v>
      </c>
      <c r="F880" s="10" t="s">
        <v>217</v>
      </c>
      <c r="G880" t="s">
        <v>398</v>
      </c>
      <c r="H880" s="11">
        <v>0</v>
      </c>
      <c r="I880" s="11">
        <v>0.16200000000000001</v>
      </c>
      <c r="J880" s="11">
        <v>0.16200000000000001</v>
      </c>
      <c r="K880" s="11">
        <v>-3.2399999999999998E-3</v>
      </c>
      <c r="L880" s="11"/>
      <c r="M880" s="11">
        <v>0.1782</v>
      </c>
      <c r="N880" s="11">
        <v>0</v>
      </c>
      <c r="O880" s="11"/>
      <c r="P880" s="11"/>
      <c r="Q880" s="11">
        <v>9.7199999999999995E-2</v>
      </c>
      <c r="R880" s="11">
        <v>9.7199999999999995E-2</v>
      </c>
      <c r="S880" s="11">
        <v>9.7199999999999995E-2</v>
      </c>
      <c r="T880" s="11">
        <v>0.23003999999999999</v>
      </c>
      <c r="U880" s="11">
        <v>0.19439999999999999</v>
      </c>
      <c r="V880" s="11"/>
      <c r="W880" s="11">
        <v>0</v>
      </c>
      <c r="X880" s="11">
        <v>4.8599999999999997E-2</v>
      </c>
      <c r="Y880" s="11">
        <v>9.7199999999999995E-2</v>
      </c>
      <c r="Z880" s="11">
        <v>4.8599999999999997E-2</v>
      </c>
      <c r="AA880" s="11">
        <v>0.2268</v>
      </c>
      <c r="AB880" s="11">
        <v>0</v>
      </c>
      <c r="AC880" s="11">
        <v>0</v>
      </c>
      <c r="AD880" s="11">
        <v>6.4799999999999996E-3</v>
      </c>
      <c r="AE880" s="11">
        <v>9.7199999999999995E-3</v>
      </c>
      <c r="AF880" s="11">
        <v>0.19763999999999998</v>
      </c>
      <c r="AG880" s="11">
        <v>9.7199999999999995E-2</v>
      </c>
      <c r="AH880" s="11">
        <v>0.10367999999999999</v>
      </c>
      <c r="AI880" s="11">
        <v>3.2399999999999998E-3</v>
      </c>
      <c r="AJ880" s="11">
        <v>0.10367999999999999</v>
      </c>
      <c r="AK880" s="11">
        <v>9.7199999999999995E-2</v>
      </c>
      <c r="AL880" s="11">
        <v>3.2399999999999998E-3</v>
      </c>
      <c r="AM880" s="11"/>
      <c r="AN880" s="11">
        <v>9.7199999999999995E-2</v>
      </c>
      <c r="AO880" s="11">
        <v>9.7199999999999995E-2</v>
      </c>
      <c r="AP880" s="11">
        <v>0</v>
      </c>
      <c r="AQ880" s="11">
        <v>9.7199999999999995E-2</v>
      </c>
      <c r="AR880" s="11">
        <v>9.7199999999999995E-2</v>
      </c>
      <c r="AS880" s="11">
        <v>0</v>
      </c>
    </row>
    <row r="881" spans="1:45" x14ac:dyDescent="0.25">
      <c r="A881" t="s">
        <v>400</v>
      </c>
      <c r="B881" t="s">
        <v>402</v>
      </c>
      <c r="C881" t="s">
        <v>399</v>
      </c>
      <c r="D881" s="9" t="s">
        <v>339</v>
      </c>
      <c r="E881" s="9" t="s">
        <v>6</v>
      </c>
      <c r="F881" s="10" t="s">
        <v>219</v>
      </c>
      <c r="G881" t="s">
        <v>398</v>
      </c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>
        <v>2.565E-3</v>
      </c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</row>
    <row r="882" spans="1:45" x14ac:dyDescent="0.25">
      <c r="A882" t="s">
        <v>400</v>
      </c>
      <c r="B882" t="s">
        <v>402</v>
      </c>
      <c r="C882" t="s">
        <v>399</v>
      </c>
      <c r="D882" s="9" t="s">
        <v>339</v>
      </c>
      <c r="E882" s="9" t="s">
        <v>6</v>
      </c>
      <c r="F882" s="10" t="s">
        <v>221</v>
      </c>
      <c r="G882" t="s">
        <v>398</v>
      </c>
      <c r="H882" s="11">
        <v>5.2199999999999998E-3</v>
      </c>
      <c r="I882" s="11">
        <v>0</v>
      </c>
      <c r="J882" s="11">
        <v>5.2199999999999998E-3</v>
      </c>
      <c r="K882" s="11"/>
      <c r="L882" s="11"/>
      <c r="M882" s="11"/>
      <c r="N882" s="11">
        <v>7.8300000000000002E-3</v>
      </c>
      <c r="O882" s="11">
        <v>6.5250000000000002E-2</v>
      </c>
      <c r="P882" s="11">
        <v>0</v>
      </c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</row>
    <row r="883" spans="1:45" x14ac:dyDescent="0.25">
      <c r="A883" t="s">
        <v>400</v>
      </c>
      <c r="B883" t="s">
        <v>402</v>
      </c>
      <c r="C883" t="s">
        <v>399</v>
      </c>
      <c r="D883" s="9" t="s">
        <v>339</v>
      </c>
      <c r="E883" s="9" t="s">
        <v>6</v>
      </c>
      <c r="F883" s="10" t="s">
        <v>226</v>
      </c>
      <c r="G883" t="s">
        <v>398</v>
      </c>
      <c r="H883" s="11"/>
      <c r="I883" s="11"/>
      <c r="J883" s="11"/>
      <c r="K883" s="11"/>
      <c r="L883" s="11">
        <v>5.1450000000000003E-2</v>
      </c>
      <c r="M883" s="11">
        <v>8.5750000000000007E-2</v>
      </c>
      <c r="N883" s="11">
        <v>7.5459999999999999E-2</v>
      </c>
      <c r="O883" s="11"/>
      <c r="P883" s="11"/>
      <c r="Q883" s="11"/>
      <c r="R883" s="11"/>
      <c r="S883" s="11">
        <v>4.1160000000000002E-2</v>
      </c>
      <c r="T883" s="11">
        <v>0</v>
      </c>
      <c r="U883" s="11">
        <v>0.10290000000000001</v>
      </c>
      <c r="V883" s="11"/>
      <c r="W883" s="11"/>
      <c r="X883" s="11"/>
      <c r="Y883" s="11"/>
      <c r="Z883" s="11"/>
      <c r="AA883" s="11"/>
      <c r="AB883" s="11"/>
      <c r="AC883" s="11">
        <v>0</v>
      </c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</row>
    <row r="884" spans="1:45" x14ac:dyDescent="0.25">
      <c r="A884" t="s">
        <v>400</v>
      </c>
      <c r="B884" t="s">
        <v>402</v>
      </c>
      <c r="C884" t="s">
        <v>399</v>
      </c>
      <c r="D884" s="9" t="s">
        <v>339</v>
      </c>
      <c r="E884" s="9" t="s">
        <v>6</v>
      </c>
      <c r="F884" s="10" t="s">
        <v>228</v>
      </c>
      <c r="G884" t="s">
        <v>398</v>
      </c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>
        <v>9.6030000000000004E-2</v>
      </c>
      <c r="AE884" s="11">
        <v>0.100395</v>
      </c>
      <c r="AF884" s="11">
        <v>9.6030000000000004E-2</v>
      </c>
      <c r="AG884" s="11">
        <v>4.3650000000000001E-2</v>
      </c>
      <c r="AH884" s="11">
        <v>9.6030000000000004E-2</v>
      </c>
      <c r="AI884" s="11">
        <v>0.14840999999999999</v>
      </c>
      <c r="AJ884" s="11">
        <v>0</v>
      </c>
      <c r="AK884" s="11">
        <v>0.21388499999999999</v>
      </c>
      <c r="AL884" s="11">
        <v>6.1109999999999998E-2</v>
      </c>
      <c r="AM884" s="11">
        <v>6.1109999999999998E-2</v>
      </c>
      <c r="AN884" s="11">
        <v>4.3650000000000001E-2</v>
      </c>
      <c r="AO884" s="11">
        <v>0.26190000000000002</v>
      </c>
      <c r="AP884" s="11">
        <v>8.7300000000000003E-2</v>
      </c>
      <c r="AQ884" s="11">
        <v>0.13095000000000001</v>
      </c>
      <c r="AR884" s="11">
        <v>8.7300000000000003E-2</v>
      </c>
      <c r="AS884" s="11">
        <v>0.170235</v>
      </c>
    </row>
    <row r="885" spans="1:45" x14ac:dyDescent="0.25">
      <c r="A885" t="s">
        <v>400</v>
      </c>
      <c r="B885" t="s">
        <v>402</v>
      </c>
      <c r="C885" t="s">
        <v>399</v>
      </c>
      <c r="D885" s="9" t="s">
        <v>339</v>
      </c>
      <c r="E885" s="9" t="s">
        <v>6</v>
      </c>
      <c r="F885" s="10" t="s">
        <v>229</v>
      </c>
      <c r="G885" t="s">
        <v>398</v>
      </c>
      <c r="H885" s="11">
        <v>6.5519999999999995E-2</v>
      </c>
      <c r="I885" s="11">
        <v>4.6800000000000001E-3</v>
      </c>
      <c r="J885" s="11">
        <v>0.13572000000000001</v>
      </c>
      <c r="K885" s="11">
        <v>7.9560000000000006E-2</v>
      </c>
      <c r="L885" s="11">
        <v>4.6800000000000001E-2</v>
      </c>
      <c r="M885" s="11">
        <v>6.0839999999999998E-2</v>
      </c>
      <c r="N885" s="11">
        <v>4.2119999999999998E-2</v>
      </c>
      <c r="O885" s="11">
        <v>9.3600000000000003E-2</v>
      </c>
      <c r="P885" s="11">
        <v>0.30887999999999999</v>
      </c>
      <c r="Q885" s="11">
        <v>0.12636</v>
      </c>
      <c r="R885" s="11">
        <v>9.3600000000000003E-2</v>
      </c>
      <c r="S885" s="11">
        <v>0.14976</v>
      </c>
      <c r="T885" s="11">
        <v>3.7440000000000001E-2</v>
      </c>
      <c r="U885" s="11">
        <v>0.14507999999999999</v>
      </c>
      <c r="V885" s="11">
        <v>2.8080000000000001E-2</v>
      </c>
      <c r="W885" s="11">
        <v>7.9560000000000006E-2</v>
      </c>
      <c r="X885" s="11">
        <v>7.9560000000000006E-2</v>
      </c>
      <c r="Y885" s="11">
        <v>0.12168</v>
      </c>
      <c r="Z885" s="11">
        <v>9.3600000000000003E-2</v>
      </c>
      <c r="AA885" s="11">
        <v>0.25272</v>
      </c>
      <c r="AB885" s="11">
        <v>0.10296</v>
      </c>
      <c r="AC885" s="11">
        <v>6.5519999999999995E-2</v>
      </c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</row>
    <row r="886" spans="1:45" x14ac:dyDescent="0.25">
      <c r="A886" t="s">
        <v>400</v>
      </c>
      <c r="B886" t="s">
        <v>402</v>
      </c>
      <c r="C886" t="s">
        <v>399</v>
      </c>
      <c r="D886" s="9" t="s">
        <v>339</v>
      </c>
      <c r="E886" s="9" t="s">
        <v>6</v>
      </c>
      <c r="F886" s="10" t="s">
        <v>230</v>
      </c>
      <c r="G886" t="s">
        <v>398</v>
      </c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>
        <v>4.2000000000000003E-2</v>
      </c>
      <c r="AA886" s="11"/>
      <c r="AB886" s="11"/>
      <c r="AC886" s="11"/>
      <c r="AD886" s="11"/>
      <c r="AE886" s="11"/>
      <c r="AF886" s="11"/>
      <c r="AG886" s="11"/>
      <c r="AH886" s="11"/>
      <c r="AI886" s="11">
        <v>2.0999999999999999E-3</v>
      </c>
      <c r="AJ886" s="11">
        <v>0</v>
      </c>
      <c r="AK886" s="11"/>
      <c r="AL886" s="11"/>
      <c r="AM886" s="11"/>
      <c r="AN886" s="11"/>
      <c r="AO886" s="11"/>
      <c r="AP886" s="11"/>
      <c r="AQ886" s="11"/>
      <c r="AR886" s="11"/>
      <c r="AS886" s="11"/>
    </row>
    <row r="887" spans="1:45" x14ac:dyDescent="0.25">
      <c r="A887" t="s">
        <v>400</v>
      </c>
      <c r="B887" t="s">
        <v>402</v>
      </c>
      <c r="C887" t="s">
        <v>399</v>
      </c>
      <c r="D887" s="9" t="s">
        <v>339</v>
      </c>
      <c r="E887" s="9" t="s">
        <v>6</v>
      </c>
      <c r="F887" s="10" t="s">
        <v>231</v>
      </c>
      <c r="G887" t="s">
        <v>398</v>
      </c>
      <c r="H887" s="11">
        <v>0.15</v>
      </c>
      <c r="I887" s="11">
        <v>0</v>
      </c>
      <c r="J887" s="11">
        <v>0.02</v>
      </c>
      <c r="K887" s="11">
        <v>2.1999999999999999E-2</v>
      </c>
      <c r="L887" s="11">
        <v>3.5999999999999997E-2</v>
      </c>
      <c r="M887" s="11">
        <v>1.7999999999999999E-2</v>
      </c>
      <c r="N887" s="11">
        <v>4.8000000000000001E-2</v>
      </c>
      <c r="O887" s="11">
        <v>2.8000000000000001E-2</v>
      </c>
      <c r="P887" s="11">
        <v>8.0000000000000002E-3</v>
      </c>
      <c r="Q887" s="11">
        <v>3.7999999999999999E-2</v>
      </c>
      <c r="R887" s="11">
        <v>3.5999999999999997E-2</v>
      </c>
      <c r="S887" s="11">
        <v>6.0000000000000001E-3</v>
      </c>
      <c r="T887" s="11">
        <v>0.04</v>
      </c>
      <c r="U887" s="11">
        <v>0.04</v>
      </c>
      <c r="V887" s="11">
        <v>3.2000000000000001E-2</v>
      </c>
      <c r="W887" s="11">
        <v>0.04</v>
      </c>
      <c r="X887" s="11">
        <v>0</v>
      </c>
      <c r="Y887" s="11">
        <v>0</v>
      </c>
      <c r="Z887" s="11"/>
      <c r="AA887" s="11"/>
      <c r="AB887" s="11"/>
      <c r="AC887" s="11">
        <v>1.4E-2</v>
      </c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</row>
    <row r="888" spans="1:45" x14ac:dyDescent="0.25">
      <c r="A888" t="s">
        <v>400</v>
      </c>
      <c r="B888" t="s">
        <v>402</v>
      </c>
      <c r="C888" t="s">
        <v>399</v>
      </c>
      <c r="D888" s="9" t="s">
        <v>339</v>
      </c>
      <c r="E888" s="9" t="s">
        <v>7</v>
      </c>
      <c r="F888" s="10" t="s">
        <v>233</v>
      </c>
      <c r="G888" t="s">
        <v>398</v>
      </c>
      <c r="H888" s="11"/>
      <c r="I888" s="11"/>
      <c r="J888" s="11"/>
      <c r="K888" s="11"/>
      <c r="L888" s="11"/>
      <c r="M888" s="11"/>
      <c r="N888" s="11"/>
      <c r="O888" s="11"/>
      <c r="P888" s="11"/>
      <c r="Q888" s="11">
        <v>5.0400000000000002E-3</v>
      </c>
      <c r="R888" s="11">
        <v>5.0400000000000002E-3</v>
      </c>
      <c r="S888" s="11">
        <v>5.0400000000000002E-3</v>
      </c>
      <c r="T888" s="11">
        <v>5.0400000000000002E-3</v>
      </c>
      <c r="U888" s="11"/>
      <c r="V888" s="11"/>
      <c r="W888" s="11"/>
      <c r="X888" s="11"/>
      <c r="Y888" s="11"/>
      <c r="Z888" s="11"/>
      <c r="AA888" s="11"/>
      <c r="AB888" s="11"/>
      <c r="AC888" s="11"/>
      <c r="AD888" s="11">
        <v>7.5599999999999999E-3</v>
      </c>
      <c r="AE888" s="11">
        <v>1.26E-2</v>
      </c>
      <c r="AF888" s="11">
        <v>0</v>
      </c>
      <c r="AG888" s="11"/>
      <c r="AH888" s="11">
        <v>5.0400000000000002E-3</v>
      </c>
      <c r="AI888" s="11">
        <v>5.0400000000000002E-3</v>
      </c>
      <c r="AJ888" s="11">
        <v>2.5200000000000001E-3</v>
      </c>
      <c r="AK888" s="11">
        <v>7.5599999999999999E-3</v>
      </c>
      <c r="AL888" s="11">
        <v>5.0400000000000002E-3</v>
      </c>
      <c r="AM888" s="11"/>
      <c r="AN888" s="11">
        <v>1.008E-2</v>
      </c>
      <c r="AO888" s="11"/>
      <c r="AP888" s="11"/>
      <c r="AQ888" s="11"/>
      <c r="AR888" s="11"/>
      <c r="AS888" s="11"/>
    </row>
    <row r="889" spans="1:45" x14ac:dyDescent="0.25">
      <c r="A889" t="s">
        <v>400</v>
      </c>
      <c r="B889" t="s">
        <v>402</v>
      </c>
      <c r="C889" t="s">
        <v>399</v>
      </c>
      <c r="D889" s="9" t="s">
        <v>339</v>
      </c>
      <c r="E889" s="9" t="s">
        <v>7</v>
      </c>
      <c r="F889" s="10" t="s">
        <v>234</v>
      </c>
      <c r="G889" t="s">
        <v>398</v>
      </c>
      <c r="H889" s="11"/>
      <c r="I889" s="11">
        <v>4.8000000000000001E-2</v>
      </c>
      <c r="J889" s="11"/>
      <c r="K889" s="11">
        <v>7.1999999999999995E-2</v>
      </c>
      <c r="L889" s="11">
        <v>0</v>
      </c>
      <c r="M889" s="11">
        <v>8.3999999999999991E-2</v>
      </c>
      <c r="N889" s="11">
        <v>0</v>
      </c>
      <c r="O889" s="11"/>
      <c r="P889" s="11">
        <v>0.12</v>
      </c>
      <c r="Q889" s="11">
        <v>0</v>
      </c>
      <c r="R889" s="11"/>
      <c r="S889" s="11">
        <v>9.6000000000000002E-2</v>
      </c>
      <c r="T889" s="11">
        <v>0.1152</v>
      </c>
      <c r="U889" s="11">
        <v>0.2208</v>
      </c>
      <c r="V889" s="11">
        <v>4.8000000000000001E-2</v>
      </c>
      <c r="W889" s="11">
        <v>1.2E-2</v>
      </c>
      <c r="X889" s="11">
        <v>3.8399999999999997E-2</v>
      </c>
      <c r="Y889" s="11">
        <v>0</v>
      </c>
      <c r="Z889" s="11"/>
      <c r="AA889" s="11"/>
      <c r="AB889" s="11">
        <v>0</v>
      </c>
      <c r="AC889" s="11">
        <v>7.2000000000000008E-2</v>
      </c>
      <c r="AD889" s="11"/>
      <c r="AE889" s="11"/>
      <c r="AF889" s="11"/>
      <c r="AG889" s="11"/>
      <c r="AH889" s="11"/>
      <c r="AI889" s="11"/>
      <c r="AJ889" s="11"/>
      <c r="AK889" s="11">
        <v>7.1999999999999998E-3</v>
      </c>
      <c r="AL889" s="11"/>
      <c r="AM889" s="11"/>
      <c r="AN889" s="11"/>
      <c r="AO889" s="11">
        <v>0</v>
      </c>
      <c r="AP889" s="11"/>
      <c r="AQ889" s="11"/>
      <c r="AR889" s="11"/>
      <c r="AS889" s="11">
        <v>1.9199999999999998E-2</v>
      </c>
    </row>
    <row r="890" spans="1:45" x14ac:dyDescent="0.25">
      <c r="A890" t="s">
        <v>400</v>
      </c>
      <c r="B890" t="s">
        <v>402</v>
      </c>
      <c r="C890" t="s">
        <v>399</v>
      </c>
      <c r="D890" s="9" t="s">
        <v>339</v>
      </c>
      <c r="E890" s="9" t="s">
        <v>7</v>
      </c>
      <c r="F890" s="10" t="s">
        <v>235</v>
      </c>
      <c r="G890" t="s">
        <v>398</v>
      </c>
      <c r="H890" s="11">
        <v>1.2096000000000001E-2</v>
      </c>
      <c r="I890" s="11">
        <v>2.4192000000000002E-2</v>
      </c>
      <c r="J890" s="11">
        <v>6.0480000000000004E-3</v>
      </c>
      <c r="K890" s="11">
        <v>0.21167999999999998</v>
      </c>
      <c r="L890" s="11">
        <v>0.16632</v>
      </c>
      <c r="M890" s="11">
        <v>0.13003200000000001</v>
      </c>
      <c r="N890" s="11">
        <v>0.13608000000000001</v>
      </c>
      <c r="O890" s="11">
        <v>0.19958400000000001</v>
      </c>
      <c r="P890" s="11">
        <v>3.0240000000000002E-3</v>
      </c>
      <c r="Q890" s="11">
        <v>1.8144E-2</v>
      </c>
      <c r="R890" s="11">
        <v>2.7216000000000001E-2</v>
      </c>
      <c r="S890" s="11">
        <v>0</v>
      </c>
      <c r="T890" s="11">
        <v>0.88300800000000002</v>
      </c>
      <c r="U890" s="11">
        <v>3.3264000000000002E-2</v>
      </c>
      <c r="V890" s="11">
        <v>2.4192000000000002E-2</v>
      </c>
      <c r="W890" s="11">
        <v>3.3264000000000002E-2</v>
      </c>
      <c r="X890" s="11">
        <v>4.5359999999999998E-2</v>
      </c>
      <c r="Y890" s="11">
        <v>3.9312E-2</v>
      </c>
      <c r="Z890" s="11">
        <v>6.9552000000000003E-2</v>
      </c>
      <c r="AA890" s="11">
        <v>0</v>
      </c>
      <c r="AB890" s="11">
        <v>0.10583999999999999</v>
      </c>
      <c r="AC890" s="11">
        <v>3.024E-2</v>
      </c>
      <c r="AD890" s="11">
        <v>0</v>
      </c>
      <c r="AE890" s="11">
        <v>0.21168000000000001</v>
      </c>
      <c r="AF890" s="11">
        <v>0.35380800000000001</v>
      </c>
      <c r="AG890" s="11">
        <v>9.0720000000000002E-3</v>
      </c>
      <c r="AH890" s="11">
        <v>4.2335999999999999E-2</v>
      </c>
      <c r="AI890" s="11">
        <v>0.157248</v>
      </c>
      <c r="AJ890" s="11">
        <v>0.44755200000000001</v>
      </c>
      <c r="AK890" s="11">
        <v>1.2096000000000001E-2</v>
      </c>
      <c r="AL890" s="11">
        <v>2.1167999999999999E-2</v>
      </c>
      <c r="AM890" s="11">
        <v>0</v>
      </c>
      <c r="AN890" s="11">
        <v>0.13608000000000001</v>
      </c>
      <c r="AO890" s="11"/>
      <c r="AP890" s="11"/>
      <c r="AQ890" s="11"/>
      <c r="AR890" s="11"/>
      <c r="AS890" s="11">
        <v>1.512E-2</v>
      </c>
    </row>
    <row r="891" spans="1:45" x14ac:dyDescent="0.25">
      <c r="A891" t="s">
        <v>400</v>
      </c>
      <c r="B891" t="s">
        <v>402</v>
      </c>
      <c r="C891" t="s">
        <v>399</v>
      </c>
      <c r="D891" s="9" t="s">
        <v>339</v>
      </c>
      <c r="E891" s="9" t="s">
        <v>7</v>
      </c>
      <c r="F891" s="10" t="s">
        <v>238</v>
      </c>
      <c r="G891" t="s">
        <v>398</v>
      </c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>
        <v>1.2E-2</v>
      </c>
    </row>
    <row r="892" spans="1:45" x14ac:dyDescent="0.25">
      <c r="A892" t="s">
        <v>400</v>
      </c>
      <c r="B892" t="s">
        <v>402</v>
      </c>
      <c r="C892" t="s">
        <v>399</v>
      </c>
      <c r="D892" s="9" t="s">
        <v>339</v>
      </c>
      <c r="E892" s="9" t="s">
        <v>7</v>
      </c>
      <c r="F892" s="10" t="s">
        <v>240</v>
      </c>
      <c r="G892" t="s">
        <v>398</v>
      </c>
      <c r="H892" s="11"/>
      <c r="I892" s="11">
        <v>1.26E-2</v>
      </c>
      <c r="J892" s="11">
        <v>2.52E-2</v>
      </c>
      <c r="K892" s="11">
        <v>0</v>
      </c>
      <c r="L892" s="11"/>
      <c r="M892" s="11"/>
      <c r="N892" s="11"/>
      <c r="O892" s="11"/>
      <c r="P892" s="11"/>
      <c r="Q892" s="11">
        <v>5.0400000000000002E-3</v>
      </c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>
        <v>7.5599999999999999E-3</v>
      </c>
      <c r="AE892" s="11">
        <v>2.52E-2</v>
      </c>
      <c r="AF892" s="11">
        <v>2.5200000000000001E-3</v>
      </c>
      <c r="AG892" s="11">
        <v>2.0160000000000001E-2</v>
      </c>
      <c r="AH892" s="11">
        <v>7.5599999999999999E-3</v>
      </c>
      <c r="AI892" s="11">
        <v>0</v>
      </c>
      <c r="AJ892" s="11"/>
      <c r="AK892" s="11">
        <v>2.2679999999999999E-2</v>
      </c>
      <c r="AL892" s="11">
        <v>5.0400000000000002E-3</v>
      </c>
      <c r="AM892" s="11"/>
      <c r="AN892" s="11">
        <v>2.52E-2</v>
      </c>
      <c r="AO892" s="11"/>
      <c r="AP892" s="11"/>
      <c r="AQ892" s="11"/>
      <c r="AR892" s="11"/>
      <c r="AS892" s="11"/>
    </row>
    <row r="893" spans="1:45" x14ac:dyDescent="0.25">
      <c r="A893" t="s">
        <v>400</v>
      </c>
      <c r="B893" t="s">
        <v>402</v>
      </c>
      <c r="C893" t="s">
        <v>399</v>
      </c>
      <c r="D893" s="9" t="s">
        <v>339</v>
      </c>
      <c r="E893" s="9" t="s">
        <v>7</v>
      </c>
      <c r="F893" s="10" t="s">
        <v>243</v>
      </c>
      <c r="G893" t="s">
        <v>398</v>
      </c>
      <c r="H893" s="11"/>
      <c r="I893" s="11">
        <v>9.5999999999999992E-3</v>
      </c>
      <c r="J893" s="11"/>
      <c r="K893" s="11"/>
      <c r="L893" s="11"/>
      <c r="M893" s="11"/>
      <c r="N893" s="11"/>
      <c r="O893" s="11"/>
      <c r="P893" s="11">
        <v>0.12</v>
      </c>
      <c r="Q893" s="11">
        <v>2.3999999999999998E-3</v>
      </c>
      <c r="R893" s="11">
        <v>0.36480000000000001</v>
      </c>
      <c r="S893" s="11">
        <v>0</v>
      </c>
      <c r="T893" s="11">
        <v>2.4E-2</v>
      </c>
      <c r="U893" s="11">
        <v>0.06</v>
      </c>
      <c r="V893" s="11">
        <v>8.3999999999999991E-2</v>
      </c>
      <c r="W893" s="11">
        <v>0.14399999999999999</v>
      </c>
      <c r="X893" s="11">
        <v>0.18959999999999999</v>
      </c>
      <c r="Y893" s="11">
        <v>4.8000000000000001E-2</v>
      </c>
      <c r="Z893" s="11">
        <v>0</v>
      </c>
      <c r="AA893" s="11">
        <v>4.8000000000000001E-2</v>
      </c>
      <c r="AB893" s="11">
        <v>0.156</v>
      </c>
      <c r="AC893" s="11">
        <v>7.1999999999999998E-3</v>
      </c>
      <c r="AD893" s="11">
        <v>0</v>
      </c>
      <c r="AE893" s="11">
        <v>1.2E-2</v>
      </c>
      <c r="AF893" s="11">
        <v>2.64E-2</v>
      </c>
      <c r="AG893" s="11">
        <v>1.6799999999999999E-2</v>
      </c>
      <c r="AH893" s="11">
        <v>6.9599999999999995E-2</v>
      </c>
      <c r="AI893" s="11">
        <v>2.4E-2</v>
      </c>
      <c r="AJ893" s="11">
        <v>2.8799999999999999E-2</v>
      </c>
      <c r="AK893" s="11">
        <v>1.44E-2</v>
      </c>
      <c r="AL893" s="11">
        <v>3.5999999999999997E-2</v>
      </c>
      <c r="AM893" s="11">
        <v>1.44E-2</v>
      </c>
      <c r="AN893" s="11">
        <v>2.3999999999999998E-3</v>
      </c>
      <c r="AO893" s="11">
        <v>2.4E-2</v>
      </c>
      <c r="AP893" s="11">
        <v>3.1199999999999999E-2</v>
      </c>
      <c r="AQ893" s="11">
        <v>1.2E-2</v>
      </c>
      <c r="AR893" s="11">
        <v>3.1199999999999999E-2</v>
      </c>
      <c r="AS893" s="11">
        <v>4.8000000000000001E-2</v>
      </c>
    </row>
    <row r="894" spans="1:45" x14ac:dyDescent="0.25">
      <c r="A894" t="s">
        <v>400</v>
      </c>
      <c r="B894" t="s">
        <v>402</v>
      </c>
      <c r="C894" t="s">
        <v>399</v>
      </c>
      <c r="D894" s="9" t="s">
        <v>339</v>
      </c>
      <c r="E894" s="9" t="s">
        <v>7</v>
      </c>
      <c r="F894" s="10" t="s">
        <v>244</v>
      </c>
      <c r="G894" t="s">
        <v>398</v>
      </c>
      <c r="H894" s="11">
        <v>1.8648000000000001E-2</v>
      </c>
      <c r="I894" s="11">
        <v>2.9304000000000004E-2</v>
      </c>
      <c r="J894" s="11">
        <v>9.0576000000000004E-2</v>
      </c>
      <c r="K894" s="11">
        <v>0.10656</v>
      </c>
      <c r="L894" s="11">
        <v>4.5288000000000002E-2</v>
      </c>
      <c r="M894" s="11">
        <v>3.7296000000000003E-2</v>
      </c>
      <c r="N894" s="11">
        <v>2.6640000000000001E-3</v>
      </c>
      <c r="O894" s="11">
        <v>2.9304E-2</v>
      </c>
      <c r="P894" s="11">
        <v>3.1968000000000003E-2</v>
      </c>
      <c r="Q894" s="11">
        <v>4.2624000000000002E-2</v>
      </c>
      <c r="R894" s="11">
        <v>4.2624000000000002E-2</v>
      </c>
      <c r="S894" s="11">
        <v>5.3280000000000001E-2</v>
      </c>
      <c r="T894" s="11">
        <v>0.951048</v>
      </c>
      <c r="U894" s="11">
        <v>8.7912000000000004E-2</v>
      </c>
      <c r="V894" s="11">
        <v>6.6600000000000006E-2</v>
      </c>
      <c r="W894" s="11">
        <v>6.9264000000000006E-2</v>
      </c>
      <c r="X894" s="11">
        <v>5.8608E-2</v>
      </c>
      <c r="Y894" s="11">
        <v>4.5288000000000002E-2</v>
      </c>
      <c r="Z894" s="11">
        <v>2.1312000000000001E-2</v>
      </c>
      <c r="AA894" s="11">
        <v>5.3280000000000003E-3</v>
      </c>
      <c r="AB894" s="11">
        <v>5.3280000000000001E-2</v>
      </c>
      <c r="AC894" s="11">
        <v>1.5984000000000002E-2</v>
      </c>
      <c r="AD894" s="11">
        <v>3.7296000000000003E-2</v>
      </c>
      <c r="AE894" s="11">
        <v>7.9920000000000008E-3</v>
      </c>
      <c r="AF894" s="11">
        <v>1.332E-2</v>
      </c>
      <c r="AG894" s="11">
        <v>3.4632000000000003E-2</v>
      </c>
      <c r="AH894" s="11">
        <v>4.5288000000000002E-2</v>
      </c>
      <c r="AI894" s="11">
        <v>5.3280000000000001E-2</v>
      </c>
      <c r="AJ894" s="11">
        <v>0</v>
      </c>
      <c r="AK894" s="11">
        <v>4.5288000000000002E-2</v>
      </c>
      <c r="AL894" s="11">
        <v>1.5984000000000002E-2</v>
      </c>
      <c r="AM894" s="11">
        <v>1.0656000000000001E-2</v>
      </c>
      <c r="AN894" s="11">
        <v>3.4632000000000003E-2</v>
      </c>
      <c r="AO894" s="11"/>
      <c r="AP894" s="11">
        <v>3.1968000000000003E-2</v>
      </c>
      <c r="AQ894" s="11">
        <v>0</v>
      </c>
      <c r="AR894" s="11">
        <v>7.9920000000000008E-3</v>
      </c>
      <c r="AS894" s="11">
        <v>1.332E-2</v>
      </c>
    </row>
    <row r="895" spans="1:45" x14ac:dyDescent="0.25">
      <c r="A895" t="s">
        <v>400</v>
      </c>
      <c r="B895" t="s">
        <v>402</v>
      </c>
      <c r="C895" t="s">
        <v>399</v>
      </c>
      <c r="D895" s="9" t="s">
        <v>339</v>
      </c>
      <c r="E895" s="9" t="s">
        <v>247</v>
      </c>
      <c r="F895" s="10" t="s">
        <v>248</v>
      </c>
      <c r="G895" t="s">
        <v>398</v>
      </c>
      <c r="H895" s="11"/>
      <c r="I895" s="11"/>
      <c r="J895" s="11"/>
      <c r="K895" s="11">
        <v>0.16919999999999999</v>
      </c>
      <c r="L895" s="11">
        <v>0.29610000000000003</v>
      </c>
      <c r="M895" s="11">
        <v>0.29610000000000003</v>
      </c>
      <c r="N895" s="11"/>
      <c r="O895" s="11">
        <v>0.15228</v>
      </c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>
        <v>2.538E-2</v>
      </c>
      <c r="AF895" s="11">
        <v>0</v>
      </c>
      <c r="AG895" s="11">
        <v>8.4600000000000005E-3</v>
      </c>
      <c r="AH895" s="11"/>
      <c r="AI895" s="11"/>
      <c r="AJ895" s="11">
        <v>8.4600000000000005E-3</v>
      </c>
      <c r="AK895" s="11"/>
      <c r="AL895" s="11"/>
      <c r="AM895" s="11"/>
      <c r="AN895" s="11">
        <v>0</v>
      </c>
      <c r="AO895" s="11"/>
      <c r="AP895" s="11"/>
      <c r="AQ895" s="11"/>
      <c r="AR895" s="11"/>
      <c r="AS895" s="11"/>
    </row>
    <row r="896" spans="1:45" x14ac:dyDescent="0.25">
      <c r="A896" t="s">
        <v>400</v>
      </c>
      <c r="B896" t="s">
        <v>402</v>
      </c>
      <c r="C896" t="s">
        <v>399</v>
      </c>
      <c r="D896" s="9" t="s">
        <v>339</v>
      </c>
      <c r="E896" s="9" t="s">
        <v>247</v>
      </c>
      <c r="F896" s="10" t="s">
        <v>250</v>
      </c>
      <c r="G896" t="s">
        <v>398</v>
      </c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>
        <v>0.2016</v>
      </c>
      <c r="U896" s="11">
        <v>0</v>
      </c>
      <c r="V896" s="11"/>
      <c r="W896" s="11"/>
      <c r="X896" s="11"/>
      <c r="Y896" s="11"/>
      <c r="Z896" s="11"/>
      <c r="AA896" s="11"/>
      <c r="AB896" s="11"/>
      <c r="AC896" s="11"/>
      <c r="AD896" s="11"/>
      <c r="AE896" s="11">
        <v>1.512E-2</v>
      </c>
      <c r="AF896" s="11">
        <v>0</v>
      </c>
      <c r="AG896" s="11">
        <v>5.0400000000000002E-3</v>
      </c>
      <c r="AH896" s="11"/>
      <c r="AI896" s="11">
        <v>5.0400000000000002E-3</v>
      </c>
      <c r="AJ896" s="11">
        <v>5.0400000000000002E-3</v>
      </c>
      <c r="AK896" s="11"/>
      <c r="AL896" s="11">
        <v>6.5519999999999995E-2</v>
      </c>
      <c r="AM896" s="11">
        <v>0</v>
      </c>
      <c r="AN896" s="11"/>
      <c r="AO896" s="11">
        <v>0.1008</v>
      </c>
      <c r="AP896" s="11">
        <v>0</v>
      </c>
      <c r="AQ896" s="11"/>
      <c r="AR896" s="11"/>
      <c r="AS896" s="11"/>
    </row>
    <row r="897" spans="1:45" x14ac:dyDescent="0.25">
      <c r="A897" t="s">
        <v>400</v>
      </c>
      <c r="B897" t="s">
        <v>402</v>
      </c>
      <c r="C897" t="s">
        <v>399</v>
      </c>
      <c r="D897" s="9" t="s">
        <v>339</v>
      </c>
      <c r="E897" s="9" t="s">
        <v>247</v>
      </c>
      <c r="F897" s="10" t="s">
        <v>251</v>
      </c>
      <c r="G897" t="s">
        <v>398</v>
      </c>
      <c r="H897" s="11">
        <v>6.8400000000000002E-2</v>
      </c>
      <c r="I897" s="11">
        <v>0</v>
      </c>
      <c r="J897" s="11">
        <v>0.1026</v>
      </c>
      <c r="K897" s="11">
        <v>6.8400000000000002E-2</v>
      </c>
      <c r="L897" s="11">
        <v>0</v>
      </c>
      <c r="M897" s="11">
        <v>6.8399999999999997E-3</v>
      </c>
      <c r="N897" s="11">
        <v>6.8399999999999997E-3</v>
      </c>
      <c r="O897" s="11"/>
      <c r="P897" s="11"/>
      <c r="Q897" s="11">
        <v>1.3679999999999999E-2</v>
      </c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</row>
    <row r="898" spans="1:45" x14ac:dyDescent="0.25">
      <c r="A898" t="s">
        <v>400</v>
      </c>
      <c r="B898" t="s">
        <v>402</v>
      </c>
      <c r="C898" t="s">
        <v>399</v>
      </c>
      <c r="D898" s="9" t="s">
        <v>339</v>
      </c>
      <c r="E898" s="9" t="s">
        <v>247</v>
      </c>
      <c r="F898" s="10" t="s">
        <v>252</v>
      </c>
      <c r="G898" t="s">
        <v>398</v>
      </c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>
        <v>0.64800000000000002</v>
      </c>
      <c r="S898" s="11">
        <v>0.36</v>
      </c>
      <c r="T898" s="11">
        <v>-0.36</v>
      </c>
      <c r="U898" s="11">
        <v>0.27</v>
      </c>
      <c r="V898" s="11">
        <v>0.56699999999999995</v>
      </c>
      <c r="W898" s="11">
        <v>0.18</v>
      </c>
      <c r="X898" s="11">
        <v>0</v>
      </c>
      <c r="Y898" s="11"/>
      <c r="Z898" s="11"/>
      <c r="AA898" s="11">
        <v>0.18</v>
      </c>
      <c r="AB898" s="11">
        <v>0</v>
      </c>
      <c r="AC898" s="11">
        <v>0.27</v>
      </c>
      <c r="AD898" s="11">
        <v>0.126</v>
      </c>
      <c r="AE898" s="11"/>
      <c r="AF898" s="11"/>
      <c r="AG898" s="11"/>
      <c r="AH898" s="11"/>
      <c r="AI898" s="11"/>
      <c r="AJ898" s="11">
        <v>8.9999999999999993E-3</v>
      </c>
      <c r="AK898" s="11"/>
      <c r="AL898" s="11"/>
      <c r="AM898" s="11"/>
      <c r="AN898" s="11"/>
      <c r="AO898" s="11"/>
      <c r="AP898" s="11"/>
      <c r="AQ898" s="11"/>
      <c r="AR898" s="11"/>
      <c r="AS898" s="11"/>
    </row>
    <row r="899" spans="1:45" x14ac:dyDescent="0.25">
      <c r="A899" t="s">
        <v>400</v>
      </c>
      <c r="B899" t="s">
        <v>402</v>
      </c>
      <c r="C899" t="s">
        <v>399</v>
      </c>
      <c r="D899" s="9" t="s">
        <v>339</v>
      </c>
      <c r="E899" s="9" t="s">
        <v>247</v>
      </c>
      <c r="F899" s="10" t="s">
        <v>255</v>
      </c>
      <c r="G899" t="s">
        <v>398</v>
      </c>
      <c r="H899" s="11"/>
      <c r="I899" s="11">
        <v>0.1782</v>
      </c>
      <c r="J899" s="11">
        <v>0.31481999999999999</v>
      </c>
      <c r="K899" s="11">
        <v>0.38016</v>
      </c>
      <c r="L899" s="11">
        <v>0.65934000000000004</v>
      </c>
      <c r="M899" s="11">
        <v>0.50490000000000002</v>
      </c>
      <c r="N899" s="11">
        <v>1.0691999999999999</v>
      </c>
      <c r="O899" s="11">
        <v>0.60587999999999997</v>
      </c>
      <c r="P899" s="11">
        <v>0</v>
      </c>
      <c r="Q899" s="11"/>
      <c r="R899" s="11">
        <v>0.23760000000000001</v>
      </c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</row>
    <row r="900" spans="1:45" x14ac:dyDescent="0.25">
      <c r="A900" t="s">
        <v>400</v>
      </c>
      <c r="B900" t="s">
        <v>402</v>
      </c>
      <c r="C900" t="s">
        <v>399</v>
      </c>
      <c r="D900" s="9" t="s">
        <v>339</v>
      </c>
      <c r="E900" s="9" t="s">
        <v>247</v>
      </c>
      <c r="F900" s="10" t="s">
        <v>256</v>
      </c>
      <c r="G900" t="s">
        <v>398</v>
      </c>
      <c r="H900" s="11"/>
      <c r="I900" s="11"/>
      <c r="J900" s="11"/>
      <c r="K900" s="11"/>
      <c r="L900" s="11"/>
      <c r="M900" s="11">
        <v>5.0400000000000002E-3</v>
      </c>
      <c r="N900" s="11"/>
      <c r="O900" s="11"/>
      <c r="P900" s="11"/>
      <c r="Q900" s="11">
        <v>1.008E-2</v>
      </c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>
        <v>5.0400000000000002E-3</v>
      </c>
      <c r="AE900" s="11">
        <v>5.0400000000000002E-3</v>
      </c>
      <c r="AF900" s="11">
        <v>0</v>
      </c>
      <c r="AG900" s="11">
        <v>5.0400000000000002E-3</v>
      </c>
      <c r="AH900" s="11"/>
      <c r="AI900" s="11">
        <v>5.0400000000000002E-3</v>
      </c>
      <c r="AJ900" s="11">
        <v>5.0400000000000002E-3</v>
      </c>
      <c r="AK900" s="11"/>
      <c r="AL900" s="11">
        <v>5.0400000000000002E-3</v>
      </c>
      <c r="AM900" s="11"/>
      <c r="AN900" s="11">
        <v>1.008E-2</v>
      </c>
      <c r="AO900" s="11"/>
      <c r="AP900" s="11"/>
      <c r="AQ900" s="11"/>
      <c r="AR900" s="11"/>
      <c r="AS900" s="11"/>
    </row>
    <row r="901" spans="1:45" x14ac:dyDescent="0.25">
      <c r="A901" t="s">
        <v>400</v>
      </c>
      <c r="B901" t="s">
        <v>402</v>
      </c>
      <c r="C901" t="s">
        <v>399</v>
      </c>
      <c r="D901" s="9" t="s">
        <v>339</v>
      </c>
      <c r="E901" s="9" t="s">
        <v>247</v>
      </c>
      <c r="F901" s="10" t="s">
        <v>257</v>
      </c>
      <c r="G901" t="s">
        <v>398</v>
      </c>
      <c r="H901" s="11">
        <v>0</v>
      </c>
      <c r="I901" s="11">
        <v>0.46529999999999999</v>
      </c>
      <c r="J901" s="11">
        <v>0.42299999999999999</v>
      </c>
      <c r="K901" s="11">
        <v>0.25380000000000003</v>
      </c>
      <c r="L901" s="11">
        <v>0</v>
      </c>
      <c r="M901" s="11">
        <v>0.16919999999999999</v>
      </c>
      <c r="N901" s="11">
        <v>0.50760000000000005</v>
      </c>
      <c r="O901" s="11">
        <v>0.16919999999999999</v>
      </c>
      <c r="P901" s="11">
        <v>0.25380000000000003</v>
      </c>
      <c r="Q901" s="11">
        <v>0.16919999999999999</v>
      </c>
      <c r="R901" s="11">
        <v>0.42299999999999999</v>
      </c>
      <c r="S901" s="11">
        <v>0</v>
      </c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</row>
    <row r="902" spans="1:45" x14ac:dyDescent="0.25">
      <c r="A902" t="s">
        <v>400</v>
      </c>
      <c r="B902" t="s">
        <v>402</v>
      </c>
      <c r="C902" t="s">
        <v>399</v>
      </c>
      <c r="D902" s="9" t="s">
        <v>339</v>
      </c>
      <c r="E902" s="9" t="s">
        <v>247</v>
      </c>
      <c r="F902" s="10" t="s">
        <v>258</v>
      </c>
      <c r="G902" t="s">
        <v>398</v>
      </c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>
        <v>4.9500000000000002E-2</v>
      </c>
      <c r="S902" s="11">
        <v>0</v>
      </c>
      <c r="T902" s="11">
        <v>1.9800000000000002E-2</v>
      </c>
      <c r="U902" s="11">
        <v>0.4158</v>
      </c>
      <c r="V902" s="11"/>
      <c r="W902" s="11">
        <v>0.29699999999999999</v>
      </c>
      <c r="X902" s="11">
        <v>0</v>
      </c>
      <c r="Y902" s="11">
        <v>0.29699999999999999</v>
      </c>
      <c r="Z902" s="11">
        <v>0.495</v>
      </c>
      <c r="AA902" s="11">
        <v>0.69299999999999995</v>
      </c>
      <c r="AB902" s="11">
        <v>0.89100000000000001</v>
      </c>
      <c r="AC902" s="11">
        <v>0.495</v>
      </c>
      <c r="AD902" s="11">
        <v>0.79200000000000004</v>
      </c>
      <c r="AE902" s="11">
        <v>0.29699999999999999</v>
      </c>
      <c r="AF902" s="11"/>
      <c r="AG902" s="11">
        <v>0.59399999999999997</v>
      </c>
      <c r="AH902" s="11">
        <v>0.495</v>
      </c>
      <c r="AI902" s="11">
        <v>0.19800000000000001</v>
      </c>
      <c r="AJ902" s="11">
        <v>9.9000000000000008E-3</v>
      </c>
      <c r="AK902" s="11">
        <v>0.19800000000000001</v>
      </c>
      <c r="AL902" s="11">
        <v>0.19800000000000001</v>
      </c>
      <c r="AM902" s="11">
        <v>0.39600000000000002</v>
      </c>
      <c r="AN902" s="11">
        <v>0.495</v>
      </c>
      <c r="AO902" s="11">
        <v>0</v>
      </c>
      <c r="AP902" s="11"/>
      <c r="AQ902" s="11"/>
      <c r="AR902" s="11"/>
      <c r="AS902" s="11">
        <v>0.495</v>
      </c>
    </row>
    <row r="903" spans="1:45" x14ac:dyDescent="0.25">
      <c r="A903" t="s">
        <v>400</v>
      </c>
      <c r="B903" t="s">
        <v>402</v>
      </c>
      <c r="C903" t="s">
        <v>399</v>
      </c>
      <c r="D903" s="9" t="s">
        <v>339</v>
      </c>
      <c r="E903" s="9" t="s">
        <v>247</v>
      </c>
      <c r="F903" s="10" t="s">
        <v>259</v>
      </c>
      <c r="G903" t="s">
        <v>398</v>
      </c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</row>
    <row r="904" spans="1:45" x14ac:dyDescent="0.25">
      <c r="A904" t="s">
        <v>400</v>
      </c>
      <c r="B904" t="s">
        <v>402</v>
      </c>
      <c r="C904" t="s">
        <v>399</v>
      </c>
      <c r="D904" s="9" t="s">
        <v>339</v>
      </c>
      <c r="E904" s="9" t="s">
        <v>247</v>
      </c>
      <c r="F904" s="10" t="s">
        <v>262</v>
      </c>
      <c r="G904" t="s">
        <v>398</v>
      </c>
      <c r="H904" s="11">
        <v>2.052E-2</v>
      </c>
      <c r="I904" s="11">
        <v>0</v>
      </c>
      <c r="J904" s="11">
        <v>0.30780000000000002</v>
      </c>
      <c r="K904" s="11">
        <v>0.20519999999999999</v>
      </c>
      <c r="L904" s="11"/>
      <c r="M904" s="11">
        <v>0.1368</v>
      </c>
      <c r="N904" s="11">
        <v>0.17100000000000001</v>
      </c>
      <c r="O904" s="11">
        <v>0.17100000000000001</v>
      </c>
      <c r="P904" s="11">
        <v>0.12995999999999999</v>
      </c>
      <c r="Q904" s="11">
        <v>0.4788</v>
      </c>
      <c r="R904" s="11">
        <v>4.7879999999999999E-2</v>
      </c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</row>
    <row r="905" spans="1:45" x14ac:dyDescent="0.25">
      <c r="A905" t="s">
        <v>400</v>
      </c>
      <c r="B905" t="s">
        <v>402</v>
      </c>
      <c r="C905" t="s">
        <v>399</v>
      </c>
      <c r="D905" s="9" t="s">
        <v>339</v>
      </c>
      <c r="E905" s="9" t="s">
        <v>247</v>
      </c>
      <c r="F905" s="10" t="s">
        <v>263</v>
      </c>
      <c r="G905" t="s">
        <v>398</v>
      </c>
      <c r="H905" s="11">
        <v>7.7999999999999986E-2</v>
      </c>
      <c r="I905" s="11">
        <v>1.0327200000000001</v>
      </c>
      <c r="J905" s="11">
        <v>0.88607999999999998</v>
      </c>
      <c r="K905" s="11">
        <v>0.59279999999999999</v>
      </c>
      <c r="L905" s="11">
        <v>1.5131999999999999</v>
      </c>
      <c r="M905" s="11">
        <v>0.89232000000000011</v>
      </c>
      <c r="N905" s="11">
        <v>0.21840000000000001</v>
      </c>
      <c r="O905" s="11">
        <v>1.5849599999999997</v>
      </c>
      <c r="P905" s="11">
        <v>0.97343999999999997</v>
      </c>
      <c r="Q905" s="11">
        <v>0.90480000000000005</v>
      </c>
      <c r="R905" s="11">
        <v>1.5444</v>
      </c>
      <c r="S905" s="11">
        <v>0.37440000000000001</v>
      </c>
      <c r="T905" s="11"/>
      <c r="U905" s="11">
        <v>0.96720000000000006</v>
      </c>
      <c r="V905" s="11">
        <v>1.3728</v>
      </c>
      <c r="W905" s="11">
        <v>0.26519999999999999</v>
      </c>
      <c r="X905" s="11">
        <v>1.0295999999999998</v>
      </c>
      <c r="Y905" s="11">
        <v>0.12479999999999999</v>
      </c>
      <c r="Z905" s="11">
        <v>0.35255999999999998</v>
      </c>
      <c r="AA905" s="11">
        <v>0.56159999999999999</v>
      </c>
      <c r="AB905" s="11">
        <v>0.93599999999999994</v>
      </c>
      <c r="AC905" s="11">
        <v>1.17</v>
      </c>
      <c r="AD905" s="11">
        <v>0.74880000000000002</v>
      </c>
      <c r="AE905" s="11">
        <v>0.20904</v>
      </c>
      <c r="AF905" s="11">
        <v>6.8640000000000007E-2</v>
      </c>
      <c r="AG905" s="11">
        <v>3.1199999999999999E-2</v>
      </c>
      <c r="AH905" s="11">
        <v>0.34320000000000001</v>
      </c>
      <c r="AI905" s="11">
        <v>9.3599999999999989E-2</v>
      </c>
      <c r="AJ905" s="11">
        <v>4.6799999999999994E-2</v>
      </c>
      <c r="AK905" s="11">
        <v>0</v>
      </c>
      <c r="AL905" s="11">
        <v>3.1199999999999999E-2</v>
      </c>
      <c r="AM905" s="11">
        <v>0</v>
      </c>
      <c r="AN905" s="11">
        <v>0.57720000000000005</v>
      </c>
      <c r="AO905" s="11">
        <v>4.6800000000000001E-2</v>
      </c>
      <c r="AP905" s="11"/>
      <c r="AQ905" s="11">
        <v>3.1199999999999999E-2</v>
      </c>
      <c r="AR905" s="11">
        <v>3.4319999999999996E-2</v>
      </c>
      <c r="AS905" s="11">
        <v>2.1839999999999998E-2</v>
      </c>
    </row>
    <row r="906" spans="1:45" x14ac:dyDescent="0.25">
      <c r="A906" t="s">
        <v>400</v>
      </c>
      <c r="B906" t="s">
        <v>402</v>
      </c>
      <c r="C906" t="s">
        <v>399</v>
      </c>
      <c r="D906" s="9" t="s">
        <v>339</v>
      </c>
      <c r="E906" s="9" t="s">
        <v>247</v>
      </c>
      <c r="F906" s="10" t="s">
        <v>264</v>
      </c>
      <c r="G906" t="s">
        <v>398</v>
      </c>
      <c r="H906" s="11">
        <v>0.89999999999999991</v>
      </c>
      <c r="I906" s="11">
        <v>0.45</v>
      </c>
      <c r="J906" s="11"/>
      <c r="K906" s="11">
        <v>1.7640000000000002</v>
      </c>
      <c r="L906" s="11">
        <v>0.504</v>
      </c>
      <c r="M906" s="11">
        <v>1.3140000000000003</v>
      </c>
      <c r="N906" s="11">
        <v>1.0728</v>
      </c>
      <c r="O906" s="11">
        <v>1.5119999999999998</v>
      </c>
      <c r="P906" s="11">
        <v>1.1808000000000001</v>
      </c>
      <c r="Q906" s="11">
        <v>1.7747999999999999</v>
      </c>
      <c r="R906" s="11">
        <v>2.8799999999999999E-2</v>
      </c>
      <c r="S906" s="11"/>
      <c r="T906" s="11">
        <v>3.3839999999999999</v>
      </c>
      <c r="U906" s="11">
        <v>1.296</v>
      </c>
      <c r="V906" s="11">
        <v>1.458</v>
      </c>
      <c r="W906" s="11">
        <v>0.89999999999999991</v>
      </c>
      <c r="X906" s="11">
        <v>2.1060000000000003</v>
      </c>
      <c r="Y906" s="11">
        <v>0.54</v>
      </c>
      <c r="Z906" s="11">
        <v>0.44279999999999997</v>
      </c>
      <c r="AA906" s="11">
        <v>0.73799999999999999</v>
      </c>
      <c r="AB906" s="11">
        <v>0.86399999999999999</v>
      </c>
      <c r="AC906" s="11">
        <v>1.1700000000000002</v>
      </c>
      <c r="AD906" s="11">
        <v>0.78120000000000001</v>
      </c>
      <c r="AE906" s="11">
        <v>0.2412</v>
      </c>
      <c r="AF906" s="11">
        <v>8.6400000000000005E-2</v>
      </c>
      <c r="AG906" s="11">
        <v>5.7599999999999998E-2</v>
      </c>
      <c r="AH906" s="11">
        <v>0.52200000000000002</v>
      </c>
      <c r="AI906" s="11">
        <v>0.10799999999999998</v>
      </c>
      <c r="AJ906" s="11">
        <v>2.8799999999999999E-2</v>
      </c>
      <c r="AK906" s="11">
        <v>0</v>
      </c>
      <c r="AL906" s="11">
        <v>3.5999999999999997E-2</v>
      </c>
      <c r="AM906" s="11">
        <v>7.1999999999999995E-2</v>
      </c>
      <c r="AN906" s="11">
        <v>0.504</v>
      </c>
      <c r="AO906" s="11">
        <v>5.3999999999999999E-2</v>
      </c>
      <c r="AP906" s="11"/>
      <c r="AQ906" s="11">
        <v>3.5999999999999997E-2</v>
      </c>
      <c r="AR906" s="11">
        <v>3.5999999999999997E-2</v>
      </c>
      <c r="AS906" s="11">
        <v>2.1600000000000001E-2</v>
      </c>
    </row>
    <row r="907" spans="1:45" x14ac:dyDescent="0.25">
      <c r="A907" t="s">
        <v>400</v>
      </c>
      <c r="B907" t="s">
        <v>402</v>
      </c>
      <c r="C907" t="s">
        <v>399</v>
      </c>
      <c r="D907" s="9" t="s">
        <v>339</v>
      </c>
      <c r="E907" s="9" t="s">
        <v>247</v>
      </c>
      <c r="F907" s="10" t="s">
        <v>265</v>
      </c>
      <c r="G907" t="s">
        <v>398</v>
      </c>
      <c r="H907" s="11">
        <v>0.37440000000000001</v>
      </c>
      <c r="I907" s="11">
        <v>0.26207999999999998</v>
      </c>
      <c r="J907" s="11"/>
      <c r="K907" s="11">
        <v>0.59279999999999999</v>
      </c>
      <c r="L907" s="11">
        <v>0.312</v>
      </c>
      <c r="M907" s="11">
        <v>0.41496</v>
      </c>
      <c r="N907" s="11">
        <v>0.77688000000000001</v>
      </c>
      <c r="O907" s="11">
        <v>0.40560000000000002</v>
      </c>
      <c r="P907" s="11">
        <v>0.29327999999999999</v>
      </c>
      <c r="Q907" s="11">
        <v>0.46800000000000003</v>
      </c>
      <c r="R907" s="11">
        <v>0.26519999999999999</v>
      </c>
      <c r="S907" s="11">
        <v>0</v>
      </c>
      <c r="T907" s="11">
        <v>2.028</v>
      </c>
      <c r="U907" s="11">
        <v>0.38688</v>
      </c>
      <c r="V907" s="11">
        <v>0.48360000000000003</v>
      </c>
      <c r="W907" s="11">
        <v>0.14352000000000001</v>
      </c>
      <c r="X907" s="11">
        <v>0.312</v>
      </c>
      <c r="Y907" s="11">
        <v>6.2399999999999997E-2</v>
      </c>
      <c r="Z907" s="11"/>
      <c r="AA907" s="11">
        <v>9.3599999999999989E-2</v>
      </c>
      <c r="AB907" s="11"/>
      <c r="AC907" s="11">
        <v>0.48360000000000003</v>
      </c>
      <c r="AD907" s="11">
        <v>2.496E-2</v>
      </c>
      <c r="AE907" s="11">
        <v>0</v>
      </c>
      <c r="AF907" s="11">
        <v>4.3679999999999997E-2</v>
      </c>
      <c r="AG907" s="11">
        <v>3.7440000000000001E-2</v>
      </c>
      <c r="AH907" s="11">
        <v>0</v>
      </c>
      <c r="AI907" s="11"/>
      <c r="AJ907" s="11">
        <v>3.1199999999999999E-2</v>
      </c>
      <c r="AK907" s="11"/>
      <c r="AL907" s="11"/>
      <c r="AM907" s="11"/>
      <c r="AN907" s="11"/>
      <c r="AO907" s="11"/>
      <c r="AP907" s="11"/>
      <c r="AQ907" s="11">
        <v>3.1199999999999999E-2</v>
      </c>
      <c r="AR907" s="11">
        <v>3.1199999999999999E-2</v>
      </c>
      <c r="AS907" s="11">
        <v>2.1839999999999998E-2</v>
      </c>
    </row>
    <row r="908" spans="1:45" x14ac:dyDescent="0.25">
      <c r="A908" t="s">
        <v>400</v>
      </c>
      <c r="B908" t="s">
        <v>402</v>
      </c>
      <c r="C908" t="s">
        <v>399</v>
      </c>
      <c r="D908" s="9" t="s">
        <v>339</v>
      </c>
      <c r="E908" s="9" t="s">
        <v>247</v>
      </c>
      <c r="F908" s="10" t="s">
        <v>267</v>
      </c>
      <c r="G908" t="s">
        <v>398</v>
      </c>
      <c r="H908" s="11"/>
      <c r="I908" s="11"/>
      <c r="J908" s="11">
        <v>3.4200000000000001E-2</v>
      </c>
      <c r="K908" s="11">
        <v>6.8400000000000002E-2</v>
      </c>
      <c r="L908" s="11">
        <v>0</v>
      </c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>
        <v>1.7099999999999999E-3</v>
      </c>
      <c r="AE908" s="11">
        <v>1.7099999999999999E-3</v>
      </c>
      <c r="AF908" s="11"/>
      <c r="AG908" s="11"/>
      <c r="AH908" s="11">
        <v>1.7099999999999999E-3</v>
      </c>
      <c r="AI908" s="11">
        <v>1.7099999999999999E-3</v>
      </c>
      <c r="AJ908" s="11">
        <v>1.7099999999999999E-3</v>
      </c>
      <c r="AK908" s="11">
        <v>6.8399999999999997E-3</v>
      </c>
      <c r="AL908" s="11">
        <v>3.4199999999999999E-3</v>
      </c>
      <c r="AM908" s="11"/>
      <c r="AN908" s="11"/>
      <c r="AO908" s="11"/>
      <c r="AP908" s="11"/>
      <c r="AQ908" s="11"/>
      <c r="AR908" s="11"/>
      <c r="AS908" s="11"/>
    </row>
    <row r="909" spans="1:45" x14ac:dyDescent="0.25">
      <c r="A909" t="s">
        <v>400</v>
      </c>
      <c r="B909" t="s">
        <v>402</v>
      </c>
      <c r="C909" t="s">
        <v>399</v>
      </c>
      <c r="D909" s="9" t="s">
        <v>339</v>
      </c>
      <c r="E909" s="9" t="s">
        <v>247</v>
      </c>
      <c r="F909" s="10" t="s">
        <v>269</v>
      </c>
      <c r="G909" t="s">
        <v>398</v>
      </c>
      <c r="H909" s="11"/>
      <c r="I909" s="11">
        <v>1.7100000000000001E-2</v>
      </c>
      <c r="J909" s="11"/>
      <c r="K909" s="11">
        <v>3.4200000000000001E-2</v>
      </c>
      <c r="L909" s="11">
        <v>0</v>
      </c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>
        <v>1.7099999999999999E-3</v>
      </c>
      <c r="AE909" s="11">
        <v>1.7099999999999999E-3</v>
      </c>
      <c r="AF909" s="11"/>
      <c r="AG909" s="11"/>
      <c r="AH909" s="11">
        <v>1.7099999999999999E-3</v>
      </c>
      <c r="AI909" s="11">
        <v>1.7099999999999999E-3</v>
      </c>
      <c r="AJ909" s="11">
        <v>1.7099999999999999E-3</v>
      </c>
      <c r="AK909" s="11">
        <v>6.8399999999999997E-3</v>
      </c>
      <c r="AL909" s="11">
        <v>3.4199999999999999E-3</v>
      </c>
      <c r="AM909" s="11"/>
      <c r="AN909" s="11"/>
      <c r="AO909" s="11"/>
      <c r="AP909" s="11"/>
      <c r="AQ909" s="11"/>
      <c r="AR909" s="11"/>
      <c r="AS909" s="11"/>
    </row>
    <row r="910" spans="1:45" x14ac:dyDescent="0.25">
      <c r="A910" t="s">
        <v>400</v>
      </c>
      <c r="B910" t="s">
        <v>402</v>
      </c>
      <c r="C910" t="s">
        <v>399</v>
      </c>
      <c r="D910" s="9" t="s">
        <v>339</v>
      </c>
      <c r="E910" s="9" t="s">
        <v>9</v>
      </c>
      <c r="F910" s="10" t="s">
        <v>277</v>
      </c>
      <c r="G910" t="s">
        <v>398</v>
      </c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>
        <v>8.5785E-2</v>
      </c>
      <c r="AB910" s="11"/>
      <c r="AC910" s="11"/>
      <c r="AD910" s="11">
        <v>2.4510000000000001E-3</v>
      </c>
      <c r="AE910" s="11"/>
      <c r="AF910" s="11"/>
      <c r="AG910" s="11"/>
      <c r="AH910" s="11"/>
      <c r="AI910" s="11">
        <v>2.4510000000000001E-3</v>
      </c>
      <c r="AJ910" s="11">
        <v>0</v>
      </c>
      <c r="AK910" s="11"/>
      <c r="AL910" s="11"/>
      <c r="AM910" s="11"/>
      <c r="AN910" s="11"/>
      <c r="AO910" s="11"/>
      <c r="AP910" s="11"/>
      <c r="AQ910" s="11"/>
      <c r="AR910" s="11"/>
      <c r="AS910" s="11"/>
    </row>
    <row r="911" spans="1:45" x14ac:dyDescent="0.25">
      <c r="A911" t="s">
        <v>400</v>
      </c>
      <c r="B911" t="s">
        <v>402</v>
      </c>
      <c r="C911" t="s">
        <v>399</v>
      </c>
      <c r="D911" s="9" t="s">
        <v>339</v>
      </c>
      <c r="E911" s="9" t="s">
        <v>9</v>
      </c>
      <c r="F911" s="10" t="s">
        <v>278</v>
      </c>
      <c r="G911" t="s">
        <v>398</v>
      </c>
      <c r="H911" s="11">
        <v>5.3200000000000001E-3</v>
      </c>
      <c r="I911" s="11">
        <v>0</v>
      </c>
      <c r="J911" s="11">
        <v>5.3200000000000001E-3</v>
      </c>
      <c r="K911" s="11"/>
      <c r="L911" s="11">
        <v>0</v>
      </c>
      <c r="M911" s="11">
        <v>0.26600000000000001</v>
      </c>
      <c r="N911" s="11">
        <v>2.128E-2</v>
      </c>
      <c r="O911" s="11"/>
      <c r="P911" s="11"/>
      <c r="Q911" s="11">
        <v>7.9799999999999992E-3</v>
      </c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</row>
    <row r="912" spans="1:45" x14ac:dyDescent="0.25">
      <c r="A912" t="s">
        <v>400</v>
      </c>
      <c r="B912" t="s">
        <v>402</v>
      </c>
      <c r="C912" t="s">
        <v>399</v>
      </c>
      <c r="D912" s="9" t="s">
        <v>339</v>
      </c>
      <c r="E912" s="9" t="s">
        <v>9</v>
      </c>
      <c r="F912" s="10" t="s">
        <v>279</v>
      </c>
      <c r="G912" t="s">
        <v>398</v>
      </c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>
        <v>2.8000000000000001E-2</v>
      </c>
      <c r="AG912" s="11"/>
      <c r="AH912" s="11">
        <v>2.8000000000000001E-2</v>
      </c>
      <c r="AI912" s="11"/>
      <c r="AJ912" s="11"/>
      <c r="AK912" s="11"/>
      <c r="AL912" s="11"/>
      <c r="AM912" s="11">
        <v>0.63</v>
      </c>
      <c r="AN912" s="11"/>
      <c r="AO912" s="11">
        <v>0.19600000000000001</v>
      </c>
      <c r="AP912" s="11">
        <v>0.64959999999999996</v>
      </c>
      <c r="AQ912" s="11">
        <v>0.44800000000000001</v>
      </c>
      <c r="AR912" s="11">
        <v>0.39200000000000002</v>
      </c>
      <c r="AS912" s="11">
        <v>0.39200000000000002</v>
      </c>
    </row>
    <row r="913" spans="1:45" x14ac:dyDescent="0.25">
      <c r="A913" t="s">
        <v>400</v>
      </c>
      <c r="B913" t="s">
        <v>402</v>
      </c>
      <c r="C913" t="s">
        <v>399</v>
      </c>
      <c r="D913" s="9" t="s">
        <v>339</v>
      </c>
      <c r="E913" s="9" t="s">
        <v>9</v>
      </c>
      <c r="F913" s="10" t="s">
        <v>280</v>
      </c>
      <c r="G913" t="s">
        <v>398</v>
      </c>
      <c r="H913" s="11"/>
      <c r="I913" s="11"/>
      <c r="J913" s="11">
        <v>6.1599999999999997E-3</v>
      </c>
      <c r="K913" s="11">
        <v>0</v>
      </c>
      <c r="L913" s="11">
        <v>3.0799999999999998E-3</v>
      </c>
      <c r="M913" s="11">
        <v>1.83876</v>
      </c>
      <c r="N913" s="11"/>
      <c r="O913" s="11"/>
      <c r="P913" s="11">
        <v>0.61599999999999999</v>
      </c>
      <c r="Q913" s="11">
        <v>6.1599999999999997E-3</v>
      </c>
      <c r="R913" s="11">
        <v>2.7720000000000002E-2</v>
      </c>
      <c r="S913" s="11"/>
      <c r="T913" s="11">
        <v>0.34188000000000002</v>
      </c>
      <c r="U913" s="11">
        <v>0</v>
      </c>
      <c r="V913" s="11">
        <v>1.1981200000000001</v>
      </c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</row>
    <row r="914" spans="1:45" x14ac:dyDescent="0.25">
      <c r="A914" t="s">
        <v>400</v>
      </c>
      <c r="B914" t="s">
        <v>402</v>
      </c>
      <c r="C914" t="s">
        <v>399</v>
      </c>
      <c r="D914" s="9" t="s">
        <v>339</v>
      </c>
      <c r="E914" s="9" t="s">
        <v>9</v>
      </c>
      <c r="F914" s="10" t="s">
        <v>281</v>
      </c>
      <c r="G914" t="s">
        <v>398</v>
      </c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>
        <v>0.21221200000000001</v>
      </c>
      <c r="X914" s="11">
        <v>0.11011</v>
      </c>
      <c r="Y914" s="11">
        <v>0.22422399999999998</v>
      </c>
      <c r="Z914" s="11">
        <v>0.17017000000000002</v>
      </c>
      <c r="AA914" s="11">
        <v>5.0049999999999997E-2</v>
      </c>
      <c r="AB914" s="11">
        <v>9.4094000000000011E-2</v>
      </c>
      <c r="AC914" s="11"/>
      <c r="AD914" s="11">
        <v>9.6095999999999987E-2</v>
      </c>
      <c r="AE914" s="11">
        <v>0.14214199999999999</v>
      </c>
      <c r="AF914" s="11">
        <v>0.222222</v>
      </c>
      <c r="AG914" s="11">
        <v>1.4014E-2</v>
      </c>
      <c r="AH914" s="11">
        <v>7.4073999999999987E-2</v>
      </c>
      <c r="AI914" s="11">
        <v>6.0060000000000001E-3</v>
      </c>
      <c r="AJ914" s="11">
        <v>4.0039999999999997E-3</v>
      </c>
      <c r="AK914" s="11">
        <v>6.0060000000000001E-3</v>
      </c>
      <c r="AL914" s="11">
        <v>2.0019999999999999E-3</v>
      </c>
      <c r="AM914" s="11"/>
      <c r="AN914" s="11">
        <v>1.2012E-2</v>
      </c>
      <c r="AO914" s="11"/>
      <c r="AP914" s="11"/>
      <c r="AQ914" s="11"/>
      <c r="AR914" s="11"/>
      <c r="AS914" s="11"/>
    </row>
    <row r="915" spans="1:45" x14ac:dyDescent="0.25">
      <c r="A915" t="s">
        <v>400</v>
      </c>
      <c r="B915" t="s">
        <v>402</v>
      </c>
      <c r="C915" t="s">
        <v>399</v>
      </c>
      <c r="D915" s="9" t="s">
        <v>339</v>
      </c>
      <c r="E915" s="9" t="s">
        <v>9</v>
      </c>
      <c r="F915" s="10" t="s">
        <v>282</v>
      </c>
      <c r="G915" t="s">
        <v>398</v>
      </c>
      <c r="H915" s="11">
        <v>0.39338000000000012</v>
      </c>
      <c r="I915" s="11">
        <v>0.24972999999999998</v>
      </c>
      <c r="J915" s="11">
        <v>8.8400000000000006E-3</v>
      </c>
      <c r="K915" s="11">
        <v>0.41106000000000009</v>
      </c>
      <c r="L915" s="11">
        <v>1.0099700000000003</v>
      </c>
      <c r="M915" s="11">
        <v>0.43537000000000003</v>
      </c>
      <c r="N915" s="11">
        <v>0.13922999999999999</v>
      </c>
      <c r="O915" s="11">
        <v>0.48178000000000004</v>
      </c>
      <c r="P915" s="11">
        <v>0.24531000000000003</v>
      </c>
      <c r="Q915" s="11">
        <v>6.8510000000000001E-2</v>
      </c>
      <c r="R915" s="11">
        <v>0.34254999999999997</v>
      </c>
      <c r="S915" s="11">
        <v>0.11491999999999999</v>
      </c>
      <c r="T915" s="11">
        <v>0.11271</v>
      </c>
      <c r="U915" s="11">
        <v>0.22099999999999997</v>
      </c>
      <c r="V915" s="11">
        <v>0.18343000000000004</v>
      </c>
      <c r="W915" s="11">
        <v>0.14585999999999999</v>
      </c>
      <c r="X915" s="11">
        <v>0</v>
      </c>
      <c r="Y915" s="11"/>
      <c r="Z915" s="11"/>
      <c r="AA915" s="11"/>
      <c r="AB915" s="11"/>
      <c r="AC915" s="11">
        <v>0.83759000000000017</v>
      </c>
      <c r="AD915" s="11">
        <v>0</v>
      </c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</row>
    <row r="916" spans="1:45" x14ac:dyDescent="0.25">
      <c r="A916" t="s">
        <v>400</v>
      </c>
      <c r="B916" t="s">
        <v>402</v>
      </c>
      <c r="C916" t="s">
        <v>399</v>
      </c>
      <c r="D916" s="9" t="s">
        <v>339</v>
      </c>
      <c r="E916" s="9" t="s">
        <v>285</v>
      </c>
      <c r="F916" s="10" t="s">
        <v>286</v>
      </c>
      <c r="G916" t="s">
        <v>398</v>
      </c>
      <c r="H916" s="11">
        <v>7.9899999999999999E-2</v>
      </c>
      <c r="I916" s="11">
        <v>0.40500000000000003</v>
      </c>
      <c r="J916" s="11">
        <v>7.4999999999999997E-2</v>
      </c>
      <c r="K916" s="11">
        <v>0.123</v>
      </c>
      <c r="L916" s="11">
        <v>7.1999999999999995E-2</v>
      </c>
      <c r="M916" s="11">
        <v>5.6999999999999995E-2</v>
      </c>
      <c r="N916" s="11">
        <v>7.1999999999999995E-2</v>
      </c>
      <c r="O916" s="11">
        <v>0.6090000000000001</v>
      </c>
      <c r="P916" s="11">
        <v>0.435</v>
      </c>
      <c r="Q916" s="11"/>
      <c r="R916" s="11">
        <v>0.10500000000000001</v>
      </c>
      <c r="S916" s="11">
        <v>4.8000000000000001E-2</v>
      </c>
      <c r="T916" s="11">
        <v>1.107</v>
      </c>
      <c r="U916" s="11">
        <v>0.53400000000000003</v>
      </c>
      <c r="V916" s="11">
        <v>0.42599999999999999</v>
      </c>
      <c r="W916" s="11">
        <v>8.6999999999999994E-2</v>
      </c>
      <c r="X916" s="11">
        <v>0.114</v>
      </c>
      <c r="Y916" s="11">
        <v>1.4999999999999999E-2</v>
      </c>
      <c r="Z916" s="11">
        <v>5.3999999999999999E-2</v>
      </c>
      <c r="AA916" s="11">
        <v>6.3E-2</v>
      </c>
      <c r="AB916" s="11">
        <v>8.1000000000000003E-2</v>
      </c>
      <c r="AC916" s="11">
        <v>0.105</v>
      </c>
      <c r="AD916" s="11">
        <v>0.28799999999999998</v>
      </c>
      <c r="AE916" s="11">
        <v>0.57000000000000006</v>
      </c>
      <c r="AF916" s="11">
        <v>1.0620000000000001</v>
      </c>
      <c r="AG916" s="11">
        <v>0.33899999999999997</v>
      </c>
      <c r="AH916" s="11">
        <v>1.032</v>
      </c>
      <c r="AI916" s="11">
        <v>1.131</v>
      </c>
      <c r="AJ916" s="11">
        <v>2.0459999999999998</v>
      </c>
      <c r="AK916" s="11">
        <v>0.252</v>
      </c>
      <c r="AL916" s="11"/>
      <c r="AM916" s="11"/>
      <c r="AN916" s="11">
        <v>0.71400000000000008</v>
      </c>
      <c r="AO916" s="11"/>
      <c r="AP916" s="11"/>
      <c r="AQ916" s="11"/>
      <c r="AR916" s="11"/>
      <c r="AS916" s="11"/>
    </row>
    <row r="917" spans="1:45" x14ac:dyDescent="0.25">
      <c r="A917" t="s">
        <v>400</v>
      </c>
      <c r="B917" t="s">
        <v>402</v>
      </c>
      <c r="C917" t="s">
        <v>399</v>
      </c>
      <c r="D917" s="9" t="s">
        <v>339</v>
      </c>
      <c r="E917" s="9" t="s">
        <v>285</v>
      </c>
      <c r="F917" s="10" t="s">
        <v>288</v>
      </c>
      <c r="G917" t="s">
        <v>398</v>
      </c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>
        <v>6.1999999999999998E-3</v>
      </c>
      <c r="S917" s="11"/>
      <c r="T917" s="11">
        <v>0</v>
      </c>
      <c r="U917" s="11"/>
      <c r="V917" s="11"/>
      <c r="W917" s="11"/>
      <c r="X917" s="11"/>
      <c r="Y917" s="11"/>
      <c r="Z917" s="11"/>
      <c r="AA917" s="11"/>
      <c r="AB917" s="11">
        <v>9.2999999999999992E-3</v>
      </c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</row>
    <row r="918" spans="1:45" x14ac:dyDescent="0.25">
      <c r="A918" t="s">
        <v>400</v>
      </c>
      <c r="B918" t="s">
        <v>402</v>
      </c>
      <c r="C918" t="s">
        <v>399</v>
      </c>
      <c r="D918" s="9" t="s">
        <v>339</v>
      </c>
      <c r="E918" s="9" t="s">
        <v>285</v>
      </c>
      <c r="F918" s="10" t="s">
        <v>289</v>
      </c>
      <c r="G918" t="s">
        <v>398</v>
      </c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>
        <v>2.24E-2</v>
      </c>
      <c r="AM918" s="11">
        <v>8.9599999999999992E-3</v>
      </c>
      <c r="AN918" s="11"/>
      <c r="AO918" s="11">
        <v>1.3440000000000001E-2</v>
      </c>
      <c r="AP918" s="11">
        <v>1.7919999999999998E-2</v>
      </c>
      <c r="AQ918" s="11">
        <v>8.9599999999999992E-3</v>
      </c>
      <c r="AR918" s="11">
        <v>3.1359999999999999E-2</v>
      </c>
      <c r="AS918" s="11">
        <v>4.4799999999999996E-3</v>
      </c>
    </row>
    <row r="919" spans="1:45" x14ac:dyDescent="0.25">
      <c r="A919" t="s">
        <v>400</v>
      </c>
      <c r="B919" t="s">
        <v>402</v>
      </c>
      <c r="C919" t="s">
        <v>399</v>
      </c>
      <c r="D919" s="9" t="s">
        <v>339</v>
      </c>
      <c r="E919" s="9" t="s">
        <v>285</v>
      </c>
      <c r="F919" s="10" t="s">
        <v>290</v>
      </c>
      <c r="G919" t="s">
        <v>398</v>
      </c>
      <c r="H919" s="11">
        <v>5.04E-2</v>
      </c>
      <c r="I919" s="11">
        <v>3.3599999999999998E-2</v>
      </c>
      <c r="J919" s="11">
        <v>4.3679999999999997E-2</v>
      </c>
      <c r="K919" s="11">
        <v>0.38639999999999997</v>
      </c>
      <c r="L919" s="11">
        <v>0.10752</v>
      </c>
      <c r="M919" s="11">
        <v>0.11087999999999999</v>
      </c>
      <c r="N919" s="11">
        <v>0.10752</v>
      </c>
      <c r="O919" s="11">
        <v>0.43344000000000005</v>
      </c>
      <c r="P919" s="11">
        <v>0</v>
      </c>
      <c r="Q919" s="11"/>
      <c r="R919" s="11"/>
      <c r="S919" s="11">
        <v>3.3600000000000001E-3</v>
      </c>
      <c r="T919" s="11">
        <v>0.2016</v>
      </c>
      <c r="U919" s="11">
        <v>2.6880000000000001E-2</v>
      </c>
      <c r="V919" s="11">
        <v>1.3440000000000001E-2</v>
      </c>
      <c r="W919" s="11">
        <v>0.15456</v>
      </c>
      <c r="X919" s="11">
        <v>0.16800000000000001</v>
      </c>
      <c r="Y919" s="11">
        <v>0</v>
      </c>
      <c r="Z919" s="11">
        <v>0.18143999999999999</v>
      </c>
      <c r="AA919" s="11">
        <v>0.32928000000000002</v>
      </c>
      <c r="AB919" s="11">
        <v>1.6800000000000002E-2</v>
      </c>
      <c r="AC919" s="11">
        <v>9.7439999999999999E-2</v>
      </c>
      <c r="AD919" s="11">
        <v>3.3599999999999998E-2</v>
      </c>
      <c r="AE919" s="11">
        <v>0.13775999999999999</v>
      </c>
      <c r="AF919" s="11">
        <v>2.0160000000000001E-2</v>
      </c>
      <c r="AG919" s="11">
        <v>1.3440000000000001E-2</v>
      </c>
      <c r="AH919" s="11">
        <v>0.12768000000000002</v>
      </c>
      <c r="AI919" s="11">
        <v>0.12096</v>
      </c>
      <c r="AJ919" s="11">
        <v>2.3519999999999999E-2</v>
      </c>
      <c r="AK919" s="11">
        <v>6.7200000000000003E-3</v>
      </c>
      <c r="AL919" s="11">
        <v>1.6799999999999999E-2</v>
      </c>
      <c r="AM919" s="11"/>
      <c r="AN919" s="11">
        <v>3.3600000000000001E-3</v>
      </c>
      <c r="AO919" s="11"/>
      <c r="AP919" s="11"/>
      <c r="AQ919" s="11"/>
      <c r="AR919" s="11"/>
      <c r="AS919" s="11"/>
    </row>
    <row r="920" spans="1:45" x14ac:dyDescent="0.25">
      <c r="A920" t="s">
        <v>400</v>
      </c>
      <c r="B920" t="s">
        <v>402</v>
      </c>
      <c r="C920" t="s">
        <v>399</v>
      </c>
      <c r="D920" s="9" t="s">
        <v>339</v>
      </c>
      <c r="E920" s="9" t="s">
        <v>285</v>
      </c>
      <c r="F920" s="10" t="s">
        <v>292</v>
      </c>
      <c r="G920" t="s">
        <v>398</v>
      </c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>
        <v>2.1831</v>
      </c>
      <c r="AL920" s="11">
        <v>2.3028</v>
      </c>
      <c r="AM920" s="11">
        <v>3.6651000000000002</v>
      </c>
      <c r="AN920" s="11"/>
      <c r="AO920" s="11">
        <v>3.306</v>
      </c>
      <c r="AP920" s="11">
        <v>5.4891000000000005</v>
      </c>
      <c r="AQ920" s="11">
        <v>0</v>
      </c>
      <c r="AR920" s="11">
        <v>2.0662500000000001</v>
      </c>
      <c r="AS920" s="11">
        <v>1.5162</v>
      </c>
    </row>
    <row r="921" spans="1:45" x14ac:dyDescent="0.25">
      <c r="A921" t="s">
        <v>400</v>
      </c>
      <c r="B921" t="s">
        <v>402</v>
      </c>
      <c r="C921" t="s">
        <v>399</v>
      </c>
      <c r="D921" s="9" t="s">
        <v>339</v>
      </c>
      <c r="E921" s="9" t="s">
        <v>285</v>
      </c>
      <c r="F921" s="10" t="s">
        <v>293</v>
      </c>
      <c r="G921" t="s">
        <v>398</v>
      </c>
      <c r="H921" s="11">
        <v>0.76100000000000001</v>
      </c>
      <c r="I921" s="11">
        <v>0.42</v>
      </c>
      <c r="J921" s="11">
        <v>6.5999999999999989E-2</v>
      </c>
      <c r="K921" s="11">
        <v>0.11699999999999999</v>
      </c>
      <c r="L921" s="11">
        <v>0.89399999999999991</v>
      </c>
      <c r="M921" s="11">
        <v>0.70800000000000007</v>
      </c>
      <c r="N921" s="11">
        <v>0.72000000000000008</v>
      </c>
      <c r="O921" s="11">
        <v>0.40199999999999997</v>
      </c>
      <c r="P921" s="11">
        <v>0.75900000000000001</v>
      </c>
      <c r="Q921" s="11">
        <v>0.11699999999999999</v>
      </c>
      <c r="R921" s="11">
        <v>0.19800000000000001</v>
      </c>
      <c r="S921" s="11">
        <v>3.9E-2</v>
      </c>
      <c r="T921" s="11">
        <v>1.056</v>
      </c>
      <c r="U921" s="11">
        <v>0.35399999999999998</v>
      </c>
      <c r="V921" s="11">
        <v>0.82499999999999996</v>
      </c>
      <c r="W921" s="11">
        <v>0.14399999999999999</v>
      </c>
      <c r="X921" s="11">
        <v>0.31799999999999995</v>
      </c>
      <c r="Y921" s="11">
        <v>3.5999999999999997E-2</v>
      </c>
      <c r="Z921" s="11">
        <v>0.19500000000000001</v>
      </c>
      <c r="AA921" s="11">
        <v>0.129</v>
      </c>
      <c r="AB921" s="11">
        <v>0.249</v>
      </c>
      <c r="AC921" s="11">
        <v>0.14099999999999999</v>
      </c>
      <c r="AD921" s="11">
        <v>0.28199999999999997</v>
      </c>
      <c r="AE921" s="11">
        <v>0.56400000000000006</v>
      </c>
      <c r="AF921" s="11">
        <v>1.026</v>
      </c>
      <c r="AG921" s="11">
        <v>0.52200000000000002</v>
      </c>
      <c r="AH921" s="11">
        <v>0.78299999999999992</v>
      </c>
      <c r="AI921" s="11">
        <v>1.218</v>
      </c>
      <c r="AJ921" s="11">
        <v>1.821</v>
      </c>
      <c r="AK921" s="11">
        <v>2.4E-2</v>
      </c>
      <c r="AL921" s="11"/>
      <c r="AM921" s="11"/>
      <c r="AN921" s="11">
        <v>1.095</v>
      </c>
      <c r="AO921" s="11"/>
      <c r="AP921" s="11"/>
      <c r="AQ921" s="11"/>
      <c r="AR921" s="11"/>
      <c r="AS921" s="11"/>
    </row>
    <row r="922" spans="1:45" x14ac:dyDescent="0.25">
      <c r="A922" t="s">
        <v>400</v>
      </c>
      <c r="B922" t="s">
        <v>402</v>
      </c>
      <c r="C922" t="s">
        <v>399</v>
      </c>
      <c r="D922" s="9" t="s">
        <v>339</v>
      </c>
      <c r="E922" s="9" t="s">
        <v>285</v>
      </c>
      <c r="F922" s="10" t="s">
        <v>295</v>
      </c>
      <c r="G922" t="s">
        <v>398</v>
      </c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</row>
    <row r="923" spans="1:45" x14ac:dyDescent="0.25">
      <c r="A923" t="s">
        <v>400</v>
      </c>
      <c r="B923" t="s">
        <v>402</v>
      </c>
      <c r="C923" t="s">
        <v>399</v>
      </c>
      <c r="D923" s="9" t="s">
        <v>339</v>
      </c>
      <c r="E923" s="9" t="s">
        <v>285</v>
      </c>
      <c r="F923" s="10" t="s">
        <v>297</v>
      </c>
      <c r="G923" t="s">
        <v>398</v>
      </c>
      <c r="H923" s="11">
        <v>5.04E-2</v>
      </c>
      <c r="I923" s="11">
        <v>3.696E-2</v>
      </c>
      <c r="J923" s="11">
        <v>4.3679999999999997E-2</v>
      </c>
      <c r="K923" s="11">
        <v>3.024E-2</v>
      </c>
      <c r="L923" s="11">
        <v>5.04E-2</v>
      </c>
      <c r="M923" s="11">
        <v>7.0559999999999998E-2</v>
      </c>
      <c r="N923" s="11">
        <v>4.7039999999999998E-2</v>
      </c>
      <c r="O923" s="11">
        <v>7.392E-2</v>
      </c>
      <c r="P923" s="11">
        <v>0.34608</v>
      </c>
      <c r="Q923" s="11">
        <v>0.37631999999999999</v>
      </c>
      <c r="R923" s="11">
        <v>0.85343999999999998</v>
      </c>
      <c r="S923" s="11">
        <v>0.37968000000000002</v>
      </c>
      <c r="T923" s="11">
        <v>2.3519999999999999E-2</v>
      </c>
      <c r="U923" s="11">
        <v>0.13439999999999999</v>
      </c>
      <c r="V923" s="11">
        <v>6.7200000000000003E-3</v>
      </c>
      <c r="W923" s="11">
        <v>0.14112</v>
      </c>
      <c r="X923" s="11">
        <v>0.14448</v>
      </c>
      <c r="Y923" s="11">
        <v>1.6799999999999999E-2</v>
      </c>
      <c r="Z923" s="11">
        <v>0.21840000000000001</v>
      </c>
      <c r="AA923" s="11">
        <v>0.16800000000000001</v>
      </c>
      <c r="AB923" s="11">
        <v>0</v>
      </c>
      <c r="AC923" s="11">
        <v>2.3519999999999999E-2</v>
      </c>
      <c r="AD923" s="11"/>
      <c r="AE923" s="11">
        <v>0.13439999999999999</v>
      </c>
      <c r="AF923" s="11"/>
      <c r="AG923" s="11"/>
      <c r="AH923" s="11">
        <v>0.1008</v>
      </c>
      <c r="AI923" s="11">
        <v>0.13439999999999999</v>
      </c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</row>
    <row r="924" spans="1:45" x14ac:dyDescent="0.25">
      <c r="A924" t="s">
        <v>400</v>
      </c>
      <c r="B924" t="s">
        <v>402</v>
      </c>
      <c r="C924" t="s">
        <v>399</v>
      </c>
      <c r="D924" s="12" t="s">
        <v>339</v>
      </c>
      <c r="E924" s="9" t="s">
        <v>285</v>
      </c>
      <c r="F924" s="10" t="s">
        <v>299</v>
      </c>
      <c r="G924" t="s">
        <v>398</v>
      </c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>
        <v>2.0747999999999998</v>
      </c>
      <c r="AL924" s="11">
        <v>2.0748000000000002</v>
      </c>
      <c r="AM924" s="11">
        <v>2.9868000000000001</v>
      </c>
      <c r="AN924" s="11"/>
      <c r="AO924" s="11">
        <v>3.306</v>
      </c>
      <c r="AP924" s="11">
        <v>2.4111000000000002</v>
      </c>
      <c r="AQ924" s="11">
        <v>1.1399999999999999</v>
      </c>
      <c r="AR924" s="11">
        <v>1.7214</v>
      </c>
      <c r="AS924" s="11">
        <v>1.8610500000000001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E68F-0B9B-4A3A-806D-E560317C527D}">
  <sheetPr filterMode="1"/>
  <dimension ref="A1:AU5323"/>
  <sheetViews>
    <sheetView topLeftCell="A3" zoomScale="55" zoomScaleNormal="55" workbookViewId="0">
      <selection activeCell="I4" sqref="I4"/>
    </sheetView>
  </sheetViews>
  <sheetFormatPr baseColWidth="10" defaultColWidth="11.42578125" defaultRowHeight="15" x14ac:dyDescent="0.25"/>
  <cols>
    <col min="1" max="1" width="20.85546875" bestFit="1" customWidth="1"/>
    <col min="2" max="2" width="27.140625" bestFit="1" customWidth="1"/>
    <col min="3" max="3" width="11.42578125" bestFit="1" customWidth="1"/>
    <col min="4" max="4" width="13.5703125" bestFit="1" customWidth="1"/>
    <col min="5" max="5" width="21.5703125" bestFit="1" customWidth="1"/>
    <col min="6" max="7" width="26.85546875" bestFit="1" customWidth="1"/>
    <col min="8" max="8" width="26.85546875" customWidth="1"/>
    <col min="9" max="13" width="15.85546875" bestFit="1" customWidth="1"/>
    <col min="14" max="46" width="17.140625" bestFit="1" customWidth="1"/>
  </cols>
  <sheetData>
    <row r="1" spans="1:47" x14ac:dyDescent="0.25">
      <c r="F1">
        <v>1000</v>
      </c>
    </row>
    <row r="2" spans="1:47" x14ac:dyDescent="0.25">
      <c r="A2" t="s">
        <v>340</v>
      </c>
    </row>
    <row r="3" spans="1:47" x14ac:dyDescent="0.25">
      <c r="A3" t="s">
        <v>341</v>
      </c>
      <c r="B3" t="s">
        <v>342</v>
      </c>
      <c r="C3" t="s">
        <v>11</v>
      </c>
      <c r="D3" t="s">
        <v>343</v>
      </c>
      <c r="E3" t="s">
        <v>344</v>
      </c>
      <c r="F3" t="s">
        <v>345</v>
      </c>
      <c r="G3" s="6" t="s">
        <v>346</v>
      </c>
      <c r="H3" s="6" t="s">
        <v>347</v>
      </c>
      <c r="I3" s="6">
        <v>44682</v>
      </c>
      <c r="J3" s="6">
        <v>44713</v>
      </c>
      <c r="K3" s="6">
        <v>44743</v>
      </c>
      <c r="L3" s="6">
        <v>44774</v>
      </c>
      <c r="M3" s="6">
        <v>44805</v>
      </c>
      <c r="N3" s="6">
        <v>44835</v>
      </c>
      <c r="O3" s="6">
        <v>44866</v>
      </c>
      <c r="P3" s="6">
        <v>44896</v>
      </c>
      <c r="Q3" s="6">
        <v>44927</v>
      </c>
      <c r="R3" s="6">
        <v>44958</v>
      </c>
      <c r="S3" s="6">
        <v>44986</v>
      </c>
      <c r="T3" s="6">
        <v>45017</v>
      </c>
      <c r="U3" s="6">
        <v>45047</v>
      </c>
      <c r="V3" s="6">
        <v>45078</v>
      </c>
      <c r="W3" s="6">
        <v>45108</v>
      </c>
      <c r="X3" s="6">
        <v>45139</v>
      </c>
      <c r="Y3" s="6">
        <v>45170</v>
      </c>
      <c r="Z3" s="6">
        <v>45200</v>
      </c>
      <c r="AA3" s="6">
        <v>45231</v>
      </c>
      <c r="AB3" s="6">
        <v>45261</v>
      </c>
      <c r="AC3" s="6">
        <v>45292</v>
      </c>
      <c r="AD3" s="6">
        <v>45323</v>
      </c>
      <c r="AE3" s="6">
        <v>45352</v>
      </c>
      <c r="AF3" s="6">
        <v>45383</v>
      </c>
      <c r="AG3" s="6">
        <v>45413</v>
      </c>
      <c r="AH3" s="6">
        <v>45444</v>
      </c>
      <c r="AI3" s="6">
        <v>45474</v>
      </c>
      <c r="AJ3" s="6">
        <v>45505</v>
      </c>
      <c r="AK3" s="6">
        <v>45536</v>
      </c>
      <c r="AL3" s="6">
        <v>45566</v>
      </c>
      <c r="AM3" s="6">
        <v>45597</v>
      </c>
      <c r="AN3" s="6">
        <v>45627</v>
      </c>
      <c r="AO3" s="6">
        <v>45658</v>
      </c>
      <c r="AP3" s="6">
        <v>45689</v>
      </c>
      <c r="AQ3" s="6">
        <v>45717</v>
      </c>
      <c r="AR3" s="6">
        <v>45748</v>
      </c>
      <c r="AS3" s="6">
        <v>45778</v>
      </c>
      <c r="AT3" s="6">
        <v>45809</v>
      </c>
      <c r="AU3" t="s">
        <v>10</v>
      </c>
    </row>
    <row r="4" spans="1:47" ht="14.45" customHeight="1" x14ac:dyDescent="0.25">
      <c r="A4" t="s">
        <v>348</v>
      </c>
      <c r="B4" t="s">
        <v>349</v>
      </c>
      <c r="G4" s="3" t="s">
        <v>350</v>
      </c>
      <c r="H4" s="3" t="str">
        <f>+A4&amp;B4&amp;C4&amp;D4&amp;E4&amp;F4&amp;G4</f>
        <v>TOTAL ARGENTINA - INGGUARNICIONES PARA COPETINVtas (KILOS)</v>
      </c>
      <c r="I4" s="4">
        <v>3697954.9309999999</v>
      </c>
      <c r="J4" s="4">
        <v>3788014.7510000002</v>
      </c>
      <c r="K4" s="4">
        <v>4001225.3679999998</v>
      </c>
      <c r="L4" s="4">
        <v>3993732.7459999998</v>
      </c>
      <c r="M4" s="4">
        <v>3878410.1230000001</v>
      </c>
      <c r="N4" s="4">
        <v>4177020.4879999999</v>
      </c>
      <c r="O4" s="4">
        <v>4136386.0630000001</v>
      </c>
      <c r="P4" s="4">
        <v>5072840.3940000003</v>
      </c>
      <c r="Q4" s="4">
        <v>4958067.76</v>
      </c>
      <c r="R4" s="4">
        <v>4055589.1919999998</v>
      </c>
      <c r="S4" s="4">
        <v>4147504.6690000002</v>
      </c>
      <c r="T4" s="4">
        <v>3811420.6570000001</v>
      </c>
      <c r="U4" s="4">
        <v>3751045.36</v>
      </c>
      <c r="V4" s="4">
        <v>3633254.9049999998</v>
      </c>
      <c r="W4" s="4">
        <v>3864458.2259999998</v>
      </c>
      <c r="X4" s="4">
        <v>3814374.5240000002</v>
      </c>
      <c r="Y4" s="4">
        <v>3823921.7340000002</v>
      </c>
      <c r="Z4" s="4">
        <v>4045524.577</v>
      </c>
      <c r="AA4" s="4">
        <v>3917786.2209999999</v>
      </c>
      <c r="AB4" s="4">
        <v>4326696.9850000003</v>
      </c>
      <c r="AC4" s="4">
        <v>3918577.8160000001</v>
      </c>
      <c r="AD4" s="4">
        <v>3251491.162</v>
      </c>
      <c r="AE4" s="4">
        <v>3207263.818</v>
      </c>
      <c r="AF4" s="4">
        <v>3070800.97</v>
      </c>
      <c r="AG4" s="4">
        <v>3094093.8459999999</v>
      </c>
      <c r="AH4" s="4">
        <v>3055519.0419999999</v>
      </c>
      <c r="AI4" s="4">
        <v>3485256.7859999998</v>
      </c>
      <c r="AJ4" s="4">
        <v>3243459.7620000001</v>
      </c>
      <c r="AK4" s="4">
        <v>3187603.5</v>
      </c>
      <c r="AL4" s="4">
        <v>3480311.798</v>
      </c>
      <c r="AM4" s="4">
        <v>3412891.875</v>
      </c>
      <c r="AN4" s="4">
        <v>4192953.071</v>
      </c>
      <c r="AO4" s="4">
        <v>4197131.0860000001</v>
      </c>
      <c r="AP4" s="4">
        <v>3645259.7340000002</v>
      </c>
      <c r="AQ4" s="4">
        <v>3804276.156</v>
      </c>
      <c r="AR4" s="4">
        <v>3647682.2889999999</v>
      </c>
      <c r="AS4" s="4">
        <v>3645717.1269999999</v>
      </c>
      <c r="AT4" s="4">
        <v>3596009.344</v>
      </c>
      <c r="AU4" t="str">
        <f>IF(D4="","",INDEX([1]DICCIONARIO!$G$21:$H$33,MATCH(D4,[1]DICCIONARIO!$G$21:$G$33,0),2))</f>
        <v/>
      </c>
    </row>
    <row r="5" spans="1:47" ht="14.45" customHeight="1" x14ac:dyDescent="0.25">
      <c r="A5" t="s">
        <v>348</v>
      </c>
      <c r="B5" t="s">
        <v>349</v>
      </c>
      <c r="G5" s="3" t="s">
        <v>351</v>
      </c>
      <c r="H5" s="3" t="str">
        <f t="shared" ref="H5:H68" si="0">+A5&amp;B5&amp;C5&amp;D5&amp;E5&amp;F5&amp;G5</f>
        <v>TOTAL ARGENTINA - INGGUARNICIONES PARA COPETINCompras (KILOS)</v>
      </c>
      <c r="I5" s="4">
        <v>3252770.2949999999</v>
      </c>
      <c r="J5" s="4">
        <v>3279346.557</v>
      </c>
      <c r="K5" s="4">
        <v>3447785.6460000002</v>
      </c>
      <c r="L5" s="4">
        <v>3452732.986</v>
      </c>
      <c r="M5" s="4">
        <v>3329232.2439999999</v>
      </c>
      <c r="N5" s="4">
        <v>3854321.5109999999</v>
      </c>
      <c r="O5" s="4">
        <v>3636576.6949999998</v>
      </c>
      <c r="P5" s="4">
        <v>4305550.4910000004</v>
      </c>
      <c r="Q5" s="4">
        <v>4251691.4079999998</v>
      </c>
      <c r="R5" s="4">
        <v>3510241.415</v>
      </c>
      <c r="S5" s="4">
        <v>3673900.463</v>
      </c>
      <c r="T5" s="4">
        <v>3359912.4920000001</v>
      </c>
      <c r="U5" s="4">
        <v>3312873.3289999999</v>
      </c>
      <c r="V5" s="4">
        <v>3089583.2930000001</v>
      </c>
      <c r="W5" s="4">
        <v>3392029.9049999998</v>
      </c>
      <c r="X5" s="4">
        <v>3426518.071</v>
      </c>
      <c r="Y5" s="4">
        <v>3228245.4929999998</v>
      </c>
      <c r="Z5" s="4">
        <v>3621494.4849999999</v>
      </c>
      <c r="AA5" s="4">
        <v>3342189.3539999998</v>
      </c>
      <c r="AB5" s="4">
        <v>3890943.2289999998</v>
      </c>
      <c r="AC5" s="4">
        <v>3432423.02</v>
      </c>
      <c r="AD5" s="4">
        <v>2801118.9580000001</v>
      </c>
      <c r="AE5" s="4">
        <v>2852830.9010000001</v>
      </c>
      <c r="AF5" s="4">
        <v>2644790.4879999999</v>
      </c>
      <c r="AG5" s="4">
        <v>2687435.3530000001</v>
      </c>
      <c r="AH5" s="4">
        <v>2636748.2829999998</v>
      </c>
      <c r="AI5" s="4">
        <v>3047775.3169999998</v>
      </c>
      <c r="AJ5" s="4">
        <v>2813040.4679999999</v>
      </c>
      <c r="AK5" s="4">
        <v>2776377.1230000001</v>
      </c>
      <c r="AL5" s="4">
        <v>2981317.1740000001</v>
      </c>
      <c r="AM5" s="4">
        <v>2217917.2140000002</v>
      </c>
      <c r="AN5" s="4">
        <v>2634476.8629999999</v>
      </c>
      <c r="AO5" s="4">
        <v>2608175.5950000002</v>
      </c>
      <c r="AP5" s="4">
        <v>2342740.344</v>
      </c>
      <c r="AQ5" s="4">
        <v>2460138.9130000002</v>
      </c>
      <c r="AR5" s="4">
        <v>2356158.5320000001</v>
      </c>
      <c r="AS5" s="4">
        <v>2382510.2009999999</v>
      </c>
      <c r="AT5" s="4">
        <v>2274446.2999999998</v>
      </c>
      <c r="AU5" t="str">
        <f>IF(D5="","",INDEX([1]DICCIONARIO!$G$21:$H$33,MATCH(D5,[1]DICCIONARIO!$G$21:$G$33,0),2))</f>
        <v/>
      </c>
    </row>
    <row r="6" spans="1:47" ht="14.45" customHeight="1" x14ac:dyDescent="0.25">
      <c r="A6" t="s">
        <v>348</v>
      </c>
      <c r="B6" t="s">
        <v>349</v>
      </c>
      <c r="G6" s="3" t="s">
        <v>352</v>
      </c>
      <c r="H6" s="3" t="str">
        <f t="shared" si="0"/>
        <v>TOTAL ARGENTINA - INGGUARNICIONES PARA COPETINInventario (KILOS)</v>
      </c>
      <c r="I6" s="4">
        <v>1131324.2490000001</v>
      </c>
      <c r="J6" s="4">
        <v>1162440.6329999999</v>
      </c>
      <c r="K6" s="4">
        <v>1162155.801</v>
      </c>
      <c r="L6" s="4">
        <v>1180068.4069999999</v>
      </c>
      <c r="M6" s="4">
        <v>1171910.902</v>
      </c>
      <c r="N6" s="4">
        <v>1401365.952</v>
      </c>
      <c r="O6" s="4">
        <v>1347576.9750000001</v>
      </c>
      <c r="P6" s="4">
        <v>1542807.4820000001</v>
      </c>
      <c r="Q6" s="4">
        <v>1523076.5319999999</v>
      </c>
      <c r="R6" s="4">
        <v>1326343.013</v>
      </c>
      <c r="S6" s="4">
        <v>1336178.4909999999</v>
      </c>
      <c r="T6" s="4">
        <v>1302105.23</v>
      </c>
      <c r="U6" s="4">
        <v>1276699.477</v>
      </c>
      <c r="V6" s="4">
        <v>1207045.5970000001</v>
      </c>
      <c r="W6" s="4">
        <v>1250060.7250000001</v>
      </c>
      <c r="X6" s="4">
        <v>1374566.3729999999</v>
      </c>
      <c r="Y6" s="4">
        <v>1310090.196</v>
      </c>
      <c r="Z6" s="4">
        <v>1419800.94</v>
      </c>
      <c r="AA6" s="4">
        <v>1322463.344</v>
      </c>
      <c r="AB6" s="4">
        <v>1518555.2139999999</v>
      </c>
      <c r="AC6" s="4">
        <v>1453898.1</v>
      </c>
      <c r="AD6" s="4">
        <v>1266381.237</v>
      </c>
      <c r="AE6" s="4">
        <v>1278340.726</v>
      </c>
      <c r="AF6" s="4">
        <v>1149579.4350000001</v>
      </c>
      <c r="AG6" s="4">
        <v>1107108.2990000001</v>
      </c>
      <c r="AH6" s="4">
        <v>1063848.8</v>
      </c>
      <c r="AI6" s="4">
        <v>1204782.463</v>
      </c>
      <c r="AJ6" s="4">
        <v>1177883.449</v>
      </c>
      <c r="AK6" s="4">
        <v>1159810.4310000001</v>
      </c>
      <c r="AL6" s="4">
        <v>1208188.9639999999</v>
      </c>
      <c r="AM6" s="4">
        <v>1104704.6969999999</v>
      </c>
      <c r="AN6" s="4">
        <v>1216560.327</v>
      </c>
      <c r="AO6" s="4">
        <v>1188758.5449999999</v>
      </c>
      <c r="AP6" s="4">
        <v>1121493.727</v>
      </c>
      <c r="AQ6" s="4">
        <v>1141058.2760000001</v>
      </c>
      <c r="AR6" s="4">
        <v>1103635.0449999999</v>
      </c>
      <c r="AS6" s="4">
        <v>1101781.602</v>
      </c>
      <c r="AT6" s="4">
        <v>1070135.4069999999</v>
      </c>
      <c r="AU6" t="str">
        <f>IF(D6="","",INDEX([1]DICCIONARIO!$G$21:$H$33,MATCH(D6,[1]DICCIONARIO!$G$21:$G$33,0),2))</f>
        <v/>
      </c>
    </row>
    <row r="7" spans="1:47" ht="14.45" hidden="1" customHeight="1" x14ac:dyDescent="0.25">
      <c r="A7" t="s">
        <v>348</v>
      </c>
      <c r="B7" t="s">
        <v>349</v>
      </c>
      <c r="G7" s="3" t="s">
        <v>353</v>
      </c>
      <c r="H7" s="3" t="str">
        <f t="shared" si="0"/>
        <v>TOTAL ARGENTINA - INGGUARNICIONES PARA COPETINVtas Valor</v>
      </c>
      <c r="I7" s="3">
        <v>6857216997.9160004</v>
      </c>
      <c r="J7" s="3">
        <v>7294238834.3579998</v>
      </c>
      <c r="K7" s="3">
        <v>8139960244.6239996</v>
      </c>
      <c r="L7" s="3">
        <v>8839884008.6790009</v>
      </c>
      <c r="M7" s="3">
        <v>9083493401.5020008</v>
      </c>
      <c r="N7" s="3">
        <v>10459156946.513</v>
      </c>
      <c r="O7" s="3">
        <v>11279174885.290001</v>
      </c>
      <c r="P7" s="3">
        <v>14187186985.958</v>
      </c>
      <c r="Q7" s="3">
        <v>15175114466.539</v>
      </c>
      <c r="R7" s="3">
        <v>13721312619.205999</v>
      </c>
      <c r="S7" s="3">
        <v>15042675174.667</v>
      </c>
      <c r="T7" s="3">
        <v>14871936234.604</v>
      </c>
      <c r="U7" s="3">
        <v>15691594763.09</v>
      </c>
      <c r="V7" s="3">
        <v>15994426993.715</v>
      </c>
      <c r="W7" s="3">
        <v>18168197329.648998</v>
      </c>
      <c r="X7" s="3">
        <v>20212663640.778</v>
      </c>
      <c r="Y7" s="3">
        <v>23473546565.598999</v>
      </c>
      <c r="Z7" s="3">
        <v>27827115153.743999</v>
      </c>
      <c r="AA7" s="3">
        <v>29497528100.672001</v>
      </c>
      <c r="AB7" s="3">
        <v>36403242706.058998</v>
      </c>
      <c r="AC7" s="3">
        <v>42887435682.949997</v>
      </c>
      <c r="AD7" s="3">
        <v>43801604478.089996</v>
      </c>
      <c r="AE7" s="3">
        <v>46805279581.026001</v>
      </c>
      <c r="AF7" s="3">
        <v>47299643090.832001</v>
      </c>
      <c r="AG7" s="3">
        <v>51192224438.181</v>
      </c>
      <c r="AH7" s="3">
        <v>52121391738.976997</v>
      </c>
      <c r="AI7" s="3">
        <v>61490989747.175003</v>
      </c>
      <c r="AJ7" s="3">
        <v>59978725271.833</v>
      </c>
      <c r="AK7" s="3">
        <v>61473032008.921997</v>
      </c>
      <c r="AL7" s="3">
        <v>68367416404.694</v>
      </c>
      <c r="AM7" s="3">
        <v>68098515394.469002</v>
      </c>
      <c r="AN7" s="3">
        <v>81183335568.865997</v>
      </c>
      <c r="AO7" s="3">
        <v>84668858947.354996</v>
      </c>
      <c r="AP7" s="3">
        <v>78304903763.626999</v>
      </c>
      <c r="AQ7" s="3">
        <v>83399837151.681</v>
      </c>
      <c r="AR7" s="3">
        <v>81770517477.837997</v>
      </c>
      <c r="AS7" s="3">
        <v>83558963849.878998</v>
      </c>
      <c r="AT7" s="3">
        <v>82370841542.585007</v>
      </c>
      <c r="AU7" t="str">
        <f>IF(D7="","",INDEX([1]DICCIONARIO!$G$21:$H$33,MATCH(D7,[1]DICCIONARIO!$G$21:$G$33,0),2))</f>
        <v/>
      </c>
    </row>
    <row r="8" spans="1:47" hidden="1" x14ac:dyDescent="0.25">
      <c r="A8" t="s">
        <v>348</v>
      </c>
      <c r="B8" t="s">
        <v>349</v>
      </c>
      <c r="G8" t="s">
        <v>354</v>
      </c>
      <c r="H8" s="3" t="str">
        <f t="shared" si="0"/>
        <v>TOTAL ARGENTINA - INGGUARNICIONES PARA COPETINDist. Num. Tiendas Handling (C)</v>
      </c>
      <c r="I8" s="1">
        <v>86.96</v>
      </c>
      <c r="J8" s="1">
        <v>87.138000000000005</v>
      </c>
      <c r="K8" s="1">
        <v>84.805000000000007</v>
      </c>
      <c r="L8" s="1">
        <v>86.222999999999999</v>
      </c>
      <c r="M8" s="1">
        <v>86.608000000000004</v>
      </c>
      <c r="N8" s="1">
        <v>87.512</v>
      </c>
      <c r="O8" s="1">
        <v>87.058999999999997</v>
      </c>
      <c r="P8" s="1">
        <v>87.284000000000006</v>
      </c>
      <c r="Q8" s="1">
        <v>86.817999999999998</v>
      </c>
      <c r="R8" s="1">
        <v>87.075000000000003</v>
      </c>
      <c r="S8" s="1">
        <v>86.738</v>
      </c>
      <c r="T8" s="1">
        <v>86.852000000000004</v>
      </c>
      <c r="U8" s="1">
        <v>87.29</v>
      </c>
      <c r="V8" s="1">
        <v>87.757000000000005</v>
      </c>
      <c r="W8" s="1">
        <v>86.915999999999997</v>
      </c>
      <c r="X8" s="1">
        <v>86.284000000000006</v>
      </c>
      <c r="Y8" s="1">
        <v>87.962000000000003</v>
      </c>
      <c r="Z8" s="1">
        <v>87.438000000000002</v>
      </c>
      <c r="AA8" s="1">
        <v>87.233999999999995</v>
      </c>
      <c r="AB8" s="1">
        <v>87.662000000000006</v>
      </c>
      <c r="AC8" s="1">
        <v>87.927999999999997</v>
      </c>
      <c r="AD8" s="1">
        <v>86.628</v>
      </c>
      <c r="AE8" s="1">
        <v>88.498999999999995</v>
      </c>
      <c r="AF8" s="1">
        <v>87.876000000000005</v>
      </c>
      <c r="AG8" s="1">
        <v>88.186000000000007</v>
      </c>
      <c r="AH8" s="1">
        <v>86.245000000000005</v>
      </c>
      <c r="AI8" s="1">
        <v>85.373999999999995</v>
      </c>
      <c r="AJ8" s="1">
        <v>86.11</v>
      </c>
      <c r="AK8" s="1">
        <v>86.137</v>
      </c>
      <c r="AL8" s="1">
        <v>87.290999999999997</v>
      </c>
      <c r="AM8" s="1">
        <v>86.153000000000006</v>
      </c>
      <c r="AN8" s="1">
        <v>87.06</v>
      </c>
      <c r="AO8" s="1">
        <v>87.46</v>
      </c>
      <c r="AP8" s="1">
        <v>87.772999999999996</v>
      </c>
      <c r="AQ8" s="1">
        <v>88.174999999999997</v>
      </c>
      <c r="AR8" s="1">
        <v>88.29</v>
      </c>
      <c r="AS8" s="1">
        <v>88.722999999999999</v>
      </c>
      <c r="AT8" s="1">
        <v>89.459000000000003</v>
      </c>
      <c r="AU8" t="str">
        <f>IF(D8="","",INDEX([1]DICCIONARIO!$G$21:$H$33,MATCH('DATA NIQ'!D8,[1]DICCIONARIO!$G$21:$G$33,0),2))</f>
        <v/>
      </c>
    </row>
    <row r="9" spans="1:47" ht="14.45" hidden="1" customHeight="1" x14ac:dyDescent="0.25">
      <c r="A9" t="s">
        <v>348</v>
      </c>
      <c r="B9" t="s">
        <v>349</v>
      </c>
      <c r="G9" t="s">
        <v>355</v>
      </c>
      <c r="H9" s="3" t="str">
        <f t="shared" si="0"/>
        <v>TOTAL ARGENTINA - INGGUARNICIONES PARA COPETINDist. Pond. Tiendas Handling</v>
      </c>
      <c r="I9">
        <v>98.346000000000004</v>
      </c>
      <c r="J9">
        <v>98.394999999999996</v>
      </c>
      <c r="K9">
        <v>98.200999999999993</v>
      </c>
      <c r="L9">
        <v>98.405000000000001</v>
      </c>
      <c r="M9">
        <v>98.54</v>
      </c>
      <c r="N9">
        <v>98.745999999999995</v>
      </c>
      <c r="O9">
        <v>98.8</v>
      </c>
      <c r="P9">
        <v>98.828000000000003</v>
      </c>
      <c r="Q9">
        <v>98.968999999999994</v>
      </c>
      <c r="R9">
        <v>98.900999999999996</v>
      </c>
      <c r="S9">
        <v>98.832999999999998</v>
      </c>
      <c r="T9">
        <v>98.9</v>
      </c>
      <c r="U9">
        <v>99.028000000000006</v>
      </c>
      <c r="V9">
        <v>99.105000000000004</v>
      </c>
      <c r="W9">
        <v>99.111000000000004</v>
      </c>
      <c r="X9">
        <v>98.929000000000002</v>
      </c>
      <c r="Y9">
        <v>98.935000000000002</v>
      </c>
      <c r="Z9">
        <v>98.843000000000004</v>
      </c>
      <c r="AA9">
        <v>98.813999999999993</v>
      </c>
      <c r="AB9">
        <v>99.018000000000001</v>
      </c>
      <c r="AC9">
        <v>99.102999999999994</v>
      </c>
      <c r="AD9">
        <v>99.016000000000005</v>
      </c>
      <c r="AE9">
        <v>98.924999999999997</v>
      </c>
      <c r="AF9">
        <v>98.814999999999998</v>
      </c>
      <c r="AG9">
        <v>98.686000000000007</v>
      </c>
      <c r="AH9">
        <v>98.376999999999995</v>
      </c>
      <c r="AI9">
        <v>98.227000000000004</v>
      </c>
      <c r="AJ9">
        <v>98.673000000000002</v>
      </c>
      <c r="AK9">
        <v>98.718999999999994</v>
      </c>
      <c r="AL9">
        <v>98.524000000000001</v>
      </c>
      <c r="AM9">
        <v>98.225999999999999</v>
      </c>
      <c r="AN9">
        <v>98.406000000000006</v>
      </c>
      <c r="AO9">
        <v>98.417000000000002</v>
      </c>
      <c r="AP9">
        <v>98.646000000000001</v>
      </c>
      <c r="AQ9">
        <v>98.727000000000004</v>
      </c>
      <c r="AR9">
        <v>98.730999999999995</v>
      </c>
      <c r="AS9">
        <v>98.632999999999996</v>
      </c>
      <c r="AT9">
        <v>98.856999999999999</v>
      </c>
      <c r="AU9" t="str">
        <f>IF(D9="","",INDEX([1]DICCIONARIO!$G$21:$H$33,MATCH('DATA NIQ'!D9,[1]DICCIONARIO!$G$21:$G$33,0),2))</f>
        <v/>
      </c>
    </row>
    <row r="10" spans="1:47" ht="14.45" hidden="1" customHeight="1" x14ac:dyDescent="0.25">
      <c r="A10" t="s">
        <v>348</v>
      </c>
      <c r="B10" t="s">
        <v>349</v>
      </c>
      <c r="G10" t="s">
        <v>356</v>
      </c>
      <c r="H10" s="3" t="str">
        <f t="shared" si="0"/>
        <v>TOTAL ARGENTINA - INGGUARNICIONES PARA COPETINPart. de Vtas (KILOS) - Product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 t="str">
        <f>IF(D10="","",INDEX([1]DICCIONARIO!$G$21:$H$33,MATCH('DATA NIQ'!D10,[1]DICCIONARIO!$G$21:$G$33,0),2))</f>
        <v/>
      </c>
    </row>
    <row r="11" spans="1:47" ht="14.45" hidden="1" customHeight="1" x14ac:dyDescent="0.25">
      <c r="A11" t="s">
        <v>348</v>
      </c>
      <c r="B11" t="s">
        <v>349</v>
      </c>
      <c r="G11" t="s">
        <v>357</v>
      </c>
      <c r="H11" s="3" t="str">
        <f t="shared" si="0"/>
        <v>TOTAL ARGENTINA - INGGUARNICIONES PARA COPETINPart. de Vtas Valor - Product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 t="str">
        <f>IF(D11="","",INDEX([1]DICCIONARIO!$G$21:$H$33,MATCH('DATA NIQ'!D11,[1]DICCIONARIO!$G$21:$G$33,0),2))</f>
        <v/>
      </c>
    </row>
    <row r="12" spans="1:47" ht="14.45" customHeight="1" x14ac:dyDescent="0.25">
      <c r="A12" t="s">
        <v>348</v>
      </c>
      <c r="B12" t="s">
        <v>349</v>
      </c>
      <c r="C12" t="s">
        <v>17</v>
      </c>
      <c r="G12" s="3" t="s">
        <v>350</v>
      </c>
      <c r="H12" s="3" t="str">
        <f t="shared" si="0"/>
        <v>TOTAL ARGENTINA - INGGUARNICIONES PARA COPETINPEPSICOVtas (KILOS)</v>
      </c>
      <c r="I12" s="4">
        <v>1713558.2320000001</v>
      </c>
      <c r="J12" s="4">
        <v>1717476.686</v>
      </c>
      <c r="K12" s="4">
        <v>1775738.5360000001</v>
      </c>
      <c r="L12" s="4">
        <v>1804416.1440000001</v>
      </c>
      <c r="M12" s="4">
        <v>1744715.199</v>
      </c>
      <c r="N12" s="4">
        <v>1867465.132</v>
      </c>
      <c r="O12" s="4">
        <v>1878750.3540000001</v>
      </c>
      <c r="P12" s="4">
        <v>2121312.3160000001</v>
      </c>
      <c r="Q12" s="4">
        <v>2172328.29</v>
      </c>
      <c r="R12" s="4">
        <v>1810974.06</v>
      </c>
      <c r="S12" s="4">
        <v>1818083.4920000001</v>
      </c>
      <c r="T12" s="4">
        <v>1672999.5149999999</v>
      </c>
      <c r="U12" s="4">
        <v>1638091.0519999999</v>
      </c>
      <c r="V12" s="4">
        <v>1585686.0619999999</v>
      </c>
      <c r="W12" s="4">
        <v>1584517.6939999999</v>
      </c>
      <c r="X12" s="4">
        <v>1536794.6580000001</v>
      </c>
      <c r="Y12" s="4">
        <v>1570141.2439999999</v>
      </c>
      <c r="Z12" s="4">
        <v>1666287.3740000001</v>
      </c>
      <c r="AA12" s="4">
        <v>1526284.8870000001</v>
      </c>
      <c r="AB12" s="4">
        <v>1467385.368</v>
      </c>
      <c r="AC12" s="4">
        <v>1472591.57</v>
      </c>
      <c r="AD12" s="4">
        <v>1268639.423</v>
      </c>
      <c r="AE12" s="4">
        <v>1203315.29</v>
      </c>
      <c r="AF12" s="4">
        <v>1125989.977</v>
      </c>
      <c r="AG12" s="4">
        <v>1093196.165</v>
      </c>
      <c r="AH12" s="4">
        <v>1020963.411</v>
      </c>
      <c r="AI12" s="4">
        <v>1143379.3689999999</v>
      </c>
      <c r="AJ12" s="4">
        <v>1110194.2180000001</v>
      </c>
      <c r="AK12" s="4">
        <v>1137294.0319999999</v>
      </c>
      <c r="AL12" s="4">
        <v>1300977.1499999999</v>
      </c>
      <c r="AM12" s="4">
        <v>1240818.3019999999</v>
      </c>
      <c r="AN12" s="4">
        <v>1350627.6029999999</v>
      </c>
      <c r="AO12" s="4">
        <v>1368635.9539999999</v>
      </c>
      <c r="AP12" s="4">
        <v>1305763.8559999999</v>
      </c>
      <c r="AQ12" s="4">
        <v>1374346.7180000001</v>
      </c>
      <c r="AR12" s="4">
        <v>1345121.611</v>
      </c>
      <c r="AS12" s="4">
        <v>1345536.507</v>
      </c>
      <c r="AT12" s="4">
        <v>1282862.2250000001</v>
      </c>
      <c r="AU12" t="str">
        <f>IF(D12="","",INDEX([1]DICCIONARIO!$G$21:$H$33,MATCH(D12,[1]DICCIONARIO!$G$21:$G$33,0),2))</f>
        <v/>
      </c>
    </row>
    <row r="13" spans="1:47" ht="14.45" customHeight="1" x14ac:dyDescent="0.25">
      <c r="A13" t="s">
        <v>348</v>
      </c>
      <c r="B13" t="s">
        <v>349</v>
      </c>
      <c r="C13" t="s">
        <v>17</v>
      </c>
      <c r="G13" s="3" t="s">
        <v>351</v>
      </c>
      <c r="H13" s="3" t="str">
        <f t="shared" si="0"/>
        <v>TOTAL ARGENTINA - INGGUARNICIONES PARA COPETINPEPSICOCompras (KILOS)</v>
      </c>
      <c r="I13" s="4">
        <v>1550047.156</v>
      </c>
      <c r="J13" s="4">
        <v>1550462.1470000001</v>
      </c>
      <c r="K13" s="4">
        <v>1598945.92</v>
      </c>
      <c r="L13" s="4">
        <v>1619562.304</v>
      </c>
      <c r="M13" s="4">
        <v>1531015.594</v>
      </c>
      <c r="N13" s="4">
        <v>1768605.2</v>
      </c>
      <c r="O13" s="4">
        <v>1676019.4639999999</v>
      </c>
      <c r="P13" s="4">
        <v>1945587.2520000001</v>
      </c>
      <c r="Q13" s="4">
        <v>1926722.159</v>
      </c>
      <c r="R13" s="4">
        <v>1586821.676</v>
      </c>
      <c r="S13" s="4">
        <v>1665736.507</v>
      </c>
      <c r="T13" s="4">
        <v>1547759.213</v>
      </c>
      <c r="U13" s="4">
        <v>1469044.966</v>
      </c>
      <c r="V13" s="4">
        <v>1398201.433</v>
      </c>
      <c r="W13" s="4">
        <v>1421582.0759999999</v>
      </c>
      <c r="X13" s="4">
        <v>1422978.63</v>
      </c>
      <c r="Y13" s="4">
        <v>1340424.916</v>
      </c>
      <c r="Z13" s="4">
        <v>1539354.932</v>
      </c>
      <c r="AA13" s="4">
        <v>1349253.99</v>
      </c>
      <c r="AB13" s="4">
        <v>1379788.726</v>
      </c>
      <c r="AC13" s="4">
        <v>1398102.023</v>
      </c>
      <c r="AD13" s="4">
        <v>1135807.3829999999</v>
      </c>
      <c r="AE13" s="4">
        <v>1114324.5930000001</v>
      </c>
      <c r="AF13" s="4">
        <v>989263.29399999999</v>
      </c>
      <c r="AG13" s="4">
        <v>966693.174</v>
      </c>
      <c r="AH13" s="4">
        <v>941522</v>
      </c>
      <c r="AI13" s="4">
        <v>1079093.8370000001</v>
      </c>
      <c r="AJ13" s="4">
        <v>1036318.186</v>
      </c>
      <c r="AK13" s="4">
        <v>1056907.639</v>
      </c>
      <c r="AL13" s="4">
        <v>1171746.83</v>
      </c>
      <c r="AM13" s="4">
        <v>911656.77599999995</v>
      </c>
      <c r="AN13" s="4">
        <v>1034773.142</v>
      </c>
      <c r="AO13" s="4">
        <v>1048168.295</v>
      </c>
      <c r="AP13" s="4">
        <v>960568.005</v>
      </c>
      <c r="AQ13" s="4">
        <v>1017812.758</v>
      </c>
      <c r="AR13" s="4">
        <v>977025.66099999996</v>
      </c>
      <c r="AS13" s="4">
        <v>1001057.4790000001</v>
      </c>
      <c r="AT13" s="4">
        <v>955215.02599999995</v>
      </c>
      <c r="AU13" t="str">
        <f>IF(D13="","",INDEX([1]DICCIONARIO!$G$21:$H$33,MATCH(D13,[1]DICCIONARIO!$G$21:$G$33,0),2))</f>
        <v/>
      </c>
    </row>
    <row r="14" spans="1:47" ht="14.45" customHeight="1" x14ac:dyDescent="0.25">
      <c r="A14" t="s">
        <v>348</v>
      </c>
      <c r="B14" t="s">
        <v>349</v>
      </c>
      <c r="C14" t="s">
        <v>17</v>
      </c>
      <c r="G14" s="3" t="s">
        <v>352</v>
      </c>
      <c r="H14" s="3" t="str">
        <f t="shared" si="0"/>
        <v>TOTAL ARGENTINA - INGGUARNICIONES PARA COPETINPEPSICOInventario (KILOS)</v>
      </c>
      <c r="I14" s="4">
        <v>529435.11199999996</v>
      </c>
      <c r="J14" s="4">
        <v>545084.89399999997</v>
      </c>
      <c r="K14" s="4">
        <v>542348.58200000005</v>
      </c>
      <c r="L14" s="4">
        <v>555390.47</v>
      </c>
      <c r="M14" s="4">
        <v>544816.55700000003</v>
      </c>
      <c r="N14" s="4">
        <v>647412.15700000001</v>
      </c>
      <c r="O14" s="4">
        <v>592372.40599999996</v>
      </c>
      <c r="P14" s="4">
        <v>693003.076</v>
      </c>
      <c r="Q14" s="4">
        <v>670649.245</v>
      </c>
      <c r="R14" s="4">
        <v>580607.62899999996</v>
      </c>
      <c r="S14" s="4">
        <v>585183.98499999999</v>
      </c>
      <c r="T14" s="4">
        <v>602432.83700000006</v>
      </c>
      <c r="U14" s="4">
        <v>578422.38</v>
      </c>
      <c r="V14" s="4">
        <v>566431.15599999996</v>
      </c>
      <c r="W14" s="4">
        <v>545064.03300000005</v>
      </c>
      <c r="X14" s="4">
        <v>585818.701</v>
      </c>
      <c r="Y14" s="4">
        <v>555823.21200000006</v>
      </c>
      <c r="Z14" s="4">
        <v>611667.87899999996</v>
      </c>
      <c r="AA14" s="4">
        <v>563927.31799999997</v>
      </c>
      <c r="AB14" s="4">
        <v>579000.06299999997</v>
      </c>
      <c r="AC14" s="4">
        <v>606498.43900000001</v>
      </c>
      <c r="AD14" s="4">
        <v>559281.71</v>
      </c>
      <c r="AE14" s="4">
        <v>557904.098</v>
      </c>
      <c r="AF14" s="4">
        <v>519864.147</v>
      </c>
      <c r="AG14" s="4">
        <v>462769.29399999999</v>
      </c>
      <c r="AH14" s="4">
        <v>430387.26299999998</v>
      </c>
      <c r="AI14" s="4">
        <v>467638.24200000003</v>
      </c>
      <c r="AJ14" s="4">
        <v>473745.96299999999</v>
      </c>
      <c r="AK14" s="4">
        <v>477565.13799999998</v>
      </c>
      <c r="AL14" s="4">
        <v>507117.00099999999</v>
      </c>
      <c r="AM14" s="4">
        <v>459061.26400000002</v>
      </c>
      <c r="AN14" s="4">
        <v>469591.54100000003</v>
      </c>
      <c r="AO14" s="4">
        <v>481350.614</v>
      </c>
      <c r="AP14" s="4">
        <v>463848.80300000001</v>
      </c>
      <c r="AQ14" s="4">
        <v>477400.54700000002</v>
      </c>
      <c r="AR14" s="4">
        <v>456355.90700000001</v>
      </c>
      <c r="AS14" s="4">
        <v>454878.73700000002</v>
      </c>
      <c r="AT14" s="4">
        <v>426095.72899999999</v>
      </c>
      <c r="AU14" t="str">
        <f>IF(D14="","",INDEX([1]DICCIONARIO!$G$21:$H$33,MATCH(D14,[1]DICCIONARIO!$G$21:$G$33,0),2))</f>
        <v/>
      </c>
    </row>
    <row r="15" spans="1:47" ht="14.45" hidden="1" customHeight="1" x14ac:dyDescent="0.25">
      <c r="A15" t="s">
        <v>348</v>
      </c>
      <c r="B15" t="s">
        <v>349</v>
      </c>
      <c r="C15" t="s">
        <v>17</v>
      </c>
      <c r="G15" s="3" t="s">
        <v>353</v>
      </c>
      <c r="H15" s="3" t="str">
        <f t="shared" si="0"/>
        <v>TOTAL ARGENTINA - INGGUARNICIONES PARA COPETINPEPSICOVtas Valor</v>
      </c>
      <c r="I15" s="3">
        <v>4056742970.1020002</v>
      </c>
      <c r="J15" s="3">
        <v>4272892278.9759998</v>
      </c>
      <c r="K15" s="3">
        <v>4704488647.6350002</v>
      </c>
      <c r="L15" s="3">
        <v>5169856456.2559996</v>
      </c>
      <c r="M15" s="3">
        <v>5324512239.6730003</v>
      </c>
      <c r="N15" s="3">
        <v>6127726965.835</v>
      </c>
      <c r="O15" s="3">
        <v>6709577334.3620005</v>
      </c>
      <c r="P15" s="3">
        <v>8187066534.9849997</v>
      </c>
      <c r="Q15" s="3">
        <v>9039761970.9710007</v>
      </c>
      <c r="R15" s="3">
        <v>8299766846.1630001</v>
      </c>
      <c r="S15" s="3">
        <v>9005247743.9489994</v>
      </c>
      <c r="T15" s="3">
        <v>8758379662.2019997</v>
      </c>
      <c r="U15" s="3">
        <v>9226812488.7660007</v>
      </c>
      <c r="V15" s="3">
        <v>9368031054.2889996</v>
      </c>
      <c r="W15" s="3">
        <v>10135654359.573</v>
      </c>
      <c r="X15" s="3">
        <v>11378784443.452</v>
      </c>
      <c r="Y15" s="3">
        <v>13275647602.898001</v>
      </c>
      <c r="Z15" s="3">
        <v>15735544702.584999</v>
      </c>
      <c r="AA15" s="3">
        <v>15960078194.382999</v>
      </c>
      <c r="AB15" s="3">
        <v>18258111095.257999</v>
      </c>
      <c r="AC15" s="3">
        <v>22805405522.417</v>
      </c>
      <c r="AD15" s="3">
        <v>23895810089.231998</v>
      </c>
      <c r="AE15" s="3">
        <v>25586949952.064999</v>
      </c>
      <c r="AF15" s="3">
        <v>25203152708.644001</v>
      </c>
      <c r="AG15" s="3">
        <v>26626741597.108002</v>
      </c>
      <c r="AH15" s="3">
        <v>25993333372.952999</v>
      </c>
      <c r="AI15" s="3">
        <v>30102303986.007999</v>
      </c>
      <c r="AJ15" s="3">
        <v>30126947488.674</v>
      </c>
      <c r="AK15" s="3">
        <v>31294203620.845001</v>
      </c>
      <c r="AL15" s="3">
        <v>35807976216.568001</v>
      </c>
      <c r="AM15" s="3">
        <v>34458122093.216003</v>
      </c>
      <c r="AN15" s="3">
        <v>37518662118.039001</v>
      </c>
      <c r="AO15" s="3">
        <v>39207972259.793999</v>
      </c>
      <c r="AP15" s="3">
        <v>38118652968.973</v>
      </c>
      <c r="AQ15" s="3">
        <v>40614171170.647003</v>
      </c>
      <c r="AR15" s="3">
        <v>40476077654.622002</v>
      </c>
      <c r="AS15" s="3">
        <v>41061884080.007004</v>
      </c>
      <c r="AT15" s="3">
        <v>39855246412.219002</v>
      </c>
      <c r="AU15" t="str">
        <f>IF(D15="","",INDEX([1]DICCIONARIO!$G$21:$H$33,MATCH(D15,[1]DICCIONARIO!$G$21:$G$33,0),2))</f>
        <v/>
      </c>
    </row>
    <row r="16" spans="1:47" hidden="1" x14ac:dyDescent="0.25">
      <c r="A16" t="s">
        <v>348</v>
      </c>
      <c r="B16" t="s">
        <v>349</v>
      </c>
      <c r="C16" t="s">
        <v>17</v>
      </c>
      <c r="G16" t="s">
        <v>354</v>
      </c>
      <c r="H16" s="3" t="str">
        <f t="shared" si="0"/>
        <v>TOTAL ARGENTINA - INGGUARNICIONES PARA COPETINPEPSICODist. Num. Tiendas Handling (C)</v>
      </c>
      <c r="I16" s="1">
        <v>72.018000000000001</v>
      </c>
      <c r="J16" s="1">
        <v>72.182000000000002</v>
      </c>
      <c r="K16" s="1">
        <v>71.16</v>
      </c>
      <c r="L16" s="1">
        <v>71.126999999999995</v>
      </c>
      <c r="M16" s="1">
        <v>71.372</v>
      </c>
      <c r="N16" s="1">
        <v>71.384</v>
      </c>
      <c r="O16" s="1">
        <v>71.183999999999997</v>
      </c>
      <c r="P16" s="1">
        <v>70.763999999999996</v>
      </c>
      <c r="Q16" s="1">
        <v>70.179000000000002</v>
      </c>
      <c r="R16" s="1">
        <v>70.433999999999997</v>
      </c>
      <c r="S16" s="1">
        <v>70.069000000000003</v>
      </c>
      <c r="T16" s="1">
        <v>69.498999999999995</v>
      </c>
      <c r="U16" s="1">
        <v>70.988</v>
      </c>
      <c r="V16" s="1">
        <v>71.039000000000001</v>
      </c>
      <c r="W16" s="1">
        <v>70.209000000000003</v>
      </c>
      <c r="X16" s="1">
        <v>70.105000000000004</v>
      </c>
      <c r="Y16" s="1">
        <v>68.995000000000005</v>
      </c>
      <c r="Z16" s="1">
        <v>68.558000000000007</v>
      </c>
      <c r="AA16" s="1">
        <v>68.399000000000001</v>
      </c>
      <c r="AB16" s="1">
        <v>68.06</v>
      </c>
      <c r="AC16" s="1">
        <v>67.367999999999995</v>
      </c>
      <c r="AD16" s="1">
        <v>67.254999999999995</v>
      </c>
      <c r="AE16" s="1">
        <v>66.694000000000003</v>
      </c>
      <c r="AF16" s="1">
        <v>66.335999999999999</v>
      </c>
      <c r="AG16" s="1">
        <v>67.790999999999997</v>
      </c>
      <c r="AH16" s="1">
        <v>67.831999999999994</v>
      </c>
      <c r="AI16" s="1">
        <v>66.563999999999993</v>
      </c>
      <c r="AJ16" s="1">
        <v>67.947999999999993</v>
      </c>
      <c r="AK16" s="1">
        <v>67.960999999999999</v>
      </c>
      <c r="AL16" s="1">
        <v>70.039000000000001</v>
      </c>
      <c r="AM16" s="1">
        <v>69.840999999999994</v>
      </c>
      <c r="AN16" s="1">
        <v>70.305999999999997</v>
      </c>
      <c r="AO16" s="1">
        <v>69.376000000000005</v>
      </c>
      <c r="AP16" s="1">
        <v>68.837000000000003</v>
      </c>
      <c r="AQ16" s="1">
        <v>68.977000000000004</v>
      </c>
      <c r="AR16" s="1">
        <v>68.144999999999996</v>
      </c>
      <c r="AS16" s="1">
        <v>70.144999999999996</v>
      </c>
      <c r="AT16" s="1">
        <v>69.409000000000006</v>
      </c>
      <c r="AU16" t="str">
        <f>IF(D16="","",INDEX([1]DICCIONARIO!$G$21:$H$33,MATCH('DATA NIQ'!D16,[1]DICCIONARIO!$G$21:$G$33,0),2))</f>
        <v/>
      </c>
    </row>
    <row r="17" spans="1:47" ht="14.45" hidden="1" customHeight="1" x14ac:dyDescent="0.25">
      <c r="A17" t="s">
        <v>348</v>
      </c>
      <c r="B17" t="s">
        <v>349</v>
      </c>
      <c r="C17" t="s">
        <v>17</v>
      </c>
      <c r="G17" t="s">
        <v>355</v>
      </c>
      <c r="H17" s="3" t="str">
        <f t="shared" si="0"/>
        <v>TOTAL ARGENTINA - INGGUARNICIONES PARA COPETINPEPSICODist. Pond. Tiendas Handling</v>
      </c>
      <c r="I17">
        <v>92.338999999999999</v>
      </c>
      <c r="J17">
        <v>92.316999999999993</v>
      </c>
      <c r="K17">
        <v>92.376000000000005</v>
      </c>
      <c r="L17">
        <v>91.885000000000005</v>
      </c>
      <c r="M17">
        <v>92.055000000000007</v>
      </c>
      <c r="N17">
        <v>91.519000000000005</v>
      </c>
      <c r="O17">
        <v>93.353999999999999</v>
      </c>
      <c r="P17">
        <v>94.12</v>
      </c>
      <c r="Q17">
        <v>93.77</v>
      </c>
      <c r="R17">
        <v>93.442999999999998</v>
      </c>
      <c r="S17">
        <v>93.016999999999996</v>
      </c>
      <c r="T17">
        <v>93.159000000000006</v>
      </c>
      <c r="U17">
        <v>93.986000000000004</v>
      </c>
      <c r="V17">
        <v>93.706999999999994</v>
      </c>
      <c r="W17">
        <v>93.366</v>
      </c>
      <c r="X17">
        <v>93.379000000000005</v>
      </c>
      <c r="Y17">
        <v>92.244</v>
      </c>
      <c r="Z17">
        <v>90.92</v>
      </c>
      <c r="AA17">
        <v>90.790999999999997</v>
      </c>
      <c r="AB17">
        <v>90.805999999999997</v>
      </c>
      <c r="AC17">
        <v>89.972999999999999</v>
      </c>
      <c r="AD17">
        <v>92.597999999999999</v>
      </c>
      <c r="AE17">
        <v>92.186999999999998</v>
      </c>
      <c r="AF17">
        <v>92.317999999999998</v>
      </c>
      <c r="AG17">
        <v>92.153999999999996</v>
      </c>
      <c r="AH17">
        <v>91.709000000000003</v>
      </c>
      <c r="AI17">
        <v>90.686999999999998</v>
      </c>
      <c r="AJ17">
        <v>91.352000000000004</v>
      </c>
      <c r="AK17">
        <v>91.311999999999998</v>
      </c>
      <c r="AL17">
        <v>91.79</v>
      </c>
      <c r="AM17">
        <v>91.915000000000006</v>
      </c>
      <c r="AN17">
        <v>92.506</v>
      </c>
      <c r="AO17">
        <v>92.465999999999994</v>
      </c>
      <c r="AP17">
        <v>92.775999999999996</v>
      </c>
      <c r="AQ17">
        <v>93.012</v>
      </c>
      <c r="AR17">
        <v>92.914000000000001</v>
      </c>
      <c r="AS17">
        <v>93.001999999999995</v>
      </c>
      <c r="AT17">
        <v>92.495999999999995</v>
      </c>
      <c r="AU17" t="str">
        <f>IF(D17="","",INDEX([1]DICCIONARIO!$G$21:$H$33,MATCH('DATA NIQ'!D17,[1]DICCIONARIO!$G$21:$G$33,0),2))</f>
        <v/>
      </c>
    </row>
    <row r="18" spans="1:47" ht="14.45" hidden="1" customHeight="1" x14ac:dyDescent="0.25">
      <c r="A18" t="s">
        <v>348</v>
      </c>
      <c r="B18" t="s">
        <v>349</v>
      </c>
      <c r="C18" t="s">
        <v>17</v>
      </c>
      <c r="G18" t="s">
        <v>356</v>
      </c>
      <c r="H18" s="3" t="str">
        <f t="shared" si="0"/>
        <v>TOTAL ARGENTINA - INGGUARNICIONES PARA COPETINPEPSICOPart. de Vtas (KILOS) - Product</v>
      </c>
      <c r="I18">
        <v>46.338000000000001</v>
      </c>
      <c r="J18">
        <v>45.34</v>
      </c>
      <c r="K18">
        <v>44.38</v>
      </c>
      <c r="L18">
        <v>45.180999999999997</v>
      </c>
      <c r="M18">
        <v>44.984999999999999</v>
      </c>
      <c r="N18">
        <v>44.707999999999998</v>
      </c>
      <c r="O18">
        <v>45.42</v>
      </c>
      <c r="P18">
        <v>41.817</v>
      </c>
      <c r="Q18">
        <v>43.814</v>
      </c>
      <c r="R18">
        <v>44.654000000000003</v>
      </c>
      <c r="S18">
        <v>43.835999999999999</v>
      </c>
      <c r="T18">
        <v>43.893999999999998</v>
      </c>
      <c r="U18">
        <v>43.67</v>
      </c>
      <c r="V18">
        <v>43.643999999999998</v>
      </c>
      <c r="W18">
        <v>41.002000000000002</v>
      </c>
      <c r="X18">
        <v>40.29</v>
      </c>
      <c r="Y18">
        <v>41.061</v>
      </c>
      <c r="Z18">
        <v>41.188000000000002</v>
      </c>
      <c r="AA18">
        <v>38.957999999999998</v>
      </c>
      <c r="AB18">
        <v>33.914999999999999</v>
      </c>
      <c r="AC18">
        <v>37.58</v>
      </c>
      <c r="AD18">
        <v>39.017000000000003</v>
      </c>
      <c r="AE18">
        <v>37.518000000000001</v>
      </c>
      <c r="AF18">
        <v>36.667999999999999</v>
      </c>
      <c r="AG18">
        <v>35.332000000000001</v>
      </c>
      <c r="AH18">
        <v>33.414000000000001</v>
      </c>
      <c r="AI18">
        <v>32.805999999999997</v>
      </c>
      <c r="AJ18">
        <v>34.228999999999999</v>
      </c>
      <c r="AK18">
        <v>35.679000000000002</v>
      </c>
      <c r="AL18">
        <v>37.381</v>
      </c>
      <c r="AM18">
        <v>36.356999999999999</v>
      </c>
      <c r="AN18">
        <v>32.212000000000003</v>
      </c>
      <c r="AO18">
        <v>32.609000000000002</v>
      </c>
      <c r="AP18">
        <v>35.820999999999998</v>
      </c>
      <c r="AQ18">
        <v>36.125999999999998</v>
      </c>
      <c r="AR18">
        <v>36.875999999999998</v>
      </c>
      <c r="AS18">
        <v>36.906999999999996</v>
      </c>
      <c r="AT18">
        <v>35.674999999999997</v>
      </c>
      <c r="AU18" t="str">
        <f>IF(D18="","",INDEX([1]DICCIONARIO!$G$21:$H$33,MATCH('DATA NIQ'!D18,[1]DICCIONARIO!$G$21:$G$33,0),2))</f>
        <v/>
      </c>
    </row>
    <row r="19" spans="1:47" ht="14.45" hidden="1" customHeight="1" x14ac:dyDescent="0.25">
      <c r="A19" t="s">
        <v>348</v>
      </c>
      <c r="B19" t="s">
        <v>349</v>
      </c>
      <c r="C19" t="s">
        <v>17</v>
      </c>
      <c r="G19" t="s">
        <v>357</v>
      </c>
      <c r="H19" s="3" t="str">
        <f t="shared" si="0"/>
        <v>TOTAL ARGENTINA - INGGUARNICIONES PARA COPETINPEPSICOPart. de Vtas Valor - Product</v>
      </c>
      <c r="I19">
        <v>59.16</v>
      </c>
      <c r="J19">
        <v>58.579000000000001</v>
      </c>
      <c r="K19">
        <v>57.795000000000002</v>
      </c>
      <c r="L19">
        <v>58.482999999999997</v>
      </c>
      <c r="M19">
        <v>58.616999999999997</v>
      </c>
      <c r="N19">
        <v>58.587000000000003</v>
      </c>
      <c r="O19">
        <v>59.485999999999997</v>
      </c>
      <c r="P19">
        <v>57.707999999999998</v>
      </c>
      <c r="Q19">
        <v>59.57</v>
      </c>
      <c r="R19">
        <v>60.488</v>
      </c>
      <c r="S19">
        <v>59.865000000000002</v>
      </c>
      <c r="T19">
        <v>58.892000000000003</v>
      </c>
      <c r="U19">
        <v>58.801000000000002</v>
      </c>
      <c r="V19">
        <v>58.570999999999998</v>
      </c>
      <c r="W19">
        <v>55.787999999999997</v>
      </c>
      <c r="X19">
        <v>56.295000000000002</v>
      </c>
      <c r="Y19">
        <v>56.555999999999997</v>
      </c>
      <c r="Z19">
        <v>56.546999999999997</v>
      </c>
      <c r="AA19">
        <v>54.106000000000002</v>
      </c>
      <c r="AB19">
        <v>50.155000000000001</v>
      </c>
      <c r="AC19">
        <v>53.174999999999997</v>
      </c>
      <c r="AD19">
        <v>54.555</v>
      </c>
      <c r="AE19">
        <v>54.667000000000002</v>
      </c>
      <c r="AF19">
        <v>53.283999999999999</v>
      </c>
      <c r="AG19">
        <v>52.012999999999998</v>
      </c>
      <c r="AH19">
        <v>49.871000000000002</v>
      </c>
      <c r="AI19">
        <v>48.954000000000001</v>
      </c>
      <c r="AJ19">
        <v>50.228999999999999</v>
      </c>
      <c r="AK19">
        <v>50.906999999999996</v>
      </c>
      <c r="AL19">
        <v>52.375999999999998</v>
      </c>
      <c r="AM19">
        <v>50.6</v>
      </c>
      <c r="AN19">
        <v>46.215000000000003</v>
      </c>
      <c r="AO19">
        <v>46.307000000000002</v>
      </c>
      <c r="AP19">
        <v>48.68</v>
      </c>
      <c r="AQ19">
        <v>48.698</v>
      </c>
      <c r="AR19">
        <v>49.5</v>
      </c>
      <c r="AS19">
        <v>49.140999999999998</v>
      </c>
      <c r="AT19">
        <v>48.384999999999998</v>
      </c>
      <c r="AU19" t="str">
        <f>IF(D19="","",INDEX([1]DICCIONARIO!$G$21:$H$33,MATCH('DATA NIQ'!D19,[1]DICCIONARIO!$G$21:$G$33,0),2))</f>
        <v/>
      </c>
    </row>
    <row r="20" spans="1:47" ht="14.45" customHeight="1" x14ac:dyDescent="0.25">
      <c r="A20" t="s">
        <v>348</v>
      </c>
      <c r="B20" t="s">
        <v>349</v>
      </c>
      <c r="C20" t="s">
        <v>17</v>
      </c>
      <c r="D20" t="s">
        <v>1</v>
      </c>
      <c r="G20" t="s">
        <v>350</v>
      </c>
      <c r="H20" s="3" t="str">
        <f t="shared" si="0"/>
        <v>TOTAL ARGENTINA - INGGUARNICIONES PARA COPETINPEPSICO3DVtas (KILOS)</v>
      </c>
      <c r="I20" s="4">
        <v>178393.51699999999</v>
      </c>
      <c r="J20" s="4">
        <v>179710.14499999999</v>
      </c>
      <c r="K20" s="4">
        <v>176310.75700000001</v>
      </c>
      <c r="L20" s="4">
        <v>177353.49</v>
      </c>
      <c r="M20" s="4">
        <v>173835.90599999999</v>
      </c>
      <c r="N20" s="4">
        <v>181566.29</v>
      </c>
      <c r="O20" s="4">
        <v>180118.15</v>
      </c>
      <c r="P20" s="4">
        <v>200119.166</v>
      </c>
      <c r="Q20" s="4">
        <v>213825.3</v>
      </c>
      <c r="R20" s="4">
        <v>180353.99400000001</v>
      </c>
      <c r="S20" s="4">
        <v>180401.45300000001</v>
      </c>
      <c r="T20" s="4">
        <v>150993.13099999999</v>
      </c>
      <c r="U20" s="4">
        <v>139875.02799999999</v>
      </c>
      <c r="V20" s="4">
        <v>130103.13400000001</v>
      </c>
      <c r="W20" s="4">
        <v>148967.73699999999</v>
      </c>
      <c r="X20" s="4">
        <v>141444.38699999999</v>
      </c>
      <c r="Y20" s="4">
        <v>145722.20300000001</v>
      </c>
      <c r="Z20" s="4">
        <v>152649.652</v>
      </c>
      <c r="AA20" s="4">
        <v>128058.45699999999</v>
      </c>
      <c r="AB20" s="4">
        <v>115318.834</v>
      </c>
      <c r="AC20" s="4">
        <v>126074.56</v>
      </c>
      <c r="AD20" s="4">
        <v>102869.52899999999</v>
      </c>
      <c r="AE20" s="4">
        <v>97748.684999999998</v>
      </c>
      <c r="AF20" s="4">
        <v>90034.706999999995</v>
      </c>
      <c r="AG20" s="4">
        <v>87817.31</v>
      </c>
      <c r="AH20" s="4">
        <v>76489.006999999998</v>
      </c>
      <c r="AI20" s="4">
        <v>86627.277000000002</v>
      </c>
      <c r="AJ20" s="4">
        <v>87942.904999999999</v>
      </c>
      <c r="AK20" s="4">
        <v>97955.569000000003</v>
      </c>
      <c r="AL20" s="4">
        <v>104284.679</v>
      </c>
      <c r="AM20" s="4">
        <v>86961.327999999994</v>
      </c>
      <c r="AN20" s="4">
        <v>61370.434000000001</v>
      </c>
      <c r="AO20" s="4">
        <v>85749.332999999999</v>
      </c>
      <c r="AP20" s="4">
        <v>102667.31299999999</v>
      </c>
      <c r="AQ20" s="4">
        <v>110030.542</v>
      </c>
      <c r="AR20" s="4">
        <v>112524.573</v>
      </c>
      <c r="AS20" s="4">
        <v>112164.022</v>
      </c>
      <c r="AT20" s="4">
        <v>101970.549</v>
      </c>
      <c r="AU20" t="str">
        <f>IF(D20="","",INDEX([1]DICCIONARIO!$G$21:$H$33,MATCH(D20,[1]DICCIONARIO!$G$21:$G$33,0),2))</f>
        <v>3D</v>
      </c>
    </row>
    <row r="21" spans="1:47" ht="14.45" customHeight="1" x14ac:dyDescent="0.25">
      <c r="A21" t="s">
        <v>348</v>
      </c>
      <c r="B21" t="s">
        <v>349</v>
      </c>
      <c r="C21" t="s">
        <v>17</v>
      </c>
      <c r="D21" t="s">
        <v>1</v>
      </c>
      <c r="G21" t="s">
        <v>351</v>
      </c>
      <c r="H21" s="3" t="str">
        <f t="shared" si="0"/>
        <v>TOTAL ARGENTINA - INGGUARNICIONES PARA COPETINPEPSICO3DCompras (KILOS)</v>
      </c>
      <c r="I21" s="4">
        <v>168050.4</v>
      </c>
      <c r="J21" s="4">
        <v>168188.52100000001</v>
      </c>
      <c r="K21" s="4">
        <v>167705.64600000001</v>
      </c>
      <c r="L21" s="4">
        <v>164682.894</v>
      </c>
      <c r="M21" s="4">
        <v>158699.935</v>
      </c>
      <c r="N21" s="4">
        <v>182405.84899999999</v>
      </c>
      <c r="O21" s="4">
        <v>176759.524</v>
      </c>
      <c r="P21" s="4">
        <v>199693.94500000001</v>
      </c>
      <c r="Q21" s="4">
        <v>208162.886</v>
      </c>
      <c r="R21" s="4">
        <v>159935.28899999999</v>
      </c>
      <c r="S21" s="4">
        <v>171876.927</v>
      </c>
      <c r="T21" s="4">
        <v>146046.35</v>
      </c>
      <c r="U21" s="4">
        <v>132597.035</v>
      </c>
      <c r="V21" s="4">
        <v>123925.942</v>
      </c>
      <c r="W21" s="4">
        <v>135012.77499999999</v>
      </c>
      <c r="X21" s="4">
        <v>130267.82</v>
      </c>
      <c r="Y21" s="4">
        <v>120804.784</v>
      </c>
      <c r="Z21" s="4">
        <v>147446.02100000001</v>
      </c>
      <c r="AA21" s="4">
        <v>114398.272</v>
      </c>
      <c r="AB21" s="4">
        <v>115558.06600000001</v>
      </c>
      <c r="AC21" s="4">
        <v>118353.372</v>
      </c>
      <c r="AD21" s="4">
        <v>91353.535000000003</v>
      </c>
      <c r="AE21" s="4">
        <v>97544.516000000003</v>
      </c>
      <c r="AF21" s="4">
        <v>80169.005999999994</v>
      </c>
      <c r="AG21" s="4">
        <v>80463.883000000002</v>
      </c>
      <c r="AH21" s="4">
        <v>75653.281000000003</v>
      </c>
      <c r="AI21" s="4">
        <v>83923.111999999994</v>
      </c>
      <c r="AJ21" s="4">
        <v>85285.096000000005</v>
      </c>
      <c r="AK21" s="4">
        <v>95686.013000000006</v>
      </c>
      <c r="AL21" s="4">
        <v>94086.380999999994</v>
      </c>
      <c r="AM21" s="4">
        <v>72726.476999999999</v>
      </c>
      <c r="AN21" s="4">
        <v>49098.514000000003</v>
      </c>
      <c r="AO21" s="4">
        <v>92701.29</v>
      </c>
      <c r="AP21" s="4">
        <v>90952.305999999997</v>
      </c>
      <c r="AQ21" s="4">
        <v>91421.475000000006</v>
      </c>
      <c r="AR21" s="4">
        <v>91296.505999999994</v>
      </c>
      <c r="AS21" s="4">
        <v>91318.637000000002</v>
      </c>
      <c r="AT21" s="4">
        <v>85077.392999999996</v>
      </c>
      <c r="AU21" t="str">
        <f>IF(D21="","",INDEX([1]DICCIONARIO!$G$21:$H$33,MATCH(D21,[1]DICCIONARIO!$G$21:$G$33,0),2))</f>
        <v>3D</v>
      </c>
    </row>
    <row r="22" spans="1:47" ht="14.45" customHeight="1" x14ac:dyDescent="0.25">
      <c r="A22" t="s">
        <v>348</v>
      </c>
      <c r="B22" t="s">
        <v>349</v>
      </c>
      <c r="C22" t="s">
        <v>17</v>
      </c>
      <c r="D22" t="s">
        <v>1</v>
      </c>
      <c r="G22" t="s">
        <v>352</v>
      </c>
      <c r="H22" s="3" t="str">
        <f t="shared" si="0"/>
        <v>TOTAL ARGENTINA - INGGUARNICIONES PARA COPETINPEPSICO3DInventario (KILOS)</v>
      </c>
      <c r="I22" s="4">
        <v>59749.283000000003</v>
      </c>
      <c r="J22" s="4">
        <v>59407.737000000001</v>
      </c>
      <c r="K22" s="4">
        <v>61286.881999999998</v>
      </c>
      <c r="L22" s="4">
        <v>62016.082999999999</v>
      </c>
      <c r="M22" s="4">
        <v>61954.277999999998</v>
      </c>
      <c r="N22" s="4">
        <v>73106.259999999995</v>
      </c>
      <c r="O22" s="4">
        <v>72426.224000000002</v>
      </c>
      <c r="P22" s="4">
        <v>78259.448999999993</v>
      </c>
      <c r="Q22" s="4">
        <v>77125.209000000003</v>
      </c>
      <c r="R22" s="4">
        <v>62686.508000000002</v>
      </c>
      <c r="S22" s="4">
        <v>63129.05</v>
      </c>
      <c r="T22" s="4">
        <v>65805.001000000004</v>
      </c>
      <c r="U22" s="4">
        <v>61032.788</v>
      </c>
      <c r="V22" s="4">
        <v>60231.177000000003</v>
      </c>
      <c r="W22" s="4">
        <v>58232.671000000002</v>
      </c>
      <c r="X22" s="4">
        <v>62173.279999999999</v>
      </c>
      <c r="Y22" s="4">
        <v>57811.17</v>
      </c>
      <c r="Z22" s="4">
        <v>65317.38</v>
      </c>
      <c r="AA22" s="4">
        <v>55039.356</v>
      </c>
      <c r="AB22" s="4">
        <v>56994.099000000002</v>
      </c>
      <c r="AC22" s="4">
        <v>53677.976999999999</v>
      </c>
      <c r="AD22" s="4">
        <v>47140.375</v>
      </c>
      <c r="AE22" s="4">
        <v>50956.281000000003</v>
      </c>
      <c r="AF22" s="4">
        <v>44541.85</v>
      </c>
      <c r="AG22" s="4">
        <v>40150.836000000003</v>
      </c>
      <c r="AH22" s="4">
        <v>37883.527000000002</v>
      </c>
      <c r="AI22" s="4">
        <v>39138.629000000001</v>
      </c>
      <c r="AJ22" s="4">
        <v>41667.749000000003</v>
      </c>
      <c r="AK22" s="4">
        <v>46077.146000000001</v>
      </c>
      <c r="AL22" s="4">
        <v>45063.423000000003</v>
      </c>
      <c r="AM22" s="4">
        <v>37606.775000000001</v>
      </c>
      <c r="AN22" s="4">
        <v>23383.047999999999</v>
      </c>
      <c r="AO22" s="4">
        <v>37482.955999999998</v>
      </c>
      <c r="AP22" s="4">
        <v>44997.565000000002</v>
      </c>
      <c r="AQ22" s="4">
        <v>47321.411999999997</v>
      </c>
      <c r="AR22" s="4">
        <v>45472.616999999998</v>
      </c>
      <c r="AS22" s="4">
        <v>42279.031999999999</v>
      </c>
      <c r="AT22" s="4">
        <v>40175.124000000003</v>
      </c>
      <c r="AU22" t="str">
        <f>IF(D22="","",INDEX([1]DICCIONARIO!$G$21:$H$33,MATCH(D22,[1]DICCIONARIO!$G$21:$G$33,0),2))</f>
        <v>3D</v>
      </c>
    </row>
    <row r="23" spans="1:47" ht="14.45" hidden="1" customHeight="1" x14ac:dyDescent="0.25">
      <c r="A23" t="s">
        <v>348</v>
      </c>
      <c r="B23" t="s">
        <v>349</v>
      </c>
      <c r="C23" t="s">
        <v>17</v>
      </c>
      <c r="D23" t="s">
        <v>1</v>
      </c>
      <c r="G23" t="s">
        <v>353</v>
      </c>
      <c r="H23" s="3" t="str">
        <f t="shared" si="0"/>
        <v>TOTAL ARGENTINA - INGGUARNICIONES PARA COPETINPEPSICO3DVtas Valor</v>
      </c>
      <c r="I23" s="3">
        <v>463421135.62300003</v>
      </c>
      <c r="J23" s="3">
        <v>494382848.00300002</v>
      </c>
      <c r="K23" s="3">
        <v>520232173.48100001</v>
      </c>
      <c r="L23" s="3">
        <v>560310301.625</v>
      </c>
      <c r="M23" s="3">
        <v>583756609.93200004</v>
      </c>
      <c r="N23" s="3">
        <v>662157336.90900004</v>
      </c>
      <c r="O23" s="3">
        <v>718490231.42799997</v>
      </c>
      <c r="P23" s="3">
        <v>862220355.52699995</v>
      </c>
      <c r="Q23" s="3">
        <v>1008287131.183</v>
      </c>
      <c r="R23" s="3">
        <v>925822650.67499995</v>
      </c>
      <c r="S23" s="3">
        <v>990595094.60800004</v>
      </c>
      <c r="T23" s="3">
        <v>886338825.04100001</v>
      </c>
      <c r="U23" s="3">
        <v>904925955.19700003</v>
      </c>
      <c r="V23" s="3">
        <v>893824570.44000006</v>
      </c>
      <c r="W23" s="3">
        <v>1064279375.4400001</v>
      </c>
      <c r="X23" s="3">
        <v>1150217034.3380001</v>
      </c>
      <c r="Y23" s="3">
        <v>1322644105.76</v>
      </c>
      <c r="Z23" s="3">
        <v>1549327466.9059999</v>
      </c>
      <c r="AA23" s="3">
        <v>1522448152.6210001</v>
      </c>
      <c r="AB23" s="3">
        <v>1665638001.586</v>
      </c>
      <c r="AC23" s="3">
        <v>2127660632.5220001</v>
      </c>
      <c r="AD23" s="3">
        <v>2110240000.0829999</v>
      </c>
      <c r="AE23" s="3">
        <v>2262606458.4829998</v>
      </c>
      <c r="AF23" s="3">
        <v>2203958769.6259999</v>
      </c>
      <c r="AG23" s="3">
        <v>2350974273.0029998</v>
      </c>
      <c r="AH23" s="3">
        <v>2170104956.355</v>
      </c>
      <c r="AI23" s="3">
        <v>2490181834.507</v>
      </c>
      <c r="AJ23" s="3">
        <v>2603228486.9549999</v>
      </c>
      <c r="AK23" s="3">
        <v>2903960369.3150001</v>
      </c>
      <c r="AL23" s="3">
        <v>3178953488.9860001</v>
      </c>
      <c r="AM23" s="3">
        <v>2693223635.4510002</v>
      </c>
      <c r="AN23" s="3">
        <v>1958966812.165</v>
      </c>
      <c r="AO23" s="3">
        <v>2763202401.9180002</v>
      </c>
      <c r="AP23" s="3">
        <v>3282653802.7329998</v>
      </c>
      <c r="AQ23" s="3">
        <v>3618228775.2870002</v>
      </c>
      <c r="AR23" s="3">
        <v>3750118997.3579998</v>
      </c>
      <c r="AS23" s="3">
        <v>3828492975.4450002</v>
      </c>
      <c r="AT23" s="3">
        <v>3523496324.0450001</v>
      </c>
      <c r="AU23" t="str">
        <f>IF(D23="","",INDEX([1]DICCIONARIO!$G$21:$H$33,MATCH(D23,[1]DICCIONARIO!$G$21:$G$33,0),2))</f>
        <v>3D</v>
      </c>
    </row>
    <row r="24" spans="1:47" hidden="1" x14ac:dyDescent="0.25">
      <c r="A24" t="s">
        <v>348</v>
      </c>
      <c r="B24" t="s">
        <v>349</v>
      </c>
      <c r="C24" t="s">
        <v>17</v>
      </c>
      <c r="D24" t="s">
        <v>1</v>
      </c>
      <c r="G24" t="s">
        <v>354</v>
      </c>
      <c r="H24" s="3" t="str">
        <f t="shared" si="0"/>
        <v>TOTAL ARGENTINA - INGGUARNICIONES PARA COPETINPEPSICO3DDist. Num. Tiendas Handling (C)</v>
      </c>
      <c r="I24" s="1">
        <v>56.56</v>
      </c>
      <c r="J24" s="1">
        <v>55.783999999999999</v>
      </c>
      <c r="K24" s="1">
        <v>55.584000000000003</v>
      </c>
      <c r="L24" s="1">
        <v>58.631</v>
      </c>
      <c r="M24" s="1">
        <v>61.198</v>
      </c>
      <c r="N24" s="1">
        <v>59.048999999999999</v>
      </c>
      <c r="O24" s="1">
        <v>58.465000000000003</v>
      </c>
      <c r="P24" s="1">
        <v>58.268000000000001</v>
      </c>
      <c r="Q24" s="1">
        <v>56.287999999999997</v>
      </c>
      <c r="R24" s="1">
        <v>54.722000000000001</v>
      </c>
      <c r="S24" s="1">
        <v>56.552</v>
      </c>
      <c r="T24" s="1">
        <v>55.969000000000001</v>
      </c>
      <c r="U24" s="1">
        <v>57.281999999999996</v>
      </c>
      <c r="V24" s="1">
        <v>57.332999999999998</v>
      </c>
      <c r="W24" s="1">
        <v>55.920999999999999</v>
      </c>
      <c r="X24" s="1">
        <v>55.942</v>
      </c>
      <c r="Y24" s="1">
        <v>55.326999999999998</v>
      </c>
      <c r="Z24" s="1">
        <v>55.326000000000001</v>
      </c>
      <c r="AA24" s="1">
        <v>53.978000000000002</v>
      </c>
      <c r="AB24" s="1">
        <v>53.969000000000001</v>
      </c>
      <c r="AC24" s="1">
        <v>54.046999999999997</v>
      </c>
      <c r="AD24" s="1">
        <v>51.076999999999998</v>
      </c>
      <c r="AE24" s="1">
        <v>48.944000000000003</v>
      </c>
      <c r="AF24" s="1">
        <v>50.335999999999999</v>
      </c>
      <c r="AG24" s="1">
        <v>50.604999999999997</v>
      </c>
      <c r="AH24" s="1">
        <v>47.63</v>
      </c>
      <c r="AI24" s="1">
        <v>46.094999999999999</v>
      </c>
      <c r="AJ24" s="1">
        <v>47.536999999999999</v>
      </c>
      <c r="AK24" s="1">
        <v>51.555999999999997</v>
      </c>
      <c r="AL24" s="1">
        <v>52.526000000000003</v>
      </c>
      <c r="AM24" s="1">
        <v>52.904000000000003</v>
      </c>
      <c r="AN24" s="1">
        <v>45.622</v>
      </c>
      <c r="AO24" s="1">
        <v>48.601999999999997</v>
      </c>
      <c r="AP24" s="1">
        <v>50.847000000000001</v>
      </c>
      <c r="AQ24" s="1">
        <v>53.682000000000002</v>
      </c>
      <c r="AR24" s="1">
        <v>53.488</v>
      </c>
      <c r="AS24" s="1">
        <v>56.289000000000001</v>
      </c>
      <c r="AT24" s="1">
        <v>54.027999999999999</v>
      </c>
      <c r="AU24" t="str">
        <f>IF(D24="","",INDEX([1]DICCIONARIO!$G$21:$H$33,MATCH('DATA NIQ'!D24,[1]DICCIONARIO!$G$21:$G$33,0),2))</f>
        <v>3D</v>
      </c>
    </row>
    <row r="25" spans="1:47" ht="14.45" hidden="1" customHeight="1" x14ac:dyDescent="0.25">
      <c r="A25" t="s">
        <v>348</v>
      </c>
      <c r="B25" t="s">
        <v>349</v>
      </c>
      <c r="C25" t="s">
        <v>17</v>
      </c>
      <c r="D25" t="s">
        <v>1</v>
      </c>
      <c r="G25" t="s">
        <v>355</v>
      </c>
      <c r="H25" s="3" t="str">
        <f t="shared" si="0"/>
        <v>TOTAL ARGENTINA - INGGUARNICIONES PARA COPETINPEPSICO3DDist. Pond. Tiendas Handling</v>
      </c>
      <c r="I25" s="1">
        <v>85.016000000000005</v>
      </c>
      <c r="J25" s="1">
        <v>84.847999999999999</v>
      </c>
      <c r="K25" s="1">
        <v>85.570999999999998</v>
      </c>
      <c r="L25" s="1">
        <v>85.855000000000004</v>
      </c>
      <c r="M25" s="1">
        <v>87.186999999999998</v>
      </c>
      <c r="N25" s="1">
        <v>85.965000000000003</v>
      </c>
      <c r="O25" s="1">
        <v>85.616</v>
      </c>
      <c r="P25" s="1">
        <v>86.63</v>
      </c>
      <c r="Q25" s="1">
        <v>85.933999999999997</v>
      </c>
      <c r="R25" s="1">
        <v>84.954999999999998</v>
      </c>
      <c r="S25" s="1">
        <v>84.885000000000005</v>
      </c>
      <c r="T25" s="1">
        <v>84.078999999999994</v>
      </c>
      <c r="U25" s="1">
        <v>81.725999999999999</v>
      </c>
      <c r="V25" s="1">
        <v>81.944999999999993</v>
      </c>
      <c r="W25" s="1">
        <v>83.081999999999994</v>
      </c>
      <c r="X25" s="1">
        <v>83.65</v>
      </c>
      <c r="Y25" s="1">
        <v>84.466999999999999</v>
      </c>
      <c r="Z25" s="1">
        <v>83.626999999999995</v>
      </c>
      <c r="AA25" s="1">
        <v>81.805000000000007</v>
      </c>
      <c r="AB25" s="1">
        <v>81.495999999999995</v>
      </c>
      <c r="AC25" s="1">
        <v>82.408000000000001</v>
      </c>
      <c r="AD25" s="1">
        <v>83.864999999999995</v>
      </c>
      <c r="AE25" s="1">
        <v>83.531000000000006</v>
      </c>
      <c r="AF25" s="1">
        <v>84.03</v>
      </c>
      <c r="AG25" s="1">
        <v>81.510999999999996</v>
      </c>
      <c r="AH25" s="1">
        <v>76.992999999999995</v>
      </c>
      <c r="AI25" s="1">
        <v>80.081999999999994</v>
      </c>
      <c r="AJ25" s="1">
        <v>81.209999999999994</v>
      </c>
      <c r="AK25" s="1">
        <v>83.114999999999995</v>
      </c>
      <c r="AL25" s="1">
        <v>83.242000000000004</v>
      </c>
      <c r="AM25" s="1">
        <v>81.974000000000004</v>
      </c>
      <c r="AN25" s="1">
        <v>68.650000000000006</v>
      </c>
      <c r="AO25" s="1">
        <v>78.945999999999998</v>
      </c>
      <c r="AP25" s="1">
        <v>82.697000000000003</v>
      </c>
      <c r="AQ25" s="1">
        <v>84.188999999999993</v>
      </c>
      <c r="AR25" s="1">
        <v>85.025000000000006</v>
      </c>
      <c r="AS25" s="1">
        <v>86.201999999999998</v>
      </c>
      <c r="AT25" s="1">
        <v>84.046999999999997</v>
      </c>
      <c r="AU25" t="str">
        <f>IF(D25="","",INDEX([1]DICCIONARIO!$G$21:$H$33,MATCH('DATA NIQ'!D25,[1]DICCIONARIO!$G$21:$G$33,0),2))</f>
        <v>3D</v>
      </c>
    </row>
    <row r="26" spans="1:47" ht="14.45" hidden="1" customHeight="1" x14ac:dyDescent="0.25">
      <c r="A26" t="s">
        <v>348</v>
      </c>
      <c r="B26" t="s">
        <v>349</v>
      </c>
      <c r="C26" t="s">
        <v>17</v>
      </c>
      <c r="D26" t="s">
        <v>1</v>
      </c>
      <c r="G26" t="s">
        <v>356</v>
      </c>
      <c r="H26" s="3" t="str">
        <f t="shared" si="0"/>
        <v>TOTAL ARGENTINA - INGGUARNICIONES PARA COPETINPEPSICO3DPart. de Vtas (KILOS) - Product</v>
      </c>
      <c r="I26" s="1">
        <v>4.8239999999999998</v>
      </c>
      <c r="J26" s="1">
        <v>4.7439999999999998</v>
      </c>
      <c r="K26" s="1">
        <v>4.4059999999999997</v>
      </c>
      <c r="L26" s="1">
        <v>4.4409999999999998</v>
      </c>
      <c r="M26" s="1">
        <v>4.4820000000000002</v>
      </c>
      <c r="N26" s="1">
        <v>4.3470000000000004</v>
      </c>
      <c r="O26" s="1">
        <v>4.3540000000000001</v>
      </c>
      <c r="P26" s="1">
        <v>3.9449999999999998</v>
      </c>
      <c r="Q26" s="1">
        <v>4.3129999999999997</v>
      </c>
      <c r="R26" s="1">
        <v>4.4470000000000001</v>
      </c>
      <c r="S26" s="1">
        <v>4.3499999999999996</v>
      </c>
      <c r="T26" s="1">
        <v>3.9620000000000002</v>
      </c>
      <c r="U26" s="1">
        <v>3.7290000000000001</v>
      </c>
      <c r="V26" s="1">
        <v>3.581</v>
      </c>
      <c r="W26" s="1">
        <v>3.855</v>
      </c>
      <c r="X26" s="1">
        <v>3.7080000000000002</v>
      </c>
      <c r="Y26" s="1">
        <v>3.8109999999999999</v>
      </c>
      <c r="Z26" s="1">
        <v>3.7730000000000001</v>
      </c>
      <c r="AA26" s="1">
        <v>3.2690000000000001</v>
      </c>
      <c r="AB26" s="1">
        <v>2.665</v>
      </c>
      <c r="AC26" s="1">
        <v>3.2170000000000001</v>
      </c>
      <c r="AD26" s="1">
        <v>3.1640000000000001</v>
      </c>
      <c r="AE26" s="1">
        <v>3.048</v>
      </c>
      <c r="AF26" s="1">
        <v>2.9319999999999999</v>
      </c>
      <c r="AG26" s="1">
        <v>2.8380000000000001</v>
      </c>
      <c r="AH26" s="1">
        <v>2.5030000000000001</v>
      </c>
      <c r="AI26" s="1">
        <v>2.4860000000000002</v>
      </c>
      <c r="AJ26" s="1">
        <v>2.7109999999999999</v>
      </c>
      <c r="AK26" s="1">
        <v>3.073</v>
      </c>
      <c r="AL26" s="1">
        <v>2.996</v>
      </c>
      <c r="AM26" s="1">
        <v>2.548</v>
      </c>
      <c r="AN26" s="1">
        <v>1.464</v>
      </c>
      <c r="AO26" s="1">
        <v>2.0430000000000001</v>
      </c>
      <c r="AP26" s="1">
        <v>2.8170000000000002</v>
      </c>
      <c r="AQ26" s="1">
        <v>2.8919999999999999</v>
      </c>
      <c r="AR26" s="1">
        <v>3.085</v>
      </c>
      <c r="AS26" s="1">
        <v>3.077</v>
      </c>
      <c r="AT26" s="1">
        <v>2.8359999999999999</v>
      </c>
      <c r="AU26" t="str">
        <f>IF(D26="","",INDEX([1]DICCIONARIO!$G$21:$H$33,MATCH('DATA NIQ'!D26,[1]DICCIONARIO!$G$21:$G$33,0),2))</f>
        <v>3D</v>
      </c>
    </row>
    <row r="27" spans="1:47" ht="14.45" hidden="1" customHeight="1" x14ac:dyDescent="0.25">
      <c r="A27" t="s">
        <v>348</v>
      </c>
      <c r="B27" t="s">
        <v>349</v>
      </c>
      <c r="C27" t="s">
        <v>17</v>
      </c>
      <c r="D27" t="s">
        <v>1</v>
      </c>
      <c r="G27" t="s">
        <v>357</v>
      </c>
      <c r="H27" s="3" t="str">
        <f t="shared" si="0"/>
        <v>TOTAL ARGENTINA - INGGUARNICIONES PARA COPETINPEPSICO3DPart. de Vtas Valor - Product</v>
      </c>
      <c r="I27" s="1">
        <v>6.758</v>
      </c>
      <c r="J27" s="1">
        <v>6.7779999999999996</v>
      </c>
      <c r="K27" s="1">
        <v>6.391</v>
      </c>
      <c r="L27" s="1">
        <v>6.3380000000000001</v>
      </c>
      <c r="M27" s="1">
        <v>6.4269999999999996</v>
      </c>
      <c r="N27" s="1">
        <v>6.3310000000000004</v>
      </c>
      <c r="O27" s="1">
        <v>6.37</v>
      </c>
      <c r="P27" s="1">
        <v>6.077</v>
      </c>
      <c r="Q27" s="1">
        <v>6.6440000000000001</v>
      </c>
      <c r="R27" s="1">
        <v>6.7469999999999999</v>
      </c>
      <c r="S27" s="1">
        <v>6.585</v>
      </c>
      <c r="T27" s="1">
        <v>5.96</v>
      </c>
      <c r="U27" s="1">
        <v>5.7670000000000003</v>
      </c>
      <c r="V27" s="1">
        <v>5.5880000000000001</v>
      </c>
      <c r="W27" s="1">
        <v>5.8579999999999997</v>
      </c>
      <c r="X27" s="1">
        <v>5.6909999999999998</v>
      </c>
      <c r="Y27" s="1">
        <v>5.6349999999999998</v>
      </c>
      <c r="Z27" s="1">
        <v>5.5679999999999996</v>
      </c>
      <c r="AA27" s="1">
        <v>5.1609999999999996</v>
      </c>
      <c r="AB27" s="1">
        <v>4.5750000000000002</v>
      </c>
      <c r="AC27" s="1">
        <v>4.9610000000000003</v>
      </c>
      <c r="AD27" s="1">
        <v>4.8179999999999996</v>
      </c>
      <c r="AE27" s="1">
        <v>4.8339999999999996</v>
      </c>
      <c r="AF27" s="1">
        <v>4.66</v>
      </c>
      <c r="AG27" s="1">
        <v>4.5919999999999996</v>
      </c>
      <c r="AH27" s="1">
        <v>4.1639999999999997</v>
      </c>
      <c r="AI27" s="1">
        <v>4.05</v>
      </c>
      <c r="AJ27" s="1">
        <v>4.34</v>
      </c>
      <c r="AK27" s="1">
        <v>4.7240000000000002</v>
      </c>
      <c r="AL27" s="1">
        <v>4.6500000000000004</v>
      </c>
      <c r="AM27" s="1">
        <v>3.9550000000000001</v>
      </c>
      <c r="AN27" s="1">
        <v>2.4129999999999998</v>
      </c>
      <c r="AO27" s="1">
        <v>3.2639999999999998</v>
      </c>
      <c r="AP27" s="1">
        <v>4.1920000000000002</v>
      </c>
      <c r="AQ27" s="1">
        <v>4.3380000000000001</v>
      </c>
      <c r="AR27" s="1">
        <v>4.5860000000000003</v>
      </c>
      <c r="AS27" s="1">
        <v>4.5819999999999999</v>
      </c>
      <c r="AT27" s="1">
        <v>4.2779999999999996</v>
      </c>
      <c r="AU27" t="str">
        <f>IF(D27="","",INDEX([1]DICCIONARIO!$G$21:$H$33,MATCH('DATA NIQ'!D27,[1]DICCIONARIO!$G$21:$G$33,0),2))</f>
        <v>3D</v>
      </c>
    </row>
    <row r="28" spans="1:47" ht="14.45" customHeight="1" x14ac:dyDescent="0.25">
      <c r="A28" t="s">
        <v>348</v>
      </c>
      <c r="B28" t="s">
        <v>349</v>
      </c>
      <c r="C28" t="s">
        <v>17</v>
      </c>
      <c r="D28" t="s">
        <v>1</v>
      </c>
      <c r="E28" t="s">
        <v>1</v>
      </c>
      <c r="G28" t="s">
        <v>350</v>
      </c>
      <c r="H28" s="3" t="str">
        <f t="shared" si="0"/>
        <v>TOTAL ARGENTINA - INGGUARNICIONES PARA COPETINPEPSICO3D3DVtas (KILOS)</v>
      </c>
      <c r="I28" s="4">
        <v>178393.51699999999</v>
      </c>
      <c r="J28" s="4">
        <v>179710.14499999999</v>
      </c>
      <c r="K28" s="4">
        <v>176310.75700000001</v>
      </c>
      <c r="L28" s="4">
        <v>177353.49</v>
      </c>
      <c r="M28" s="4">
        <v>173835.90599999999</v>
      </c>
      <c r="N28" s="4">
        <v>181566.29</v>
      </c>
      <c r="O28" s="4">
        <v>180118.15</v>
      </c>
      <c r="P28" s="4">
        <v>200119.166</v>
      </c>
      <c r="Q28" s="4">
        <v>213825.3</v>
      </c>
      <c r="R28" s="4">
        <v>180353.99400000001</v>
      </c>
      <c r="S28" s="4">
        <v>180401.45300000001</v>
      </c>
      <c r="T28" s="4">
        <v>150993.13099999999</v>
      </c>
      <c r="U28" s="4">
        <v>139875.02799999999</v>
      </c>
      <c r="V28" s="4">
        <v>130103.13400000001</v>
      </c>
      <c r="W28" s="4">
        <v>148967.73699999999</v>
      </c>
      <c r="X28" s="4">
        <v>141444.38699999999</v>
      </c>
      <c r="Y28" s="4">
        <v>145722.20300000001</v>
      </c>
      <c r="Z28" s="4">
        <v>152649.652</v>
      </c>
      <c r="AA28" s="4">
        <v>128058.45699999999</v>
      </c>
      <c r="AB28" s="4">
        <v>115318.834</v>
      </c>
      <c r="AC28" s="4">
        <v>126074.56</v>
      </c>
      <c r="AD28" s="4">
        <v>102869.52899999999</v>
      </c>
      <c r="AE28" s="4">
        <v>97748.684999999998</v>
      </c>
      <c r="AF28" s="4">
        <v>90034.706999999995</v>
      </c>
      <c r="AG28" s="4">
        <v>87817.31</v>
      </c>
      <c r="AH28" s="4">
        <v>76489.006999999998</v>
      </c>
      <c r="AI28" s="4">
        <v>86627.277000000002</v>
      </c>
      <c r="AJ28" s="4">
        <v>87942.904999999999</v>
      </c>
      <c r="AK28" s="4">
        <v>97955.569000000003</v>
      </c>
      <c r="AL28" s="4">
        <v>104284.679</v>
      </c>
      <c r="AM28" s="4">
        <v>86961.327999999994</v>
      </c>
      <c r="AN28" s="4">
        <v>61370.434000000001</v>
      </c>
      <c r="AO28" s="4">
        <v>85749.332999999999</v>
      </c>
      <c r="AP28" s="4">
        <v>102667.31299999999</v>
      </c>
      <c r="AQ28" s="4">
        <v>110030.542</v>
      </c>
      <c r="AR28" s="4">
        <v>112524.573</v>
      </c>
      <c r="AS28" s="4">
        <v>112164.022</v>
      </c>
      <c r="AT28" s="4">
        <v>101970.549</v>
      </c>
      <c r="AU28" t="str">
        <f>IF(D28="","",INDEX([1]DICCIONARIO!$G$21:$H$33,MATCH(D28,[1]DICCIONARIO!$G$21:$G$33,0),2))</f>
        <v>3D</v>
      </c>
    </row>
    <row r="29" spans="1:47" ht="14.45" customHeight="1" x14ac:dyDescent="0.25">
      <c r="A29" t="s">
        <v>348</v>
      </c>
      <c r="B29" t="s">
        <v>349</v>
      </c>
      <c r="C29" t="s">
        <v>17</v>
      </c>
      <c r="D29" t="s">
        <v>1</v>
      </c>
      <c r="E29" t="s">
        <v>1</v>
      </c>
      <c r="G29" t="s">
        <v>351</v>
      </c>
      <c r="H29" s="3" t="str">
        <f t="shared" si="0"/>
        <v>TOTAL ARGENTINA - INGGUARNICIONES PARA COPETINPEPSICO3D3DCompras (KILOS)</v>
      </c>
      <c r="I29" s="4">
        <v>168050.4</v>
      </c>
      <c r="J29" s="4">
        <v>168188.52100000001</v>
      </c>
      <c r="K29" s="4">
        <v>167705.64600000001</v>
      </c>
      <c r="L29" s="4">
        <v>164682.894</v>
      </c>
      <c r="M29" s="4">
        <v>158699.935</v>
      </c>
      <c r="N29" s="4">
        <v>182405.84899999999</v>
      </c>
      <c r="O29" s="4">
        <v>176759.524</v>
      </c>
      <c r="P29" s="4">
        <v>199693.94500000001</v>
      </c>
      <c r="Q29" s="4">
        <v>208162.886</v>
      </c>
      <c r="R29" s="4">
        <v>159935.28899999999</v>
      </c>
      <c r="S29" s="4">
        <v>171876.927</v>
      </c>
      <c r="T29" s="4">
        <v>146046.35</v>
      </c>
      <c r="U29" s="4">
        <v>132597.035</v>
      </c>
      <c r="V29" s="4">
        <v>123925.942</v>
      </c>
      <c r="W29" s="4">
        <v>135012.77499999999</v>
      </c>
      <c r="X29" s="4">
        <v>130267.82</v>
      </c>
      <c r="Y29" s="4">
        <v>120804.784</v>
      </c>
      <c r="Z29" s="4">
        <v>147446.02100000001</v>
      </c>
      <c r="AA29" s="4">
        <v>114398.272</v>
      </c>
      <c r="AB29" s="4">
        <v>115558.06600000001</v>
      </c>
      <c r="AC29" s="4">
        <v>118353.372</v>
      </c>
      <c r="AD29" s="4">
        <v>91353.535000000003</v>
      </c>
      <c r="AE29" s="4">
        <v>97544.516000000003</v>
      </c>
      <c r="AF29" s="4">
        <v>80169.005999999994</v>
      </c>
      <c r="AG29" s="4">
        <v>80463.883000000002</v>
      </c>
      <c r="AH29" s="4">
        <v>75653.281000000003</v>
      </c>
      <c r="AI29" s="4">
        <v>83923.111999999994</v>
      </c>
      <c r="AJ29" s="4">
        <v>85285.096000000005</v>
      </c>
      <c r="AK29" s="4">
        <v>95686.013000000006</v>
      </c>
      <c r="AL29" s="4">
        <v>94086.380999999994</v>
      </c>
      <c r="AM29" s="4">
        <v>72726.476999999999</v>
      </c>
      <c r="AN29" s="4">
        <v>49098.514000000003</v>
      </c>
      <c r="AO29" s="4">
        <v>92701.29</v>
      </c>
      <c r="AP29" s="4">
        <v>90952.305999999997</v>
      </c>
      <c r="AQ29" s="4">
        <v>91421.475000000006</v>
      </c>
      <c r="AR29" s="4">
        <v>91296.505999999994</v>
      </c>
      <c r="AS29" s="4">
        <v>91318.637000000002</v>
      </c>
      <c r="AT29" s="4">
        <v>85077.392999999996</v>
      </c>
      <c r="AU29" t="str">
        <f>IF(D29="","",INDEX([1]DICCIONARIO!$G$21:$H$33,MATCH(D29,[1]DICCIONARIO!$G$21:$G$33,0),2))</f>
        <v>3D</v>
      </c>
    </row>
    <row r="30" spans="1:47" ht="14.45" customHeight="1" x14ac:dyDescent="0.25">
      <c r="A30" t="s">
        <v>348</v>
      </c>
      <c r="B30" t="s">
        <v>349</v>
      </c>
      <c r="C30" t="s">
        <v>17</v>
      </c>
      <c r="D30" t="s">
        <v>1</v>
      </c>
      <c r="E30" t="s">
        <v>1</v>
      </c>
      <c r="G30" t="s">
        <v>352</v>
      </c>
      <c r="H30" s="3" t="str">
        <f t="shared" si="0"/>
        <v>TOTAL ARGENTINA - INGGUARNICIONES PARA COPETINPEPSICO3D3DInventario (KILOS)</v>
      </c>
      <c r="I30" s="4">
        <v>59749.283000000003</v>
      </c>
      <c r="J30" s="4">
        <v>59407.737000000001</v>
      </c>
      <c r="K30" s="4">
        <v>61286.881999999998</v>
      </c>
      <c r="L30" s="4">
        <v>62016.082999999999</v>
      </c>
      <c r="M30" s="4">
        <v>61954.277999999998</v>
      </c>
      <c r="N30" s="4">
        <v>73106.259999999995</v>
      </c>
      <c r="O30" s="4">
        <v>72426.224000000002</v>
      </c>
      <c r="P30" s="4">
        <v>78259.448999999993</v>
      </c>
      <c r="Q30" s="4">
        <v>77125.209000000003</v>
      </c>
      <c r="R30" s="4">
        <v>62686.508000000002</v>
      </c>
      <c r="S30" s="4">
        <v>63129.05</v>
      </c>
      <c r="T30" s="4">
        <v>65805.001000000004</v>
      </c>
      <c r="U30" s="4">
        <v>61032.788</v>
      </c>
      <c r="V30" s="4">
        <v>60231.177000000003</v>
      </c>
      <c r="W30" s="4">
        <v>58232.671000000002</v>
      </c>
      <c r="X30" s="4">
        <v>62173.279999999999</v>
      </c>
      <c r="Y30" s="4">
        <v>57811.17</v>
      </c>
      <c r="Z30" s="4">
        <v>65317.38</v>
      </c>
      <c r="AA30" s="4">
        <v>55039.356</v>
      </c>
      <c r="AB30" s="4">
        <v>56994.099000000002</v>
      </c>
      <c r="AC30" s="4">
        <v>53677.976999999999</v>
      </c>
      <c r="AD30" s="4">
        <v>47140.375</v>
      </c>
      <c r="AE30" s="4">
        <v>50956.281000000003</v>
      </c>
      <c r="AF30" s="4">
        <v>44541.85</v>
      </c>
      <c r="AG30" s="4">
        <v>40150.836000000003</v>
      </c>
      <c r="AH30" s="4">
        <v>37883.527000000002</v>
      </c>
      <c r="AI30" s="4">
        <v>39138.629000000001</v>
      </c>
      <c r="AJ30" s="4">
        <v>41667.749000000003</v>
      </c>
      <c r="AK30" s="4">
        <v>46077.146000000001</v>
      </c>
      <c r="AL30" s="4">
        <v>45063.423000000003</v>
      </c>
      <c r="AM30" s="4">
        <v>37606.775000000001</v>
      </c>
      <c r="AN30" s="4">
        <v>23383.047999999999</v>
      </c>
      <c r="AO30" s="4">
        <v>37482.955999999998</v>
      </c>
      <c r="AP30" s="4">
        <v>44997.565000000002</v>
      </c>
      <c r="AQ30" s="4">
        <v>47321.411999999997</v>
      </c>
      <c r="AR30" s="4">
        <v>45472.616999999998</v>
      </c>
      <c r="AS30" s="4">
        <v>42279.031999999999</v>
      </c>
      <c r="AT30" s="4">
        <v>40175.124000000003</v>
      </c>
      <c r="AU30" t="str">
        <f>IF(D30="","",INDEX([1]DICCIONARIO!$G$21:$H$33,MATCH(D30,[1]DICCIONARIO!$G$21:$G$33,0),2))</f>
        <v>3D</v>
      </c>
    </row>
    <row r="31" spans="1:47" ht="14.45" hidden="1" customHeight="1" x14ac:dyDescent="0.25">
      <c r="A31" t="s">
        <v>348</v>
      </c>
      <c r="B31" t="s">
        <v>349</v>
      </c>
      <c r="C31" t="s">
        <v>17</v>
      </c>
      <c r="D31" t="s">
        <v>1</v>
      </c>
      <c r="E31" t="s">
        <v>1</v>
      </c>
      <c r="G31" t="s">
        <v>353</v>
      </c>
      <c r="H31" s="3" t="str">
        <f t="shared" si="0"/>
        <v>TOTAL ARGENTINA - INGGUARNICIONES PARA COPETINPEPSICO3D3DVtas Valor</v>
      </c>
      <c r="I31" s="3">
        <v>463421135.62300003</v>
      </c>
      <c r="J31" s="3">
        <v>494382848.00300002</v>
      </c>
      <c r="K31" s="3">
        <v>520232173.48100001</v>
      </c>
      <c r="L31" s="3">
        <v>560310301.625</v>
      </c>
      <c r="M31" s="3">
        <v>583756609.93200004</v>
      </c>
      <c r="N31" s="3">
        <v>662157336.90900004</v>
      </c>
      <c r="O31" s="3">
        <v>718490231.42799997</v>
      </c>
      <c r="P31" s="3">
        <v>862220355.52699995</v>
      </c>
      <c r="Q31" s="3">
        <v>1008287131.183</v>
      </c>
      <c r="R31" s="3">
        <v>925822650.67499995</v>
      </c>
      <c r="S31" s="3">
        <v>990595094.60800004</v>
      </c>
      <c r="T31" s="3">
        <v>886338825.04100001</v>
      </c>
      <c r="U31" s="3">
        <v>904925955.19700003</v>
      </c>
      <c r="V31" s="3">
        <v>893824570.44000006</v>
      </c>
      <c r="W31" s="3">
        <v>1064279375.4400001</v>
      </c>
      <c r="X31" s="3">
        <v>1150217034.3380001</v>
      </c>
      <c r="Y31" s="3">
        <v>1322644105.76</v>
      </c>
      <c r="Z31" s="3">
        <v>1549327466.9059999</v>
      </c>
      <c r="AA31" s="3">
        <v>1522448152.6210001</v>
      </c>
      <c r="AB31" s="3">
        <v>1665638001.586</v>
      </c>
      <c r="AC31" s="3">
        <v>2127660632.5220001</v>
      </c>
      <c r="AD31" s="3">
        <v>2110240000.0829999</v>
      </c>
      <c r="AE31" s="3">
        <v>2262606458.4829998</v>
      </c>
      <c r="AF31" s="3">
        <v>2203958769.6259999</v>
      </c>
      <c r="AG31" s="3">
        <v>2350974273.0029998</v>
      </c>
      <c r="AH31" s="3">
        <v>2170104956.355</v>
      </c>
      <c r="AI31" s="3">
        <v>2490181834.507</v>
      </c>
      <c r="AJ31" s="3">
        <v>2603228486.9549999</v>
      </c>
      <c r="AK31" s="3">
        <v>2903960369.3150001</v>
      </c>
      <c r="AL31" s="3">
        <v>3178953488.9860001</v>
      </c>
      <c r="AM31" s="3">
        <v>2693223635.4510002</v>
      </c>
      <c r="AN31" s="3">
        <v>1958966812.165</v>
      </c>
      <c r="AO31" s="3">
        <v>2763202401.9180002</v>
      </c>
      <c r="AP31" s="3">
        <v>3282653802.7329998</v>
      </c>
      <c r="AQ31" s="3">
        <v>3618228775.2870002</v>
      </c>
      <c r="AR31" s="3">
        <v>3750118997.3579998</v>
      </c>
      <c r="AS31" s="3">
        <v>3828492975.4450002</v>
      </c>
      <c r="AT31" s="3">
        <v>3523496324.0450001</v>
      </c>
      <c r="AU31" t="str">
        <f>IF(D31="","",INDEX([1]DICCIONARIO!$G$21:$H$33,MATCH(D31,[1]DICCIONARIO!$G$21:$G$33,0),2))</f>
        <v>3D</v>
      </c>
    </row>
    <row r="32" spans="1:47" hidden="1" x14ac:dyDescent="0.25">
      <c r="A32" t="s">
        <v>348</v>
      </c>
      <c r="B32" t="s">
        <v>349</v>
      </c>
      <c r="C32" t="s">
        <v>17</v>
      </c>
      <c r="D32" t="s">
        <v>1</v>
      </c>
      <c r="E32" t="s">
        <v>1</v>
      </c>
      <c r="G32" t="s">
        <v>354</v>
      </c>
      <c r="H32" s="3" t="str">
        <f t="shared" si="0"/>
        <v>TOTAL ARGENTINA - INGGUARNICIONES PARA COPETINPEPSICO3D3DDist. Num. Tiendas Handling (C)</v>
      </c>
      <c r="I32" s="1">
        <v>56.56</v>
      </c>
      <c r="J32" s="1">
        <v>55.783999999999999</v>
      </c>
      <c r="K32" s="1">
        <v>55.584000000000003</v>
      </c>
      <c r="L32" s="1">
        <v>58.631</v>
      </c>
      <c r="M32" s="1">
        <v>61.198</v>
      </c>
      <c r="N32" s="1">
        <v>59.048999999999999</v>
      </c>
      <c r="O32" s="1">
        <v>58.465000000000003</v>
      </c>
      <c r="P32" s="1">
        <v>58.268000000000001</v>
      </c>
      <c r="Q32" s="1">
        <v>56.287999999999997</v>
      </c>
      <c r="R32" s="1">
        <v>54.722000000000001</v>
      </c>
      <c r="S32" s="1">
        <v>56.552</v>
      </c>
      <c r="T32" s="1">
        <v>55.969000000000001</v>
      </c>
      <c r="U32" s="1">
        <v>57.281999999999996</v>
      </c>
      <c r="V32" s="1">
        <v>57.332999999999998</v>
      </c>
      <c r="W32" s="1">
        <v>55.920999999999999</v>
      </c>
      <c r="X32" s="1">
        <v>55.942</v>
      </c>
      <c r="Y32" s="1">
        <v>55.326999999999998</v>
      </c>
      <c r="Z32" s="1">
        <v>55.326000000000001</v>
      </c>
      <c r="AA32" s="1">
        <v>53.978000000000002</v>
      </c>
      <c r="AB32" s="1">
        <v>53.969000000000001</v>
      </c>
      <c r="AC32" s="1">
        <v>54.046999999999997</v>
      </c>
      <c r="AD32" s="1">
        <v>51.076999999999998</v>
      </c>
      <c r="AE32" s="1">
        <v>48.944000000000003</v>
      </c>
      <c r="AF32" s="1">
        <v>50.335999999999999</v>
      </c>
      <c r="AG32" s="1">
        <v>50.604999999999997</v>
      </c>
      <c r="AH32" s="1">
        <v>47.63</v>
      </c>
      <c r="AI32" s="1">
        <v>46.094999999999999</v>
      </c>
      <c r="AJ32" s="1">
        <v>47.536999999999999</v>
      </c>
      <c r="AK32" s="1">
        <v>51.555999999999997</v>
      </c>
      <c r="AL32" s="1">
        <v>52.526000000000003</v>
      </c>
      <c r="AM32" s="1">
        <v>52.904000000000003</v>
      </c>
      <c r="AN32" s="1">
        <v>45.622</v>
      </c>
      <c r="AO32" s="1">
        <v>48.601999999999997</v>
      </c>
      <c r="AP32" s="1">
        <v>50.847000000000001</v>
      </c>
      <c r="AQ32" s="1">
        <v>53.682000000000002</v>
      </c>
      <c r="AR32" s="1">
        <v>53.488</v>
      </c>
      <c r="AS32" s="1">
        <v>56.289000000000001</v>
      </c>
      <c r="AT32" s="1">
        <v>54.027999999999999</v>
      </c>
      <c r="AU32" t="str">
        <f>IF(D32="","",INDEX([1]DICCIONARIO!$G$21:$H$33,MATCH('DATA NIQ'!D32,[1]DICCIONARIO!$G$21:$G$33,0),2))</f>
        <v>3D</v>
      </c>
    </row>
    <row r="33" spans="1:47" ht="14.45" hidden="1" customHeight="1" x14ac:dyDescent="0.25">
      <c r="A33" t="s">
        <v>348</v>
      </c>
      <c r="B33" t="s">
        <v>349</v>
      </c>
      <c r="C33" t="s">
        <v>17</v>
      </c>
      <c r="D33" t="s">
        <v>1</v>
      </c>
      <c r="E33" t="s">
        <v>1</v>
      </c>
      <c r="G33" t="s">
        <v>355</v>
      </c>
      <c r="H33" s="3" t="str">
        <f t="shared" si="0"/>
        <v>TOTAL ARGENTINA - INGGUARNICIONES PARA COPETINPEPSICO3D3DDist. Pond. Tiendas Handling</v>
      </c>
      <c r="I33" s="1">
        <v>85.016000000000005</v>
      </c>
      <c r="J33" s="1">
        <v>84.847999999999999</v>
      </c>
      <c r="K33" s="1">
        <v>85.570999999999998</v>
      </c>
      <c r="L33" s="1">
        <v>85.855000000000004</v>
      </c>
      <c r="M33" s="1">
        <v>87.186999999999998</v>
      </c>
      <c r="N33" s="1">
        <v>85.965000000000003</v>
      </c>
      <c r="O33" s="1">
        <v>85.616</v>
      </c>
      <c r="P33" s="1">
        <v>86.63</v>
      </c>
      <c r="Q33" s="1">
        <v>85.933999999999997</v>
      </c>
      <c r="R33" s="1">
        <v>84.954999999999998</v>
      </c>
      <c r="S33" s="1">
        <v>84.885000000000005</v>
      </c>
      <c r="T33" s="1">
        <v>84.078999999999994</v>
      </c>
      <c r="U33" s="1">
        <v>81.725999999999999</v>
      </c>
      <c r="V33" s="1">
        <v>81.944999999999993</v>
      </c>
      <c r="W33" s="1">
        <v>83.081999999999994</v>
      </c>
      <c r="X33" s="1">
        <v>83.65</v>
      </c>
      <c r="Y33" s="1">
        <v>84.466999999999999</v>
      </c>
      <c r="Z33" s="1">
        <v>83.626999999999995</v>
      </c>
      <c r="AA33" s="1">
        <v>81.805000000000007</v>
      </c>
      <c r="AB33" s="1">
        <v>81.495999999999995</v>
      </c>
      <c r="AC33" s="1">
        <v>82.408000000000001</v>
      </c>
      <c r="AD33" s="1">
        <v>83.864999999999995</v>
      </c>
      <c r="AE33" s="1">
        <v>83.531000000000006</v>
      </c>
      <c r="AF33" s="1">
        <v>84.03</v>
      </c>
      <c r="AG33" s="1">
        <v>81.510999999999996</v>
      </c>
      <c r="AH33" s="1">
        <v>76.992999999999995</v>
      </c>
      <c r="AI33" s="1">
        <v>80.081999999999994</v>
      </c>
      <c r="AJ33" s="1">
        <v>81.209999999999994</v>
      </c>
      <c r="AK33" s="1">
        <v>83.114999999999995</v>
      </c>
      <c r="AL33" s="1">
        <v>83.242000000000004</v>
      </c>
      <c r="AM33" s="1">
        <v>81.974000000000004</v>
      </c>
      <c r="AN33" s="1">
        <v>68.650000000000006</v>
      </c>
      <c r="AO33" s="1">
        <v>78.945999999999998</v>
      </c>
      <c r="AP33" s="1">
        <v>82.697000000000003</v>
      </c>
      <c r="AQ33" s="1">
        <v>84.188999999999993</v>
      </c>
      <c r="AR33" s="1">
        <v>85.025000000000006</v>
      </c>
      <c r="AS33" s="1">
        <v>86.201999999999998</v>
      </c>
      <c r="AT33" s="1">
        <v>84.046999999999997</v>
      </c>
      <c r="AU33" t="str">
        <f>IF(D33="","",INDEX([1]DICCIONARIO!$G$21:$H$33,MATCH('DATA NIQ'!D33,[1]DICCIONARIO!$G$21:$G$33,0),2))</f>
        <v>3D</v>
      </c>
    </row>
    <row r="34" spans="1:47" ht="14.45" hidden="1" customHeight="1" x14ac:dyDescent="0.25">
      <c r="A34" t="s">
        <v>348</v>
      </c>
      <c r="B34" t="s">
        <v>349</v>
      </c>
      <c r="C34" t="s">
        <v>17</v>
      </c>
      <c r="D34" t="s">
        <v>1</v>
      </c>
      <c r="E34" t="s">
        <v>1</v>
      </c>
      <c r="G34" t="s">
        <v>356</v>
      </c>
      <c r="H34" s="3" t="str">
        <f t="shared" si="0"/>
        <v>TOTAL ARGENTINA - INGGUARNICIONES PARA COPETINPEPSICO3D3DPart. de Vtas (KILOS) - Product</v>
      </c>
      <c r="I34" s="1">
        <v>4.8239999999999998</v>
      </c>
      <c r="J34" s="1">
        <v>4.7439999999999998</v>
      </c>
      <c r="K34" s="1">
        <v>4.4059999999999997</v>
      </c>
      <c r="L34" s="1">
        <v>4.4409999999999998</v>
      </c>
      <c r="M34" s="1">
        <v>4.4820000000000002</v>
      </c>
      <c r="N34" s="1">
        <v>4.3470000000000004</v>
      </c>
      <c r="O34" s="1">
        <v>4.3540000000000001</v>
      </c>
      <c r="P34" s="1">
        <v>3.9449999999999998</v>
      </c>
      <c r="Q34" s="1">
        <v>4.3129999999999997</v>
      </c>
      <c r="R34" s="1">
        <v>4.4470000000000001</v>
      </c>
      <c r="S34" s="1">
        <v>4.3499999999999996</v>
      </c>
      <c r="T34" s="1">
        <v>3.9620000000000002</v>
      </c>
      <c r="U34" s="1">
        <v>3.7290000000000001</v>
      </c>
      <c r="V34" s="1">
        <v>3.581</v>
      </c>
      <c r="W34" s="1">
        <v>3.855</v>
      </c>
      <c r="X34" s="1">
        <v>3.7080000000000002</v>
      </c>
      <c r="Y34" s="1">
        <v>3.8109999999999999</v>
      </c>
      <c r="Z34" s="1">
        <v>3.7730000000000001</v>
      </c>
      <c r="AA34" s="1">
        <v>3.2690000000000001</v>
      </c>
      <c r="AB34" s="1">
        <v>2.665</v>
      </c>
      <c r="AC34" s="1">
        <v>3.2170000000000001</v>
      </c>
      <c r="AD34" s="1">
        <v>3.1640000000000001</v>
      </c>
      <c r="AE34" s="1">
        <v>3.048</v>
      </c>
      <c r="AF34" s="1">
        <v>2.9319999999999999</v>
      </c>
      <c r="AG34" s="1">
        <v>2.8380000000000001</v>
      </c>
      <c r="AH34" s="1">
        <v>2.5030000000000001</v>
      </c>
      <c r="AI34" s="1">
        <v>2.4860000000000002</v>
      </c>
      <c r="AJ34" s="1">
        <v>2.7109999999999999</v>
      </c>
      <c r="AK34" s="1">
        <v>3.073</v>
      </c>
      <c r="AL34" s="1">
        <v>2.996</v>
      </c>
      <c r="AM34" s="1">
        <v>2.548</v>
      </c>
      <c r="AN34" s="1">
        <v>1.464</v>
      </c>
      <c r="AO34" s="1">
        <v>2.0430000000000001</v>
      </c>
      <c r="AP34" s="1">
        <v>2.8170000000000002</v>
      </c>
      <c r="AQ34" s="1">
        <v>2.8919999999999999</v>
      </c>
      <c r="AR34" s="1">
        <v>3.085</v>
      </c>
      <c r="AS34" s="1">
        <v>3.077</v>
      </c>
      <c r="AT34" s="1">
        <v>2.8359999999999999</v>
      </c>
      <c r="AU34" t="str">
        <f>IF(D34="","",INDEX([1]DICCIONARIO!$G$21:$H$33,MATCH('DATA NIQ'!D34,[1]DICCIONARIO!$G$21:$G$33,0),2))</f>
        <v>3D</v>
      </c>
    </row>
    <row r="35" spans="1:47" ht="14.45" hidden="1" customHeight="1" x14ac:dyDescent="0.25">
      <c r="A35" t="s">
        <v>348</v>
      </c>
      <c r="B35" t="s">
        <v>349</v>
      </c>
      <c r="C35" t="s">
        <v>17</v>
      </c>
      <c r="D35" t="s">
        <v>1</v>
      </c>
      <c r="E35" t="s">
        <v>1</v>
      </c>
      <c r="G35" t="s">
        <v>357</v>
      </c>
      <c r="H35" s="3" t="str">
        <f t="shared" si="0"/>
        <v>TOTAL ARGENTINA - INGGUARNICIONES PARA COPETINPEPSICO3D3DPart. de Vtas Valor - Product</v>
      </c>
      <c r="I35" s="1">
        <v>6.758</v>
      </c>
      <c r="J35" s="1">
        <v>6.7779999999999996</v>
      </c>
      <c r="K35" s="1">
        <v>6.391</v>
      </c>
      <c r="L35" s="1">
        <v>6.3380000000000001</v>
      </c>
      <c r="M35" s="1">
        <v>6.4269999999999996</v>
      </c>
      <c r="N35" s="1">
        <v>6.3310000000000004</v>
      </c>
      <c r="O35" s="1">
        <v>6.37</v>
      </c>
      <c r="P35" s="1">
        <v>6.077</v>
      </c>
      <c r="Q35" s="1">
        <v>6.6440000000000001</v>
      </c>
      <c r="R35" s="1">
        <v>6.7469999999999999</v>
      </c>
      <c r="S35" s="1">
        <v>6.585</v>
      </c>
      <c r="T35" s="1">
        <v>5.96</v>
      </c>
      <c r="U35" s="1">
        <v>5.7670000000000003</v>
      </c>
      <c r="V35" s="1">
        <v>5.5880000000000001</v>
      </c>
      <c r="W35" s="1">
        <v>5.8579999999999997</v>
      </c>
      <c r="X35" s="1">
        <v>5.6909999999999998</v>
      </c>
      <c r="Y35" s="1">
        <v>5.6349999999999998</v>
      </c>
      <c r="Z35" s="1">
        <v>5.5679999999999996</v>
      </c>
      <c r="AA35" s="1">
        <v>5.1609999999999996</v>
      </c>
      <c r="AB35" s="1">
        <v>4.5750000000000002</v>
      </c>
      <c r="AC35" s="1">
        <v>4.9610000000000003</v>
      </c>
      <c r="AD35" s="1">
        <v>4.8179999999999996</v>
      </c>
      <c r="AE35" s="1">
        <v>4.8339999999999996</v>
      </c>
      <c r="AF35" s="1">
        <v>4.66</v>
      </c>
      <c r="AG35" s="1">
        <v>4.5919999999999996</v>
      </c>
      <c r="AH35" s="1">
        <v>4.1639999999999997</v>
      </c>
      <c r="AI35" s="1">
        <v>4.05</v>
      </c>
      <c r="AJ35" s="1">
        <v>4.34</v>
      </c>
      <c r="AK35" s="1">
        <v>4.7240000000000002</v>
      </c>
      <c r="AL35" s="1">
        <v>4.6500000000000004</v>
      </c>
      <c r="AM35" s="1">
        <v>3.9550000000000001</v>
      </c>
      <c r="AN35" s="1">
        <v>2.4129999999999998</v>
      </c>
      <c r="AO35" s="1">
        <v>3.2639999999999998</v>
      </c>
      <c r="AP35" s="1">
        <v>4.1920000000000002</v>
      </c>
      <c r="AQ35" s="1">
        <v>4.3380000000000001</v>
      </c>
      <c r="AR35" s="1">
        <v>4.5860000000000003</v>
      </c>
      <c r="AS35" s="1">
        <v>4.5819999999999999</v>
      </c>
      <c r="AT35" s="1">
        <v>4.2779999999999996</v>
      </c>
      <c r="AU35" t="str">
        <f>IF(D35="","",INDEX([1]DICCIONARIO!$G$21:$H$33,MATCH('DATA NIQ'!D35,[1]DICCIONARIO!$G$21:$G$33,0),2))</f>
        <v>3D</v>
      </c>
    </row>
    <row r="36" spans="1:47" ht="14.45" customHeight="1" x14ac:dyDescent="0.25">
      <c r="A36" t="s">
        <v>348</v>
      </c>
      <c r="B36" t="s">
        <v>349</v>
      </c>
      <c r="C36" t="s">
        <v>17</v>
      </c>
      <c r="D36" t="s">
        <v>1</v>
      </c>
      <c r="E36" t="s">
        <v>1</v>
      </c>
      <c r="F36" t="s">
        <v>19</v>
      </c>
      <c r="G36" t="s">
        <v>350</v>
      </c>
      <c r="H36" s="3" t="str">
        <f t="shared" si="0"/>
        <v>TOTAL ARGENTINA - INGGUARNICIONES PARA COPETINPEPSICO3D3D121 A 200Vtas (KILOS)</v>
      </c>
      <c r="I36" s="4">
        <v>51899.182000000001</v>
      </c>
      <c r="J36" s="4">
        <v>54213.767999999996</v>
      </c>
      <c r="K36" s="4">
        <v>52925.824999999997</v>
      </c>
      <c r="L36" s="4">
        <v>48238.52</v>
      </c>
      <c r="M36" s="4">
        <v>48602.133000000002</v>
      </c>
      <c r="N36" s="4">
        <v>52784.220999999998</v>
      </c>
      <c r="O36" s="4">
        <v>51456.610999999997</v>
      </c>
      <c r="P36" s="4">
        <v>60340.152000000002</v>
      </c>
      <c r="Q36" s="4">
        <v>59421.108999999997</v>
      </c>
      <c r="R36" s="4">
        <v>52070.606</v>
      </c>
      <c r="S36" s="4">
        <v>46417.873</v>
      </c>
      <c r="T36" s="4">
        <v>34564.421000000002</v>
      </c>
      <c r="U36" s="4">
        <v>33497.542999999998</v>
      </c>
      <c r="V36" s="4">
        <v>31804.508999999998</v>
      </c>
      <c r="W36" s="4">
        <v>38812.156000000003</v>
      </c>
      <c r="X36" s="4">
        <v>35153.991999999998</v>
      </c>
      <c r="Y36" s="4">
        <v>36704.101000000002</v>
      </c>
      <c r="Z36" s="4">
        <v>39351.080999999998</v>
      </c>
      <c r="AA36" s="4">
        <v>29572.557000000001</v>
      </c>
      <c r="AB36" s="4">
        <v>23446.92</v>
      </c>
      <c r="AC36" s="4">
        <v>24482.690999999999</v>
      </c>
      <c r="AD36" s="4">
        <v>22161.929</v>
      </c>
      <c r="AE36" s="4">
        <v>20881.087</v>
      </c>
      <c r="AF36" s="4">
        <v>20524.257000000001</v>
      </c>
      <c r="AG36" s="4">
        <v>20051.966</v>
      </c>
      <c r="AH36" s="4">
        <v>15007.828</v>
      </c>
      <c r="AI36" s="4">
        <v>22227.514999999999</v>
      </c>
      <c r="AJ36" s="4">
        <v>19306.411</v>
      </c>
      <c r="AK36" s="4">
        <v>22431.397000000001</v>
      </c>
      <c r="AL36" s="4">
        <v>21121.641</v>
      </c>
      <c r="AM36" s="4">
        <v>20007.842000000001</v>
      </c>
      <c r="AN36" s="4">
        <v>13855.044</v>
      </c>
      <c r="AO36" s="4">
        <v>20148.964</v>
      </c>
      <c r="AP36" s="4">
        <v>28613.052</v>
      </c>
      <c r="AQ36" s="4">
        <v>29018.949000000001</v>
      </c>
      <c r="AR36" s="4">
        <v>31227.506000000001</v>
      </c>
      <c r="AS36" s="4">
        <v>29244.934000000001</v>
      </c>
      <c r="AT36" s="4">
        <v>26342.649000000001</v>
      </c>
      <c r="AU36" t="str">
        <f>IF(D36="","",INDEX([1]DICCIONARIO!$G$21:$H$33,MATCH(D36,[1]DICCIONARIO!$G$21:$G$33,0),2))</f>
        <v>3D</v>
      </c>
    </row>
    <row r="37" spans="1:47" ht="14.45" customHeight="1" x14ac:dyDescent="0.25">
      <c r="A37" t="s">
        <v>348</v>
      </c>
      <c r="B37" t="s">
        <v>349</v>
      </c>
      <c r="C37" t="s">
        <v>17</v>
      </c>
      <c r="D37" t="s">
        <v>1</v>
      </c>
      <c r="E37" t="s">
        <v>1</v>
      </c>
      <c r="F37" t="s">
        <v>19</v>
      </c>
      <c r="G37" t="s">
        <v>351</v>
      </c>
      <c r="H37" s="3" t="str">
        <f t="shared" si="0"/>
        <v>TOTAL ARGENTINA - INGGUARNICIONES PARA COPETINPEPSICO3D3D121 A 200Compras (KILOS)</v>
      </c>
      <c r="I37" s="4">
        <v>44294.188000000002</v>
      </c>
      <c r="J37" s="4">
        <v>48019.974000000002</v>
      </c>
      <c r="K37" s="4">
        <v>47853.141000000003</v>
      </c>
      <c r="L37" s="4">
        <v>40405.262999999999</v>
      </c>
      <c r="M37" s="4">
        <v>41613.682999999997</v>
      </c>
      <c r="N37" s="4">
        <v>53219.752999999997</v>
      </c>
      <c r="O37" s="4">
        <v>45579.472999999998</v>
      </c>
      <c r="P37" s="4">
        <v>59119.857000000004</v>
      </c>
      <c r="Q37" s="4">
        <v>57462.752</v>
      </c>
      <c r="R37" s="4">
        <v>44414.813999999998</v>
      </c>
      <c r="S37" s="4">
        <v>40195.792999999998</v>
      </c>
      <c r="T37" s="4">
        <v>30181.516</v>
      </c>
      <c r="U37" s="4">
        <v>30614.064999999999</v>
      </c>
      <c r="V37" s="4">
        <v>26934.004000000001</v>
      </c>
      <c r="W37" s="4">
        <v>31301.785</v>
      </c>
      <c r="X37" s="4">
        <v>30203.419000000002</v>
      </c>
      <c r="Y37" s="4">
        <v>27643.834999999999</v>
      </c>
      <c r="Z37" s="4">
        <v>40146.269</v>
      </c>
      <c r="AA37" s="4">
        <v>24561.850999999999</v>
      </c>
      <c r="AB37" s="4">
        <v>25265.830999999998</v>
      </c>
      <c r="AC37" s="4">
        <v>26211.116000000002</v>
      </c>
      <c r="AD37" s="4">
        <v>18774.417000000001</v>
      </c>
      <c r="AE37" s="4">
        <v>21090.557000000001</v>
      </c>
      <c r="AF37" s="4">
        <v>15563.944</v>
      </c>
      <c r="AG37" s="4">
        <v>16794.244999999999</v>
      </c>
      <c r="AH37" s="4">
        <v>13258.258</v>
      </c>
      <c r="AI37" s="4">
        <v>17796.313999999998</v>
      </c>
      <c r="AJ37" s="4">
        <v>15209.689</v>
      </c>
      <c r="AK37" s="4">
        <v>18476.827000000001</v>
      </c>
      <c r="AL37" s="4">
        <v>17745.179</v>
      </c>
      <c r="AM37" s="4">
        <v>13894.013999999999</v>
      </c>
      <c r="AN37" s="4">
        <v>10873.775</v>
      </c>
      <c r="AO37" s="4">
        <v>19562.366000000002</v>
      </c>
      <c r="AP37" s="4">
        <v>19764.219000000001</v>
      </c>
      <c r="AQ37" s="4">
        <v>21681.197</v>
      </c>
      <c r="AR37" s="4">
        <v>18533.937000000002</v>
      </c>
      <c r="AS37" s="4">
        <v>20802.510999999999</v>
      </c>
      <c r="AT37" s="4">
        <v>15599.296</v>
      </c>
      <c r="AU37" t="str">
        <f>IF(D37="","",INDEX([1]DICCIONARIO!$G$21:$H$33,MATCH(D37,[1]DICCIONARIO!$G$21:$G$33,0),2))</f>
        <v>3D</v>
      </c>
    </row>
    <row r="38" spans="1:47" ht="14.45" customHeight="1" x14ac:dyDescent="0.25">
      <c r="A38" t="s">
        <v>348</v>
      </c>
      <c r="B38" t="s">
        <v>349</v>
      </c>
      <c r="C38" t="s">
        <v>17</v>
      </c>
      <c r="D38" t="s">
        <v>1</v>
      </c>
      <c r="E38" t="s">
        <v>1</v>
      </c>
      <c r="F38" t="s">
        <v>19</v>
      </c>
      <c r="G38" t="s">
        <v>352</v>
      </c>
      <c r="H38" s="3" t="str">
        <f t="shared" si="0"/>
        <v>TOTAL ARGENTINA - INGGUARNICIONES PARA COPETINPEPSICO3D3D121 A 200Inventario (KILOS)</v>
      </c>
      <c r="I38" s="4">
        <v>17327.530999999999</v>
      </c>
      <c r="J38" s="4">
        <v>17502.713</v>
      </c>
      <c r="K38" s="4">
        <v>17235.344000000001</v>
      </c>
      <c r="L38" s="4">
        <v>16500.726999999999</v>
      </c>
      <c r="M38" s="4">
        <v>17603.030999999999</v>
      </c>
      <c r="N38" s="4">
        <v>24342.266</v>
      </c>
      <c r="O38" s="4">
        <v>21734.683000000001</v>
      </c>
      <c r="P38" s="4">
        <v>24344.914000000001</v>
      </c>
      <c r="Q38" s="4">
        <v>24045.433000000001</v>
      </c>
      <c r="R38" s="4">
        <v>19467.235000000001</v>
      </c>
      <c r="S38" s="4">
        <v>17599.845000000001</v>
      </c>
      <c r="T38" s="4">
        <v>16557.069</v>
      </c>
      <c r="U38" s="4">
        <v>16213.745000000001</v>
      </c>
      <c r="V38" s="4">
        <v>14972.587</v>
      </c>
      <c r="W38" s="4">
        <v>13296.199000000001</v>
      </c>
      <c r="X38" s="4">
        <v>15070.305</v>
      </c>
      <c r="Y38" s="4">
        <v>14576.324000000001</v>
      </c>
      <c r="Z38" s="4">
        <v>17362.12</v>
      </c>
      <c r="AA38" s="4">
        <v>11715.172</v>
      </c>
      <c r="AB38" s="4">
        <v>12441.134</v>
      </c>
      <c r="AC38" s="4">
        <v>13315.041999999999</v>
      </c>
      <c r="AD38" s="4">
        <v>11064.957</v>
      </c>
      <c r="AE38" s="4">
        <v>13002.102000000001</v>
      </c>
      <c r="AF38" s="4">
        <v>9680.8739999999998</v>
      </c>
      <c r="AG38" s="4">
        <v>8228.5660000000007</v>
      </c>
      <c r="AH38" s="4">
        <v>7503.45</v>
      </c>
      <c r="AI38" s="4">
        <v>8495.5499999999993</v>
      </c>
      <c r="AJ38" s="4">
        <v>7740.6170000000002</v>
      </c>
      <c r="AK38" s="4">
        <v>8817.2819999999992</v>
      </c>
      <c r="AL38" s="4">
        <v>9956.9169999999995</v>
      </c>
      <c r="AM38" s="4">
        <v>8191.3680000000004</v>
      </c>
      <c r="AN38" s="4">
        <v>6169.8360000000002</v>
      </c>
      <c r="AO38" s="4">
        <v>8933.6090000000004</v>
      </c>
      <c r="AP38" s="4">
        <v>10426.495999999999</v>
      </c>
      <c r="AQ38" s="4">
        <v>11803.444</v>
      </c>
      <c r="AR38" s="4">
        <v>9525.6509999999998</v>
      </c>
      <c r="AS38" s="4">
        <v>11042.092000000001</v>
      </c>
      <c r="AT38" s="4">
        <v>9426.3690000000006</v>
      </c>
      <c r="AU38" t="str">
        <f>IF(D38="","",INDEX([1]DICCIONARIO!$G$21:$H$33,MATCH(D38,[1]DICCIONARIO!$G$21:$G$33,0),2))</f>
        <v>3D</v>
      </c>
    </row>
    <row r="39" spans="1:47" ht="14.45" hidden="1" customHeight="1" x14ac:dyDescent="0.25">
      <c r="A39" t="s">
        <v>348</v>
      </c>
      <c r="B39" t="s">
        <v>349</v>
      </c>
      <c r="C39" t="s">
        <v>17</v>
      </c>
      <c r="D39" t="s">
        <v>1</v>
      </c>
      <c r="E39" t="s">
        <v>1</v>
      </c>
      <c r="F39" t="s">
        <v>19</v>
      </c>
      <c r="G39" t="s">
        <v>353</v>
      </c>
      <c r="H39" s="3" t="str">
        <f t="shared" si="0"/>
        <v>TOTAL ARGENTINA - INGGUARNICIONES PARA COPETINPEPSICO3D3D121 A 200Vtas Valor</v>
      </c>
      <c r="I39" s="3">
        <v>110075853.722</v>
      </c>
      <c r="J39" s="3">
        <v>121105669.044</v>
      </c>
      <c r="K39" s="3">
        <v>128316310.111</v>
      </c>
      <c r="L39" s="3">
        <v>124122842.15099999</v>
      </c>
      <c r="M39" s="3">
        <v>129407146.219</v>
      </c>
      <c r="N39" s="3">
        <v>155429824.921</v>
      </c>
      <c r="O39" s="3">
        <v>174201989.75299999</v>
      </c>
      <c r="P39" s="3">
        <v>227637430.48800001</v>
      </c>
      <c r="Q39" s="3">
        <v>244319471.764</v>
      </c>
      <c r="R39" s="3">
        <v>233893287.63800001</v>
      </c>
      <c r="S39" s="3">
        <v>223757896.859</v>
      </c>
      <c r="T39" s="3">
        <v>174049960.164</v>
      </c>
      <c r="U39" s="3">
        <v>184728695.632</v>
      </c>
      <c r="V39" s="3">
        <v>179005354.458</v>
      </c>
      <c r="W39" s="3">
        <v>225590947.30899999</v>
      </c>
      <c r="X39" s="3">
        <v>230931025.028</v>
      </c>
      <c r="Y39" s="3">
        <v>270592564.67199999</v>
      </c>
      <c r="Z39" s="3">
        <v>335719370.17000002</v>
      </c>
      <c r="AA39" s="3">
        <v>302872633.86500001</v>
      </c>
      <c r="AB39" s="3">
        <v>294195469.68699998</v>
      </c>
      <c r="AC39" s="3">
        <v>375055374.61799997</v>
      </c>
      <c r="AD39" s="3">
        <v>413935727.90399998</v>
      </c>
      <c r="AE39" s="3">
        <v>445834793.82300001</v>
      </c>
      <c r="AF39" s="3">
        <v>442168101.009</v>
      </c>
      <c r="AG39" s="3">
        <v>467341656.50999999</v>
      </c>
      <c r="AH39" s="3">
        <v>371041389.94400001</v>
      </c>
      <c r="AI39" s="3">
        <v>556147189.29400003</v>
      </c>
      <c r="AJ39" s="3">
        <v>490201442.45099998</v>
      </c>
      <c r="AK39" s="3">
        <v>577509107.86800003</v>
      </c>
      <c r="AL39" s="3">
        <v>575034876.99199998</v>
      </c>
      <c r="AM39" s="3">
        <v>557385321.74600005</v>
      </c>
      <c r="AN39" s="3">
        <v>393737441.59600002</v>
      </c>
      <c r="AO39" s="3">
        <v>572165125.90600002</v>
      </c>
      <c r="AP39" s="3">
        <v>801686916.74600005</v>
      </c>
      <c r="AQ39" s="3">
        <v>849843684.67999995</v>
      </c>
      <c r="AR39" s="3">
        <v>894941126.17200005</v>
      </c>
      <c r="AS39" s="3">
        <v>855014679.27499998</v>
      </c>
      <c r="AT39" s="3">
        <v>773865318.35500002</v>
      </c>
      <c r="AU39" t="str">
        <f>IF(D39="","",INDEX([1]DICCIONARIO!$G$21:$H$33,MATCH(D39,[1]DICCIONARIO!$G$21:$G$33,0),2))</f>
        <v>3D</v>
      </c>
    </row>
    <row r="40" spans="1:47" hidden="1" x14ac:dyDescent="0.25">
      <c r="A40" t="s">
        <v>348</v>
      </c>
      <c r="B40" t="s">
        <v>349</v>
      </c>
      <c r="C40" t="s">
        <v>17</v>
      </c>
      <c r="D40" t="s">
        <v>1</v>
      </c>
      <c r="E40" t="s">
        <v>1</v>
      </c>
      <c r="F40" t="s">
        <v>19</v>
      </c>
      <c r="G40" t="s">
        <v>354</v>
      </c>
      <c r="H40" s="3" t="str">
        <f t="shared" si="0"/>
        <v>TOTAL ARGENTINA - INGGUARNICIONES PARA COPETINPEPSICO3D3D121 A 200Dist. Num. Tiendas Handling (C)</v>
      </c>
      <c r="I40" s="1">
        <v>19.141999999999999</v>
      </c>
      <c r="J40" s="1">
        <v>19.577000000000002</v>
      </c>
      <c r="K40" s="1">
        <v>19.289000000000001</v>
      </c>
      <c r="L40" s="1">
        <v>19.449000000000002</v>
      </c>
      <c r="M40" s="1">
        <v>19.379000000000001</v>
      </c>
      <c r="N40" s="1">
        <v>21.535</v>
      </c>
      <c r="O40" s="1">
        <v>21.609000000000002</v>
      </c>
      <c r="P40" s="1">
        <v>20.713999999999999</v>
      </c>
      <c r="Q40" s="1">
        <v>20.134</v>
      </c>
      <c r="R40" s="1">
        <v>20.100000000000001</v>
      </c>
      <c r="S40" s="1">
        <v>18.739999999999998</v>
      </c>
      <c r="T40" s="1">
        <v>17.373000000000001</v>
      </c>
      <c r="U40" s="1">
        <v>16.943000000000001</v>
      </c>
      <c r="V40" s="1">
        <v>17.015000000000001</v>
      </c>
      <c r="W40" s="1">
        <v>15.57</v>
      </c>
      <c r="X40" s="1">
        <v>15.173</v>
      </c>
      <c r="Y40" s="1">
        <v>17.236000000000001</v>
      </c>
      <c r="Z40" s="1">
        <v>17.561</v>
      </c>
      <c r="AA40" s="1">
        <v>16.012</v>
      </c>
      <c r="AB40" s="1">
        <v>14.704000000000001</v>
      </c>
      <c r="AC40" s="1">
        <v>14.395</v>
      </c>
      <c r="AD40" s="1">
        <v>14.831</v>
      </c>
      <c r="AE40" s="1">
        <v>13.449</v>
      </c>
      <c r="AF40" s="1">
        <v>13.032</v>
      </c>
      <c r="AG40" s="1">
        <v>13.385</v>
      </c>
      <c r="AH40" s="1">
        <v>11.724</v>
      </c>
      <c r="AI40" s="1">
        <v>11.811</v>
      </c>
      <c r="AJ40" s="1">
        <v>10.782999999999999</v>
      </c>
      <c r="AK40" s="1">
        <v>11.756</v>
      </c>
      <c r="AL40" s="1">
        <v>12.074</v>
      </c>
      <c r="AM40" s="1">
        <v>12.253</v>
      </c>
      <c r="AN40" s="1">
        <v>10.68</v>
      </c>
      <c r="AO40" s="1">
        <v>11.739000000000001</v>
      </c>
      <c r="AP40" s="1">
        <v>12.856999999999999</v>
      </c>
      <c r="AQ40" s="1">
        <v>14.41</v>
      </c>
      <c r="AR40" s="1">
        <v>14.198</v>
      </c>
      <c r="AS40" s="1">
        <v>14.051</v>
      </c>
      <c r="AT40" s="1">
        <v>13.967000000000001</v>
      </c>
      <c r="AU40" t="str">
        <f>IF(D40="","",INDEX([1]DICCIONARIO!$G$21:$H$33,MATCH('DATA NIQ'!D40,[1]DICCIONARIO!$G$21:$G$33,0),2))</f>
        <v>3D</v>
      </c>
    </row>
    <row r="41" spans="1:47" ht="14.45" hidden="1" customHeight="1" x14ac:dyDescent="0.25">
      <c r="A41" t="s">
        <v>348</v>
      </c>
      <c r="B41" t="s">
        <v>349</v>
      </c>
      <c r="C41" t="s">
        <v>17</v>
      </c>
      <c r="D41" t="s">
        <v>1</v>
      </c>
      <c r="E41" t="s">
        <v>1</v>
      </c>
      <c r="F41" t="s">
        <v>19</v>
      </c>
      <c r="G41" t="s">
        <v>355</v>
      </c>
      <c r="H41" s="3" t="str">
        <f t="shared" si="0"/>
        <v>TOTAL ARGENTINA - INGGUARNICIONES PARA COPETINPEPSICO3D3D121 A 200Dist. Pond. Tiendas Handling</v>
      </c>
      <c r="I41" s="1">
        <v>56.18</v>
      </c>
      <c r="J41" s="1">
        <v>56.643999999999998</v>
      </c>
      <c r="K41" s="1">
        <v>56.012</v>
      </c>
      <c r="L41" s="1">
        <v>55.712000000000003</v>
      </c>
      <c r="M41" s="1">
        <v>55.334000000000003</v>
      </c>
      <c r="N41" s="1">
        <v>56.795999999999999</v>
      </c>
      <c r="O41" s="1">
        <v>55.707999999999998</v>
      </c>
      <c r="P41" s="1">
        <v>57.531999999999996</v>
      </c>
      <c r="Q41" s="1">
        <v>53.753999999999998</v>
      </c>
      <c r="R41" s="1">
        <v>51.601999999999997</v>
      </c>
      <c r="S41" s="1">
        <v>52.826999999999998</v>
      </c>
      <c r="T41" s="1">
        <v>49.381999999999998</v>
      </c>
      <c r="U41" s="1">
        <v>49.816000000000003</v>
      </c>
      <c r="V41" s="1">
        <v>50.470999999999997</v>
      </c>
      <c r="W41" s="1">
        <v>50.439</v>
      </c>
      <c r="X41" s="1">
        <v>48.149000000000001</v>
      </c>
      <c r="Y41" s="1">
        <v>51.110999999999997</v>
      </c>
      <c r="Z41" s="1">
        <v>52.100999999999999</v>
      </c>
      <c r="AA41" s="1">
        <v>44.662999999999997</v>
      </c>
      <c r="AB41" s="1">
        <v>29.77</v>
      </c>
      <c r="AC41" s="1">
        <v>30.603999999999999</v>
      </c>
      <c r="AD41" s="1">
        <v>40.777999999999999</v>
      </c>
      <c r="AE41" s="1">
        <v>40.857999999999997</v>
      </c>
      <c r="AF41" s="1">
        <v>39.924999999999997</v>
      </c>
      <c r="AG41" s="1">
        <v>38.758000000000003</v>
      </c>
      <c r="AH41" s="1">
        <v>38.22</v>
      </c>
      <c r="AI41" s="1">
        <v>41.625999999999998</v>
      </c>
      <c r="AJ41" s="1">
        <v>40.4</v>
      </c>
      <c r="AK41" s="1">
        <v>44.692999999999998</v>
      </c>
      <c r="AL41" s="1">
        <v>45.386000000000003</v>
      </c>
      <c r="AM41" s="1">
        <v>43.747</v>
      </c>
      <c r="AN41" s="1">
        <v>32.639000000000003</v>
      </c>
      <c r="AO41" s="1">
        <v>40.917000000000002</v>
      </c>
      <c r="AP41" s="1">
        <v>47.741</v>
      </c>
      <c r="AQ41" s="1">
        <v>49.728000000000002</v>
      </c>
      <c r="AR41" s="1">
        <v>48.417999999999999</v>
      </c>
      <c r="AS41" s="1">
        <v>47.188000000000002</v>
      </c>
      <c r="AT41" s="1">
        <v>46.591000000000001</v>
      </c>
      <c r="AU41" t="str">
        <f>IF(D41="","",INDEX([1]DICCIONARIO!$G$21:$H$33,MATCH('DATA NIQ'!D41,[1]DICCIONARIO!$G$21:$G$33,0),2))</f>
        <v>3D</v>
      </c>
    </row>
    <row r="42" spans="1:47" ht="14.45" hidden="1" customHeight="1" x14ac:dyDescent="0.25">
      <c r="A42" t="s">
        <v>348</v>
      </c>
      <c r="B42" t="s">
        <v>349</v>
      </c>
      <c r="C42" t="s">
        <v>17</v>
      </c>
      <c r="D42" t="s">
        <v>1</v>
      </c>
      <c r="E42" t="s">
        <v>1</v>
      </c>
      <c r="F42" t="s">
        <v>19</v>
      </c>
      <c r="G42" t="s">
        <v>356</v>
      </c>
      <c r="H42" s="3" t="str">
        <f t="shared" si="0"/>
        <v>TOTAL ARGENTINA - INGGUARNICIONES PARA COPETINPEPSICO3D3D121 A 200Part. de Vtas (KILOS) - Product</v>
      </c>
      <c r="I42" s="1">
        <v>1.403</v>
      </c>
      <c r="J42" s="1">
        <v>1.431</v>
      </c>
      <c r="K42" s="1">
        <v>1.323</v>
      </c>
      <c r="L42" s="1">
        <v>1.208</v>
      </c>
      <c r="M42" s="1">
        <v>1.2529999999999999</v>
      </c>
      <c r="N42" s="1">
        <v>1.264</v>
      </c>
      <c r="O42" s="1">
        <v>1.244</v>
      </c>
      <c r="P42" s="1">
        <v>1.19</v>
      </c>
      <c r="Q42" s="1">
        <v>1.198</v>
      </c>
      <c r="R42" s="1">
        <v>1.284</v>
      </c>
      <c r="S42" s="1">
        <v>1.119</v>
      </c>
      <c r="T42" s="1">
        <v>0.90700000000000003</v>
      </c>
      <c r="U42" s="1">
        <v>0.89300000000000002</v>
      </c>
      <c r="V42" s="1">
        <v>0.875</v>
      </c>
      <c r="W42" s="1">
        <v>1.004</v>
      </c>
      <c r="X42" s="1">
        <v>0.92200000000000004</v>
      </c>
      <c r="Y42" s="1">
        <v>0.96</v>
      </c>
      <c r="Z42" s="1">
        <v>0.97299999999999998</v>
      </c>
      <c r="AA42" s="1">
        <v>0.755</v>
      </c>
      <c r="AB42" s="1">
        <v>0.54200000000000004</v>
      </c>
      <c r="AC42" s="1">
        <v>0.625</v>
      </c>
      <c r="AD42" s="1">
        <v>0.68200000000000005</v>
      </c>
      <c r="AE42" s="1">
        <v>0.65100000000000002</v>
      </c>
      <c r="AF42" s="1">
        <v>0.66800000000000004</v>
      </c>
      <c r="AG42" s="1">
        <v>0.64800000000000002</v>
      </c>
      <c r="AH42" s="1">
        <v>0.49099999999999999</v>
      </c>
      <c r="AI42" s="1">
        <v>0.63800000000000001</v>
      </c>
      <c r="AJ42" s="1">
        <v>0.59499999999999997</v>
      </c>
      <c r="AK42" s="1">
        <v>0.70399999999999996</v>
      </c>
      <c r="AL42" s="1">
        <v>0.60699999999999998</v>
      </c>
      <c r="AM42" s="1">
        <v>0.58599999999999997</v>
      </c>
      <c r="AN42" s="1">
        <v>0.33</v>
      </c>
      <c r="AO42" s="1">
        <v>0.48</v>
      </c>
      <c r="AP42" s="1">
        <v>0.78500000000000003</v>
      </c>
      <c r="AQ42" s="1">
        <v>0.76300000000000001</v>
      </c>
      <c r="AR42" s="1">
        <v>0.85599999999999998</v>
      </c>
      <c r="AS42" s="1">
        <v>0.80200000000000005</v>
      </c>
      <c r="AT42" s="1">
        <v>0.73299999999999998</v>
      </c>
      <c r="AU42" t="str">
        <f>IF(D42="","",INDEX([1]DICCIONARIO!$G$21:$H$33,MATCH('DATA NIQ'!D42,[1]DICCIONARIO!$G$21:$G$33,0),2))</f>
        <v>3D</v>
      </c>
    </row>
    <row r="43" spans="1:47" ht="14.45" hidden="1" customHeight="1" x14ac:dyDescent="0.25">
      <c r="A43" t="s">
        <v>348</v>
      </c>
      <c r="B43" t="s">
        <v>349</v>
      </c>
      <c r="C43" t="s">
        <v>17</v>
      </c>
      <c r="D43" t="s">
        <v>1</v>
      </c>
      <c r="E43" t="s">
        <v>1</v>
      </c>
      <c r="F43" t="s">
        <v>19</v>
      </c>
      <c r="G43" t="s">
        <v>357</v>
      </c>
      <c r="H43" s="3" t="str">
        <f t="shared" si="0"/>
        <v>TOTAL ARGENTINA - INGGUARNICIONES PARA COPETINPEPSICO3D3D121 A 200Part. de Vtas Valor - Product</v>
      </c>
      <c r="I43" s="1">
        <v>1.605</v>
      </c>
      <c r="J43" s="1">
        <v>1.66</v>
      </c>
      <c r="K43" s="1">
        <v>1.5760000000000001</v>
      </c>
      <c r="L43" s="1">
        <v>1.4039999999999999</v>
      </c>
      <c r="M43" s="1">
        <v>1.425</v>
      </c>
      <c r="N43" s="1">
        <v>1.486</v>
      </c>
      <c r="O43" s="1">
        <v>1.544</v>
      </c>
      <c r="P43" s="1">
        <v>1.605</v>
      </c>
      <c r="Q43" s="1">
        <v>1.61</v>
      </c>
      <c r="R43" s="1">
        <v>1.7050000000000001</v>
      </c>
      <c r="S43" s="1">
        <v>1.488</v>
      </c>
      <c r="T43" s="1">
        <v>1.17</v>
      </c>
      <c r="U43" s="1">
        <v>1.177</v>
      </c>
      <c r="V43" s="1">
        <v>1.119</v>
      </c>
      <c r="W43" s="1">
        <v>1.242</v>
      </c>
      <c r="X43" s="1">
        <v>1.143</v>
      </c>
      <c r="Y43" s="1">
        <v>1.153</v>
      </c>
      <c r="Z43" s="1">
        <v>1.206</v>
      </c>
      <c r="AA43" s="1">
        <v>1.0269999999999999</v>
      </c>
      <c r="AB43" s="1">
        <v>0.80800000000000005</v>
      </c>
      <c r="AC43" s="1">
        <v>0.875</v>
      </c>
      <c r="AD43" s="1">
        <v>0.94499999999999995</v>
      </c>
      <c r="AE43" s="1">
        <v>0.95299999999999996</v>
      </c>
      <c r="AF43" s="1">
        <v>0.93500000000000005</v>
      </c>
      <c r="AG43" s="1">
        <v>0.91300000000000003</v>
      </c>
      <c r="AH43" s="1">
        <v>0.71199999999999997</v>
      </c>
      <c r="AI43" s="1">
        <v>0.90400000000000003</v>
      </c>
      <c r="AJ43" s="1">
        <v>0.81699999999999995</v>
      </c>
      <c r="AK43" s="1">
        <v>0.94</v>
      </c>
      <c r="AL43" s="1">
        <v>0.84099999999999997</v>
      </c>
      <c r="AM43" s="1">
        <v>0.81899999999999995</v>
      </c>
      <c r="AN43" s="1">
        <v>0.48499999999999999</v>
      </c>
      <c r="AO43" s="1">
        <v>0.67600000000000005</v>
      </c>
      <c r="AP43" s="1">
        <v>1.024</v>
      </c>
      <c r="AQ43" s="1">
        <v>1.0189999999999999</v>
      </c>
      <c r="AR43" s="1">
        <v>1.095</v>
      </c>
      <c r="AS43" s="1">
        <v>1.0229999999999999</v>
      </c>
      <c r="AT43" s="1">
        <v>0.94</v>
      </c>
      <c r="AU43" t="str">
        <f>IF(D43="","",INDEX([1]DICCIONARIO!$G$21:$H$33,MATCH('DATA NIQ'!D43,[1]DICCIONARIO!$G$21:$G$33,0),2))</f>
        <v>3D</v>
      </c>
    </row>
    <row r="44" spans="1:47" ht="14.45" customHeight="1" x14ac:dyDescent="0.25">
      <c r="A44" t="s">
        <v>348</v>
      </c>
      <c r="B44" t="s">
        <v>349</v>
      </c>
      <c r="C44" t="s">
        <v>17</v>
      </c>
      <c r="D44" t="s">
        <v>1</v>
      </c>
      <c r="E44" t="s">
        <v>1</v>
      </c>
      <c r="F44" t="s">
        <v>16</v>
      </c>
      <c r="G44" t="s">
        <v>350</v>
      </c>
      <c r="H44" s="3" t="str">
        <f t="shared" si="0"/>
        <v>TOTAL ARGENTINA - INGGUARNICIONES PARA COPETINPEPSICO3D3D21 A 40Vtas (KILOS)</v>
      </c>
      <c r="I44" s="4">
        <v>3116.69</v>
      </c>
      <c r="J44" s="4">
        <v>2784.357</v>
      </c>
      <c r="K44" s="4">
        <v>2529.6109999999999</v>
      </c>
      <c r="L44" s="4">
        <v>2808.8180000000002</v>
      </c>
      <c r="M44" s="4">
        <v>3142.2930000000001</v>
      </c>
      <c r="N44" s="4">
        <v>3180.4319999999998</v>
      </c>
      <c r="O44" s="4">
        <v>3648.279</v>
      </c>
      <c r="P44" s="4">
        <v>3406.0360000000001</v>
      </c>
      <c r="Q44" s="4">
        <v>3491.0929999999998</v>
      </c>
      <c r="R44" s="4">
        <v>2696.1610000000001</v>
      </c>
      <c r="S44" s="4">
        <v>2958.799</v>
      </c>
      <c r="T44" s="4">
        <v>3064.1669999999999</v>
      </c>
      <c r="U44" s="4">
        <v>3004.453</v>
      </c>
      <c r="V44" s="4">
        <v>2750.5529999999999</v>
      </c>
      <c r="W44" s="4">
        <v>2741.4740000000002</v>
      </c>
      <c r="X44" s="4">
        <v>2643.2849999999999</v>
      </c>
      <c r="Y44" s="4">
        <v>2331.5390000000002</v>
      </c>
      <c r="Z44" s="4">
        <v>2489.4189999999999</v>
      </c>
      <c r="AA44" s="4">
        <v>1983.6610000000001</v>
      </c>
      <c r="AB44" s="4">
        <v>2058.9470000000001</v>
      </c>
      <c r="AC44" s="4">
        <v>2190.2289999999998</v>
      </c>
      <c r="AD44" s="4">
        <v>1388.7370000000001</v>
      </c>
      <c r="AE44" s="4">
        <v>1394.4269999999999</v>
      </c>
      <c r="AF44" s="4">
        <v>1526.5239999999999</v>
      </c>
      <c r="AG44" s="4">
        <v>2215.259</v>
      </c>
      <c r="AH44" s="4">
        <v>2297.297</v>
      </c>
      <c r="AI44" s="4">
        <v>2461.0169999999998</v>
      </c>
      <c r="AJ44" s="4">
        <v>2369.2109999999998</v>
      </c>
      <c r="AK44" s="4">
        <v>1901.779</v>
      </c>
      <c r="AL44" s="4">
        <v>3357.1080000000002</v>
      </c>
      <c r="AM44" s="4">
        <v>2554.1109999999999</v>
      </c>
      <c r="AN44" s="4">
        <v>2057.9929999999999</v>
      </c>
      <c r="AO44" s="4">
        <v>1620.125</v>
      </c>
      <c r="AP44" s="4">
        <v>2115.422</v>
      </c>
      <c r="AQ44" s="4">
        <v>1957.028</v>
      </c>
      <c r="AR44" s="4">
        <v>2392.1619999999998</v>
      </c>
      <c r="AS44" s="4">
        <v>2674.0940000000001</v>
      </c>
      <c r="AT44" s="4">
        <v>2317.14</v>
      </c>
      <c r="AU44" t="str">
        <f>IF(D44="","",INDEX([1]DICCIONARIO!$G$21:$H$33,MATCH(D44,[1]DICCIONARIO!$G$21:$G$33,0),2))</f>
        <v>3D</v>
      </c>
    </row>
    <row r="45" spans="1:47" ht="14.45" customHeight="1" x14ac:dyDescent="0.25">
      <c r="A45" t="s">
        <v>348</v>
      </c>
      <c r="B45" t="s">
        <v>349</v>
      </c>
      <c r="C45" t="s">
        <v>17</v>
      </c>
      <c r="D45" t="s">
        <v>1</v>
      </c>
      <c r="E45" t="s">
        <v>1</v>
      </c>
      <c r="F45" t="s">
        <v>16</v>
      </c>
      <c r="G45" t="s">
        <v>351</v>
      </c>
      <c r="H45" s="3" t="str">
        <f t="shared" si="0"/>
        <v>TOTAL ARGENTINA - INGGUARNICIONES PARA COPETINPEPSICO3D3D21 A 40Compras (KILOS)</v>
      </c>
      <c r="I45" s="4">
        <v>3262.9079999999999</v>
      </c>
      <c r="J45" s="4">
        <v>2756.6959999999999</v>
      </c>
      <c r="K45" s="4">
        <v>2560.7750000000001</v>
      </c>
      <c r="L45" s="4">
        <v>3215.348</v>
      </c>
      <c r="M45" s="4">
        <v>3187.8310000000001</v>
      </c>
      <c r="N45" s="4">
        <v>3119.2550000000001</v>
      </c>
      <c r="O45" s="4">
        <v>3919.3870000000002</v>
      </c>
      <c r="P45" s="4">
        <v>3251.4459999999999</v>
      </c>
      <c r="Q45" s="4">
        <v>3560.3739999999998</v>
      </c>
      <c r="R45" s="4">
        <v>2584.2950000000001</v>
      </c>
      <c r="S45" s="4">
        <v>3204.636</v>
      </c>
      <c r="T45" s="4">
        <v>3181.0129999999999</v>
      </c>
      <c r="U45" s="4">
        <v>2876.5889999999999</v>
      </c>
      <c r="V45" s="4">
        <v>3102.3339999999998</v>
      </c>
      <c r="W45" s="4">
        <v>2626.7260000000001</v>
      </c>
      <c r="X45" s="4">
        <v>2845.8760000000002</v>
      </c>
      <c r="Y45" s="4">
        <v>2233.8890000000001</v>
      </c>
      <c r="Z45" s="4">
        <v>2622.201</v>
      </c>
      <c r="AA45" s="4">
        <v>1778.7260000000001</v>
      </c>
      <c r="AB45" s="4">
        <v>2528.1979999999999</v>
      </c>
      <c r="AC45" s="4">
        <v>2048.7350000000001</v>
      </c>
      <c r="AD45" s="4">
        <v>1186.539</v>
      </c>
      <c r="AE45" s="4">
        <v>1666.1669999999999</v>
      </c>
      <c r="AF45" s="4">
        <v>1578.2329999999999</v>
      </c>
      <c r="AG45" s="4">
        <v>2604.0059999999999</v>
      </c>
      <c r="AH45" s="4">
        <v>2334.13</v>
      </c>
      <c r="AI45" s="4">
        <v>2139.0770000000002</v>
      </c>
      <c r="AJ45" s="4">
        <v>2519.395</v>
      </c>
      <c r="AK45" s="4">
        <v>1844.6189999999999</v>
      </c>
      <c r="AL45" s="4">
        <v>3341.7260000000001</v>
      </c>
      <c r="AM45" s="4">
        <v>2175.6779999999999</v>
      </c>
      <c r="AN45" s="4">
        <v>1874.402</v>
      </c>
      <c r="AO45" s="4">
        <v>1896.7829999999999</v>
      </c>
      <c r="AP45" s="4">
        <v>2524.5839999999998</v>
      </c>
      <c r="AQ45" s="4">
        <v>1998.575</v>
      </c>
      <c r="AR45" s="4">
        <v>2407.3690000000001</v>
      </c>
      <c r="AS45" s="4">
        <v>2816.9490000000001</v>
      </c>
      <c r="AT45" s="4">
        <v>2281.5529999999999</v>
      </c>
      <c r="AU45" t="str">
        <f>IF(D45="","",INDEX([1]DICCIONARIO!$G$21:$H$33,MATCH(D45,[1]DICCIONARIO!$G$21:$G$33,0),2))</f>
        <v>3D</v>
      </c>
    </row>
    <row r="46" spans="1:47" ht="14.45" customHeight="1" x14ac:dyDescent="0.25">
      <c r="A46" t="s">
        <v>348</v>
      </c>
      <c r="B46" t="s">
        <v>349</v>
      </c>
      <c r="C46" t="s">
        <v>17</v>
      </c>
      <c r="D46" t="s">
        <v>1</v>
      </c>
      <c r="E46" t="s">
        <v>1</v>
      </c>
      <c r="F46" t="s">
        <v>16</v>
      </c>
      <c r="G46" t="s">
        <v>352</v>
      </c>
      <c r="H46" s="3" t="str">
        <f t="shared" si="0"/>
        <v>TOTAL ARGENTINA - INGGUARNICIONES PARA COPETINPEPSICO3D3D21 A 40Inventario (KILOS)</v>
      </c>
      <c r="I46" s="4">
        <v>1107.4780000000001</v>
      </c>
      <c r="J46" s="4">
        <v>1053.7729999999999</v>
      </c>
      <c r="K46" s="4">
        <v>944.93700000000001</v>
      </c>
      <c r="L46" s="4">
        <v>1258.2149999999999</v>
      </c>
      <c r="M46" s="4">
        <v>1232.518</v>
      </c>
      <c r="N46" s="4">
        <v>1032.952</v>
      </c>
      <c r="O46" s="4">
        <v>1091.329</v>
      </c>
      <c r="P46" s="4">
        <v>912.20500000000004</v>
      </c>
      <c r="Q46" s="4">
        <v>877.46900000000005</v>
      </c>
      <c r="R46" s="4">
        <v>617.79</v>
      </c>
      <c r="S46" s="4">
        <v>819.68899999999996</v>
      </c>
      <c r="T46" s="4">
        <v>962.07799999999997</v>
      </c>
      <c r="U46" s="4">
        <v>762.49599999999998</v>
      </c>
      <c r="V46" s="4">
        <v>989.23900000000003</v>
      </c>
      <c r="W46" s="4">
        <v>822.96500000000003</v>
      </c>
      <c r="X46" s="4">
        <v>1023.7809999999999</v>
      </c>
      <c r="Y46" s="4">
        <v>918.98</v>
      </c>
      <c r="Z46" s="4">
        <v>1015.19</v>
      </c>
      <c r="AA46" s="4">
        <v>786.72900000000004</v>
      </c>
      <c r="AB46" s="4">
        <v>1193.3309999999999</v>
      </c>
      <c r="AC46" s="4">
        <v>964.98800000000006</v>
      </c>
      <c r="AD46" s="4">
        <v>766.33600000000001</v>
      </c>
      <c r="AE46" s="4">
        <v>964.13900000000001</v>
      </c>
      <c r="AF46" s="4">
        <v>1031.6600000000001</v>
      </c>
      <c r="AG46" s="4">
        <v>1268.7159999999999</v>
      </c>
      <c r="AH46" s="4">
        <v>1234.2190000000001</v>
      </c>
      <c r="AI46" s="4">
        <v>888.76499999999999</v>
      </c>
      <c r="AJ46" s="4">
        <v>945.85699999999997</v>
      </c>
      <c r="AK46" s="4">
        <v>863.56</v>
      </c>
      <c r="AL46" s="4">
        <v>1168.452</v>
      </c>
      <c r="AM46" s="4">
        <v>734.75699999999995</v>
      </c>
      <c r="AN46" s="4">
        <v>452.56</v>
      </c>
      <c r="AO46" s="4">
        <v>655.02099999999996</v>
      </c>
      <c r="AP46" s="4">
        <v>1019.953</v>
      </c>
      <c r="AQ46" s="4">
        <v>1026.4449999999999</v>
      </c>
      <c r="AR46" s="4">
        <v>837.54300000000001</v>
      </c>
      <c r="AS46" s="4">
        <v>891.49300000000005</v>
      </c>
      <c r="AT46" s="4">
        <v>739.37</v>
      </c>
      <c r="AU46" t="str">
        <f>IF(D46="","",INDEX([1]DICCIONARIO!$G$21:$H$33,MATCH(D46,[1]DICCIONARIO!$G$21:$G$33,0),2))</f>
        <v>3D</v>
      </c>
    </row>
    <row r="47" spans="1:47" ht="14.45" hidden="1" customHeight="1" x14ac:dyDescent="0.25">
      <c r="A47" t="s">
        <v>348</v>
      </c>
      <c r="B47" t="s">
        <v>349</v>
      </c>
      <c r="C47" t="s">
        <v>17</v>
      </c>
      <c r="D47" t="s">
        <v>1</v>
      </c>
      <c r="E47" t="s">
        <v>1</v>
      </c>
      <c r="F47" t="s">
        <v>16</v>
      </c>
      <c r="G47" t="s">
        <v>353</v>
      </c>
      <c r="H47" s="3" t="str">
        <f t="shared" si="0"/>
        <v>TOTAL ARGENTINA - INGGUARNICIONES PARA COPETINPEPSICO3D3D21 A 40Vtas Valor</v>
      </c>
      <c r="I47" s="3">
        <v>11127363.366</v>
      </c>
      <c r="J47" s="3">
        <v>10018280.659</v>
      </c>
      <c r="K47" s="3">
        <v>10585151.142000001</v>
      </c>
      <c r="L47" s="3">
        <v>11827522.661</v>
      </c>
      <c r="M47" s="3">
        <v>13731158.828</v>
      </c>
      <c r="N47" s="3">
        <v>14588797.836999999</v>
      </c>
      <c r="O47" s="3">
        <v>17348495.041000001</v>
      </c>
      <c r="P47" s="3">
        <v>16770007.676000001</v>
      </c>
      <c r="Q47" s="3">
        <v>20573220.237</v>
      </c>
      <c r="R47" s="3">
        <v>18898069.133000001</v>
      </c>
      <c r="S47" s="3">
        <v>21234686.070999999</v>
      </c>
      <c r="T47" s="3">
        <v>22386776.385000002</v>
      </c>
      <c r="U47" s="3">
        <v>23767044.113000002</v>
      </c>
      <c r="V47" s="3">
        <v>23213667.447999999</v>
      </c>
      <c r="W47" s="3">
        <v>25650399.048999999</v>
      </c>
      <c r="X47" s="3">
        <v>31511185.727000002</v>
      </c>
      <c r="Y47" s="3">
        <v>31970034.686000001</v>
      </c>
      <c r="Z47" s="3">
        <v>35907865.335000001</v>
      </c>
      <c r="AA47" s="3">
        <v>32996287.352000002</v>
      </c>
      <c r="AB47" s="3">
        <v>41041917.267999999</v>
      </c>
      <c r="AC47" s="3">
        <v>48075429.93</v>
      </c>
      <c r="AD47" s="3">
        <v>38504270.612999998</v>
      </c>
      <c r="AE47" s="3">
        <v>43942193.338</v>
      </c>
      <c r="AF47" s="3">
        <v>44129200.181000002</v>
      </c>
      <c r="AG47" s="3">
        <v>85742828.959000006</v>
      </c>
      <c r="AH47" s="3">
        <v>90614883.081</v>
      </c>
      <c r="AI47" s="3">
        <v>96225906.349999994</v>
      </c>
      <c r="AJ47" s="3">
        <v>92642639.353</v>
      </c>
      <c r="AK47" s="3">
        <v>76752443.060000002</v>
      </c>
      <c r="AL47" s="3">
        <v>139937103.38699999</v>
      </c>
      <c r="AM47" s="3">
        <v>109907471.892</v>
      </c>
      <c r="AN47" s="3">
        <v>97368333.775000006</v>
      </c>
      <c r="AO47" s="3">
        <v>83726982.531000003</v>
      </c>
      <c r="AP47" s="3">
        <v>116924763.399</v>
      </c>
      <c r="AQ47" s="3">
        <v>103770670.473</v>
      </c>
      <c r="AR47" s="3">
        <v>123261480.10699999</v>
      </c>
      <c r="AS47" s="3">
        <v>152524957.61399999</v>
      </c>
      <c r="AT47" s="3">
        <v>126873214.77599999</v>
      </c>
      <c r="AU47" t="str">
        <f>IF(D47="","",INDEX([1]DICCIONARIO!$G$21:$H$33,MATCH(D47,[1]DICCIONARIO!$G$21:$G$33,0),2))</f>
        <v>3D</v>
      </c>
    </row>
    <row r="48" spans="1:47" hidden="1" x14ac:dyDescent="0.25">
      <c r="A48" t="s">
        <v>348</v>
      </c>
      <c r="B48" t="s">
        <v>349</v>
      </c>
      <c r="C48" t="s">
        <v>17</v>
      </c>
      <c r="D48" t="s">
        <v>1</v>
      </c>
      <c r="E48" t="s">
        <v>1</v>
      </c>
      <c r="F48" t="s">
        <v>16</v>
      </c>
      <c r="G48" t="s">
        <v>354</v>
      </c>
      <c r="H48" s="3" t="str">
        <f t="shared" si="0"/>
        <v>TOTAL ARGENTINA - INGGUARNICIONES PARA COPETINPEPSICO3D3D21 A 40Dist. Num. Tiendas Handling (C)</v>
      </c>
      <c r="I48" s="1">
        <v>8.2189999999999994</v>
      </c>
      <c r="J48" s="1">
        <v>7.649</v>
      </c>
      <c r="K48" s="1">
        <v>7.0720000000000001</v>
      </c>
      <c r="L48" s="1">
        <v>8.1199999999999992</v>
      </c>
      <c r="M48" s="1">
        <v>8.3049999999999997</v>
      </c>
      <c r="N48" s="1">
        <v>6.7629999999999999</v>
      </c>
      <c r="O48" s="1">
        <v>7.5140000000000002</v>
      </c>
      <c r="P48" s="1">
        <v>7.3659999999999997</v>
      </c>
      <c r="Q48" s="1">
        <v>6.3259999999999996</v>
      </c>
      <c r="R48" s="1">
        <v>5.3979999999999997</v>
      </c>
      <c r="S48" s="1">
        <v>5.5880000000000001</v>
      </c>
      <c r="T48" s="1">
        <v>6.4829999999999997</v>
      </c>
      <c r="U48" s="1">
        <v>7.0039999999999996</v>
      </c>
      <c r="V48" s="1">
        <v>7.1070000000000002</v>
      </c>
      <c r="W48" s="1">
        <v>6.9809999999999999</v>
      </c>
      <c r="X48" s="1">
        <v>6.2489999999999997</v>
      </c>
      <c r="Y48" s="1">
        <v>6.1580000000000004</v>
      </c>
      <c r="Z48" s="1">
        <v>6.2990000000000004</v>
      </c>
      <c r="AA48" s="1">
        <v>6.0289999999999999</v>
      </c>
      <c r="AB48" s="1">
        <v>6.7489999999999997</v>
      </c>
      <c r="AC48" s="1">
        <v>6.69</v>
      </c>
      <c r="AD48" s="1">
        <v>6.0789999999999997</v>
      </c>
      <c r="AE48" s="1">
        <v>5.7229999999999999</v>
      </c>
      <c r="AF48" s="1">
        <v>6.5709999999999997</v>
      </c>
      <c r="AG48" s="1">
        <v>6.8810000000000002</v>
      </c>
      <c r="AH48" s="1">
        <v>7.41</v>
      </c>
      <c r="AI48" s="1">
        <v>7.0990000000000002</v>
      </c>
      <c r="AJ48" s="1">
        <v>6.6580000000000004</v>
      </c>
      <c r="AK48" s="1">
        <v>5.3609999999999998</v>
      </c>
      <c r="AL48" s="1">
        <v>7.0970000000000004</v>
      </c>
      <c r="AM48" s="1">
        <v>7.3449999999999998</v>
      </c>
      <c r="AN48" s="1">
        <v>5.6210000000000004</v>
      </c>
      <c r="AO48" s="1">
        <v>5.2240000000000002</v>
      </c>
      <c r="AP48" s="1">
        <v>6.2629999999999999</v>
      </c>
      <c r="AQ48" s="1">
        <v>6.5720000000000001</v>
      </c>
      <c r="AR48" s="1">
        <v>6.4130000000000003</v>
      </c>
      <c r="AS48" s="1">
        <v>6.8330000000000002</v>
      </c>
      <c r="AT48" s="1">
        <v>5.4530000000000003</v>
      </c>
      <c r="AU48" t="str">
        <f>IF(D48="","",INDEX([1]DICCIONARIO!$G$21:$H$33,MATCH('DATA NIQ'!D48,[1]DICCIONARIO!$G$21:$G$33,0),2))</f>
        <v>3D</v>
      </c>
    </row>
    <row r="49" spans="1:47" ht="14.45" hidden="1" customHeight="1" x14ac:dyDescent="0.25">
      <c r="A49" t="s">
        <v>348</v>
      </c>
      <c r="B49" t="s">
        <v>349</v>
      </c>
      <c r="C49" t="s">
        <v>17</v>
      </c>
      <c r="D49" t="s">
        <v>1</v>
      </c>
      <c r="E49" t="s">
        <v>1</v>
      </c>
      <c r="F49" t="s">
        <v>16</v>
      </c>
      <c r="G49" t="s">
        <v>355</v>
      </c>
      <c r="H49" s="3" t="str">
        <f t="shared" si="0"/>
        <v>TOTAL ARGENTINA - INGGUARNICIONES PARA COPETINPEPSICO3D3D21 A 40Dist. Pond. Tiendas Handling</v>
      </c>
      <c r="I49" s="1">
        <v>8.673</v>
      </c>
      <c r="J49" s="1">
        <v>8.2240000000000002</v>
      </c>
      <c r="K49" s="1">
        <v>8.0470000000000006</v>
      </c>
      <c r="L49" s="1">
        <v>7.7220000000000004</v>
      </c>
      <c r="M49" s="1">
        <v>7.9809999999999999</v>
      </c>
      <c r="N49" s="1">
        <v>8.5660000000000007</v>
      </c>
      <c r="O49" s="1">
        <v>9.7140000000000004</v>
      </c>
      <c r="P49" s="1">
        <v>8.3219999999999992</v>
      </c>
      <c r="Q49" s="1">
        <v>9.4220000000000006</v>
      </c>
      <c r="R49" s="1">
        <v>7.6769999999999996</v>
      </c>
      <c r="S49" s="1">
        <v>8.0570000000000004</v>
      </c>
      <c r="T49" s="1">
        <v>8.3130000000000006</v>
      </c>
      <c r="U49" s="1">
        <v>8.0960000000000001</v>
      </c>
      <c r="V49" s="1">
        <v>6.9950000000000001</v>
      </c>
      <c r="W49" s="1">
        <v>8.6240000000000006</v>
      </c>
      <c r="X49" s="1">
        <v>8.0370000000000008</v>
      </c>
      <c r="Y49" s="1">
        <v>6.8559999999999999</v>
      </c>
      <c r="Z49" s="1">
        <v>7.2510000000000003</v>
      </c>
      <c r="AA49" s="1">
        <v>6.6369999999999996</v>
      </c>
      <c r="AB49" s="1">
        <v>7.1210000000000004</v>
      </c>
      <c r="AC49" s="1">
        <v>6.0259999999999998</v>
      </c>
      <c r="AD49" s="1">
        <v>5.2590000000000003</v>
      </c>
      <c r="AE49" s="1">
        <v>4.7480000000000002</v>
      </c>
      <c r="AF49" s="1">
        <v>5.7329999999999997</v>
      </c>
      <c r="AG49" s="1">
        <v>6.7489999999999997</v>
      </c>
      <c r="AH49" s="1">
        <v>8.4480000000000004</v>
      </c>
      <c r="AI49" s="1">
        <v>8.7159999999999993</v>
      </c>
      <c r="AJ49" s="1">
        <v>8.61</v>
      </c>
      <c r="AK49" s="1">
        <v>7.02</v>
      </c>
      <c r="AL49" s="1">
        <v>8.5500000000000007</v>
      </c>
      <c r="AM49" s="1">
        <v>8.8209999999999997</v>
      </c>
      <c r="AN49" s="1">
        <v>7.5170000000000003</v>
      </c>
      <c r="AO49" s="1">
        <v>6.742</v>
      </c>
      <c r="AP49" s="1">
        <v>7.9160000000000004</v>
      </c>
      <c r="AQ49" s="1">
        <v>8.5419999999999998</v>
      </c>
      <c r="AR49" s="1">
        <v>7.1760000000000002</v>
      </c>
      <c r="AS49" s="1">
        <v>8.8409999999999993</v>
      </c>
      <c r="AT49" s="1">
        <v>7.67</v>
      </c>
      <c r="AU49" t="str">
        <f>IF(D49="","",INDEX([1]DICCIONARIO!$G$21:$H$33,MATCH('DATA NIQ'!D49,[1]DICCIONARIO!$G$21:$G$33,0),2))</f>
        <v>3D</v>
      </c>
    </row>
    <row r="50" spans="1:47" ht="14.45" hidden="1" customHeight="1" x14ac:dyDescent="0.25">
      <c r="A50" t="s">
        <v>348</v>
      </c>
      <c r="B50" t="s">
        <v>349</v>
      </c>
      <c r="C50" t="s">
        <v>17</v>
      </c>
      <c r="D50" t="s">
        <v>1</v>
      </c>
      <c r="E50" t="s">
        <v>1</v>
      </c>
      <c r="F50" t="s">
        <v>16</v>
      </c>
      <c r="G50" t="s">
        <v>356</v>
      </c>
      <c r="H50" s="3" t="str">
        <f t="shared" si="0"/>
        <v>TOTAL ARGENTINA - INGGUARNICIONES PARA COPETINPEPSICO3D3D21 A 40Part. de Vtas (KILOS) - Product</v>
      </c>
      <c r="I50" s="1">
        <v>8.4000000000000005E-2</v>
      </c>
      <c r="J50" s="1">
        <v>7.2999999999999995E-2</v>
      </c>
      <c r="K50" s="1">
        <v>6.3E-2</v>
      </c>
      <c r="L50" s="1">
        <v>7.0000000000000007E-2</v>
      </c>
      <c r="M50" s="1">
        <v>8.1000000000000003E-2</v>
      </c>
      <c r="N50" s="1">
        <v>7.5999999999999998E-2</v>
      </c>
      <c r="O50" s="1">
        <v>8.7999999999999995E-2</v>
      </c>
      <c r="P50" s="1">
        <v>6.7000000000000004E-2</v>
      </c>
      <c r="Q50" s="1">
        <v>7.0000000000000007E-2</v>
      </c>
      <c r="R50" s="1">
        <v>6.7000000000000004E-2</v>
      </c>
      <c r="S50" s="1">
        <v>7.0999999999999994E-2</v>
      </c>
      <c r="T50" s="1">
        <v>0.08</v>
      </c>
      <c r="U50" s="1">
        <v>0.08</v>
      </c>
      <c r="V50" s="1">
        <v>7.5999999999999998E-2</v>
      </c>
      <c r="W50" s="1">
        <v>7.0999999999999994E-2</v>
      </c>
      <c r="X50" s="1">
        <v>6.9000000000000006E-2</v>
      </c>
      <c r="Y50" s="1">
        <v>6.0999999999999999E-2</v>
      </c>
      <c r="Z50" s="1">
        <v>6.0999999999999999E-2</v>
      </c>
      <c r="AA50" s="1">
        <v>5.0999999999999997E-2</v>
      </c>
      <c r="AB50" s="1">
        <v>4.8000000000000001E-2</v>
      </c>
      <c r="AC50" s="1">
        <v>5.6000000000000001E-2</v>
      </c>
      <c r="AD50" s="1">
        <v>4.2999999999999997E-2</v>
      </c>
      <c r="AE50" s="1">
        <v>4.2999999999999997E-2</v>
      </c>
      <c r="AF50" s="1">
        <v>0.05</v>
      </c>
      <c r="AG50" s="1">
        <v>7.1999999999999995E-2</v>
      </c>
      <c r="AH50" s="1">
        <v>7.4999999999999997E-2</v>
      </c>
      <c r="AI50" s="1">
        <v>7.0999999999999994E-2</v>
      </c>
      <c r="AJ50" s="1">
        <v>7.2999999999999995E-2</v>
      </c>
      <c r="AK50" s="1">
        <v>0.06</v>
      </c>
      <c r="AL50" s="1">
        <v>9.7000000000000003E-2</v>
      </c>
      <c r="AM50" s="1">
        <v>7.4999999999999997E-2</v>
      </c>
      <c r="AN50" s="1">
        <v>4.9000000000000002E-2</v>
      </c>
      <c r="AO50" s="1">
        <v>3.9E-2</v>
      </c>
      <c r="AP50" s="1">
        <v>5.8000000000000003E-2</v>
      </c>
      <c r="AQ50" s="1">
        <v>5.0999999999999997E-2</v>
      </c>
      <c r="AR50" s="1">
        <v>6.6000000000000003E-2</v>
      </c>
      <c r="AS50" s="1">
        <v>7.2999999999999995E-2</v>
      </c>
      <c r="AT50" s="1">
        <v>6.4000000000000001E-2</v>
      </c>
      <c r="AU50" t="str">
        <f>IF(D50="","",INDEX([1]DICCIONARIO!$G$21:$H$33,MATCH('DATA NIQ'!D50,[1]DICCIONARIO!$G$21:$G$33,0),2))</f>
        <v>3D</v>
      </c>
    </row>
    <row r="51" spans="1:47" ht="14.45" hidden="1" customHeight="1" x14ac:dyDescent="0.25">
      <c r="A51" t="s">
        <v>348</v>
      </c>
      <c r="B51" t="s">
        <v>349</v>
      </c>
      <c r="C51" t="s">
        <v>17</v>
      </c>
      <c r="D51" t="s">
        <v>1</v>
      </c>
      <c r="E51" t="s">
        <v>1</v>
      </c>
      <c r="F51" t="s">
        <v>16</v>
      </c>
      <c r="G51" t="s">
        <v>357</v>
      </c>
      <c r="H51" s="3" t="str">
        <f t="shared" si="0"/>
        <v>TOTAL ARGENTINA - INGGUARNICIONES PARA COPETINPEPSICO3D3D21 A 40Part. de Vtas Valor - Product</v>
      </c>
      <c r="I51" s="1">
        <v>0.16200000000000001</v>
      </c>
      <c r="J51" s="1">
        <v>0.13700000000000001</v>
      </c>
      <c r="K51" s="1">
        <v>0.13</v>
      </c>
      <c r="L51" s="1">
        <v>0.13400000000000001</v>
      </c>
      <c r="M51" s="1">
        <v>0.151</v>
      </c>
      <c r="N51" s="1">
        <v>0.14000000000000001</v>
      </c>
      <c r="O51" s="1">
        <v>0.154</v>
      </c>
      <c r="P51" s="1">
        <v>0.11799999999999999</v>
      </c>
      <c r="Q51" s="1">
        <v>0.13600000000000001</v>
      </c>
      <c r="R51" s="1">
        <v>0.13800000000000001</v>
      </c>
      <c r="S51" s="1">
        <v>0.14099999999999999</v>
      </c>
      <c r="T51" s="1">
        <v>0.15</v>
      </c>
      <c r="U51" s="1">
        <v>0.151</v>
      </c>
      <c r="V51" s="1">
        <v>0.14499999999999999</v>
      </c>
      <c r="W51" s="1">
        <v>0.14099999999999999</v>
      </c>
      <c r="X51" s="1">
        <v>0.156</v>
      </c>
      <c r="Y51" s="1">
        <v>0.13600000000000001</v>
      </c>
      <c r="Z51" s="1">
        <v>0.129</v>
      </c>
      <c r="AA51" s="1">
        <v>0.112</v>
      </c>
      <c r="AB51" s="1">
        <v>0.113</v>
      </c>
      <c r="AC51" s="1">
        <v>0.112</v>
      </c>
      <c r="AD51" s="1">
        <v>8.7999999999999995E-2</v>
      </c>
      <c r="AE51" s="1">
        <v>9.4E-2</v>
      </c>
      <c r="AF51" s="1">
        <v>9.2999999999999999E-2</v>
      </c>
      <c r="AG51" s="1">
        <v>0.16800000000000001</v>
      </c>
      <c r="AH51" s="1">
        <v>0.17399999999999999</v>
      </c>
      <c r="AI51" s="1">
        <v>0.157</v>
      </c>
      <c r="AJ51" s="1">
        <v>0.154</v>
      </c>
      <c r="AK51" s="1">
        <v>0.125</v>
      </c>
      <c r="AL51" s="1">
        <v>0.20499999999999999</v>
      </c>
      <c r="AM51" s="1">
        <v>0.161</v>
      </c>
      <c r="AN51" s="1">
        <v>0.12</v>
      </c>
      <c r="AO51" s="1">
        <v>9.9000000000000005E-2</v>
      </c>
      <c r="AP51" s="1">
        <v>0.14899999999999999</v>
      </c>
      <c r="AQ51" s="1">
        <v>0.124</v>
      </c>
      <c r="AR51" s="1">
        <v>0.151</v>
      </c>
      <c r="AS51" s="1">
        <v>0.182</v>
      </c>
      <c r="AT51" s="1">
        <v>0.154</v>
      </c>
      <c r="AU51" t="str">
        <f>IF(D51="","",INDEX([1]DICCIONARIO!$G$21:$H$33,MATCH('DATA NIQ'!D51,[1]DICCIONARIO!$G$21:$G$33,0),2))</f>
        <v>3D</v>
      </c>
    </row>
    <row r="52" spans="1:47" ht="14.45" customHeight="1" x14ac:dyDescent="0.25">
      <c r="A52" t="s">
        <v>348</v>
      </c>
      <c r="B52" t="s">
        <v>349</v>
      </c>
      <c r="C52" t="s">
        <v>17</v>
      </c>
      <c r="D52" t="s">
        <v>1</v>
      </c>
      <c r="E52" t="s">
        <v>1</v>
      </c>
      <c r="F52" t="s">
        <v>23</v>
      </c>
      <c r="G52" t="s">
        <v>350</v>
      </c>
      <c r="H52" s="3" t="str">
        <f t="shared" si="0"/>
        <v>TOTAL ARGENTINA - INGGUARNICIONES PARA COPETINPEPSICO3D3D41 A 60Vtas (KILOS)</v>
      </c>
      <c r="I52" s="4">
        <v>41631.381999999998</v>
      </c>
      <c r="J52" s="4">
        <v>43121.771000000001</v>
      </c>
      <c r="K52" s="4">
        <v>42887.749000000003</v>
      </c>
      <c r="L52" s="4">
        <v>43268.07</v>
      </c>
      <c r="M52" s="4">
        <v>43213.413999999997</v>
      </c>
      <c r="N52" s="4">
        <v>44864.612000000001</v>
      </c>
      <c r="O52" s="4">
        <v>43668.741000000002</v>
      </c>
      <c r="P52" s="4">
        <v>42565.220999999998</v>
      </c>
      <c r="Q52" s="4">
        <v>47816.743000000002</v>
      </c>
      <c r="R52" s="4">
        <v>40902.93</v>
      </c>
      <c r="S52" s="4">
        <v>41248.718000000001</v>
      </c>
      <c r="T52" s="4">
        <v>39685.591</v>
      </c>
      <c r="U52" s="4">
        <v>37047.983999999997</v>
      </c>
      <c r="V52" s="4">
        <v>32933.896999999997</v>
      </c>
      <c r="W52" s="4">
        <v>36836.915000000001</v>
      </c>
      <c r="X52" s="4">
        <v>36952.273999999998</v>
      </c>
      <c r="Y52" s="4">
        <v>39736.758999999998</v>
      </c>
      <c r="Z52" s="4">
        <v>39986.036</v>
      </c>
      <c r="AA52" s="4">
        <v>37964.411</v>
      </c>
      <c r="AB52" s="4">
        <v>33080.186999999998</v>
      </c>
      <c r="AC52" s="4">
        <v>31689.671999999999</v>
      </c>
      <c r="AD52" s="4">
        <v>28311.575000000001</v>
      </c>
      <c r="AE52" s="4">
        <v>26766.098000000002</v>
      </c>
      <c r="AF52" s="4">
        <v>23396.059000000001</v>
      </c>
      <c r="AG52" s="4">
        <v>24205.940999999999</v>
      </c>
      <c r="AH52" s="4">
        <v>23325.101999999999</v>
      </c>
      <c r="AI52" s="4">
        <v>21943.091</v>
      </c>
      <c r="AJ52" s="4">
        <v>25217.918000000001</v>
      </c>
      <c r="AK52" s="4">
        <v>28295.293000000001</v>
      </c>
      <c r="AL52" s="4">
        <v>30122.946</v>
      </c>
      <c r="AM52" s="4">
        <v>28578.528999999999</v>
      </c>
      <c r="AN52" s="4">
        <v>22214.983</v>
      </c>
      <c r="AO52" s="4">
        <v>23672.41</v>
      </c>
      <c r="AP52" s="4">
        <v>24751.991000000002</v>
      </c>
      <c r="AQ52" s="4">
        <v>28810.714</v>
      </c>
      <c r="AR52" s="4">
        <v>28993.411</v>
      </c>
      <c r="AS52" s="4">
        <v>31385.807000000001</v>
      </c>
      <c r="AT52" s="4">
        <v>27686.951000000001</v>
      </c>
      <c r="AU52" t="str">
        <f>IF(D52="","",INDEX([1]DICCIONARIO!$G$21:$H$33,MATCH(D52,[1]DICCIONARIO!$G$21:$G$33,0),2))</f>
        <v>3D</v>
      </c>
    </row>
    <row r="53" spans="1:47" ht="14.45" customHeight="1" x14ac:dyDescent="0.25">
      <c r="A53" t="s">
        <v>348</v>
      </c>
      <c r="B53" t="s">
        <v>349</v>
      </c>
      <c r="C53" t="s">
        <v>17</v>
      </c>
      <c r="D53" t="s">
        <v>1</v>
      </c>
      <c r="E53" t="s">
        <v>1</v>
      </c>
      <c r="F53" t="s">
        <v>23</v>
      </c>
      <c r="G53" t="s">
        <v>351</v>
      </c>
      <c r="H53" s="3" t="str">
        <f t="shared" si="0"/>
        <v>TOTAL ARGENTINA - INGGUARNICIONES PARA COPETINPEPSICO3D3D41 A 60Compras (KILOS)</v>
      </c>
      <c r="I53" s="4">
        <v>42449.887000000002</v>
      </c>
      <c r="J53" s="4">
        <v>41829.266000000003</v>
      </c>
      <c r="K53" s="4">
        <v>41588.46</v>
      </c>
      <c r="L53" s="4">
        <v>43008.627999999997</v>
      </c>
      <c r="M53" s="4">
        <v>42851.205000000002</v>
      </c>
      <c r="N53" s="4">
        <v>44912.637999999999</v>
      </c>
      <c r="O53" s="4">
        <v>41978.784</v>
      </c>
      <c r="P53" s="4">
        <v>44517.828000000001</v>
      </c>
      <c r="Q53" s="4">
        <v>46076.086000000003</v>
      </c>
      <c r="R53" s="4">
        <v>37890.864000000001</v>
      </c>
      <c r="S53" s="4">
        <v>42037.334999999999</v>
      </c>
      <c r="T53" s="4">
        <v>40310.849000000002</v>
      </c>
      <c r="U53" s="4">
        <v>37135.79</v>
      </c>
      <c r="V53" s="4">
        <v>31664.154999999999</v>
      </c>
      <c r="W53" s="4">
        <v>38872.364000000001</v>
      </c>
      <c r="X53" s="4">
        <v>37143.811999999998</v>
      </c>
      <c r="Y53" s="4">
        <v>36524.921000000002</v>
      </c>
      <c r="Z53" s="4">
        <v>39710.391000000003</v>
      </c>
      <c r="AA53" s="4">
        <v>35286.06</v>
      </c>
      <c r="AB53" s="4">
        <v>32192.096000000001</v>
      </c>
      <c r="AC53" s="4">
        <v>30327.205000000002</v>
      </c>
      <c r="AD53" s="4">
        <v>25192.154999999999</v>
      </c>
      <c r="AE53" s="4">
        <v>27376.422999999999</v>
      </c>
      <c r="AF53" s="4">
        <v>23009.441999999999</v>
      </c>
      <c r="AG53" s="4">
        <v>23527.644</v>
      </c>
      <c r="AH53" s="4">
        <v>21577.409</v>
      </c>
      <c r="AI53" s="4">
        <v>24281.907999999999</v>
      </c>
      <c r="AJ53" s="4">
        <v>25391.343000000001</v>
      </c>
      <c r="AK53" s="4">
        <v>28618.039000000001</v>
      </c>
      <c r="AL53" s="4">
        <v>27822.143</v>
      </c>
      <c r="AM53" s="4">
        <v>26720.295999999998</v>
      </c>
      <c r="AN53" s="4">
        <v>16744.592000000001</v>
      </c>
      <c r="AO53" s="4">
        <v>26037.482</v>
      </c>
      <c r="AP53" s="4">
        <v>24559.419000000002</v>
      </c>
      <c r="AQ53" s="4">
        <v>23220.067999999999</v>
      </c>
      <c r="AR53" s="4">
        <v>25605.656999999999</v>
      </c>
      <c r="AS53" s="4">
        <v>27171.606</v>
      </c>
      <c r="AT53" s="4">
        <v>26310.036</v>
      </c>
      <c r="AU53" t="str">
        <f>IF(D53="","",INDEX([1]DICCIONARIO!$G$21:$H$33,MATCH(D53,[1]DICCIONARIO!$G$21:$G$33,0),2))</f>
        <v>3D</v>
      </c>
    </row>
    <row r="54" spans="1:47" ht="14.45" customHeight="1" x14ac:dyDescent="0.25">
      <c r="A54" t="s">
        <v>348</v>
      </c>
      <c r="B54" t="s">
        <v>349</v>
      </c>
      <c r="C54" t="s">
        <v>17</v>
      </c>
      <c r="D54" t="s">
        <v>1</v>
      </c>
      <c r="E54" t="s">
        <v>1</v>
      </c>
      <c r="F54" t="s">
        <v>23</v>
      </c>
      <c r="G54" t="s">
        <v>352</v>
      </c>
      <c r="H54" s="3" t="str">
        <f t="shared" si="0"/>
        <v>TOTAL ARGENTINA - INGGUARNICIONES PARA COPETINPEPSICO3D3D41 A 60Inventario (KILOS)</v>
      </c>
      <c r="I54" s="4">
        <v>15056.626</v>
      </c>
      <c r="J54" s="4">
        <v>14530.721</v>
      </c>
      <c r="K54" s="4">
        <v>14273.737999999999</v>
      </c>
      <c r="L54" s="4">
        <v>15243.365</v>
      </c>
      <c r="M54" s="4">
        <v>15935.308999999999</v>
      </c>
      <c r="N54" s="4">
        <v>17166.866999999998</v>
      </c>
      <c r="O54" s="4">
        <v>15925.209000000001</v>
      </c>
      <c r="P54" s="4">
        <v>18167.524000000001</v>
      </c>
      <c r="Q54" s="4">
        <v>16732.812000000002</v>
      </c>
      <c r="R54" s="4">
        <v>13889.391</v>
      </c>
      <c r="S54" s="4">
        <v>15224.054</v>
      </c>
      <c r="T54" s="4">
        <v>16220.409</v>
      </c>
      <c r="U54" s="4">
        <v>15683.815000000001</v>
      </c>
      <c r="V54" s="4">
        <v>14386.592000000001</v>
      </c>
      <c r="W54" s="4">
        <v>17110.828000000001</v>
      </c>
      <c r="X54" s="4">
        <v>17985.883999999998</v>
      </c>
      <c r="Y54" s="4">
        <v>16380.94</v>
      </c>
      <c r="Z54" s="4">
        <v>17128.535</v>
      </c>
      <c r="AA54" s="4">
        <v>15515.665999999999</v>
      </c>
      <c r="AB54" s="4">
        <v>15490.189</v>
      </c>
      <c r="AC54" s="4">
        <v>14585.182000000001</v>
      </c>
      <c r="AD54" s="4">
        <v>12274.681</v>
      </c>
      <c r="AE54" s="4">
        <v>13059.266</v>
      </c>
      <c r="AF54" s="4">
        <v>12718.383</v>
      </c>
      <c r="AG54" s="4">
        <v>12023.936</v>
      </c>
      <c r="AH54" s="4">
        <v>9913.3940000000002</v>
      </c>
      <c r="AI54" s="4">
        <v>12210.624</v>
      </c>
      <c r="AJ54" s="4">
        <v>13169.616</v>
      </c>
      <c r="AK54" s="4">
        <v>14055.493</v>
      </c>
      <c r="AL54" s="4">
        <v>13404.282999999999</v>
      </c>
      <c r="AM54" s="4">
        <v>13102.584999999999</v>
      </c>
      <c r="AN54" s="4">
        <v>7208.4889999999996</v>
      </c>
      <c r="AO54" s="4">
        <v>9984.7780000000002</v>
      </c>
      <c r="AP54" s="4">
        <v>13183.036</v>
      </c>
      <c r="AQ54" s="4">
        <v>12503.505999999999</v>
      </c>
      <c r="AR54" s="4">
        <v>12681.366</v>
      </c>
      <c r="AS54" s="4">
        <v>11142.683000000001</v>
      </c>
      <c r="AT54" s="4">
        <v>11409.816000000001</v>
      </c>
      <c r="AU54" t="str">
        <f>IF(D54="","",INDEX([1]DICCIONARIO!$G$21:$H$33,MATCH(D54,[1]DICCIONARIO!$G$21:$G$33,0),2))</f>
        <v>3D</v>
      </c>
    </row>
    <row r="55" spans="1:47" ht="14.45" hidden="1" customHeight="1" x14ac:dyDescent="0.25">
      <c r="A55" t="s">
        <v>348</v>
      </c>
      <c r="B55" t="s">
        <v>349</v>
      </c>
      <c r="C55" t="s">
        <v>17</v>
      </c>
      <c r="D55" t="s">
        <v>1</v>
      </c>
      <c r="E55" t="s">
        <v>1</v>
      </c>
      <c r="F55" t="s">
        <v>23</v>
      </c>
      <c r="G55" t="s">
        <v>353</v>
      </c>
      <c r="H55" s="3" t="str">
        <f t="shared" si="0"/>
        <v>TOTAL ARGENTINA - INGGUARNICIONES PARA COPETINPEPSICO3D3D41 A 60Vtas Valor</v>
      </c>
      <c r="I55" s="3">
        <v>122336375.09199999</v>
      </c>
      <c r="J55" s="3">
        <v>134623946.053</v>
      </c>
      <c r="K55" s="3">
        <v>144105546.15400001</v>
      </c>
      <c r="L55" s="3">
        <v>153515435.59999999</v>
      </c>
      <c r="M55" s="3">
        <v>167752184.64300001</v>
      </c>
      <c r="N55" s="3">
        <v>188853063.83000001</v>
      </c>
      <c r="O55" s="3">
        <v>195864370.373</v>
      </c>
      <c r="P55" s="3">
        <v>211885501.34599999</v>
      </c>
      <c r="Q55" s="3">
        <v>255820993.57300001</v>
      </c>
      <c r="R55" s="3">
        <v>237765994.192</v>
      </c>
      <c r="S55" s="3">
        <v>259652634.25299999</v>
      </c>
      <c r="T55" s="3">
        <v>264125341.11899999</v>
      </c>
      <c r="U55" s="3">
        <v>277416219.28100002</v>
      </c>
      <c r="V55" s="3">
        <v>264432280.56200001</v>
      </c>
      <c r="W55" s="3">
        <v>317797641.76499999</v>
      </c>
      <c r="X55" s="3">
        <v>360819737.21600002</v>
      </c>
      <c r="Y55" s="3">
        <v>428566776.90799999</v>
      </c>
      <c r="Z55" s="3">
        <v>481943733.87300003</v>
      </c>
      <c r="AA55" s="3">
        <v>501350816.28899997</v>
      </c>
      <c r="AB55" s="3">
        <v>527800359.64700001</v>
      </c>
      <c r="AC55" s="3">
        <v>610699996.24800003</v>
      </c>
      <c r="AD55" s="3">
        <v>662807635.46700001</v>
      </c>
      <c r="AE55" s="3">
        <v>716569826.00100005</v>
      </c>
      <c r="AF55" s="3">
        <v>695533001.301</v>
      </c>
      <c r="AG55" s="3">
        <v>771645767.73500001</v>
      </c>
      <c r="AH55" s="3">
        <v>752438153.96399999</v>
      </c>
      <c r="AI55" s="3">
        <v>742757262.53499997</v>
      </c>
      <c r="AJ55" s="3">
        <v>865546283.93200004</v>
      </c>
      <c r="AK55" s="3">
        <v>970660715.227</v>
      </c>
      <c r="AL55" s="3">
        <v>1035879010.858</v>
      </c>
      <c r="AM55" s="3">
        <v>991887398.76999998</v>
      </c>
      <c r="AN55" s="3">
        <v>794623671.08299994</v>
      </c>
      <c r="AO55" s="3">
        <v>873494852.32000005</v>
      </c>
      <c r="AP55" s="3">
        <v>923313985.06799996</v>
      </c>
      <c r="AQ55" s="3">
        <v>1089042663.595</v>
      </c>
      <c r="AR55" s="3">
        <v>1131980525.161</v>
      </c>
      <c r="AS55" s="3">
        <v>1196505315.7539999</v>
      </c>
      <c r="AT55" s="3">
        <v>1104234212.5050001</v>
      </c>
      <c r="AU55" t="str">
        <f>IF(D55="","",INDEX([1]DICCIONARIO!$G$21:$H$33,MATCH(D55,[1]DICCIONARIO!$G$21:$G$33,0),2))</f>
        <v>3D</v>
      </c>
    </row>
    <row r="56" spans="1:47" hidden="1" x14ac:dyDescent="0.25">
      <c r="A56" t="s">
        <v>348</v>
      </c>
      <c r="B56" t="s">
        <v>349</v>
      </c>
      <c r="C56" t="s">
        <v>17</v>
      </c>
      <c r="D56" t="s">
        <v>1</v>
      </c>
      <c r="E56" t="s">
        <v>1</v>
      </c>
      <c r="F56" t="s">
        <v>23</v>
      </c>
      <c r="G56" t="s">
        <v>354</v>
      </c>
      <c r="H56" s="3" t="str">
        <f t="shared" si="0"/>
        <v>TOTAL ARGENTINA - INGGUARNICIONES PARA COPETINPEPSICO3D3D41 A 60Dist. Num. Tiendas Handling (C)</v>
      </c>
      <c r="I56" s="1">
        <v>41.738</v>
      </c>
      <c r="J56" s="1">
        <v>42.027999999999999</v>
      </c>
      <c r="K56" s="1">
        <v>41.98</v>
      </c>
      <c r="L56" s="1">
        <v>44.015000000000001</v>
      </c>
      <c r="M56" s="1">
        <v>46.488</v>
      </c>
      <c r="N56" s="1">
        <v>45.357999999999997</v>
      </c>
      <c r="O56" s="1">
        <v>44.350999999999999</v>
      </c>
      <c r="P56" s="1">
        <v>43.667000000000002</v>
      </c>
      <c r="Q56" s="1">
        <v>42.781999999999996</v>
      </c>
      <c r="R56" s="1">
        <v>43.146999999999998</v>
      </c>
      <c r="S56" s="1">
        <v>44.587000000000003</v>
      </c>
      <c r="T56" s="1">
        <v>44.054000000000002</v>
      </c>
      <c r="U56" s="1">
        <v>45.459000000000003</v>
      </c>
      <c r="V56" s="1">
        <v>44.234000000000002</v>
      </c>
      <c r="W56" s="1">
        <v>46.19</v>
      </c>
      <c r="X56" s="1">
        <v>46.308</v>
      </c>
      <c r="Y56" s="1">
        <v>46.2</v>
      </c>
      <c r="Z56" s="1">
        <v>45.195999999999998</v>
      </c>
      <c r="AA56" s="1">
        <v>46.671999999999997</v>
      </c>
      <c r="AB56" s="1">
        <v>45.917999999999999</v>
      </c>
      <c r="AC56" s="1">
        <v>44.463999999999999</v>
      </c>
      <c r="AD56" s="1">
        <v>42.771999999999998</v>
      </c>
      <c r="AE56" s="1">
        <v>39.037999999999997</v>
      </c>
      <c r="AF56" s="1">
        <v>40.509</v>
      </c>
      <c r="AG56" s="1">
        <v>39.639000000000003</v>
      </c>
      <c r="AH56" s="1">
        <v>36.808999999999997</v>
      </c>
      <c r="AI56" s="1">
        <v>35.646999999999998</v>
      </c>
      <c r="AJ56" s="1">
        <v>38.101999999999997</v>
      </c>
      <c r="AK56" s="1">
        <v>40.259</v>
      </c>
      <c r="AL56" s="1">
        <v>40.581000000000003</v>
      </c>
      <c r="AM56" s="1">
        <v>41.127000000000002</v>
      </c>
      <c r="AN56" s="1">
        <v>33.677</v>
      </c>
      <c r="AO56" s="1">
        <v>36.104999999999997</v>
      </c>
      <c r="AP56" s="1">
        <v>37.411000000000001</v>
      </c>
      <c r="AQ56" s="1">
        <v>39.915999999999997</v>
      </c>
      <c r="AR56" s="1">
        <v>39.82</v>
      </c>
      <c r="AS56" s="1">
        <v>42.667999999999999</v>
      </c>
      <c r="AT56" s="1">
        <v>39.743000000000002</v>
      </c>
      <c r="AU56" t="str">
        <f>IF(D56="","",INDEX([1]DICCIONARIO!$G$21:$H$33,MATCH('DATA NIQ'!D56,[1]DICCIONARIO!$G$21:$G$33,0),2))</f>
        <v>3D</v>
      </c>
    </row>
    <row r="57" spans="1:47" ht="14.45" hidden="1" customHeight="1" x14ac:dyDescent="0.25">
      <c r="A57" t="s">
        <v>348</v>
      </c>
      <c r="B57" t="s">
        <v>349</v>
      </c>
      <c r="C57" t="s">
        <v>17</v>
      </c>
      <c r="D57" t="s">
        <v>1</v>
      </c>
      <c r="E57" t="s">
        <v>1</v>
      </c>
      <c r="F57" t="s">
        <v>23</v>
      </c>
      <c r="G57" t="s">
        <v>355</v>
      </c>
      <c r="H57" s="3" t="str">
        <f t="shared" si="0"/>
        <v>TOTAL ARGENTINA - INGGUARNICIONES PARA COPETINPEPSICO3D3D41 A 60Dist. Pond. Tiendas Handling</v>
      </c>
      <c r="I57" s="1">
        <v>62.851999999999997</v>
      </c>
      <c r="J57" s="1">
        <v>64.817999999999998</v>
      </c>
      <c r="K57" s="1">
        <v>65.343999999999994</v>
      </c>
      <c r="L57" s="1">
        <v>65.129000000000005</v>
      </c>
      <c r="M57" s="1">
        <v>66.287999999999997</v>
      </c>
      <c r="N57" s="1">
        <v>66.019000000000005</v>
      </c>
      <c r="O57" s="1">
        <v>64.566999999999993</v>
      </c>
      <c r="P57" s="1">
        <v>64.146000000000001</v>
      </c>
      <c r="Q57" s="1">
        <v>62.573</v>
      </c>
      <c r="R57" s="1">
        <v>61.45</v>
      </c>
      <c r="S57" s="1">
        <v>62.24</v>
      </c>
      <c r="T57" s="1">
        <v>61.442999999999998</v>
      </c>
      <c r="U57" s="1">
        <v>58.395000000000003</v>
      </c>
      <c r="V57" s="1">
        <v>55.524999999999999</v>
      </c>
      <c r="W57" s="1">
        <v>59.716000000000001</v>
      </c>
      <c r="X57" s="1">
        <v>63.625</v>
      </c>
      <c r="Y57" s="1">
        <v>66.876999999999995</v>
      </c>
      <c r="Z57" s="1">
        <v>66.555999999999997</v>
      </c>
      <c r="AA57" s="1">
        <v>65.328999999999994</v>
      </c>
      <c r="AB57" s="1">
        <v>65.028999999999996</v>
      </c>
      <c r="AC57" s="1">
        <v>63.625</v>
      </c>
      <c r="AD57" s="1">
        <v>63.954000000000001</v>
      </c>
      <c r="AE57" s="1">
        <v>62.110999999999997</v>
      </c>
      <c r="AF57" s="1">
        <v>62.24</v>
      </c>
      <c r="AG57" s="1">
        <v>59.892000000000003</v>
      </c>
      <c r="AH57" s="1">
        <v>56.52</v>
      </c>
      <c r="AI57" s="1">
        <v>59.451000000000001</v>
      </c>
      <c r="AJ57" s="1">
        <v>61.963000000000001</v>
      </c>
      <c r="AK57" s="1">
        <v>62.107999999999997</v>
      </c>
      <c r="AL57" s="1">
        <v>61.820999999999998</v>
      </c>
      <c r="AM57" s="1">
        <v>61.685000000000002</v>
      </c>
      <c r="AN57" s="1">
        <v>48.024000000000001</v>
      </c>
      <c r="AO57" s="1">
        <v>53.06</v>
      </c>
      <c r="AP57" s="1">
        <v>62.844000000000001</v>
      </c>
      <c r="AQ57" s="1">
        <v>67.108999999999995</v>
      </c>
      <c r="AR57" s="1">
        <v>66.397999999999996</v>
      </c>
      <c r="AS57" s="1">
        <v>66.513999999999996</v>
      </c>
      <c r="AT57" s="1">
        <v>61.783000000000001</v>
      </c>
      <c r="AU57" t="str">
        <f>IF(D57="","",INDEX([1]DICCIONARIO!$G$21:$H$33,MATCH('DATA NIQ'!D57,[1]DICCIONARIO!$G$21:$G$33,0),2))</f>
        <v>3D</v>
      </c>
    </row>
    <row r="58" spans="1:47" ht="14.45" hidden="1" customHeight="1" x14ac:dyDescent="0.25">
      <c r="A58" t="s">
        <v>348</v>
      </c>
      <c r="B58" t="s">
        <v>349</v>
      </c>
      <c r="C58" t="s">
        <v>17</v>
      </c>
      <c r="D58" t="s">
        <v>1</v>
      </c>
      <c r="E58" t="s">
        <v>1</v>
      </c>
      <c r="F58" t="s">
        <v>23</v>
      </c>
      <c r="G58" t="s">
        <v>356</v>
      </c>
      <c r="H58" s="3" t="str">
        <f t="shared" si="0"/>
        <v>TOTAL ARGENTINA - INGGUARNICIONES PARA COPETINPEPSICO3D3D41 A 60Part. de Vtas (KILOS) - Product</v>
      </c>
      <c r="I58" s="1">
        <v>1.1259999999999999</v>
      </c>
      <c r="J58" s="1">
        <v>1.1379999999999999</v>
      </c>
      <c r="K58" s="1">
        <v>1.0720000000000001</v>
      </c>
      <c r="L58" s="1">
        <v>1.083</v>
      </c>
      <c r="M58" s="1">
        <v>1.1140000000000001</v>
      </c>
      <c r="N58" s="1">
        <v>1.0740000000000001</v>
      </c>
      <c r="O58" s="1">
        <v>1.056</v>
      </c>
      <c r="P58" s="1">
        <v>0.83899999999999997</v>
      </c>
      <c r="Q58" s="1">
        <v>0.96399999999999997</v>
      </c>
      <c r="R58" s="1">
        <v>1.0089999999999999</v>
      </c>
      <c r="S58" s="1">
        <v>0.995</v>
      </c>
      <c r="T58" s="1">
        <v>1.0409999999999999</v>
      </c>
      <c r="U58" s="1">
        <v>0.98799999999999999</v>
      </c>
      <c r="V58" s="1">
        <v>0.90600000000000003</v>
      </c>
      <c r="W58" s="1">
        <v>0.95299999999999996</v>
      </c>
      <c r="X58" s="1">
        <v>0.96899999999999997</v>
      </c>
      <c r="Y58" s="1">
        <v>1.0389999999999999</v>
      </c>
      <c r="Z58" s="1">
        <v>0.98799999999999999</v>
      </c>
      <c r="AA58" s="1">
        <v>0.96899999999999997</v>
      </c>
      <c r="AB58" s="1">
        <v>0.76500000000000001</v>
      </c>
      <c r="AC58" s="1">
        <v>0.80900000000000005</v>
      </c>
      <c r="AD58" s="1">
        <v>0.871</v>
      </c>
      <c r="AE58" s="1">
        <v>0.83499999999999996</v>
      </c>
      <c r="AF58" s="1">
        <v>0.76200000000000001</v>
      </c>
      <c r="AG58" s="1">
        <v>0.78200000000000003</v>
      </c>
      <c r="AH58" s="1">
        <v>0.76300000000000001</v>
      </c>
      <c r="AI58" s="1">
        <v>0.63</v>
      </c>
      <c r="AJ58" s="1">
        <v>0.77700000000000002</v>
      </c>
      <c r="AK58" s="1">
        <v>0.88800000000000001</v>
      </c>
      <c r="AL58" s="1">
        <v>0.86599999999999999</v>
      </c>
      <c r="AM58" s="1">
        <v>0.83699999999999997</v>
      </c>
      <c r="AN58" s="1">
        <v>0.53</v>
      </c>
      <c r="AO58" s="1">
        <v>0.56399999999999995</v>
      </c>
      <c r="AP58" s="1">
        <v>0.67900000000000005</v>
      </c>
      <c r="AQ58" s="1">
        <v>0.75700000000000001</v>
      </c>
      <c r="AR58" s="1">
        <v>0.79500000000000004</v>
      </c>
      <c r="AS58" s="1">
        <v>0.86099999999999999</v>
      </c>
      <c r="AT58" s="1">
        <v>0.77</v>
      </c>
      <c r="AU58" t="str">
        <f>IF(D58="","",INDEX([1]DICCIONARIO!$G$21:$H$33,MATCH('DATA NIQ'!D58,[1]DICCIONARIO!$G$21:$G$33,0),2))</f>
        <v>3D</v>
      </c>
    </row>
    <row r="59" spans="1:47" ht="14.45" hidden="1" customHeight="1" x14ac:dyDescent="0.25">
      <c r="A59" t="s">
        <v>348</v>
      </c>
      <c r="B59" t="s">
        <v>349</v>
      </c>
      <c r="C59" t="s">
        <v>17</v>
      </c>
      <c r="D59" t="s">
        <v>1</v>
      </c>
      <c r="E59" t="s">
        <v>1</v>
      </c>
      <c r="F59" t="s">
        <v>23</v>
      </c>
      <c r="G59" t="s">
        <v>357</v>
      </c>
      <c r="H59" s="3" t="str">
        <f t="shared" si="0"/>
        <v>TOTAL ARGENTINA - INGGUARNICIONES PARA COPETINPEPSICO3D3D41 A 60Part. de Vtas Valor - Product</v>
      </c>
      <c r="I59" s="1">
        <v>1.784</v>
      </c>
      <c r="J59" s="1">
        <v>1.8460000000000001</v>
      </c>
      <c r="K59" s="1">
        <v>1.77</v>
      </c>
      <c r="L59" s="1">
        <v>1.7370000000000001</v>
      </c>
      <c r="M59" s="1">
        <v>1.847</v>
      </c>
      <c r="N59" s="1">
        <v>1.806</v>
      </c>
      <c r="O59" s="1">
        <v>1.736</v>
      </c>
      <c r="P59" s="1">
        <v>1.494</v>
      </c>
      <c r="Q59" s="1">
        <v>1.6859999999999999</v>
      </c>
      <c r="R59" s="1">
        <v>1.7330000000000001</v>
      </c>
      <c r="S59" s="1">
        <v>1.726</v>
      </c>
      <c r="T59" s="1">
        <v>1.776</v>
      </c>
      <c r="U59" s="1">
        <v>1.768</v>
      </c>
      <c r="V59" s="1">
        <v>1.653</v>
      </c>
      <c r="W59" s="1">
        <v>1.7490000000000001</v>
      </c>
      <c r="X59" s="1">
        <v>1.7849999999999999</v>
      </c>
      <c r="Y59" s="1">
        <v>1.8260000000000001</v>
      </c>
      <c r="Z59" s="1">
        <v>1.732</v>
      </c>
      <c r="AA59" s="1">
        <v>1.7</v>
      </c>
      <c r="AB59" s="1">
        <v>1.45</v>
      </c>
      <c r="AC59" s="1">
        <v>1.4239999999999999</v>
      </c>
      <c r="AD59" s="1">
        <v>1.5129999999999999</v>
      </c>
      <c r="AE59" s="1">
        <v>1.5309999999999999</v>
      </c>
      <c r="AF59" s="1">
        <v>1.47</v>
      </c>
      <c r="AG59" s="1">
        <v>1.5069999999999999</v>
      </c>
      <c r="AH59" s="1">
        <v>1.444</v>
      </c>
      <c r="AI59" s="1">
        <v>1.208</v>
      </c>
      <c r="AJ59" s="1">
        <v>1.4430000000000001</v>
      </c>
      <c r="AK59" s="1">
        <v>1.579</v>
      </c>
      <c r="AL59" s="1">
        <v>1.5149999999999999</v>
      </c>
      <c r="AM59" s="1">
        <v>1.456</v>
      </c>
      <c r="AN59" s="1">
        <v>0.97899999999999998</v>
      </c>
      <c r="AO59" s="1">
        <v>1.032</v>
      </c>
      <c r="AP59" s="1">
        <v>1.179</v>
      </c>
      <c r="AQ59" s="1">
        <v>1.306</v>
      </c>
      <c r="AR59" s="1">
        <v>1.3839999999999999</v>
      </c>
      <c r="AS59" s="1">
        <v>1.4319999999999999</v>
      </c>
      <c r="AT59" s="1">
        <v>1.341</v>
      </c>
      <c r="AU59" t="str">
        <f>IF(D59="","",INDEX([1]DICCIONARIO!$G$21:$H$33,MATCH('DATA NIQ'!D59,[1]DICCIONARIO!$G$21:$G$33,0),2))</f>
        <v>3D</v>
      </c>
    </row>
    <row r="60" spans="1:47" ht="14.45" customHeight="1" x14ac:dyDescent="0.25">
      <c r="A60" t="s">
        <v>348</v>
      </c>
      <c r="B60" t="s">
        <v>349</v>
      </c>
      <c r="C60" t="s">
        <v>17</v>
      </c>
      <c r="D60" t="s">
        <v>1</v>
      </c>
      <c r="E60" t="s">
        <v>1</v>
      </c>
      <c r="F60" t="s">
        <v>25</v>
      </c>
      <c r="G60" t="s">
        <v>350</v>
      </c>
      <c r="H60" s="3" t="str">
        <f t="shared" si="0"/>
        <v>TOTAL ARGENTINA - INGGUARNICIONES PARA COPETINPEPSICO3D3D61 A 120Vtas (KILOS)</v>
      </c>
      <c r="I60" s="4">
        <v>81746.263000000006</v>
      </c>
      <c r="J60" s="4">
        <v>79590.248999999996</v>
      </c>
      <c r="K60" s="4">
        <v>77967.572</v>
      </c>
      <c r="L60" s="4">
        <v>83038.081999999995</v>
      </c>
      <c r="M60" s="4">
        <v>78878.066999999995</v>
      </c>
      <c r="N60" s="4">
        <v>80737.024000000005</v>
      </c>
      <c r="O60" s="4">
        <v>81344.519</v>
      </c>
      <c r="P60" s="4">
        <v>93807.758000000002</v>
      </c>
      <c r="Q60" s="4">
        <v>103096.355</v>
      </c>
      <c r="R60" s="4">
        <v>84684.297999999995</v>
      </c>
      <c r="S60" s="4">
        <v>89776.062999999995</v>
      </c>
      <c r="T60" s="4">
        <v>73678.951000000001</v>
      </c>
      <c r="U60" s="4">
        <v>66325.048999999999</v>
      </c>
      <c r="V60" s="4">
        <v>62614.175000000003</v>
      </c>
      <c r="W60" s="4">
        <v>70577.191999999995</v>
      </c>
      <c r="X60" s="4">
        <v>66694.835999999996</v>
      </c>
      <c r="Y60" s="4">
        <v>66949.803</v>
      </c>
      <c r="Z60" s="4">
        <v>70823.115999999995</v>
      </c>
      <c r="AA60" s="4">
        <v>58537.828000000001</v>
      </c>
      <c r="AB60" s="4">
        <v>56732.779000000002</v>
      </c>
      <c r="AC60" s="4">
        <v>67711.968999999997</v>
      </c>
      <c r="AD60" s="4">
        <v>51007.288999999997</v>
      </c>
      <c r="AE60" s="4">
        <v>48707.072999999997</v>
      </c>
      <c r="AF60" s="4">
        <v>44587.868000000002</v>
      </c>
      <c r="AG60" s="4">
        <v>41344.142999999996</v>
      </c>
      <c r="AH60" s="4">
        <v>35858.779000000002</v>
      </c>
      <c r="AI60" s="4">
        <v>39995.652999999998</v>
      </c>
      <c r="AJ60" s="4">
        <v>41049.364999999998</v>
      </c>
      <c r="AK60" s="4">
        <v>45327.1</v>
      </c>
      <c r="AL60" s="4">
        <v>49682.983</v>
      </c>
      <c r="AM60" s="4">
        <v>35820.845000000001</v>
      </c>
      <c r="AN60" s="4">
        <v>23242.414000000001</v>
      </c>
      <c r="AO60" s="4">
        <v>40307.834000000003</v>
      </c>
      <c r="AP60" s="4">
        <v>47186.849000000002</v>
      </c>
      <c r="AQ60" s="4">
        <v>50243.851000000002</v>
      </c>
      <c r="AR60" s="4">
        <v>49911.493999999999</v>
      </c>
      <c r="AS60" s="4">
        <v>48859.186999999998</v>
      </c>
      <c r="AT60" s="4">
        <v>45623.809000000001</v>
      </c>
      <c r="AU60" t="str">
        <f>IF(D60="","",INDEX([1]DICCIONARIO!$G$21:$H$33,MATCH(D60,[1]DICCIONARIO!$G$21:$G$33,0),2))</f>
        <v>3D</v>
      </c>
    </row>
    <row r="61" spans="1:47" ht="14.45" customHeight="1" x14ac:dyDescent="0.25">
      <c r="A61" t="s">
        <v>348</v>
      </c>
      <c r="B61" t="s">
        <v>349</v>
      </c>
      <c r="C61" t="s">
        <v>17</v>
      </c>
      <c r="D61" t="s">
        <v>1</v>
      </c>
      <c r="E61" t="s">
        <v>1</v>
      </c>
      <c r="F61" t="s">
        <v>25</v>
      </c>
      <c r="G61" t="s">
        <v>351</v>
      </c>
      <c r="H61" s="3" t="str">
        <f t="shared" si="0"/>
        <v>TOTAL ARGENTINA - INGGUARNICIONES PARA COPETINPEPSICO3D3D61 A 120Compras (KILOS)</v>
      </c>
      <c r="I61" s="4">
        <v>78043.417000000001</v>
      </c>
      <c r="J61" s="4">
        <v>75582.585000000006</v>
      </c>
      <c r="K61" s="4">
        <v>75703.27</v>
      </c>
      <c r="L61" s="4">
        <v>78053.654999999999</v>
      </c>
      <c r="M61" s="4">
        <v>71047.214999999997</v>
      </c>
      <c r="N61" s="4">
        <v>81154.202000000005</v>
      </c>
      <c r="O61" s="4">
        <v>85281.88</v>
      </c>
      <c r="P61" s="4">
        <v>92804.812999999995</v>
      </c>
      <c r="Q61" s="4">
        <v>101063.673</v>
      </c>
      <c r="R61" s="4">
        <v>75045.316000000006</v>
      </c>
      <c r="S61" s="4">
        <v>86439.161999999997</v>
      </c>
      <c r="T61" s="4">
        <v>72372.971999999994</v>
      </c>
      <c r="U61" s="4">
        <v>61970.59</v>
      </c>
      <c r="V61" s="4">
        <v>62225.447999999997</v>
      </c>
      <c r="W61" s="4">
        <v>62211.898999999998</v>
      </c>
      <c r="X61" s="4">
        <v>60074.713000000003</v>
      </c>
      <c r="Y61" s="4">
        <v>54402.139000000003</v>
      </c>
      <c r="Z61" s="4">
        <v>64967.16</v>
      </c>
      <c r="AA61" s="4">
        <v>52771.635000000002</v>
      </c>
      <c r="AB61" s="4">
        <v>55571.942000000003</v>
      </c>
      <c r="AC61" s="4">
        <v>59766.315999999999</v>
      </c>
      <c r="AD61" s="4">
        <v>46200.425000000003</v>
      </c>
      <c r="AE61" s="4">
        <v>47411.368999999999</v>
      </c>
      <c r="AF61" s="4">
        <v>40017.387000000002</v>
      </c>
      <c r="AG61" s="4">
        <v>37537.987999999998</v>
      </c>
      <c r="AH61" s="4">
        <v>38483.485999999997</v>
      </c>
      <c r="AI61" s="4">
        <v>39705.813000000002</v>
      </c>
      <c r="AJ61" s="4">
        <v>42164.669000000002</v>
      </c>
      <c r="AK61" s="4">
        <v>46746.527000000002</v>
      </c>
      <c r="AL61" s="4">
        <v>45177.332999999999</v>
      </c>
      <c r="AM61" s="4">
        <v>29936.489000000001</v>
      </c>
      <c r="AN61" s="4">
        <v>19605.743999999999</v>
      </c>
      <c r="AO61" s="4">
        <v>45204.66</v>
      </c>
      <c r="AP61" s="4">
        <v>44104.082999999999</v>
      </c>
      <c r="AQ61" s="4">
        <v>44521.635000000002</v>
      </c>
      <c r="AR61" s="4">
        <v>44749.542999999998</v>
      </c>
      <c r="AS61" s="4">
        <v>40527.571000000004</v>
      </c>
      <c r="AT61" s="4">
        <v>40886.508999999998</v>
      </c>
      <c r="AU61" t="str">
        <f>IF(D61="","",INDEX([1]DICCIONARIO!$G$21:$H$33,MATCH(D61,[1]DICCIONARIO!$G$21:$G$33,0),2))</f>
        <v>3D</v>
      </c>
    </row>
    <row r="62" spans="1:47" ht="14.45" customHeight="1" x14ac:dyDescent="0.25">
      <c r="A62" t="s">
        <v>348</v>
      </c>
      <c r="B62" t="s">
        <v>349</v>
      </c>
      <c r="C62" t="s">
        <v>17</v>
      </c>
      <c r="D62" t="s">
        <v>1</v>
      </c>
      <c r="E62" t="s">
        <v>1</v>
      </c>
      <c r="F62" t="s">
        <v>25</v>
      </c>
      <c r="G62" t="s">
        <v>352</v>
      </c>
      <c r="H62" s="3" t="str">
        <f t="shared" si="0"/>
        <v>TOTAL ARGENTINA - INGGUARNICIONES PARA COPETINPEPSICO3D3D61 A 120Inventario (KILOS)</v>
      </c>
      <c r="I62" s="4">
        <v>26257.648000000001</v>
      </c>
      <c r="J62" s="4">
        <v>26320.528999999999</v>
      </c>
      <c r="K62" s="4">
        <v>28832.863000000001</v>
      </c>
      <c r="L62" s="4">
        <v>29013.776000000002</v>
      </c>
      <c r="M62" s="4">
        <v>27183.420999999998</v>
      </c>
      <c r="N62" s="4">
        <v>30564.174999999999</v>
      </c>
      <c r="O62" s="4">
        <v>33675.002999999997</v>
      </c>
      <c r="P62" s="4">
        <v>34834.807000000001</v>
      </c>
      <c r="Q62" s="4">
        <v>35469.495999999999</v>
      </c>
      <c r="R62" s="4">
        <v>28712.091</v>
      </c>
      <c r="S62" s="4">
        <v>29485.460999999999</v>
      </c>
      <c r="T62" s="4">
        <v>32065.445</v>
      </c>
      <c r="U62" s="4">
        <v>28372.733</v>
      </c>
      <c r="V62" s="4">
        <v>29882.76</v>
      </c>
      <c r="W62" s="4">
        <v>27002.679</v>
      </c>
      <c r="X62" s="4">
        <v>28093.31</v>
      </c>
      <c r="Y62" s="4">
        <v>25934.927</v>
      </c>
      <c r="Z62" s="4">
        <v>29811.535</v>
      </c>
      <c r="AA62" s="4">
        <v>27021.789000000001</v>
      </c>
      <c r="AB62" s="4">
        <v>27869.446</v>
      </c>
      <c r="AC62" s="4">
        <v>24812.763999999999</v>
      </c>
      <c r="AD62" s="4">
        <v>23034.401000000002</v>
      </c>
      <c r="AE62" s="4">
        <v>23930.775000000001</v>
      </c>
      <c r="AF62" s="4">
        <v>21110.934000000001</v>
      </c>
      <c r="AG62" s="4">
        <v>18629.617999999999</v>
      </c>
      <c r="AH62" s="4">
        <v>19232.464</v>
      </c>
      <c r="AI62" s="4">
        <v>17543.689999999999</v>
      </c>
      <c r="AJ62" s="4">
        <v>19811.66</v>
      </c>
      <c r="AK62" s="4">
        <v>22340.81</v>
      </c>
      <c r="AL62" s="4">
        <v>20533.771000000001</v>
      </c>
      <c r="AM62" s="4">
        <v>15578.066000000001</v>
      </c>
      <c r="AN62" s="4">
        <v>9552.1630000000005</v>
      </c>
      <c r="AO62" s="4">
        <v>17909.547999999999</v>
      </c>
      <c r="AP62" s="4">
        <v>20368.080999999998</v>
      </c>
      <c r="AQ62" s="4">
        <v>21988.017</v>
      </c>
      <c r="AR62" s="4">
        <v>22428.056</v>
      </c>
      <c r="AS62" s="4">
        <v>19202.763999999999</v>
      </c>
      <c r="AT62" s="4">
        <v>18599.569</v>
      </c>
      <c r="AU62" t="str">
        <f>IF(D62="","",INDEX([1]DICCIONARIO!$G$21:$H$33,MATCH(D62,[1]DICCIONARIO!$G$21:$G$33,0),2))</f>
        <v>3D</v>
      </c>
    </row>
    <row r="63" spans="1:47" ht="14.45" hidden="1" customHeight="1" x14ac:dyDescent="0.25">
      <c r="A63" t="s">
        <v>348</v>
      </c>
      <c r="B63" t="s">
        <v>349</v>
      </c>
      <c r="C63" t="s">
        <v>17</v>
      </c>
      <c r="D63" t="s">
        <v>1</v>
      </c>
      <c r="E63" t="s">
        <v>1</v>
      </c>
      <c r="F63" t="s">
        <v>25</v>
      </c>
      <c r="G63" s="3" t="s">
        <v>353</v>
      </c>
      <c r="H63" s="3" t="str">
        <f t="shared" si="0"/>
        <v>TOTAL ARGENTINA - INGGUARNICIONES PARA COPETINPEPSICO3D3D61 A 120Vtas Valor</v>
      </c>
      <c r="I63" s="3">
        <v>219881543.44299999</v>
      </c>
      <c r="J63" s="3">
        <v>228634952.24700001</v>
      </c>
      <c r="K63" s="3">
        <v>237225166.07300001</v>
      </c>
      <c r="L63" s="3">
        <v>270844501.213</v>
      </c>
      <c r="M63" s="3">
        <v>272866120.24199998</v>
      </c>
      <c r="N63" s="3">
        <v>303285650.32099998</v>
      </c>
      <c r="O63" s="3">
        <v>331075376.26099998</v>
      </c>
      <c r="P63" s="3">
        <v>405927416.01599997</v>
      </c>
      <c r="Q63" s="3">
        <v>487573445.60900003</v>
      </c>
      <c r="R63" s="3">
        <v>435265299.71200001</v>
      </c>
      <c r="S63" s="3">
        <v>485949877.42500001</v>
      </c>
      <c r="T63" s="3">
        <v>425776747.37199998</v>
      </c>
      <c r="U63" s="3">
        <v>419013996.171</v>
      </c>
      <c r="V63" s="3">
        <v>427173267.972</v>
      </c>
      <c r="W63" s="3">
        <v>495240387.31699997</v>
      </c>
      <c r="X63" s="3">
        <v>526955086.366</v>
      </c>
      <c r="Y63" s="3">
        <v>591514729.49399996</v>
      </c>
      <c r="Z63" s="3">
        <v>695756497.528</v>
      </c>
      <c r="AA63" s="3">
        <v>685228415.11500001</v>
      </c>
      <c r="AB63" s="3">
        <v>802600254.98399997</v>
      </c>
      <c r="AC63" s="3">
        <v>1093829831.7260001</v>
      </c>
      <c r="AD63" s="3">
        <v>994992366.09899998</v>
      </c>
      <c r="AE63" s="3">
        <v>1056259645.3200001</v>
      </c>
      <c r="AF63" s="3">
        <v>1022128467.1339999</v>
      </c>
      <c r="AG63" s="3">
        <v>1026244019.799</v>
      </c>
      <c r="AH63" s="3">
        <v>956010529.36600006</v>
      </c>
      <c r="AI63" s="3">
        <v>1095051476.3280001</v>
      </c>
      <c r="AJ63" s="3">
        <v>1154838121.2190001</v>
      </c>
      <c r="AK63" s="3">
        <v>1279038103.1589999</v>
      </c>
      <c r="AL63" s="3">
        <v>1428102497.7490001</v>
      </c>
      <c r="AM63" s="3">
        <v>1034043443.044</v>
      </c>
      <c r="AN63" s="3">
        <v>673237365.71099997</v>
      </c>
      <c r="AO63" s="3">
        <v>1233815441.1600001</v>
      </c>
      <c r="AP63" s="3">
        <v>1440728137.52</v>
      </c>
      <c r="AQ63" s="3">
        <v>1575571756.54</v>
      </c>
      <c r="AR63" s="3">
        <v>1599935865.9189999</v>
      </c>
      <c r="AS63" s="3">
        <v>1624448022.802</v>
      </c>
      <c r="AT63" s="3">
        <v>1518523578.4089999</v>
      </c>
      <c r="AU63" t="str">
        <f>IF(D63="","",INDEX([1]DICCIONARIO!$G$21:$H$33,MATCH(D63,[1]DICCIONARIO!$G$21:$G$33,0),2))</f>
        <v>3D</v>
      </c>
    </row>
    <row r="64" spans="1:47" hidden="1" x14ac:dyDescent="0.25">
      <c r="A64" t="s">
        <v>348</v>
      </c>
      <c r="B64" t="s">
        <v>349</v>
      </c>
      <c r="C64" t="s">
        <v>17</v>
      </c>
      <c r="D64" t="s">
        <v>1</v>
      </c>
      <c r="E64" t="s">
        <v>1</v>
      </c>
      <c r="F64" t="s">
        <v>25</v>
      </c>
      <c r="G64" t="s">
        <v>354</v>
      </c>
      <c r="H64" s="3" t="str">
        <f t="shared" si="0"/>
        <v>TOTAL ARGENTINA - INGGUARNICIONES PARA COPETINPEPSICO3D3D61 A 120Dist. Num. Tiendas Handling (C)</v>
      </c>
      <c r="I64" s="1">
        <v>43.216999999999999</v>
      </c>
      <c r="J64" s="1">
        <v>42.588999999999999</v>
      </c>
      <c r="K64" s="1">
        <v>43.356999999999999</v>
      </c>
      <c r="L64" s="1">
        <v>44.012</v>
      </c>
      <c r="M64" s="1">
        <v>44.837000000000003</v>
      </c>
      <c r="N64" s="1">
        <v>45.698999999999998</v>
      </c>
      <c r="O64" s="1">
        <v>44.649000000000001</v>
      </c>
      <c r="P64" s="1">
        <v>44.292000000000002</v>
      </c>
      <c r="Q64" s="1">
        <v>44.45</v>
      </c>
      <c r="R64" s="1">
        <v>43.204000000000001</v>
      </c>
      <c r="S64" s="1">
        <v>42.469000000000001</v>
      </c>
      <c r="T64" s="1">
        <v>43.365000000000002</v>
      </c>
      <c r="U64" s="1">
        <v>42.351999999999997</v>
      </c>
      <c r="V64" s="1">
        <v>40.914999999999999</v>
      </c>
      <c r="W64" s="1">
        <v>40.313000000000002</v>
      </c>
      <c r="X64" s="1">
        <v>39.453000000000003</v>
      </c>
      <c r="Y64" s="1">
        <v>38.707999999999998</v>
      </c>
      <c r="Z64" s="1">
        <v>39.875</v>
      </c>
      <c r="AA64" s="1">
        <v>38.168999999999997</v>
      </c>
      <c r="AB64" s="1">
        <v>39.524000000000001</v>
      </c>
      <c r="AC64" s="1">
        <v>38.936</v>
      </c>
      <c r="AD64" s="1">
        <v>36.203000000000003</v>
      </c>
      <c r="AE64" s="1">
        <v>34.938000000000002</v>
      </c>
      <c r="AF64" s="1">
        <v>33.484999999999999</v>
      </c>
      <c r="AG64" s="1">
        <v>33.496000000000002</v>
      </c>
      <c r="AH64" s="1">
        <v>30.751999999999999</v>
      </c>
      <c r="AI64" s="1">
        <v>29.966000000000001</v>
      </c>
      <c r="AJ64" s="1">
        <v>32.786000000000001</v>
      </c>
      <c r="AK64" s="1">
        <v>35.622999999999998</v>
      </c>
      <c r="AL64" s="1">
        <v>35.228000000000002</v>
      </c>
      <c r="AM64" s="1">
        <v>30.763999999999999</v>
      </c>
      <c r="AN64" s="1">
        <v>24.166</v>
      </c>
      <c r="AO64" s="1">
        <v>29.942</v>
      </c>
      <c r="AP64" s="1">
        <v>35.164999999999999</v>
      </c>
      <c r="AQ64" s="1">
        <v>35.46</v>
      </c>
      <c r="AR64" s="1">
        <v>36.804000000000002</v>
      </c>
      <c r="AS64" s="1">
        <v>37.933999999999997</v>
      </c>
      <c r="AT64" s="1">
        <v>36.216999999999999</v>
      </c>
      <c r="AU64" t="str">
        <f>IF(D64="","",INDEX([1]DICCIONARIO!$G$21:$H$33,MATCH('DATA NIQ'!D64,[1]DICCIONARIO!$G$21:$G$33,0),2))</f>
        <v>3D</v>
      </c>
    </row>
    <row r="65" spans="1:47" ht="14.45" hidden="1" customHeight="1" x14ac:dyDescent="0.25">
      <c r="A65" t="s">
        <v>348</v>
      </c>
      <c r="B65" t="s">
        <v>349</v>
      </c>
      <c r="C65" t="s">
        <v>17</v>
      </c>
      <c r="D65" t="s">
        <v>1</v>
      </c>
      <c r="E65" t="s">
        <v>1</v>
      </c>
      <c r="F65" t="s">
        <v>25</v>
      </c>
      <c r="G65" t="s">
        <v>355</v>
      </c>
      <c r="H65" s="3" t="str">
        <f t="shared" si="0"/>
        <v>TOTAL ARGENTINA - INGGUARNICIONES PARA COPETINPEPSICO3D3D61 A 120Dist. Pond. Tiendas Handling</v>
      </c>
      <c r="I65" s="1">
        <v>78.3</v>
      </c>
      <c r="J65" s="1">
        <v>77.370999999999995</v>
      </c>
      <c r="K65" s="1">
        <v>79.102000000000004</v>
      </c>
      <c r="L65" s="1">
        <v>79.17</v>
      </c>
      <c r="M65" s="1">
        <v>78.984999999999999</v>
      </c>
      <c r="N65" s="1">
        <v>77.677999999999997</v>
      </c>
      <c r="O65" s="1">
        <v>70.433000000000007</v>
      </c>
      <c r="P65" s="1">
        <v>75.441999999999993</v>
      </c>
      <c r="Q65" s="1">
        <v>78.346000000000004</v>
      </c>
      <c r="R65" s="1">
        <v>77.019000000000005</v>
      </c>
      <c r="S65" s="1">
        <v>75.367000000000004</v>
      </c>
      <c r="T65" s="1">
        <v>75.051000000000002</v>
      </c>
      <c r="U65" s="1">
        <v>69.257999999999996</v>
      </c>
      <c r="V65" s="1">
        <v>70.292000000000002</v>
      </c>
      <c r="W65" s="1">
        <v>74.061000000000007</v>
      </c>
      <c r="X65" s="1">
        <v>73.427000000000007</v>
      </c>
      <c r="Y65" s="1">
        <v>74.930999999999997</v>
      </c>
      <c r="Z65" s="1">
        <v>74.007000000000005</v>
      </c>
      <c r="AA65" s="1">
        <v>68.153000000000006</v>
      </c>
      <c r="AB65" s="1">
        <v>71.552999999999997</v>
      </c>
      <c r="AC65" s="1">
        <v>72.813999999999993</v>
      </c>
      <c r="AD65" s="1">
        <v>71.620999999999995</v>
      </c>
      <c r="AE65" s="1">
        <v>71.774000000000001</v>
      </c>
      <c r="AF65" s="1">
        <v>71.674999999999997</v>
      </c>
      <c r="AG65" s="1">
        <v>65.983999999999995</v>
      </c>
      <c r="AH65" s="1">
        <v>60.51</v>
      </c>
      <c r="AI65" s="1">
        <v>61.204999999999998</v>
      </c>
      <c r="AJ65" s="1">
        <v>66.811000000000007</v>
      </c>
      <c r="AK65" s="1">
        <v>67.875</v>
      </c>
      <c r="AL65" s="1">
        <v>65.771000000000001</v>
      </c>
      <c r="AM65" s="1">
        <v>58.883000000000003</v>
      </c>
      <c r="AN65" s="1">
        <v>43.139000000000003</v>
      </c>
      <c r="AO65" s="1">
        <v>59.841999999999999</v>
      </c>
      <c r="AP65" s="1">
        <v>65.524000000000001</v>
      </c>
      <c r="AQ65" s="1">
        <v>65.632000000000005</v>
      </c>
      <c r="AR65" s="1">
        <v>67.141000000000005</v>
      </c>
      <c r="AS65" s="1">
        <v>68.084000000000003</v>
      </c>
      <c r="AT65" s="1">
        <v>65.05</v>
      </c>
      <c r="AU65" t="str">
        <f>IF(D65="","",INDEX([1]DICCIONARIO!$G$21:$H$33,MATCH('DATA NIQ'!D65,[1]DICCIONARIO!$G$21:$G$33,0),2))</f>
        <v>3D</v>
      </c>
    </row>
    <row r="66" spans="1:47" ht="14.45" hidden="1" customHeight="1" x14ac:dyDescent="0.25">
      <c r="A66" t="s">
        <v>348</v>
      </c>
      <c r="B66" t="s">
        <v>349</v>
      </c>
      <c r="C66" t="s">
        <v>17</v>
      </c>
      <c r="D66" t="s">
        <v>1</v>
      </c>
      <c r="E66" t="s">
        <v>1</v>
      </c>
      <c r="F66" t="s">
        <v>25</v>
      </c>
      <c r="G66" t="s">
        <v>356</v>
      </c>
      <c r="H66" s="3" t="str">
        <f t="shared" si="0"/>
        <v>TOTAL ARGENTINA - INGGUARNICIONES PARA COPETINPEPSICO3D3D61 A 120Part. de Vtas (KILOS) - Product</v>
      </c>
      <c r="I66" s="1">
        <v>2.2109999999999999</v>
      </c>
      <c r="J66" s="1">
        <v>2.101</v>
      </c>
      <c r="K66" s="1">
        <v>1.9490000000000001</v>
      </c>
      <c r="L66" s="1">
        <v>2.0790000000000002</v>
      </c>
      <c r="M66" s="1">
        <v>2.0339999999999998</v>
      </c>
      <c r="N66" s="1">
        <v>1.9330000000000001</v>
      </c>
      <c r="O66" s="1">
        <v>1.9670000000000001</v>
      </c>
      <c r="P66" s="1">
        <v>1.849</v>
      </c>
      <c r="Q66" s="1">
        <v>2.0790000000000002</v>
      </c>
      <c r="R66" s="1">
        <v>2.0880000000000001</v>
      </c>
      <c r="S66" s="1">
        <v>2.165</v>
      </c>
      <c r="T66" s="1">
        <v>1.9330000000000001</v>
      </c>
      <c r="U66" s="1">
        <v>1.768</v>
      </c>
      <c r="V66" s="1">
        <v>1.7230000000000001</v>
      </c>
      <c r="W66" s="1">
        <v>1.8260000000000001</v>
      </c>
      <c r="X66" s="1">
        <v>1.748</v>
      </c>
      <c r="Y66" s="1">
        <v>1.7509999999999999</v>
      </c>
      <c r="Z66" s="1">
        <v>1.7509999999999999</v>
      </c>
      <c r="AA66" s="1">
        <v>1.494</v>
      </c>
      <c r="AB66" s="1">
        <v>1.3109999999999999</v>
      </c>
      <c r="AC66" s="1">
        <v>1.728</v>
      </c>
      <c r="AD66" s="1">
        <v>1.569</v>
      </c>
      <c r="AE66" s="1">
        <v>1.5189999999999999</v>
      </c>
      <c r="AF66" s="1">
        <v>1.452</v>
      </c>
      <c r="AG66" s="1">
        <v>1.3360000000000001</v>
      </c>
      <c r="AH66" s="1">
        <v>1.1739999999999999</v>
      </c>
      <c r="AI66" s="1">
        <v>1.1479999999999999</v>
      </c>
      <c r="AJ66" s="1">
        <v>1.266</v>
      </c>
      <c r="AK66" s="1">
        <v>1.4219999999999999</v>
      </c>
      <c r="AL66" s="1">
        <v>1.427</v>
      </c>
      <c r="AM66" s="1">
        <v>1.05</v>
      </c>
      <c r="AN66" s="1">
        <v>0.55400000000000005</v>
      </c>
      <c r="AO66" s="1">
        <v>0.96</v>
      </c>
      <c r="AP66" s="1">
        <v>1.294</v>
      </c>
      <c r="AQ66" s="1">
        <v>1.321</v>
      </c>
      <c r="AR66" s="1">
        <v>1.3680000000000001</v>
      </c>
      <c r="AS66" s="1">
        <v>1.34</v>
      </c>
      <c r="AT66" s="1">
        <v>1.2689999999999999</v>
      </c>
      <c r="AU66" t="str">
        <f>IF(D66="","",INDEX([1]DICCIONARIO!$G$21:$H$33,MATCH('DATA NIQ'!D66,[1]DICCIONARIO!$G$21:$G$33,0),2))</f>
        <v>3D</v>
      </c>
    </row>
    <row r="67" spans="1:47" ht="14.45" hidden="1" customHeight="1" x14ac:dyDescent="0.25">
      <c r="A67" t="s">
        <v>348</v>
      </c>
      <c r="B67" t="s">
        <v>349</v>
      </c>
      <c r="C67" t="s">
        <v>17</v>
      </c>
      <c r="D67" t="s">
        <v>1</v>
      </c>
      <c r="E67" t="s">
        <v>1</v>
      </c>
      <c r="F67" t="s">
        <v>25</v>
      </c>
      <c r="G67" t="s">
        <v>357</v>
      </c>
      <c r="H67" s="3" t="str">
        <f t="shared" si="0"/>
        <v>TOTAL ARGENTINA - INGGUARNICIONES PARA COPETINPEPSICO3D3D61 A 120Part. de Vtas Valor - Product</v>
      </c>
      <c r="I67" s="1">
        <v>3.2069999999999999</v>
      </c>
      <c r="J67" s="1">
        <v>3.1349999999999998</v>
      </c>
      <c r="K67" s="1">
        <v>2.9140000000000001</v>
      </c>
      <c r="L67" s="1">
        <v>3.0640000000000001</v>
      </c>
      <c r="M67" s="1">
        <v>3.004</v>
      </c>
      <c r="N67" s="1">
        <v>2.9</v>
      </c>
      <c r="O67" s="1">
        <v>2.9350000000000001</v>
      </c>
      <c r="P67" s="1">
        <v>2.8610000000000002</v>
      </c>
      <c r="Q67" s="1">
        <v>3.2130000000000001</v>
      </c>
      <c r="R67" s="1">
        <v>3.1720000000000002</v>
      </c>
      <c r="S67" s="1">
        <v>3.2309999999999999</v>
      </c>
      <c r="T67" s="1">
        <v>2.863</v>
      </c>
      <c r="U67" s="1">
        <v>2.67</v>
      </c>
      <c r="V67" s="1">
        <v>2.6709999999999998</v>
      </c>
      <c r="W67" s="1">
        <v>2.726</v>
      </c>
      <c r="X67" s="1">
        <v>2.6070000000000002</v>
      </c>
      <c r="Y67" s="1">
        <v>2.52</v>
      </c>
      <c r="Z67" s="1">
        <v>2.5</v>
      </c>
      <c r="AA67" s="1">
        <v>2.323</v>
      </c>
      <c r="AB67" s="1">
        <v>2.2050000000000001</v>
      </c>
      <c r="AC67" s="1">
        <v>2.5499999999999998</v>
      </c>
      <c r="AD67" s="1">
        <v>2.2719999999999998</v>
      </c>
      <c r="AE67" s="1">
        <v>2.2570000000000001</v>
      </c>
      <c r="AF67" s="1">
        <v>2.161</v>
      </c>
      <c r="AG67" s="1">
        <v>2.0049999999999999</v>
      </c>
      <c r="AH67" s="1">
        <v>1.8340000000000001</v>
      </c>
      <c r="AI67" s="1">
        <v>1.7809999999999999</v>
      </c>
      <c r="AJ67" s="1">
        <v>1.925</v>
      </c>
      <c r="AK67" s="1">
        <v>2.081</v>
      </c>
      <c r="AL67" s="1">
        <v>2.089</v>
      </c>
      <c r="AM67" s="1">
        <v>1.518</v>
      </c>
      <c r="AN67" s="1">
        <v>0.82899999999999996</v>
      </c>
      <c r="AO67" s="1">
        <v>1.4570000000000001</v>
      </c>
      <c r="AP67" s="1">
        <v>1.84</v>
      </c>
      <c r="AQ67" s="1">
        <v>1.889</v>
      </c>
      <c r="AR67" s="1">
        <v>1.9570000000000001</v>
      </c>
      <c r="AS67" s="1">
        <v>1.944</v>
      </c>
      <c r="AT67" s="1">
        <v>1.843</v>
      </c>
      <c r="AU67" t="str">
        <f>IF(D67="","",INDEX([1]DICCIONARIO!$G$21:$H$33,MATCH('DATA NIQ'!D67,[1]DICCIONARIO!$G$21:$G$33,0),2))</f>
        <v>3D</v>
      </c>
    </row>
    <row r="68" spans="1:47" ht="14.45" customHeight="1" x14ac:dyDescent="0.25">
      <c r="A68" t="s">
        <v>348</v>
      </c>
      <c r="B68" t="s">
        <v>349</v>
      </c>
      <c r="C68" t="s">
        <v>17</v>
      </c>
      <c r="D68" t="s">
        <v>2</v>
      </c>
      <c r="G68" s="3" t="s">
        <v>350</v>
      </c>
      <c r="H68" s="3" t="str">
        <f t="shared" si="0"/>
        <v>TOTAL ARGENTINA - INGGUARNICIONES PARA COPETINPEPSICOCHEETOSVtas (KILOS)</v>
      </c>
      <c r="I68" s="4">
        <v>171461.97200000001</v>
      </c>
      <c r="J68" s="4">
        <v>162682.302</v>
      </c>
      <c r="K68" s="4">
        <v>178148.27299999999</v>
      </c>
      <c r="L68" s="4">
        <v>182957.69399999999</v>
      </c>
      <c r="M68" s="4">
        <v>182083.62</v>
      </c>
      <c r="N68" s="4">
        <v>192036.99600000001</v>
      </c>
      <c r="O68" s="4">
        <v>193941.61600000001</v>
      </c>
      <c r="P68" s="4">
        <v>210564.158</v>
      </c>
      <c r="Q68" s="4">
        <v>230829.51</v>
      </c>
      <c r="R68" s="4">
        <v>189731.399</v>
      </c>
      <c r="S68" s="4">
        <v>179888.55300000001</v>
      </c>
      <c r="T68" s="4">
        <v>167435.57500000001</v>
      </c>
      <c r="U68" s="4">
        <v>167809.28700000001</v>
      </c>
      <c r="V68" s="4">
        <v>162133.59</v>
      </c>
      <c r="W68" s="4">
        <v>170045.29699999999</v>
      </c>
      <c r="X68" s="4">
        <v>157916.913</v>
      </c>
      <c r="Y68" s="4">
        <v>160806.64300000001</v>
      </c>
      <c r="Z68" s="4">
        <v>159660.742</v>
      </c>
      <c r="AA68" s="4">
        <v>137616.43299999999</v>
      </c>
      <c r="AB68" s="4">
        <v>120952.42200000001</v>
      </c>
      <c r="AC68" s="4">
        <v>127574.37</v>
      </c>
      <c r="AD68" s="4">
        <v>114865.84699999999</v>
      </c>
      <c r="AE68" s="4">
        <v>115269.738</v>
      </c>
      <c r="AF68" s="4">
        <v>118567.689</v>
      </c>
      <c r="AG68" s="4">
        <v>112206.333</v>
      </c>
      <c r="AH68" s="4">
        <v>104338.57799999999</v>
      </c>
      <c r="AI68" s="4">
        <v>117760.677</v>
      </c>
      <c r="AJ68" s="4">
        <v>111714.087</v>
      </c>
      <c r="AK68" s="4">
        <v>117914.15700000001</v>
      </c>
      <c r="AL68" s="4">
        <v>131385.75599999999</v>
      </c>
      <c r="AM68" s="4">
        <v>126281.595</v>
      </c>
      <c r="AN68" s="4">
        <v>144630.11600000001</v>
      </c>
      <c r="AO68" s="4">
        <v>152264.92800000001</v>
      </c>
      <c r="AP68" s="4">
        <v>139852.88399999999</v>
      </c>
      <c r="AQ68" s="4">
        <v>145281.94</v>
      </c>
      <c r="AR68" s="4">
        <v>139093.50899999999</v>
      </c>
      <c r="AS68" s="4">
        <v>134948.60699999999</v>
      </c>
      <c r="AT68" s="4">
        <v>132034.95000000001</v>
      </c>
      <c r="AU68" t="str">
        <f>IF(D68="","",INDEX([1]DICCIONARIO!$G$21:$H$33,MATCH(D68,[1]DICCIONARIO!$G$21:$G$33,0),2))</f>
        <v>CHEETOS</v>
      </c>
    </row>
    <row r="69" spans="1:47" ht="14.45" customHeight="1" x14ac:dyDescent="0.25">
      <c r="A69" t="s">
        <v>348</v>
      </c>
      <c r="B69" t="s">
        <v>349</v>
      </c>
      <c r="C69" t="s">
        <v>17</v>
      </c>
      <c r="D69" t="s">
        <v>2</v>
      </c>
      <c r="G69" s="3" t="s">
        <v>351</v>
      </c>
      <c r="H69" s="3" t="str">
        <f t="shared" ref="H69:H132" si="1">+A69&amp;B69&amp;C69&amp;D69&amp;E69&amp;F69&amp;G69</f>
        <v>TOTAL ARGENTINA - INGGUARNICIONES PARA COPETINPEPSICOCHEETOSCompras (KILOS)</v>
      </c>
      <c r="I69" s="4">
        <v>151528.98300000001</v>
      </c>
      <c r="J69" s="4">
        <v>151438.709</v>
      </c>
      <c r="K69" s="4">
        <v>162284.997</v>
      </c>
      <c r="L69" s="4">
        <v>163605.36300000001</v>
      </c>
      <c r="M69" s="4">
        <v>159777.139</v>
      </c>
      <c r="N69" s="4">
        <v>182508.61</v>
      </c>
      <c r="O69" s="4">
        <v>174991.83799999999</v>
      </c>
      <c r="P69" s="4">
        <v>197891.54800000001</v>
      </c>
      <c r="Q69" s="4">
        <v>210357.639</v>
      </c>
      <c r="R69" s="4">
        <v>167854.33</v>
      </c>
      <c r="S69" s="4">
        <v>169182.283</v>
      </c>
      <c r="T69" s="4">
        <v>155572.75</v>
      </c>
      <c r="U69" s="4">
        <v>155049.367</v>
      </c>
      <c r="V69" s="4">
        <v>145858.34099999999</v>
      </c>
      <c r="W69" s="4">
        <v>158043.728</v>
      </c>
      <c r="X69" s="4">
        <v>142262.79</v>
      </c>
      <c r="Y69" s="4">
        <v>133306.84700000001</v>
      </c>
      <c r="Z69" s="4">
        <v>143667.96900000001</v>
      </c>
      <c r="AA69" s="4">
        <v>126841.534</v>
      </c>
      <c r="AB69" s="4">
        <v>117440.349</v>
      </c>
      <c r="AC69" s="4">
        <v>118594.15700000001</v>
      </c>
      <c r="AD69" s="4">
        <v>101412.25199999999</v>
      </c>
      <c r="AE69" s="4">
        <v>114706.424</v>
      </c>
      <c r="AF69" s="4">
        <v>107289.693</v>
      </c>
      <c r="AG69" s="4">
        <v>101249.402</v>
      </c>
      <c r="AH69" s="4">
        <v>97408.290999999997</v>
      </c>
      <c r="AI69" s="4">
        <v>112546.836</v>
      </c>
      <c r="AJ69" s="4">
        <v>105071.174</v>
      </c>
      <c r="AK69" s="4">
        <v>114924.77099999999</v>
      </c>
      <c r="AL69" s="4">
        <v>126543.26</v>
      </c>
      <c r="AM69" s="4">
        <v>98246.760999999999</v>
      </c>
      <c r="AN69" s="4">
        <v>114261.132</v>
      </c>
      <c r="AO69" s="4">
        <v>122046.73</v>
      </c>
      <c r="AP69" s="4">
        <v>112465.853</v>
      </c>
      <c r="AQ69" s="4">
        <v>116741.049</v>
      </c>
      <c r="AR69" s="4">
        <v>105405.69899999999</v>
      </c>
      <c r="AS69" s="4">
        <v>108297.963</v>
      </c>
      <c r="AT69" s="4">
        <v>102292.63800000001</v>
      </c>
      <c r="AU69" t="str">
        <f>IF(D69="","",INDEX([1]DICCIONARIO!$G$21:$H$33,MATCH(D69,[1]DICCIONARIO!$G$21:$G$33,0),2))</f>
        <v>CHEETOS</v>
      </c>
    </row>
    <row r="70" spans="1:47" ht="14.45" customHeight="1" x14ac:dyDescent="0.25">
      <c r="A70" t="s">
        <v>348</v>
      </c>
      <c r="B70" t="s">
        <v>349</v>
      </c>
      <c r="C70" t="s">
        <v>17</v>
      </c>
      <c r="D70" t="s">
        <v>2</v>
      </c>
      <c r="G70" s="3" t="s">
        <v>352</v>
      </c>
      <c r="H70" s="3" t="str">
        <f t="shared" si="1"/>
        <v>TOTAL ARGENTINA - INGGUARNICIONES PARA COPETINPEPSICOCHEETOSInventario (KILOS)</v>
      </c>
      <c r="I70" s="4">
        <v>51414.847000000002</v>
      </c>
      <c r="J70" s="4">
        <v>55280.02</v>
      </c>
      <c r="K70" s="4">
        <v>54037.311000000002</v>
      </c>
      <c r="L70" s="4">
        <v>56771.923999999999</v>
      </c>
      <c r="M70" s="4">
        <v>56617.243000000002</v>
      </c>
      <c r="N70" s="4">
        <v>66928.361000000004</v>
      </c>
      <c r="O70" s="4">
        <v>61135.377</v>
      </c>
      <c r="P70" s="4">
        <v>71437.740999999995</v>
      </c>
      <c r="Q70" s="4">
        <v>71432.475000000006</v>
      </c>
      <c r="R70" s="4">
        <v>59951.517</v>
      </c>
      <c r="S70" s="4">
        <v>59762.375</v>
      </c>
      <c r="T70" s="4">
        <v>59230.375999999997</v>
      </c>
      <c r="U70" s="4">
        <v>59493.962</v>
      </c>
      <c r="V70" s="4">
        <v>57673.726000000002</v>
      </c>
      <c r="W70" s="4">
        <v>58822.684999999998</v>
      </c>
      <c r="X70" s="4">
        <v>60584.567000000003</v>
      </c>
      <c r="Y70" s="4">
        <v>56487.891000000003</v>
      </c>
      <c r="Z70" s="4">
        <v>58409.595999999998</v>
      </c>
      <c r="AA70" s="4">
        <v>55421.188000000002</v>
      </c>
      <c r="AB70" s="4">
        <v>56172.256999999998</v>
      </c>
      <c r="AC70" s="4">
        <v>54030.235000000001</v>
      </c>
      <c r="AD70" s="4">
        <v>49779.08</v>
      </c>
      <c r="AE70" s="4">
        <v>56224.536</v>
      </c>
      <c r="AF70" s="4">
        <v>53782.347000000002</v>
      </c>
      <c r="AG70" s="4">
        <v>49947.267999999996</v>
      </c>
      <c r="AH70" s="4">
        <v>46926.302000000003</v>
      </c>
      <c r="AI70" s="4">
        <v>52715.23</v>
      </c>
      <c r="AJ70" s="4">
        <v>50591.495999999999</v>
      </c>
      <c r="AK70" s="4">
        <v>52971.442999999999</v>
      </c>
      <c r="AL70" s="4">
        <v>62057.048999999999</v>
      </c>
      <c r="AM70" s="4">
        <v>54592.446000000004</v>
      </c>
      <c r="AN70" s="4">
        <v>56099.707999999999</v>
      </c>
      <c r="AO70" s="4">
        <v>57073.129000000001</v>
      </c>
      <c r="AP70" s="4">
        <v>55839.15</v>
      </c>
      <c r="AQ70" s="4">
        <v>56820.101000000002</v>
      </c>
      <c r="AR70" s="4">
        <v>51623.142999999996</v>
      </c>
      <c r="AS70" s="4">
        <v>52696.303999999996</v>
      </c>
      <c r="AT70" s="4">
        <v>47141.103000000003</v>
      </c>
      <c r="AU70" t="str">
        <f>IF(D70="","",INDEX([1]DICCIONARIO!$G$21:$H$33,MATCH(D70,[1]DICCIONARIO!$G$21:$G$33,0),2))</f>
        <v>CHEETOS</v>
      </c>
    </row>
    <row r="71" spans="1:47" ht="14.45" hidden="1" customHeight="1" x14ac:dyDescent="0.25">
      <c r="A71" t="s">
        <v>348</v>
      </c>
      <c r="B71" t="s">
        <v>349</v>
      </c>
      <c r="C71" t="s">
        <v>17</v>
      </c>
      <c r="D71" t="s">
        <v>2</v>
      </c>
      <c r="G71" s="3" t="s">
        <v>353</v>
      </c>
      <c r="H71" s="3" t="str">
        <f t="shared" si="1"/>
        <v>TOTAL ARGENTINA - INGGUARNICIONES PARA COPETINPEPSICOCHEETOSVtas Valor</v>
      </c>
      <c r="I71" s="3">
        <v>426398323.63700002</v>
      </c>
      <c r="J71" s="3">
        <v>432354713.912</v>
      </c>
      <c r="K71" s="3">
        <v>502201481.40700001</v>
      </c>
      <c r="L71" s="3">
        <v>551853762.34399998</v>
      </c>
      <c r="M71" s="3">
        <v>578893641.17200005</v>
      </c>
      <c r="N71" s="3">
        <v>661142784.64199996</v>
      </c>
      <c r="O71" s="3">
        <v>729359719.528</v>
      </c>
      <c r="P71" s="3">
        <v>864928855.78999996</v>
      </c>
      <c r="Q71" s="3">
        <v>1024302815.436</v>
      </c>
      <c r="R71" s="3">
        <v>927990805.046</v>
      </c>
      <c r="S71" s="3">
        <v>941093971.85300004</v>
      </c>
      <c r="T71" s="3">
        <v>939304571.23199999</v>
      </c>
      <c r="U71" s="3">
        <v>1016158440.4809999</v>
      </c>
      <c r="V71" s="3">
        <v>1031131005.777</v>
      </c>
      <c r="W71" s="3">
        <v>1147778991.825</v>
      </c>
      <c r="X71" s="3">
        <v>1204967058.1500001</v>
      </c>
      <c r="Y71" s="3">
        <v>1379934373.395</v>
      </c>
      <c r="Z71" s="3">
        <v>1515163841.846</v>
      </c>
      <c r="AA71" s="3">
        <v>1468239392.279</v>
      </c>
      <c r="AB71" s="3">
        <v>1587991255.9990001</v>
      </c>
      <c r="AC71" s="3">
        <v>2152022939.138</v>
      </c>
      <c r="AD71" s="3">
        <v>2380231416.0580001</v>
      </c>
      <c r="AE71" s="3">
        <v>2728650058.0349998</v>
      </c>
      <c r="AF71" s="3">
        <v>2918286681.2740002</v>
      </c>
      <c r="AG71" s="3">
        <v>3066992420.4359999</v>
      </c>
      <c r="AH71" s="3">
        <v>2942122142.2740002</v>
      </c>
      <c r="AI71" s="3">
        <v>3369983123.5819998</v>
      </c>
      <c r="AJ71" s="3">
        <v>3322706429.3930001</v>
      </c>
      <c r="AK71" s="3">
        <v>3564961579.5770001</v>
      </c>
      <c r="AL71" s="3">
        <v>4030695146.9180002</v>
      </c>
      <c r="AM71" s="3">
        <v>3899843155.448</v>
      </c>
      <c r="AN71" s="3">
        <v>4470610845.6330004</v>
      </c>
      <c r="AO71" s="3">
        <v>4826372587.6719999</v>
      </c>
      <c r="AP71" s="3">
        <v>4514233777.059</v>
      </c>
      <c r="AQ71" s="3">
        <v>4744262759.7880001</v>
      </c>
      <c r="AR71" s="3">
        <v>4576761667.1389999</v>
      </c>
      <c r="AS71" s="3">
        <v>4493664173.0100002</v>
      </c>
      <c r="AT71" s="3">
        <v>4488774206.2349997</v>
      </c>
      <c r="AU71" t="str">
        <f>IF(D71="","",INDEX([1]DICCIONARIO!$G$21:$H$33,MATCH(D71,[1]DICCIONARIO!$G$21:$G$33,0),2))</f>
        <v>CHEETOS</v>
      </c>
    </row>
    <row r="72" spans="1:47" hidden="1" x14ac:dyDescent="0.25">
      <c r="A72" t="s">
        <v>348</v>
      </c>
      <c r="B72" t="s">
        <v>349</v>
      </c>
      <c r="C72" t="s">
        <v>17</v>
      </c>
      <c r="D72" t="s">
        <v>2</v>
      </c>
      <c r="G72" t="s">
        <v>354</v>
      </c>
      <c r="H72" s="3" t="str">
        <f t="shared" si="1"/>
        <v>TOTAL ARGENTINA - INGGUARNICIONES PARA COPETINPEPSICOCHEETOSDist. Num. Tiendas Handling (C)</v>
      </c>
      <c r="I72" s="1">
        <v>50.142000000000003</v>
      </c>
      <c r="J72" s="1">
        <v>50.933999999999997</v>
      </c>
      <c r="K72" s="1">
        <v>50.573999999999998</v>
      </c>
      <c r="L72" s="1">
        <v>51.216000000000001</v>
      </c>
      <c r="M72" s="1">
        <v>54.264000000000003</v>
      </c>
      <c r="N72" s="1">
        <v>54.389000000000003</v>
      </c>
      <c r="O72" s="1">
        <v>53.192999999999998</v>
      </c>
      <c r="P72" s="1">
        <v>51.478000000000002</v>
      </c>
      <c r="Q72" s="1">
        <v>51.44</v>
      </c>
      <c r="R72" s="1">
        <v>51.046999999999997</v>
      </c>
      <c r="S72" s="1">
        <v>52.948999999999998</v>
      </c>
      <c r="T72" s="1">
        <v>51.774000000000001</v>
      </c>
      <c r="U72" s="1">
        <v>52.65</v>
      </c>
      <c r="V72" s="1">
        <v>50.71</v>
      </c>
      <c r="W72" s="1">
        <v>51.143000000000001</v>
      </c>
      <c r="X72" s="1">
        <v>51.462000000000003</v>
      </c>
      <c r="Y72" s="1">
        <v>52.055</v>
      </c>
      <c r="Z72" s="1">
        <v>50.265999999999998</v>
      </c>
      <c r="AA72" s="1">
        <v>49.933</v>
      </c>
      <c r="AB72" s="1">
        <v>49.420999999999999</v>
      </c>
      <c r="AC72" s="1">
        <v>49.119</v>
      </c>
      <c r="AD72" s="1">
        <v>49.078000000000003</v>
      </c>
      <c r="AE72" s="1">
        <v>47.973999999999997</v>
      </c>
      <c r="AF72" s="1">
        <v>50.151000000000003</v>
      </c>
      <c r="AG72" s="1">
        <v>51.68</v>
      </c>
      <c r="AH72" s="1">
        <v>50.134999999999998</v>
      </c>
      <c r="AI72" s="1">
        <v>48.771000000000001</v>
      </c>
      <c r="AJ72" s="1">
        <v>48.963000000000001</v>
      </c>
      <c r="AK72" s="1">
        <v>49.357999999999997</v>
      </c>
      <c r="AL72" s="1">
        <v>51.374000000000002</v>
      </c>
      <c r="AM72" s="1">
        <v>51.686999999999998</v>
      </c>
      <c r="AN72" s="1">
        <v>51.771000000000001</v>
      </c>
      <c r="AO72" s="1">
        <v>52.01</v>
      </c>
      <c r="AP72" s="1">
        <v>51.454000000000001</v>
      </c>
      <c r="AQ72" s="1">
        <v>53.161999999999999</v>
      </c>
      <c r="AR72" s="1">
        <v>52.191000000000003</v>
      </c>
      <c r="AS72" s="1">
        <v>54.237000000000002</v>
      </c>
      <c r="AT72" s="1">
        <v>54.807000000000002</v>
      </c>
      <c r="AU72" t="str">
        <f>IF(D72="","",INDEX([1]DICCIONARIO!$G$21:$H$33,MATCH('DATA NIQ'!D72,[1]DICCIONARIO!$G$21:$G$33,0),2))</f>
        <v>CHEETOS</v>
      </c>
    </row>
    <row r="73" spans="1:47" ht="14.45" hidden="1" customHeight="1" x14ac:dyDescent="0.25">
      <c r="A73" t="s">
        <v>348</v>
      </c>
      <c r="B73" t="s">
        <v>349</v>
      </c>
      <c r="C73" t="s">
        <v>17</v>
      </c>
      <c r="D73" t="s">
        <v>2</v>
      </c>
      <c r="G73" t="s">
        <v>355</v>
      </c>
      <c r="H73" s="3" t="str">
        <f t="shared" si="1"/>
        <v>TOTAL ARGENTINA - INGGUARNICIONES PARA COPETINPEPSICOCHEETOSDist. Pond. Tiendas Handling</v>
      </c>
      <c r="I73" s="1">
        <v>82.022999999999996</v>
      </c>
      <c r="J73" s="1">
        <v>82.638999999999996</v>
      </c>
      <c r="K73" s="1">
        <v>83.216999999999999</v>
      </c>
      <c r="L73" s="1">
        <v>83.805999999999997</v>
      </c>
      <c r="M73" s="1">
        <v>84.796000000000006</v>
      </c>
      <c r="N73" s="1">
        <v>84.944000000000003</v>
      </c>
      <c r="O73" s="1">
        <v>85.468999999999994</v>
      </c>
      <c r="P73" s="1">
        <v>86.695999999999998</v>
      </c>
      <c r="Q73" s="1">
        <v>86.040999999999997</v>
      </c>
      <c r="R73" s="1">
        <v>85.653000000000006</v>
      </c>
      <c r="S73" s="1">
        <v>85.828000000000003</v>
      </c>
      <c r="T73" s="1">
        <v>86.138999999999996</v>
      </c>
      <c r="U73" s="1">
        <v>85.888000000000005</v>
      </c>
      <c r="V73" s="1">
        <v>84.84</v>
      </c>
      <c r="W73" s="1">
        <v>84.224000000000004</v>
      </c>
      <c r="X73" s="1">
        <v>83.947000000000003</v>
      </c>
      <c r="Y73" s="1">
        <v>84.68</v>
      </c>
      <c r="Z73" s="1">
        <v>83.662000000000006</v>
      </c>
      <c r="AA73" s="1">
        <v>83.492000000000004</v>
      </c>
      <c r="AB73" s="1">
        <v>82.614999999999995</v>
      </c>
      <c r="AC73" s="1">
        <v>81.977999999999994</v>
      </c>
      <c r="AD73" s="1">
        <v>83.619</v>
      </c>
      <c r="AE73" s="1">
        <v>83.622</v>
      </c>
      <c r="AF73" s="1">
        <v>83.998999999999995</v>
      </c>
      <c r="AG73" s="1">
        <v>80.641999999999996</v>
      </c>
      <c r="AH73" s="1">
        <v>78.436999999999998</v>
      </c>
      <c r="AI73" s="1">
        <v>82.058999999999997</v>
      </c>
      <c r="AJ73" s="1">
        <v>81.855000000000004</v>
      </c>
      <c r="AK73" s="1">
        <v>81.525999999999996</v>
      </c>
      <c r="AL73" s="1">
        <v>82.039000000000001</v>
      </c>
      <c r="AM73" s="1">
        <v>83.046999999999997</v>
      </c>
      <c r="AN73" s="1">
        <v>84.691000000000003</v>
      </c>
      <c r="AO73" s="1">
        <v>84.7</v>
      </c>
      <c r="AP73" s="1">
        <v>84.081999999999994</v>
      </c>
      <c r="AQ73" s="1">
        <v>85.025000000000006</v>
      </c>
      <c r="AR73" s="1">
        <v>84.802999999999997</v>
      </c>
      <c r="AS73" s="1">
        <v>84.634</v>
      </c>
      <c r="AT73" s="1">
        <v>84.263999999999996</v>
      </c>
      <c r="AU73" t="str">
        <f>IF(D73="","",INDEX([1]DICCIONARIO!$G$21:$H$33,MATCH('DATA NIQ'!D73,[1]DICCIONARIO!$G$21:$G$33,0),2))</f>
        <v>CHEETOS</v>
      </c>
    </row>
    <row r="74" spans="1:47" ht="14.45" hidden="1" customHeight="1" x14ac:dyDescent="0.25">
      <c r="A74" t="s">
        <v>348</v>
      </c>
      <c r="B74" t="s">
        <v>349</v>
      </c>
      <c r="C74" t="s">
        <v>17</v>
      </c>
      <c r="D74" t="s">
        <v>2</v>
      </c>
      <c r="G74" t="s">
        <v>356</v>
      </c>
      <c r="H74" s="3" t="str">
        <f t="shared" si="1"/>
        <v>TOTAL ARGENTINA - INGGUARNICIONES PARA COPETINPEPSICOCHEETOSPart. de Vtas (KILOS) - Product</v>
      </c>
      <c r="I74" s="1">
        <v>4.6369999999999996</v>
      </c>
      <c r="J74" s="1">
        <v>4.2949999999999999</v>
      </c>
      <c r="K74" s="1">
        <v>4.452</v>
      </c>
      <c r="L74" s="1">
        <v>4.5810000000000004</v>
      </c>
      <c r="M74" s="1">
        <v>4.6950000000000003</v>
      </c>
      <c r="N74" s="1">
        <v>4.5979999999999999</v>
      </c>
      <c r="O74" s="1">
        <v>4.6890000000000001</v>
      </c>
      <c r="P74" s="1">
        <v>4.1509999999999998</v>
      </c>
      <c r="Q74" s="1">
        <v>4.6559999999999997</v>
      </c>
      <c r="R74" s="1">
        <v>4.6779999999999999</v>
      </c>
      <c r="S74" s="1">
        <v>4.3369999999999997</v>
      </c>
      <c r="T74" s="1">
        <v>4.3929999999999998</v>
      </c>
      <c r="U74" s="1">
        <v>4.4740000000000002</v>
      </c>
      <c r="V74" s="1">
        <v>4.4630000000000001</v>
      </c>
      <c r="W74" s="1">
        <v>4.4000000000000004</v>
      </c>
      <c r="X74" s="1">
        <v>4.1399999999999997</v>
      </c>
      <c r="Y74" s="1">
        <v>4.2050000000000001</v>
      </c>
      <c r="Z74" s="1">
        <v>3.9470000000000001</v>
      </c>
      <c r="AA74" s="1">
        <v>3.5129999999999999</v>
      </c>
      <c r="AB74" s="1">
        <v>2.7959999999999998</v>
      </c>
      <c r="AC74" s="1">
        <v>3.2559999999999998</v>
      </c>
      <c r="AD74" s="1">
        <v>3.5329999999999999</v>
      </c>
      <c r="AE74" s="1">
        <v>3.5939999999999999</v>
      </c>
      <c r="AF74" s="1">
        <v>3.8610000000000002</v>
      </c>
      <c r="AG74" s="1">
        <v>3.6269999999999998</v>
      </c>
      <c r="AH74" s="1">
        <v>3.415</v>
      </c>
      <c r="AI74" s="1">
        <v>3.379</v>
      </c>
      <c r="AJ74" s="1">
        <v>3.444</v>
      </c>
      <c r="AK74" s="1">
        <v>3.6989999999999998</v>
      </c>
      <c r="AL74" s="1">
        <v>3.7749999999999999</v>
      </c>
      <c r="AM74" s="1">
        <v>3.7</v>
      </c>
      <c r="AN74" s="1">
        <v>3.4489999999999998</v>
      </c>
      <c r="AO74" s="1">
        <v>3.6280000000000001</v>
      </c>
      <c r="AP74" s="1">
        <v>3.8370000000000002</v>
      </c>
      <c r="AQ74" s="1">
        <v>3.819</v>
      </c>
      <c r="AR74" s="1">
        <v>3.8130000000000002</v>
      </c>
      <c r="AS74" s="1">
        <v>3.702</v>
      </c>
      <c r="AT74" s="1">
        <v>3.6720000000000002</v>
      </c>
      <c r="AU74" t="str">
        <f>IF(D74="","",INDEX([1]DICCIONARIO!$G$21:$H$33,MATCH('DATA NIQ'!D74,[1]DICCIONARIO!$G$21:$G$33,0),2))</f>
        <v>CHEETOS</v>
      </c>
    </row>
    <row r="75" spans="1:47" ht="14.45" hidden="1" customHeight="1" x14ac:dyDescent="0.25">
      <c r="A75" t="s">
        <v>348</v>
      </c>
      <c r="B75" t="s">
        <v>349</v>
      </c>
      <c r="C75" t="s">
        <v>17</v>
      </c>
      <c r="D75" t="s">
        <v>2</v>
      </c>
      <c r="G75" t="s">
        <v>357</v>
      </c>
      <c r="H75" s="3" t="str">
        <f t="shared" si="1"/>
        <v>TOTAL ARGENTINA - INGGUARNICIONES PARA COPETINPEPSICOCHEETOSPart. de Vtas Valor - Product</v>
      </c>
      <c r="I75" s="1">
        <v>6.218</v>
      </c>
      <c r="J75" s="1">
        <v>5.9269999999999996</v>
      </c>
      <c r="K75" s="1">
        <v>6.17</v>
      </c>
      <c r="L75" s="1">
        <v>6.2430000000000003</v>
      </c>
      <c r="M75" s="1">
        <v>6.3730000000000002</v>
      </c>
      <c r="N75" s="1">
        <v>6.3209999999999997</v>
      </c>
      <c r="O75" s="1">
        <v>6.4660000000000002</v>
      </c>
      <c r="P75" s="1">
        <v>6.0960000000000001</v>
      </c>
      <c r="Q75" s="1">
        <v>6.75</v>
      </c>
      <c r="R75" s="1">
        <v>6.7629999999999999</v>
      </c>
      <c r="S75" s="1">
        <v>6.2560000000000002</v>
      </c>
      <c r="T75" s="1">
        <v>6.3159999999999998</v>
      </c>
      <c r="U75" s="1">
        <v>6.476</v>
      </c>
      <c r="V75" s="1">
        <v>6.4470000000000001</v>
      </c>
      <c r="W75" s="1">
        <v>6.3170000000000002</v>
      </c>
      <c r="X75" s="1">
        <v>5.9610000000000003</v>
      </c>
      <c r="Y75" s="1">
        <v>5.8789999999999996</v>
      </c>
      <c r="Z75" s="1">
        <v>5.4450000000000003</v>
      </c>
      <c r="AA75" s="1">
        <v>4.9779999999999998</v>
      </c>
      <c r="AB75" s="1">
        <v>4.3620000000000001</v>
      </c>
      <c r="AC75" s="1">
        <v>5.0179999999999998</v>
      </c>
      <c r="AD75" s="1">
        <v>5.4340000000000002</v>
      </c>
      <c r="AE75" s="1">
        <v>5.83</v>
      </c>
      <c r="AF75" s="1">
        <v>6.17</v>
      </c>
      <c r="AG75" s="1">
        <v>5.9909999999999997</v>
      </c>
      <c r="AH75" s="1">
        <v>5.6449999999999996</v>
      </c>
      <c r="AI75" s="1">
        <v>5.4809999999999999</v>
      </c>
      <c r="AJ75" s="1">
        <v>5.54</v>
      </c>
      <c r="AK75" s="1">
        <v>5.7990000000000004</v>
      </c>
      <c r="AL75" s="1">
        <v>5.8959999999999999</v>
      </c>
      <c r="AM75" s="1">
        <v>5.7270000000000003</v>
      </c>
      <c r="AN75" s="1">
        <v>5.5069999999999997</v>
      </c>
      <c r="AO75" s="1">
        <v>5.7</v>
      </c>
      <c r="AP75" s="1">
        <v>5.7649999999999997</v>
      </c>
      <c r="AQ75" s="1">
        <v>5.6890000000000001</v>
      </c>
      <c r="AR75" s="1">
        <v>5.5970000000000004</v>
      </c>
      <c r="AS75" s="1">
        <v>5.3780000000000001</v>
      </c>
      <c r="AT75" s="1">
        <v>5.4489999999999998</v>
      </c>
      <c r="AU75" t="str">
        <f>IF(D75="","",INDEX([1]DICCIONARIO!$G$21:$H$33,MATCH('DATA NIQ'!D75,[1]DICCIONARIO!$G$21:$G$33,0),2))</f>
        <v>CHEETOS</v>
      </c>
    </row>
    <row r="76" spans="1:47" ht="14.45" customHeight="1" x14ac:dyDescent="0.25">
      <c r="A76" t="s">
        <v>348</v>
      </c>
      <c r="B76" t="s">
        <v>349</v>
      </c>
      <c r="C76" t="s">
        <v>17</v>
      </c>
      <c r="D76" t="s">
        <v>2</v>
      </c>
      <c r="E76" t="s">
        <v>2</v>
      </c>
      <c r="G76" t="s">
        <v>350</v>
      </c>
      <c r="H76" s="3" t="str">
        <f t="shared" si="1"/>
        <v>TOTAL ARGENTINA - INGGUARNICIONES PARA COPETINPEPSICOCHEETOSCHEETOSVtas (KILOS)</v>
      </c>
      <c r="I76" s="4">
        <v>171461.959</v>
      </c>
      <c r="J76" s="4">
        <v>162682.302</v>
      </c>
      <c r="K76" s="4">
        <v>178148.27299999999</v>
      </c>
      <c r="L76" s="4">
        <v>182957.69399999999</v>
      </c>
      <c r="M76" s="4">
        <v>182063.06200000001</v>
      </c>
      <c r="N76" s="4">
        <v>192036.99600000001</v>
      </c>
      <c r="O76" s="4">
        <v>193941.61600000001</v>
      </c>
      <c r="P76" s="4">
        <v>210564.158</v>
      </c>
      <c r="Q76" s="4">
        <v>230829.51</v>
      </c>
      <c r="R76" s="4">
        <v>189731.399</v>
      </c>
      <c r="S76" s="4">
        <v>179888.55300000001</v>
      </c>
      <c r="T76" s="4">
        <v>167435.57500000001</v>
      </c>
      <c r="U76" s="4">
        <v>167708.49799999999</v>
      </c>
      <c r="V76" s="4">
        <v>162060.75</v>
      </c>
      <c r="W76" s="4">
        <v>169935.96</v>
      </c>
      <c r="X76" s="4">
        <v>157915.64799999999</v>
      </c>
      <c r="Y76" s="4">
        <v>160802.93299999999</v>
      </c>
      <c r="Z76" s="4">
        <v>159660.09899999999</v>
      </c>
      <c r="AA76" s="4">
        <v>137613.448</v>
      </c>
      <c r="AB76" s="4">
        <v>120951.928</v>
      </c>
      <c r="AC76" s="4">
        <v>127574.37</v>
      </c>
      <c r="AD76" s="4">
        <v>114863.735</v>
      </c>
      <c r="AE76" s="4">
        <v>115269.738</v>
      </c>
      <c r="AF76" s="4">
        <v>118567.689</v>
      </c>
      <c r="AG76" s="4">
        <v>112205.633</v>
      </c>
      <c r="AH76" s="4">
        <v>104336.42200000001</v>
      </c>
      <c r="AI76" s="4">
        <v>117756.501</v>
      </c>
      <c r="AJ76" s="4">
        <v>111709.63499999999</v>
      </c>
      <c r="AK76" s="4">
        <v>117910.795</v>
      </c>
      <c r="AL76" s="4">
        <v>131382.92600000001</v>
      </c>
      <c r="AM76" s="4">
        <v>126281.595</v>
      </c>
      <c r="AN76" s="4">
        <v>144629.01</v>
      </c>
      <c r="AO76" s="4">
        <v>152263.88800000001</v>
      </c>
      <c r="AP76" s="4">
        <v>139851.71</v>
      </c>
      <c r="AQ76" s="4">
        <v>145281.94</v>
      </c>
      <c r="AR76" s="4">
        <v>139093.50899999999</v>
      </c>
      <c r="AS76" s="4">
        <v>134948.60699999999</v>
      </c>
      <c r="AT76" s="4">
        <v>132033.66500000001</v>
      </c>
      <c r="AU76" t="str">
        <f>IF(D76="","",INDEX([1]DICCIONARIO!$G$21:$H$33,MATCH(D76,[1]DICCIONARIO!$G$21:$G$33,0),2))</f>
        <v>CHEETOS</v>
      </c>
    </row>
    <row r="77" spans="1:47" ht="14.45" customHeight="1" x14ac:dyDescent="0.25">
      <c r="A77" t="s">
        <v>348</v>
      </c>
      <c r="B77" t="s">
        <v>349</v>
      </c>
      <c r="C77" t="s">
        <v>17</v>
      </c>
      <c r="D77" t="s">
        <v>2</v>
      </c>
      <c r="E77" t="s">
        <v>2</v>
      </c>
      <c r="G77" t="s">
        <v>351</v>
      </c>
      <c r="H77" s="3" t="str">
        <f t="shared" si="1"/>
        <v>TOTAL ARGENTINA - INGGUARNICIONES PARA COPETINPEPSICOCHEETOSCHEETOSCompras (KILOS)</v>
      </c>
      <c r="I77" s="4">
        <v>151528.95800000001</v>
      </c>
      <c r="J77" s="4">
        <v>151438.709</v>
      </c>
      <c r="K77" s="4">
        <v>162284.997</v>
      </c>
      <c r="L77" s="4">
        <v>163605.36300000001</v>
      </c>
      <c r="M77" s="4">
        <v>159726.84099999999</v>
      </c>
      <c r="N77" s="4">
        <v>182508.61</v>
      </c>
      <c r="O77" s="4">
        <v>174991.83799999999</v>
      </c>
      <c r="P77" s="4">
        <v>197891.54800000001</v>
      </c>
      <c r="Q77" s="4">
        <v>210357.639</v>
      </c>
      <c r="R77" s="4">
        <v>167854.33</v>
      </c>
      <c r="S77" s="4">
        <v>169182.283</v>
      </c>
      <c r="T77" s="4">
        <v>155572.75</v>
      </c>
      <c r="U77" s="4">
        <v>154910.74299999999</v>
      </c>
      <c r="V77" s="4">
        <v>145783.23699999999</v>
      </c>
      <c r="W77" s="4">
        <v>157958.13800000001</v>
      </c>
      <c r="X77" s="4">
        <v>142261.639</v>
      </c>
      <c r="Y77" s="4">
        <v>133301.25099999999</v>
      </c>
      <c r="Z77" s="4">
        <v>143667.837</v>
      </c>
      <c r="AA77" s="4">
        <v>126837.24</v>
      </c>
      <c r="AB77" s="4">
        <v>117440.349</v>
      </c>
      <c r="AC77" s="4">
        <v>118594.15700000001</v>
      </c>
      <c r="AD77" s="4">
        <v>101407.44899999999</v>
      </c>
      <c r="AE77" s="4">
        <v>114706.424</v>
      </c>
      <c r="AF77" s="4">
        <v>107289.693</v>
      </c>
      <c r="AG77" s="4">
        <v>101247.99400000001</v>
      </c>
      <c r="AH77" s="4">
        <v>97403.532999999996</v>
      </c>
      <c r="AI77" s="4">
        <v>112541.101</v>
      </c>
      <c r="AJ77" s="4">
        <v>105066.986</v>
      </c>
      <c r="AK77" s="4">
        <v>114920.86</v>
      </c>
      <c r="AL77" s="4">
        <v>126540.469</v>
      </c>
      <c r="AM77" s="4">
        <v>98246.760999999999</v>
      </c>
      <c r="AN77" s="4">
        <v>114258.11900000001</v>
      </c>
      <c r="AO77" s="4">
        <v>122045.689</v>
      </c>
      <c r="AP77" s="4">
        <v>112464.644</v>
      </c>
      <c r="AQ77" s="4">
        <v>116741.049</v>
      </c>
      <c r="AR77" s="4">
        <v>105405.69899999999</v>
      </c>
      <c r="AS77" s="4">
        <v>108297.963</v>
      </c>
      <c r="AT77" s="4">
        <v>102289.48299999999</v>
      </c>
      <c r="AU77" t="str">
        <f>IF(D77="","",INDEX([1]DICCIONARIO!$G$21:$H$33,MATCH(D77,[1]DICCIONARIO!$G$21:$G$33,0),2))</f>
        <v>CHEETOS</v>
      </c>
    </row>
    <row r="78" spans="1:47" ht="14.45" customHeight="1" x14ac:dyDescent="0.25">
      <c r="A78" t="s">
        <v>348</v>
      </c>
      <c r="B78" t="s">
        <v>349</v>
      </c>
      <c r="C78" t="s">
        <v>17</v>
      </c>
      <c r="D78" t="s">
        <v>2</v>
      </c>
      <c r="E78" t="s">
        <v>2</v>
      </c>
      <c r="G78" t="s">
        <v>352</v>
      </c>
      <c r="H78" s="3" t="str">
        <f t="shared" si="1"/>
        <v>TOTAL ARGENTINA - INGGUARNICIONES PARA COPETINPEPSICOCHEETOSCHEETOSInventario (KILOS)</v>
      </c>
      <c r="I78" s="4">
        <v>51414.790999999997</v>
      </c>
      <c r="J78" s="4">
        <v>55280.02</v>
      </c>
      <c r="K78" s="4">
        <v>54037.311000000002</v>
      </c>
      <c r="L78" s="4">
        <v>56771.923999999999</v>
      </c>
      <c r="M78" s="4">
        <v>56587.502</v>
      </c>
      <c r="N78" s="4">
        <v>66928.361000000004</v>
      </c>
      <c r="O78" s="4">
        <v>61135.377</v>
      </c>
      <c r="P78" s="4">
        <v>71437.740999999995</v>
      </c>
      <c r="Q78" s="4">
        <v>71432.475000000006</v>
      </c>
      <c r="R78" s="4">
        <v>59951.517</v>
      </c>
      <c r="S78" s="4">
        <v>59762.375</v>
      </c>
      <c r="T78" s="4">
        <v>59230.375999999997</v>
      </c>
      <c r="U78" s="4">
        <v>59456.127999999997</v>
      </c>
      <c r="V78" s="4">
        <v>57645.597999999998</v>
      </c>
      <c r="W78" s="4">
        <v>58821.353000000003</v>
      </c>
      <c r="X78" s="4">
        <v>60583.35</v>
      </c>
      <c r="Y78" s="4">
        <v>56484.769</v>
      </c>
      <c r="Z78" s="4">
        <v>58408.608999999997</v>
      </c>
      <c r="AA78" s="4">
        <v>55418.930999999997</v>
      </c>
      <c r="AB78" s="4">
        <v>56171.444000000003</v>
      </c>
      <c r="AC78" s="4">
        <v>54030.235000000001</v>
      </c>
      <c r="AD78" s="4">
        <v>49776.389000000003</v>
      </c>
      <c r="AE78" s="4">
        <v>56224.536</v>
      </c>
      <c r="AF78" s="4">
        <v>53782.347000000002</v>
      </c>
      <c r="AG78" s="4">
        <v>49946.559999999998</v>
      </c>
      <c r="AH78" s="4">
        <v>46923.7</v>
      </c>
      <c r="AI78" s="4">
        <v>52711.067999999999</v>
      </c>
      <c r="AJ78" s="4">
        <v>50587.601999999999</v>
      </c>
      <c r="AK78" s="4">
        <v>52966.932999999997</v>
      </c>
      <c r="AL78" s="4">
        <v>62053.586000000003</v>
      </c>
      <c r="AM78" s="4">
        <v>54592.446000000004</v>
      </c>
      <c r="AN78" s="4">
        <v>56097.735000000001</v>
      </c>
      <c r="AO78" s="4">
        <v>57071.156999999999</v>
      </c>
      <c r="AP78" s="4">
        <v>55837.142</v>
      </c>
      <c r="AQ78" s="4">
        <v>56820.101000000002</v>
      </c>
      <c r="AR78" s="4">
        <v>51623.142999999996</v>
      </c>
      <c r="AS78" s="4">
        <v>52696.303999999996</v>
      </c>
      <c r="AT78" s="4">
        <v>47139.233</v>
      </c>
      <c r="AU78" t="str">
        <f>IF(D78="","",INDEX([1]DICCIONARIO!$G$21:$H$33,MATCH(D78,[1]DICCIONARIO!$G$21:$G$33,0),2))</f>
        <v>CHEETOS</v>
      </c>
    </row>
    <row r="79" spans="1:47" ht="14.45" hidden="1" customHeight="1" x14ac:dyDescent="0.25">
      <c r="A79" t="s">
        <v>348</v>
      </c>
      <c r="B79" t="s">
        <v>349</v>
      </c>
      <c r="C79" t="s">
        <v>17</v>
      </c>
      <c r="D79" t="s">
        <v>2</v>
      </c>
      <c r="E79" t="s">
        <v>2</v>
      </c>
      <c r="G79" t="s">
        <v>353</v>
      </c>
      <c r="H79" s="3" t="str">
        <f t="shared" si="1"/>
        <v>TOTAL ARGENTINA - INGGUARNICIONES PARA COPETINPEPSICOCHEETOSCHEETOSVtas Valor</v>
      </c>
      <c r="I79" s="3">
        <v>426398319.35100001</v>
      </c>
      <c r="J79" s="3">
        <v>432354713.912</v>
      </c>
      <c r="K79" s="3">
        <v>502201481.40700001</v>
      </c>
      <c r="L79" s="3">
        <v>551853762.34399998</v>
      </c>
      <c r="M79" s="3">
        <v>578812268.01900005</v>
      </c>
      <c r="N79" s="3">
        <v>661142784.64199996</v>
      </c>
      <c r="O79" s="3">
        <v>729359719.528</v>
      </c>
      <c r="P79" s="3">
        <v>864928855.78999996</v>
      </c>
      <c r="Q79" s="3">
        <v>1024302815.436</v>
      </c>
      <c r="R79" s="3">
        <v>927990805.046</v>
      </c>
      <c r="S79" s="3">
        <v>941093971.85300004</v>
      </c>
      <c r="T79" s="3">
        <v>939304571.23199999</v>
      </c>
      <c r="U79" s="3">
        <v>1015338066.252</v>
      </c>
      <c r="V79" s="3">
        <v>1030547681.0190001</v>
      </c>
      <c r="W79" s="3">
        <v>1146889035.2709999</v>
      </c>
      <c r="X79" s="3">
        <v>1204955873.658</v>
      </c>
      <c r="Y79" s="3">
        <v>1379909468.8280001</v>
      </c>
      <c r="Z79" s="3">
        <v>1515156368.457</v>
      </c>
      <c r="AA79" s="3">
        <v>1468199864.9219999</v>
      </c>
      <c r="AB79" s="3">
        <v>1587983337.109</v>
      </c>
      <c r="AC79" s="3">
        <v>2152022939.138</v>
      </c>
      <c r="AD79" s="3">
        <v>2380230653.5440001</v>
      </c>
      <c r="AE79" s="3">
        <v>2728650058.0349998</v>
      </c>
      <c r="AF79" s="3">
        <v>2918286681.2740002</v>
      </c>
      <c r="AG79" s="3">
        <v>3066971259.4380002</v>
      </c>
      <c r="AH79" s="3">
        <v>2942121358.5229998</v>
      </c>
      <c r="AI79" s="3">
        <v>3369981605.0619998</v>
      </c>
      <c r="AJ79" s="3">
        <v>3322704810.8189998</v>
      </c>
      <c r="AK79" s="3">
        <v>3564953022.098</v>
      </c>
      <c r="AL79" s="3">
        <v>4030694117.9679999</v>
      </c>
      <c r="AM79" s="3">
        <v>3899843155.448</v>
      </c>
      <c r="AN79" s="3">
        <v>4470610414.698</v>
      </c>
      <c r="AO79" s="3">
        <v>4826344853.9309998</v>
      </c>
      <c r="AP79" s="3">
        <v>4514233327.3950005</v>
      </c>
      <c r="AQ79" s="3">
        <v>4744262759.7880001</v>
      </c>
      <c r="AR79" s="3">
        <v>4576761667.1389999</v>
      </c>
      <c r="AS79" s="3">
        <v>4493664173.0100002</v>
      </c>
      <c r="AT79" s="3">
        <v>4488737088.9750004</v>
      </c>
      <c r="AU79" t="str">
        <f>IF(D79="","",INDEX([1]DICCIONARIO!$G$21:$H$33,MATCH(D79,[1]DICCIONARIO!$G$21:$G$33,0),2))</f>
        <v>CHEETOS</v>
      </c>
    </row>
    <row r="80" spans="1:47" hidden="1" x14ac:dyDescent="0.25">
      <c r="A80" t="s">
        <v>348</v>
      </c>
      <c r="B80" t="s">
        <v>349</v>
      </c>
      <c r="C80" t="s">
        <v>17</v>
      </c>
      <c r="D80" t="s">
        <v>2</v>
      </c>
      <c r="E80" t="s">
        <v>2</v>
      </c>
      <c r="G80" t="s">
        <v>354</v>
      </c>
      <c r="H80" s="3" t="str">
        <f t="shared" si="1"/>
        <v>TOTAL ARGENTINA - INGGUARNICIONES PARA COPETINPEPSICOCHEETOSCHEETOSDist. Num. Tiendas Handling (C)</v>
      </c>
      <c r="I80" s="1">
        <v>50.142000000000003</v>
      </c>
      <c r="J80" s="1">
        <v>50.933999999999997</v>
      </c>
      <c r="K80" s="1">
        <v>50.573999999999998</v>
      </c>
      <c r="L80" s="1">
        <v>51.216000000000001</v>
      </c>
      <c r="M80" s="1">
        <v>54.264000000000003</v>
      </c>
      <c r="N80" s="1">
        <v>54.389000000000003</v>
      </c>
      <c r="O80" s="1">
        <v>53.192999999999998</v>
      </c>
      <c r="P80" s="1">
        <v>51.478000000000002</v>
      </c>
      <c r="Q80" s="1">
        <v>51.44</v>
      </c>
      <c r="R80" s="1">
        <v>51.046999999999997</v>
      </c>
      <c r="S80" s="1">
        <v>52.948999999999998</v>
      </c>
      <c r="T80" s="1">
        <v>51.774000000000001</v>
      </c>
      <c r="U80" s="1">
        <v>52.65</v>
      </c>
      <c r="V80" s="1">
        <v>50.71</v>
      </c>
      <c r="W80" s="1">
        <v>51.143000000000001</v>
      </c>
      <c r="X80" s="1">
        <v>51.462000000000003</v>
      </c>
      <c r="Y80" s="1">
        <v>52.055</v>
      </c>
      <c r="Z80" s="1">
        <v>50.265999999999998</v>
      </c>
      <c r="AA80" s="1">
        <v>49.933</v>
      </c>
      <c r="AB80" s="1">
        <v>49.420999999999999</v>
      </c>
      <c r="AC80" s="1">
        <v>49.119</v>
      </c>
      <c r="AD80" s="1">
        <v>49.078000000000003</v>
      </c>
      <c r="AE80" s="1">
        <v>47.973999999999997</v>
      </c>
      <c r="AF80" s="1">
        <v>50.151000000000003</v>
      </c>
      <c r="AG80" s="1">
        <v>51.68</v>
      </c>
      <c r="AH80" s="1">
        <v>50.134999999999998</v>
      </c>
      <c r="AI80" s="1">
        <v>48.771000000000001</v>
      </c>
      <c r="AJ80" s="1">
        <v>48.963000000000001</v>
      </c>
      <c r="AK80" s="1">
        <v>49.357999999999997</v>
      </c>
      <c r="AL80" s="1">
        <v>51.374000000000002</v>
      </c>
      <c r="AM80" s="1">
        <v>51.686999999999998</v>
      </c>
      <c r="AN80" s="1">
        <v>51.771000000000001</v>
      </c>
      <c r="AO80" s="1">
        <v>52.01</v>
      </c>
      <c r="AP80" s="1">
        <v>51.454000000000001</v>
      </c>
      <c r="AQ80" s="1">
        <v>53.161999999999999</v>
      </c>
      <c r="AR80" s="1">
        <v>52.191000000000003</v>
      </c>
      <c r="AS80" s="1">
        <v>54.237000000000002</v>
      </c>
      <c r="AT80" s="1">
        <v>54.807000000000002</v>
      </c>
      <c r="AU80" t="str">
        <f>IF(D80="","",INDEX([1]DICCIONARIO!$G$21:$H$33,MATCH('DATA NIQ'!D80,[1]DICCIONARIO!$G$21:$G$33,0),2))</f>
        <v>CHEETOS</v>
      </c>
    </row>
    <row r="81" spans="1:47" ht="14.45" hidden="1" customHeight="1" x14ac:dyDescent="0.25">
      <c r="A81" t="s">
        <v>348</v>
      </c>
      <c r="B81" t="s">
        <v>349</v>
      </c>
      <c r="C81" t="s">
        <v>17</v>
      </c>
      <c r="D81" t="s">
        <v>2</v>
      </c>
      <c r="E81" t="s">
        <v>2</v>
      </c>
      <c r="G81" t="s">
        <v>355</v>
      </c>
      <c r="H81" s="3" t="str">
        <f t="shared" si="1"/>
        <v>TOTAL ARGENTINA - INGGUARNICIONES PARA COPETINPEPSICOCHEETOSCHEETOSDist. Pond. Tiendas Handling</v>
      </c>
      <c r="I81" s="1">
        <v>82.022999999999996</v>
      </c>
      <c r="J81" s="1">
        <v>82.638999999999996</v>
      </c>
      <c r="K81" s="1">
        <v>83.216999999999999</v>
      </c>
      <c r="L81" s="1">
        <v>83.805999999999997</v>
      </c>
      <c r="M81" s="1">
        <v>84.796000000000006</v>
      </c>
      <c r="N81" s="1">
        <v>84.944000000000003</v>
      </c>
      <c r="O81" s="1">
        <v>85.468999999999994</v>
      </c>
      <c r="P81" s="1">
        <v>86.695999999999998</v>
      </c>
      <c r="Q81" s="1">
        <v>86.040999999999997</v>
      </c>
      <c r="R81" s="1">
        <v>85.653000000000006</v>
      </c>
      <c r="S81" s="1">
        <v>85.828000000000003</v>
      </c>
      <c r="T81" s="1">
        <v>86.138999999999996</v>
      </c>
      <c r="U81" s="1">
        <v>85.888000000000005</v>
      </c>
      <c r="V81" s="1">
        <v>84.84</v>
      </c>
      <c r="W81" s="1">
        <v>84.224000000000004</v>
      </c>
      <c r="X81" s="1">
        <v>83.947000000000003</v>
      </c>
      <c r="Y81" s="1">
        <v>84.68</v>
      </c>
      <c r="Z81" s="1">
        <v>83.662000000000006</v>
      </c>
      <c r="AA81" s="1">
        <v>83.492000000000004</v>
      </c>
      <c r="AB81" s="1">
        <v>82.614999999999995</v>
      </c>
      <c r="AC81" s="1">
        <v>81.977999999999994</v>
      </c>
      <c r="AD81" s="1">
        <v>83.619</v>
      </c>
      <c r="AE81" s="1">
        <v>83.622</v>
      </c>
      <c r="AF81" s="1">
        <v>83.998999999999995</v>
      </c>
      <c r="AG81" s="1">
        <v>80.641999999999996</v>
      </c>
      <c r="AH81" s="1">
        <v>78.436999999999998</v>
      </c>
      <c r="AI81" s="1">
        <v>82.058999999999997</v>
      </c>
      <c r="AJ81" s="1">
        <v>81.855000000000004</v>
      </c>
      <c r="AK81" s="1">
        <v>81.525999999999996</v>
      </c>
      <c r="AL81" s="1">
        <v>82.039000000000001</v>
      </c>
      <c r="AM81" s="1">
        <v>83.046999999999997</v>
      </c>
      <c r="AN81" s="1">
        <v>84.686000000000007</v>
      </c>
      <c r="AO81" s="1">
        <v>84.7</v>
      </c>
      <c r="AP81" s="1">
        <v>84.081999999999994</v>
      </c>
      <c r="AQ81" s="1">
        <v>85.025000000000006</v>
      </c>
      <c r="AR81" s="1">
        <v>84.802999999999997</v>
      </c>
      <c r="AS81" s="1">
        <v>84.634</v>
      </c>
      <c r="AT81" s="1">
        <v>84.263999999999996</v>
      </c>
      <c r="AU81" t="str">
        <f>IF(D81="","",INDEX([1]DICCIONARIO!$G$21:$H$33,MATCH('DATA NIQ'!D81,[1]DICCIONARIO!$G$21:$G$33,0),2))</f>
        <v>CHEETOS</v>
      </c>
    </row>
    <row r="82" spans="1:47" ht="14.45" hidden="1" customHeight="1" x14ac:dyDescent="0.25">
      <c r="A82" t="s">
        <v>348</v>
      </c>
      <c r="B82" t="s">
        <v>349</v>
      </c>
      <c r="C82" t="s">
        <v>17</v>
      </c>
      <c r="D82" t="s">
        <v>2</v>
      </c>
      <c r="E82" t="s">
        <v>2</v>
      </c>
      <c r="G82" t="s">
        <v>356</v>
      </c>
      <c r="H82" s="3" t="str">
        <f t="shared" si="1"/>
        <v>TOTAL ARGENTINA - INGGUARNICIONES PARA COPETINPEPSICOCHEETOSCHEETOSPart. de Vtas (KILOS) - Product</v>
      </c>
      <c r="I82" s="1">
        <v>4.6369999999999996</v>
      </c>
      <c r="J82" s="1">
        <v>4.2949999999999999</v>
      </c>
      <c r="K82" s="1">
        <v>4.452</v>
      </c>
      <c r="L82" s="1">
        <v>4.5810000000000004</v>
      </c>
      <c r="M82" s="1">
        <v>4.694</v>
      </c>
      <c r="N82" s="1">
        <v>4.5979999999999999</v>
      </c>
      <c r="O82" s="1">
        <v>4.6890000000000001</v>
      </c>
      <c r="P82" s="1">
        <v>4.1509999999999998</v>
      </c>
      <c r="Q82" s="1">
        <v>4.6559999999999997</v>
      </c>
      <c r="R82" s="1">
        <v>4.6779999999999999</v>
      </c>
      <c r="S82" s="1">
        <v>4.3369999999999997</v>
      </c>
      <c r="T82" s="1">
        <v>4.3929999999999998</v>
      </c>
      <c r="U82" s="1">
        <v>4.4710000000000001</v>
      </c>
      <c r="V82" s="1">
        <v>4.46</v>
      </c>
      <c r="W82" s="1">
        <v>4.3970000000000002</v>
      </c>
      <c r="X82" s="1">
        <v>4.1399999999999997</v>
      </c>
      <c r="Y82" s="1">
        <v>4.2050000000000001</v>
      </c>
      <c r="Z82" s="1">
        <v>3.9470000000000001</v>
      </c>
      <c r="AA82" s="1">
        <v>3.5129999999999999</v>
      </c>
      <c r="AB82" s="1">
        <v>2.7959999999999998</v>
      </c>
      <c r="AC82" s="1">
        <v>3.2559999999999998</v>
      </c>
      <c r="AD82" s="1">
        <v>3.5329999999999999</v>
      </c>
      <c r="AE82" s="1">
        <v>3.5939999999999999</v>
      </c>
      <c r="AF82" s="1">
        <v>3.8610000000000002</v>
      </c>
      <c r="AG82" s="1">
        <v>3.6259999999999999</v>
      </c>
      <c r="AH82" s="1">
        <v>3.415</v>
      </c>
      <c r="AI82" s="1">
        <v>3.379</v>
      </c>
      <c r="AJ82" s="1">
        <v>3.444</v>
      </c>
      <c r="AK82" s="1">
        <v>3.6989999999999998</v>
      </c>
      <c r="AL82" s="1">
        <v>3.7749999999999999</v>
      </c>
      <c r="AM82" s="1">
        <v>3.7</v>
      </c>
      <c r="AN82" s="1">
        <v>3.4489999999999998</v>
      </c>
      <c r="AO82" s="1">
        <v>3.6280000000000001</v>
      </c>
      <c r="AP82" s="1">
        <v>3.8370000000000002</v>
      </c>
      <c r="AQ82" s="1">
        <v>3.819</v>
      </c>
      <c r="AR82" s="1">
        <v>3.8130000000000002</v>
      </c>
      <c r="AS82" s="1">
        <v>3.702</v>
      </c>
      <c r="AT82" s="1">
        <v>3.6720000000000002</v>
      </c>
      <c r="AU82" t="str">
        <f>IF(D82="","",INDEX([1]DICCIONARIO!$G$21:$H$33,MATCH('DATA NIQ'!D82,[1]DICCIONARIO!$G$21:$G$33,0),2))</f>
        <v>CHEETOS</v>
      </c>
    </row>
    <row r="83" spans="1:47" ht="14.45" hidden="1" customHeight="1" x14ac:dyDescent="0.25">
      <c r="A83" t="s">
        <v>348</v>
      </c>
      <c r="B83" t="s">
        <v>349</v>
      </c>
      <c r="C83" t="s">
        <v>17</v>
      </c>
      <c r="D83" t="s">
        <v>2</v>
      </c>
      <c r="E83" t="s">
        <v>2</v>
      </c>
      <c r="G83" t="s">
        <v>357</v>
      </c>
      <c r="H83" s="3" t="str">
        <f t="shared" si="1"/>
        <v>TOTAL ARGENTINA - INGGUARNICIONES PARA COPETINPEPSICOCHEETOSCHEETOSPart. de Vtas Valor - Product</v>
      </c>
      <c r="I83" s="1">
        <v>6.218</v>
      </c>
      <c r="J83" s="1">
        <v>5.9269999999999996</v>
      </c>
      <c r="K83" s="1">
        <v>6.17</v>
      </c>
      <c r="L83" s="1">
        <v>6.2430000000000003</v>
      </c>
      <c r="M83" s="1">
        <v>6.3719999999999999</v>
      </c>
      <c r="N83" s="1">
        <v>6.3209999999999997</v>
      </c>
      <c r="O83" s="1">
        <v>6.4660000000000002</v>
      </c>
      <c r="P83" s="1">
        <v>6.0960000000000001</v>
      </c>
      <c r="Q83" s="1">
        <v>6.75</v>
      </c>
      <c r="R83" s="1">
        <v>6.7629999999999999</v>
      </c>
      <c r="S83" s="1">
        <v>6.2560000000000002</v>
      </c>
      <c r="T83" s="1">
        <v>6.3159999999999998</v>
      </c>
      <c r="U83" s="1">
        <v>6.4710000000000001</v>
      </c>
      <c r="V83" s="1">
        <v>6.4429999999999996</v>
      </c>
      <c r="W83" s="1">
        <v>6.3129999999999997</v>
      </c>
      <c r="X83" s="1">
        <v>5.9610000000000003</v>
      </c>
      <c r="Y83" s="1">
        <v>5.8789999999999996</v>
      </c>
      <c r="Z83" s="1">
        <v>5.4450000000000003</v>
      </c>
      <c r="AA83" s="1">
        <v>4.9770000000000003</v>
      </c>
      <c r="AB83" s="1">
        <v>4.3620000000000001</v>
      </c>
      <c r="AC83" s="1">
        <v>5.0179999999999998</v>
      </c>
      <c r="AD83" s="1">
        <v>5.4340000000000002</v>
      </c>
      <c r="AE83" s="1">
        <v>5.83</v>
      </c>
      <c r="AF83" s="1">
        <v>6.17</v>
      </c>
      <c r="AG83" s="1">
        <v>5.9909999999999997</v>
      </c>
      <c r="AH83" s="1">
        <v>5.6449999999999996</v>
      </c>
      <c r="AI83" s="1">
        <v>5.48</v>
      </c>
      <c r="AJ83" s="1">
        <v>5.54</v>
      </c>
      <c r="AK83" s="1">
        <v>5.7990000000000004</v>
      </c>
      <c r="AL83" s="1">
        <v>5.8959999999999999</v>
      </c>
      <c r="AM83" s="1">
        <v>5.7270000000000003</v>
      </c>
      <c r="AN83" s="1">
        <v>5.5069999999999997</v>
      </c>
      <c r="AO83" s="1">
        <v>5.7</v>
      </c>
      <c r="AP83" s="1">
        <v>5.7649999999999997</v>
      </c>
      <c r="AQ83" s="1">
        <v>5.6890000000000001</v>
      </c>
      <c r="AR83" s="1">
        <v>5.5970000000000004</v>
      </c>
      <c r="AS83" s="1">
        <v>5.3780000000000001</v>
      </c>
      <c r="AT83" s="1">
        <v>5.4489999999999998</v>
      </c>
      <c r="AU83" t="str">
        <f>IF(D83="","",INDEX([1]DICCIONARIO!$G$21:$H$33,MATCH('DATA NIQ'!D83,[1]DICCIONARIO!$G$21:$G$33,0),2))</f>
        <v>CHEETOS</v>
      </c>
    </row>
    <row r="84" spans="1:47" ht="14.45" customHeight="1" x14ac:dyDescent="0.25">
      <c r="A84" t="s">
        <v>348</v>
      </c>
      <c r="B84" t="s">
        <v>349</v>
      </c>
      <c r="C84" t="s">
        <v>17</v>
      </c>
      <c r="D84" t="s">
        <v>2</v>
      </c>
      <c r="E84" t="s">
        <v>2</v>
      </c>
      <c r="F84" t="s">
        <v>19</v>
      </c>
      <c r="G84" t="s">
        <v>350</v>
      </c>
      <c r="H84" s="3" t="str">
        <f t="shared" si="1"/>
        <v>TOTAL ARGENTINA - INGGUARNICIONES PARA COPETINPEPSICOCHEETOSCHEETOS121 A 200Vtas (KILOS)</v>
      </c>
      <c r="I84" s="4">
        <v>45488.404999999999</v>
      </c>
      <c r="J84" s="4">
        <v>46073.341</v>
      </c>
      <c r="K84" s="4">
        <v>48908.444000000003</v>
      </c>
      <c r="L84" s="4">
        <v>53949.38</v>
      </c>
      <c r="M84" s="4">
        <v>53280.169000000002</v>
      </c>
      <c r="N84" s="4">
        <v>50506.913999999997</v>
      </c>
      <c r="O84" s="4">
        <v>50019.642999999996</v>
      </c>
      <c r="P84" s="4">
        <v>55915.154999999999</v>
      </c>
      <c r="Q84" s="4">
        <v>61429.546999999999</v>
      </c>
      <c r="R84" s="4">
        <v>45611.110999999997</v>
      </c>
      <c r="S84" s="4">
        <v>42099.256000000001</v>
      </c>
      <c r="T84" s="4">
        <v>34570.368000000002</v>
      </c>
      <c r="U84" s="4">
        <v>37197.735000000001</v>
      </c>
      <c r="V84" s="4">
        <v>37210.506000000001</v>
      </c>
      <c r="W84" s="4">
        <v>40627.946000000004</v>
      </c>
      <c r="X84" s="4">
        <v>35485.055</v>
      </c>
      <c r="Y84" s="4">
        <v>37591.555999999997</v>
      </c>
      <c r="Z84" s="4">
        <v>40222.745000000003</v>
      </c>
      <c r="AA84" s="4">
        <v>35516.516000000003</v>
      </c>
      <c r="AB84" s="4">
        <v>27235.491999999998</v>
      </c>
      <c r="AC84" s="4">
        <v>30741.736000000001</v>
      </c>
      <c r="AD84" s="4">
        <v>24768.366000000002</v>
      </c>
      <c r="AE84" s="4">
        <v>20221.313999999998</v>
      </c>
      <c r="AF84" s="4">
        <v>16795.091</v>
      </c>
      <c r="AG84" s="4">
        <v>14466.877</v>
      </c>
      <c r="AH84" s="4">
        <v>15421.98</v>
      </c>
      <c r="AI84" s="4">
        <v>21376.745999999999</v>
      </c>
      <c r="AJ84" s="4">
        <v>18704.740000000002</v>
      </c>
      <c r="AK84" s="4">
        <v>19897.964</v>
      </c>
      <c r="AL84" s="4">
        <v>21918.188999999998</v>
      </c>
      <c r="AM84" s="4">
        <v>21143.434000000001</v>
      </c>
      <c r="AN84" s="4">
        <v>28271.456999999999</v>
      </c>
      <c r="AO84" s="4">
        <v>31124.248</v>
      </c>
      <c r="AP84" s="4">
        <v>24418.377</v>
      </c>
      <c r="AQ84" s="4">
        <v>26715.357</v>
      </c>
      <c r="AR84" s="4">
        <v>25967.696</v>
      </c>
      <c r="AS84" s="4">
        <v>25252.804</v>
      </c>
      <c r="AT84" s="4">
        <v>27351.425999999999</v>
      </c>
      <c r="AU84" t="str">
        <f>IF(D84="","",INDEX([1]DICCIONARIO!$G$21:$H$33,MATCH(D84,[1]DICCIONARIO!$G$21:$G$33,0),2))</f>
        <v>CHEETOS</v>
      </c>
    </row>
    <row r="85" spans="1:47" ht="14.45" customHeight="1" x14ac:dyDescent="0.25">
      <c r="A85" t="s">
        <v>348</v>
      </c>
      <c r="B85" t="s">
        <v>349</v>
      </c>
      <c r="C85" t="s">
        <v>17</v>
      </c>
      <c r="D85" t="s">
        <v>2</v>
      </c>
      <c r="E85" t="s">
        <v>2</v>
      </c>
      <c r="F85" t="s">
        <v>19</v>
      </c>
      <c r="G85" t="s">
        <v>351</v>
      </c>
      <c r="H85" s="3" t="str">
        <f t="shared" si="1"/>
        <v>TOTAL ARGENTINA - INGGUARNICIONES PARA COPETINPEPSICOCHEETOSCHEETOS121 A 200Compras (KILOS)</v>
      </c>
      <c r="I85" s="4">
        <v>38428.94</v>
      </c>
      <c r="J85" s="4">
        <v>43786.697</v>
      </c>
      <c r="K85" s="4">
        <v>43171.883000000002</v>
      </c>
      <c r="L85" s="4">
        <v>42397.347000000002</v>
      </c>
      <c r="M85" s="4">
        <v>42721.389000000003</v>
      </c>
      <c r="N85" s="4">
        <v>43491.54</v>
      </c>
      <c r="O85" s="4">
        <v>42302.957999999999</v>
      </c>
      <c r="P85" s="4">
        <v>52444.629000000001</v>
      </c>
      <c r="Q85" s="4">
        <v>50738.442999999999</v>
      </c>
      <c r="R85" s="4">
        <v>38994.232000000004</v>
      </c>
      <c r="S85" s="4">
        <v>38092.894</v>
      </c>
      <c r="T85" s="4">
        <v>30682.83</v>
      </c>
      <c r="U85" s="4">
        <v>31825.49</v>
      </c>
      <c r="V85" s="4">
        <v>30193.100999999999</v>
      </c>
      <c r="W85" s="4">
        <v>33206.021999999997</v>
      </c>
      <c r="X85" s="4">
        <v>27533.21</v>
      </c>
      <c r="Y85" s="4">
        <v>28416.046999999999</v>
      </c>
      <c r="Z85" s="4">
        <v>35437.58</v>
      </c>
      <c r="AA85" s="4">
        <v>32531.326000000001</v>
      </c>
      <c r="AB85" s="4">
        <v>26799.982</v>
      </c>
      <c r="AC85" s="4">
        <v>27685.516</v>
      </c>
      <c r="AD85" s="4">
        <v>20298.791000000001</v>
      </c>
      <c r="AE85" s="4">
        <v>18534.900000000001</v>
      </c>
      <c r="AF85" s="4">
        <v>15750.518</v>
      </c>
      <c r="AG85" s="4">
        <v>12352.031999999999</v>
      </c>
      <c r="AH85" s="4">
        <v>12858.808000000001</v>
      </c>
      <c r="AI85" s="4">
        <v>18658.717000000001</v>
      </c>
      <c r="AJ85" s="4">
        <v>16783.228999999999</v>
      </c>
      <c r="AK85" s="4">
        <v>19382.383000000002</v>
      </c>
      <c r="AL85" s="4">
        <v>19601.510999999999</v>
      </c>
      <c r="AM85" s="4">
        <v>13175.062</v>
      </c>
      <c r="AN85" s="4">
        <v>18312.705000000002</v>
      </c>
      <c r="AO85" s="4">
        <v>21726.787</v>
      </c>
      <c r="AP85" s="4">
        <v>16838.952000000001</v>
      </c>
      <c r="AQ85" s="4">
        <v>17880.310000000001</v>
      </c>
      <c r="AR85" s="4">
        <v>17097.213</v>
      </c>
      <c r="AS85" s="4">
        <v>16769.97</v>
      </c>
      <c r="AT85" s="4">
        <v>17081.86</v>
      </c>
      <c r="AU85" t="str">
        <f>IF(D85="","",INDEX([1]DICCIONARIO!$G$21:$H$33,MATCH(D85,[1]DICCIONARIO!$G$21:$G$33,0),2))</f>
        <v>CHEETOS</v>
      </c>
    </row>
    <row r="86" spans="1:47" ht="14.45" customHeight="1" x14ac:dyDescent="0.25">
      <c r="A86" t="s">
        <v>348</v>
      </c>
      <c r="B86" t="s">
        <v>349</v>
      </c>
      <c r="C86" t="s">
        <v>17</v>
      </c>
      <c r="D86" t="s">
        <v>2</v>
      </c>
      <c r="E86" t="s">
        <v>2</v>
      </c>
      <c r="F86" t="s">
        <v>19</v>
      </c>
      <c r="G86" t="s">
        <v>352</v>
      </c>
      <c r="H86" s="3" t="str">
        <f t="shared" si="1"/>
        <v>TOTAL ARGENTINA - INGGUARNICIONES PARA COPETINPEPSICOCHEETOSCHEETOS121 A 200Inventario (KILOS)</v>
      </c>
      <c r="I86" s="4">
        <v>13519.79</v>
      </c>
      <c r="J86" s="4">
        <v>16960.585999999999</v>
      </c>
      <c r="K86" s="4">
        <v>15604.281999999999</v>
      </c>
      <c r="L86" s="4">
        <v>15912.808999999999</v>
      </c>
      <c r="M86" s="4">
        <v>16889.845000000001</v>
      </c>
      <c r="N86" s="4">
        <v>18270.395</v>
      </c>
      <c r="O86" s="4">
        <v>15085.651</v>
      </c>
      <c r="P86" s="4">
        <v>20974.666000000001</v>
      </c>
      <c r="Q86" s="4">
        <v>18774.228999999999</v>
      </c>
      <c r="R86" s="4">
        <v>16057.638000000001</v>
      </c>
      <c r="S86" s="4">
        <v>15309.876</v>
      </c>
      <c r="T86" s="4">
        <v>15393.213</v>
      </c>
      <c r="U86" s="4">
        <v>15477.21</v>
      </c>
      <c r="V86" s="4">
        <v>14288.63</v>
      </c>
      <c r="W86" s="4">
        <v>13696.865</v>
      </c>
      <c r="X86" s="4">
        <v>12673.418</v>
      </c>
      <c r="Y86" s="4">
        <v>11712.42</v>
      </c>
      <c r="Z86" s="4">
        <v>13644.638000000001</v>
      </c>
      <c r="AA86" s="4">
        <v>12098.55</v>
      </c>
      <c r="AB86" s="4">
        <v>11481.993</v>
      </c>
      <c r="AC86" s="4">
        <v>11422.491</v>
      </c>
      <c r="AD86" s="4">
        <v>9955.1859999999997</v>
      </c>
      <c r="AE86" s="4">
        <v>9066.65</v>
      </c>
      <c r="AF86" s="4">
        <v>7829.2560000000003</v>
      </c>
      <c r="AG86" s="4">
        <v>6768.73</v>
      </c>
      <c r="AH86" s="4">
        <v>5848.2629999999999</v>
      </c>
      <c r="AI86" s="4">
        <v>8480.75</v>
      </c>
      <c r="AJ86" s="4">
        <v>7208.7650000000003</v>
      </c>
      <c r="AK86" s="4">
        <v>8950.7999999999993</v>
      </c>
      <c r="AL86" s="4">
        <v>10876.234</v>
      </c>
      <c r="AM86" s="4">
        <v>9757.6929999999993</v>
      </c>
      <c r="AN86" s="4">
        <v>10175.085999999999</v>
      </c>
      <c r="AO86" s="4">
        <v>10457.977999999999</v>
      </c>
      <c r="AP86" s="4">
        <v>9839.6890000000003</v>
      </c>
      <c r="AQ86" s="4">
        <v>10049.77</v>
      </c>
      <c r="AR86" s="4">
        <v>9865.7160000000003</v>
      </c>
      <c r="AS86" s="4">
        <v>9749.7330000000002</v>
      </c>
      <c r="AT86" s="4">
        <v>9137.6849999999995</v>
      </c>
      <c r="AU86" t="str">
        <f>IF(D86="","",INDEX([1]DICCIONARIO!$G$21:$H$33,MATCH(D86,[1]DICCIONARIO!$G$21:$G$33,0),2))</f>
        <v>CHEETOS</v>
      </c>
    </row>
    <row r="87" spans="1:47" ht="14.45" hidden="1" customHeight="1" x14ac:dyDescent="0.25">
      <c r="A87" t="s">
        <v>348</v>
      </c>
      <c r="B87" t="s">
        <v>349</v>
      </c>
      <c r="C87" t="s">
        <v>17</v>
      </c>
      <c r="D87" t="s">
        <v>2</v>
      </c>
      <c r="E87" t="s">
        <v>2</v>
      </c>
      <c r="F87" t="s">
        <v>19</v>
      </c>
      <c r="G87" t="s">
        <v>353</v>
      </c>
      <c r="H87" s="3" t="str">
        <f t="shared" si="1"/>
        <v>TOTAL ARGENTINA - INGGUARNICIONES PARA COPETINPEPSICOCHEETOSCHEETOS121 A 200Vtas Valor</v>
      </c>
      <c r="I87" s="3">
        <v>97234682.026999995</v>
      </c>
      <c r="J87" s="3">
        <v>102133990.27599999</v>
      </c>
      <c r="K87" s="3">
        <v>118974025.803</v>
      </c>
      <c r="L87" s="3">
        <v>136123956.54699999</v>
      </c>
      <c r="M87" s="3">
        <v>139606940.99599999</v>
      </c>
      <c r="N87" s="3">
        <v>143362825.215</v>
      </c>
      <c r="O87" s="3">
        <v>154156868.94299999</v>
      </c>
      <c r="P87" s="3">
        <v>201425814.90000001</v>
      </c>
      <c r="Q87" s="3">
        <v>237717033.40700001</v>
      </c>
      <c r="R87" s="3">
        <v>196251778.80500001</v>
      </c>
      <c r="S87" s="3">
        <v>197137933.94</v>
      </c>
      <c r="T87" s="3">
        <v>167050223.185</v>
      </c>
      <c r="U87" s="3">
        <v>189996571.479</v>
      </c>
      <c r="V87" s="3">
        <v>195581925.08399999</v>
      </c>
      <c r="W87" s="3">
        <v>227881231.06099999</v>
      </c>
      <c r="X87" s="3">
        <v>221626357.51699999</v>
      </c>
      <c r="Y87" s="3">
        <v>269817636.54500002</v>
      </c>
      <c r="Z87" s="3">
        <v>307197209.60500002</v>
      </c>
      <c r="AA87" s="3">
        <v>300560688.94400001</v>
      </c>
      <c r="AB87" s="3">
        <v>300974544.59500003</v>
      </c>
      <c r="AC87" s="3">
        <v>459468438.68400002</v>
      </c>
      <c r="AD87" s="3">
        <v>449745121.66100001</v>
      </c>
      <c r="AE87" s="3">
        <v>414653081.66500002</v>
      </c>
      <c r="AF87" s="3">
        <v>372679712.24299997</v>
      </c>
      <c r="AG87" s="3">
        <v>353982042.16500002</v>
      </c>
      <c r="AH87" s="3">
        <v>397587346.41500002</v>
      </c>
      <c r="AI87" s="3">
        <v>566772625.847</v>
      </c>
      <c r="AJ87" s="3">
        <v>509273742.708</v>
      </c>
      <c r="AK87" s="3">
        <v>558087499.03199995</v>
      </c>
      <c r="AL87" s="3">
        <v>629548913.77900004</v>
      </c>
      <c r="AM87" s="3">
        <v>604393807.08200002</v>
      </c>
      <c r="AN87" s="3">
        <v>797005112.90900004</v>
      </c>
      <c r="AO87" s="3">
        <v>908997222.69400001</v>
      </c>
      <c r="AP87" s="3">
        <v>715197104.75999999</v>
      </c>
      <c r="AQ87" s="3">
        <v>781457811.33700001</v>
      </c>
      <c r="AR87" s="3">
        <v>769623646.47500002</v>
      </c>
      <c r="AS87" s="3">
        <v>767188531.18299997</v>
      </c>
      <c r="AT87" s="3">
        <v>804918360.16799998</v>
      </c>
      <c r="AU87" t="str">
        <f>IF(D87="","",INDEX([1]DICCIONARIO!$G$21:$H$33,MATCH(D87,[1]DICCIONARIO!$G$21:$G$33,0),2))</f>
        <v>CHEETOS</v>
      </c>
    </row>
    <row r="88" spans="1:47" hidden="1" x14ac:dyDescent="0.25">
      <c r="A88" t="s">
        <v>348</v>
      </c>
      <c r="B88" t="s">
        <v>349</v>
      </c>
      <c r="C88" t="s">
        <v>17</v>
      </c>
      <c r="D88" t="s">
        <v>2</v>
      </c>
      <c r="E88" t="s">
        <v>2</v>
      </c>
      <c r="F88" t="s">
        <v>19</v>
      </c>
      <c r="G88" t="s">
        <v>354</v>
      </c>
      <c r="H88" s="3" t="str">
        <f t="shared" si="1"/>
        <v>TOTAL ARGENTINA - INGGUARNICIONES PARA COPETINPEPSICOCHEETOSCHEETOS121 A 200Dist. Num. Tiendas Handling (C)</v>
      </c>
      <c r="I88" s="1">
        <v>17.393999999999998</v>
      </c>
      <c r="J88" s="1">
        <v>16.899000000000001</v>
      </c>
      <c r="K88" s="1">
        <v>17.431000000000001</v>
      </c>
      <c r="L88" s="1">
        <v>17.771999999999998</v>
      </c>
      <c r="M88" s="1">
        <v>18.611000000000001</v>
      </c>
      <c r="N88" s="1">
        <v>18.154</v>
      </c>
      <c r="O88" s="1">
        <v>17.803000000000001</v>
      </c>
      <c r="P88" s="1">
        <v>18.337</v>
      </c>
      <c r="Q88" s="1">
        <v>17.033999999999999</v>
      </c>
      <c r="R88" s="1">
        <v>17.356000000000002</v>
      </c>
      <c r="S88" s="1">
        <v>15.965999999999999</v>
      </c>
      <c r="T88" s="1">
        <v>14.882</v>
      </c>
      <c r="U88" s="1">
        <v>14.616</v>
      </c>
      <c r="V88" s="1">
        <v>13.907</v>
      </c>
      <c r="W88" s="1">
        <v>13.9</v>
      </c>
      <c r="X88" s="1">
        <v>11.837999999999999</v>
      </c>
      <c r="Y88" s="1">
        <v>13.093</v>
      </c>
      <c r="Z88" s="1">
        <v>13.795999999999999</v>
      </c>
      <c r="AA88" s="1">
        <v>13.971</v>
      </c>
      <c r="AB88" s="1">
        <v>13.608000000000001</v>
      </c>
      <c r="AC88" s="1">
        <v>13.122999999999999</v>
      </c>
      <c r="AD88" s="1">
        <v>12.148</v>
      </c>
      <c r="AE88" s="1">
        <v>11.218</v>
      </c>
      <c r="AF88" s="1">
        <v>11.147</v>
      </c>
      <c r="AG88" s="1">
        <v>10.007999999999999</v>
      </c>
      <c r="AH88" s="1">
        <v>9.7420000000000009</v>
      </c>
      <c r="AI88" s="1">
        <v>10.881</v>
      </c>
      <c r="AJ88" s="1">
        <v>10.358000000000001</v>
      </c>
      <c r="AK88" s="1">
        <v>11.542</v>
      </c>
      <c r="AL88" s="1">
        <v>11.605</v>
      </c>
      <c r="AM88" s="1">
        <v>11.46</v>
      </c>
      <c r="AN88" s="1">
        <v>12.412000000000001</v>
      </c>
      <c r="AO88" s="1">
        <v>13.08</v>
      </c>
      <c r="AP88" s="1">
        <v>12.853999999999999</v>
      </c>
      <c r="AQ88" s="1">
        <v>12.853</v>
      </c>
      <c r="AR88" s="1">
        <v>13.12</v>
      </c>
      <c r="AS88" s="1">
        <v>12.992000000000001</v>
      </c>
      <c r="AT88" s="1">
        <v>12.625999999999999</v>
      </c>
      <c r="AU88" t="str">
        <f>IF(D88="","",INDEX([1]DICCIONARIO!$G$21:$H$33,MATCH('DATA NIQ'!D88,[1]DICCIONARIO!$G$21:$G$33,0),2))</f>
        <v>CHEETOS</v>
      </c>
    </row>
    <row r="89" spans="1:47" ht="14.45" hidden="1" customHeight="1" x14ac:dyDescent="0.25">
      <c r="A89" t="s">
        <v>348</v>
      </c>
      <c r="B89" t="s">
        <v>349</v>
      </c>
      <c r="C89" t="s">
        <v>17</v>
      </c>
      <c r="D89" t="s">
        <v>2</v>
      </c>
      <c r="E89" t="s">
        <v>2</v>
      </c>
      <c r="F89" t="s">
        <v>19</v>
      </c>
      <c r="G89" t="s">
        <v>355</v>
      </c>
      <c r="H89" s="3" t="str">
        <f t="shared" si="1"/>
        <v>TOTAL ARGENTINA - INGGUARNICIONES PARA COPETINPEPSICOCHEETOSCHEETOS121 A 200Dist. Pond. Tiendas Handling</v>
      </c>
      <c r="I89" s="1">
        <v>56.116999999999997</v>
      </c>
      <c r="J89" s="1">
        <v>56.173000000000002</v>
      </c>
      <c r="K89" s="1">
        <v>57.331000000000003</v>
      </c>
      <c r="L89" s="1">
        <v>58.323999999999998</v>
      </c>
      <c r="M89" s="1">
        <v>58.15</v>
      </c>
      <c r="N89" s="1">
        <v>56.792000000000002</v>
      </c>
      <c r="O89" s="1">
        <v>55.107999999999997</v>
      </c>
      <c r="P89" s="1">
        <v>58.524999999999999</v>
      </c>
      <c r="Q89" s="1">
        <v>56.365000000000002</v>
      </c>
      <c r="R89" s="1">
        <v>56.584000000000003</v>
      </c>
      <c r="S89" s="1">
        <v>56.079000000000001</v>
      </c>
      <c r="T89" s="1">
        <v>53.073</v>
      </c>
      <c r="U89" s="1">
        <v>53.134</v>
      </c>
      <c r="V89" s="1">
        <v>51.505000000000003</v>
      </c>
      <c r="W89" s="1">
        <v>53.046999999999997</v>
      </c>
      <c r="X89" s="1">
        <v>48.22</v>
      </c>
      <c r="Y89" s="1">
        <v>51.734000000000002</v>
      </c>
      <c r="Z89" s="1">
        <v>52.999000000000002</v>
      </c>
      <c r="AA89" s="1">
        <v>46.362000000000002</v>
      </c>
      <c r="AB89" s="1">
        <v>42.014000000000003</v>
      </c>
      <c r="AC89" s="1">
        <v>46.521000000000001</v>
      </c>
      <c r="AD89" s="1">
        <v>47.774999999999999</v>
      </c>
      <c r="AE89" s="1">
        <v>48.267000000000003</v>
      </c>
      <c r="AF89" s="1">
        <v>47.323999999999998</v>
      </c>
      <c r="AG89" s="1">
        <v>39.511000000000003</v>
      </c>
      <c r="AH89" s="1">
        <v>38.784999999999997</v>
      </c>
      <c r="AI89" s="1">
        <v>44.313000000000002</v>
      </c>
      <c r="AJ89" s="1">
        <v>39.78</v>
      </c>
      <c r="AK89" s="1">
        <v>43.953000000000003</v>
      </c>
      <c r="AL89" s="1">
        <v>43.49</v>
      </c>
      <c r="AM89" s="1">
        <v>43.292000000000002</v>
      </c>
      <c r="AN89" s="1">
        <v>46.457999999999998</v>
      </c>
      <c r="AO89" s="1">
        <v>45.335000000000001</v>
      </c>
      <c r="AP89" s="1">
        <v>40.094999999999999</v>
      </c>
      <c r="AQ89" s="1">
        <v>48.9</v>
      </c>
      <c r="AR89" s="1">
        <v>47.786999999999999</v>
      </c>
      <c r="AS89" s="1">
        <v>46.512</v>
      </c>
      <c r="AT89" s="1">
        <v>44.991999999999997</v>
      </c>
      <c r="AU89" t="str">
        <f>IF(D89="","",INDEX([1]DICCIONARIO!$G$21:$H$33,MATCH('DATA NIQ'!D89,[1]DICCIONARIO!$G$21:$G$33,0),2))</f>
        <v>CHEETOS</v>
      </c>
    </row>
    <row r="90" spans="1:47" ht="14.45" hidden="1" customHeight="1" x14ac:dyDescent="0.25">
      <c r="A90" t="s">
        <v>348</v>
      </c>
      <c r="B90" t="s">
        <v>349</v>
      </c>
      <c r="C90" t="s">
        <v>17</v>
      </c>
      <c r="D90" t="s">
        <v>2</v>
      </c>
      <c r="E90" t="s">
        <v>2</v>
      </c>
      <c r="F90" t="s">
        <v>19</v>
      </c>
      <c r="G90" t="s">
        <v>356</v>
      </c>
      <c r="H90" s="3" t="str">
        <f t="shared" si="1"/>
        <v>TOTAL ARGENTINA - INGGUARNICIONES PARA COPETINPEPSICOCHEETOSCHEETOS121 A 200Part. de Vtas (KILOS) - Product</v>
      </c>
      <c r="I90" s="1">
        <v>1.23</v>
      </c>
      <c r="J90" s="1">
        <v>1.216</v>
      </c>
      <c r="K90" s="1">
        <v>1.222</v>
      </c>
      <c r="L90" s="1">
        <v>1.351</v>
      </c>
      <c r="M90" s="1">
        <v>1.3740000000000001</v>
      </c>
      <c r="N90" s="1">
        <v>1.2090000000000001</v>
      </c>
      <c r="O90" s="1">
        <v>1.2090000000000001</v>
      </c>
      <c r="P90" s="1">
        <v>1.1020000000000001</v>
      </c>
      <c r="Q90" s="1">
        <v>1.2390000000000001</v>
      </c>
      <c r="R90" s="1">
        <v>1.125</v>
      </c>
      <c r="S90" s="1">
        <v>1.0149999999999999</v>
      </c>
      <c r="T90" s="1">
        <v>0.90700000000000003</v>
      </c>
      <c r="U90" s="1">
        <v>0.99199999999999999</v>
      </c>
      <c r="V90" s="1">
        <v>1.024</v>
      </c>
      <c r="W90" s="1">
        <v>1.0509999999999999</v>
      </c>
      <c r="X90" s="1">
        <v>0.93</v>
      </c>
      <c r="Y90" s="1">
        <v>0.98299999999999998</v>
      </c>
      <c r="Z90" s="1">
        <v>0.99399999999999999</v>
      </c>
      <c r="AA90" s="1">
        <v>0.90600000000000003</v>
      </c>
      <c r="AB90" s="1">
        <v>0.629</v>
      </c>
      <c r="AC90" s="1">
        <v>0.78400000000000003</v>
      </c>
      <c r="AD90" s="1">
        <v>0.76200000000000001</v>
      </c>
      <c r="AE90" s="1">
        <v>0.63</v>
      </c>
      <c r="AF90" s="1">
        <v>0.54700000000000004</v>
      </c>
      <c r="AG90" s="1">
        <v>0.46800000000000003</v>
      </c>
      <c r="AH90" s="1">
        <v>0.505</v>
      </c>
      <c r="AI90" s="1">
        <v>0.61299999999999999</v>
      </c>
      <c r="AJ90" s="1">
        <v>0.57699999999999996</v>
      </c>
      <c r="AK90" s="1">
        <v>0.624</v>
      </c>
      <c r="AL90" s="1">
        <v>0.63</v>
      </c>
      <c r="AM90" s="1">
        <v>0.62</v>
      </c>
      <c r="AN90" s="1">
        <v>0.67400000000000004</v>
      </c>
      <c r="AO90" s="1">
        <v>0.74199999999999999</v>
      </c>
      <c r="AP90" s="1">
        <v>0.67</v>
      </c>
      <c r="AQ90" s="1">
        <v>0.70199999999999996</v>
      </c>
      <c r="AR90" s="1">
        <v>0.71199999999999997</v>
      </c>
      <c r="AS90" s="1">
        <v>0.69299999999999995</v>
      </c>
      <c r="AT90" s="1">
        <v>0.76100000000000001</v>
      </c>
      <c r="AU90" t="str">
        <f>IF(D90="","",INDEX([1]DICCIONARIO!$G$21:$H$33,MATCH('DATA NIQ'!D90,[1]DICCIONARIO!$G$21:$G$33,0),2))</f>
        <v>CHEETOS</v>
      </c>
    </row>
    <row r="91" spans="1:47" ht="14.45" hidden="1" customHeight="1" x14ac:dyDescent="0.25">
      <c r="A91" t="s">
        <v>348</v>
      </c>
      <c r="B91" t="s">
        <v>349</v>
      </c>
      <c r="C91" t="s">
        <v>17</v>
      </c>
      <c r="D91" t="s">
        <v>2</v>
      </c>
      <c r="E91" t="s">
        <v>2</v>
      </c>
      <c r="F91" t="s">
        <v>19</v>
      </c>
      <c r="G91" t="s">
        <v>357</v>
      </c>
      <c r="H91" s="3" t="str">
        <f t="shared" si="1"/>
        <v>TOTAL ARGENTINA - INGGUARNICIONES PARA COPETINPEPSICOCHEETOSCHEETOS121 A 200Part. de Vtas Valor - Product</v>
      </c>
      <c r="I91" s="1">
        <v>1.4179999999999999</v>
      </c>
      <c r="J91" s="1">
        <v>1.4</v>
      </c>
      <c r="K91" s="1">
        <v>1.462</v>
      </c>
      <c r="L91" s="1">
        <v>1.54</v>
      </c>
      <c r="M91" s="1">
        <v>1.5369999999999999</v>
      </c>
      <c r="N91" s="1">
        <v>1.371</v>
      </c>
      <c r="O91" s="1">
        <v>1.367</v>
      </c>
      <c r="P91" s="1">
        <v>1.42</v>
      </c>
      <c r="Q91" s="1">
        <v>1.5669999999999999</v>
      </c>
      <c r="R91" s="1">
        <v>1.43</v>
      </c>
      <c r="S91" s="1">
        <v>1.31</v>
      </c>
      <c r="T91" s="1">
        <v>1.123</v>
      </c>
      <c r="U91" s="1">
        <v>1.2110000000000001</v>
      </c>
      <c r="V91" s="1">
        <v>1.2230000000000001</v>
      </c>
      <c r="W91" s="1">
        <v>1.254</v>
      </c>
      <c r="X91" s="1">
        <v>1.097</v>
      </c>
      <c r="Y91" s="1">
        <v>1.149</v>
      </c>
      <c r="Z91" s="1">
        <v>1.1040000000000001</v>
      </c>
      <c r="AA91" s="1">
        <v>1.0189999999999999</v>
      </c>
      <c r="AB91" s="1">
        <v>0.82699999999999996</v>
      </c>
      <c r="AC91" s="1">
        <v>1.071</v>
      </c>
      <c r="AD91" s="1">
        <v>1.0269999999999999</v>
      </c>
      <c r="AE91" s="1">
        <v>0.88600000000000001</v>
      </c>
      <c r="AF91" s="1">
        <v>0.78800000000000003</v>
      </c>
      <c r="AG91" s="1">
        <v>0.69199999999999995</v>
      </c>
      <c r="AH91" s="1">
        <v>0.76300000000000001</v>
      </c>
      <c r="AI91" s="1">
        <v>0.92200000000000004</v>
      </c>
      <c r="AJ91" s="1">
        <v>0.84899999999999998</v>
      </c>
      <c r="AK91" s="1">
        <v>0.90800000000000003</v>
      </c>
      <c r="AL91" s="1">
        <v>0.92100000000000004</v>
      </c>
      <c r="AM91" s="1">
        <v>0.88700000000000001</v>
      </c>
      <c r="AN91" s="1">
        <v>0.98199999999999998</v>
      </c>
      <c r="AO91" s="1">
        <v>1.0740000000000001</v>
      </c>
      <c r="AP91" s="1">
        <v>0.91300000000000003</v>
      </c>
      <c r="AQ91" s="1">
        <v>0.93700000000000006</v>
      </c>
      <c r="AR91" s="1">
        <v>0.94099999999999995</v>
      </c>
      <c r="AS91" s="1">
        <v>0.91800000000000004</v>
      </c>
      <c r="AT91" s="1">
        <v>0.97699999999999998</v>
      </c>
      <c r="AU91" t="str">
        <f>IF(D91="","",INDEX([1]DICCIONARIO!$G$21:$H$33,MATCH('DATA NIQ'!D91,[1]DICCIONARIO!$G$21:$G$33,0),2))</f>
        <v>CHEETOS</v>
      </c>
    </row>
    <row r="92" spans="1:47" ht="14.45" customHeight="1" x14ac:dyDescent="0.25">
      <c r="A92" t="s">
        <v>348</v>
      </c>
      <c r="B92" t="s">
        <v>349</v>
      </c>
      <c r="C92" t="s">
        <v>17</v>
      </c>
      <c r="D92" t="s">
        <v>2</v>
      </c>
      <c r="E92" t="s">
        <v>2</v>
      </c>
      <c r="F92" t="s">
        <v>40</v>
      </c>
      <c r="G92" t="s">
        <v>350</v>
      </c>
      <c r="H92" s="3" t="str">
        <f t="shared" si="1"/>
        <v>TOTAL ARGENTINA - INGGUARNICIONES PARA COPETINPEPSICOCHEETOSCHEETOS201 A 400Vtas (KILOS)</v>
      </c>
      <c r="I92" s="4">
        <v>12758.786</v>
      </c>
      <c r="J92" s="4">
        <v>9424.26</v>
      </c>
      <c r="K92" s="4">
        <v>11222.049000000001</v>
      </c>
      <c r="L92" s="4">
        <v>11355.963</v>
      </c>
      <c r="M92" s="4">
        <v>9850.0400000000009</v>
      </c>
      <c r="N92" s="4">
        <v>10808.084000000001</v>
      </c>
      <c r="O92" s="4">
        <v>11729.391</v>
      </c>
      <c r="P92" s="4">
        <v>10705.843999999999</v>
      </c>
      <c r="Q92" s="4">
        <v>10518.16</v>
      </c>
      <c r="R92" s="4">
        <v>9691.76</v>
      </c>
      <c r="S92" s="4">
        <v>7834.3580000000002</v>
      </c>
      <c r="T92" s="4">
        <v>6637.0219999999999</v>
      </c>
      <c r="U92" s="4">
        <v>6113.3630000000003</v>
      </c>
      <c r="V92" s="4">
        <v>9627.5730000000003</v>
      </c>
      <c r="W92" s="4">
        <v>11151.911</v>
      </c>
      <c r="X92" s="4">
        <v>10433.476000000001</v>
      </c>
      <c r="Y92" s="4">
        <v>9779.7109999999993</v>
      </c>
      <c r="Z92" s="4">
        <v>11538.097</v>
      </c>
      <c r="AA92" s="4">
        <v>9698.8970000000008</v>
      </c>
      <c r="AB92" s="4">
        <v>8980.2350000000006</v>
      </c>
      <c r="AC92" s="4">
        <v>7884.0990000000002</v>
      </c>
      <c r="AD92" s="4">
        <v>8693.3050000000003</v>
      </c>
      <c r="AE92" s="4">
        <v>7429.3689999999997</v>
      </c>
      <c r="AF92" s="4">
        <v>6704.9849999999997</v>
      </c>
      <c r="AG92" s="4">
        <v>5187.3029999999999</v>
      </c>
      <c r="AH92" s="4">
        <v>3549.1280000000002</v>
      </c>
      <c r="AI92" s="4">
        <v>3976.6979999999999</v>
      </c>
      <c r="AJ92" s="4">
        <v>4423.6229999999996</v>
      </c>
      <c r="AK92" s="4">
        <v>4976.3119999999999</v>
      </c>
      <c r="AL92" s="4">
        <v>5617.9709999999995</v>
      </c>
      <c r="AM92" s="4">
        <v>8096.2569999999996</v>
      </c>
      <c r="AN92" s="4">
        <v>9697.5939999999991</v>
      </c>
      <c r="AO92" s="4">
        <v>9765.3700000000008</v>
      </c>
      <c r="AP92" s="4">
        <v>8247.77</v>
      </c>
      <c r="AQ92" s="4">
        <v>8693.7810000000009</v>
      </c>
      <c r="AR92" s="4">
        <v>7702.9350000000004</v>
      </c>
      <c r="AS92" s="4">
        <v>6186.54</v>
      </c>
      <c r="AT92" s="4">
        <v>7176.6170000000002</v>
      </c>
      <c r="AU92" t="str">
        <f>IF(D92="","",INDEX([1]DICCIONARIO!$G$21:$H$33,MATCH(D92,[1]DICCIONARIO!$G$21:$G$33,0),2))</f>
        <v>CHEETOS</v>
      </c>
    </row>
    <row r="93" spans="1:47" ht="14.45" customHeight="1" x14ac:dyDescent="0.25">
      <c r="A93" t="s">
        <v>348</v>
      </c>
      <c r="B93" t="s">
        <v>349</v>
      </c>
      <c r="C93" t="s">
        <v>17</v>
      </c>
      <c r="D93" t="s">
        <v>2</v>
      </c>
      <c r="E93" t="s">
        <v>2</v>
      </c>
      <c r="F93" t="s">
        <v>40</v>
      </c>
      <c r="G93" t="s">
        <v>351</v>
      </c>
      <c r="H93" s="3" t="str">
        <f t="shared" si="1"/>
        <v>TOTAL ARGENTINA - INGGUARNICIONES PARA COPETINPEPSICOCHEETOSCHEETOS201 A 400Compras (KILOS)</v>
      </c>
      <c r="I93" s="4">
        <v>9999.1890000000003</v>
      </c>
      <c r="J93" s="4">
        <v>7005.3590000000004</v>
      </c>
      <c r="K93" s="4">
        <v>8506.5139999999992</v>
      </c>
      <c r="L93" s="4">
        <v>8693.7900000000009</v>
      </c>
      <c r="M93" s="4">
        <v>7089.0370000000003</v>
      </c>
      <c r="N93" s="4">
        <v>7558.2950000000001</v>
      </c>
      <c r="O93" s="4">
        <v>8208.2630000000008</v>
      </c>
      <c r="P93" s="4">
        <v>7168.3459999999995</v>
      </c>
      <c r="Q93" s="4">
        <v>7600.7240000000002</v>
      </c>
      <c r="R93" s="4">
        <v>6946.567</v>
      </c>
      <c r="S93" s="4">
        <v>6156.3289999999997</v>
      </c>
      <c r="T93" s="4">
        <v>5101.1210000000001</v>
      </c>
      <c r="U93" s="4">
        <v>4833.7939999999999</v>
      </c>
      <c r="V93" s="4">
        <v>7267.9719999999998</v>
      </c>
      <c r="W93" s="4">
        <v>9266.8619999999992</v>
      </c>
      <c r="X93" s="4">
        <v>6567.6139999999996</v>
      </c>
      <c r="Y93" s="4">
        <v>6744.3959999999997</v>
      </c>
      <c r="Z93" s="4">
        <v>7473.03</v>
      </c>
      <c r="AA93" s="4">
        <v>7224.0550000000003</v>
      </c>
      <c r="AB93" s="4">
        <v>7542.4520000000002</v>
      </c>
      <c r="AC93" s="4">
        <v>5563.9669999999996</v>
      </c>
      <c r="AD93" s="4">
        <v>4338.8429999999998</v>
      </c>
      <c r="AE93" s="4">
        <v>3749.1210000000001</v>
      </c>
      <c r="AF93" s="4">
        <v>3085.4969999999998</v>
      </c>
      <c r="AG93" s="4">
        <v>2790.7669999999998</v>
      </c>
      <c r="AH93" s="4">
        <v>3036.357</v>
      </c>
      <c r="AI93" s="4">
        <v>3454.6179999999999</v>
      </c>
      <c r="AJ93" s="4">
        <v>3904.951</v>
      </c>
      <c r="AK93" s="4">
        <v>4510.7299999999996</v>
      </c>
      <c r="AL93" s="4">
        <v>7661.43</v>
      </c>
      <c r="AM93" s="4">
        <v>2240.9369999999999</v>
      </c>
      <c r="AN93" s="4">
        <v>3608.107</v>
      </c>
      <c r="AO93" s="4">
        <v>4451.348</v>
      </c>
      <c r="AP93" s="4">
        <v>2211.8029999999999</v>
      </c>
      <c r="AQ93" s="4">
        <v>4393.0630000000001</v>
      </c>
      <c r="AR93" s="4">
        <v>2214.8119999999999</v>
      </c>
      <c r="AS93" s="4">
        <v>1946.4059999999999</v>
      </c>
      <c r="AT93" s="4">
        <v>2174.694</v>
      </c>
      <c r="AU93" t="str">
        <f>IF(D93="","",INDEX([1]DICCIONARIO!$G$21:$H$33,MATCH(D93,[1]DICCIONARIO!$G$21:$G$33,0),2))</f>
        <v>CHEETOS</v>
      </c>
    </row>
    <row r="94" spans="1:47" ht="14.45" customHeight="1" x14ac:dyDescent="0.25">
      <c r="A94" t="s">
        <v>348</v>
      </c>
      <c r="B94" t="s">
        <v>349</v>
      </c>
      <c r="C94" t="s">
        <v>17</v>
      </c>
      <c r="D94" t="s">
        <v>2</v>
      </c>
      <c r="E94" t="s">
        <v>2</v>
      </c>
      <c r="F94" t="s">
        <v>40</v>
      </c>
      <c r="G94" t="s">
        <v>352</v>
      </c>
      <c r="H94" s="3" t="str">
        <f t="shared" si="1"/>
        <v>TOTAL ARGENTINA - INGGUARNICIONES PARA COPETINPEPSICOCHEETOSCHEETOS201 A 400Inventario (KILOS)</v>
      </c>
      <c r="I94" s="4">
        <v>2440.2469999999998</v>
      </c>
      <c r="J94" s="4">
        <v>2038.921</v>
      </c>
      <c r="K94" s="4">
        <v>2354.1060000000002</v>
      </c>
      <c r="L94" s="4">
        <v>2545.5369999999998</v>
      </c>
      <c r="M94" s="4">
        <v>2071.31</v>
      </c>
      <c r="N94" s="4">
        <v>1860.7570000000001</v>
      </c>
      <c r="O94" s="4">
        <v>1799.0239999999999</v>
      </c>
      <c r="P94" s="4">
        <v>2071.328</v>
      </c>
      <c r="Q94" s="4">
        <v>2206.2860000000001</v>
      </c>
      <c r="R94" s="4">
        <v>1658.0530000000001</v>
      </c>
      <c r="S94" s="4">
        <v>1568.806</v>
      </c>
      <c r="T94" s="4">
        <v>1507.8330000000001</v>
      </c>
      <c r="U94" s="4">
        <v>1485.6220000000001</v>
      </c>
      <c r="V94" s="4">
        <v>1812.8109999999999</v>
      </c>
      <c r="W94" s="4">
        <v>3046.49</v>
      </c>
      <c r="X94" s="4">
        <v>2109.06</v>
      </c>
      <c r="Y94" s="4">
        <v>2140.3090000000002</v>
      </c>
      <c r="Z94" s="4">
        <v>2173.8820000000001</v>
      </c>
      <c r="AA94" s="4">
        <v>1918.6010000000001</v>
      </c>
      <c r="AB94" s="4">
        <v>2249.41</v>
      </c>
      <c r="AC94" s="4">
        <v>1471.6579999999999</v>
      </c>
      <c r="AD94" s="4">
        <v>1119.752</v>
      </c>
      <c r="AE94" s="4">
        <v>933.86300000000006</v>
      </c>
      <c r="AF94" s="4">
        <v>718.83199999999999</v>
      </c>
      <c r="AG94" s="4">
        <v>654.73699999999997</v>
      </c>
      <c r="AH94" s="4">
        <v>680.1</v>
      </c>
      <c r="AI94" s="4">
        <v>955.56</v>
      </c>
      <c r="AJ94" s="4">
        <v>1015.303</v>
      </c>
      <c r="AK94" s="4">
        <v>1020.775</v>
      </c>
      <c r="AL94" s="4">
        <v>3826.3319999999999</v>
      </c>
      <c r="AM94" s="4">
        <v>1442.711</v>
      </c>
      <c r="AN94" s="4">
        <v>804.59500000000003</v>
      </c>
      <c r="AO94" s="4">
        <v>1313.5889999999999</v>
      </c>
      <c r="AP94" s="4">
        <v>392.858</v>
      </c>
      <c r="AQ94" s="4">
        <v>1642.952</v>
      </c>
      <c r="AR94" s="4">
        <v>1080.749</v>
      </c>
      <c r="AS94" s="4">
        <v>1010.116</v>
      </c>
      <c r="AT94" s="4">
        <v>132.10499999999999</v>
      </c>
      <c r="AU94" t="str">
        <f>IF(D94="","",INDEX([1]DICCIONARIO!$G$21:$H$33,MATCH(D94,[1]DICCIONARIO!$G$21:$G$33,0),2))</f>
        <v>CHEETOS</v>
      </c>
    </row>
    <row r="95" spans="1:47" ht="14.45" hidden="1" customHeight="1" x14ac:dyDescent="0.25">
      <c r="A95" t="s">
        <v>348</v>
      </c>
      <c r="B95" t="s">
        <v>349</v>
      </c>
      <c r="C95" t="s">
        <v>17</v>
      </c>
      <c r="D95" t="s">
        <v>2</v>
      </c>
      <c r="E95" t="s">
        <v>2</v>
      </c>
      <c r="F95" t="s">
        <v>40</v>
      </c>
      <c r="G95" t="s">
        <v>353</v>
      </c>
      <c r="H95" s="3" t="str">
        <f t="shared" si="1"/>
        <v>TOTAL ARGENTINA - INGGUARNICIONES PARA COPETINPEPSICOCHEETOSCHEETOS201 A 400Vtas Valor</v>
      </c>
      <c r="I95" s="3">
        <v>18584706.754000001</v>
      </c>
      <c r="J95" s="3">
        <v>15090222.936000001</v>
      </c>
      <c r="K95" s="3">
        <v>18302835.829999998</v>
      </c>
      <c r="L95" s="3">
        <v>20092834.977000002</v>
      </c>
      <c r="M95" s="3">
        <v>19889576.151000001</v>
      </c>
      <c r="N95" s="3">
        <v>22780896.344999999</v>
      </c>
      <c r="O95" s="3">
        <v>26488116.434</v>
      </c>
      <c r="P95" s="3">
        <v>26064841.305</v>
      </c>
      <c r="Q95" s="3">
        <v>27906470.359999999</v>
      </c>
      <c r="R95" s="3">
        <v>28228755.000999998</v>
      </c>
      <c r="S95" s="3">
        <v>23202184.083000001</v>
      </c>
      <c r="T95" s="3">
        <v>21073542.796999998</v>
      </c>
      <c r="U95" s="3">
        <v>19586794.02</v>
      </c>
      <c r="V95" s="3">
        <v>31995454.033</v>
      </c>
      <c r="W95" s="3">
        <v>37394147.431999996</v>
      </c>
      <c r="X95" s="3">
        <v>39124732.711000003</v>
      </c>
      <c r="Y95" s="3">
        <v>39012837.295999996</v>
      </c>
      <c r="Z95" s="3">
        <v>46438449.979999997</v>
      </c>
      <c r="AA95" s="3">
        <v>39963000.152999997</v>
      </c>
      <c r="AB95" s="3">
        <v>47648331.571000002</v>
      </c>
      <c r="AC95" s="3">
        <v>96229508.192000002</v>
      </c>
      <c r="AD95" s="3">
        <v>133882956.56900001</v>
      </c>
      <c r="AE95" s="3">
        <v>135189264.44100001</v>
      </c>
      <c r="AF95" s="3">
        <v>111509244.49699999</v>
      </c>
      <c r="AG95" s="3">
        <v>94790355.958000004</v>
      </c>
      <c r="AH95" s="3">
        <v>69312574.692000002</v>
      </c>
      <c r="AI95" s="3">
        <v>88889575.517000005</v>
      </c>
      <c r="AJ95" s="3">
        <v>98886740.542999998</v>
      </c>
      <c r="AK95" s="3">
        <v>108279798.32600001</v>
      </c>
      <c r="AL95" s="3">
        <v>130145934.67399999</v>
      </c>
      <c r="AM95" s="3">
        <v>197214235.086</v>
      </c>
      <c r="AN95" s="3">
        <v>238788515.29699999</v>
      </c>
      <c r="AO95" s="3">
        <v>246369430.95899999</v>
      </c>
      <c r="AP95" s="3">
        <v>211919023.16</v>
      </c>
      <c r="AQ95" s="3">
        <v>226094701.60699999</v>
      </c>
      <c r="AR95" s="3">
        <v>196824474.27000001</v>
      </c>
      <c r="AS95" s="3">
        <v>147959689.42899999</v>
      </c>
      <c r="AT95" s="3">
        <v>171021661.64399999</v>
      </c>
      <c r="AU95" t="str">
        <f>IF(D95="","",INDEX([1]DICCIONARIO!$G$21:$H$33,MATCH(D95,[1]DICCIONARIO!$G$21:$G$33,0),2))</f>
        <v>CHEETOS</v>
      </c>
    </row>
    <row r="96" spans="1:47" hidden="1" x14ac:dyDescent="0.25">
      <c r="A96" t="s">
        <v>348</v>
      </c>
      <c r="B96" t="s">
        <v>349</v>
      </c>
      <c r="C96" t="s">
        <v>17</v>
      </c>
      <c r="D96" t="s">
        <v>2</v>
      </c>
      <c r="E96" t="s">
        <v>2</v>
      </c>
      <c r="F96" t="s">
        <v>40</v>
      </c>
      <c r="G96" t="s">
        <v>354</v>
      </c>
      <c r="H96" s="3" t="str">
        <f t="shared" si="1"/>
        <v>TOTAL ARGENTINA - INGGUARNICIONES PARA COPETINPEPSICOCHEETOSCHEETOS201 A 400Dist. Num. Tiendas Handling (C)</v>
      </c>
      <c r="I96" s="1">
        <v>1.2609999999999999</v>
      </c>
      <c r="J96" s="1">
        <v>1.181</v>
      </c>
      <c r="K96" s="1">
        <v>1.2789999999999999</v>
      </c>
      <c r="L96" s="1">
        <v>1.238</v>
      </c>
      <c r="M96" s="1">
        <v>0.89600000000000002</v>
      </c>
      <c r="N96" s="1">
        <v>0.84799999999999998</v>
      </c>
      <c r="O96" s="1">
        <v>0.84399999999999997</v>
      </c>
      <c r="P96" s="1">
        <v>0.91700000000000004</v>
      </c>
      <c r="Q96" s="1">
        <v>0.92900000000000005</v>
      </c>
      <c r="R96" s="1">
        <v>1.06</v>
      </c>
      <c r="S96" s="1">
        <v>0.83899999999999997</v>
      </c>
      <c r="T96" s="1">
        <v>1.0209999999999999</v>
      </c>
      <c r="U96" s="1">
        <v>0.78200000000000003</v>
      </c>
      <c r="V96" s="1">
        <v>0.81499999999999995</v>
      </c>
      <c r="W96" s="1">
        <v>0.96</v>
      </c>
      <c r="X96" s="1">
        <v>1.091</v>
      </c>
      <c r="Y96" s="1">
        <v>0.98</v>
      </c>
      <c r="Z96" s="1">
        <v>0.94099999999999995</v>
      </c>
      <c r="AA96" s="1">
        <v>0.995</v>
      </c>
      <c r="AB96" s="1">
        <v>1.0349999999999999</v>
      </c>
      <c r="AC96" s="1">
        <v>1.476</v>
      </c>
      <c r="AD96" s="1">
        <v>1.1859999999999999</v>
      </c>
      <c r="AE96" s="1">
        <v>1.07</v>
      </c>
      <c r="AF96" s="1">
        <v>0.97099999999999997</v>
      </c>
      <c r="AG96" s="1">
        <v>0.78300000000000003</v>
      </c>
      <c r="AH96" s="1">
        <v>0.47699999999999998</v>
      </c>
      <c r="AI96" s="1">
        <v>0.59499999999999997</v>
      </c>
      <c r="AJ96" s="1">
        <v>0.77800000000000002</v>
      </c>
      <c r="AK96" s="1">
        <v>0.76300000000000001</v>
      </c>
      <c r="AL96" s="1">
        <v>1.121</v>
      </c>
      <c r="AM96" s="1">
        <v>1.095</v>
      </c>
      <c r="AN96" s="1">
        <v>1.169</v>
      </c>
      <c r="AO96" s="1">
        <v>1.0760000000000001</v>
      </c>
      <c r="AP96" s="1">
        <v>1.089</v>
      </c>
      <c r="AQ96" s="1">
        <v>1.1180000000000001</v>
      </c>
      <c r="AR96" s="1">
        <v>0.94599999999999995</v>
      </c>
      <c r="AS96" s="1">
        <v>0.998</v>
      </c>
      <c r="AT96" s="1">
        <v>0.92500000000000004</v>
      </c>
      <c r="AU96" t="str">
        <f>IF(D96="","",INDEX([1]DICCIONARIO!$G$21:$H$33,MATCH('DATA NIQ'!D96,[1]DICCIONARIO!$G$21:$G$33,0),2))</f>
        <v>CHEETOS</v>
      </c>
    </row>
    <row r="97" spans="1:47" ht="14.45" hidden="1" customHeight="1" x14ac:dyDescent="0.25">
      <c r="A97" t="s">
        <v>348</v>
      </c>
      <c r="B97" t="s">
        <v>349</v>
      </c>
      <c r="C97" t="s">
        <v>17</v>
      </c>
      <c r="D97" t="s">
        <v>2</v>
      </c>
      <c r="E97" t="s">
        <v>2</v>
      </c>
      <c r="F97" t="s">
        <v>40</v>
      </c>
      <c r="G97" t="s">
        <v>355</v>
      </c>
      <c r="H97" s="3" t="str">
        <f t="shared" si="1"/>
        <v>TOTAL ARGENTINA - INGGUARNICIONES PARA COPETINPEPSICOCHEETOSCHEETOS201 A 400Dist. Pond. Tiendas Handling</v>
      </c>
      <c r="I97" s="1">
        <v>19.666</v>
      </c>
      <c r="J97" s="1">
        <v>19.608000000000001</v>
      </c>
      <c r="K97" s="1">
        <v>19.297000000000001</v>
      </c>
      <c r="L97" s="1">
        <v>19.225999999999999</v>
      </c>
      <c r="M97" s="1">
        <v>18.582999999999998</v>
      </c>
      <c r="N97" s="1">
        <v>18.151</v>
      </c>
      <c r="O97" s="1">
        <v>17.253</v>
      </c>
      <c r="P97" s="1">
        <v>19.686</v>
      </c>
      <c r="Q97" s="1">
        <v>18.78</v>
      </c>
      <c r="R97" s="1">
        <v>18.611000000000001</v>
      </c>
      <c r="S97" s="1">
        <v>18.356999999999999</v>
      </c>
      <c r="T97" s="1">
        <v>17.451000000000001</v>
      </c>
      <c r="U97" s="1">
        <v>16.298999999999999</v>
      </c>
      <c r="V97" s="1">
        <v>19.003</v>
      </c>
      <c r="W97" s="1">
        <v>19.454999999999998</v>
      </c>
      <c r="X97" s="1">
        <v>19.016999999999999</v>
      </c>
      <c r="Y97" s="1">
        <v>17.762</v>
      </c>
      <c r="Z97" s="1">
        <v>18.489000000000001</v>
      </c>
      <c r="AA97" s="1">
        <v>15.922000000000001</v>
      </c>
      <c r="AB97" s="1">
        <v>14.766</v>
      </c>
      <c r="AC97" s="1">
        <v>24.344999999999999</v>
      </c>
      <c r="AD97" s="1">
        <v>26.108000000000001</v>
      </c>
      <c r="AE97" s="1">
        <v>26.201000000000001</v>
      </c>
      <c r="AF97" s="1">
        <v>24.655000000000001</v>
      </c>
      <c r="AG97" s="1">
        <v>19.576000000000001</v>
      </c>
      <c r="AH97" s="1">
        <v>15.061</v>
      </c>
      <c r="AI97" s="1">
        <v>16.713000000000001</v>
      </c>
      <c r="AJ97" s="1">
        <v>15.699</v>
      </c>
      <c r="AK97" s="1">
        <v>15.513999999999999</v>
      </c>
      <c r="AL97" s="1">
        <v>17.986000000000001</v>
      </c>
      <c r="AM97" s="1">
        <v>18.594000000000001</v>
      </c>
      <c r="AN97" s="1">
        <v>20.731000000000002</v>
      </c>
      <c r="AO97" s="1">
        <v>19.300999999999998</v>
      </c>
      <c r="AP97" s="1">
        <v>18.689</v>
      </c>
      <c r="AQ97" s="1">
        <v>19.565000000000001</v>
      </c>
      <c r="AR97" s="1">
        <v>18.439</v>
      </c>
      <c r="AS97" s="1">
        <v>16.594999999999999</v>
      </c>
      <c r="AT97" s="1">
        <v>16.754000000000001</v>
      </c>
      <c r="AU97" t="str">
        <f>IF(D97="","",INDEX([1]DICCIONARIO!$G$21:$H$33,MATCH('DATA NIQ'!D97,[1]DICCIONARIO!$G$21:$G$33,0),2))</f>
        <v>CHEETOS</v>
      </c>
    </row>
    <row r="98" spans="1:47" ht="14.45" hidden="1" customHeight="1" x14ac:dyDescent="0.25">
      <c r="A98" t="s">
        <v>348</v>
      </c>
      <c r="B98" t="s">
        <v>349</v>
      </c>
      <c r="C98" t="s">
        <v>17</v>
      </c>
      <c r="D98" t="s">
        <v>2</v>
      </c>
      <c r="E98" t="s">
        <v>2</v>
      </c>
      <c r="F98" t="s">
        <v>40</v>
      </c>
      <c r="G98" t="s">
        <v>356</v>
      </c>
      <c r="H98" s="3" t="str">
        <f t="shared" si="1"/>
        <v>TOTAL ARGENTINA - INGGUARNICIONES PARA COPETINPEPSICOCHEETOSCHEETOS201 A 400Part. de Vtas (KILOS) - Product</v>
      </c>
      <c r="I98" s="1">
        <v>0.34499999999999997</v>
      </c>
      <c r="J98" s="1">
        <v>0.249</v>
      </c>
      <c r="K98" s="1">
        <v>0.28100000000000003</v>
      </c>
      <c r="L98" s="1">
        <v>0.28399999999999997</v>
      </c>
      <c r="M98" s="1">
        <v>0.254</v>
      </c>
      <c r="N98" s="1">
        <v>0.25900000000000001</v>
      </c>
      <c r="O98" s="1">
        <v>0.28399999999999997</v>
      </c>
      <c r="P98" s="1">
        <v>0.21099999999999999</v>
      </c>
      <c r="Q98" s="1">
        <v>0.21199999999999999</v>
      </c>
      <c r="R98" s="1">
        <v>0.23899999999999999</v>
      </c>
      <c r="S98" s="1">
        <v>0.189</v>
      </c>
      <c r="T98" s="1">
        <v>0.17399999999999999</v>
      </c>
      <c r="U98" s="1">
        <v>0.16300000000000001</v>
      </c>
      <c r="V98" s="1">
        <v>0.26500000000000001</v>
      </c>
      <c r="W98" s="1">
        <v>0.28899999999999998</v>
      </c>
      <c r="X98" s="1">
        <v>0.27400000000000002</v>
      </c>
      <c r="Y98" s="1">
        <v>0.25600000000000001</v>
      </c>
      <c r="Z98" s="1">
        <v>0.28499999999999998</v>
      </c>
      <c r="AA98" s="1">
        <v>0.248</v>
      </c>
      <c r="AB98" s="1">
        <v>0.20799999999999999</v>
      </c>
      <c r="AC98" s="1">
        <v>0.20100000000000001</v>
      </c>
      <c r="AD98" s="1">
        <v>0.26700000000000002</v>
      </c>
      <c r="AE98" s="1">
        <v>0.23200000000000001</v>
      </c>
      <c r="AF98" s="1">
        <v>0.218</v>
      </c>
      <c r="AG98" s="1">
        <v>0.16800000000000001</v>
      </c>
      <c r="AH98" s="1">
        <v>0.11600000000000001</v>
      </c>
      <c r="AI98" s="1">
        <v>0.114</v>
      </c>
      <c r="AJ98" s="1">
        <v>0.13600000000000001</v>
      </c>
      <c r="AK98" s="1">
        <v>0.156</v>
      </c>
      <c r="AL98" s="1">
        <v>0.161</v>
      </c>
      <c r="AM98" s="1">
        <v>0.23699999999999999</v>
      </c>
      <c r="AN98" s="1">
        <v>0.23100000000000001</v>
      </c>
      <c r="AO98" s="1">
        <v>0.23300000000000001</v>
      </c>
      <c r="AP98" s="1">
        <v>0.22600000000000001</v>
      </c>
      <c r="AQ98" s="1">
        <v>0.22900000000000001</v>
      </c>
      <c r="AR98" s="1">
        <v>0.21099999999999999</v>
      </c>
      <c r="AS98" s="1">
        <v>0.17</v>
      </c>
      <c r="AT98" s="1">
        <v>0.2</v>
      </c>
      <c r="AU98" t="str">
        <f>IF(D98="","",INDEX([1]DICCIONARIO!$G$21:$H$33,MATCH('DATA NIQ'!D98,[1]DICCIONARIO!$G$21:$G$33,0),2))</f>
        <v>CHEETOS</v>
      </c>
    </row>
    <row r="99" spans="1:47" ht="14.45" hidden="1" customHeight="1" x14ac:dyDescent="0.25">
      <c r="A99" t="s">
        <v>348</v>
      </c>
      <c r="B99" t="s">
        <v>349</v>
      </c>
      <c r="C99" t="s">
        <v>17</v>
      </c>
      <c r="D99" t="s">
        <v>2</v>
      </c>
      <c r="E99" t="s">
        <v>2</v>
      </c>
      <c r="F99" t="s">
        <v>40</v>
      </c>
      <c r="G99" t="s">
        <v>357</v>
      </c>
      <c r="H99" s="3" t="str">
        <f t="shared" si="1"/>
        <v>TOTAL ARGENTINA - INGGUARNICIONES PARA COPETINPEPSICOCHEETOSCHEETOS201 A 400Part. de Vtas Valor - Product</v>
      </c>
      <c r="I99" s="1">
        <v>0.27100000000000002</v>
      </c>
      <c r="J99" s="1">
        <v>0.20699999999999999</v>
      </c>
      <c r="K99" s="1">
        <v>0.22500000000000001</v>
      </c>
      <c r="L99" s="1">
        <v>0.22700000000000001</v>
      </c>
      <c r="M99" s="1">
        <v>0.219</v>
      </c>
      <c r="N99" s="1">
        <v>0.218</v>
      </c>
      <c r="O99" s="1">
        <v>0.23499999999999999</v>
      </c>
      <c r="P99" s="1">
        <v>0.184</v>
      </c>
      <c r="Q99" s="1">
        <v>0.184</v>
      </c>
      <c r="R99" s="1">
        <v>0.20599999999999999</v>
      </c>
      <c r="S99" s="1">
        <v>0.154</v>
      </c>
      <c r="T99" s="1">
        <v>0.14199999999999999</v>
      </c>
      <c r="U99" s="1">
        <v>0.125</v>
      </c>
      <c r="V99" s="1">
        <v>0.2</v>
      </c>
      <c r="W99" s="1">
        <v>0.20599999999999999</v>
      </c>
      <c r="X99" s="1">
        <v>0.19400000000000001</v>
      </c>
      <c r="Y99" s="1">
        <v>0.16600000000000001</v>
      </c>
      <c r="Z99" s="1">
        <v>0.16700000000000001</v>
      </c>
      <c r="AA99" s="1">
        <v>0.13600000000000001</v>
      </c>
      <c r="AB99" s="1">
        <v>0.13100000000000001</v>
      </c>
      <c r="AC99" s="1">
        <v>0.224</v>
      </c>
      <c r="AD99" s="1">
        <v>0.30599999999999999</v>
      </c>
      <c r="AE99" s="1">
        <v>0.28899999999999998</v>
      </c>
      <c r="AF99" s="1">
        <v>0.23599999999999999</v>
      </c>
      <c r="AG99" s="1">
        <v>0.185</v>
      </c>
      <c r="AH99" s="1">
        <v>0.13300000000000001</v>
      </c>
      <c r="AI99" s="1">
        <v>0.14499999999999999</v>
      </c>
      <c r="AJ99" s="1">
        <v>0.16500000000000001</v>
      </c>
      <c r="AK99" s="1">
        <v>0.17599999999999999</v>
      </c>
      <c r="AL99" s="1">
        <v>0.19</v>
      </c>
      <c r="AM99" s="1">
        <v>0.28999999999999998</v>
      </c>
      <c r="AN99" s="1">
        <v>0.29399999999999998</v>
      </c>
      <c r="AO99" s="1">
        <v>0.29099999999999998</v>
      </c>
      <c r="AP99" s="1">
        <v>0.27100000000000002</v>
      </c>
      <c r="AQ99" s="1">
        <v>0.27100000000000002</v>
      </c>
      <c r="AR99" s="1">
        <v>0.24099999999999999</v>
      </c>
      <c r="AS99" s="1">
        <v>0.17699999999999999</v>
      </c>
      <c r="AT99" s="1">
        <v>0.20799999999999999</v>
      </c>
      <c r="AU99" t="str">
        <f>IF(D99="","",INDEX([1]DICCIONARIO!$G$21:$H$33,MATCH('DATA NIQ'!D99,[1]DICCIONARIO!$G$21:$G$33,0),2))</f>
        <v>CHEETOS</v>
      </c>
    </row>
    <row r="100" spans="1:47" ht="14.45" customHeight="1" x14ac:dyDescent="0.25">
      <c r="A100" t="s">
        <v>348</v>
      </c>
      <c r="B100" t="s">
        <v>349</v>
      </c>
      <c r="C100" t="s">
        <v>17</v>
      </c>
      <c r="D100" t="s">
        <v>2</v>
      </c>
      <c r="E100" t="s">
        <v>2</v>
      </c>
      <c r="F100" t="s">
        <v>16</v>
      </c>
      <c r="G100" t="s">
        <v>350</v>
      </c>
      <c r="H100" s="3" t="str">
        <f t="shared" si="1"/>
        <v>TOTAL ARGENTINA - INGGUARNICIONES PARA COPETINPEPSICOCHEETOSCHEETOS21 A 40Vtas (KILOS)</v>
      </c>
      <c r="I100" s="4">
        <v>1671.9110000000001</v>
      </c>
      <c r="J100" s="4">
        <v>1397.1210000000001</v>
      </c>
      <c r="K100" s="4">
        <v>1516.366</v>
      </c>
      <c r="L100" s="4">
        <v>1669.3409999999999</v>
      </c>
      <c r="M100" s="4">
        <v>2729.326</v>
      </c>
      <c r="N100" s="4">
        <v>2594.8049999999998</v>
      </c>
      <c r="O100" s="4">
        <v>2421.6799999999998</v>
      </c>
      <c r="P100" s="4">
        <v>2423.1280000000002</v>
      </c>
      <c r="Q100" s="4">
        <v>2605.7750000000001</v>
      </c>
      <c r="R100" s="4">
        <v>2484.33</v>
      </c>
      <c r="S100" s="4">
        <v>2294.8609999999999</v>
      </c>
      <c r="T100" s="4">
        <v>2889.2220000000002</v>
      </c>
      <c r="U100" s="4">
        <v>3000.873</v>
      </c>
      <c r="V100" s="4">
        <v>2356.694</v>
      </c>
      <c r="W100" s="4">
        <v>2219.6370000000002</v>
      </c>
      <c r="X100" s="4">
        <v>2043.59</v>
      </c>
      <c r="Y100" s="4">
        <v>2180.8519999999999</v>
      </c>
      <c r="Z100" s="4">
        <v>953.88199999999995</v>
      </c>
      <c r="AA100" s="4">
        <v>1416.52</v>
      </c>
      <c r="AB100" s="4">
        <v>2004.0150000000001</v>
      </c>
      <c r="AC100" s="4">
        <v>1896.47</v>
      </c>
      <c r="AD100" s="4">
        <v>1896.203</v>
      </c>
      <c r="AE100" s="4">
        <v>2187.654</v>
      </c>
      <c r="AF100" s="4">
        <v>1730.6959999999999</v>
      </c>
      <c r="AG100" s="4">
        <v>2195.8960000000002</v>
      </c>
      <c r="AH100" s="4">
        <v>3038.8310000000001</v>
      </c>
      <c r="AI100" s="4">
        <v>2273.3739999999998</v>
      </c>
      <c r="AJ100" s="4">
        <v>2295.6750000000002</v>
      </c>
      <c r="AK100" s="4">
        <v>2243.1970000000001</v>
      </c>
      <c r="AL100" s="4">
        <v>3297.0250000000001</v>
      </c>
      <c r="AM100" s="4">
        <v>3166.09</v>
      </c>
      <c r="AN100" s="4">
        <v>2803.1179999999999</v>
      </c>
      <c r="AO100" s="4">
        <v>2552.107</v>
      </c>
      <c r="AP100" s="4">
        <v>2068.3319999999999</v>
      </c>
      <c r="AQ100" s="4">
        <v>2845.8850000000002</v>
      </c>
      <c r="AR100" s="4">
        <v>2581.2350000000001</v>
      </c>
      <c r="AS100" s="4">
        <v>2612.1880000000001</v>
      </c>
      <c r="AT100" s="4">
        <v>2481.4940000000001</v>
      </c>
      <c r="AU100" t="str">
        <f>IF(D100="","",INDEX([1]DICCIONARIO!$G$21:$H$33,MATCH(D100,[1]DICCIONARIO!$G$21:$G$33,0),2))</f>
        <v>CHEETOS</v>
      </c>
    </row>
    <row r="101" spans="1:47" ht="14.45" customHeight="1" x14ac:dyDescent="0.25">
      <c r="A101" t="s">
        <v>348</v>
      </c>
      <c r="B101" t="s">
        <v>349</v>
      </c>
      <c r="C101" t="s">
        <v>17</v>
      </c>
      <c r="D101" t="s">
        <v>2</v>
      </c>
      <c r="E101" t="s">
        <v>2</v>
      </c>
      <c r="F101" t="s">
        <v>16</v>
      </c>
      <c r="G101" t="s">
        <v>351</v>
      </c>
      <c r="H101" s="3" t="str">
        <f t="shared" si="1"/>
        <v>TOTAL ARGENTINA - INGGUARNICIONES PARA COPETINPEPSICOCHEETOSCHEETOS21 A 40Compras (KILOS)</v>
      </c>
      <c r="I101" s="4">
        <v>1682.9839999999999</v>
      </c>
      <c r="J101" s="4">
        <v>1655.846</v>
      </c>
      <c r="K101" s="4">
        <v>1472.662</v>
      </c>
      <c r="L101" s="4">
        <v>1873.499</v>
      </c>
      <c r="M101" s="4">
        <v>2918.692</v>
      </c>
      <c r="N101" s="4">
        <v>2490.0630000000001</v>
      </c>
      <c r="O101" s="4">
        <v>2308.5100000000002</v>
      </c>
      <c r="P101" s="4">
        <v>2461.5610000000001</v>
      </c>
      <c r="Q101" s="4">
        <v>2693.8029999999999</v>
      </c>
      <c r="R101" s="4">
        <v>2465.2559999999999</v>
      </c>
      <c r="S101" s="4">
        <v>2752.3380000000002</v>
      </c>
      <c r="T101" s="4">
        <v>2878.6579999999999</v>
      </c>
      <c r="U101" s="4">
        <v>2831.0219999999999</v>
      </c>
      <c r="V101" s="4">
        <v>2310.9659999999999</v>
      </c>
      <c r="W101" s="4">
        <v>2222.9580000000001</v>
      </c>
      <c r="X101" s="4">
        <v>2244.3249999999998</v>
      </c>
      <c r="Y101" s="4">
        <v>2287.835</v>
      </c>
      <c r="Z101" s="4">
        <v>1485.115</v>
      </c>
      <c r="AA101" s="4">
        <v>1675.481</v>
      </c>
      <c r="AB101" s="4">
        <v>2244.3960000000002</v>
      </c>
      <c r="AC101" s="4">
        <v>2215.7359999999999</v>
      </c>
      <c r="AD101" s="4">
        <v>1754.8</v>
      </c>
      <c r="AE101" s="4">
        <v>2119.73</v>
      </c>
      <c r="AF101" s="4">
        <v>1644.0830000000001</v>
      </c>
      <c r="AG101" s="4">
        <v>2486.0239999999999</v>
      </c>
      <c r="AH101" s="4">
        <v>3205.75</v>
      </c>
      <c r="AI101" s="4">
        <v>2436.2440000000001</v>
      </c>
      <c r="AJ101" s="4">
        <v>2056.9050000000002</v>
      </c>
      <c r="AK101" s="4">
        <v>2615.87</v>
      </c>
      <c r="AL101" s="4">
        <v>3994.8159999999998</v>
      </c>
      <c r="AM101" s="4">
        <v>2786.6750000000002</v>
      </c>
      <c r="AN101" s="4">
        <v>2532.3440000000001</v>
      </c>
      <c r="AO101" s="4">
        <v>2504.4349999999999</v>
      </c>
      <c r="AP101" s="4">
        <v>2051.933</v>
      </c>
      <c r="AQ101" s="4">
        <v>3052.5439999999999</v>
      </c>
      <c r="AR101" s="4">
        <v>2885.5819999999999</v>
      </c>
      <c r="AS101" s="4">
        <v>2498.5070000000001</v>
      </c>
      <c r="AT101" s="4">
        <v>2553.835</v>
      </c>
      <c r="AU101" t="str">
        <f>IF(D101="","",INDEX([1]DICCIONARIO!$G$21:$H$33,MATCH(D101,[1]DICCIONARIO!$G$21:$G$33,0),2))</f>
        <v>CHEETOS</v>
      </c>
    </row>
    <row r="102" spans="1:47" ht="14.45" customHeight="1" x14ac:dyDescent="0.25">
      <c r="A102" t="s">
        <v>348</v>
      </c>
      <c r="B102" t="s">
        <v>349</v>
      </c>
      <c r="C102" t="s">
        <v>17</v>
      </c>
      <c r="D102" t="s">
        <v>2</v>
      </c>
      <c r="E102" t="s">
        <v>2</v>
      </c>
      <c r="F102" t="s">
        <v>16</v>
      </c>
      <c r="G102" t="s">
        <v>352</v>
      </c>
      <c r="H102" s="3" t="str">
        <f t="shared" si="1"/>
        <v>TOTAL ARGENTINA - INGGUARNICIONES PARA COPETINPEPSICOCHEETOSCHEETOS21 A 40Inventario (KILOS)</v>
      </c>
      <c r="I102" s="4">
        <v>560.38400000000001</v>
      </c>
      <c r="J102" s="4">
        <v>772.44799999999998</v>
      </c>
      <c r="K102" s="4">
        <v>545.17100000000005</v>
      </c>
      <c r="L102" s="4">
        <v>682.23299999999995</v>
      </c>
      <c r="M102" s="4">
        <v>884.16800000000001</v>
      </c>
      <c r="N102" s="4">
        <v>648.89200000000005</v>
      </c>
      <c r="O102" s="4">
        <v>469.92700000000002</v>
      </c>
      <c r="P102" s="4">
        <v>484.87299999999999</v>
      </c>
      <c r="Q102" s="4">
        <v>547.57299999999998</v>
      </c>
      <c r="R102" s="4">
        <v>506.67599999999999</v>
      </c>
      <c r="S102" s="4">
        <v>921.91399999999999</v>
      </c>
      <c r="T102" s="4">
        <v>845.625</v>
      </c>
      <c r="U102" s="4">
        <v>763.26</v>
      </c>
      <c r="V102" s="4">
        <v>676.25300000000004</v>
      </c>
      <c r="W102" s="4">
        <v>664.75400000000002</v>
      </c>
      <c r="X102" s="4">
        <v>748.75599999999997</v>
      </c>
      <c r="Y102" s="4">
        <v>830.029</v>
      </c>
      <c r="Z102" s="4">
        <v>701.41800000000001</v>
      </c>
      <c r="AA102" s="4">
        <v>771.87</v>
      </c>
      <c r="AB102" s="4">
        <v>1004.962</v>
      </c>
      <c r="AC102" s="4">
        <v>1266.223</v>
      </c>
      <c r="AD102" s="4">
        <v>959.45699999999999</v>
      </c>
      <c r="AE102" s="4">
        <v>865.95500000000004</v>
      </c>
      <c r="AF102" s="4">
        <v>710.88800000000003</v>
      </c>
      <c r="AG102" s="4">
        <v>962.82799999999997</v>
      </c>
      <c r="AH102" s="4">
        <v>1084.9390000000001</v>
      </c>
      <c r="AI102" s="4">
        <v>1084.3399999999999</v>
      </c>
      <c r="AJ102" s="4">
        <v>728.70799999999997</v>
      </c>
      <c r="AK102" s="4">
        <v>1087.5899999999999</v>
      </c>
      <c r="AL102" s="4">
        <v>1799.402</v>
      </c>
      <c r="AM102" s="4">
        <v>1217.913</v>
      </c>
      <c r="AN102" s="4">
        <v>911.55399999999997</v>
      </c>
      <c r="AO102" s="4">
        <v>800.63300000000004</v>
      </c>
      <c r="AP102" s="4">
        <v>723.54499999999996</v>
      </c>
      <c r="AQ102" s="4">
        <v>897.89599999999996</v>
      </c>
      <c r="AR102" s="4">
        <v>1037.2940000000001</v>
      </c>
      <c r="AS102" s="4">
        <v>824.00199999999995</v>
      </c>
      <c r="AT102" s="4">
        <v>803.91200000000003</v>
      </c>
      <c r="AU102" t="str">
        <f>IF(D102="","",INDEX([1]DICCIONARIO!$G$21:$H$33,MATCH(D102,[1]DICCIONARIO!$G$21:$G$33,0),2))</f>
        <v>CHEETOS</v>
      </c>
    </row>
    <row r="103" spans="1:47" ht="14.45" hidden="1" customHeight="1" x14ac:dyDescent="0.25">
      <c r="A103" t="s">
        <v>348</v>
      </c>
      <c r="B103" t="s">
        <v>349</v>
      </c>
      <c r="C103" t="s">
        <v>17</v>
      </c>
      <c r="D103" t="s">
        <v>2</v>
      </c>
      <c r="E103" t="s">
        <v>2</v>
      </c>
      <c r="F103" t="s">
        <v>16</v>
      </c>
      <c r="G103" s="3" t="s">
        <v>353</v>
      </c>
      <c r="H103" s="3" t="str">
        <f t="shared" si="1"/>
        <v>TOTAL ARGENTINA - INGGUARNICIONES PARA COPETINPEPSICOCHEETOSCHEETOS21 A 40Vtas Valor</v>
      </c>
      <c r="I103" s="3">
        <v>6383511.983</v>
      </c>
      <c r="J103" s="3">
        <v>5279140.1619999995</v>
      </c>
      <c r="K103" s="3">
        <v>6074825.426</v>
      </c>
      <c r="L103" s="3">
        <v>6964236.665</v>
      </c>
      <c r="M103" s="3">
        <v>12001372.138</v>
      </c>
      <c r="N103" s="3">
        <v>11405645.516000001</v>
      </c>
      <c r="O103" s="3">
        <v>11458164.140000001</v>
      </c>
      <c r="P103" s="3">
        <v>12475354.550000001</v>
      </c>
      <c r="Q103" s="3">
        <v>14325217.073999999</v>
      </c>
      <c r="R103" s="3">
        <v>15118563.389</v>
      </c>
      <c r="S103" s="3">
        <v>14694338.623</v>
      </c>
      <c r="T103" s="3">
        <v>20494283.015999999</v>
      </c>
      <c r="U103" s="3">
        <v>22092751.813999999</v>
      </c>
      <c r="V103" s="3">
        <v>16099456.82</v>
      </c>
      <c r="W103" s="3">
        <v>17073693.765000001</v>
      </c>
      <c r="X103" s="3">
        <v>17607610.368999999</v>
      </c>
      <c r="Y103" s="3">
        <v>23552338.462000001</v>
      </c>
      <c r="Z103" s="3">
        <v>13831292.761</v>
      </c>
      <c r="AA103" s="3">
        <v>21639483.085999999</v>
      </c>
      <c r="AB103" s="3">
        <v>37228346.436999999</v>
      </c>
      <c r="AC103" s="3">
        <v>41777446.502999999</v>
      </c>
      <c r="AD103" s="3">
        <v>47633767.729999997</v>
      </c>
      <c r="AE103" s="3">
        <v>62371112.489</v>
      </c>
      <c r="AF103" s="3">
        <v>48968054.925999999</v>
      </c>
      <c r="AG103" s="3">
        <v>81569496.215000004</v>
      </c>
      <c r="AH103" s="3">
        <v>119296983.985</v>
      </c>
      <c r="AI103" s="3">
        <v>90461688.150000006</v>
      </c>
      <c r="AJ103" s="3">
        <v>94776967.297999993</v>
      </c>
      <c r="AK103" s="3">
        <v>98844074.425999999</v>
      </c>
      <c r="AL103" s="3">
        <v>161074821.43700001</v>
      </c>
      <c r="AM103" s="3">
        <v>151740713.035</v>
      </c>
      <c r="AN103" s="3">
        <v>125480491.44</v>
      </c>
      <c r="AO103" s="3">
        <v>119770900.10699999</v>
      </c>
      <c r="AP103" s="3">
        <v>98320072.281000003</v>
      </c>
      <c r="AQ103" s="3">
        <v>153416019.78200001</v>
      </c>
      <c r="AR103" s="3">
        <v>128555615.458</v>
      </c>
      <c r="AS103" s="3">
        <v>137513100.551</v>
      </c>
      <c r="AT103" s="3">
        <v>130849392.68799999</v>
      </c>
      <c r="AU103" t="str">
        <f>IF(D103="","",INDEX([1]DICCIONARIO!$G$21:$H$33,MATCH(D103,[1]DICCIONARIO!$G$21:$G$33,0),2))</f>
        <v>CHEETOS</v>
      </c>
    </row>
    <row r="104" spans="1:47" hidden="1" x14ac:dyDescent="0.25">
      <c r="A104" t="s">
        <v>348</v>
      </c>
      <c r="B104" t="s">
        <v>349</v>
      </c>
      <c r="C104" t="s">
        <v>17</v>
      </c>
      <c r="D104" t="s">
        <v>2</v>
      </c>
      <c r="E104" t="s">
        <v>2</v>
      </c>
      <c r="F104" t="s">
        <v>16</v>
      </c>
      <c r="G104" t="s">
        <v>354</v>
      </c>
      <c r="H104" s="3" t="str">
        <f t="shared" si="1"/>
        <v>TOTAL ARGENTINA - INGGUARNICIONES PARA COPETINPEPSICOCHEETOSCHEETOS21 A 40Dist. Num. Tiendas Handling (C)</v>
      </c>
      <c r="I104" s="1">
        <v>4.28</v>
      </c>
      <c r="J104" s="1">
        <v>4.1639999999999997</v>
      </c>
      <c r="K104" s="1">
        <v>3.5019999999999998</v>
      </c>
      <c r="L104" s="1">
        <v>4.274</v>
      </c>
      <c r="M104" s="1">
        <v>5.8520000000000003</v>
      </c>
      <c r="N104" s="1">
        <v>4.7069999999999999</v>
      </c>
      <c r="O104" s="1">
        <v>3.6850000000000001</v>
      </c>
      <c r="P104" s="1">
        <v>3.1819999999999999</v>
      </c>
      <c r="Q104" s="1">
        <v>3.0960000000000001</v>
      </c>
      <c r="R104" s="1">
        <v>3.8340000000000001</v>
      </c>
      <c r="S104" s="1">
        <v>4.96</v>
      </c>
      <c r="T104" s="1">
        <v>4.9790000000000001</v>
      </c>
      <c r="U104" s="1">
        <v>5.1529999999999996</v>
      </c>
      <c r="V104" s="1">
        <v>4.899</v>
      </c>
      <c r="W104" s="1">
        <v>5.1120000000000001</v>
      </c>
      <c r="X104" s="1">
        <v>4.548</v>
      </c>
      <c r="Y104" s="1">
        <v>5.0519999999999996</v>
      </c>
      <c r="Z104" s="1">
        <v>4.359</v>
      </c>
      <c r="AA104" s="1">
        <v>5.4790000000000001</v>
      </c>
      <c r="AB104" s="1">
        <v>6.01</v>
      </c>
      <c r="AC104" s="1">
        <v>7.5419999999999998</v>
      </c>
      <c r="AD104" s="1">
        <v>6.5250000000000004</v>
      </c>
      <c r="AE104" s="1">
        <v>5.5679999999999996</v>
      </c>
      <c r="AF104" s="1">
        <v>6.3179999999999996</v>
      </c>
      <c r="AG104" s="1">
        <v>6.25</v>
      </c>
      <c r="AH104" s="1">
        <v>6.9969999999999999</v>
      </c>
      <c r="AI104" s="1">
        <v>7.5010000000000003</v>
      </c>
      <c r="AJ104" s="1">
        <v>6.548</v>
      </c>
      <c r="AK104" s="1">
        <v>7.19</v>
      </c>
      <c r="AL104" s="1">
        <v>8.2059999999999995</v>
      </c>
      <c r="AM104" s="1">
        <v>8.2289999999999992</v>
      </c>
      <c r="AN104" s="1">
        <v>7.42</v>
      </c>
      <c r="AO104" s="1">
        <v>6.2350000000000003</v>
      </c>
      <c r="AP104" s="1">
        <v>5.7510000000000003</v>
      </c>
      <c r="AQ104" s="1">
        <v>6.3949999999999996</v>
      </c>
      <c r="AR104" s="1">
        <v>7.7789999999999999</v>
      </c>
      <c r="AS104" s="1">
        <v>7.1740000000000004</v>
      </c>
      <c r="AT104" s="1">
        <v>7.3550000000000004</v>
      </c>
      <c r="AU104" t="str">
        <f>IF(D104="","",INDEX([1]DICCIONARIO!$G$21:$H$33,MATCH('DATA NIQ'!D104,[1]DICCIONARIO!$G$21:$G$33,0),2))</f>
        <v>CHEETOS</v>
      </c>
    </row>
    <row r="105" spans="1:47" ht="14.45" hidden="1" customHeight="1" x14ac:dyDescent="0.25">
      <c r="A105" t="s">
        <v>348</v>
      </c>
      <c r="B105" t="s">
        <v>349</v>
      </c>
      <c r="C105" t="s">
        <v>17</v>
      </c>
      <c r="D105" t="s">
        <v>2</v>
      </c>
      <c r="E105" t="s">
        <v>2</v>
      </c>
      <c r="F105" t="s">
        <v>16</v>
      </c>
      <c r="G105" t="s">
        <v>355</v>
      </c>
      <c r="H105" s="3" t="str">
        <f t="shared" si="1"/>
        <v>TOTAL ARGENTINA - INGGUARNICIONES PARA COPETINPEPSICOCHEETOSCHEETOS21 A 40Dist. Pond. Tiendas Handling</v>
      </c>
      <c r="I105" s="1">
        <v>5.2949999999999999</v>
      </c>
      <c r="J105" s="1">
        <v>6.1150000000000002</v>
      </c>
      <c r="K105" s="1">
        <v>4.1139999999999999</v>
      </c>
      <c r="L105" s="1">
        <v>4.149</v>
      </c>
      <c r="M105" s="1">
        <v>8.2720000000000002</v>
      </c>
      <c r="N105" s="1">
        <v>8.3190000000000008</v>
      </c>
      <c r="O105" s="1">
        <v>5.3719999999999999</v>
      </c>
      <c r="P105" s="1">
        <v>4.7629999999999999</v>
      </c>
      <c r="Q105" s="1">
        <v>5.0629999999999997</v>
      </c>
      <c r="R105" s="1">
        <v>6.1559999999999997</v>
      </c>
      <c r="S105" s="1">
        <v>7.31</v>
      </c>
      <c r="T105" s="1">
        <v>6.8769999999999998</v>
      </c>
      <c r="U105" s="1">
        <v>7.2809999999999997</v>
      </c>
      <c r="V105" s="1">
        <v>6.5709999999999997</v>
      </c>
      <c r="W105" s="1">
        <v>7.5640000000000001</v>
      </c>
      <c r="X105" s="1">
        <v>6.5659999999999998</v>
      </c>
      <c r="Y105" s="1">
        <v>6.5209999999999999</v>
      </c>
      <c r="Z105" s="1">
        <v>5.3019999999999996</v>
      </c>
      <c r="AA105" s="1">
        <v>6.2220000000000004</v>
      </c>
      <c r="AB105" s="1">
        <v>7.0389999999999997</v>
      </c>
      <c r="AC105" s="1">
        <v>7.1580000000000004</v>
      </c>
      <c r="AD105" s="1">
        <v>5.843</v>
      </c>
      <c r="AE105" s="1">
        <v>6.875</v>
      </c>
      <c r="AF105" s="1">
        <v>6.5720000000000001</v>
      </c>
      <c r="AG105" s="1">
        <v>6.8129999999999997</v>
      </c>
      <c r="AH105" s="1">
        <v>8.5670000000000002</v>
      </c>
      <c r="AI105" s="1">
        <v>8.3339999999999996</v>
      </c>
      <c r="AJ105" s="1">
        <v>7.1050000000000004</v>
      </c>
      <c r="AK105" s="1">
        <v>7.7779999999999996</v>
      </c>
      <c r="AL105" s="1">
        <v>8.4510000000000005</v>
      </c>
      <c r="AM105" s="1">
        <v>9.4450000000000003</v>
      </c>
      <c r="AN105" s="1">
        <v>9.1820000000000004</v>
      </c>
      <c r="AO105" s="1">
        <v>8.4670000000000005</v>
      </c>
      <c r="AP105" s="1">
        <v>7.83</v>
      </c>
      <c r="AQ105" s="1">
        <v>7.6680000000000001</v>
      </c>
      <c r="AR105" s="1">
        <v>8.3719999999999999</v>
      </c>
      <c r="AS105" s="1">
        <v>8.4149999999999991</v>
      </c>
      <c r="AT105" s="1">
        <v>9.5820000000000007</v>
      </c>
      <c r="AU105" t="str">
        <f>IF(D105="","",INDEX([1]DICCIONARIO!$G$21:$H$33,MATCH('DATA NIQ'!D105,[1]DICCIONARIO!$G$21:$G$33,0),2))</f>
        <v>CHEETOS</v>
      </c>
    </row>
    <row r="106" spans="1:47" ht="14.45" hidden="1" customHeight="1" x14ac:dyDescent="0.25">
      <c r="A106" t="s">
        <v>348</v>
      </c>
      <c r="B106" t="s">
        <v>349</v>
      </c>
      <c r="C106" t="s">
        <v>17</v>
      </c>
      <c r="D106" t="s">
        <v>2</v>
      </c>
      <c r="E106" t="s">
        <v>2</v>
      </c>
      <c r="F106" t="s">
        <v>16</v>
      </c>
      <c r="G106" t="s">
        <v>356</v>
      </c>
      <c r="H106" s="3" t="str">
        <f t="shared" si="1"/>
        <v>TOTAL ARGENTINA - INGGUARNICIONES PARA COPETINPEPSICOCHEETOSCHEETOS21 A 40Part. de Vtas (KILOS) - Product</v>
      </c>
      <c r="I106" s="1">
        <v>4.4999999999999998E-2</v>
      </c>
      <c r="J106" s="1">
        <v>3.6999999999999998E-2</v>
      </c>
      <c r="K106" s="1">
        <v>3.7999999999999999E-2</v>
      </c>
      <c r="L106" s="1">
        <v>4.2000000000000003E-2</v>
      </c>
      <c r="M106" s="1">
        <v>7.0000000000000007E-2</v>
      </c>
      <c r="N106" s="1">
        <v>6.2E-2</v>
      </c>
      <c r="O106" s="1">
        <v>5.8999999999999997E-2</v>
      </c>
      <c r="P106" s="1">
        <v>4.8000000000000001E-2</v>
      </c>
      <c r="Q106" s="1">
        <v>5.2999999999999999E-2</v>
      </c>
      <c r="R106" s="1">
        <v>6.0999999999999999E-2</v>
      </c>
      <c r="S106" s="1">
        <v>5.5E-2</v>
      </c>
      <c r="T106" s="1">
        <v>7.5999999999999998E-2</v>
      </c>
      <c r="U106" s="1">
        <v>0.08</v>
      </c>
      <c r="V106" s="1">
        <v>6.5000000000000002E-2</v>
      </c>
      <c r="W106" s="1">
        <v>5.7000000000000002E-2</v>
      </c>
      <c r="X106" s="1">
        <v>5.3999999999999999E-2</v>
      </c>
      <c r="Y106" s="1">
        <v>5.7000000000000002E-2</v>
      </c>
      <c r="Z106" s="1">
        <v>2.4E-2</v>
      </c>
      <c r="AA106" s="1">
        <v>3.5999999999999997E-2</v>
      </c>
      <c r="AB106" s="1">
        <v>4.5999999999999999E-2</v>
      </c>
      <c r="AC106" s="1">
        <v>4.8000000000000001E-2</v>
      </c>
      <c r="AD106" s="1">
        <v>5.8000000000000003E-2</v>
      </c>
      <c r="AE106" s="1">
        <v>6.8000000000000005E-2</v>
      </c>
      <c r="AF106" s="1">
        <v>5.6000000000000001E-2</v>
      </c>
      <c r="AG106" s="1">
        <v>7.0999999999999994E-2</v>
      </c>
      <c r="AH106" s="1">
        <v>0.1</v>
      </c>
      <c r="AI106" s="1">
        <v>6.5000000000000002E-2</v>
      </c>
      <c r="AJ106" s="1">
        <v>7.0999999999999994E-2</v>
      </c>
      <c r="AK106" s="1">
        <v>7.0000000000000007E-2</v>
      </c>
      <c r="AL106" s="1">
        <v>9.5000000000000001E-2</v>
      </c>
      <c r="AM106" s="1">
        <v>9.2999999999999999E-2</v>
      </c>
      <c r="AN106" s="1">
        <v>6.7000000000000004E-2</v>
      </c>
      <c r="AO106" s="1">
        <v>6.0999999999999999E-2</v>
      </c>
      <c r="AP106" s="1">
        <v>5.7000000000000002E-2</v>
      </c>
      <c r="AQ106" s="1">
        <v>7.4999999999999997E-2</v>
      </c>
      <c r="AR106" s="1">
        <v>7.0999999999999994E-2</v>
      </c>
      <c r="AS106" s="1">
        <v>7.1999999999999995E-2</v>
      </c>
      <c r="AT106" s="1">
        <v>6.9000000000000006E-2</v>
      </c>
      <c r="AU106" t="str">
        <f>IF(D106="","",INDEX([1]DICCIONARIO!$G$21:$H$33,MATCH('DATA NIQ'!D106,[1]DICCIONARIO!$G$21:$G$33,0),2))</f>
        <v>CHEETOS</v>
      </c>
    </row>
    <row r="107" spans="1:47" ht="14.45" hidden="1" customHeight="1" x14ac:dyDescent="0.25">
      <c r="A107" t="s">
        <v>348</v>
      </c>
      <c r="B107" t="s">
        <v>349</v>
      </c>
      <c r="C107" t="s">
        <v>17</v>
      </c>
      <c r="D107" t="s">
        <v>2</v>
      </c>
      <c r="E107" t="s">
        <v>2</v>
      </c>
      <c r="F107" t="s">
        <v>16</v>
      </c>
      <c r="G107" t="s">
        <v>357</v>
      </c>
      <c r="H107" s="3" t="str">
        <f t="shared" si="1"/>
        <v>TOTAL ARGENTINA - INGGUARNICIONES PARA COPETINPEPSICOCHEETOSCHEETOS21 A 40Part. de Vtas Valor - Product</v>
      </c>
      <c r="I107" s="1">
        <v>9.2999999999999999E-2</v>
      </c>
      <c r="J107" s="1">
        <v>7.1999999999999995E-2</v>
      </c>
      <c r="K107" s="1">
        <v>7.4999999999999997E-2</v>
      </c>
      <c r="L107" s="1">
        <v>7.9000000000000001E-2</v>
      </c>
      <c r="M107" s="1">
        <v>0.13200000000000001</v>
      </c>
      <c r="N107" s="1">
        <v>0.109</v>
      </c>
      <c r="O107" s="1">
        <v>0.10199999999999999</v>
      </c>
      <c r="P107" s="1">
        <v>8.7999999999999995E-2</v>
      </c>
      <c r="Q107" s="1">
        <v>9.4E-2</v>
      </c>
      <c r="R107" s="1">
        <v>0.11</v>
      </c>
      <c r="S107" s="1">
        <v>9.8000000000000004E-2</v>
      </c>
      <c r="T107" s="1">
        <v>0.13800000000000001</v>
      </c>
      <c r="U107" s="1">
        <v>0.14099999999999999</v>
      </c>
      <c r="V107" s="1">
        <v>0.10100000000000001</v>
      </c>
      <c r="W107" s="1">
        <v>9.4E-2</v>
      </c>
      <c r="X107" s="1">
        <v>8.6999999999999994E-2</v>
      </c>
      <c r="Y107" s="1">
        <v>0.1</v>
      </c>
      <c r="Z107" s="1">
        <v>0.05</v>
      </c>
      <c r="AA107" s="1">
        <v>7.2999999999999995E-2</v>
      </c>
      <c r="AB107" s="1">
        <v>0.10199999999999999</v>
      </c>
      <c r="AC107" s="1">
        <v>9.7000000000000003E-2</v>
      </c>
      <c r="AD107" s="1">
        <v>0.109</v>
      </c>
      <c r="AE107" s="1">
        <v>0.13300000000000001</v>
      </c>
      <c r="AF107" s="1">
        <v>0.10299999999999999</v>
      </c>
      <c r="AG107" s="1">
        <v>0.159</v>
      </c>
      <c r="AH107" s="1">
        <v>0.22900000000000001</v>
      </c>
      <c r="AI107" s="1">
        <v>0.14699999999999999</v>
      </c>
      <c r="AJ107" s="1">
        <v>0.158</v>
      </c>
      <c r="AK107" s="1">
        <v>0.161</v>
      </c>
      <c r="AL107" s="1">
        <v>0.23599999999999999</v>
      </c>
      <c r="AM107" s="1">
        <v>0.223</v>
      </c>
      <c r="AN107" s="1">
        <v>0.155</v>
      </c>
      <c r="AO107" s="1">
        <v>0.14099999999999999</v>
      </c>
      <c r="AP107" s="1">
        <v>0.126</v>
      </c>
      <c r="AQ107" s="1">
        <v>0.184</v>
      </c>
      <c r="AR107" s="1">
        <v>0.157</v>
      </c>
      <c r="AS107" s="1">
        <v>0.16500000000000001</v>
      </c>
      <c r="AT107" s="1">
        <v>0.159</v>
      </c>
      <c r="AU107" t="str">
        <f>IF(D107="","",INDEX([1]DICCIONARIO!$G$21:$H$33,MATCH('DATA NIQ'!D107,[1]DICCIONARIO!$G$21:$G$33,0),2))</f>
        <v>CHEETOS</v>
      </c>
    </row>
    <row r="108" spans="1:47" ht="14.45" customHeight="1" x14ac:dyDescent="0.25">
      <c r="A108" t="s">
        <v>348</v>
      </c>
      <c r="B108" t="s">
        <v>349</v>
      </c>
      <c r="C108" t="s">
        <v>17</v>
      </c>
      <c r="D108" t="s">
        <v>2</v>
      </c>
      <c r="E108" t="s">
        <v>2</v>
      </c>
      <c r="F108" t="s">
        <v>23</v>
      </c>
      <c r="G108" t="s">
        <v>350</v>
      </c>
      <c r="H108" s="3" t="str">
        <f t="shared" si="1"/>
        <v>TOTAL ARGENTINA - INGGUARNICIONES PARA COPETINPEPSICOCHEETOSCHEETOS41 A 60Vtas (KILOS)</v>
      </c>
      <c r="I108" s="4">
        <v>39192.673999999999</v>
      </c>
      <c r="J108" s="4">
        <v>38924.923000000003</v>
      </c>
      <c r="K108" s="4">
        <v>41795.627</v>
      </c>
      <c r="L108" s="4">
        <v>42676.069000000003</v>
      </c>
      <c r="M108" s="4">
        <v>41617.046999999999</v>
      </c>
      <c r="N108" s="4">
        <v>42712.714999999997</v>
      </c>
      <c r="O108" s="4">
        <v>46667.101000000002</v>
      </c>
      <c r="P108" s="4">
        <v>49615.552000000003</v>
      </c>
      <c r="Q108" s="4">
        <v>56262.41</v>
      </c>
      <c r="R108" s="4">
        <v>44358.826999999997</v>
      </c>
      <c r="S108" s="4">
        <v>43867.040999999997</v>
      </c>
      <c r="T108" s="4">
        <v>42810.048000000003</v>
      </c>
      <c r="U108" s="4">
        <v>45007.413</v>
      </c>
      <c r="V108" s="4">
        <v>39062.760999999999</v>
      </c>
      <c r="W108" s="4">
        <v>39039.406000000003</v>
      </c>
      <c r="X108" s="4">
        <v>36350.959999999999</v>
      </c>
      <c r="Y108" s="4">
        <v>34341.800000000003</v>
      </c>
      <c r="Z108" s="4">
        <v>37049.281000000003</v>
      </c>
      <c r="AA108" s="4">
        <v>38836.22</v>
      </c>
      <c r="AB108" s="4">
        <v>34817.718999999997</v>
      </c>
      <c r="AC108" s="4">
        <v>36997.906999999999</v>
      </c>
      <c r="AD108" s="4">
        <v>31971.458999999999</v>
      </c>
      <c r="AE108" s="4">
        <v>34253.610999999997</v>
      </c>
      <c r="AF108" s="4">
        <v>33719.877999999997</v>
      </c>
      <c r="AG108" s="4">
        <v>35792.612999999998</v>
      </c>
      <c r="AH108" s="4">
        <v>30481.773000000001</v>
      </c>
      <c r="AI108" s="4">
        <v>29238.927</v>
      </c>
      <c r="AJ108" s="4">
        <v>31108.155999999999</v>
      </c>
      <c r="AK108" s="4">
        <v>32744.152999999998</v>
      </c>
      <c r="AL108" s="4">
        <v>36473.256999999998</v>
      </c>
      <c r="AM108" s="4">
        <v>34852.076999999997</v>
      </c>
      <c r="AN108" s="4">
        <v>38329.201000000001</v>
      </c>
      <c r="AO108" s="4">
        <v>37835.504000000001</v>
      </c>
      <c r="AP108" s="4">
        <v>38116.25</v>
      </c>
      <c r="AQ108" s="4">
        <v>39165.555999999997</v>
      </c>
      <c r="AR108" s="4">
        <v>35911.857000000004</v>
      </c>
      <c r="AS108" s="4">
        <v>37315.444000000003</v>
      </c>
      <c r="AT108" s="4">
        <v>36304.122000000003</v>
      </c>
      <c r="AU108" t="str">
        <f>IF(D108="","",INDEX([1]DICCIONARIO!$G$21:$H$33,MATCH(D108,[1]DICCIONARIO!$G$21:$G$33,0),2))</f>
        <v>CHEETOS</v>
      </c>
    </row>
    <row r="109" spans="1:47" ht="14.45" customHeight="1" x14ac:dyDescent="0.25">
      <c r="A109" t="s">
        <v>348</v>
      </c>
      <c r="B109" t="s">
        <v>349</v>
      </c>
      <c r="C109" t="s">
        <v>17</v>
      </c>
      <c r="D109" t="s">
        <v>2</v>
      </c>
      <c r="E109" t="s">
        <v>2</v>
      </c>
      <c r="F109" t="s">
        <v>23</v>
      </c>
      <c r="G109" t="s">
        <v>351</v>
      </c>
      <c r="H109" s="3" t="str">
        <f t="shared" si="1"/>
        <v>TOTAL ARGENTINA - INGGUARNICIONES PARA COPETINPEPSICOCHEETOSCHEETOS41 A 60Compras (KILOS)</v>
      </c>
      <c r="I109" s="4">
        <v>37385.330999999998</v>
      </c>
      <c r="J109" s="4">
        <v>36879.023999999998</v>
      </c>
      <c r="K109" s="4">
        <v>40563.650999999998</v>
      </c>
      <c r="L109" s="4">
        <v>40934.409</v>
      </c>
      <c r="M109" s="4">
        <v>39330.317000000003</v>
      </c>
      <c r="N109" s="4">
        <v>44314.883999999998</v>
      </c>
      <c r="O109" s="4">
        <v>43522.089</v>
      </c>
      <c r="P109" s="4">
        <v>50869.641000000003</v>
      </c>
      <c r="Q109" s="4">
        <v>53162.675999999999</v>
      </c>
      <c r="R109" s="4">
        <v>38045.341999999997</v>
      </c>
      <c r="S109" s="4">
        <v>44011.144</v>
      </c>
      <c r="T109" s="4">
        <v>42039.731</v>
      </c>
      <c r="U109" s="4">
        <v>43436.968000000001</v>
      </c>
      <c r="V109" s="4">
        <v>38836.006000000001</v>
      </c>
      <c r="W109" s="4">
        <v>41785.754999999997</v>
      </c>
      <c r="X109" s="4">
        <v>35213.531999999999</v>
      </c>
      <c r="Y109" s="4">
        <v>31155.566999999999</v>
      </c>
      <c r="Z109" s="4">
        <v>35074.512000000002</v>
      </c>
      <c r="AA109" s="4">
        <v>33930.239999999998</v>
      </c>
      <c r="AB109" s="4">
        <v>32259.578000000001</v>
      </c>
      <c r="AC109" s="4">
        <v>32711.308000000001</v>
      </c>
      <c r="AD109" s="4">
        <v>28687.753000000001</v>
      </c>
      <c r="AE109" s="4">
        <v>36634.692000000003</v>
      </c>
      <c r="AF109" s="4">
        <v>30718.489000000001</v>
      </c>
      <c r="AG109" s="4">
        <v>34050.396999999997</v>
      </c>
      <c r="AH109" s="4">
        <v>27677.304</v>
      </c>
      <c r="AI109" s="4">
        <v>30591.830999999998</v>
      </c>
      <c r="AJ109" s="4">
        <v>29893.804</v>
      </c>
      <c r="AK109" s="4">
        <v>34022.661999999997</v>
      </c>
      <c r="AL109" s="4">
        <v>36671.910000000003</v>
      </c>
      <c r="AM109" s="4">
        <v>30051.006000000001</v>
      </c>
      <c r="AN109" s="4">
        <v>34527.415999999997</v>
      </c>
      <c r="AO109" s="4">
        <v>35522.298999999999</v>
      </c>
      <c r="AP109" s="4">
        <v>35312.118000000002</v>
      </c>
      <c r="AQ109" s="4">
        <v>32321.858</v>
      </c>
      <c r="AR109" s="4">
        <v>30649.191999999999</v>
      </c>
      <c r="AS109" s="4">
        <v>31325.012999999999</v>
      </c>
      <c r="AT109" s="4">
        <v>32582.27</v>
      </c>
      <c r="AU109" t="str">
        <f>IF(D109="","",INDEX([1]DICCIONARIO!$G$21:$H$33,MATCH(D109,[1]DICCIONARIO!$G$21:$G$33,0),2))</f>
        <v>CHEETOS</v>
      </c>
    </row>
    <row r="110" spans="1:47" ht="14.45" customHeight="1" x14ac:dyDescent="0.25">
      <c r="A110" t="s">
        <v>348</v>
      </c>
      <c r="B110" t="s">
        <v>349</v>
      </c>
      <c r="C110" t="s">
        <v>17</v>
      </c>
      <c r="D110" t="s">
        <v>2</v>
      </c>
      <c r="E110" t="s">
        <v>2</v>
      </c>
      <c r="F110" t="s">
        <v>23</v>
      </c>
      <c r="G110" t="s">
        <v>352</v>
      </c>
      <c r="H110" s="3" t="str">
        <f t="shared" si="1"/>
        <v>TOTAL ARGENTINA - INGGUARNICIONES PARA COPETINPEPSICOCHEETOSCHEETOS41 A 60Inventario (KILOS)</v>
      </c>
      <c r="I110" s="4">
        <v>13327.207</v>
      </c>
      <c r="J110" s="4">
        <v>12770.69</v>
      </c>
      <c r="K110" s="4">
        <v>13626.445</v>
      </c>
      <c r="L110" s="4">
        <v>13306.944</v>
      </c>
      <c r="M110" s="4">
        <v>12464.047</v>
      </c>
      <c r="N110" s="4">
        <v>15802.884</v>
      </c>
      <c r="O110" s="4">
        <v>14787.588</v>
      </c>
      <c r="P110" s="4">
        <v>18410.18</v>
      </c>
      <c r="Q110" s="4">
        <v>18048.027999999998</v>
      </c>
      <c r="R110" s="4">
        <v>13337.456</v>
      </c>
      <c r="S110" s="4">
        <v>14886.019</v>
      </c>
      <c r="T110" s="4">
        <v>15317.964</v>
      </c>
      <c r="U110" s="4">
        <v>14693.814</v>
      </c>
      <c r="V110" s="4">
        <v>14857.186</v>
      </c>
      <c r="W110" s="4">
        <v>15700.433999999999</v>
      </c>
      <c r="X110" s="4">
        <v>15571.075999999999</v>
      </c>
      <c r="Y110" s="4">
        <v>14605.478999999999</v>
      </c>
      <c r="Z110" s="4">
        <v>15968.902</v>
      </c>
      <c r="AA110" s="4">
        <v>15077.278</v>
      </c>
      <c r="AB110" s="4">
        <v>15536.896000000001</v>
      </c>
      <c r="AC110" s="4">
        <v>14486.659</v>
      </c>
      <c r="AD110" s="4">
        <v>13675.779</v>
      </c>
      <c r="AE110" s="4">
        <v>17623.884999999998</v>
      </c>
      <c r="AF110" s="4">
        <v>16680.684000000001</v>
      </c>
      <c r="AG110" s="4">
        <v>15970.088</v>
      </c>
      <c r="AH110" s="4">
        <v>13370.521000000001</v>
      </c>
      <c r="AI110" s="4">
        <v>15018.99</v>
      </c>
      <c r="AJ110" s="4">
        <v>14510.811</v>
      </c>
      <c r="AK110" s="4">
        <v>16082.183000000001</v>
      </c>
      <c r="AL110" s="4">
        <v>18043.564999999999</v>
      </c>
      <c r="AM110" s="4">
        <v>15797.134</v>
      </c>
      <c r="AN110" s="4">
        <v>15806.787</v>
      </c>
      <c r="AO110" s="4">
        <v>16513.830999999998</v>
      </c>
      <c r="AP110" s="4">
        <v>17254.434000000001</v>
      </c>
      <c r="AQ110" s="4">
        <v>15133.377</v>
      </c>
      <c r="AR110" s="4">
        <v>14555.296</v>
      </c>
      <c r="AS110" s="4">
        <v>14537.503000000001</v>
      </c>
      <c r="AT110" s="4">
        <v>13332.504000000001</v>
      </c>
      <c r="AU110" t="str">
        <f>IF(D110="","",INDEX([1]DICCIONARIO!$G$21:$H$33,MATCH(D110,[1]DICCIONARIO!$G$21:$G$33,0),2))</f>
        <v>CHEETOS</v>
      </c>
    </row>
    <row r="111" spans="1:47" ht="14.45" hidden="1" customHeight="1" x14ac:dyDescent="0.25">
      <c r="A111" t="s">
        <v>348</v>
      </c>
      <c r="B111" t="s">
        <v>349</v>
      </c>
      <c r="C111" t="s">
        <v>17</v>
      </c>
      <c r="D111" t="s">
        <v>2</v>
      </c>
      <c r="E111" t="s">
        <v>2</v>
      </c>
      <c r="F111" t="s">
        <v>23</v>
      </c>
      <c r="G111" s="3" t="s">
        <v>353</v>
      </c>
      <c r="H111" s="3" t="str">
        <f t="shared" si="1"/>
        <v>TOTAL ARGENTINA - INGGUARNICIONES PARA COPETINPEPSICOCHEETOSCHEETOS41 A 60Vtas Valor</v>
      </c>
      <c r="I111" s="3">
        <v>115961298.523</v>
      </c>
      <c r="J111" s="3">
        <v>121152469.677</v>
      </c>
      <c r="K111" s="3">
        <v>137663626.09999999</v>
      </c>
      <c r="L111" s="3">
        <v>153468198.79699999</v>
      </c>
      <c r="M111" s="3">
        <v>157416337.87400001</v>
      </c>
      <c r="N111" s="3">
        <v>176244118.067</v>
      </c>
      <c r="O111" s="3">
        <v>209310123.95100001</v>
      </c>
      <c r="P111" s="3">
        <v>240450892.53999999</v>
      </c>
      <c r="Q111" s="3">
        <v>287462505.70099998</v>
      </c>
      <c r="R111" s="3">
        <v>239923871.66100001</v>
      </c>
      <c r="S111" s="3">
        <v>257347014.64300001</v>
      </c>
      <c r="T111" s="3">
        <v>276198535.81999999</v>
      </c>
      <c r="U111" s="3">
        <v>316495601.73799998</v>
      </c>
      <c r="V111" s="3">
        <v>301374421.57300001</v>
      </c>
      <c r="W111" s="3">
        <v>333512301.63099998</v>
      </c>
      <c r="X111" s="3">
        <v>365434192.74000001</v>
      </c>
      <c r="Y111" s="3">
        <v>387859628.79500002</v>
      </c>
      <c r="Z111" s="3">
        <v>472988748.54400003</v>
      </c>
      <c r="AA111" s="3">
        <v>517346624.45899999</v>
      </c>
      <c r="AB111" s="3">
        <v>558501329.64999998</v>
      </c>
      <c r="AC111" s="3">
        <v>713374290.87399995</v>
      </c>
      <c r="AD111" s="3">
        <v>786614171.40499997</v>
      </c>
      <c r="AE111" s="3">
        <v>940614831.30400002</v>
      </c>
      <c r="AF111" s="3">
        <v>994970485.00699997</v>
      </c>
      <c r="AG111" s="3">
        <v>1124220752.303</v>
      </c>
      <c r="AH111" s="3">
        <v>992808559.35699999</v>
      </c>
      <c r="AI111" s="3">
        <v>987194287.89999998</v>
      </c>
      <c r="AJ111" s="3">
        <v>1081074804.1199999</v>
      </c>
      <c r="AK111" s="3">
        <v>1145008573.473</v>
      </c>
      <c r="AL111" s="3">
        <v>1274344334.8789999</v>
      </c>
      <c r="AM111" s="3">
        <v>1243696738.652</v>
      </c>
      <c r="AN111" s="3">
        <v>1384844896.207</v>
      </c>
      <c r="AO111" s="3">
        <v>1407229960.7320001</v>
      </c>
      <c r="AP111" s="3">
        <v>1438269779.8110001</v>
      </c>
      <c r="AQ111" s="3">
        <v>1475974748.151</v>
      </c>
      <c r="AR111" s="3">
        <v>1363817837.1919999</v>
      </c>
      <c r="AS111" s="3">
        <v>1393388509.2409999</v>
      </c>
      <c r="AT111" s="3">
        <v>1428445708.595</v>
      </c>
      <c r="AU111" t="str">
        <f>IF(D111="","",INDEX([1]DICCIONARIO!$G$21:$H$33,MATCH(D111,[1]DICCIONARIO!$G$21:$G$33,0),2))</f>
        <v>CHEETOS</v>
      </c>
    </row>
    <row r="112" spans="1:47" hidden="1" x14ac:dyDescent="0.25">
      <c r="A112" t="s">
        <v>348</v>
      </c>
      <c r="B112" t="s">
        <v>349</v>
      </c>
      <c r="C112" t="s">
        <v>17</v>
      </c>
      <c r="D112" t="s">
        <v>2</v>
      </c>
      <c r="E112" t="s">
        <v>2</v>
      </c>
      <c r="F112" t="s">
        <v>23</v>
      </c>
      <c r="G112" t="s">
        <v>354</v>
      </c>
      <c r="H112" s="3" t="str">
        <f t="shared" si="1"/>
        <v>TOTAL ARGENTINA - INGGUARNICIONES PARA COPETINPEPSICOCHEETOSCHEETOS41 A 60Dist. Num. Tiendas Handling (C)</v>
      </c>
      <c r="I112" s="1">
        <v>39.109000000000002</v>
      </c>
      <c r="J112" s="1">
        <v>39.154000000000003</v>
      </c>
      <c r="K112" s="1">
        <v>38.170999999999999</v>
      </c>
      <c r="L112" s="1">
        <v>39.371000000000002</v>
      </c>
      <c r="M112" s="1">
        <v>40.78</v>
      </c>
      <c r="N112" s="1">
        <v>39.491</v>
      </c>
      <c r="O112" s="1">
        <v>40.732999999999997</v>
      </c>
      <c r="P112" s="1">
        <v>40.893999999999998</v>
      </c>
      <c r="Q112" s="1">
        <v>41.052</v>
      </c>
      <c r="R112" s="1">
        <v>40.546999999999997</v>
      </c>
      <c r="S112" s="1">
        <v>42.273000000000003</v>
      </c>
      <c r="T112" s="1">
        <v>40.070999999999998</v>
      </c>
      <c r="U112" s="1">
        <v>41.027000000000001</v>
      </c>
      <c r="V112" s="1">
        <v>41.206000000000003</v>
      </c>
      <c r="W112" s="1">
        <v>40.738</v>
      </c>
      <c r="X112" s="1">
        <v>41.786000000000001</v>
      </c>
      <c r="Y112" s="1">
        <v>41.652999999999999</v>
      </c>
      <c r="Z112" s="1">
        <v>39.595999999999997</v>
      </c>
      <c r="AA112" s="1">
        <v>40.154000000000003</v>
      </c>
      <c r="AB112" s="1">
        <v>40.225000000000001</v>
      </c>
      <c r="AC112" s="1">
        <v>39.597000000000001</v>
      </c>
      <c r="AD112" s="1">
        <v>40.654000000000003</v>
      </c>
      <c r="AE112" s="1">
        <v>39.731999999999999</v>
      </c>
      <c r="AF112" s="1">
        <v>40.061999999999998</v>
      </c>
      <c r="AG112" s="1">
        <v>40.497999999999998</v>
      </c>
      <c r="AH112" s="1">
        <v>39.670999999999999</v>
      </c>
      <c r="AI112" s="1">
        <v>36.835000000000001</v>
      </c>
      <c r="AJ112" s="1">
        <v>36.942</v>
      </c>
      <c r="AK112" s="1">
        <v>39.808999999999997</v>
      </c>
      <c r="AL112" s="1">
        <v>42.146000000000001</v>
      </c>
      <c r="AM112" s="1">
        <v>43.43</v>
      </c>
      <c r="AN112" s="1">
        <v>42.642000000000003</v>
      </c>
      <c r="AO112" s="1">
        <v>43.494</v>
      </c>
      <c r="AP112" s="1">
        <v>42.552</v>
      </c>
      <c r="AQ112" s="1">
        <v>41.701999999999998</v>
      </c>
      <c r="AR112" s="1">
        <v>41.07</v>
      </c>
      <c r="AS112" s="1">
        <v>42.207999999999998</v>
      </c>
      <c r="AT112" s="1">
        <v>41.847999999999999</v>
      </c>
      <c r="AU112" t="str">
        <f>IF(D112="","",INDEX([1]DICCIONARIO!$G$21:$H$33,MATCH('DATA NIQ'!D112,[1]DICCIONARIO!$G$21:$G$33,0),2))</f>
        <v>CHEETOS</v>
      </c>
    </row>
    <row r="113" spans="1:47" ht="14.45" hidden="1" customHeight="1" x14ac:dyDescent="0.25">
      <c r="A113" t="s">
        <v>348</v>
      </c>
      <c r="B113" t="s">
        <v>349</v>
      </c>
      <c r="C113" t="s">
        <v>17</v>
      </c>
      <c r="D113" t="s">
        <v>2</v>
      </c>
      <c r="E113" t="s">
        <v>2</v>
      </c>
      <c r="F113" t="s">
        <v>23</v>
      </c>
      <c r="G113" t="s">
        <v>355</v>
      </c>
      <c r="H113" s="3" t="str">
        <f t="shared" si="1"/>
        <v>TOTAL ARGENTINA - INGGUARNICIONES PARA COPETINPEPSICOCHEETOSCHEETOS41 A 60Dist. Pond. Tiendas Handling</v>
      </c>
      <c r="I113" s="1">
        <v>63.457999999999998</v>
      </c>
      <c r="J113" s="1">
        <v>64.555999999999997</v>
      </c>
      <c r="K113" s="1">
        <v>65.340999999999994</v>
      </c>
      <c r="L113" s="1">
        <v>65.528000000000006</v>
      </c>
      <c r="M113" s="1">
        <v>64.057000000000002</v>
      </c>
      <c r="N113" s="1">
        <v>65.762</v>
      </c>
      <c r="O113" s="1">
        <v>68.483000000000004</v>
      </c>
      <c r="P113" s="1">
        <v>69.608000000000004</v>
      </c>
      <c r="Q113" s="1">
        <v>70.058000000000007</v>
      </c>
      <c r="R113" s="1">
        <v>67.760999999999996</v>
      </c>
      <c r="S113" s="1">
        <v>67.212999999999994</v>
      </c>
      <c r="T113" s="1">
        <v>66.998000000000005</v>
      </c>
      <c r="U113" s="1">
        <v>66.866</v>
      </c>
      <c r="V113" s="1">
        <v>64.322999999999993</v>
      </c>
      <c r="W113" s="1">
        <v>62.311999999999998</v>
      </c>
      <c r="X113" s="1">
        <v>66.992999999999995</v>
      </c>
      <c r="Y113" s="1">
        <v>71.501000000000005</v>
      </c>
      <c r="Z113" s="1">
        <v>71.346999999999994</v>
      </c>
      <c r="AA113" s="1">
        <v>71.674000000000007</v>
      </c>
      <c r="AB113" s="1">
        <v>72.253</v>
      </c>
      <c r="AC113" s="1">
        <v>71.355000000000004</v>
      </c>
      <c r="AD113" s="1">
        <v>71.465999999999994</v>
      </c>
      <c r="AE113" s="1">
        <v>71.665000000000006</v>
      </c>
      <c r="AF113" s="1">
        <v>70.046000000000006</v>
      </c>
      <c r="AG113" s="1">
        <v>62.091000000000001</v>
      </c>
      <c r="AH113" s="1">
        <v>59.588000000000001</v>
      </c>
      <c r="AI113" s="1">
        <v>62.594999999999999</v>
      </c>
      <c r="AJ113" s="1">
        <v>62.02</v>
      </c>
      <c r="AK113" s="1">
        <v>63.524000000000001</v>
      </c>
      <c r="AL113" s="1">
        <v>64.367999999999995</v>
      </c>
      <c r="AM113" s="1">
        <v>66.090999999999994</v>
      </c>
      <c r="AN113" s="1">
        <v>66.692999999999998</v>
      </c>
      <c r="AO113" s="1">
        <v>66.319999999999993</v>
      </c>
      <c r="AP113" s="1">
        <v>66.872</v>
      </c>
      <c r="AQ113" s="1">
        <v>71.123999999999995</v>
      </c>
      <c r="AR113" s="1">
        <v>71.444000000000003</v>
      </c>
      <c r="AS113" s="1">
        <v>70.308999999999997</v>
      </c>
      <c r="AT113" s="1">
        <v>65.894999999999996</v>
      </c>
      <c r="AU113" t="str">
        <f>IF(D113="","",INDEX([1]DICCIONARIO!$G$21:$H$33,MATCH('DATA NIQ'!D113,[1]DICCIONARIO!$G$21:$G$33,0),2))</f>
        <v>CHEETOS</v>
      </c>
    </row>
    <row r="114" spans="1:47" ht="14.45" hidden="1" customHeight="1" x14ac:dyDescent="0.25">
      <c r="A114" t="s">
        <v>348</v>
      </c>
      <c r="B114" t="s">
        <v>349</v>
      </c>
      <c r="C114" t="s">
        <v>17</v>
      </c>
      <c r="D114" t="s">
        <v>2</v>
      </c>
      <c r="E114" t="s">
        <v>2</v>
      </c>
      <c r="F114" t="s">
        <v>23</v>
      </c>
      <c r="G114" t="s">
        <v>356</v>
      </c>
      <c r="H114" s="3" t="str">
        <f t="shared" si="1"/>
        <v>TOTAL ARGENTINA - INGGUARNICIONES PARA COPETINPEPSICOCHEETOSCHEETOS41 A 60Part. de Vtas (KILOS) - Product</v>
      </c>
      <c r="I114" s="1">
        <v>1.06</v>
      </c>
      <c r="J114" s="1">
        <v>1.028</v>
      </c>
      <c r="K114" s="1">
        <v>1.0449999999999999</v>
      </c>
      <c r="L114" s="1">
        <v>1.069</v>
      </c>
      <c r="M114" s="1">
        <v>1.073</v>
      </c>
      <c r="N114" s="1">
        <v>1.0229999999999999</v>
      </c>
      <c r="O114" s="1">
        <v>1.1279999999999999</v>
      </c>
      <c r="P114" s="1">
        <v>0.97799999999999998</v>
      </c>
      <c r="Q114" s="1">
        <v>1.135</v>
      </c>
      <c r="R114" s="1">
        <v>1.0940000000000001</v>
      </c>
      <c r="S114" s="1">
        <v>1.0580000000000001</v>
      </c>
      <c r="T114" s="1">
        <v>1.123</v>
      </c>
      <c r="U114" s="1">
        <v>1.2</v>
      </c>
      <c r="V114" s="1">
        <v>1.075</v>
      </c>
      <c r="W114" s="1">
        <v>1.01</v>
      </c>
      <c r="X114" s="1">
        <v>0.95299999999999996</v>
      </c>
      <c r="Y114" s="1">
        <v>0.89800000000000002</v>
      </c>
      <c r="Z114" s="1">
        <v>0.91600000000000004</v>
      </c>
      <c r="AA114" s="1">
        <v>0.99099999999999999</v>
      </c>
      <c r="AB114" s="1">
        <v>0.80500000000000005</v>
      </c>
      <c r="AC114" s="1">
        <v>0.94399999999999995</v>
      </c>
      <c r="AD114" s="1">
        <v>0.98299999999999998</v>
      </c>
      <c r="AE114" s="1">
        <v>1.0680000000000001</v>
      </c>
      <c r="AF114" s="1">
        <v>1.0980000000000001</v>
      </c>
      <c r="AG114" s="1">
        <v>1.157</v>
      </c>
      <c r="AH114" s="1">
        <v>0.998</v>
      </c>
      <c r="AI114" s="1">
        <v>0.83899999999999997</v>
      </c>
      <c r="AJ114" s="1">
        <v>0.95899999999999996</v>
      </c>
      <c r="AK114" s="1">
        <v>1.0269999999999999</v>
      </c>
      <c r="AL114" s="1">
        <v>1.048</v>
      </c>
      <c r="AM114" s="1">
        <v>1.0209999999999999</v>
      </c>
      <c r="AN114" s="1">
        <v>0.91400000000000003</v>
      </c>
      <c r="AO114" s="1">
        <v>0.90100000000000002</v>
      </c>
      <c r="AP114" s="1">
        <v>1.046</v>
      </c>
      <c r="AQ114" s="1">
        <v>1.03</v>
      </c>
      <c r="AR114" s="1">
        <v>0.98499999999999999</v>
      </c>
      <c r="AS114" s="1">
        <v>1.024</v>
      </c>
      <c r="AT114" s="1">
        <v>1.01</v>
      </c>
      <c r="AU114" t="str">
        <f>IF(D114="","",INDEX([1]DICCIONARIO!$G$21:$H$33,MATCH('DATA NIQ'!D114,[1]DICCIONARIO!$G$21:$G$33,0),2))</f>
        <v>CHEETOS</v>
      </c>
    </row>
    <row r="115" spans="1:47" ht="14.45" hidden="1" customHeight="1" x14ac:dyDescent="0.25">
      <c r="A115" t="s">
        <v>348</v>
      </c>
      <c r="B115" t="s">
        <v>349</v>
      </c>
      <c r="C115" t="s">
        <v>17</v>
      </c>
      <c r="D115" t="s">
        <v>2</v>
      </c>
      <c r="E115" t="s">
        <v>2</v>
      </c>
      <c r="F115" t="s">
        <v>23</v>
      </c>
      <c r="G115" t="s">
        <v>357</v>
      </c>
      <c r="H115" s="3" t="str">
        <f t="shared" si="1"/>
        <v>TOTAL ARGENTINA - INGGUARNICIONES PARA COPETINPEPSICOCHEETOSCHEETOS41 A 60Part. de Vtas Valor - Product</v>
      </c>
      <c r="I115" s="1">
        <v>1.6910000000000001</v>
      </c>
      <c r="J115" s="1">
        <v>1.661</v>
      </c>
      <c r="K115" s="1">
        <v>1.6910000000000001</v>
      </c>
      <c r="L115" s="1">
        <v>1.736</v>
      </c>
      <c r="M115" s="1">
        <v>1.7330000000000001</v>
      </c>
      <c r="N115" s="1">
        <v>1.6850000000000001</v>
      </c>
      <c r="O115" s="1">
        <v>1.8560000000000001</v>
      </c>
      <c r="P115" s="1">
        <v>1.6950000000000001</v>
      </c>
      <c r="Q115" s="1">
        <v>1.8939999999999999</v>
      </c>
      <c r="R115" s="1">
        <v>1.748</v>
      </c>
      <c r="S115" s="1">
        <v>1.7110000000000001</v>
      </c>
      <c r="T115" s="1">
        <v>1.857</v>
      </c>
      <c r="U115" s="1">
        <v>2.0169999999999999</v>
      </c>
      <c r="V115" s="1">
        <v>1.8839999999999999</v>
      </c>
      <c r="W115" s="1">
        <v>1.8360000000000001</v>
      </c>
      <c r="X115" s="1">
        <v>1.8080000000000001</v>
      </c>
      <c r="Y115" s="1">
        <v>1.6519999999999999</v>
      </c>
      <c r="Z115" s="1">
        <v>1.7</v>
      </c>
      <c r="AA115" s="1">
        <v>1.754</v>
      </c>
      <c r="AB115" s="1">
        <v>1.534</v>
      </c>
      <c r="AC115" s="1">
        <v>1.663</v>
      </c>
      <c r="AD115" s="1">
        <v>1.796</v>
      </c>
      <c r="AE115" s="1">
        <v>2.0099999999999998</v>
      </c>
      <c r="AF115" s="1">
        <v>2.1030000000000002</v>
      </c>
      <c r="AG115" s="1">
        <v>2.1960000000000002</v>
      </c>
      <c r="AH115" s="1">
        <v>1.905</v>
      </c>
      <c r="AI115" s="1">
        <v>1.605</v>
      </c>
      <c r="AJ115" s="1">
        <v>1.802</v>
      </c>
      <c r="AK115" s="1">
        <v>1.863</v>
      </c>
      <c r="AL115" s="1">
        <v>1.8640000000000001</v>
      </c>
      <c r="AM115" s="1">
        <v>1.8260000000000001</v>
      </c>
      <c r="AN115" s="1">
        <v>1.706</v>
      </c>
      <c r="AO115" s="1">
        <v>1.6619999999999999</v>
      </c>
      <c r="AP115" s="1">
        <v>1.837</v>
      </c>
      <c r="AQ115" s="1">
        <v>1.77</v>
      </c>
      <c r="AR115" s="1">
        <v>1.6679999999999999</v>
      </c>
      <c r="AS115" s="1">
        <v>1.6679999999999999</v>
      </c>
      <c r="AT115" s="1">
        <v>1.734</v>
      </c>
      <c r="AU115" t="str">
        <f>IF(D115="","",INDEX([1]DICCIONARIO!$G$21:$H$33,MATCH('DATA NIQ'!D115,[1]DICCIONARIO!$G$21:$G$33,0),2))</f>
        <v>CHEETOS</v>
      </c>
    </row>
    <row r="116" spans="1:47" ht="14.45" customHeight="1" x14ac:dyDescent="0.25">
      <c r="A116" t="s">
        <v>348</v>
      </c>
      <c r="B116" t="s">
        <v>349</v>
      </c>
      <c r="C116" t="s">
        <v>17</v>
      </c>
      <c r="D116" t="s">
        <v>2</v>
      </c>
      <c r="E116" t="s">
        <v>2</v>
      </c>
      <c r="F116" t="s">
        <v>25</v>
      </c>
      <c r="G116" t="s">
        <v>350</v>
      </c>
      <c r="H116" s="3" t="str">
        <f t="shared" si="1"/>
        <v>TOTAL ARGENTINA - INGGUARNICIONES PARA COPETINPEPSICOCHEETOSCHEETOS61 A 120Vtas (KILOS)</v>
      </c>
      <c r="I116" s="4">
        <v>72350.183999999994</v>
      </c>
      <c r="J116" s="4">
        <v>66862.657000000007</v>
      </c>
      <c r="K116" s="4">
        <v>74705.785999999993</v>
      </c>
      <c r="L116" s="4">
        <v>73306.941999999995</v>
      </c>
      <c r="M116" s="4">
        <v>74586.48</v>
      </c>
      <c r="N116" s="4">
        <v>85414.476999999999</v>
      </c>
      <c r="O116" s="4">
        <v>83103.801000000007</v>
      </c>
      <c r="P116" s="4">
        <v>91904.478000000003</v>
      </c>
      <c r="Q116" s="4">
        <v>100013.618</v>
      </c>
      <c r="R116" s="4">
        <v>87585.370999999999</v>
      </c>
      <c r="S116" s="4">
        <v>83793.035999999993</v>
      </c>
      <c r="T116" s="4">
        <v>80528.914999999994</v>
      </c>
      <c r="U116" s="4">
        <v>76389.114000000001</v>
      </c>
      <c r="V116" s="4">
        <v>73803.216</v>
      </c>
      <c r="W116" s="4">
        <v>76897.06</v>
      </c>
      <c r="X116" s="4">
        <v>73602.567999999999</v>
      </c>
      <c r="Y116" s="4">
        <v>76909.013000000006</v>
      </c>
      <c r="Z116" s="4">
        <v>69896.093999999997</v>
      </c>
      <c r="AA116" s="4">
        <v>52145.294999999998</v>
      </c>
      <c r="AB116" s="4">
        <v>47914.466999999997</v>
      </c>
      <c r="AC116" s="4">
        <v>50054.158000000003</v>
      </c>
      <c r="AD116" s="4">
        <v>47534.402000000002</v>
      </c>
      <c r="AE116" s="4">
        <v>51177.788999999997</v>
      </c>
      <c r="AF116" s="4">
        <v>59617.04</v>
      </c>
      <c r="AG116" s="4">
        <v>54562.942000000003</v>
      </c>
      <c r="AH116" s="4">
        <v>51844.711000000003</v>
      </c>
      <c r="AI116" s="4">
        <v>60890.756000000001</v>
      </c>
      <c r="AJ116" s="4">
        <v>55177.442000000003</v>
      </c>
      <c r="AK116" s="4">
        <v>58049.167999999998</v>
      </c>
      <c r="AL116" s="4">
        <v>64076.483999999997</v>
      </c>
      <c r="AM116" s="4">
        <v>59023.735999999997</v>
      </c>
      <c r="AN116" s="4">
        <v>65527.64</v>
      </c>
      <c r="AO116" s="4">
        <v>70986.657999999996</v>
      </c>
      <c r="AP116" s="4">
        <v>67000.981</v>
      </c>
      <c r="AQ116" s="4">
        <v>67861.361000000004</v>
      </c>
      <c r="AR116" s="4">
        <v>66929.786999999997</v>
      </c>
      <c r="AS116" s="4">
        <v>63581.631000000001</v>
      </c>
      <c r="AT116" s="4">
        <v>58720.006000000001</v>
      </c>
      <c r="AU116" t="str">
        <f>IF(D116="","",INDEX([1]DICCIONARIO!$G$21:$H$33,MATCH(D116,[1]DICCIONARIO!$G$21:$G$33,0),2))</f>
        <v>CHEETOS</v>
      </c>
    </row>
    <row r="117" spans="1:47" ht="14.45" customHeight="1" x14ac:dyDescent="0.25">
      <c r="A117" t="s">
        <v>348</v>
      </c>
      <c r="B117" t="s">
        <v>349</v>
      </c>
      <c r="C117" t="s">
        <v>17</v>
      </c>
      <c r="D117" t="s">
        <v>2</v>
      </c>
      <c r="E117" t="s">
        <v>2</v>
      </c>
      <c r="F117" t="s">
        <v>25</v>
      </c>
      <c r="G117" t="s">
        <v>351</v>
      </c>
      <c r="H117" s="3" t="str">
        <f t="shared" si="1"/>
        <v>TOTAL ARGENTINA - INGGUARNICIONES PARA COPETINPEPSICOCHEETOSCHEETOS61 A 120Compras (KILOS)</v>
      </c>
      <c r="I117" s="4">
        <v>64032.514999999999</v>
      </c>
      <c r="J117" s="4">
        <v>62111.783000000003</v>
      </c>
      <c r="K117" s="4">
        <v>68570.285999999993</v>
      </c>
      <c r="L117" s="4">
        <v>69706.317999999999</v>
      </c>
      <c r="M117" s="4">
        <v>67667.406000000003</v>
      </c>
      <c r="N117" s="4">
        <v>84653.828999999998</v>
      </c>
      <c r="O117" s="4">
        <v>78650.017999999996</v>
      </c>
      <c r="P117" s="4">
        <v>84947.370999999999</v>
      </c>
      <c r="Q117" s="4">
        <v>96161.991999999998</v>
      </c>
      <c r="R117" s="4">
        <v>81402.933000000005</v>
      </c>
      <c r="S117" s="4">
        <v>78169.578999999998</v>
      </c>
      <c r="T117" s="4">
        <v>74870.410999999993</v>
      </c>
      <c r="U117" s="4">
        <v>71983.47</v>
      </c>
      <c r="V117" s="4">
        <v>67175.191000000006</v>
      </c>
      <c r="W117" s="4">
        <v>71476.540999999997</v>
      </c>
      <c r="X117" s="4">
        <v>70702.957999999999</v>
      </c>
      <c r="Y117" s="4">
        <v>64697.406000000003</v>
      </c>
      <c r="Z117" s="4">
        <v>64197.601000000002</v>
      </c>
      <c r="AA117" s="4">
        <v>51476.137999999999</v>
      </c>
      <c r="AB117" s="4">
        <v>48593.940999999999</v>
      </c>
      <c r="AC117" s="4">
        <v>50417.63</v>
      </c>
      <c r="AD117" s="4">
        <v>46327.262999999999</v>
      </c>
      <c r="AE117" s="4">
        <v>53667.981</v>
      </c>
      <c r="AF117" s="4">
        <v>56091.105000000003</v>
      </c>
      <c r="AG117" s="4">
        <v>49568.773999999998</v>
      </c>
      <c r="AH117" s="4">
        <v>50625.315000000002</v>
      </c>
      <c r="AI117" s="4">
        <v>57399.692000000003</v>
      </c>
      <c r="AJ117" s="4">
        <v>52428.097000000002</v>
      </c>
      <c r="AK117" s="4">
        <v>54389.214999999997</v>
      </c>
      <c r="AL117" s="4">
        <v>58610.802000000003</v>
      </c>
      <c r="AM117" s="4">
        <v>49993.080999999998</v>
      </c>
      <c r="AN117" s="4">
        <v>55277.548000000003</v>
      </c>
      <c r="AO117" s="4">
        <v>57840.82</v>
      </c>
      <c r="AP117" s="4">
        <v>56049.837</v>
      </c>
      <c r="AQ117" s="4">
        <v>59093.273000000001</v>
      </c>
      <c r="AR117" s="4">
        <v>52558.9</v>
      </c>
      <c r="AS117" s="4">
        <v>55758.065999999999</v>
      </c>
      <c r="AT117" s="4">
        <v>47896.824000000001</v>
      </c>
      <c r="AU117" t="str">
        <f>IF(D117="","",INDEX([1]DICCIONARIO!$G$21:$H$33,MATCH(D117,[1]DICCIONARIO!$G$21:$G$33,0),2))</f>
        <v>CHEETOS</v>
      </c>
    </row>
    <row r="118" spans="1:47" ht="14.45" customHeight="1" x14ac:dyDescent="0.25">
      <c r="A118" t="s">
        <v>348</v>
      </c>
      <c r="B118" t="s">
        <v>349</v>
      </c>
      <c r="C118" t="s">
        <v>17</v>
      </c>
      <c r="D118" t="s">
        <v>2</v>
      </c>
      <c r="E118" t="s">
        <v>2</v>
      </c>
      <c r="F118" t="s">
        <v>25</v>
      </c>
      <c r="G118" t="s">
        <v>352</v>
      </c>
      <c r="H118" s="3" t="str">
        <f t="shared" si="1"/>
        <v>TOTAL ARGENTINA - INGGUARNICIONES PARA COPETINPEPSICOCHEETOSCHEETOS61 A 120Inventario (KILOS)</v>
      </c>
      <c r="I118" s="4">
        <v>21567.165000000001</v>
      </c>
      <c r="J118" s="4">
        <v>22737.374</v>
      </c>
      <c r="K118" s="4">
        <v>21907.308000000001</v>
      </c>
      <c r="L118" s="4">
        <v>24324.401999999998</v>
      </c>
      <c r="M118" s="4">
        <v>24278.131000000001</v>
      </c>
      <c r="N118" s="4">
        <v>30345.432000000001</v>
      </c>
      <c r="O118" s="4">
        <v>28993.187999999998</v>
      </c>
      <c r="P118" s="4">
        <v>29496.692999999999</v>
      </c>
      <c r="Q118" s="4">
        <v>31856.358</v>
      </c>
      <c r="R118" s="4">
        <v>28391.692999999999</v>
      </c>
      <c r="S118" s="4">
        <v>27075.760999999999</v>
      </c>
      <c r="T118" s="4">
        <v>26165.74</v>
      </c>
      <c r="U118" s="4">
        <v>27036.222000000002</v>
      </c>
      <c r="V118" s="4">
        <v>26010.717000000001</v>
      </c>
      <c r="W118" s="4">
        <v>25712.81</v>
      </c>
      <c r="X118" s="4">
        <v>29481.039000000001</v>
      </c>
      <c r="Y118" s="4">
        <v>27196.530999999999</v>
      </c>
      <c r="Z118" s="4">
        <v>25919.769</v>
      </c>
      <c r="AA118" s="4">
        <v>25552.632000000001</v>
      </c>
      <c r="AB118" s="4">
        <v>25898.183000000001</v>
      </c>
      <c r="AC118" s="4">
        <v>25383.205000000002</v>
      </c>
      <c r="AD118" s="4">
        <v>24066.215</v>
      </c>
      <c r="AE118" s="4">
        <v>27734.182000000001</v>
      </c>
      <c r="AF118" s="4">
        <v>27842.686000000002</v>
      </c>
      <c r="AG118" s="4">
        <v>25590.175999999999</v>
      </c>
      <c r="AH118" s="4">
        <v>25939.875</v>
      </c>
      <c r="AI118" s="4">
        <v>27171.428</v>
      </c>
      <c r="AJ118" s="4">
        <v>27124.014999999999</v>
      </c>
      <c r="AK118" s="4">
        <v>25825.584999999999</v>
      </c>
      <c r="AL118" s="4">
        <v>27508.053</v>
      </c>
      <c r="AM118" s="4">
        <v>26376.994999999999</v>
      </c>
      <c r="AN118" s="4">
        <v>28399.713</v>
      </c>
      <c r="AO118" s="4">
        <v>27985.126</v>
      </c>
      <c r="AP118" s="4">
        <v>27626.616999999998</v>
      </c>
      <c r="AQ118" s="4">
        <v>29096.106</v>
      </c>
      <c r="AR118" s="4">
        <v>25084.087</v>
      </c>
      <c r="AS118" s="4">
        <v>26574.95</v>
      </c>
      <c r="AT118" s="4">
        <v>23733.026999999998</v>
      </c>
      <c r="AU118" t="str">
        <f>IF(D118="","",INDEX([1]DICCIONARIO!$G$21:$H$33,MATCH(D118,[1]DICCIONARIO!$G$21:$G$33,0),2))</f>
        <v>CHEETOS</v>
      </c>
    </row>
    <row r="119" spans="1:47" ht="14.45" hidden="1" customHeight="1" x14ac:dyDescent="0.25">
      <c r="A119" t="s">
        <v>348</v>
      </c>
      <c r="B119" t="s">
        <v>349</v>
      </c>
      <c r="C119" t="s">
        <v>17</v>
      </c>
      <c r="D119" t="s">
        <v>2</v>
      </c>
      <c r="E119" t="s">
        <v>2</v>
      </c>
      <c r="F119" t="s">
        <v>25</v>
      </c>
      <c r="G119" t="s">
        <v>353</v>
      </c>
      <c r="H119" s="3" t="str">
        <f t="shared" si="1"/>
        <v>TOTAL ARGENTINA - INGGUARNICIONES PARA COPETINPEPSICOCHEETOSCHEETOS61 A 120Vtas Valor</v>
      </c>
      <c r="I119" s="3">
        <v>188234120.06299999</v>
      </c>
      <c r="J119" s="3">
        <v>188698890.861</v>
      </c>
      <c r="K119" s="3">
        <v>221186168.24700001</v>
      </c>
      <c r="L119" s="3">
        <v>235204535.359</v>
      </c>
      <c r="M119" s="3">
        <v>249898040.86000001</v>
      </c>
      <c r="N119" s="3">
        <v>307349299.49800003</v>
      </c>
      <c r="O119" s="3">
        <v>327946446.06099999</v>
      </c>
      <c r="P119" s="3">
        <v>384511952.495</v>
      </c>
      <c r="Q119" s="3">
        <v>456891588.89300001</v>
      </c>
      <c r="R119" s="3">
        <v>448467836.19</v>
      </c>
      <c r="S119" s="3">
        <v>448712500.56400001</v>
      </c>
      <c r="T119" s="3">
        <v>454487986.41399997</v>
      </c>
      <c r="U119" s="3">
        <v>467166347.20099998</v>
      </c>
      <c r="V119" s="3">
        <v>485496423.50800002</v>
      </c>
      <c r="W119" s="3">
        <v>531027661.38200003</v>
      </c>
      <c r="X119" s="3">
        <v>561162980.32099998</v>
      </c>
      <c r="Y119" s="3">
        <v>659667027.72899997</v>
      </c>
      <c r="Z119" s="3">
        <v>674700667.56700003</v>
      </c>
      <c r="AA119" s="3">
        <v>588690068.27900004</v>
      </c>
      <c r="AB119" s="3">
        <v>643630784.85699999</v>
      </c>
      <c r="AC119" s="3">
        <v>841173254.88399994</v>
      </c>
      <c r="AD119" s="3">
        <v>962354636.17900002</v>
      </c>
      <c r="AE119" s="3">
        <v>1175821768.1359999</v>
      </c>
      <c r="AF119" s="3">
        <v>1390159184.5999999</v>
      </c>
      <c r="AG119" s="3">
        <v>1412408612.7969999</v>
      </c>
      <c r="AH119" s="3">
        <v>1363115894.073</v>
      </c>
      <c r="AI119" s="3">
        <v>1636663427.648</v>
      </c>
      <c r="AJ119" s="3">
        <v>1538692556.1500001</v>
      </c>
      <c r="AK119" s="3">
        <v>1654733076.8410001</v>
      </c>
      <c r="AL119" s="3">
        <v>1835580113.198</v>
      </c>
      <c r="AM119" s="3">
        <v>1702797661.592</v>
      </c>
      <c r="AN119" s="3">
        <v>1924491398.845</v>
      </c>
      <c r="AO119" s="3">
        <v>2143977339.438</v>
      </c>
      <c r="AP119" s="3">
        <v>2050527347.3840001</v>
      </c>
      <c r="AQ119" s="3">
        <v>2107319478.9119999</v>
      </c>
      <c r="AR119" s="3">
        <v>2117940093.744</v>
      </c>
      <c r="AS119" s="3">
        <v>2047614342.6059999</v>
      </c>
      <c r="AT119" s="3">
        <v>1953501965.881</v>
      </c>
      <c r="AU119" t="str">
        <f>IF(D119="","",INDEX([1]DICCIONARIO!$G$21:$H$33,MATCH(D119,[1]DICCIONARIO!$G$21:$G$33,0),2))</f>
        <v>CHEETOS</v>
      </c>
    </row>
    <row r="120" spans="1:47" hidden="1" x14ac:dyDescent="0.25">
      <c r="A120" t="s">
        <v>348</v>
      </c>
      <c r="B120" t="s">
        <v>349</v>
      </c>
      <c r="C120" t="s">
        <v>17</v>
      </c>
      <c r="D120" t="s">
        <v>2</v>
      </c>
      <c r="E120" t="s">
        <v>2</v>
      </c>
      <c r="F120" t="s">
        <v>25</v>
      </c>
      <c r="G120" t="s">
        <v>354</v>
      </c>
      <c r="H120" s="3" t="str">
        <f t="shared" si="1"/>
        <v>TOTAL ARGENTINA - INGGUARNICIONES PARA COPETINPEPSICOCHEETOSCHEETOS61 A 120Dist. Num. Tiendas Handling (C)</v>
      </c>
      <c r="I120" s="1">
        <v>35.622</v>
      </c>
      <c r="J120" s="1">
        <v>36.838999999999999</v>
      </c>
      <c r="K120" s="1">
        <v>37.063000000000002</v>
      </c>
      <c r="L120" s="1">
        <v>38.524999999999999</v>
      </c>
      <c r="M120" s="1">
        <v>40.405999999999999</v>
      </c>
      <c r="N120" s="1">
        <v>43.692</v>
      </c>
      <c r="O120" s="1">
        <v>42.277999999999999</v>
      </c>
      <c r="P120" s="1">
        <v>40.003</v>
      </c>
      <c r="Q120" s="1">
        <v>41.042000000000002</v>
      </c>
      <c r="R120" s="1">
        <v>39.409999999999997</v>
      </c>
      <c r="S120" s="1">
        <v>40</v>
      </c>
      <c r="T120" s="1">
        <v>39.631</v>
      </c>
      <c r="U120" s="1">
        <v>38.950000000000003</v>
      </c>
      <c r="V120" s="1">
        <v>36.923000000000002</v>
      </c>
      <c r="W120" s="1">
        <v>35.594000000000001</v>
      </c>
      <c r="X120" s="1">
        <v>37.365000000000002</v>
      </c>
      <c r="Y120" s="1">
        <v>38.75</v>
      </c>
      <c r="Z120" s="1">
        <v>38.223999999999997</v>
      </c>
      <c r="AA120" s="1">
        <v>37.655000000000001</v>
      </c>
      <c r="AB120" s="1">
        <v>37.99</v>
      </c>
      <c r="AC120" s="1">
        <v>35.779000000000003</v>
      </c>
      <c r="AD120" s="1">
        <v>35.557000000000002</v>
      </c>
      <c r="AE120" s="1">
        <v>35.130000000000003</v>
      </c>
      <c r="AF120" s="1">
        <v>34.683</v>
      </c>
      <c r="AG120" s="1">
        <v>35.070999999999998</v>
      </c>
      <c r="AH120" s="1">
        <v>34.426000000000002</v>
      </c>
      <c r="AI120" s="1">
        <v>32.875</v>
      </c>
      <c r="AJ120" s="1">
        <v>32.515999999999998</v>
      </c>
      <c r="AK120" s="1">
        <v>35.713000000000001</v>
      </c>
      <c r="AL120" s="1">
        <v>35.465000000000003</v>
      </c>
      <c r="AM120" s="1">
        <v>34.756999999999998</v>
      </c>
      <c r="AN120" s="1">
        <v>35.978000000000002</v>
      </c>
      <c r="AO120" s="1">
        <v>36.47</v>
      </c>
      <c r="AP120" s="1">
        <v>36.383000000000003</v>
      </c>
      <c r="AQ120" s="1">
        <v>38.008000000000003</v>
      </c>
      <c r="AR120" s="1">
        <v>36.274999999999999</v>
      </c>
      <c r="AS120" s="1">
        <v>36.575000000000003</v>
      </c>
      <c r="AT120" s="1">
        <v>34.838999999999999</v>
      </c>
      <c r="AU120" t="str">
        <f>IF(D120="","",INDEX([1]DICCIONARIO!$G$21:$H$33,MATCH('DATA NIQ'!D120,[1]DICCIONARIO!$G$21:$G$33,0),2))</f>
        <v>CHEETOS</v>
      </c>
    </row>
    <row r="121" spans="1:47" ht="14.45" hidden="1" customHeight="1" x14ac:dyDescent="0.25">
      <c r="A121" t="s">
        <v>348</v>
      </c>
      <c r="B121" t="s">
        <v>349</v>
      </c>
      <c r="C121" t="s">
        <v>17</v>
      </c>
      <c r="D121" t="s">
        <v>2</v>
      </c>
      <c r="E121" t="s">
        <v>2</v>
      </c>
      <c r="F121" t="s">
        <v>25</v>
      </c>
      <c r="G121" t="s">
        <v>355</v>
      </c>
      <c r="H121" s="3" t="str">
        <f t="shared" si="1"/>
        <v>TOTAL ARGENTINA - INGGUARNICIONES PARA COPETINPEPSICOCHEETOSCHEETOS61 A 120Dist. Pond. Tiendas Handling</v>
      </c>
      <c r="I121" s="1">
        <v>73.826999999999998</v>
      </c>
      <c r="J121" s="1">
        <v>74.760000000000005</v>
      </c>
      <c r="K121" s="1">
        <v>75.849999999999994</v>
      </c>
      <c r="L121" s="1">
        <v>76.552999999999997</v>
      </c>
      <c r="M121" s="1">
        <v>77.277000000000001</v>
      </c>
      <c r="N121" s="1">
        <v>77.819000000000003</v>
      </c>
      <c r="O121" s="1">
        <v>76.427000000000007</v>
      </c>
      <c r="P121" s="1">
        <v>79.004999999999995</v>
      </c>
      <c r="Q121" s="1">
        <v>79.135000000000005</v>
      </c>
      <c r="R121" s="1">
        <v>76.44</v>
      </c>
      <c r="S121" s="1">
        <v>77.376999999999995</v>
      </c>
      <c r="T121" s="1">
        <v>76.995000000000005</v>
      </c>
      <c r="U121" s="1">
        <v>76.616</v>
      </c>
      <c r="V121" s="1">
        <v>75.271000000000001</v>
      </c>
      <c r="W121" s="1">
        <v>74.41</v>
      </c>
      <c r="X121" s="1">
        <v>73.846000000000004</v>
      </c>
      <c r="Y121" s="1">
        <v>74.665999999999997</v>
      </c>
      <c r="Z121" s="1">
        <v>73.111999999999995</v>
      </c>
      <c r="AA121" s="1">
        <v>66.203000000000003</v>
      </c>
      <c r="AB121" s="1">
        <v>56.482999999999997</v>
      </c>
      <c r="AC121" s="1">
        <v>65.22</v>
      </c>
      <c r="AD121" s="1">
        <v>69.647999999999996</v>
      </c>
      <c r="AE121" s="1">
        <v>70.534999999999997</v>
      </c>
      <c r="AF121" s="1">
        <v>69.325000000000003</v>
      </c>
      <c r="AG121" s="1">
        <v>67.385999999999996</v>
      </c>
      <c r="AH121" s="1">
        <v>66.507000000000005</v>
      </c>
      <c r="AI121" s="1">
        <v>67.81</v>
      </c>
      <c r="AJ121" s="1">
        <v>68.914000000000001</v>
      </c>
      <c r="AK121" s="1">
        <v>70.436000000000007</v>
      </c>
      <c r="AL121" s="1">
        <v>68.997</v>
      </c>
      <c r="AM121" s="1">
        <v>68.546000000000006</v>
      </c>
      <c r="AN121" s="1">
        <v>71.688000000000002</v>
      </c>
      <c r="AO121" s="1">
        <v>73.325000000000003</v>
      </c>
      <c r="AP121" s="1">
        <v>72.945999999999998</v>
      </c>
      <c r="AQ121" s="1">
        <v>73.73</v>
      </c>
      <c r="AR121" s="1">
        <v>72.817999999999998</v>
      </c>
      <c r="AS121" s="1">
        <v>71.721000000000004</v>
      </c>
      <c r="AT121" s="1">
        <v>69.067999999999998</v>
      </c>
      <c r="AU121" t="str">
        <f>IF(D121="","",INDEX([1]DICCIONARIO!$G$21:$H$33,MATCH('DATA NIQ'!D121,[1]DICCIONARIO!$G$21:$G$33,0),2))</f>
        <v>CHEETOS</v>
      </c>
    </row>
    <row r="122" spans="1:47" ht="14.45" hidden="1" customHeight="1" x14ac:dyDescent="0.25">
      <c r="A122" t="s">
        <v>348</v>
      </c>
      <c r="B122" t="s">
        <v>349</v>
      </c>
      <c r="C122" t="s">
        <v>17</v>
      </c>
      <c r="D122" t="s">
        <v>2</v>
      </c>
      <c r="E122" t="s">
        <v>2</v>
      </c>
      <c r="F122" t="s">
        <v>25</v>
      </c>
      <c r="G122" t="s">
        <v>356</v>
      </c>
      <c r="H122" s="3" t="str">
        <f t="shared" si="1"/>
        <v>TOTAL ARGENTINA - INGGUARNICIONES PARA COPETINPEPSICOCHEETOSCHEETOS61 A 120Part. de Vtas (KILOS) - Product</v>
      </c>
      <c r="I122" s="1">
        <v>1.956</v>
      </c>
      <c r="J122" s="1">
        <v>1.7649999999999999</v>
      </c>
      <c r="K122" s="1">
        <v>1.867</v>
      </c>
      <c r="L122" s="1">
        <v>1.835</v>
      </c>
      <c r="M122" s="1">
        <v>1.923</v>
      </c>
      <c r="N122" s="1">
        <v>2.0449999999999999</v>
      </c>
      <c r="O122" s="1">
        <v>2.0089999999999999</v>
      </c>
      <c r="P122" s="1">
        <v>1.8120000000000001</v>
      </c>
      <c r="Q122" s="1">
        <v>2.0169999999999999</v>
      </c>
      <c r="R122" s="1">
        <v>2.16</v>
      </c>
      <c r="S122" s="1">
        <v>2.02</v>
      </c>
      <c r="T122" s="1">
        <v>2.113</v>
      </c>
      <c r="U122" s="1">
        <v>2.0369999999999999</v>
      </c>
      <c r="V122" s="1">
        <v>2.0310000000000001</v>
      </c>
      <c r="W122" s="1">
        <v>1.99</v>
      </c>
      <c r="X122" s="1">
        <v>1.93</v>
      </c>
      <c r="Y122" s="1">
        <v>2.0110000000000001</v>
      </c>
      <c r="Z122" s="1">
        <v>1.728</v>
      </c>
      <c r="AA122" s="1">
        <v>1.331</v>
      </c>
      <c r="AB122" s="1">
        <v>1.107</v>
      </c>
      <c r="AC122" s="1">
        <v>1.2769999999999999</v>
      </c>
      <c r="AD122" s="1">
        <v>1.462</v>
      </c>
      <c r="AE122" s="1">
        <v>1.5960000000000001</v>
      </c>
      <c r="AF122" s="1">
        <v>1.9410000000000001</v>
      </c>
      <c r="AG122" s="1">
        <v>1.764</v>
      </c>
      <c r="AH122" s="1">
        <v>1.6970000000000001</v>
      </c>
      <c r="AI122" s="1">
        <v>1.7470000000000001</v>
      </c>
      <c r="AJ122" s="1">
        <v>1.7010000000000001</v>
      </c>
      <c r="AK122" s="1">
        <v>1.821</v>
      </c>
      <c r="AL122" s="1">
        <v>1.841</v>
      </c>
      <c r="AM122" s="1">
        <v>1.7290000000000001</v>
      </c>
      <c r="AN122" s="1">
        <v>1.5629999999999999</v>
      </c>
      <c r="AO122" s="1">
        <v>1.6910000000000001</v>
      </c>
      <c r="AP122" s="1">
        <v>1.8380000000000001</v>
      </c>
      <c r="AQ122" s="1">
        <v>1.784</v>
      </c>
      <c r="AR122" s="1">
        <v>1.835</v>
      </c>
      <c r="AS122" s="1">
        <v>1.744</v>
      </c>
      <c r="AT122" s="1">
        <v>1.633</v>
      </c>
      <c r="AU122" t="str">
        <f>IF(D122="","",INDEX([1]DICCIONARIO!$G$21:$H$33,MATCH('DATA NIQ'!D122,[1]DICCIONARIO!$G$21:$G$33,0),2))</f>
        <v>CHEETOS</v>
      </c>
    </row>
    <row r="123" spans="1:47" ht="14.45" hidden="1" customHeight="1" x14ac:dyDescent="0.25">
      <c r="A123" t="s">
        <v>348</v>
      </c>
      <c r="B123" t="s">
        <v>349</v>
      </c>
      <c r="C123" t="s">
        <v>17</v>
      </c>
      <c r="D123" t="s">
        <v>2</v>
      </c>
      <c r="E123" t="s">
        <v>2</v>
      </c>
      <c r="F123" t="s">
        <v>25</v>
      </c>
      <c r="G123" t="s">
        <v>357</v>
      </c>
      <c r="H123" s="3" t="str">
        <f t="shared" si="1"/>
        <v>TOTAL ARGENTINA - INGGUARNICIONES PARA COPETINPEPSICOCHEETOSCHEETOS61 A 120Part. de Vtas Valor - Product</v>
      </c>
      <c r="I123" s="1">
        <v>2.7450000000000001</v>
      </c>
      <c r="J123" s="1">
        <v>2.5870000000000002</v>
      </c>
      <c r="K123" s="1">
        <v>2.7170000000000001</v>
      </c>
      <c r="L123" s="1">
        <v>2.661</v>
      </c>
      <c r="M123" s="1">
        <v>2.7509999999999999</v>
      </c>
      <c r="N123" s="1">
        <v>2.9390000000000001</v>
      </c>
      <c r="O123" s="1">
        <v>2.9079999999999999</v>
      </c>
      <c r="P123" s="1">
        <v>2.71</v>
      </c>
      <c r="Q123" s="1">
        <v>3.0110000000000001</v>
      </c>
      <c r="R123" s="1">
        <v>3.2679999999999998</v>
      </c>
      <c r="S123" s="1">
        <v>2.9830000000000001</v>
      </c>
      <c r="T123" s="1">
        <v>3.056</v>
      </c>
      <c r="U123" s="1">
        <v>2.9769999999999999</v>
      </c>
      <c r="V123" s="1">
        <v>3.0350000000000001</v>
      </c>
      <c r="W123" s="1">
        <v>2.923</v>
      </c>
      <c r="X123" s="1">
        <v>2.7759999999999998</v>
      </c>
      <c r="Y123" s="1">
        <v>2.81</v>
      </c>
      <c r="Z123" s="1">
        <v>2.4249999999999998</v>
      </c>
      <c r="AA123" s="1">
        <v>1.996</v>
      </c>
      <c r="AB123" s="1">
        <v>1.768</v>
      </c>
      <c r="AC123" s="1">
        <v>1.9610000000000001</v>
      </c>
      <c r="AD123" s="1">
        <v>2.1970000000000001</v>
      </c>
      <c r="AE123" s="1">
        <v>2.512</v>
      </c>
      <c r="AF123" s="1">
        <v>2.9390000000000001</v>
      </c>
      <c r="AG123" s="1">
        <v>2.7589999999999999</v>
      </c>
      <c r="AH123" s="1">
        <v>2.6150000000000002</v>
      </c>
      <c r="AI123" s="1">
        <v>2.6619999999999999</v>
      </c>
      <c r="AJ123" s="1">
        <v>2.5649999999999999</v>
      </c>
      <c r="AK123" s="1">
        <v>2.6920000000000002</v>
      </c>
      <c r="AL123" s="1">
        <v>2.6850000000000001</v>
      </c>
      <c r="AM123" s="1">
        <v>2.5009999999999999</v>
      </c>
      <c r="AN123" s="1">
        <v>2.37</v>
      </c>
      <c r="AO123" s="1">
        <v>2.532</v>
      </c>
      <c r="AP123" s="1">
        <v>2.6190000000000002</v>
      </c>
      <c r="AQ123" s="1">
        <v>2.5270000000000001</v>
      </c>
      <c r="AR123" s="1">
        <v>2.59</v>
      </c>
      <c r="AS123" s="1">
        <v>2.4500000000000002</v>
      </c>
      <c r="AT123" s="1">
        <v>2.3719999999999999</v>
      </c>
      <c r="AU123" t="str">
        <f>IF(D123="","",INDEX([1]DICCIONARIO!$G$21:$H$33,MATCH('DATA NIQ'!D123,[1]DICCIONARIO!$G$21:$G$33,0),2))</f>
        <v>CHEETOS</v>
      </c>
    </row>
    <row r="124" spans="1:47" ht="14.45" customHeight="1" x14ac:dyDescent="0.25">
      <c r="A124" t="s">
        <v>348</v>
      </c>
      <c r="B124" t="s">
        <v>349</v>
      </c>
      <c r="C124" t="s">
        <v>17</v>
      </c>
      <c r="D124" t="s">
        <v>2</v>
      </c>
      <c r="E124" t="s">
        <v>358</v>
      </c>
      <c r="G124" t="s">
        <v>350</v>
      </c>
      <c r="H124" s="3" t="str">
        <f t="shared" si="1"/>
        <v>TOTAL ARGENTINA - INGGUARNICIONES PARA COPETINPEPSICOCHEETOSCHEETOS BOLITASVtas (KILOS)</v>
      </c>
      <c r="I124" s="4">
        <v>0</v>
      </c>
      <c r="J124" s="4">
        <v>0</v>
      </c>
      <c r="K124" s="4">
        <v>0</v>
      </c>
      <c r="L124" s="4">
        <v>0</v>
      </c>
      <c r="M124" s="4">
        <v>20.556999999999999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t="str">
        <f>IF(D124="","",INDEX([1]DICCIONARIO!$G$21:$H$33,MATCH(D124,[1]DICCIONARIO!$G$21:$G$33,0),2))</f>
        <v>CHEETOS</v>
      </c>
    </row>
    <row r="125" spans="1:47" ht="14.45" customHeight="1" x14ac:dyDescent="0.25">
      <c r="A125" t="s">
        <v>348</v>
      </c>
      <c r="B125" t="s">
        <v>349</v>
      </c>
      <c r="C125" t="s">
        <v>17</v>
      </c>
      <c r="D125" t="s">
        <v>2</v>
      </c>
      <c r="E125" t="s">
        <v>358</v>
      </c>
      <c r="G125" t="s">
        <v>351</v>
      </c>
      <c r="H125" s="3" t="str">
        <f t="shared" si="1"/>
        <v>TOTAL ARGENTINA - INGGUARNICIONES PARA COPETINPEPSICOCHEETOSCHEETOS BOLITASCompras (KILOS)</v>
      </c>
      <c r="I125" s="4">
        <v>0</v>
      </c>
      <c r="J125" s="4">
        <v>0</v>
      </c>
      <c r="K125" s="4">
        <v>0</v>
      </c>
      <c r="L125" s="4">
        <v>0</v>
      </c>
      <c r="M125" s="4">
        <v>50.298999999999999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t="str">
        <f>IF(D125="","",INDEX([1]DICCIONARIO!$G$21:$H$33,MATCH(D125,[1]DICCIONARIO!$G$21:$G$33,0),2))</f>
        <v>CHEETOS</v>
      </c>
    </row>
    <row r="126" spans="1:47" ht="14.45" customHeight="1" x14ac:dyDescent="0.25">
      <c r="A126" t="s">
        <v>348</v>
      </c>
      <c r="B126" t="s">
        <v>349</v>
      </c>
      <c r="C126" t="s">
        <v>17</v>
      </c>
      <c r="D126" t="s">
        <v>2</v>
      </c>
      <c r="E126" t="s">
        <v>358</v>
      </c>
      <c r="G126" t="s">
        <v>352</v>
      </c>
      <c r="H126" s="3" t="str">
        <f t="shared" si="1"/>
        <v>TOTAL ARGENTINA - INGGUARNICIONES PARA COPETINPEPSICOCHEETOSCHEETOS BOLITASInventario (KILOS)</v>
      </c>
      <c r="I126" s="4">
        <v>0</v>
      </c>
      <c r="J126" s="4">
        <v>0</v>
      </c>
      <c r="K126" s="4">
        <v>0</v>
      </c>
      <c r="L126" s="4">
        <v>0</v>
      </c>
      <c r="M126" s="4">
        <v>29.741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t="str">
        <f>IF(D126="","",INDEX([1]DICCIONARIO!$G$21:$H$33,MATCH(D126,[1]DICCIONARIO!$G$21:$G$33,0),2))</f>
        <v>CHEETOS</v>
      </c>
    </row>
    <row r="127" spans="1:47" ht="14.45" hidden="1" customHeight="1" x14ac:dyDescent="0.25">
      <c r="A127" t="s">
        <v>348</v>
      </c>
      <c r="B127" t="s">
        <v>349</v>
      </c>
      <c r="C127" t="s">
        <v>17</v>
      </c>
      <c r="D127" t="s">
        <v>2</v>
      </c>
      <c r="E127" t="s">
        <v>358</v>
      </c>
      <c r="G127" t="s">
        <v>353</v>
      </c>
      <c r="H127" s="3" t="str">
        <f t="shared" si="1"/>
        <v>TOTAL ARGENTINA - INGGUARNICIONES PARA COPETINPEPSICOCHEETOSCHEETOS BOLITASVtas Valor</v>
      </c>
      <c r="I127">
        <v>0</v>
      </c>
      <c r="J127">
        <v>0</v>
      </c>
      <c r="K127">
        <v>0</v>
      </c>
      <c r="L127">
        <v>0</v>
      </c>
      <c r="M127" s="3">
        <v>81373.153000000006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 t="str">
        <f>IF(D127="","",INDEX([1]DICCIONARIO!$G$21:$H$33,MATCH(D127,[1]DICCIONARIO!$G$21:$G$33,0),2))</f>
        <v>CHEETOS</v>
      </c>
    </row>
    <row r="128" spans="1:47" hidden="1" x14ac:dyDescent="0.25">
      <c r="A128" t="s">
        <v>348</v>
      </c>
      <c r="B128" t="s">
        <v>349</v>
      </c>
      <c r="C128" t="s">
        <v>17</v>
      </c>
      <c r="D128" t="s">
        <v>2</v>
      </c>
      <c r="E128" t="s">
        <v>358</v>
      </c>
      <c r="G128" t="s">
        <v>354</v>
      </c>
      <c r="H128" s="3" t="str">
        <f t="shared" si="1"/>
        <v>TOTAL ARGENTINA - INGGUARNICIONES PARA COPETINPEPSICOCHEETOSCHEETOS BOLITASDist. Num. Tiendas Handling (C)</v>
      </c>
      <c r="I128" s="1">
        <v>0</v>
      </c>
      <c r="J128" s="1">
        <v>0</v>
      </c>
      <c r="K128" s="1">
        <v>0</v>
      </c>
      <c r="L128" s="1">
        <v>0</v>
      </c>
      <c r="M128" s="1">
        <v>0.185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t="str">
        <f>IF(D128="","",INDEX([1]DICCIONARIO!$G$21:$H$33,MATCH('DATA NIQ'!D128,[1]DICCIONARIO!$G$21:$G$33,0),2))</f>
        <v>CHEETOS</v>
      </c>
    </row>
    <row r="129" spans="1:47" ht="14.45" hidden="1" customHeight="1" x14ac:dyDescent="0.25">
      <c r="A129" t="s">
        <v>348</v>
      </c>
      <c r="B129" t="s">
        <v>349</v>
      </c>
      <c r="C129" t="s">
        <v>17</v>
      </c>
      <c r="D129" t="s">
        <v>2</v>
      </c>
      <c r="E129" t="s">
        <v>358</v>
      </c>
      <c r="G129" t="s">
        <v>355</v>
      </c>
      <c r="H129" s="3" t="str">
        <f t="shared" si="1"/>
        <v>TOTAL ARGENTINA - INGGUARNICIONES PARA COPETINPEPSICOCHEETOSCHEETOS BOLITASDist. Pond. Tiendas Handling</v>
      </c>
      <c r="I129">
        <v>0</v>
      </c>
      <c r="J129">
        <v>0</v>
      </c>
      <c r="K129">
        <v>0</v>
      </c>
      <c r="L129">
        <v>0</v>
      </c>
      <c r="M129" s="1">
        <v>0.1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 t="str">
        <f>IF(D129="","",INDEX([1]DICCIONARIO!$G$21:$H$33,MATCH('DATA NIQ'!D129,[1]DICCIONARIO!$G$21:$G$33,0),2))</f>
        <v>CHEETOS</v>
      </c>
    </row>
    <row r="130" spans="1:47" ht="14.45" hidden="1" customHeight="1" x14ac:dyDescent="0.25">
      <c r="A130" t="s">
        <v>348</v>
      </c>
      <c r="B130" t="s">
        <v>349</v>
      </c>
      <c r="C130" t="s">
        <v>17</v>
      </c>
      <c r="D130" t="s">
        <v>2</v>
      </c>
      <c r="E130" t="s">
        <v>358</v>
      </c>
      <c r="G130" t="s">
        <v>356</v>
      </c>
      <c r="H130" s="3" t="str">
        <f t="shared" si="1"/>
        <v>TOTAL ARGENTINA - INGGUARNICIONES PARA COPETINPEPSICOCHEETOSCHEETOS BOLITASPart. de Vtas (KILOS) - Product</v>
      </c>
      <c r="I130">
        <v>0</v>
      </c>
      <c r="J130">
        <v>0</v>
      </c>
      <c r="K130">
        <v>0</v>
      </c>
      <c r="L130">
        <v>0</v>
      </c>
      <c r="M130" s="1">
        <v>1E-3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 t="str">
        <f>IF(D130="","",INDEX([1]DICCIONARIO!$G$21:$H$33,MATCH('DATA NIQ'!D130,[1]DICCIONARIO!$G$21:$G$33,0),2))</f>
        <v>CHEETOS</v>
      </c>
    </row>
    <row r="131" spans="1:47" ht="14.45" hidden="1" customHeight="1" x14ac:dyDescent="0.25">
      <c r="A131" t="s">
        <v>348</v>
      </c>
      <c r="B131" t="s">
        <v>349</v>
      </c>
      <c r="C131" t="s">
        <v>17</v>
      </c>
      <c r="D131" t="s">
        <v>2</v>
      </c>
      <c r="E131" t="s">
        <v>358</v>
      </c>
      <c r="G131" t="s">
        <v>357</v>
      </c>
      <c r="H131" s="3" t="str">
        <f t="shared" si="1"/>
        <v>TOTAL ARGENTINA - INGGUARNICIONES PARA COPETINPEPSICOCHEETOSCHEETOS BOLITASPart. de Vtas Valor - Product</v>
      </c>
      <c r="I131">
        <v>0</v>
      </c>
      <c r="J131">
        <v>0</v>
      </c>
      <c r="K131">
        <v>0</v>
      </c>
      <c r="L131">
        <v>0</v>
      </c>
      <c r="M131" s="1">
        <v>1E-3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 t="str">
        <f>IF(D131="","",INDEX([1]DICCIONARIO!$G$21:$H$33,MATCH('DATA NIQ'!D131,[1]DICCIONARIO!$G$21:$G$33,0),2))</f>
        <v>CHEETOS</v>
      </c>
    </row>
    <row r="132" spans="1:47" ht="14.45" customHeight="1" x14ac:dyDescent="0.25">
      <c r="A132" t="s">
        <v>348</v>
      </c>
      <c r="B132" t="s">
        <v>349</v>
      </c>
      <c r="C132" t="s">
        <v>17</v>
      </c>
      <c r="D132" t="s">
        <v>2</v>
      </c>
      <c r="E132" t="s">
        <v>358</v>
      </c>
      <c r="F132" t="s">
        <v>25</v>
      </c>
      <c r="G132" t="s">
        <v>350</v>
      </c>
      <c r="H132" s="3" t="str">
        <f t="shared" si="1"/>
        <v>TOTAL ARGENTINA - INGGUARNICIONES PARA COPETINPEPSICOCHEETOSCHEETOS BOLITAS61 A 120Vtas (KILOS)</v>
      </c>
      <c r="I132" s="4">
        <v>0</v>
      </c>
      <c r="J132" s="4">
        <v>0</v>
      </c>
      <c r="K132" s="4">
        <v>0</v>
      </c>
      <c r="L132" s="4">
        <v>0</v>
      </c>
      <c r="M132" s="4">
        <v>20.556999999999999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t="str">
        <f>IF(D132="","",INDEX([1]DICCIONARIO!$G$21:$H$33,MATCH(D132,[1]DICCIONARIO!$G$21:$G$33,0),2))</f>
        <v>CHEETOS</v>
      </c>
    </row>
    <row r="133" spans="1:47" ht="14.45" customHeight="1" x14ac:dyDescent="0.25">
      <c r="A133" t="s">
        <v>348</v>
      </c>
      <c r="B133" t="s">
        <v>349</v>
      </c>
      <c r="C133" t="s">
        <v>17</v>
      </c>
      <c r="D133" t="s">
        <v>2</v>
      </c>
      <c r="E133" t="s">
        <v>358</v>
      </c>
      <c r="F133" t="s">
        <v>25</v>
      </c>
      <c r="G133" t="s">
        <v>351</v>
      </c>
      <c r="H133" s="3" t="str">
        <f t="shared" ref="H133:H196" si="2">+A133&amp;B133&amp;C133&amp;D133&amp;E133&amp;F133&amp;G133</f>
        <v>TOTAL ARGENTINA - INGGUARNICIONES PARA COPETINPEPSICOCHEETOSCHEETOS BOLITAS61 A 120Compras (KILOS)</v>
      </c>
      <c r="I133" s="4">
        <v>0</v>
      </c>
      <c r="J133" s="4">
        <v>0</v>
      </c>
      <c r="K133" s="4">
        <v>0</v>
      </c>
      <c r="L133" s="4">
        <v>0</v>
      </c>
      <c r="M133" s="4">
        <v>50.298999999999999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t="str">
        <f>IF(D133="","",INDEX([1]DICCIONARIO!$G$21:$H$33,MATCH(D133,[1]DICCIONARIO!$G$21:$G$33,0),2))</f>
        <v>CHEETOS</v>
      </c>
    </row>
    <row r="134" spans="1:47" ht="14.45" customHeight="1" x14ac:dyDescent="0.25">
      <c r="A134" t="s">
        <v>348</v>
      </c>
      <c r="B134" t="s">
        <v>349</v>
      </c>
      <c r="C134" t="s">
        <v>17</v>
      </c>
      <c r="D134" t="s">
        <v>2</v>
      </c>
      <c r="E134" t="s">
        <v>358</v>
      </c>
      <c r="F134" t="s">
        <v>25</v>
      </c>
      <c r="G134" t="s">
        <v>352</v>
      </c>
      <c r="H134" s="3" t="str">
        <f t="shared" si="2"/>
        <v>TOTAL ARGENTINA - INGGUARNICIONES PARA COPETINPEPSICOCHEETOSCHEETOS BOLITAS61 A 120Inventario (KILOS)</v>
      </c>
      <c r="I134" s="4">
        <v>0</v>
      </c>
      <c r="J134" s="4">
        <v>0</v>
      </c>
      <c r="K134" s="4">
        <v>0</v>
      </c>
      <c r="L134" s="4">
        <v>0</v>
      </c>
      <c r="M134" s="4">
        <v>29.741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t="str">
        <f>IF(D134="","",INDEX([1]DICCIONARIO!$G$21:$H$33,MATCH(D134,[1]DICCIONARIO!$G$21:$G$33,0),2))</f>
        <v>CHEETOS</v>
      </c>
    </row>
    <row r="135" spans="1:47" ht="14.45" hidden="1" customHeight="1" x14ac:dyDescent="0.25">
      <c r="A135" t="s">
        <v>348</v>
      </c>
      <c r="B135" t="s">
        <v>349</v>
      </c>
      <c r="C135" t="s">
        <v>17</v>
      </c>
      <c r="D135" t="s">
        <v>2</v>
      </c>
      <c r="E135" t="s">
        <v>358</v>
      </c>
      <c r="F135" t="s">
        <v>25</v>
      </c>
      <c r="G135" t="s">
        <v>353</v>
      </c>
      <c r="H135" s="3" t="str">
        <f t="shared" si="2"/>
        <v>TOTAL ARGENTINA - INGGUARNICIONES PARA COPETINPEPSICOCHEETOSCHEETOS BOLITAS61 A 120Vtas Valor</v>
      </c>
      <c r="I135">
        <v>0</v>
      </c>
      <c r="J135">
        <v>0</v>
      </c>
      <c r="K135">
        <v>0</v>
      </c>
      <c r="L135">
        <v>0</v>
      </c>
      <c r="M135" s="3">
        <v>81373.153000000006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 t="str">
        <f>IF(D135="","",INDEX([1]DICCIONARIO!$G$21:$H$33,MATCH(D135,[1]DICCIONARIO!$G$21:$G$33,0),2))</f>
        <v>CHEETOS</v>
      </c>
    </row>
    <row r="136" spans="1:47" hidden="1" x14ac:dyDescent="0.25">
      <c r="A136" t="s">
        <v>348</v>
      </c>
      <c r="B136" t="s">
        <v>349</v>
      </c>
      <c r="C136" t="s">
        <v>17</v>
      </c>
      <c r="D136" t="s">
        <v>2</v>
      </c>
      <c r="E136" t="s">
        <v>358</v>
      </c>
      <c r="F136" t="s">
        <v>25</v>
      </c>
      <c r="G136" t="s">
        <v>354</v>
      </c>
      <c r="H136" s="3" t="str">
        <f t="shared" si="2"/>
        <v>TOTAL ARGENTINA - INGGUARNICIONES PARA COPETINPEPSICOCHEETOSCHEETOS BOLITAS61 A 120Dist. Num. Tiendas Handling (C)</v>
      </c>
      <c r="I136" s="1">
        <v>0</v>
      </c>
      <c r="J136" s="1">
        <v>0</v>
      </c>
      <c r="K136" s="1">
        <v>0</v>
      </c>
      <c r="L136" s="1">
        <v>0</v>
      </c>
      <c r="M136" s="1">
        <v>0.185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t="str">
        <f>IF(D136="","",INDEX([1]DICCIONARIO!$G$21:$H$33,MATCH('DATA NIQ'!D136,[1]DICCIONARIO!$G$21:$G$33,0),2))</f>
        <v>CHEETOS</v>
      </c>
    </row>
    <row r="137" spans="1:47" ht="14.45" hidden="1" customHeight="1" x14ac:dyDescent="0.25">
      <c r="A137" t="s">
        <v>348</v>
      </c>
      <c r="B137" t="s">
        <v>349</v>
      </c>
      <c r="C137" t="s">
        <v>17</v>
      </c>
      <c r="D137" t="s">
        <v>2</v>
      </c>
      <c r="E137" t="s">
        <v>358</v>
      </c>
      <c r="F137" t="s">
        <v>25</v>
      </c>
      <c r="G137" t="s">
        <v>355</v>
      </c>
      <c r="H137" s="3" t="str">
        <f t="shared" si="2"/>
        <v>TOTAL ARGENTINA - INGGUARNICIONES PARA COPETINPEPSICOCHEETOSCHEETOS BOLITAS61 A 120Dist. Pond. Tiendas Handling</v>
      </c>
      <c r="I137">
        <v>0</v>
      </c>
      <c r="J137">
        <v>0</v>
      </c>
      <c r="K137">
        <v>0</v>
      </c>
      <c r="L137">
        <v>0</v>
      </c>
      <c r="M137" s="1">
        <v>0.1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 t="str">
        <f>IF(D137="","",INDEX([1]DICCIONARIO!$G$21:$H$33,MATCH('DATA NIQ'!D137,[1]DICCIONARIO!$G$21:$G$33,0),2))</f>
        <v>CHEETOS</v>
      </c>
    </row>
    <row r="138" spans="1:47" ht="14.45" hidden="1" customHeight="1" x14ac:dyDescent="0.25">
      <c r="A138" t="s">
        <v>348</v>
      </c>
      <c r="B138" t="s">
        <v>349</v>
      </c>
      <c r="C138" t="s">
        <v>17</v>
      </c>
      <c r="D138" t="s">
        <v>2</v>
      </c>
      <c r="E138" t="s">
        <v>358</v>
      </c>
      <c r="F138" t="s">
        <v>25</v>
      </c>
      <c r="G138" t="s">
        <v>356</v>
      </c>
      <c r="H138" s="3" t="str">
        <f t="shared" si="2"/>
        <v>TOTAL ARGENTINA - INGGUARNICIONES PARA COPETINPEPSICOCHEETOSCHEETOS BOLITAS61 A 120Part. de Vtas (KILOS) - Product</v>
      </c>
      <c r="I138">
        <v>0</v>
      </c>
      <c r="J138">
        <v>0</v>
      </c>
      <c r="K138">
        <v>0</v>
      </c>
      <c r="L138">
        <v>0</v>
      </c>
      <c r="M138" s="1">
        <v>1E-3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 t="str">
        <f>IF(D138="","",INDEX([1]DICCIONARIO!$G$21:$H$33,MATCH('DATA NIQ'!D138,[1]DICCIONARIO!$G$21:$G$33,0),2))</f>
        <v>CHEETOS</v>
      </c>
    </row>
    <row r="139" spans="1:47" ht="14.45" hidden="1" customHeight="1" x14ac:dyDescent="0.25">
      <c r="A139" t="s">
        <v>348</v>
      </c>
      <c r="B139" t="s">
        <v>349</v>
      </c>
      <c r="C139" t="s">
        <v>17</v>
      </c>
      <c r="D139" t="s">
        <v>2</v>
      </c>
      <c r="E139" t="s">
        <v>358</v>
      </c>
      <c r="F139" t="s">
        <v>25</v>
      </c>
      <c r="G139" t="s">
        <v>357</v>
      </c>
      <c r="H139" s="3" t="str">
        <f t="shared" si="2"/>
        <v>TOTAL ARGENTINA - INGGUARNICIONES PARA COPETINPEPSICOCHEETOSCHEETOS BOLITAS61 A 120Part. de Vtas Valor - Product</v>
      </c>
      <c r="I139">
        <v>0</v>
      </c>
      <c r="J139">
        <v>0</v>
      </c>
      <c r="K139">
        <v>0</v>
      </c>
      <c r="L139">
        <v>0</v>
      </c>
      <c r="M139" s="1">
        <v>1E-3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 t="str">
        <f>IF(D139="","",INDEX([1]DICCIONARIO!$G$21:$H$33,MATCH('DATA NIQ'!D139,[1]DICCIONARIO!$G$21:$G$33,0),2))</f>
        <v>CHEETOS</v>
      </c>
    </row>
    <row r="140" spans="1:47" ht="14.45" customHeight="1" x14ac:dyDescent="0.25">
      <c r="A140" t="s">
        <v>348</v>
      </c>
      <c r="B140" t="s">
        <v>349</v>
      </c>
      <c r="C140" t="s">
        <v>17</v>
      </c>
      <c r="D140" t="s">
        <v>2</v>
      </c>
      <c r="E140" t="s">
        <v>359</v>
      </c>
      <c r="G140" s="3" t="s">
        <v>350</v>
      </c>
      <c r="H140" s="3" t="str">
        <f t="shared" si="2"/>
        <v>TOTAL ARGENTINA - INGGUARNICIONES PARA COPETINPEPSICOCHEETOSCHEETOS KETCHUPVtas (KILOS)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100.789</v>
      </c>
      <c r="V140" s="4">
        <v>72.838999999999999</v>
      </c>
      <c r="W140" s="4">
        <v>109.33799999999999</v>
      </c>
      <c r="X140" s="4">
        <v>1.266</v>
      </c>
      <c r="Y140" s="4">
        <v>3.71</v>
      </c>
      <c r="Z140" s="4">
        <v>0.64300000000000002</v>
      </c>
      <c r="AA140" s="4">
        <v>2.9849999999999999</v>
      </c>
      <c r="AB140" s="4">
        <v>0.49299999999999999</v>
      </c>
      <c r="AC140" s="4">
        <v>0</v>
      </c>
      <c r="AD140" s="4">
        <v>2.113</v>
      </c>
      <c r="AE140" s="4">
        <v>0</v>
      </c>
      <c r="AF140" s="4">
        <v>0</v>
      </c>
      <c r="AG140" s="4">
        <v>0.7</v>
      </c>
      <c r="AH140" s="4">
        <v>2.1549999999999998</v>
      </c>
      <c r="AI140" s="4">
        <v>4.1760000000000002</v>
      </c>
      <c r="AJ140" s="4">
        <v>4.4509999999999996</v>
      </c>
      <c r="AK140" s="4">
        <v>3.363</v>
      </c>
      <c r="AL140" s="4">
        <v>2.83</v>
      </c>
      <c r="AM140" s="4">
        <v>0</v>
      </c>
      <c r="AN140" s="4">
        <v>1.04</v>
      </c>
      <c r="AO140" s="4">
        <v>1.04</v>
      </c>
      <c r="AP140" s="4">
        <v>1.1739999999999999</v>
      </c>
      <c r="AQ140" s="4">
        <v>0</v>
      </c>
      <c r="AR140" s="4">
        <v>0</v>
      </c>
      <c r="AS140" s="4">
        <v>0</v>
      </c>
      <c r="AT140" s="4">
        <v>1.2849999999999999</v>
      </c>
      <c r="AU140" t="str">
        <f>IF(D140="","",INDEX([1]DICCIONARIO!$G$21:$H$33,MATCH(D140,[1]DICCIONARIO!$G$21:$G$33,0),2))</f>
        <v>CHEETOS</v>
      </c>
    </row>
    <row r="141" spans="1:47" ht="14.45" customHeight="1" x14ac:dyDescent="0.25">
      <c r="A141" t="s">
        <v>348</v>
      </c>
      <c r="B141" t="s">
        <v>349</v>
      </c>
      <c r="C141" t="s">
        <v>17</v>
      </c>
      <c r="D141" t="s">
        <v>2</v>
      </c>
      <c r="E141" t="s">
        <v>359</v>
      </c>
      <c r="G141" s="3" t="s">
        <v>351</v>
      </c>
      <c r="H141" s="3" t="str">
        <f t="shared" si="2"/>
        <v>TOTAL ARGENTINA - INGGUARNICIONES PARA COPETINPEPSICOCHEETOSCHEETOS KETCHUPCompras (KILOS)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138.624</v>
      </c>
      <c r="V141" s="4">
        <v>75.103999999999999</v>
      </c>
      <c r="W141" s="4">
        <v>85.590999999999994</v>
      </c>
      <c r="X141" s="4">
        <v>1.151</v>
      </c>
      <c r="Y141" s="4">
        <v>5.5960000000000001</v>
      </c>
      <c r="Z141" s="4">
        <v>0.13200000000000001</v>
      </c>
      <c r="AA141" s="4">
        <v>4.2939999999999996</v>
      </c>
      <c r="AB141" s="4">
        <v>0</v>
      </c>
      <c r="AC141" s="4">
        <v>0</v>
      </c>
      <c r="AD141" s="4">
        <v>4.8029999999999999</v>
      </c>
      <c r="AE141" s="4">
        <v>0</v>
      </c>
      <c r="AF141" s="4">
        <v>0</v>
      </c>
      <c r="AG141" s="4">
        <v>1.4079999999999999</v>
      </c>
      <c r="AH141" s="4">
        <v>4.758</v>
      </c>
      <c r="AI141" s="4">
        <v>5.7350000000000003</v>
      </c>
      <c r="AJ141" s="4">
        <v>4.1870000000000003</v>
      </c>
      <c r="AK141" s="4">
        <v>3.911</v>
      </c>
      <c r="AL141" s="4">
        <v>2.7909999999999999</v>
      </c>
      <c r="AM141" s="4">
        <v>0</v>
      </c>
      <c r="AN141" s="4">
        <v>3.0129999999999999</v>
      </c>
      <c r="AO141" s="4">
        <v>1.04</v>
      </c>
      <c r="AP141" s="4">
        <v>1.21</v>
      </c>
      <c r="AQ141" s="4">
        <v>0</v>
      </c>
      <c r="AR141" s="4">
        <v>0</v>
      </c>
      <c r="AS141" s="4">
        <v>0</v>
      </c>
      <c r="AT141" s="4">
        <v>3.1560000000000001</v>
      </c>
      <c r="AU141" t="str">
        <f>IF(D141="","",INDEX([1]DICCIONARIO!$G$21:$H$33,MATCH(D141,[1]DICCIONARIO!$G$21:$G$33,0),2))</f>
        <v>CHEETOS</v>
      </c>
    </row>
    <row r="142" spans="1:47" ht="14.45" customHeight="1" x14ac:dyDescent="0.25">
      <c r="A142" t="s">
        <v>348</v>
      </c>
      <c r="B142" t="s">
        <v>349</v>
      </c>
      <c r="C142" t="s">
        <v>17</v>
      </c>
      <c r="D142" t="s">
        <v>2</v>
      </c>
      <c r="E142" t="s">
        <v>359</v>
      </c>
      <c r="G142" s="3" t="s">
        <v>352</v>
      </c>
      <c r="H142" s="3" t="str">
        <f t="shared" si="2"/>
        <v>TOTAL ARGENTINA - INGGUARNICIONES PARA COPETINPEPSICOCHEETOSCHEETOS KETCHUPInventario (KILOS)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37.835000000000001</v>
      </c>
      <c r="V142" s="4">
        <v>28.126999999999999</v>
      </c>
      <c r="W142" s="4">
        <v>1.3320000000000001</v>
      </c>
      <c r="X142" s="4">
        <v>1.2170000000000001</v>
      </c>
      <c r="Y142" s="4">
        <v>3.1230000000000002</v>
      </c>
      <c r="Z142" s="4">
        <v>0.98699999999999999</v>
      </c>
      <c r="AA142" s="4">
        <v>2.2570000000000001</v>
      </c>
      <c r="AB142" s="4">
        <v>0.81399999999999995</v>
      </c>
      <c r="AC142" s="4">
        <v>0</v>
      </c>
      <c r="AD142" s="4">
        <v>2.69</v>
      </c>
      <c r="AE142" s="4">
        <v>0</v>
      </c>
      <c r="AF142" s="4">
        <v>0</v>
      </c>
      <c r="AG142" s="4">
        <v>0.70799999999999996</v>
      </c>
      <c r="AH142" s="4">
        <v>2.6030000000000002</v>
      </c>
      <c r="AI142" s="4">
        <v>4.1619999999999999</v>
      </c>
      <c r="AJ142" s="4">
        <v>3.895</v>
      </c>
      <c r="AK142" s="4">
        <v>4.51</v>
      </c>
      <c r="AL142" s="4">
        <v>3.4630000000000001</v>
      </c>
      <c r="AM142" s="4">
        <v>0</v>
      </c>
      <c r="AN142" s="4">
        <v>1.9730000000000001</v>
      </c>
      <c r="AO142" s="4">
        <v>1.9730000000000001</v>
      </c>
      <c r="AP142" s="4">
        <v>2.008</v>
      </c>
      <c r="AQ142" s="4">
        <v>0</v>
      </c>
      <c r="AR142" s="4">
        <v>0</v>
      </c>
      <c r="AS142" s="4">
        <v>0</v>
      </c>
      <c r="AT142" s="4">
        <v>1.871</v>
      </c>
      <c r="AU142" t="str">
        <f>IF(D142="","",INDEX([1]DICCIONARIO!$G$21:$H$33,MATCH(D142,[1]DICCIONARIO!$G$21:$G$33,0),2))</f>
        <v>CHEETOS</v>
      </c>
    </row>
    <row r="143" spans="1:47" ht="14.45" hidden="1" customHeight="1" x14ac:dyDescent="0.25">
      <c r="A143" t="s">
        <v>348</v>
      </c>
      <c r="B143" t="s">
        <v>349</v>
      </c>
      <c r="C143" t="s">
        <v>17</v>
      </c>
      <c r="D143" t="s">
        <v>2</v>
      </c>
      <c r="E143" t="s">
        <v>359</v>
      </c>
      <c r="G143" s="3" t="s">
        <v>353</v>
      </c>
      <c r="H143" s="3" t="str">
        <f t="shared" si="2"/>
        <v>TOTAL ARGENTINA - INGGUARNICIONES PARA COPETINPEPSICOCHEETOSCHEETOS KETCHUPVtas Valor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s="3">
        <v>820374.22900000005</v>
      </c>
      <c r="V143" s="3">
        <v>583324.75800000003</v>
      </c>
      <c r="W143" s="3">
        <v>889956.554</v>
      </c>
      <c r="X143" s="3">
        <v>11184.492</v>
      </c>
      <c r="Y143" s="3">
        <v>24904.566999999999</v>
      </c>
      <c r="Z143" s="3">
        <v>7473.3890000000001</v>
      </c>
      <c r="AA143" s="3">
        <v>39527.357000000004</v>
      </c>
      <c r="AB143" s="3">
        <v>7918.8890000000001</v>
      </c>
      <c r="AC143">
        <v>0</v>
      </c>
      <c r="AD143" s="1">
        <v>762.51499999999999</v>
      </c>
      <c r="AE143">
        <v>0</v>
      </c>
      <c r="AF143">
        <v>0</v>
      </c>
      <c r="AG143" s="3">
        <v>21160.999</v>
      </c>
      <c r="AH143" s="1">
        <v>783.75199999999995</v>
      </c>
      <c r="AI143" s="3">
        <v>1518.52</v>
      </c>
      <c r="AJ143" s="3">
        <v>1618.575</v>
      </c>
      <c r="AK143" s="3">
        <v>8557.4789999999994</v>
      </c>
      <c r="AL143" s="3">
        <v>1028.95</v>
      </c>
      <c r="AM143">
        <v>0</v>
      </c>
      <c r="AN143" s="1">
        <v>378.94499999999999</v>
      </c>
      <c r="AO143" s="3">
        <v>27733.741000000002</v>
      </c>
      <c r="AP143" s="1">
        <v>449.66300000000001</v>
      </c>
      <c r="AQ143">
        <v>0</v>
      </c>
      <c r="AR143">
        <v>0</v>
      </c>
      <c r="AS143">
        <v>0</v>
      </c>
      <c r="AT143" s="3">
        <v>37117.26</v>
      </c>
      <c r="AU143" t="str">
        <f>IF(D143="","",INDEX([1]DICCIONARIO!$G$21:$H$33,MATCH(D143,[1]DICCIONARIO!$G$21:$G$33,0),2))</f>
        <v>CHEETOS</v>
      </c>
    </row>
    <row r="144" spans="1:47" hidden="1" x14ac:dyDescent="0.25">
      <c r="A144" t="s">
        <v>348</v>
      </c>
      <c r="B144" t="s">
        <v>349</v>
      </c>
      <c r="C144" t="s">
        <v>17</v>
      </c>
      <c r="D144" t="s">
        <v>2</v>
      </c>
      <c r="E144" t="s">
        <v>359</v>
      </c>
      <c r="G144" t="s">
        <v>354</v>
      </c>
      <c r="H144" s="3" t="str">
        <f t="shared" si="2"/>
        <v>TOTAL ARGENTINA - INGGUARNICIONES PARA COPETINPEPSICOCHEETOSCHEETOS KETCHUPDist. Num. Tiendas Handling (C)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5.8999999999999997E-2</v>
      </c>
      <c r="V144" s="1">
        <v>7.5999999999999998E-2</v>
      </c>
      <c r="W144" s="1">
        <v>0.06</v>
      </c>
      <c r="X144" s="1">
        <v>1.7999999999999999E-2</v>
      </c>
      <c r="Y144" s="1">
        <v>3.1E-2</v>
      </c>
      <c r="Z144" s="1">
        <v>1.7999999999999999E-2</v>
      </c>
      <c r="AA144" s="1">
        <v>1.7999999999999999E-2</v>
      </c>
      <c r="AB144" s="1">
        <v>1.7999999999999999E-2</v>
      </c>
      <c r="AC144" s="1">
        <v>0</v>
      </c>
      <c r="AD144" s="1">
        <v>1.2E-2</v>
      </c>
      <c r="AE144" s="1">
        <v>0</v>
      </c>
      <c r="AF144" s="1">
        <v>0</v>
      </c>
      <c r="AG144" s="1">
        <v>0.02</v>
      </c>
      <c r="AH144" s="1">
        <v>1.2E-2</v>
      </c>
      <c r="AI144" s="1">
        <v>1.2E-2</v>
      </c>
      <c r="AJ144" s="1">
        <v>1.2E-2</v>
      </c>
      <c r="AK144" s="1">
        <v>3.2000000000000001E-2</v>
      </c>
      <c r="AL144" s="1">
        <v>1.2E-2</v>
      </c>
      <c r="AM144" s="1">
        <v>0</v>
      </c>
      <c r="AN144" s="1">
        <v>1.2E-2</v>
      </c>
      <c r="AO144" s="1">
        <v>1.2E-2</v>
      </c>
      <c r="AP144" s="1">
        <v>1.2E-2</v>
      </c>
      <c r="AQ144" s="1">
        <v>0</v>
      </c>
      <c r="AR144" s="1">
        <v>0</v>
      </c>
      <c r="AS144" s="1">
        <v>0</v>
      </c>
      <c r="AT144" s="1">
        <v>1.2E-2</v>
      </c>
      <c r="AU144" t="str">
        <f>IF(D144="","",INDEX([1]DICCIONARIO!$G$21:$H$33,MATCH('DATA NIQ'!D144,[1]DICCIONARIO!$G$21:$G$33,0),2))</f>
        <v>CHEETOS</v>
      </c>
    </row>
    <row r="145" spans="1:47" ht="14.45" hidden="1" customHeight="1" x14ac:dyDescent="0.25">
      <c r="A145" t="s">
        <v>348</v>
      </c>
      <c r="B145" t="s">
        <v>349</v>
      </c>
      <c r="C145" t="s">
        <v>17</v>
      </c>
      <c r="D145" t="s">
        <v>2</v>
      </c>
      <c r="E145" t="s">
        <v>359</v>
      </c>
      <c r="G145" t="s">
        <v>355</v>
      </c>
      <c r="H145" s="3" t="str">
        <f t="shared" si="2"/>
        <v>TOTAL ARGENTINA - INGGUARNICIONES PARA COPETINPEPSICOCHEETOSCHEETOS KETCHUPDist. Pond. Tiendas Handling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s="1">
        <v>0.16700000000000001</v>
      </c>
      <c r="V145" s="1">
        <v>0.11799999999999999</v>
      </c>
      <c r="W145" s="1">
        <v>0.104</v>
      </c>
      <c r="X145" s="1">
        <v>8.0000000000000002E-3</v>
      </c>
      <c r="Y145" s="1">
        <v>1.2E-2</v>
      </c>
      <c r="Z145" s="1">
        <v>8.9999999999999993E-3</v>
      </c>
      <c r="AA145" s="1">
        <v>0.01</v>
      </c>
      <c r="AB145" s="1">
        <v>0.01</v>
      </c>
      <c r="AC145">
        <v>0</v>
      </c>
      <c r="AD145" s="1">
        <v>4.0000000000000001E-3</v>
      </c>
      <c r="AE145">
        <v>0</v>
      </c>
      <c r="AF145">
        <v>0</v>
      </c>
      <c r="AG145" s="1">
        <v>1.0999999999999999E-2</v>
      </c>
      <c r="AH145" s="1">
        <v>6.0000000000000001E-3</v>
      </c>
      <c r="AI145" s="1">
        <v>6.0000000000000001E-3</v>
      </c>
      <c r="AJ145" s="1">
        <v>6.0000000000000001E-3</v>
      </c>
      <c r="AK145" s="1">
        <v>1.7999999999999999E-2</v>
      </c>
      <c r="AL145" s="1">
        <v>6.0000000000000001E-3</v>
      </c>
      <c r="AM145">
        <v>0</v>
      </c>
      <c r="AN145" s="1">
        <v>5.0000000000000001E-3</v>
      </c>
      <c r="AO145" s="1">
        <v>5.0000000000000001E-3</v>
      </c>
      <c r="AP145" s="1">
        <v>5.0000000000000001E-3</v>
      </c>
      <c r="AQ145">
        <v>0</v>
      </c>
      <c r="AR145">
        <v>0</v>
      </c>
      <c r="AS145">
        <v>0</v>
      </c>
      <c r="AT145" s="1">
        <v>5.0000000000000001E-3</v>
      </c>
      <c r="AU145" t="str">
        <f>IF(D145="","",INDEX([1]DICCIONARIO!$G$21:$H$33,MATCH('DATA NIQ'!D145,[1]DICCIONARIO!$G$21:$G$33,0),2))</f>
        <v>CHEETOS</v>
      </c>
    </row>
    <row r="146" spans="1:47" ht="14.45" hidden="1" customHeight="1" x14ac:dyDescent="0.25">
      <c r="A146" t="s">
        <v>348</v>
      </c>
      <c r="B146" t="s">
        <v>349</v>
      </c>
      <c r="C146" t="s">
        <v>17</v>
      </c>
      <c r="D146" t="s">
        <v>2</v>
      </c>
      <c r="E146" t="s">
        <v>359</v>
      </c>
      <c r="G146" t="s">
        <v>356</v>
      </c>
      <c r="H146" s="3" t="str">
        <f t="shared" si="2"/>
        <v>TOTAL ARGENTINA - INGGUARNICIONES PARA COPETINPEPSICOCHEETOSCHEETOS KETCHUPPart. de Vtas (KILOS) - Product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s="1">
        <v>3.0000000000000001E-3</v>
      </c>
      <c r="V146" s="1">
        <v>2E-3</v>
      </c>
      <c r="W146" s="1">
        <v>3.0000000000000001E-3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>
        <v>0</v>
      </c>
      <c r="AD146" s="1">
        <v>0</v>
      </c>
      <c r="AE146">
        <v>0</v>
      </c>
      <c r="AF146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>
        <v>0</v>
      </c>
      <c r="AN146" s="1">
        <v>0</v>
      </c>
      <c r="AO146" s="1">
        <v>0</v>
      </c>
      <c r="AP146" s="1">
        <v>0</v>
      </c>
      <c r="AQ146">
        <v>0</v>
      </c>
      <c r="AR146">
        <v>0</v>
      </c>
      <c r="AS146">
        <v>0</v>
      </c>
      <c r="AT146" s="1">
        <v>0</v>
      </c>
      <c r="AU146" t="str">
        <f>IF(D146="","",INDEX([1]DICCIONARIO!$G$21:$H$33,MATCH('DATA NIQ'!D146,[1]DICCIONARIO!$G$21:$G$33,0),2))</f>
        <v>CHEETOS</v>
      </c>
    </row>
    <row r="147" spans="1:47" ht="14.45" hidden="1" customHeight="1" x14ac:dyDescent="0.25">
      <c r="A147" t="s">
        <v>348</v>
      </c>
      <c r="B147" t="s">
        <v>349</v>
      </c>
      <c r="C147" t="s">
        <v>17</v>
      </c>
      <c r="D147" t="s">
        <v>2</v>
      </c>
      <c r="E147" t="s">
        <v>359</v>
      </c>
      <c r="G147" t="s">
        <v>357</v>
      </c>
      <c r="H147" s="3" t="str">
        <f t="shared" si="2"/>
        <v>TOTAL ARGENTINA - INGGUARNICIONES PARA COPETINPEPSICOCHEETOSCHEETOS KETCHUPPart. de Vtas Valor - Product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s="1">
        <v>5.0000000000000001E-3</v>
      </c>
      <c r="V147" s="1">
        <v>4.0000000000000001E-3</v>
      </c>
      <c r="W147" s="1">
        <v>5.0000000000000001E-3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>
        <v>0</v>
      </c>
      <c r="AD147" s="1">
        <v>0</v>
      </c>
      <c r="AE147">
        <v>0</v>
      </c>
      <c r="AF147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>
        <v>0</v>
      </c>
      <c r="AN147" s="1">
        <v>0</v>
      </c>
      <c r="AO147" s="1">
        <v>0</v>
      </c>
      <c r="AP147" s="1">
        <v>0</v>
      </c>
      <c r="AQ147">
        <v>0</v>
      </c>
      <c r="AR147">
        <v>0</v>
      </c>
      <c r="AS147">
        <v>0</v>
      </c>
      <c r="AT147" s="1">
        <v>0</v>
      </c>
      <c r="AU147" t="str">
        <f>IF(D147="","",INDEX([1]DICCIONARIO!$G$21:$H$33,MATCH('DATA NIQ'!D147,[1]DICCIONARIO!$G$21:$G$33,0),2))</f>
        <v>CHEETOS</v>
      </c>
    </row>
    <row r="148" spans="1:47" ht="14.45" customHeight="1" x14ac:dyDescent="0.25">
      <c r="A148" t="s">
        <v>348</v>
      </c>
      <c r="B148" t="s">
        <v>349</v>
      </c>
      <c r="C148" t="s">
        <v>17</v>
      </c>
      <c r="D148" t="s">
        <v>2</v>
      </c>
      <c r="E148" t="s">
        <v>359</v>
      </c>
      <c r="F148" t="s">
        <v>23</v>
      </c>
      <c r="G148" t="s">
        <v>350</v>
      </c>
      <c r="H148" s="3" t="str">
        <f t="shared" si="2"/>
        <v>TOTAL ARGENTINA - INGGUARNICIONES PARA COPETINPEPSICOCHEETOSCHEETOS KETCHUP41 A 60Vtas (KILOS)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100.789</v>
      </c>
      <c r="V148" s="4">
        <v>71.611000000000004</v>
      </c>
      <c r="W148" s="4">
        <v>109.33799999999999</v>
      </c>
      <c r="X148" s="4">
        <v>1.266</v>
      </c>
      <c r="Y148" s="4">
        <v>2.488</v>
      </c>
      <c r="Z148" s="4">
        <v>0.64300000000000002</v>
      </c>
      <c r="AA148" s="4">
        <v>2.9849999999999999</v>
      </c>
      <c r="AB148" s="4">
        <v>0.49299999999999999</v>
      </c>
      <c r="AC148" s="4">
        <v>0</v>
      </c>
      <c r="AD148" s="4">
        <v>0</v>
      </c>
      <c r="AE148" s="4">
        <v>0</v>
      </c>
      <c r="AF148" s="4">
        <v>0</v>
      </c>
      <c r="AG148" s="4">
        <v>0.7</v>
      </c>
      <c r="AH148" s="4">
        <v>0</v>
      </c>
      <c r="AI148" s="4">
        <v>0</v>
      </c>
      <c r="AJ148" s="4">
        <v>0</v>
      </c>
      <c r="AK148" s="4">
        <v>0.624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t="str">
        <f>IF(D148="","",INDEX([1]DICCIONARIO!$G$21:$H$33,MATCH(D148,[1]DICCIONARIO!$G$21:$G$33,0),2))</f>
        <v>CHEETOS</v>
      </c>
    </row>
    <row r="149" spans="1:47" ht="14.45" customHeight="1" x14ac:dyDescent="0.25">
      <c r="A149" t="s">
        <v>348</v>
      </c>
      <c r="B149" t="s">
        <v>349</v>
      </c>
      <c r="C149" t="s">
        <v>17</v>
      </c>
      <c r="D149" t="s">
        <v>2</v>
      </c>
      <c r="E149" t="s">
        <v>359</v>
      </c>
      <c r="F149" t="s">
        <v>23</v>
      </c>
      <c r="G149" t="s">
        <v>351</v>
      </c>
      <c r="H149" s="3" t="str">
        <f t="shared" si="2"/>
        <v>TOTAL ARGENTINA - INGGUARNICIONES PARA COPETINPEPSICOCHEETOSCHEETOS KETCHUP41 A 60Compras (KILOS)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138.624</v>
      </c>
      <c r="V149" s="4">
        <v>72.427999999999997</v>
      </c>
      <c r="W149" s="4">
        <v>85.590999999999994</v>
      </c>
      <c r="X149" s="4">
        <v>1.151</v>
      </c>
      <c r="Y149" s="4">
        <v>2.7490000000000001</v>
      </c>
      <c r="Z149" s="4">
        <v>0.13200000000000001</v>
      </c>
      <c r="AA149" s="4">
        <v>4.2939999999999996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1.4079999999999999</v>
      </c>
      <c r="AH149" s="4">
        <v>0</v>
      </c>
      <c r="AI149" s="4">
        <v>0</v>
      </c>
      <c r="AJ149" s="4">
        <v>0</v>
      </c>
      <c r="AK149" s="4">
        <v>1.6319999999999999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t="str">
        <f>IF(D149="","",INDEX([1]DICCIONARIO!$G$21:$H$33,MATCH(D149,[1]DICCIONARIO!$G$21:$G$33,0),2))</f>
        <v>CHEETOS</v>
      </c>
    </row>
    <row r="150" spans="1:47" ht="14.45" customHeight="1" x14ac:dyDescent="0.25">
      <c r="A150" t="s">
        <v>348</v>
      </c>
      <c r="B150" t="s">
        <v>349</v>
      </c>
      <c r="C150" t="s">
        <v>17</v>
      </c>
      <c r="D150" t="s">
        <v>2</v>
      </c>
      <c r="E150" t="s">
        <v>359</v>
      </c>
      <c r="F150" t="s">
        <v>23</v>
      </c>
      <c r="G150" t="s">
        <v>352</v>
      </c>
      <c r="H150" s="3" t="str">
        <f t="shared" si="2"/>
        <v>TOTAL ARGENTINA - INGGUARNICIONES PARA COPETINPEPSICOCHEETOSCHEETOS KETCHUP41 A 60Inventario (KILOS)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37.835000000000001</v>
      </c>
      <c r="V150" s="4">
        <v>26.68</v>
      </c>
      <c r="W150" s="4">
        <v>1.3320000000000001</v>
      </c>
      <c r="X150" s="4">
        <v>1.2170000000000001</v>
      </c>
      <c r="Y150" s="4">
        <v>1.498</v>
      </c>
      <c r="Z150" s="4">
        <v>0.98699999999999999</v>
      </c>
      <c r="AA150" s="4">
        <v>2.2570000000000001</v>
      </c>
      <c r="AB150" s="4">
        <v>0.81399999999999995</v>
      </c>
      <c r="AC150" s="4">
        <v>0</v>
      </c>
      <c r="AD150" s="4">
        <v>0</v>
      </c>
      <c r="AE150" s="4">
        <v>0</v>
      </c>
      <c r="AF150" s="4">
        <v>0</v>
      </c>
      <c r="AG150" s="4">
        <v>0.70799999999999996</v>
      </c>
      <c r="AH150" s="4">
        <v>0</v>
      </c>
      <c r="AI150" s="4">
        <v>0</v>
      </c>
      <c r="AJ150" s="4">
        <v>0</v>
      </c>
      <c r="AK150" s="4">
        <v>1.008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t="str">
        <f>IF(D150="","",INDEX([1]DICCIONARIO!$G$21:$H$33,MATCH(D150,[1]DICCIONARIO!$G$21:$G$33,0),2))</f>
        <v>CHEETOS</v>
      </c>
    </row>
    <row r="151" spans="1:47" ht="14.45" hidden="1" customHeight="1" x14ac:dyDescent="0.25">
      <c r="A151" t="s">
        <v>348</v>
      </c>
      <c r="B151" t="s">
        <v>349</v>
      </c>
      <c r="C151" t="s">
        <v>17</v>
      </c>
      <c r="D151" t="s">
        <v>2</v>
      </c>
      <c r="E151" t="s">
        <v>359</v>
      </c>
      <c r="F151" t="s">
        <v>23</v>
      </c>
      <c r="G151" s="3" t="s">
        <v>353</v>
      </c>
      <c r="H151" s="3" t="str">
        <f t="shared" si="2"/>
        <v>TOTAL ARGENTINA - INGGUARNICIONES PARA COPETINPEPSICOCHEETOSCHEETOS KETCHUP41 A 60Vtas Valor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s="3">
        <v>820374.22900000005</v>
      </c>
      <c r="V151" s="3">
        <v>582878.29</v>
      </c>
      <c r="W151" s="3">
        <v>889956.554</v>
      </c>
      <c r="X151" s="3">
        <v>11184.492</v>
      </c>
      <c r="Y151" s="3">
        <v>24463.044000000002</v>
      </c>
      <c r="Z151" s="3">
        <v>7473.3890000000001</v>
      </c>
      <c r="AA151" s="3">
        <v>39527.357000000004</v>
      </c>
      <c r="AB151" s="3">
        <v>7918.8890000000001</v>
      </c>
      <c r="AC151">
        <v>0</v>
      </c>
      <c r="AD151">
        <v>0</v>
      </c>
      <c r="AE151">
        <v>0</v>
      </c>
      <c r="AF151">
        <v>0</v>
      </c>
      <c r="AG151" s="3">
        <v>21160.999</v>
      </c>
      <c r="AH151">
        <v>0</v>
      </c>
      <c r="AI151">
        <v>0</v>
      </c>
      <c r="AJ151">
        <v>0</v>
      </c>
      <c r="AK151" s="3">
        <v>7561.7169999999996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 t="str">
        <f>IF(D151="","",INDEX([1]DICCIONARIO!$G$21:$H$33,MATCH(D151,[1]DICCIONARIO!$G$21:$G$33,0),2))</f>
        <v>CHEETOS</v>
      </c>
    </row>
    <row r="152" spans="1:47" hidden="1" x14ac:dyDescent="0.25">
      <c r="A152" t="s">
        <v>348</v>
      </c>
      <c r="B152" t="s">
        <v>349</v>
      </c>
      <c r="C152" t="s">
        <v>17</v>
      </c>
      <c r="D152" t="s">
        <v>2</v>
      </c>
      <c r="E152" t="s">
        <v>359</v>
      </c>
      <c r="F152" t="s">
        <v>23</v>
      </c>
      <c r="G152" t="s">
        <v>354</v>
      </c>
      <c r="H152" s="3" t="str">
        <f t="shared" si="2"/>
        <v>TOTAL ARGENTINA - INGGUARNICIONES PARA COPETINPEPSICOCHEETOSCHEETOS KETCHUP41 A 60Dist. Num. Tiendas Handling (C)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5.8999999999999997E-2</v>
      </c>
      <c r="V152" s="1">
        <v>6.4000000000000001E-2</v>
      </c>
      <c r="W152" s="1">
        <v>0.06</v>
      </c>
      <c r="X152" s="1">
        <v>1.7999999999999999E-2</v>
      </c>
      <c r="Y152" s="1">
        <v>1.7999999999999999E-2</v>
      </c>
      <c r="Z152" s="1">
        <v>1.7999999999999999E-2</v>
      </c>
      <c r="AA152" s="1">
        <v>1.7999999999999999E-2</v>
      </c>
      <c r="AB152" s="1">
        <v>1.7999999999999999E-2</v>
      </c>
      <c r="AC152" s="1">
        <v>0</v>
      </c>
      <c r="AD152" s="1">
        <v>0</v>
      </c>
      <c r="AE152" s="1">
        <v>0</v>
      </c>
      <c r="AF152" s="1">
        <v>0</v>
      </c>
      <c r="AG152" s="1">
        <v>0.02</v>
      </c>
      <c r="AH152" s="1">
        <v>0</v>
      </c>
      <c r="AI152" s="1">
        <v>0</v>
      </c>
      <c r="AJ152" s="1">
        <v>0</v>
      </c>
      <c r="AK152" s="1">
        <v>0.02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t="str">
        <f>IF(D152="","",INDEX([1]DICCIONARIO!$G$21:$H$33,MATCH('DATA NIQ'!D152,[1]DICCIONARIO!$G$21:$G$33,0),2))</f>
        <v>CHEETOS</v>
      </c>
    </row>
    <row r="153" spans="1:47" ht="14.45" hidden="1" customHeight="1" x14ac:dyDescent="0.25">
      <c r="A153" t="s">
        <v>348</v>
      </c>
      <c r="B153" t="s">
        <v>349</v>
      </c>
      <c r="C153" t="s">
        <v>17</v>
      </c>
      <c r="D153" t="s">
        <v>2</v>
      </c>
      <c r="E153" t="s">
        <v>359</v>
      </c>
      <c r="F153" t="s">
        <v>23</v>
      </c>
      <c r="G153" t="s">
        <v>355</v>
      </c>
      <c r="H153" s="3" t="str">
        <f t="shared" si="2"/>
        <v>TOTAL ARGENTINA - INGGUARNICIONES PARA COPETINPEPSICOCHEETOSCHEETOS KETCHUP41 A 60Dist. Pond. Tiendas Handling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s="1">
        <v>0.16700000000000001</v>
      </c>
      <c r="V153" s="1">
        <v>0.115</v>
      </c>
      <c r="W153" s="1">
        <v>0.104</v>
      </c>
      <c r="X153" s="1">
        <v>8.0000000000000002E-3</v>
      </c>
      <c r="Y153" s="1">
        <v>8.9999999999999993E-3</v>
      </c>
      <c r="Z153" s="1">
        <v>8.9999999999999993E-3</v>
      </c>
      <c r="AA153" s="1">
        <v>0.01</v>
      </c>
      <c r="AB153" s="1">
        <v>0.01</v>
      </c>
      <c r="AC153">
        <v>0</v>
      </c>
      <c r="AD153">
        <v>0</v>
      </c>
      <c r="AE153">
        <v>0</v>
      </c>
      <c r="AF153">
        <v>0</v>
      </c>
      <c r="AG153" s="1">
        <v>1.0999999999999999E-2</v>
      </c>
      <c r="AH153">
        <v>0</v>
      </c>
      <c r="AI153">
        <v>0</v>
      </c>
      <c r="AJ153">
        <v>0</v>
      </c>
      <c r="AK153" s="1">
        <v>1.0999999999999999E-2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 t="str">
        <f>IF(D153="","",INDEX([1]DICCIONARIO!$G$21:$H$33,MATCH('DATA NIQ'!D153,[1]DICCIONARIO!$G$21:$G$33,0),2))</f>
        <v>CHEETOS</v>
      </c>
    </row>
    <row r="154" spans="1:47" ht="14.45" hidden="1" customHeight="1" x14ac:dyDescent="0.25">
      <c r="A154" t="s">
        <v>348</v>
      </c>
      <c r="B154" t="s">
        <v>349</v>
      </c>
      <c r="C154" t="s">
        <v>17</v>
      </c>
      <c r="D154" t="s">
        <v>2</v>
      </c>
      <c r="E154" t="s">
        <v>359</v>
      </c>
      <c r="F154" t="s">
        <v>23</v>
      </c>
      <c r="G154" t="s">
        <v>356</v>
      </c>
      <c r="H154" s="3" t="str">
        <f t="shared" si="2"/>
        <v>TOTAL ARGENTINA - INGGUARNICIONES PARA COPETINPEPSICOCHEETOSCHEETOS KETCHUP41 A 60Part. de Vtas (KILOS) - Product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s="1">
        <v>3.0000000000000001E-3</v>
      </c>
      <c r="V154" s="1">
        <v>2E-3</v>
      </c>
      <c r="W154" s="1">
        <v>3.0000000000000001E-3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>
        <v>0</v>
      </c>
      <c r="AD154">
        <v>0</v>
      </c>
      <c r="AE154">
        <v>0</v>
      </c>
      <c r="AF154">
        <v>0</v>
      </c>
      <c r="AG154" s="1">
        <v>0</v>
      </c>
      <c r="AH154">
        <v>0</v>
      </c>
      <c r="AI154">
        <v>0</v>
      </c>
      <c r="AJ154">
        <v>0</v>
      </c>
      <c r="AK154" s="1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 t="str">
        <f>IF(D154="","",INDEX([1]DICCIONARIO!$G$21:$H$33,MATCH('DATA NIQ'!D154,[1]DICCIONARIO!$G$21:$G$33,0),2))</f>
        <v>CHEETOS</v>
      </c>
    </row>
    <row r="155" spans="1:47" ht="14.45" hidden="1" customHeight="1" x14ac:dyDescent="0.25">
      <c r="A155" t="s">
        <v>348</v>
      </c>
      <c r="B155" t="s">
        <v>349</v>
      </c>
      <c r="C155" t="s">
        <v>17</v>
      </c>
      <c r="D155" t="s">
        <v>2</v>
      </c>
      <c r="E155" t="s">
        <v>359</v>
      </c>
      <c r="F155" t="s">
        <v>23</v>
      </c>
      <c r="G155" t="s">
        <v>357</v>
      </c>
      <c r="H155" s="3" t="str">
        <f t="shared" si="2"/>
        <v>TOTAL ARGENTINA - INGGUARNICIONES PARA COPETINPEPSICOCHEETOSCHEETOS KETCHUP41 A 60Part. de Vtas Valor - Product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s="1">
        <v>5.0000000000000001E-3</v>
      </c>
      <c r="V155" s="1">
        <v>4.0000000000000001E-3</v>
      </c>
      <c r="W155" s="1">
        <v>5.0000000000000001E-3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>
        <v>0</v>
      </c>
      <c r="AD155">
        <v>0</v>
      </c>
      <c r="AE155">
        <v>0</v>
      </c>
      <c r="AF155">
        <v>0</v>
      </c>
      <c r="AG155" s="1">
        <v>0</v>
      </c>
      <c r="AH155">
        <v>0</v>
      </c>
      <c r="AI155">
        <v>0</v>
      </c>
      <c r="AJ155">
        <v>0</v>
      </c>
      <c r="AK155" s="1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 t="str">
        <f>IF(D155="","",INDEX([1]DICCIONARIO!$G$21:$H$33,MATCH('DATA NIQ'!D155,[1]DICCIONARIO!$G$21:$G$33,0),2))</f>
        <v>CHEETOS</v>
      </c>
    </row>
    <row r="156" spans="1:47" ht="14.45" customHeight="1" x14ac:dyDescent="0.25">
      <c r="A156" t="s">
        <v>348</v>
      </c>
      <c r="B156" t="s">
        <v>349</v>
      </c>
      <c r="C156" t="s">
        <v>17</v>
      </c>
      <c r="D156" t="s">
        <v>2</v>
      </c>
      <c r="E156" t="s">
        <v>359</v>
      </c>
      <c r="F156" t="s">
        <v>25</v>
      </c>
      <c r="G156" t="s">
        <v>350</v>
      </c>
      <c r="H156" s="3" t="str">
        <f t="shared" si="2"/>
        <v>TOTAL ARGENTINA - INGGUARNICIONES PARA COPETINPEPSICOCHEETOSCHEETOS KETCHUP61 A 120Vtas (KILOS)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1.228</v>
      </c>
      <c r="W156" s="4">
        <v>0</v>
      </c>
      <c r="X156" s="4">
        <v>0</v>
      </c>
      <c r="Y156" s="4">
        <v>1.222</v>
      </c>
      <c r="Z156" s="4">
        <v>0</v>
      </c>
      <c r="AA156" s="4">
        <v>0</v>
      </c>
      <c r="AB156" s="4">
        <v>0</v>
      </c>
      <c r="AC156" s="4">
        <v>0</v>
      </c>
      <c r="AD156" s="4">
        <v>2.113</v>
      </c>
      <c r="AE156" s="4">
        <v>0</v>
      </c>
      <c r="AF156" s="4">
        <v>0</v>
      </c>
      <c r="AG156" s="4">
        <v>0</v>
      </c>
      <c r="AH156" s="4">
        <v>2.1549999999999998</v>
      </c>
      <c r="AI156" s="4">
        <v>4.1760000000000002</v>
      </c>
      <c r="AJ156" s="4">
        <v>4.4509999999999996</v>
      </c>
      <c r="AK156" s="4">
        <v>2.738</v>
      </c>
      <c r="AL156" s="4">
        <v>2.83</v>
      </c>
      <c r="AM156" s="4">
        <v>0</v>
      </c>
      <c r="AN156" s="4">
        <v>1.04</v>
      </c>
      <c r="AO156" s="4">
        <v>1.04</v>
      </c>
      <c r="AP156" s="4">
        <v>1.1739999999999999</v>
      </c>
      <c r="AQ156" s="4">
        <v>0</v>
      </c>
      <c r="AR156" s="4">
        <v>0</v>
      </c>
      <c r="AS156" s="4">
        <v>0</v>
      </c>
      <c r="AT156" s="4">
        <v>1.2849999999999999</v>
      </c>
      <c r="AU156" t="str">
        <f>IF(D156="","",INDEX([1]DICCIONARIO!$G$21:$H$33,MATCH(D156,[1]DICCIONARIO!$G$21:$G$33,0),2))</f>
        <v>CHEETOS</v>
      </c>
    </row>
    <row r="157" spans="1:47" ht="14.45" customHeight="1" x14ac:dyDescent="0.25">
      <c r="A157" t="s">
        <v>348</v>
      </c>
      <c r="B157" t="s">
        <v>349</v>
      </c>
      <c r="C157" t="s">
        <v>17</v>
      </c>
      <c r="D157" t="s">
        <v>2</v>
      </c>
      <c r="E157" t="s">
        <v>359</v>
      </c>
      <c r="F157" t="s">
        <v>25</v>
      </c>
      <c r="G157" t="s">
        <v>351</v>
      </c>
      <c r="H157" s="3" t="str">
        <f t="shared" si="2"/>
        <v>TOTAL ARGENTINA - INGGUARNICIONES PARA COPETINPEPSICOCHEETOSCHEETOS KETCHUP61 A 120Compras (KILOS)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2.6760000000000002</v>
      </c>
      <c r="W157" s="4">
        <v>0</v>
      </c>
      <c r="X157" s="4">
        <v>0</v>
      </c>
      <c r="Y157" s="4">
        <v>2.847</v>
      </c>
      <c r="Z157" s="4">
        <v>0</v>
      </c>
      <c r="AA157" s="4">
        <v>0</v>
      </c>
      <c r="AB157" s="4">
        <v>0</v>
      </c>
      <c r="AC157" s="4">
        <v>0</v>
      </c>
      <c r="AD157" s="4">
        <v>4.8029999999999999</v>
      </c>
      <c r="AE157" s="4">
        <v>0</v>
      </c>
      <c r="AF157" s="4">
        <v>0</v>
      </c>
      <c r="AG157" s="4">
        <v>0</v>
      </c>
      <c r="AH157" s="4">
        <v>4.758</v>
      </c>
      <c r="AI157" s="4">
        <v>5.7350000000000003</v>
      </c>
      <c r="AJ157" s="4">
        <v>4.1870000000000003</v>
      </c>
      <c r="AK157" s="4">
        <v>2.278</v>
      </c>
      <c r="AL157" s="4">
        <v>2.7909999999999999</v>
      </c>
      <c r="AM157" s="4">
        <v>0</v>
      </c>
      <c r="AN157" s="4">
        <v>3.0129999999999999</v>
      </c>
      <c r="AO157" s="4">
        <v>1.04</v>
      </c>
      <c r="AP157" s="4">
        <v>1.21</v>
      </c>
      <c r="AQ157" s="4">
        <v>0</v>
      </c>
      <c r="AR157" s="4">
        <v>0</v>
      </c>
      <c r="AS157" s="4">
        <v>0</v>
      </c>
      <c r="AT157" s="4">
        <v>3.1560000000000001</v>
      </c>
      <c r="AU157" t="str">
        <f>IF(D157="","",INDEX([1]DICCIONARIO!$G$21:$H$33,MATCH(D157,[1]DICCIONARIO!$G$21:$G$33,0),2))</f>
        <v>CHEETOS</v>
      </c>
    </row>
    <row r="158" spans="1:47" ht="14.45" customHeight="1" x14ac:dyDescent="0.25">
      <c r="A158" t="s">
        <v>348</v>
      </c>
      <c r="B158" t="s">
        <v>349</v>
      </c>
      <c r="C158" t="s">
        <v>17</v>
      </c>
      <c r="D158" t="s">
        <v>2</v>
      </c>
      <c r="E158" t="s">
        <v>359</v>
      </c>
      <c r="F158" t="s">
        <v>25</v>
      </c>
      <c r="G158" t="s">
        <v>352</v>
      </c>
      <c r="H158" s="3" t="str">
        <f t="shared" si="2"/>
        <v>TOTAL ARGENTINA - INGGUARNICIONES PARA COPETINPEPSICOCHEETOSCHEETOS KETCHUP61 A 120Inventario (KILOS)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1.448</v>
      </c>
      <c r="W158" s="4">
        <v>0</v>
      </c>
      <c r="X158" s="4">
        <v>0</v>
      </c>
      <c r="Y158" s="4">
        <v>1.625</v>
      </c>
      <c r="Z158" s="4">
        <v>0</v>
      </c>
      <c r="AA158" s="4">
        <v>0</v>
      </c>
      <c r="AB158" s="4">
        <v>0</v>
      </c>
      <c r="AC158" s="4">
        <v>0</v>
      </c>
      <c r="AD158" s="4">
        <v>2.69</v>
      </c>
      <c r="AE158" s="4">
        <v>0</v>
      </c>
      <c r="AF158" s="4">
        <v>0</v>
      </c>
      <c r="AG158" s="4">
        <v>0</v>
      </c>
      <c r="AH158" s="4">
        <v>2.6030000000000002</v>
      </c>
      <c r="AI158" s="4">
        <v>4.1619999999999999</v>
      </c>
      <c r="AJ158" s="4">
        <v>3.895</v>
      </c>
      <c r="AK158" s="4">
        <v>3.5019999999999998</v>
      </c>
      <c r="AL158" s="4">
        <v>3.4630000000000001</v>
      </c>
      <c r="AM158" s="4">
        <v>0</v>
      </c>
      <c r="AN158" s="4">
        <v>1.9730000000000001</v>
      </c>
      <c r="AO158" s="4">
        <v>1.9730000000000001</v>
      </c>
      <c r="AP158" s="4">
        <v>2.008</v>
      </c>
      <c r="AQ158" s="4">
        <v>0</v>
      </c>
      <c r="AR158" s="4">
        <v>0</v>
      </c>
      <c r="AS158" s="4">
        <v>0</v>
      </c>
      <c r="AT158" s="4">
        <v>1.871</v>
      </c>
      <c r="AU158" t="str">
        <f>IF(D158="","",INDEX([1]DICCIONARIO!$G$21:$H$33,MATCH(D158,[1]DICCIONARIO!$G$21:$G$33,0),2))</f>
        <v>CHEETOS</v>
      </c>
    </row>
    <row r="159" spans="1:47" ht="14.45" hidden="1" customHeight="1" x14ac:dyDescent="0.25">
      <c r="A159" t="s">
        <v>348</v>
      </c>
      <c r="B159" t="s">
        <v>349</v>
      </c>
      <c r="C159" t="s">
        <v>17</v>
      </c>
      <c r="D159" t="s">
        <v>2</v>
      </c>
      <c r="E159" t="s">
        <v>359</v>
      </c>
      <c r="F159" t="s">
        <v>25</v>
      </c>
      <c r="G159" s="3" t="s">
        <v>353</v>
      </c>
      <c r="H159" s="3" t="str">
        <f t="shared" si="2"/>
        <v>TOTAL ARGENTINA - INGGUARNICIONES PARA COPETINPEPSICOCHEETOSCHEETOS KETCHUP61 A 120Vtas Valor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s="1">
        <v>446.46800000000002</v>
      </c>
      <c r="W159">
        <v>0</v>
      </c>
      <c r="X159">
        <v>0</v>
      </c>
      <c r="Y159" s="1">
        <v>441.52300000000002</v>
      </c>
      <c r="Z159">
        <v>0</v>
      </c>
      <c r="AA159">
        <v>0</v>
      </c>
      <c r="AB159">
        <v>0</v>
      </c>
      <c r="AC159">
        <v>0</v>
      </c>
      <c r="AD159">
        <v>762.51499999999999</v>
      </c>
      <c r="AE159">
        <v>0</v>
      </c>
      <c r="AF159">
        <v>0</v>
      </c>
      <c r="AG159">
        <v>0</v>
      </c>
      <c r="AH159" s="1">
        <v>783.75199999999995</v>
      </c>
      <c r="AI159" s="3">
        <v>1518.52</v>
      </c>
      <c r="AJ159" s="3">
        <v>1618.575</v>
      </c>
      <c r="AK159" s="1">
        <v>995.76199999999994</v>
      </c>
      <c r="AL159" s="3">
        <v>1028.95</v>
      </c>
      <c r="AM159">
        <v>0</v>
      </c>
      <c r="AN159">
        <v>378.94499999999999</v>
      </c>
      <c r="AO159" s="3">
        <v>27733.741000000002</v>
      </c>
      <c r="AP159">
        <v>449.66300000000001</v>
      </c>
      <c r="AQ159">
        <v>0</v>
      </c>
      <c r="AR159">
        <v>0</v>
      </c>
      <c r="AS159">
        <v>0</v>
      </c>
      <c r="AT159" s="3">
        <v>37117.26</v>
      </c>
      <c r="AU159" t="str">
        <f>IF(D159="","",INDEX([1]DICCIONARIO!$G$21:$H$33,MATCH(D159,[1]DICCIONARIO!$G$21:$G$33,0),2))</f>
        <v>CHEETOS</v>
      </c>
    </row>
    <row r="160" spans="1:47" hidden="1" x14ac:dyDescent="0.25">
      <c r="A160" t="s">
        <v>348</v>
      </c>
      <c r="B160" t="s">
        <v>349</v>
      </c>
      <c r="C160" t="s">
        <v>17</v>
      </c>
      <c r="D160" t="s">
        <v>2</v>
      </c>
      <c r="E160" t="s">
        <v>359</v>
      </c>
      <c r="F160" t="s">
        <v>25</v>
      </c>
      <c r="G160" t="s">
        <v>354</v>
      </c>
      <c r="H160" s="3" t="str">
        <f t="shared" si="2"/>
        <v>TOTAL ARGENTINA - INGGUARNICIONES PARA COPETINPEPSICOCHEETOSCHEETOS KETCHUP61 A 120Dist. Num. Tiendas Handling (C)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1.2E-2</v>
      </c>
      <c r="W160" s="1">
        <v>0</v>
      </c>
      <c r="X160" s="1">
        <v>0</v>
      </c>
      <c r="Y160" s="1">
        <v>1.2E-2</v>
      </c>
      <c r="Z160" s="1">
        <v>0</v>
      </c>
      <c r="AA160" s="1">
        <v>0</v>
      </c>
      <c r="AB160" s="1">
        <v>0</v>
      </c>
      <c r="AC160" s="1">
        <v>0</v>
      </c>
      <c r="AD160" s="1">
        <v>1.2E-2</v>
      </c>
      <c r="AE160" s="1">
        <v>0</v>
      </c>
      <c r="AF160" s="1">
        <v>0</v>
      </c>
      <c r="AG160" s="1">
        <v>0</v>
      </c>
      <c r="AH160" s="1">
        <v>1.2E-2</v>
      </c>
      <c r="AI160" s="1">
        <v>1.2E-2</v>
      </c>
      <c r="AJ160" s="1">
        <v>1.2E-2</v>
      </c>
      <c r="AK160" s="1">
        <v>1.2E-2</v>
      </c>
      <c r="AL160" s="1">
        <v>1.2E-2</v>
      </c>
      <c r="AM160" s="1">
        <v>0</v>
      </c>
      <c r="AN160" s="1">
        <v>1.2E-2</v>
      </c>
      <c r="AO160" s="1">
        <v>1.2E-2</v>
      </c>
      <c r="AP160" s="1">
        <v>1.2E-2</v>
      </c>
      <c r="AQ160" s="1">
        <v>0</v>
      </c>
      <c r="AR160" s="1">
        <v>0</v>
      </c>
      <c r="AS160" s="1">
        <v>0</v>
      </c>
      <c r="AT160" s="1">
        <v>1.2E-2</v>
      </c>
      <c r="AU160" t="str">
        <f>IF(D160="","",INDEX([1]DICCIONARIO!$G$21:$H$33,MATCH('DATA NIQ'!D160,[1]DICCIONARIO!$G$21:$G$33,0),2))</f>
        <v>CHEETOS</v>
      </c>
    </row>
    <row r="161" spans="1:47" ht="14.45" hidden="1" customHeight="1" x14ac:dyDescent="0.25">
      <c r="A161" t="s">
        <v>348</v>
      </c>
      <c r="B161" t="s">
        <v>349</v>
      </c>
      <c r="C161" t="s">
        <v>17</v>
      </c>
      <c r="D161" t="s">
        <v>2</v>
      </c>
      <c r="E161" t="s">
        <v>359</v>
      </c>
      <c r="F161" t="s">
        <v>25</v>
      </c>
      <c r="G161" t="s">
        <v>355</v>
      </c>
      <c r="H161" s="3" t="str">
        <f t="shared" si="2"/>
        <v>TOTAL ARGENTINA - INGGUARNICIONES PARA COPETINPEPSICOCHEETOSCHEETOS KETCHUP61 A 120Dist. Pond. Tiendas Handling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s="1">
        <v>4.0000000000000001E-3</v>
      </c>
      <c r="W161">
        <v>0</v>
      </c>
      <c r="X161">
        <v>0</v>
      </c>
      <c r="Y161" s="1">
        <v>4.0000000000000001E-3</v>
      </c>
      <c r="Z161">
        <v>0</v>
      </c>
      <c r="AA161">
        <v>0</v>
      </c>
      <c r="AB161">
        <v>0</v>
      </c>
      <c r="AC161">
        <v>0</v>
      </c>
      <c r="AD161">
        <v>4.0000000000000001E-3</v>
      </c>
      <c r="AE161">
        <v>0</v>
      </c>
      <c r="AF161">
        <v>0</v>
      </c>
      <c r="AG161">
        <v>0</v>
      </c>
      <c r="AH161" s="1">
        <v>6.0000000000000001E-3</v>
      </c>
      <c r="AI161">
        <v>6.0000000000000001E-3</v>
      </c>
      <c r="AJ161">
        <v>6.0000000000000001E-3</v>
      </c>
      <c r="AK161" s="1">
        <v>7.0000000000000001E-3</v>
      </c>
      <c r="AL161" s="1">
        <v>6.0000000000000001E-3</v>
      </c>
      <c r="AM161">
        <v>0</v>
      </c>
      <c r="AN161">
        <v>5.0000000000000001E-3</v>
      </c>
      <c r="AO161">
        <v>5.0000000000000001E-3</v>
      </c>
      <c r="AP161">
        <v>5.0000000000000001E-3</v>
      </c>
      <c r="AQ161">
        <v>0</v>
      </c>
      <c r="AR161">
        <v>0</v>
      </c>
      <c r="AS161">
        <v>0</v>
      </c>
      <c r="AT161">
        <v>5.0000000000000001E-3</v>
      </c>
      <c r="AU161" t="str">
        <f>IF(D161="","",INDEX([1]DICCIONARIO!$G$21:$H$33,MATCH('DATA NIQ'!D161,[1]DICCIONARIO!$G$21:$G$33,0),2))</f>
        <v>CHEETOS</v>
      </c>
    </row>
    <row r="162" spans="1:47" ht="14.45" hidden="1" customHeight="1" x14ac:dyDescent="0.25">
      <c r="A162" t="s">
        <v>348</v>
      </c>
      <c r="B162" t="s">
        <v>349</v>
      </c>
      <c r="C162" t="s">
        <v>17</v>
      </c>
      <c r="D162" t="s">
        <v>2</v>
      </c>
      <c r="E162" t="s">
        <v>359</v>
      </c>
      <c r="F162" t="s">
        <v>25</v>
      </c>
      <c r="G162" t="s">
        <v>356</v>
      </c>
      <c r="H162" s="3" t="str">
        <f t="shared" si="2"/>
        <v>TOTAL ARGENTINA - INGGUARNICIONES PARA COPETINPEPSICOCHEETOSCHEETOS KETCHUP61 A 120Part. de Vtas (KILOS) - Product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s="1">
        <v>0</v>
      </c>
      <c r="W162">
        <v>0</v>
      </c>
      <c r="X162">
        <v>0</v>
      </c>
      <c r="Y162" s="1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s="1">
        <v>0</v>
      </c>
      <c r="AI162">
        <v>0</v>
      </c>
      <c r="AJ162">
        <v>0</v>
      </c>
      <c r="AK162" s="1">
        <v>0</v>
      </c>
      <c r="AL162" s="1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t="str">
        <f>IF(D162="","",INDEX([1]DICCIONARIO!$G$21:$H$33,MATCH('DATA NIQ'!D162,[1]DICCIONARIO!$G$21:$G$33,0),2))</f>
        <v>CHEETOS</v>
      </c>
    </row>
    <row r="163" spans="1:47" ht="14.45" hidden="1" customHeight="1" x14ac:dyDescent="0.25">
      <c r="A163" t="s">
        <v>348</v>
      </c>
      <c r="B163" t="s">
        <v>349</v>
      </c>
      <c r="C163" t="s">
        <v>17</v>
      </c>
      <c r="D163" t="s">
        <v>2</v>
      </c>
      <c r="E163" t="s">
        <v>359</v>
      </c>
      <c r="F163" t="s">
        <v>25</v>
      </c>
      <c r="G163" t="s">
        <v>357</v>
      </c>
      <c r="H163" s="3" t="str">
        <f t="shared" si="2"/>
        <v>TOTAL ARGENTINA - INGGUARNICIONES PARA COPETINPEPSICOCHEETOSCHEETOS KETCHUP61 A 120Part. de Vtas Valor - Product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s="1">
        <v>0</v>
      </c>
      <c r="W163">
        <v>0</v>
      </c>
      <c r="X163">
        <v>0</v>
      </c>
      <c r="Y163" s="1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s="1">
        <v>0</v>
      </c>
      <c r="AI163">
        <v>0</v>
      </c>
      <c r="AJ163">
        <v>0</v>
      </c>
      <c r="AK163" s="1">
        <v>0</v>
      </c>
      <c r="AL163" s="1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t="str">
        <f>IF(D163="","",INDEX([1]DICCIONARIO!$G$21:$H$33,MATCH('DATA NIQ'!D163,[1]DICCIONARIO!$G$21:$G$33,0),2))</f>
        <v>CHEETOS</v>
      </c>
    </row>
    <row r="164" spans="1:47" ht="14.45" customHeight="1" x14ac:dyDescent="0.25">
      <c r="A164" t="s">
        <v>348</v>
      </c>
      <c r="B164" t="s">
        <v>349</v>
      </c>
      <c r="C164" t="s">
        <v>17</v>
      </c>
      <c r="D164" t="s">
        <v>2</v>
      </c>
      <c r="E164" t="s">
        <v>360</v>
      </c>
      <c r="G164" t="s">
        <v>350</v>
      </c>
      <c r="H164" s="3" t="str">
        <f t="shared" si="2"/>
        <v>TOTAL ARGENTINA - INGGUARNICIONES PARA COPETINPEPSICOCHEETOSCHEETOS MIEDOVtas (KILOS)</v>
      </c>
      <c r="I164" s="4">
        <v>1.2999999999999999E-2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t="str">
        <f>IF(D164="","",INDEX([1]DICCIONARIO!$G$21:$H$33,MATCH(D164,[1]DICCIONARIO!$G$21:$G$33,0),2))</f>
        <v>CHEETOS</v>
      </c>
    </row>
    <row r="165" spans="1:47" ht="14.45" customHeight="1" x14ac:dyDescent="0.25">
      <c r="A165" t="s">
        <v>348</v>
      </c>
      <c r="B165" t="s">
        <v>349</v>
      </c>
      <c r="C165" t="s">
        <v>17</v>
      </c>
      <c r="D165" t="s">
        <v>2</v>
      </c>
      <c r="E165" t="s">
        <v>360</v>
      </c>
      <c r="G165" t="s">
        <v>351</v>
      </c>
      <c r="H165" s="3" t="str">
        <f t="shared" si="2"/>
        <v>TOTAL ARGENTINA - INGGUARNICIONES PARA COPETINPEPSICOCHEETOSCHEETOS MIEDOCompras (KILOS)</v>
      </c>
      <c r="I165" s="4">
        <v>2.5000000000000001E-2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t="str">
        <f>IF(D165="","",INDEX([1]DICCIONARIO!$G$21:$H$33,MATCH(D165,[1]DICCIONARIO!$G$21:$G$33,0),2))</f>
        <v>CHEETOS</v>
      </c>
    </row>
    <row r="166" spans="1:47" ht="14.45" customHeight="1" x14ac:dyDescent="0.25">
      <c r="A166" t="s">
        <v>348</v>
      </c>
      <c r="B166" t="s">
        <v>349</v>
      </c>
      <c r="C166" t="s">
        <v>17</v>
      </c>
      <c r="D166" t="s">
        <v>2</v>
      </c>
      <c r="E166" t="s">
        <v>360</v>
      </c>
      <c r="G166" t="s">
        <v>352</v>
      </c>
      <c r="H166" s="3" t="str">
        <f t="shared" si="2"/>
        <v>TOTAL ARGENTINA - INGGUARNICIONES PARA COPETINPEPSICOCHEETOSCHEETOS MIEDOInventario (KILOS)</v>
      </c>
      <c r="I166" s="4">
        <v>5.6000000000000001E-2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t="str">
        <f>IF(D166="","",INDEX([1]DICCIONARIO!$G$21:$H$33,MATCH(D166,[1]DICCIONARIO!$G$21:$G$33,0),2))</f>
        <v>CHEETOS</v>
      </c>
    </row>
    <row r="167" spans="1:47" ht="14.45" hidden="1" customHeight="1" x14ac:dyDescent="0.25">
      <c r="A167" t="s">
        <v>348</v>
      </c>
      <c r="B167" t="s">
        <v>349</v>
      </c>
      <c r="C167" t="s">
        <v>17</v>
      </c>
      <c r="D167" t="s">
        <v>2</v>
      </c>
      <c r="E167" t="s">
        <v>360</v>
      </c>
      <c r="G167" s="3" t="s">
        <v>353</v>
      </c>
      <c r="H167" s="3" t="str">
        <f t="shared" si="2"/>
        <v>TOTAL ARGENTINA - INGGUARNICIONES PARA COPETINPEPSICOCHEETOSCHEETOS MIEDOVtas Valor</v>
      </c>
      <c r="I167">
        <v>4.2850000000000001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t="str">
        <f>IF(D167="","",INDEX([1]DICCIONARIO!$G$21:$H$33,MATCH(D167,[1]DICCIONARIO!$G$21:$G$33,0),2))</f>
        <v>CHEETOS</v>
      </c>
    </row>
    <row r="168" spans="1:47" hidden="1" x14ac:dyDescent="0.25">
      <c r="A168" t="s">
        <v>348</v>
      </c>
      <c r="B168" t="s">
        <v>349</v>
      </c>
      <c r="C168" t="s">
        <v>17</v>
      </c>
      <c r="D168" t="s">
        <v>2</v>
      </c>
      <c r="E168" t="s">
        <v>360</v>
      </c>
      <c r="G168" t="s">
        <v>354</v>
      </c>
      <c r="H168" s="3" t="str">
        <f t="shared" si="2"/>
        <v>TOTAL ARGENTINA - INGGUARNICIONES PARA COPETINPEPSICOCHEETOSCHEETOS MIEDODist. Num. Tiendas Handling (C)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t="str">
        <f>IF(D168="","",INDEX([1]DICCIONARIO!$G$21:$H$33,MATCH('DATA NIQ'!D168,[1]DICCIONARIO!$G$21:$G$33,0),2))</f>
        <v>CHEETOS</v>
      </c>
    </row>
    <row r="169" spans="1:47" ht="14.45" hidden="1" customHeight="1" x14ac:dyDescent="0.25">
      <c r="A169" t="s">
        <v>348</v>
      </c>
      <c r="B169" t="s">
        <v>349</v>
      </c>
      <c r="C169" t="s">
        <v>17</v>
      </c>
      <c r="D169" t="s">
        <v>2</v>
      </c>
      <c r="E169" t="s">
        <v>360</v>
      </c>
      <c r="G169" t="s">
        <v>355</v>
      </c>
      <c r="H169" s="3" t="str">
        <f t="shared" si="2"/>
        <v>TOTAL ARGENTINA - INGGUARNICIONES PARA COPETINPEPSICOCHEETOSCHEETOS MIEDODist. Pond. Tiendas Handling</v>
      </c>
      <c r="I169">
        <v>2.3E-2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 t="str">
        <f>IF(D169="","",INDEX([1]DICCIONARIO!$G$21:$H$33,MATCH('DATA NIQ'!D169,[1]DICCIONARIO!$G$21:$G$33,0),2))</f>
        <v>CHEETOS</v>
      </c>
    </row>
    <row r="170" spans="1:47" ht="14.45" hidden="1" customHeight="1" x14ac:dyDescent="0.25">
      <c r="A170" t="s">
        <v>348</v>
      </c>
      <c r="B170" t="s">
        <v>349</v>
      </c>
      <c r="C170" t="s">
        <v>17</v>
      </c>
      <c r="D170" t="s">
        <v>2</v>
      </c>
      <c r="E170" t="s">
        <v>360</v>
      </c>
      <c r="G170" t="s">
        <v>356</v>
      </c>
      <c r="H170" s="3" t="str">
        <f t="shared" si="2"/>
        <v>TOTAL ARGENTINA - INGGUARNICIONES PARA COPETINPEPSICOCHEETOSCHEETOS MIEDOPart. de Vtas (KILOS) - Product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 t="str">
        <f>IF(D170="","",INDEX([1]DICCIONARIO!$G$21:$H$33,MATCH('DATA NIQ'!D170,[1]DICCIONARIO!$G$21:$G$33,0),2))</f>
        <v>CHEETOS</v>
      </c>
    </row>
    <row r="171" spans="1:47" ht="14.45" hidden="1" customHeight="1" x14ac:dyDescent="0.25">
      <c r="A171" t="s">
        <v>348</v>
      </c>
      <c r="B171" t="s">
        <v>349</v>
      </c>
      <c r="C171" t="s">
        <v>17</v>
      </c>
      <c r="D171" t="s">
        <v>2</v>
      </c>
      <c r="E171" t="s">
        <v>360</v>
      </c>
      <c r="G171" t="s">
        <v>357</v>
      </c>
      <c r="H171" s="3" t="str">
        <f t="shared" si="2"/>
        <v>TOTAL ARGENTINA - INGGUARNICIONES PARA COPETINPEPSICOCHEETOSCHEETOS MIEDOPart. de Vtas Valor - Product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 t="str">
        <f>IF(D171="","",INDEX([1]DICCIONARIO!$G$21:$H$33,MATCH('DATA NIQ'!D171,[1]DICCIONARIO!$G$21:$G$33,0),2))</f>
        <v>CHEETOS</v>
      </c>
    </row>
    <row r="172" spans="1:47" ht="14.45" customHeight="1" x14ac:dyDescent="0.25">
      <c r="A172" t="s">
        <v>348</v>
      </c>
      <c r="B172" t="s">
        <v>349</v>
      </c>
      <c r="C172" t="s">
        <v>17</v>
      </c>
      <c r="D172" t="s">
        <v>2</v>
      </c>
      <c r="E172" t="s">
        <v>360</v>
      </c>
      <c r="F172" t="s">
        <v>23</v>
      </c>
      <c r="G172" s="3" t="s">
        <v>350</v>
      </c>
      <c r="H172" s="3" t="str">
        <f t="shared" si="2"/>
        <v>TOTAL ARGENTINA - INGGUARNICIONES PARA COPETINPEPSICOCHEETOSCHEETOS MIEDO41 A 60Vtas (KILOS)</v>
      </c>
      <c r="I172" s="4">
        <v>1.2999999999999999E-2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t="str">
        <f>IF(D172="","",INDEX([1]DICCIONARIO!$G$21:$H$33,MATCH(D172,[1]DICCIONARIO!$G$21:$G$33,0),2))</f>
        <v>CHEETOS</v>
      </c>
    </row>
    <row r="173" spans="1:47" ht="14.45" customHeight="1" x14ac:dyDescent="0.25">
      <c r="A173" t="s">
        <v>348</v>
      </c>
      <c r="B173" t="s">
        <v>349</v>
      </c>
      <c r="C173" t="s">
        <v>17</v>
      </c>
      <c r="D173" t="s">
        <v>2</v>
      </c>
      <c r="E173" t="s">
        <v>360</v>
      </c>
      <c r="F173" t="s">
        <v>23</v>
      </c>
      <c r="G173" s="3" t="s">
        <v>351</v>
      </c>
      <c r="H173" s="3" t="str">
        <f t="shared" si="2"/>
        <v>TOTAL ARGENTINA - INGGUARNICIONES PARA COPETINPEPSICOCHEETOSCHEETOS MIEDO41 A 60Compras (KILOS)</v>
      </c>
      <c r="I173" s="4">
        <v>2.5000000000000001E-2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t="str">
        <f>IF(D173="","",INDEX([1]DICCIONARIO!$G$21:$H$33,MATCH(D173,[1]DICCIONARIO!$G$21:$G$33,0),2))</f>
        <v>CHEETOS</v>
      </c>
    </row>
    <row r="174" spans="1:47" ht="14.45" customHeight="1" x14ac:dyDescent="0.25">
      <c r="A174" t="s">
        <v>348</v>
      </c>
      <c r="B174" t="s">
        <v>349</v>
      </c>
      <c r="C174" t="s">
        <v>17</v>
      </c>
      <c r="D174" t="s">
        <v>2</v>
      </c>
      <c r="E174" t="s">
        <v>360</v>
      </c>
      <c r="F174" t="s">
        <v>23</v>
      </c>
      <c r="G174" s="3" t="s">
        <v>352</v>
      </c>
      <c r="H174" s="3" t="str">
        <f t="shared" si="2"/>
        <v>TOTAL ARGENTINA - INGGUARNICIONES PARA COPETINPEPSICOCHEETOSCHEETOS MIEDO41 A 60Inventario (KILOS)</v>
      </c>
      <c r="I174" s="4">
        <v>5.6000000000000001E-2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t="str">
        <f>IF(D174="","",INDEX([1]DICCIONARIO!$G$21:$H$33,MATCH(D174,[1]DICCIONARIO!$G$21:$G$33,0),2))</f>
        <v>CHEETOS</v>
      </c>
    </row>
    <row r="175" spans="1:47" ht="14.45" hidden="1" customHeight="1" x14ac:dyDescent="0.25">
      <c r="A175" t="s">
        <v>348</v>
      </c>
      <c r="B175" t="s">
        <v>349</v>
      </c>
      <c r="C175" t="s">
        <v>17</v>
      </c>
      <c r="D175" t="s">
        <v>2</v>
      </c>
      <c r="E175" t="s">
        <v>360</v>
      </c>
      <c r="F175" t="s">
        <v>23</v>
      </c>
      <c r="G175" s="3" t="s">
        <v>353</v>
      </c>
      <c r="H175" s="3" t="str">
        <f t="shared" si="2"/>
        <v>TOTAL ARGENTINA - INGGUARNICIONES PARA COPETINPEPSICOCHEETOSCHEETOS MIEDO41 A 60Vtas Valor</v>
      </c>
      <c r="I175">
        <v>4.2850000000000001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 t="str">
        <f>IF(D175="","",INDEX([1]DICCIONARIO!$G$21:$H$33,MATCH(D175,[1]DICCIONARIO!$G$21:$G$33,0),2))</f>
        <v>CHEETOS</v>
      </c>
    </row>
    <row r="176" spans="1:47" hidden="1" x14ac:dyDescent="0.25">
      <c r="A176" t="s">
        <v>348</v>
      </c>
      <c r="B176" t="s">
        <v>349</v>
      </c>
      <c r="C176" t="s">
        <v>17</v>
      </c>
      <c r="D176" t="s">
        <v>2</v>
      </c>
      <c r="E176" t="s">
        <v>360</v>
      </c>
      <c r="F176" t="s">
        <v>23</v>
      </c>
      <c r="G176" t="s">
        <v>354</v>
      </c>
      <c r="H176" s="3" t="str">
        <f t="shared" si="2"/>
        <v>TOTAL ARGENTINA - INGGUARNICIONES PARA COPETINPEPSICOCHEETOSCHEETOS MIEDO41 A 60Dist. Num. Tiendas Handling (C)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t="str">
        <f>IF(D176="","",INDEX([1]DICCIONARIO!$G$21:$H$33,MATCH('DATA NIQ'!D176,[1]DICCIONARIO!$G$21:$G$33,0),2))</f>
        <v>CHEETOS</v>
      </c>
    </row>
    <row r="177" spans="1:47" ht="14.45" hidden="1" customHeight="1" x14ac:dyDescent="0.25">
      <c r="A177" t="s">
        <v>348</v>
      </c>
      <c r="B177" t="s">
        <v>349</v>
      </c>
      <c r="C177" t="s">
        <v>17</v>
      </c>
      <c r="D177" t="s">
        <v>2</v>
      </c>
      <c r="E177" t="s">
        <v>360</v>
      </c>
      <c r="F177" t="s">
        <v>23</v>
      </c>
      <c r="G177" t="s">
        <v>355</v>
      </c>
      <c r="H177" s="3" t="str">
        <f t="shared" si="2"/>
        <v>TOTAL ARGENTINA - INGGUARNICIONES PARA COPETINPEPSICOCHEETOSCHEETOS MIEDO41 A 60Dist. Pond. Tiendas Handling</v>
      </c>
      <c r="I177">
        <v>2.3E-2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 t="str">
        <f>IF(D177="","",INDEX([1]DICCIONARIO!$G$21:$H$33,MATCH('DATA NIQ'!D177,[1]DICCIONARIO!$G$21:$G$33,0),2))</f>
        <v>CHEETOS</v>
      </c>
    </row>
    <row r="178" spans="1:47" ht="14.45" hidden="1" customHeight="1" x14ac:dyDescent="0.25">
      <c r="A178" t="s">
        <v>348</v>
      </c>
      <c r="B178" t="s">
        <v>349</v>
      </c>
      <c r="C178" t="s">
        <v>17</v>
      </c>
      <c r="D178" t="s">
        <v>2</v>
      </c>
      <c r="E178" t="s">
        <v>360</v>
      </c>
      <c r="F178" t="s">
        <v>23</v>
      </c>
      <c r="G178" t="s">
        <v>356</v>
      </c>
      <c r="H178" s="3" t="str">
        <f t="shared" si="2"/>
        <v>TOTAL ARGENTINA - INGGUARNICIONES PARA COPETINPEPSICOCHEETOSCHEETOS MIEDO41 A 60Part. de Vtas (KILOS) - Product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 t="str">
        <f>IF(D178="","",INDEX([1]DICCIONARIO!$G$21:$H$33,MATCH('DATA NIQ'!D178,[1]DICCIONARIO!$G$21:$G$33,0),2))</f>
        <v>CHEETOS</v>
      </c>
    </row>
    <row r="179" spans="1:47" ht="14.45" hidden="1" customHeight="1" x14ac:dyDescent="0.25">
      <c r="A179" t="s">
        <v>348</v>
      </c>
      <c r="B179" t="s">
        <v>349</v>
      </c>
      <c r="C179" t="s">
        <v>17</v>
      </c>
      <c r="D179" t="s">
        <v>2</v>
      </c>
      <c r="E179" t="s">
        <v>360</v>
      </c>
      <c r="F179" t="s">
        <v>23</v>
      </c>
      <c r="G179" t="s">
        <v>357</v>
      </c>
      <c r="H179" s="3" t="str">
        <f t="shared" si="2"/>
        <v>TOTAL ARGENTINA - INGGUARNICIONES PARA COPETINPEPSICOCHEETOSCHEETOS MIEDO41 A 60Part. de Vtas Valor - Product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 t="str">
        <f>IF(D179="","",INDEX([1]DICCIONARIO!$G$21:$H$33,MATCH('DATA NIQ'!D179,[1]DICCIONARIO!$G$21:$G$33,0),2))</f>
        <v>CHEETOS</v>
      </c>
    </row>
    <row r="180" spans="1:47" ht="14.45" customHeight="1" x14ac:dyDescent="0.25">
      <c r="A180" t="s">
        <v>348</v>
      </c>
      <c r="B180" t="s">
        <v>349</v>
      </c>
      <c r="C180" t="s">
        <v>17</v>
      </c>
      <c r="D180" t="s">
        <v>2</v>
      </c>
      <c r="E180" t="s">
        <v>361</v>
      </c>
      <c r="G180" t="s">
        <v>350</v>
      </c>
      <c r="H180" s="3" t="str">
        <f t="shared" si="2"/>
        <v>TOTAL ARGENTINA - INGGUARNICIONES PARA COPETINPEPSICOCHEETOSCHEETOS TORBELLINOVtas (KILOS)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6.6000000000000003E-2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t="str">
        <f>IF(D180="","",INDEX([1]DICCIONARIO!$G$21:$H$33,MATCH(D180,[1]DICCIONARIO!$G$21:$G$33,0),2))</f>
        <v>CHEETOS</v>
      </c>
    </row>
    <row r="181" spans="1:47" ht="14.45" customHeight="1" x14ac:dyDescent="0.25">
      <c r="A181" t="s">
        <v>348</v>
      </c>
      <c r="B181" t="s">
        <v>349</v>
      </c>
      <c r="C181" t="s">
        <v>17</v>
      </c>
      <c r="D181" t="s">
        <v>2</v>
      </c>
      <c r="E181" t="s">
        <v>361</v>
      </c>
      <c r="G181" t="s">
        <v>351</v>
      </c>
      <c r="H181" s="3" t="str">
        <f t="shared" si="2"/>
        <v>TOTAL ARGENTINA - INGGUARNICIONES PARA COPETINPEPSICOCHEETOSCHEETOS TORBELLINOCompras (KILOS)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t="str">
        <f>IF(D181="","",INDEX([1]DICCIONARIO!$G$21:$H$33,MATCH(D181,[1]DICCIONARIO!$G$21:$G$33,0),2))</f>
        <v>CHEETOS</v>
      </c>
    </row>
    <row r="182" spans="1:47" ht="14.45" customHeight="1" x14ac:dyDescent="0.25">
      <c r="A182" t="s">
        <v>348</v>
      </c>
      <c r="B182" t="s">
        <v>349</v>
      </c>
      <c r="C182" t="s">
        <v>17</v>
      </c>
      <c r="D182" t="s">
        <v>2</v>
      </c>
      <c r="E182" t="s">
        <v>361</v>
      </c>
      <c r="G182" t="s">
        <v>352</v>
      </c>
      <c r="H182" s="3" t="str">
        <f t="shared" si="2"/>
        <v>TOTAL ARGENTINA - INGGUARNICIONES PARA COPETINPEPSICOCHEETOSCHEETOS TORBELLINOInventario (KILOS)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t="str">
        <f>IF(D182="","",INDEX([1]DICCIONARIO!$G$21:$H$33,MATCH(D182,[1]DICCIONARIO!$G$21:$G$33,0),2))</f>
        <v>CHEETOS</v>
      </c>
    </row>
    <row r="183" spans="1:47" ht="14.45" hidden="1" customHeight="1" x14ac:dyDescent="0.25">
      <c r="A183" t="s">
        <v>348</v>
      </c>
      <c r="B183" t="s">
        <v>349</v>
      </c>
      <c r="C183" t="s">
        <v>17</v>
      </c>
      <c r="D183" t="s">
        <v>2</v>
      </c>
      <c r="E183" t="s">
        <v>361</v>
      </c>
      <c r="G183" s="3" t="s">
        <v>353</v>
      </c>
      <c r="H183" s="3" t="str">
        <f t="shared" si="2"/>
        <v>TOTAL ARGENTINA - INGGUARNICIONES PARA COPETINPEPSICOCHEETOSCHEETOS TORBELLINOVtas Valor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51.99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 t="str">
        <f>IF(D183="","",INDEX([1]DICCIONARIO!$G$21:$H$33,MATCH(D183,[1]DICCIONARIO!$G$21:$G$33,0),2))</f>
        <v>CHEETOS</v>
      </c>
    </row>
    <row r="184" spans="1:47" hidden="1" x14ac:dyDescent="0.25">
      <c r="A184" t="s">
        <v>348</v>
      </c>
      <c r="B184" t="s">
        <v>349</v>
      </c>
      <c r="C184" t="s">
        <v>17</v>
      </c>
      <c r="D184" t="s">
        <v>2</v>
      </c>
      <c r="E184" t="s">
        <v>361</v>
      </c>
      <c r="G184" t="s">
        <v>354</v>
      </c>
      <c r="H184" s="3" t="str">
        <f t="shared" si="2"/>
        <v>TOTAL ARGENTINA - INGGUARNICIONES PARA COPETINPEPSICOCHEETOSCHEETOS TORBELLINODist. Num. Tiendas Handling (C)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t="str">
        <f>IF(D184="","",INDEX([1]DICCIONARIO!$G$21:$H$33,MATCH('DATA NIQ'!D184,[1]DICCIONARIO!$G$21:$G$33,0),2))</f>
        <v>CHEETOS</v>
      </c>
    </row>
    <row r="185" spans="1:47" ht="14.45" hidden="1" customHeight="1" x14ac:dyDescent="0.25">
      <c r="A185" t="s">
        <v>348</v>
      </c>
      <c r="B185" t="s">
        <v>349</v>
      </c>
      <c r="C185" t="s">
        <v>17</v>
      </c>
      <c r="D185" t="s">
        <v>2</v>
      </c>
      <c r="E185" t="s">
        <v>361</v>
      </c>
      <c r="G185" t="s">
        <v>355</v>
      </c>
      <c r="H185" s="3" t="str">
        <f t="shared" si="2"/>
        <v>TOTAL ARGENTINA - INGGUARNICIONES PARA COPETINPEPSICOCHEETOSCHEETOS TORBELLINODist. Pond. Tiendas Handling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5.0000000000000001E-3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 t="str">
        <f>IF(D185="","",INDEX([1]DICCIONARIO!$G$21:$H$33,MATCH('DATA NIQ'!D185,[1]DICCIONARIO!$G$21:$G$33,0),2))</f>
        <v>CHEETOS</v>
      </c>
    </row>
    <row r="186" spans="1:47" ht="14.45" hidden="1" customHeight="1" x14ac:dyDescent="0.25">
      <c r="A186" t="s">
        <v>348</v>
      </c>
      <c r="B186" t="s">
        <v>349</v>
      </c>
      <c r="C186" t="s">
        <v>17</v>
      </c>
      <c r="D186" t="s">
        <v>2</v>
      </c>
      <c r="E186" t="s">
        <v>361</v>
      </c>
      <c r="G186" t="s">
        <v>356</v>
      </c>
      <c r="H186" s="3" t="str">
        <f t="shared" si="2"/>
        <v>TOTAL ARGENTINA - INGGUARNICIONES PARA COPETINPEPSICOCHEETOSCHEETOS TORBELLINOPart. de Vtas (KILOS) - Product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 t="str">
        <f>IF(D186="","",INDEX([1]DICCIONARIO!$G$21:$H$33,MATCH('DATA NIQ'!D186,[1]DICCIONARIO!$G$21:$G$33,0),2))</f>
        <v>CHEETOS</v>
      </c>
    </row>
    <row r="187" spans="1:47" ht="14.45" hidden="1" customHeight="1" x14ac:dyDescent="0.25">
      <c r="A187" t="s">
        <v>348</v>
      </c>
      <c r="B187" t="s">
        <v>349</v>
      </c>
      <c r="C187" t="s">
        <v>17</v>
      </c>
      <c r="D187" t="s">
        <v>2</v>
      </c>
      <c r="E187" t="s">
        <v>361</v>
      </c>
      <c r="G187" t="s">
        <v>357</v>
      </c>
      <c r="H187" s="3" t="str">
        <f t="shared" si="2"/>
        <v>TOTAL ARGENTINA - INGGUARNICIONES PARA COPETINPEPSICOCHEETOSCHEETOS TORBELLINOPart. de Vtas Valor - Product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 t="str">
        <f>IF(D187="","",INDEX([1]DICCIONARIO!$G$21:$H$33,MATCH('DATA NIQ'!D187,[1]DICCIONARIO!$G$21:$G$33,0),2))</f>
        <v>CHEETOS</v>
      </c>
    </row>
    <row r="188" spans="1:47" ht="14.45" customHeight="1" x14ac:dyDescent="0.25">
      <c r="A188" t="s">
        <v>348</v>
      </c>
      <c r="B188" t="s">
        <v>349</v>
      </c>
      <c r="C188" t="s">
        <v>17</v>
      </c>
      <c r="D188" t="s">
        <v>2</v>
      </c>
      <c r="E188" t="s">
        <v>361</v>
      </c>
      <c r="F188" t="s">
        <v>25</v>
      </c>
      <c r="G188" t="s">
        <v>350</v>
      </c>
      <c r="H188" s="3" t="str">
        <f t="shared" si="2"/>
        <v>TOTAL ARGENTINA - INGGUARNICIONES PARA COPETINPEPSICOCHEETOSCHEETOS TORBELLINO61 A 120Vtas (KILOS)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6.6000000000000003E-2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t="str">
        <f>IF(D188="","",INDEX([1]DICCIONARIO!$G$21:$H$33,MATCH(D188,[1]DICCIONARIO!$G$21:$G$33,0),2))</f>
        <v>CHEETOS</v>
      </c>
    </row>
    <row r="189" spans="1:47" ht="14.45" customHeight="1" x14ac:dyDescent="0.25">
      <c r="A189" t="s">
        <v>348</v>
      </c>
      <c r="B189" t="s">
        <v>349</v>
      </c>
      <c r="C189" t="s">
        <v>17</v>
      </c>
      <c r="D189" t="s">
        <v>2</v>
      </c>
      <c r="E189" t="s">
        <v>361</v>
      </c>
      <c r="F189" t="s">
        <v>25</v>
      </c>
      <c r="G189" t="s">
        <v>351</v>
      </c>
      <c r="H189" s="3" t="str">
        <f t="shared" si="2"/>
        <v>TOTAL ARGENTINA - INGGUARNICIONES PARA COPETINPEPSICOCHEETOSCHEETOS TORBELLINO61 A 120Compras (KILOS)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t="str">
        <f>IF(D189="","",INDEX([1]DICCIONARIO!$G$21:$H$33,MATCH(D189,[1]DICCIONARIO!$G$21:$G$33,0),2))</f>
        <v>CHEETOS</v>
      </c>
    </row>
    <row r="190" spans="1:47" ht="14.45" customHeight="1" x14ac:dyDescent="0.25">
      <c r="A190" t="s">
        <v>348</v>
      </c>
      <c r="B190" t="s">
        <v>349</v>
      </c>
      <c r="C190" t="s">
        <v>17</v>
      </c>
      <c r="D190" t="s">
        <v>2</v>
      </c>
      <c r="E190" t="s">
        <v>361</v>
      </c>
      <c r="F190" t="s">
        <v>25</v>
      </c>
      <c r="G190" t="s">
        <v>352</v>
      </c>
      <c r="H190" s="3" t="str">
        <f t="shared" si="2"/>
        <v>TOTAL ARGENTINA - INGGUARNICIONES PARA COPETINPEPSICOCHEETOSCHEETOS TORBELLINO61 A 120Inventario (KILOS)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t="str">
        <f>IF(D190="","",INDEX([1]DICCIONARIO!$G$21:$H$33,MATCH(D190,[1]DICCIONARIO!$G$21:$G$33,0),2))</f>
        <v>CHEETOS</v>
      </c>
    </row>
    <row r="191" spans="1:47" ht="14.45" hidden="1" customHeight="1" x14ac:dyDescent="0.25">
      <c r="A191" t="s">
        <v>348</v>
      </c>
      <c r="B191" t="s">
        <v>349</v>
      </c>
      <c r="C191" t="s">
        <v>17</v>
      </c>
      <c r="D191" t="s">
        <v>2</v>
      </c>
      <c r="E191" t="s">
        <v>361</v>
      </c>
      <c r="F191" t="s">
        <v>25</v>
      </c>
      <c r="G191" s="3" t="s">
        <v>353</v>
      </c>
      <c r="H191" s="3" t="str">
        <f t="shared" si="2"/>
        <v>TOTAL ARGENTINA - INGGUARNICIONES PARA COPETINPEPSICOCHEETOSCHEETOS TORBELLINO61 A 120Vtas Valor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51.99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t="str">
        <f>IF(D191="","",INDEX([1]DICCIONARIO!$G$21:$H$33,MATCH(D191,[1]DICCIONARIO!$G$21:$G$33,0),2))</f>
        <v>CHEETOS</v>
      </c>
    </row>
    <row r="192" spans="1:47" hidden="1" x14ac:dyDescent="0.25">
      <c r="A192" t="s">
        <v>348</v>
      </c>
      <c r="B192" t="s">
        <v>349</v>
      </c>
      <c r="C192" t="s">
        <v>17</v>
      </c>
      <c r="D192" t="s">
        <v>2</v>
      </c>
      <c r="E192" t="s">
        <v>361</v>
      </c>
      <c r="F192" t="s">
        <v>25</v>
      </c>
      <c r="G192" t="s">
        <v>354</v>
      </c>
      <c r="H192" s="3" t="str">
        <f t="shared" si="2"/>
        <v>TOTAL ARGENTINA - INGGUARNICIONES PARA COPETINPEPSICOCHEETOSCHEETOS TORBELLINO61 A 120Dist. Num. Tiendas Handling (C)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t="str">
        <f>IF(D192="","",INDEX([1]DICCIONARIO!$G$21:$H$33,MATCH('DATA NIQ'!D192,[1]DICCIONARIO!$G$21:$G$33,0),2))</f>
        <v>CHEETOS</v>
      </c>
    </row>
    <row r="193" spans="1:47" ht="14.45" hidden="1" customHeight="1" x14ac:dyDescent="0.25">
      <c r="A193" t="s">
        <v>348</v>
      </c>
      <c r="B193" t="s">
        <v>349</v>
      </c>
      <c r="C193" t="s">
        <v>17</v>
      </c>
      <c r="D193" t="s">
        <v>2</v>
      </c>
      <c r="E193" t="s">
        <v>361</v>
      </c>
      <c r="F193" t="s">
        <v>25</v>
      </c>
      <c r="G193" t="s">
        <v>355</v>
      </c>
      <c r="H193" s="3" t="str">
        <f t="shared" si="2"/>
        <v>TOTAL ARGENTINA - INGGUARNICIONES PARA COPETINPEPSICOCHEETOSCHEETOS TORBELLINO61 A 120Dist. Pond. Tiendas Handling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 s="1">
        <v>5.0000000000000001E-3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 t="str">
        <f>IF(D193="","",INDEX([1]DICCIONARIO!$G$21:$H$33,MATCH('DATA NIQ'!D193,[1]DICCIONARIO!$G$21:$G$33,0),2))</f>
        <v>CHEETOS</v>
      </c>
    </row>
    <row r="194" spans="1:47" ht="14.45" hidden="1" customHeight="1" x14ac:dyDescent="0.25">
      <c r="A194" t="s">
        <v>348</v>
      </c>
      <c r="B194" t="s">
        <v>349</v>
      </c>
      <c r="C194" t="s">
        <v>17</v>
      </c>
      <c r="D194" t="s">
        <v>2</v>
      </c>
      <c r="E194" t="s">
        <v>361</v>
      </c>
      <c r="F194" t="s">
        <v>25</v>
      </c>
      <c r="G194" t="s">
        <v>356</v>
      </c>
      <c r="H194" s="3" t="str">
        <f t="shared" si="2"/>
        <v>TOTAL ARGENTINA - INGGUARNICIONES PARA COPETINPEPSICOCHEETOSCHEETOS TORBELLINO61 A 120Part. de Vtas (KILOS) - Product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 s="1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 t="str">
        <f>IF(D194="","",INDEX([1]DICCIONARIO!$G$21:$H$33,MATCH('DATA NIQ'!D194,[1]DICCIONARIO!$G$21:$G$33,0),2))</f>
        <v>CHEETOS</v>
      </c>
    </row>
    <row r="195" spans="1:47" ht="14.45" hidden="1" customHeight="1" x14ac:dyDescent="0.25">
      <c r="A195" t="s">
        <v>348</v>
      </c>
      <c r="B195" t="s">
        <v>349</v>
      </c>
      <c r="C195" t="s">
        <v>17</v>
      </c>
      <c r="D195" t="s">
        <v>2</v>
      </c>
      <c r="E195" t="s">
        <v>361</v>
      </c>
      <c r="F195" t="s">
        <v>25</v>
      </c>
      <c r="G195" t="s">
        <v>357</v>
      </c>
      <c r="H195" s="3" t="str">
        <f t="shared" si="2"/>
        <v>TOTAL ARGENTINA - INGGUARNICIONES PARA COPETINPEPSICOCHEETOSCHEETOS TORBELLINO61 A 120Part. de Vtas Valor - Product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 s="1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 t="str">
        <f>IF(D195="","",INDEX([1]DICCIONARIO!$G$21:$H$33,MATCH('DATA NIQ'!D195,[1]DICCIONARIO!$G$21:$G$33,0),2))</f>
        <v>CHEETOS</v>
      </c>
    </row>
    <row r="196" spans="1:47" ht="14.45" customHeight="1" x14ac:dyDescent="0.25">
      <c r="A196" t="s">
        <v>348</v>
      </c>
      <c r="B196" t="s">
        <v>349</v>
      </c>
      <c r="C196" t="s">
        <v>17</v>
      </c>
      <c r="D196" t="s">
        <v>3</v>
      </c>
      <c r="G196" s="3" t="s">
        <v>350</v>
      </c>
      <c r="H196" s="3" t="str">
        <f t="shared" si="2"/>
        <v>TOTAL ARGENTINA - INGGUARNICIONES PARA COPETINPEPSICODE TODITOVtas (KILOS)</v>
      </c>
      <c r="I196" s="4">
        <v>186.8</v>
      </c>
      <c r="J196" s="4">
        <v>216.89699999999999</v>
      </c>
      <c r="K196" s="4">
        <v>97.933000000000007</v>
      </c>
      <c r="L196" s="4">
        <v>53.244</v>
      </c>
      <c r="M196" s="4">
        <v>96.332999999999998</v>
      </c>
      <c r="N196" s="4">
        <v>87.165000000000006</v>
      </c>
      <c r="O196" s="4">
        <v>86.516999999999996</v>
      </c>
      <c r="P196" s="4">
        <v>52.747</v>
      </c>
      <c r="Q196" s="4">
        <v>67.05</v>
      </c>
      <c r="R196" s="4">
        <v>65.61</v>
      </c>
      <c r="S196" s="4">
        <v>76.947000000000003</v>
      </c>
      <c r="T196" s="4">
        <v>94.683000000000007</v>
      </c>
      <c r="U196" s="4">
        <v>68.168999999999997</v>
      </c>
      <c r="V196" s="4">
        <v>49.680999999999997</v>
      </c>
      <c r="W196" s="4">
        <v>44.921999999999997</v>
      </c>
      <c r="X196" s="4">
        <v>83.957999999999998</v>
      </c>
      <c r="Y196" s="4">
        <v>63.134999999999998</v>
      </c>
      <c r="Z196" s="4">
        <v>41.145000000000003</v>
      </c>
      <c r="AA196" s="4">
        <v>48.933999999999997</v>
      </c>
      <c r="AB196" s="4">
        <v>61.331000000000003</v>
      </c>
      <c r="AC196" s="4">
        <v>96.236999999999995</v>
      </c>
      <c r="AD196" s="4">
        <v>68.971000000000004</v>
      </c>
      <c r="AE196" s="4">
        <v>76.664000000000001</v>
      </c>
      <c r="AF196" s="4">
        <v>97.322999999999993</v>
      </c>
      <c r="AG196" s="4">
        <v>121.758</v>
      </c>
      <c r="AH196" s="4">
        <v>117.059</v>
      </c>
      <c r="AI196" s="4">
        <v>90.078000000000003</v>
      </c>
      <c r="AJ196" s="4">
        <v>98.37</v>
      </c>
      <c r="AK196" s="4">
        <v>64.078000000000003</v>
      </c>
      <c r="AL196" s="4">
        <v>75.206000000000003</v>
      </c>
      <c r="AM196" s="4">
        <v>72.745000000000005</v>
      </c>
      <c r="AN196" s="4">
        <v>66.099999999999994</v>
      </c>
      <c r="AO196" s="4">
        <v>91.938000000000002</v>
      </c>
      <c r="AP196" s="4">
        <v>88.781000000000006</v>
      </c>
      <c r="AQ196" s="4">
        <v>85.313999999999993</v>
      </c>
      <c r="AR196" s="4">
        <v>45.441000000000003</v>
      </c>
      <c r="AS196" s="4">
        <v>49.959000000000003</v>
      </c>
      <c r="AT196" s="4">
        <v>57.161999999999999</v>
      </c>
      <c r="AU196" t="str">
        <f>IF(D196="","",INDEX([1]DICCIONARIO!$G$21:$H$33,MATCH(D196,[1]DICCIONARIO!$G$21:$G$33,0),2))</f>
        <v>DE TODITO</v>
      </c>
    </row>
    <row r="197" spans="1:47" ht="14.45" customHeight="1" x14ac:dyDescent="0.25">
      <c r="A197" t="s">
        <v>348</v>
      </c>
      <c r="B197" t="s">
        <v>349</v>
      </c>
      <c r="C197" t="s">
        <v>17</v>
      </c>
      <c r="D197" t="s">
        <v>3</v>
      </c>
      <c r="G197" s="3" t="s">
        <v>351</v>
      </c>
      <c r="H197" s="3" t="str">
        <f t="shared" ref="H197:H260" si="3">+A197&amp;B197&amp;C197&amp;D197&amp;E197&amp;F197&amp;G197</f>
        <v>TOTAL ARGENTINA - INGGUARNICIONES PARA COPETINPEPSICODE TODITOCompras (KILOS)</v>
      </c>
      <c r="I197" s="4">
        <v>186.834</v>
      </c>
      <c r="J197" s="4">
        <v>221.31299999999999</v>
      </c>
      <c r="K197" s="4">
        <v>97.933000000000007</v>
      </c>
      <c r="L197" s="4">
        <v>53.244</v>
      </c>
      <c r="M197" s="4">
        <v>96.272000000000006</v>
      </c>
      <c r="N197" s="4">
        <v>110.986</v>
      </c>
      <c r="O197" s="4">
        <v>88.090999999999994</v>
      </c>
      <c r="P197" s="4">
        <v>45.902999999999999</v>
      </c>
      <c r="Q197" s="4">
        <v>72.995000000000005</v>
      </c>
      <c r="R197" s="4">
        <v>63.359000000000002</v>
      </c>
      <c r="S197" s="4">
        <v>80.864000000000004</v>
      </c>
      <c r="T197" s="4">
        <v>99.081000000000003</v>
      </c>
      <c r="U197" s="4">
        <v>64.039000000000001</v>
      </c>
      <c r="V197" s="4">
        <v>44.124000000000002</v>
      </c>
      <c r="W197" s="4">
        <v>45.029000000000003</v>
      </c>
      <c r="X197" s="4">
        <v>126.038</v>
      </c>
      <c r="Y197" s="4">
        <v>68.668999999999997</v>
      </c>
      <c r="Z197" s="4">
        <v>44.488999999999997</v>
      </c>
      <c r="AA197" s="4">
        <v>50.216000000000001</v>
      </c>
      <c r="AB197" s="4">
        <v>67.311999999999998</v>
      </c>
      <c r="AC197" s="4">
        <v>103.97199999999999</v>
      </c>
      <c r="AD197" s="4">
        <v>58.561999999999998</v>
      </c>
      <c r="AE197" s="4">
        <v>79.587999999999994</v>
      </c>
      <c r="AF197" s="4">
        <v>102.215</v>
      </c>
      <c r="AG197" s="4">
        <v>124.039</v>
      </c>
      <c r="AH197" s="4">
        <v>116.15900000000001</v>
      </c>
      <c r="AI197" s="4">
        <v>85.995000000000005</v>
      </c>
      <c r="AJ197" s="4">
        <v>96.846000000000004</v>
      </c>
      <c r="AK197" s="4">
        <v>57.646999999999998</v>
      </c>
      <c r="AL197" s="4">
        <v>76.992999999999995</v>
      </c>
      <c r="AM197" s="4">
        <v>72.653000000000006</v>
      </c>
      <c r="AN197" s="4">
        <v>66.221999999999994</v>
      </c>
      <c r="AO197" s="4">
        <v>98.037999999999997</v>
      </c>
      <c r="AP197" s="4">
        <v>89.986999999999995</v>
      </c>
      <c r="AQ197" s="4">
        <v>89.453999999999994</v>
      </c>
      <c r="AR197" s="4">
        <v>33.308</v>
      </c>
      <c r="AS197" s="4">
        <v>52.637999999999998</v>
      </c>
      <c r="AT197" s="4">
        <v>57.127000000000002</v>
      </c>
      <c r="AU197" t="str">
        <f>IF(D197="","",INDEX([1]DICCIONARIO!$G$21:$H$33,MATCH(D197,[1]DICCIONARIO!$G$21:$G$33,0),2))</f>
        <v>DE TODITO</v>
      </c>
    </row>
    <row r="198" spans="1:47" ht="14.45" customHeight="1" x14ac:dyDescent="0.25">
      <c r="A198" t="s">
        <v>348</v>
      </c>
      <c r="B198" t="s">
        <v>349</v>
      </c>
      <c r="C198" t="s">
        <v>17</v>
      </c>
      <c r="D198" t="s">
        <v>3</v>
      </c>
      <c r="G198" s="3" t="s">
        <v>352</v>
      </c>
      <c r="H198" s="3" t="str">
        <f t="shared" si="3"/>
        <v>TOTAL ARGENTINA - INGGUARNICIONES PARA COPETINPEPSICODE TODITOInventario (KILOS)</v>
      </c>
      <c r="I198" s="4">
        <v>119.14100000000001</v>
      </c>
      <c r="J198" s="4">
        <v>123.57299999999999</v>
      </c>
      <c r="K198" s="4">
        <v>0</v>
      </c>
      <c r="L198" s="4">
        <v>0</v>
      </c>
      <c r="M198" s="4">
        <v>9.0999999999999998E-2</v>
      </c>
      <c r="N198" s="4">
        <v>23.846</v>
      </c>
      <c r="O198" s="4">
        <v>25.396000000000001</v>
      </c>
      <c r="P198" s="4">
        <v>18.553000000000001</v>
      </c>
      <c r="Q198" s="4">
        <v>24.498000000000001</v>
      </c>
      <c r="R198" s="4">
        <v>22.247</v>
      </c>
      <c r="S198" s="4">
        <v>26.163</v>
      </c>
      <c r="T198" s="4">
        <v>27.777000000000001</v>
      </c>
      <c r="U198" s="4">
        <v>22.716000000000001</v>
      </c>
      <c r="V198" s="4">
        <v>14.3</v>
      </c>
      <c r="W198" s="4">
        <v>14.407999999999999</v>
      </c>
      <c r="X198" s="4">
        <v>56.883000000000003</v>
      </c>
      <c r="Y198" s="4">
        <v>21.974</v>
      </c>
      <c r="Z198" s="4">
        <v>17.739999999999998</v>
      </c>
      <c r="AA198" s="4">
        <v>14.18</v>
      </c>
      <c r="AB198" s="4">
        <v>20.161999999999999</v>
      </c>
      <c r="AC198" s="4">
        <v>27.896999999999998</v>
      </c>
      <c r="AD198" s="4">
        <v>17.488</v>
      </c>
      <c r="AE198" s="4">
        <v>20.413</v>
      </c>
      <c r="AF198" s="4">
        <v>25.523</v>
      </c>
      <c r="AG198" s="4">
        <v>27.413</v>
      </c>
      <c r="AH198" s="4">
        <v>26.260999999999999</v>
      </c>
      <c r="AI198" s="4">
        <v>22.178000000000001</v>
      </c>
      <c r="AJ198" s="4">
        <v>20.637</v>
      </c>
      <c r="AK198" s="4">
        <v>14.56</v>
      </c>
      <c r="AL198" s="4">
        <v>16.347000000000001</v>
      </c>
      <c r="AM198" s="4">
        <v>14.896000000000001</v>
      </c>
      <c r="AN198" s="4">
        <v>14.667999999999999</v>
      </c>
      <c r="AO198" s="4">
        <v>20.766999999999999</v>
      </c>
      <c r="AP198" s="4">
        <v>21.972999999999999</v>
      </c>
      <c r="AQ198" s="4">
        <v>26.113</v>
      </c>
      <c r="AR198" s="4">
        <v>13.249000000000001</v>
      </c>
      <c r="AS198" s="4">
        <v>14.169</v>
      </c>
      <c r="AT198" s="4">
        <v>14.585000000000001</v>
      </c>
      <c r="AU198" t="str">
        <f>IF(D198="","",INDEX([1]DICCIONARIO!$G$21:$H$33,MATCH(D198,[1]DICCIONARIO!$G$21:$G$33,0),2))</f>
        <v>DE TODITO</v>
      </c>
    </row>
    <row r="199" spans="1:47" ht="14.45" hidden="1" customHeight="1" x14ac:dyDescent="0.25">
      <c r="A199" t="s">
        <v>348</v>
      </c>
      <c r="B199" t="s">
        <v>349</v>
      </c>
      <c r="C199" t="s">
        <v>17</v>
      </c>
      <c r="D199" t="s">
        <v>3</v>
      </c>
      <c r="G199" s="3" t="s">
        <v>353</v>
      </c>
      <c r="H199" s="3" t="str">
        <f t="shared" si="3"/>
        <v>TOTAL ARGENTINA - INGGUARNICIONES PARA COPETINPEPSICODE TODITOVtas Valor</v>
      </c>
      <c r="I199" s="3">
        <v>256667.179</v>
      </c>
      <c r="J199" s="3">
        <v>339167.3</v>
      </c>
      <c r="K199" s="3">
        <v>242004.326</v>
      </c>
      <c r="L199" s="3">
        <v>148555.25200000001</v>
      </c>
      <c r="M199" s="3">
        <v>266752.44300000003</v>
      </c>
      <c r="N199" s="3">
        <v>247790.114</v>
      </c>
      <c r="O199" s="3">
        <v>272186.37099999998</v>
      </c>
      <c r="P199" s="3">
        <v>187785.09599999999</v>
      </c>
      <c r="Q199" s="3">
        <v>269699.11300000001</v>
      </c>
      <c r="R199" s="3">
        <v>263787.08600000001</v>
      </c>
      <c r="S199" s="3">
        <v>331958.77100000001</v>
      </c>
      <c r="T199" s="3">
        <v>463850.75199999998</v>
      </c>
      <c r="U199" s="3">
        <v>256923.15400000001</v>
      </c>
      <c r="V199" s="3">
        <v>187241.13200000001</v>
      </c>
      <c r="W199" s="3">
        <v>169305.21799999999</v>
      </c>
      <c r="X199" s="3">
        <v>219144.03</v>
      </c>
      <c r="Y199" s="3">
        <v>226911.405</v>
      </c>
      <c r="Z199" s="3">
        <v>148921.34299999999</v>
      </c>
      <c r="AA199" s="3">
        <v>184428.59700000001</v>
      </c>
      <c r="AB199" s="3">
        <v>231149.08199999999</v>
      </c>
      <c r="AC199" s="3">
        <v>362708.15500000003</v>
      </c>
      <c r="AD199" s="3">
        <v>259944.372</v>
      </c>
      <c r="AE199" s="3">
        <v>288937.00400000002</v>
      </c>
      <c r="AF199" s="3">
        <v>366800.01199999999</v>
      </c>
      <c r="AG199" s="3">
        <v>2894902.6140000001</v>
      </c>
      <c r="AH199" s="3">
        <v>941247.87199999997</v>
      </c>
      <c r="AI199" s="3">
        <v>724294.12</v>
      </c>
      <c r="AJ199" s="3">
        <v>790973.56</v>
      </c>
      <c r="AK199" s="3">
        <v>515238.26500000001</v>
      </c>
      <c r="AL199" s="3">
        <v>604713.49</v>
      </c>
      <c r="AM199" s="3">
        <v>983090.652</v>
      </c>
      <c r="AN199" s="3">
        <v>891728.96100000001</v>
      </c>
      <c r="AO199" s="3">
        <v>1240313.919</v>
      </c>
      <c r="AP199" s="3">
        <v>1211728.142</v>
      </c>
      <c r="AQ199" s="3">
        <v>1197465.561</v>
      </c>
      <c r="AR199" s="3">
        <v>628031.94499999995</v>
      </c>
      <c r="AS199" s="3">
        <v>673984.40899999999</v>
      </c>
      <c r="AT199" s="3">
        <v>1963818.15</v>
      </c>
      <c r="AU199" t="str">
        <f>IF(D199="","",INDEX([1]DICCIONARIO!$G$21:$H$33,MATCH(D199,[1]DICCIONARIO!$G$21:$G$33,0),2))</f>
        <v>DE TODITO</v>
      </c>
    </row>
    <row r="200" spans="1:47" hidden="1" x14ac:dyDescent="0.25">
      <c r="A200" t="s">
        <v>348</v>
      </c>
      <c r="B200" t="s">
        <v>349</v>
      </c>
      <c r="C200" t="s">
        <v>17</v>
      </c>
      <c r="D200" t="s">
        <v>3</v>
      </c>
      <c r="G200" t="s">
        <v>354</v>
      </c>
      <c r="H200" s="3" t="str">
        <f t="shared" si="3"/>
        <v>TOTAL ARGENTINA - INGGUARNICIONES PARA COPETINPEPSICODE TODITODist. Num. Tiendas Handling (C)</v>
      </c>
      <c r="I200" s="1">
        <v>0.06</v>
      </c>
      <c r="J200" s="1">
        <v>5.5E-2</v>
      </c>
      <c r="K200" s="1">
        <v>1.2999999999999999E-2</v>
      </c>
      <c r="L200" s="1">
        <v>1.2999999999999999E-2</v>
      </c>
      <c r="M200" s="1">
        <v>3.9E-2</v>
      </c>
      <c r="N200" s="1">
        <v>1.4E-2</v>
      </c>
      <c r="O200" s="1">
        <v>1.4E-2</v>
      </c>
      <c r="P200" s="1">
        <v>1.4E-2</v>
      </c>
      <c r="Q200" s="1">
        <v>1.4E-2</v>
      </c>
      <c r="R200" s="1">
        <v>1.4E-2</v>
      </c>
      <c r="S200" s="1">
        <v>1.9E-2</v>
      </c>
      <c r="T200" s="1">
        <v>1.4999999999999999E-2</v>
      </c>
      <c r="U200" s="1">
        <v>1.2999999999999999E-2</v>
      </c>
      <c r="V200" s="1">
        <v>1.2E-2</v>
      </c>
      <c r="W200" s="1">
        <v>1.2E-2</v>
      </c>
      <c r="X200" s="1">
        <v>9.1999999999999998E-2</v>
      </c>
      <c r="Y200" s="1">
        <v>3.2000000000000001E-2</v>
      </c>
      <c r="Z200" s="1">
        <v>2.8000000000000001E-2</v>
      </c>
      <c r="AA200" s="1">
        <v>1.2E-2</v>
      </c>
      <c r="AB200" s="1">
        <v>1.2E-2</v>
      </c>
      <c r="AC200" s="1">
        <v>1.2E-2</v>
      </c>
      <c r="AD200" s="1">
        <v>1.2E-2</v>
      </c>
      <c r="AE200" s="1">
        <v>1.2E-2</v>
      </c>
      <c r="AF200" s="1">
        <v>1.2E-2</v>
      </c>
      <c r="AG200" s="1">
        <v>1.2E-2</v>
      </c>
      <c r="AH200" s="1">
        <v>1.2E-2</v>
      </c>
      <c r="AI200" s="1">
        <v>1.2E-2</v>
      </c>
      <c r="AJ200" s="1">
        <v>1.2E-2</v>
      </c>
      <c r="AK200" s="1">
        <v>1.2E-2</v>
      </c>
      <c r="AL200" s="1">
        <v>1.2E-2</v>
      </c>
      <c r="AM200" s="1">
        <v>1.6E-2</v>
      </c>
      <c r="AN200" s="1">
        <v>1.2E-2</v>
      </c>
      <c r="AO200" s="1">
        <v>1.2E-2</v>
      </c>
      <c r="AP200" s="1">
        <v>3.4000000000000002E-2</v>
      </c>
      <c r="AQ200" s="1">
        <v>3.4000000000000002E-2</v>
      </c>
      <c r="AR200" s="1">
        <v>3.4000000000000002E-2</v>
      </c>
      <c r="AS200" s="1">
        <v>1.2E-2</v>
      </c>
      <c r="AT200" s="1">
        <v>1.2E-2</v>
      </c>
      <c r="AU200" t="str">
        <f>IF(D200="","",INDEX([1]DICCIONARIO!$G$21:$H$33,MATCH('DATA NIQ'!D200,[1]DICCIONARIO!$G$21:$G$33,0),2))</f>
        <v>DE TODITO</v>
      </c>
    </row>
    <row r="201" spans="1:47" ht="14.45" hidden="1" customHeight="1" x14ac:dyDescent="0.25">
      <c r="A201" t="s">
        <v>348</v>
      </c>
      <c r="B201" t="s">
        <v>349</v>
      </c>
      <c r="C201" t="s">
        <v>17</v>
      </c>
      <c r="D201" t="s">
        <v>3</v>
      </c>
      <c r="G201" t="s">
        <v>355</v>
      </c>
      <c r="H201" s="3" t="str">
        <f t="shared" si="3"/>
        <v>TOTAL ARGENTINA - INGGUARNICIONES PARA COPETINPEPSICODE TODITODist. Pond. Tiendas Handling</v>
      </c>
      <c r="I201" s="1">
        <v>0.154</v>
      </c>
      <c r="J201" s="1">
        <v>0.13200000000000001</v>
      </c>
      <c r="K201">
        <v>1.4999999999999999E-2</v>
      </c>
      <c r="L201">
        <v>1.0999999999999999E-2</v>
      </c>
      <c r="M201">
        <v>7.4999999999999997E-2</v>
      </c>
      <c r="N201">
        <v>1.4E-2</v>
      </c>
      <c r="O201">
        <v>1.0999999999999999E-2</v>
      </c>
      <c r="P201">
        <v>1.0999999999999999E-2</v>
      </c>
      <c r="Q201">
        <v>1.2E-2</v>
      </c>
      <c r="R201">
        <v>1.2E-2</v>
      </c>
      <c r="S201">
        <v>1.9E-2</v>
      </c>
      <c r="T201">
        <v>2.9000000000000001E-2</v>
      </c>
      <c r="U201">
        <v>1.2999999999999999E-2</v>
      </c>
      <c r="V201">
        <v>1.0999999999999999E-2</v>
      </c>
      <c r="W201">
        <v>1.2999999999999999E-2</v>
      </c>
      <c r="X201">
        <v>9.9000000000000005E-2</v>
      </c>
      <c r="Y201">
        <v>7.4999999999999997E-2</v>
      </c>
      <c r="Z201">
        <v>6.6000000000000003E-2</v>
      </c>
      <c r="AA201">
        <v>1.0999999999999999E-2</v>
      </c>
      <c r="AB201">
        <v>0.01</v>
      </c>
      <c r="AC201">
        <v>8.9999999999999993E-3</v>
      </c>
      <c r="AD201">
        <v>8.0000000000000002E-3</v>
      </c>
      <c r="AE201">
        <v>8.9999999999999993E-3</v>
      </c>
      <c r="AF201">
        <v>1.0999999999999999E-2</v>
      </c>
      <c r="AG201">
        <v>1.2E-2</v>
      </c>
      <c r="AH201">
        <v>8.9999999999999993E-3</v>
      </c>
      <c r="AI201">
        <v>0.01</v>
      </c>
      <c r="AJ201">
        <v>0.01</v>
      </c>
      <c r="AK201">
        <v>8.9999999999999993E-3</v>
      </c>
      <c r="AL201">
        <v>7.0000000000000001E-3</v>
      </c>
      <c r="AM201">
        <v>1.4999999999999999E-2</v>
      </c>
      <c r="AN201" s="1">
        <v>8.9999999999999993E-3</v>
      </c>
      <c r="AO201" s="1">
        <v>8.0000000000000002E-3</v>
      </c>
      <c r="AP201">
        <v>4.1000000000000002E-2</v>
      </c>
      <c r="AQ201">
        <v>4.1000000000000002E-2</v>
      </c>
      <c r="AR201">
        <v>3.9E-2</v>
      </c>
      <c r="AS201">
        <v>5.0000000000000001E-3</v>
      </c>
      <c r="AT201">
        <v>5.0000000000000001E-3</v>
      </c>
      <c r="AU201" t="str">
        <f>IF(D201="","",INDEX([1]DICCIONARIO!$G$21:$H$33,MATCH('DATA NIQ'!D201,[1]DICCIONARIO!$G$21:$G$33,0),2))</f>
        <v>DE TODITO</v>
      </c>
    </row>
    <row r="202" spans="1:47" ht="14.45" hidden="1" customHeight="1" x14ac:dyDescent="0.25">
      <c r="A202" t="s">
        <v>348</v>
      </c>
      <c r="B202" t="s">
        <v>349</v>
      </c>
      <c r="C202" t="s">
        <v>17</v>
      </c>
      <c r="D202" t="s">
        <v>3</v>
      </c>
      <c r="G202" t="s">
        <v>356</v>
      </c>
      <c r="H202" s="3" t="str">
        <f t="shared" si="3"/>
        <v>TOTAL ARGENTINA - INGGUARNICIONES PARA COPETINPEPSICODE TODITOPart. de Vtas (KILOS) - Product</v>
      </c>
      <c r="I202" s="1">
        <v>5.0000000000000001E-3</v>
      </c>
      <c r="J202" s="1">
        <v>6.0000000000000001E-3</v>
      </c>
      <c r="K202">
        <v>2E-3</v>
      </c>
      <c r="L202">
        <v>1E-3</v>
      </c>
      <c r="M202">
        <v>3.0000000000000001E-3</v>
      </c>
      <c r="N202">
        <v>2E-3</v>
      </c>
      <c r="O202">
        <v>2E-3</v>
      </c>
      <c r="P202">
        <v>1E-3</v>
      </c>
      <c r="Q202">
        <v>1E-3</v>
      </c>
      <c r="R202">
        <v>2E-3</v>
      </c>
      <c r="S202">
        <v>2E-3</v>
      </c>
      <c r="T202">
        <v>3.0000000000000001E-3</v>
      </c>
      <c r="U202">
        <v>2E-3</v>
      </c>
      <c r="V202">
        <v>1E-3</v>
      </c>
      <c r="W202">
        <v>1E-3</v>
      </c>
      <c r="X202">
        <v>2E-3</v>
      </c>
      <c r="Y202">
        <v>2E-3</v>
      </c>
      <c r="Z202">
        <v>1E-3</v>
      </c>
      <c r="AA202">
        <v>1E-3</v>
      </c>
      <c r="AB202">
        <v>1E-3</v>
      </c>
      <c r="AC202">
        <v>3.0000000000000001E-3</v>
      </c>
      <c r="AD202">
        <v>2E-3</v>
      </c>
      <c r="AE202">
        <v>2E-3</v>
      </c>
      <c r="AF202">
        <v>3.0000000000000001E-3</v>
      </c>
      <c r="AG202">
        <v>4.0000000000000001E-3</v>
      </c>
      <c r="AH202">
        <v>4.0000000000000001E-3</v>
      </c>
      <c r="AI202">
        <v>3.0000000000000001E-3</v>
      </c>
      <c r="AJ202">
        <v>3.0000000000000001E-3</v>
      </c>
      <c r="AK202">
        <v>2E-3</v>
      </c>
      <c r="AL202">
        <v>2E-3</v>
      </c>
      <c r="AM202">
        <v>2E-3</v>
      </c>
      <c r="AN202" s="1">
        <v>2E-3</v>
      </c>
      <c r="AO202" s="1">
        <v>2E-3</v>
      </c>
      <c r="AP202">
        <v>2E-3</v>
      </c>
      <c r="AQ202">
        <v>2E-3</v>
      </c>
      <c r="AR202">
        <v>1E-3</v>
      </c>
      <c r="AS202">
        <v>1E-3</v>
      </c>
      <c r="AT202">
        <v>2E-3</v>
      </c>
      <c r="AU202" t="str">
        <f>IF(D202="","",INDEX([1]DICCIONARIO!$G$21:$H$33,MATCH('DATA NIQ'!D202,[1]DICCIONARIO!$G$21:$G$33,0),2))</f>
        <v>DE TODITO</v>
      </c>
    </row>
    <row r="203" spans="1:47" ht="14.45" hidden="1" customHeight="1" x14ac:dyDescent="0.25">
      <c r="A203" t="s">
        <v>348</v>
      </c>
      <c r="B203" t="s">
        <v>349</v>
      </c>
      <c r="C203" t="s">
        <v>17</v>
      </c>
      <c r="D203" t="s">
        <v>3</v>
      </c>
      <c r="G203" t="s">
        <v>357</v>
      </c>
      <c r="H203" s="3" t="str">
        <f t="shared" si="3"/>
        <v>TOTAL ARGENTINA - INGGUARNICIONES PARA COPETINPEPSICODE TODITOPart. de Vtas Valor - Product</v>
      </c>
      <c r="I203" s="1">
        <v>4.0000000000000001E-3</v>
      </c>
      <c r="J203" s="1">
        <v>5.0000000000000001E-3</v>
      </c>
      <c r="K203">
        <v>3.0000000000000001E-3</v>
      </c>
      <c r="L203">
        <v>2E-3</v>
      </c>
      <c r="M203">
        <v>3.0000000000000001E-3</v>
      </c>
      <c r="N203">
        <v>2E-3</v>
      </c>
      <c r="O203">
        <v>2E-3</v>
      </c>
      <c r="P203">
        <v>1E-3</v>
      </c>
      <c r="Q203">
        <v>2E-3</v>
      </c>
      <c r="R203">
        <v>2E-3</v>
      </c>
      <c r="S203">
        <v>2E-3</v>
      </c>
      <c r="T203">
        <v>3.0000000000000001E-3</v>
      </c>
      <c r="U203">
        <v>2E-3</v>
      </c>
      <c r="V203">
        <v>1E-3</v>
      </c>
      <c r="W203">
        <v>1E-3</v>
      </c>
      <c r="X203">
        <v>1E-3</v>
      </c>
      <c r="Y203">
        <v>1E-3</v>
      </c>
      <c r="Z203">
        <v>1E-3</v>
      </c>
      <c r="AA203">
        <v>1E-3</v>
      </c>
      <c r="AB203">
        <v>1E-3</v>
      </c>
      <c r="AC203">
        <v>1E-3</v>
      </c>
      <c r="AD203">
        <v>1E-3</v>
      </c>
      <c r="AE203">
        <v>1E-3</v>
      </c>
      <c r="AF203">
        <v>1E-3</v>
      </c>
      <c r="AG203">
        <v>6.0000000000000001E-3</v>
      </c>
      <c r="AH203">
        <v>2E-3</v>
      </c>
      <c r="AI203">
        <v>1E-3</v>
      </c>
      <c r="AJ203">
        <v>1E-3</v>
      </c>
      <c r="AK203">
        <v>1E-3</v>
      </c>
      <c r="AL203">
        <v>1E-3</v>
      </c>
      <c r="AM203">
        <v>1E-3</v>
      </c>
      <c r="AN203" s="1">
        <v>1E-3</v>
      </c>
      <c r="AO203" s="1">
        <v>2E-3</v>
      </c>
      <c r="AP203">
        <v>2E-3</v>
      </c>
      <c r="AQ203">
        <v>1E-3</v>
      </c>
      <c r="AR203">
        <v>1E-3</v>
      </c>
      <c r="AS203">
        <v>1E-3</v>
      </c>
      <c r="AT203">
        <v>2E-3</v>
      </c>
      <c r="AU203" t="str">
        <f>IF(D203="","",INDEX([1]DICCIONARIO!$G$21:$H$33,MATCH('DATA NIQ'!D203,[1]DICCIONARIO!$G$21:$G$33,0),2))</f>
        <v>DE TODITO</v>
      </c>
    </row>
    <row r="204" spans="1:47" ht="14.45" customHeight="1" x14ac:dyDescent="0.25">
      <c r="A204" t="s">
        <v>348</v>
      </c>
      <c r="B204" t="s">
        <v>349</v>
      </c>
      <c r="C204" t="s">
        <v>17</v>
      </c>
      <c r="D204" t="s">
        <v>3</v>
      </c>
      <c r="E204" t="s">
        <v>362</v>
      </c>
      <c r="G204" s="3" t="s">
        <v>350</v>
      </c>
      <c r="H204" s="3" t="str">
        <f t="shared" si="3"/>
        <v>TOTAL ARGENTINA - INGGUARNICIONES PARA COPETINPEPSICODE TODITODE TODITO PEHUANARVtas (KILOS)</v>
      </c>
      <c r="I204" s="4">
        <v>0</v>
      </c>
      <c r="J204" s="4">
        <v>2.6349999999999998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32.890999999999998</v>
      </c>
      <c r="Y204" s="4">
        <v>3.1640000000000001</v>
      </c>
      <c r="Z204" s="4">
        <v>2.0430000000000001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t="str">
        <f>IF(D204="","",INDEX([1]DICCIONARIO!$G$21:$H$33,MATCH(D204,[1]DICCIONARIO!$G$21:$G$33,0),2))</f>
        <v>DE TODITO</v>
      </c>
    </row>
    <row r="205" spans="1:47" ht="14.45" customHeight="1" x14ac:dyDescent="0.25">
      <c r="A205" t="s">
        <v>348</v>
      </c>
      <c r="B205" t="s">
        <v>349</v>
      </c>
      <c r="C205" t="s">
        <v>17</v>
      </c>
      <c r="D205" t="s">
        <v>3</v>
      </c>
      <c r="E205" t="s">
        <v>362</v>
      </c>
      <c r="G205" s="3" t="s">
        <v>351</v>
      </c>
      <c r="H205" s="3" t="str">
        <f t="shared" si="3"/>
        <v>TOTAL ARGENTINA - INGGUARNICIONES PARA COPETINPEPSICODE TODITODE TODITO PEHUANARCompras (KILOS)</v>
      </c>
      <c r="I205" s="4">
        <v>0</v>
      </c>
      <c r="J205" s="4">
        <v>6.9809999999999999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72.861999999999995</v>
      </c>
      <c r="Y205" s="4">
        <v>8.1850000000000005</v>
      </c>
      <c r="Z205" s="4">
        <v>6.7110000000000003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t="str">
        <f>IF(D205="","",INDEX([1]DICCIONARIO!$G$21:$H$33,MATCH(D205,[1]DICCIONARIO!$G$21:$G$33,0),2))</f>
        <v>DE TODITO</v>
      </c>
    </row>
    <row r="206" spans="1:47" ht="14.45" customHeight="1" x14ac:dyDescent="0.25">
      <c r="A206" t="s">
        <v>348</v>
      </c>
      <c r="B206" t="s">
        <v>349</v>
      </c>
      <c r="C206" t="s">
        <v>17</v>
      </c>
      <c r="D206" t="s">
        <v>3</v>
      </c>
      <c r="E206" t="s">
        <v>362</v>
      </c>
      <c r="G206" s="3" t="s">
        <v>352</v>
      </c>
      <c r="H206" s="3" t="str">
        <f t="shared" si="3"/>
        <v>TOTAL ARGENTINA - INGGUARNICIONES PARA COPETINPEPSICODE TODITODE TODITO PEHUANARInventario (KILOS)</v>
      </c>
      <c r="I206" s="4">
        <v>0</v>
      </c>
      <c r="J206" s="4">
        <v>4.3460000000000001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40.442999999999998</v>
      </c>
      <c r="Y206" s="4">
        <v>5.0209999999999999</v>
      </c>
      <c r="Z206" s="4">
        <v>4.6680000000000001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t="str">
        <f>IF(D206="","",INDEX([1]DICCIONARIO!$G$21:$H$33,MATCH(D206,[1]DICCIONARIO!$G$21:$G$33,0),2))</f>
        <v>DE TODITO</v>
      </c>
    </row>
    <row r="207" spans="1:47" ht="14.45" hidden="1" customHeight="1" x14ac:dyDescent="0.25">
      <c r="A207" t="s">
        <v>348</v>
      </c>
      <c r="B207" t="s">
        <v>349</v>
      </c>
      <c r="C207" t="s">
        <v>17</v>
      </c>
      <c r="D207" t="s">
        <v>3</v>
      </c>
      <c r="E207" t="s">
        <v>362</v>
      </c>
      <c r="G207" s="3" t="s">
        <v>353</v>
      </c>
      <c r="H207" s="3" t="str">
        <f t="shared" si="3"/>
        <v>TOTAL ARGENTINA - INGGUARNICIONES PARA COPETINPEPSICODE TODITODE TODITO PEHUANARVtas Valor</v>
      </c>
      <c r="I207">
        <v>0</v>
      </c>
      <c r="J207" s="3">
        <v>3173.0279999999998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s="3">
        <v>26675.784</v>
      </c>
      <c r="Y207" s="3">
        <v>2781.5079999999998</v>
      </c>
      <c r="Z207" s="3">
        <v>1795.8320000000001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 t="str">
        <f>IF(D207="","",INDEX([1]DICCIONARIO!$G$21:$H$33,MATCH(D207,[1]DICCIONARIO!$G$21:$G$33,0),2))</f>
        <v>DE TODITO</v>
      </c>
    </row>
    <row r="208" spans="1:47" hidden="1" x14ac:dyDescent="0.25">
      <c r="A208" t="s">
        <v>348</v>
      </c>
      <c r="B208" t="s">
        <v>349</v>
      </c>
      <c r="C208" t="s">
        <v>17</v>
      </c>
      <c r="D208" t="s">
        <v>3</v>
      </c>
      <c r="E208" t="s">
        <v>362</v>
      </c>
      <c r="G208" t="s">
        <v>354</v>
      </c>
      <c r="H208" s="3" t="str">
        <f t="shared" si="3"/>
        <v>TOTAL ARGENTINA - INGGUARNICIONES PARA COPETINPEPSICODE TODITODE TODITO PEHUANARDist. Num. Tiendas Handling (C)</v>
      </c>
      <c r="I208" s="1">
        <v>0</v>
      </c>
      <c r="J208" s="1">
        <v>8.9999999999999993E-3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0.08</v>
      </c>
      <c r="Y208" s="1">
        <v>1.6E-2</v>
      </c>
      <c r="Z208" s="1">
        <v>1.6E-2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t="str">
        <f>IF(D208="","",INDEX([1]DICCIONARIO!$G$21:$H$33,MATCH('DATA NIQ'!D208,[1]DICCIONARIO!$G$21:$G$33,0),2))</f>
        <v>DE TODITO</v>
      </c>
    </row>
    <row r="209" spans="1:47" ht="14.45" hidden="1" customHeight="1" x14ac:dyDescent="0.25">
      <c r="A209" t="s">
        <v>348</v>
      </c>
      <c r="B209" t="s">
        <v>349</v>
      </c>
      <c r="C209" t="s">
        <v>17</v>
      </c>
      <c r="D209" t="s">
        <v>3</v>
      </c>
      <c r="E209" t="s">
        <v>362</v>
      </c>
      <c r="G209" t="s">
        <v>355</v>
      </c>
      <c r="H209" s="3" t="str">
        <f t="shared" si="3"/>
        <v>TOTAL ARGENTINA - INGGUARNICIONES PARA COPETINPEPSICODE TODITODE TODITO PEHUANARDist. Pond. Tiendas Handling</v>
      </c>
      <c r="I209">
        <v>0</v>
      </c>
      <c r="J209" s="1">
        <v>2.1999999999999999E-2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8.7999999999999995E-2</v>
      </c>
      <c r="Y209">
        <v>3.7999999999999999E-2</v>
      </c>
      <c r="Z209">
        <v>3.6999999999999998E-2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 t="str">
        <f>IF(D209="","",INDEX([1]DICCIONARIO!$G$21:$H$33,MATCH('DATA NIQ'!D209,[1]DICCIONARIO!$G$21:$G$33,0),2))</f>
        <v>DE TODITO</v>
      </c>
    </row>
    <row r="210" spans="1:47" ht="14.45" hidden="1" customHeight="1" x14ac:dyDescent="0.25">
      <c r="A210" t="s">
        <v>348</v>
      </c>
      <c r="B210" t="s">
        <v>349</v>
      </c>
      <c r="C210" t="s">
        <v>17</v>
      </c>
      <c r="D210" t="s">
        <v>3</v>
      </c>
      <c r="E210" t="s">
        <v>362</v>
      </c>
      <c r="G210" t="s">
        <v>356</v>
      </c>
      <c r="H210" s="3" t="str">
        <f t="shared" si="3"/>
        <v>TOTAL ARGENTINA - INGGUARNICIONES PARA COPETINPEPSICODE TODITODE TODITO PEHUANARPart. de Vtas (KILOS) - Product</v>
      </c>
      <c r="I210">
        <v>0</v>
      </c>
      <c r="J210" s="1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1E-3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 t="str">
        <f>IF(D210="","",INDEX([1]DICCIONARIO!$G$21:$H$33,MATCH('DATA NIQ'!D210,[1]DICCIONARIO!$G$21:$G$33,0),2))</f>
        <v>DE TODITO</v>
      </c>
    </row>
    <row r="211" spans="1:47" ht="14.45" hidden="1" customHeight="1" x14ac:dyDescent="0.25">
      <c r="A211" t="s">
        <v>348</v>
      </c>
      <c r="B211" t="s">
        <v>349</v>
      </c>
      <c r="C211" t="s">
        <v>17</v>
      </c>
      <c r="D211" t="s">
        <v>3</v>
      </c>
      <c r="E211" t="s">
        <v>362</v>
      </c>
      <c r="G211" t="s">
        <v>357</v>
      </c>
      <c r="H211" s="3" t="str">
        <f t="shared" si="3"/>
        <v>TOTAL ARGENTINA - INGGUARNICIONES PARA COPETINPEPSICODE TODITODE TODITO PEHUANARPart. de Vtas Valor - Product</v>
      </c>
      <c r="I211">
        <v>0</v>
      </c>
      <c r="J211" s="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 t="str">
        <f>IF(D211="","",INDEX([1]DICCIONARIO!$G$21:$H$33,MATCH('DATA NIQ'!D211,[1]DICCIONARIO!$G$21:$G$33,0),2))</f>
        <v>DE TODITO</v>
      </c>
    </row>
    <row r="212" spans="1:47" ht="14.45" customHeight="1" x14ac:dyDescent="0.25">
      <c r="A212" t="s">
        <v>348</v>
      </c>
      <c r="B212" t="s">
        <v>349</v>
      </c>
      <c r="C212" t="s">
        <v>17</v>
      </c>
      <c r="D212" t="s">
        <v>3</v>
      </c>
      <c r="E212" t="s">
        <v>362</v>
      </c>
      <c r="F212" t="s">
        <v>19</v>
      </c>
      <c r="G212" s="3" t="s">
        <v>350</v>
      </c>
      <c r="H212" s="3" t="str">
        <f t="shared" si="3"/>
        <v>TOTAL ARGENTINA - INGGUARNICIONES PARA COPETINPEPSICODE TODITODE TODITO PEHUANAR121 A 200Vtas (KILOS)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32.890999999999998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t="str">
        <f>IF(D212="","",INDEX([1]DICCIONARIO!$G$21:$H$33,MATCH(D212,[1]DICCIONARIO!$G$21:$G$33,0),2))</f>
        <v>DE TODITO</v>
      </c>
    </row>
    <row r="213" spans="1:47" ht="14.45" customHeight="1" x14ac:dyDescent="0.25">
      <c r="A213" t="s">
        <v>348</v>
      </c>
      <c r="B213" t="s">
        <v>349</v>
      </c>
      <c r="C213" t="s">
        <v>17</v>
      </c>
      <c r="D213" t="s">
        <v>3</v>
      </c>
      <c r="E213" t="s">
        <v>362</v>
      </c>
      <c r="F213" t="s">
        <v>19</v>
      </c>
      <c r="G213" s="3" t="s">
        <v>351</v>
      </c>
      <c r="H213" s="3" t="str">
        <f t="shared" si="3"/>
        <v>TOTAL ARGENTINA - INGGUARNICIONES PARA COPETINPEPSICODE TODITODE TODITO PEHUANAR121 A 200Compras (KILOS)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72.861999999999995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t="str">
        <f>IF(D213="","",INDEX([1]DICCIONARIO!$G$21:$H$33,MATCH(D213,[1]DICCIONARIO!$G$21:$G$33,0),2))</f>
        <v>DE TODITO</v>
      </c>
    </row>
    <row r="214" spans="1:47" ht="14.45" customHeight="1" x14ac:dyDescent="0.25">
      <c r="A214" t="s">
        <v>348</v>
      </c>
      <c r="B214" t="s">
        <v>349</v>
      </c>
      <c r="C214" t="s">
        <v>17</v>
      </c>
      <c r="D214" t="s">
        <v>3</v>
      </c>
      <c r="E214" t="s">
        <v>362</v>
      </c>
      <c r="F214" t="s">
        <v>19</v>
      </c>
      <c r="G214" s="3" t="s">
        <v>352</v>
      </c>
      <c r="H214" s="3" t="str">
        <f t="shared" si="3"/>
        <v>TOTAL ARGENTINA - INGGUARNICIONES PARA COPETINPEPSICODE TODITODE TODITO PEHUANAR121 A 200Inventario (KILOS)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40.442999999999998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t="str">
        <f>IF(D214="","",INDEX([1]DICCIONARIO!$G$21:$H$33,MATCH(D214,[1]DICCIONARIO!$G$21:$G$33,0),2))</f>
        <v>DE TODITO</v>
      </c>
    </row>
    <row r="215" spans="1:47" ht="14.45" hidden="1" customHeight="1" x14ac:dyDescent="0.25">
      <c r="A215" t="s">
        <v>348</v>
      </c>
      <c r="B215" t="s">
        <v>349</v>
      </c>
      <c r="C215" t="s">
        <v>17</v>
      </c>
      <c r="D215" t="s">
        <v>3</v>
      </c>
      <c r="E215" t="s">
        <v>362</v>
      </c>
      <c r="F215" t="s">
        <v>19</v>
      </c>
      <c r="G215" s="3" t="s">
        <v>353</v>
      </c>
      <c r="H215" s="3" t="str">
        <f t="shared" si="3"/>
        <v>TOTAL ARGENTINA - INGGUARNICIONES PARA COPETINPEPSICODE TODITODE TODITO PEHUANAR121 A 200Vtas Valor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s="3">
        <v>26675.784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 t="str">
        <f>IF(D215="","",INDEX([1]DICCIONARIO!$G$21:$H$33,MATCH(D215,[1]DICCIONARIO!$G$21:$G$33,0),2))</f>
        <v>DE TODITO</v>
      </c>
    </row>
    <row r="216" spans="1:47" hidden="1" x14ac:dyDescent="0.25">
      <c r="A216" t="s">
        <v>348</v>
      </c>
      <c r="B216" t="s">
        <v>349</v>
      </c>
      <c r="C216" t="s">
        <v>17</v>
      </c>
      <c r="D216" t="s">
        <v>3</v>
      </c>
      <c r="E216" t="s">
        <v>362</v>
      </c>
      <c r="F216" t="s">
        <v>19</v>
      </c>
      <c r="G216" t="s">
        <v>354</v>
      </c>
      <c r="H216" s="3" t="str">
        <f t="shared" si="3"/>
        <v>TOTAL ARGENTINA - INGGUARNICIONES PARA COPETINPEPSICODE TODITODE TODITO PEHUANAR121 A 200Dist. Num. Tiendas Handling (C)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0.08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t="str">
        <f>IF(D216="","",INDEX([1]DICCIONARIO!$G$21:$H$33,MATCH('DATA NIQ'!D216,[1]DICCIONARIO!$G$21:$G$33,0),2))</f>
        <v>DE TODITO</v>
      </c>
    </row>
    <row r="217" spans="1:47" ht="14.45" hidden="1" customHeight="1" x14ac:dyDescent="0.25">
      <c r="A217" t="s">
        <v>348</v>
      </c>
      <c r="B217" t="s">
        <v>349</v>
      </c>
      <c r="C217" t="s">
        <v>17</v>
      </c>
      <c r="D217" t="s">
        <v>3</v>
      </c>
      <c r="E217" t="s">
        <v>362</v>
      </c>
      <c r="F217" t="s">
        <v>19</v>
      </c>
      <c r="G217" t="s">
        <v>355</v>
      </c>
      <c r="H217" s="3" t="str">
        <f t="shared" si="3"/>
        <v>TOTAL ARGENTINA - INGGUARNICIONES PARA COPETINPEPSICODE TODITODE TODITO PEHUANAR121 A 200Dist. Pond. Tiendas Handling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s="1">
        <v>8.7999999999999995E-2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 t="str">
        <f>IF(D217="","",INDEX([1]DICCIONARIO!$G$21:$H$33,MATCH('DATA NIQ'!D217,[1]DICCIONARIO!$G$21:$G$33,0),2))</f>
        <v>DE TODITO</v>
      </c>
    </row>
    <row r="218" spans="1:47" ht="14.45" hidden="1" customHeight="1" x14ac:dyDescent="0.25">
      <c r="A218" t="s">
        <v>348</v>
      </c>
      <c r="B218" t="s">
        <v>349</v>
      </c>
      <c r="C218" t="s">
        <v>17</v>
      </c>
      <c r="D218" t="s">
        <v>3</v>
      </c>
      <c r="E218" t="s">
        <v>362</v>
      </c>
      <c r="F218" t="s">
        <v>19</v>
      </c>
      <c r="G218" t="s">
        <v>356</v>
      </c>
      <c r="H218" s="3" t="str">
        <f t="shared" si="3"/>
        <v>TOTAL ARGENTINA - INGGUARNICIONES PARA COPETINPEPSICODE TODITODE TODITO PEHUANAR121 A 200Part. de Vtas (KILOS) - Product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s="1">
        <v>1E-3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 t="str">
        <f>IF(D218="","",INDEX([1]DICCIONARIO!$G$21:$H$33,MATCH('DATA NIQ'!D218,[1]DICCIONARIO!$G$21:$G$33,0),2))</f>
        <v>DE TODITO</v>
      </c>
    </row>
    <row r="219" spans="1:47" ht="14.45" hidden="1" customHeight="1" x14ac:dyDescent="0.25">
      <c r="A219" t="s">
        <v>348</v>
      </c>
      <c r="B219" t="s">
        <v>349</v>
      </c>
      <c r="C219" t="s">
        <v>17</v>
      </c>
      <c r="D219" t="s">
        <v>3</v>
      </c>
      <c r="E219" t="s">
        <v>362</v>
      </c>
      <c r="F219" t="s">
        <v>19</v>
      </c>
      <c r="G219" t="s">
        <v>357</v>
      </c>
      <c r="H219" s="3" t="str">
        <f t="shared" si="3"/>
        <v>TOTAL ARGENTINA - INGGUARNICIONES PARA COPETINPEPSICODE TODITODE TODITO PEHUANAR121 A 200Part. de Vtas Valor - Product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s="1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 t="str">
        <f>IF(D219="","",INDEX([1]DICCIONARIO!$G$21:$H$33,MATCH('DATA NIQ'!D219,[1]DICCIONARIO!$G$21:$G$33,0),2))</f>
        <v>DE TODITO</v>
      </c>
    </row>
    <row r="220" spans="1:47" ht="14.45" customHeight="1" x14ac:dyDescent="0.25">
      <c r="A220" t="s">
        <v>348</v>
      </c>
      <c r="B220" t="s">
        <v>349</v>
      </c>
      <c r="C220" t="s">
        <v>17</v>
      </c>
      <c r="D220" t="s">
        <v>3</v>
      </c>
      <c r="E220" t="s">
        <v>362</v>
      </c>
      <c r="F220" t="s">
        <v>25</v>
      </c>
      <c r="G220" s="3" t="s">
        <v>350</v>
      </c>
      <c r="H220" s="3" t="str">
        <f t="shared" si="3"/>
        <v>TOTAL ARGENTINA - INGGUARNICIONES PARA COPETINPEPSICODE TODITODE TODITO PEHUANAR61 A 120Vtas (KILOS)</v>
      </c>
      <c r="I220" s="4">
        <v>0</v>
      </c>
      <c r="J220" s="4">
        <v>2.6349999999999998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3.1640000000000001</v>
      </c>
      <c r="Z220" s="4">
        <v>2.0430000000000001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t="str">
        <f>IF(D220="","",INDEX([1]DICCIONARIO!$G$21:$H$33,MATCH(D220,[1]DICCIONARIO!$G$21:$G$33,0),2))</f>
        <v>DE TODITO</v>
      </c>
    </row>
    <row r="221" spans="1:47" ht="14.45" customHeight="1" x14ac:dyDescent="0.25">
      <c r="A221" t="s">
        <v>348</v>
      </c>
      <c r="B221" t="s">
        <v>349</v>
      </c>
      <c r="C221" t="s">
        <v>17</v>
      </c>
      <c r="D221" t="s">
        <v>3</v>
      </c>
      <c r="E221" t="s">
        <v>362</v>
      </c>
      <c r="F221" t="s">
        <v>25</v>
      </c>
      <c r="G221" s="3" t="s">
        <v>351</v>
      </c>
      <c r="H221" s="3" t="str">
        <f t="shared" si="3"/>
        <v>TOTAL ARGENTINA - INGGUARNICIONES PARA COPETINPEPSICODE TODITODE TODITO PEHUANAR61 A 120Compras (KILOS)</v>
      </c>
      <c r="I221" s="4">
        <v>0</v>
      </c>
      <c r="J221" s="4">
        <v>6.9809999999999999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8.1850000000000005</v>
      </c>
      <c r="Z221" s="4">
        <v>6.7110000000000003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t="str">
        <f>IF(D221="","",INDEX([1]DICCIONARIO!$G$21:$H$33,MATCH(D221,[1]DICCIONARIO!$G$21:$G$33,0),2))</f>
        <v>DE TODITO</v>
      </c>
    </row>
    <row r="222" spans="1:47" ht="14.45" customHeight="1" x14ac:dyDescent="0.25">
      <c r="A222" t="s">
        <v>348</v>
      </c>
      <c r="B222" t="s">
        <v>349</v>
      </c>
      <c r="C222" t="s">
        <v>17</v>
      </c>
      <c r="D222" t="s">
        <v>3</v>
      </c>
      <c r="E222" t="s">
        <v>362</v>
      </c>
      <c r="F222" t="s">
        <v>25</v>
      </c>
      <c r="G222" s="3" t="s">
        <v>352</v>
      </c>
      <c r="H222" s="3" t="str">
        <f t="shared" si="3"/>
        <v>TOTAL ARGENTINA - INGGUARNICIONES PARA COPETINPEPSICODE TODITODE TODITO PEHUANAR61 A 120Inventario (KILOS)</v>
      </c>
      <c r="I222" s="4">
        <v>0</v>
      </c>
      <c r="J222" s="4">
        <v>4.3460000000000001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5.0209999999999999</v>
      </c>
      <c r="Z222" s="4">
        <v>4.6680000000000001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t="str">
        <f>IF(D222="","",INDEX([1]DICCIONARIO!$G$21:$H$33,MATCH(D222,[1]DICCIONARIO!$G$21:$G$33,0),2))</f>
        <v>DE TODITO</v>
      </c>
    </row>
    <row r="223" spans="1:47" ht="14.45" hidden="1" customHeight="1" x14ac:dyDescent="0.25">
      <c r="A223" t="s">
        <v>348</v>
      </c>
      <c r="B223" t="s">
        <v>349</v>
      </c>
      <c r="C223" t="s">
        <v>17</v>
      </c>
      <c r="D223" t="s">
        <v>3</v>
      </c>
      <c r="E223" t="s">
        <v>362</v>
      </c>
      <c r="F223" t="s">
        <v>25</v>
      </c>
      <c r="G223" s="3" t="s">
        <v>353</v>
      </c>
      <c r="H223" s="3" t="str">
        <f t="shared" si="3"/>
        <v>TOTAL ARGENTINA - INGGUARNICIONES PARA COPETINPEPSICODE TODITODE TODITO PEHUANAR61 A 120Vtas Valor</v>
      </c>
      <c r="I223">
        <v>0</v>
      </c>
      <c r="J223" s="3">
        <v>3173.0279999999998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s="3">
        <v>2781.5079999999998</v>
      </c>
      <c r="Z223" s="3">
        <v>1795.8320000000001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 t="str">
        <f>IF(D223="","",INDEX([1]DICCIONARIO!$G$21:$H$33,MATCH(D223,[1]DICCIONARIO!$G$21:$G$33,0),2))</f>
        <v>DE TODITO</v>
      </c>
    </row>
    <row r="224" spans="1:47" hidden="1" x14ac:dyDescent="0.25">
      <c r="A224" t="s">
        <v>348</v>
      </c>
      <c r="B224" t="s">
        <v>349</v>
      </c>
      <c r="C224" t="s">
        <v>17</v>
      </c>
      <c r="D224" t="s">
        <v>3</v>
      </c>
      <c r="E224" t="s">
        <v>362</v>
      </c>
      <c r="F224" t="s">
        <v>25</v>
      </c>
      <c r="G224" t="s">
        <v>354</v>
      </c>
      <c r="H224" s="3" t="str">
        <f t="shared" si="3"/>
        <v>TOTAL ARGENTINA - INGGUARNICIONES PARA COPETINPEPSICODE TODITODE TODITO PEHUANAR61 A 120Dist. Num. Tiendas Handling (C)</v>
      </c>
      <c r="I224" s="1">
        <v>0</v>
      </c>
      <c r="J224" s="1">
        <v>8.9999999999999993E-3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1.6E-2</v>
      </c>
      <c r="Z224" s="1">
        <v>1.6E-2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t="str">
        <f>IF(D224="","",INDEX([1]DICCIONARIO!$G$21:$H$33,MATCH('DATA NIQ'!D224,[1]DICCIONARIO!$G$21:$G$33,0),2))</f>
        <v>DE TODITO</v>
      </c>
    </row>
    <row r="225" spans="1:47" ht="14.45" hidden="1" customHeight="1" x14ac:dyDescent="0.25">
      <c r="A225" t="s">
        <v>348</v>
      </c>
      <c r="B225" t="s">
        <v>349</v>
      </c>
      <c r="C225" t="s">
        <v>17</v>
      </c>
      <c r="D225" t="s">
        <v>3</v>
      </c>
      <c r="E225" t="s">
        <v>362</v>
      </c>
      <c r="F225" t="s">
        <v>25</v>
      </c>
      <c r="G225" t="s">
        <v>355</v>
      </c>
      <c r="H225" s="3" t="str">
        <f t="shared" si="3"/>
        <v>TOTAL ARGENTINA - INGGUARNICIONES PARA COPETINPEPSICODE TODITODE TODITO PEHUANAR61 A 120Dist. Pond. Tiendas Handling</v>
      </c>
      <c r="I225">
        <v>0</v>
      </c>
      <c r="J225" s="1">
        <v>2.1999999999999999E-2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s="1">
        <v>3.7999999999999999E-2</v>
      </c>
      <c r="Z225" s="1">
        <v>3.6999999999999998E-2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 t="str">
        <f>IF(D225="","",INDEX([1]DICCIONARIO!$G$21:$H$33,MATCH('DATA NIQ'!D225,[1]DICCIONARIO!$G$21:$G$33,0),2))</f>
        <v>DE TODITO</v>
      </c>
    </row>
    <row r="226" spans="1:47" ht="14.45" hidden="1" customHeight="1" x14ac:dyDescent="0.25">
      <c r="A226" t="s">
        <v>348</v>
      </c>
      <c r="B226" t="s">
        <v>349</v>
      </c>
      <c r="C226" t="s">
        <v>17</v>
      </c>
      <c r="D226" t="s">
        <v>3</v>
      </c>
      <c r="E226" t="s">
        <v>362</v>
      </c>
      <c r="F226" t="s">
        <v>25</v>
      </c>
      <c r="G226" t="s">
        <v>356</v>
      </c>
      <c r="H226" s="3" t="str">
        <f t="shared" si="3"/>
        <v>TOTAL ARGENTINA - INGGUARNICIONES PARA COPETINPEPSICODE TODITODE TODITO PEHUANAR61 A 120Part. de Vtas (KILOS) - Product</v>
      </c>
      <c r="I226">
        <v>0</v>
      </c>
      <c r="J226" s="1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s="1">
        <v>0</v>
      </c>
      <c r="Z226" s="1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 t="str">
        <f>IF(D226="","",INDEX([1]DICCIONARIO!$G$21:$H$33,MATCH('DATA NIQ'!D226,[1]DICCIONARIO!$G$21:$G$33,0),2))</f>
        <v>DE TODITO</v>
      </c>
    </row>
    <row r="227" spans="1:47" ht="14.45" hidden="1" customHeight="1" x14ac:dyDescent="0.25">
      <c r="A227" t="s">
        <v>348</v>
      </c>
      <c r="B227" t="s">
        <v>349</v>
      </c>
      <c r="C227" t="s">
        <v>17</v>
      </c>
      <c r="D227" t="s">
        <v>3</v>
      </c>
      <c r="E227" t="s">
        <v>362</v>
      </c>
      <c r="F227" t="s">
        <v>25</v>
      </c>
      <c r="G227" t="s">
        <v>357</v>
      </c>
      <c r="H227" s="3" t="str">
        <f t="shared" si="3"/>
        <v>TOTAL ARGENTINA - INGGUARNICIONES PARA COPETINPEPSICODE TODITODE TODITO PEHUANAR61 A 120Part. de Vtas Valor - Product</v>
      </c>
      <c r="I227">
        <v>0</v>
      </c>
      <c r="J227" s="1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s="1">
        <v>0</v>
      </c>
      <c r="Z227" s="1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 t="str">
        <f>IF(D227="","",INDEX([1]DICCIONARIO!$G$21:$H$33,MATCH('DATA NIQ'!D227,[1]DICCIONARIO!$G$21:$G$33,0),2))</f>
        <v>DE TODITO</v>
      </c>
    </row>
    <row r="228" spans="1:47" ht="14.45" customHeight="1" x14ac:dyDescent="0.25">
      <c r="A228" t="s">
        <v>348</v>
      </c>
      <c r="B228" t="s">
        <v>349</v>
      </c>
      <c r="C228" t="s">
        <v>17</v>
      </c>
      <c r="D228" t="s">
        <v>3</v>
      </c>
      <c r="E228" t="s">
        <v>363</v>
      </c>
      <c r="G228" s="3" t="s">
        <v>350</v>
      </c>
      <c r="H228" s="3" t="str">
        <f t="shared" si="3"/>
        <v>TOTAL ARGENTINA - INGGUARNICIONES PARA COPETINPEPSICODE TODITOSNACK MIXVtas (KILOS)</v>
      </c>
      <c r="I228" s="4">
        <v>186.8</v>
      </c>
      <c r="J228" s="4">
        <v>214.262</v>
      </c>
      <c r="K228" s="4">
        <v>97.933000000000007</v>
      </c>
      <c r="L228" s="4">
        <v>53.244</v>
      </c>
      <c r="M228" s="4">
        <v>96.332999999999998</v>
      </c>
      <c r="N228" s="4">
        <v>87.165000000000006</v>
      </c>
      <c r="O228" s="4">
        <v>86.516999999999996</v>
      </c>
      <c r="P228" s="4">
        <v>52.747</v>
      </c>
      <c r="Q228" s="4">
        <v>67.05</v>
      </c>
      <c r="R228" s="4">
        <v>65.61</v>
      </c>
      <c r="S228" s="4">
        <v>76.947000000000003</v>
      </c>
      <c r="T228" s="4">
        <v>94.683000000000007</v>
      </c>
      <c r="U228" s="4">
        <v>68.168999999999997</v>
      </c>
      <c r="V228" s="4">
        <v>49.680999999999997</v>
      </c>
      <c r="W228" s="4">
        <v>44.921999999999997</v>
      </c>
      <c r="X228" s="4">
        <v>51.067999999999998</v>
      </c>
      <c r="Y228" s="4">
        <v>59.970999999999997</v>
      </c>
      <c r="Z228" s="4">
        <v>39.103000000000002</v>
      </c>
      <c r="AA228" s="4">
        <v>48.933999999999997</v>
      </c>
      <c r="AB228" s="4">
        <v>61.331000000000003</v>
      </c>
      <c r="AC228" s="4">
        <v>96.236999999999995</v>
      </c>
      <c r="AD228" s="4">
        <v>68.971000000000004</v>
      </c>
      <c r="AE228" s="4">
        <v>76.664000000000001</v>
      </c>
      <c r="AF228" s="4">
        <v>97.322999999999993</v>
      </c>
      <c r="AG228" s="4">
        <v>121.758</v>
      </c>
      <c r="AH228" s="4">
        <v>117.059</v>
      </c>
      <c r="AI228" s="4">
        <v>90.078000000000003</v>
      </c>
      <c r="AJ228" s="4">
        <v>98.37</v>
      </c>
      <c r="AK228" s="4">
        <v>64.078000000000003</v>
      </c>
      <c r="AL228" s="4">
        <v>75.206000000000003</v>
      </c>
      <c r="AM228" s="4">
        <v>72.745000000000005</v>
      </c>
      <c r="AN228" s="4">
        <v>66.099999999999994</v>
      </c>
      <c r="AO228" s="4">
        <v>91.938000000000002</v>
      </c>
      <c r="AP228" s="4">
        <v>88.781000000000006</v>
      </c>
      <c r="AQ228" s="4">
        <v>85.313999999999993</v>
      </c>
      <c r="AR228" s="4">
        <v>45.441000000000003</v>
      </c>
      <c r="AS228" s="4">
        <v>49.959000000000003</v>
      </c>
      <c r="AT228" s="4">
        <v>57.161999999999999</v>
      </c>
      <c r="AU228" t="str">
        <f>IF(D228="","",INDEX([1]DICCIONARIO!$G$21:$H$33,MATCH(D228,[1]DICCIONARIO!$G$21:$G$33,0),2))</f>
        <v>DE TODITO</v>
      </c>
    </row>
    <row r="229" spans="1:47" ht="14.45" customHeight="1" x14ac:dyDescent="0.25">
      <c r="A229" t="s">
        <v>348</v>
      </c>
      <c r="B229" t="s">
        <v>349</v>
      </c>
      <c r="C229" t="s">
        <v>17</v>
      </c>
      <c r="D229" t="s">
        <v>3</v>
      </c>
      <c r="E229" t="s">
        <v>363</v>
      </c>
      <c r="G229" s="3" t="s">
        <v>351</v>
      </c>
      <c r="H229" s="3" t="str">
        <f t="shared" si="3"/>
        <v>TOTAL ARGENTINA - INGGUARNICIONES PARA COPETINPEPSICODE TODITOSNACK MIXCompras (KILOS)</v>
      </c>
      <c r="I229" s="4">
        <v>186.834</v>
      </c>
      <c r="J229" s="4">
        <v>214.33199999999999</v>
      </c>
      <c r="K229" s="4">
        <v>97.933000000000007</v>
      </c>
      <c r="L229" s="4">
        <v>53.244</v>
      </c>
      <c r="M229" s="4">
        <v>96.272000000000006</v>
      </c>
      <c r="N229" s="4">
        <v>110.986</v>
      </c>
      <c r="O229" s="4">
        <v>88.090999999999994</v>
      </c>
      <c r="P229" s="4">
        <v>45.902999999999999</v>
      </c>
      <c r="Q229" s="4">
        <v>72.995000000000005</v>
      </c>
      <c r="R229" s="4">
        <v>63.359000000000002</v>
      </c>
      <c r="S229" s="4">
        <v>80.864000000000004</v>
      </c>
      <c r="T229" s="4">
        <v>99.081000000000003</v>
      </c>
      <c r="U229" s="4">
        <v>64.039000000000001</v>
      </c>
      <c r="V229" s="4">
        <v>44.124000000000002</v>
      </c>
      <c r="W229" s="4">
        <v>45.029000000000003</v>
      </c>
      <c r="X229" s="4">
        <v>53.176000000000002</v>
      </c>
      <c r="Y229" s="4">
        <v>60.484000000000002</v>
      </c>
      <c r="Z229" s="4">
        <v>37.777999999999999</v>
      </c>
      <c r="AA229" s="4">
        <v>50.216000000000001</v>
      </c>
      <c r="AB229" s="4">
        <v>67.311999999999998</v>
      </c>
      <c r="AC229" s="4">
        <v>103.97199999999999</v>
      </c>
      <c r="AD229" s="4">
        <v>58.561999999999998</v>
      </c>
      <c r="AE229" s="4">
        <v>79.587999999999994</v>
      </c>
      <c r="AF229" s="4">
        <v>102.215</v>
      </c>
      <c r="AG229" s="4">
        <v>124.039</v>
      </c>
      <c r="AH229" s="4">
        <v>116.15900000000001</v>
      </c>
      <c r="AI229" s="4">
        <v>85.995000000000005</v>
      </c>
      <c r="AJ229" s="4">
        <v>96.846000000000004</v>
      </c>
      <c r="AK229" s="4">
        <v>57.646999999999998</v>
      </c>
      <c r="AL229" s="4">
        <v>76.992999999999995</v>
      </c>
      <c r="AM229" s="4">
        <v>72.653000000000006</v>
      </c>
      <c r="AN229" s="4">
        <v>66.221999999999994</v>
      </c>
      <c r="AO229" s="4">
        <v>98.037999999999997</v>
      </c>
      <c r="AP229" s="4">
        <v>89.986999999999995</v>
      </c>
      <c r="AQ229" s="4">
        <v>89.453999999999994</v>
      </c>
      <c r="AR229" s="4">
        <v>33.308</v>
      </c>
      <c r="AS229" s="4">
        <v>52.637999999999998</v>
      </c>
      <c r="AT229" s="4">
        <v>57.127000000000002</v>
      </c>
      <c r="AU229" t="str">
        <f>IF(D229="","",INDEX([1]DICCIONARIO!$G$21:$H$33,MATCH(D229,[1]DICCIONARIO!$G$21:$G$33,0),2))</f>
        <v>DE TODITO</v>
      </c>
    </row>
    <row r="230" spans="1:47" ht="14.45" customHeight="1" x14ac:dyDescent="0.25">
      <c r="A230" t="s">
        <v>348</v>
      </c>
      <c r="B230" t="s">
        <v>349</v>
      </c>
      <c r="C230" t="s">
        <v>17</v>
      </c>
      <c r="D230" t="s">
        <v>3</v>
      </c>
      <c r="E230" t="s">
        <v>363</v>
      </c>
      <c r="G230" s="3" t="s">
        <v>352</v>
      </c>
      <c r="H230" s="3" t="str">
        <f t="shared" si="3"/>
        <v>TOTAL ARGENTINA - INGGUARNICIONES PARA COPETINPEPSICODE TODITOSNACK MIXInventario (KILOS)</v>
      </c>
      <c r="I230" s="4">
        <v>119.14100000000001</v>
      </c>
      <c r="J230" s="4">
        <v>119.227</v>
      </c>
      <c r="K230" s="4">
        <v>0</v>
      </c>
      <c r="L230" s="4">
        <v>0</v>
      </c>
      <c r="M230" s="4">
        <v>9.0999999999999998E-2</v>
      </c>
      <c r="N230" s="4">
        <v>23.846</v>
      </c>
      <c r="O230" s="4">
        <v>25.396000000000001</v>
      </c>
      <c r="P230" s="4">
        <v>18.553000000000001</v>
      </c>
      <c r="Q230" s="4">
        <v>24.498000000000001</v>
      </c>
      <c r="R230" s="4">
        <v>22.247</v>
      </c>
      <c r="S230" s="4">
        <v>26.163</v>
      </c>
      <c r="T230" s="4">
        <v>27.777000000000001</v>
      </c>
      <c r="U230" s="4">
        <v>22.716000000000001</v>
      </c>
      <c r="V230" s="4">
        <v>14.3</v>
      </c>
      <c r="W230" s="4">
        <v>14.407999999999999</v>
      </c>
      <c r="X230" s="4">
        <v>16.440999999999999</v>
      </c>
      <c r="Y230" s="4">
        <v>16.954000000000001</v>
      </c>
      <c r="Z230" s="4">
        <v>13.071999999999999</v>
      </c>
      <c r="AA230" s="4">
        <v>14.18</v>
      </c>
      <c r="AB230" s="4">
        <v>20.161999999999999</v>
      </c>
      <c r="AC230" s="4">
        <v>27.896999999999998</v>
      </c>
      <c r="AD230" s="4">
        <v>17.488</v>
      </c>
      <c r="AE230" s="4">
        <v>20.413</v>
      </c>
      <c r="AF230" s="4">
        <v>25.523</v>
      </c>
      <c r="AG230" s="4">
        <v>27.413</v>
      </c>
      <c r="AH230" s="4">
        <v>26.260999999999999</v>
      </c>
      <c r="AI230" s="4">
        <v>22.178000000000001</v>
      </c>
      <c r="AJ230" s="4">
        <v>20.637</v>
      </c>
      <c r="AK230" s="4">
        <v>14.56</v>
      </c>
      <c r="AL230" s="4">
        <v>16.347000000000001</v>
      </c>
      <c r="AM230" s="4">
        <v>14.896000000000001</v>
      </c>
      <c r="AN230" s="4">
        <v>14.667999999999999</v>
      </c>
      <c r="AO230" s="4">
        <v>20.766999999999999</v>
      </c>
      <c r="AP230" s="4">
        <v>21.972999999999999</v>
      </c>
      <c r="AQ230" s="4">
        <v>26.113</v>
      </c>
      <c r="AR230" s="4">
        <v>13.249000000000001</v>
      </c>
      <c r="AS230" s="4">
        <v>14.169</v>
      </c>
      <c r="AT230" s="4">
        <v>14.585000000000001</v>
      </c>
      <c r="AU230" t="str">
        <f>IF(D230="","",INDEX([1]DICCIONARIO!$G$21:$H$33,MATCH(D230,[1]DICCIONARIO!$G$21:$G$33,0),2))</f>
        <v>DE TODITO</v>
      </c>
    </row>
    <row r="231" spans="1:47" ht="14.45" hidden="1" customHeight="1" x14ac:dyDescent="0.25">
      <c r="A231" t="s">
        <v>348</v>
      </c>
      <c r="B231" t="s">
        <v>349</v>
      </c>
      <c r="C231" t="s">
        <v>17</v>
      </c>
      <c r="D231" t="s">
        <v>3</v>
      </c>
      <c r="E231" t="s">
        <v>363</v>
      </c>
      <c r="G231" s="3" t="s">
        <v>353</v>
      </c>
      <c r="H231" s="3" t="str">
        <f t="shared" si="3"/>
        <v>TOTAL ARGENTINA - INGGUARNICIONES PARA COPETINPEPSICODE TODITOSNACK MIXVtas Valor</v>
      </c>
      <c r="I231" s="3">
        <v>256667.179</v>
      </c>
      <c r="J231" s="3">
        <v>335994.27100000001</v>
      </c>
      <c r="K231" s="3">
        <v>242004.326</v>
      </c>
      <c r="L231" s="3">
        <v>148555.25200000001</v>
      </c>
      <c r="M231" s="3">
        <v>266752.44300000003</v>
      </c>
      <c r="N231" s="3">
        <v>247790.114</v>
      </c>
      <c r="O231" s="3">
        <v>272186.37099999998</v>
      </c>
      <c r="P231" s="3">
        <v>187785.09599999999</v>
      </c>
      <c r="Q231" s="3">
        <v>269699.11300000001</v>
      </c>
      <c r="R231" s="3">
        <v>263787.08600000001</v>
      </c>
      <c r="S231" s="3">
        <v>331958.77100000001</v>
      </c>
      <c r="T231" s="3">
        <v>463850.75199999998</v>
      </c>
      <c r="U231" s="3">
        <v>256923.15400000001</v>
      </c>
      <c r="V231" s="3">
        <v>187241.13200000001</v>
      </c>
      <c r="W231" s="3">
        <v>169305.21799999999</v>
      </c>
      <c r="X231" s="3">
        <v>192468.24600000001</v>
      </c>
      <c r="Y231" s="3">
        <v>224129.897</v>
      </c>
      <c r="Z231" s="3">
        <v>147125.51199999999</v>
      </c>
      <c r="AA231" s="3">
        <v>184428.59700000001</v>
      </c>
      <c r="AB231" s="3">
        <v>231149.08199999999</v>
      </c>
      <c r="AC231" s="3">
        <v>362708.15500000003</v>
      </c>
      <c r="AD231" s="3">
        <v>259944.372</v>
      </c>
      <c r="AE231" s="3">
        <v>288937.00400000002</v>
      </c>
      <c r="AF231" s="3">
        <v>366800.01199999999</v>
      </c>
      <c r="AG231" s="3">
        <v>2894902.6140000001</v>
      </c>
      <c r="AH231" s="3">
        <v>941247.87199999997</v>
      </c>
      <c r="AI231" s="3">
        <v>724294.12</v>
      </c>
      <c r="AJ231" s="3">
        <v>790973.56</v>
      </c>
      <c r="AK231" s="3">
        <v>515238.26500000001</v>
      </c>
      <c r="AL231" s="3">
        <v>604713.49</v>
      </c>
      <c r="AM231" s="3">
        <v>983090.652</v>
      </c>
      <c r="AN231" s="3">
        <v>891728.96100000001</v>
      </c>
      <c r="AO231" s="3">
        <v>1240313.919</v>
      </c>
      <c r="AP231" s="3">
        <v>1211728.142</v>
      </c>
      <c r="AQ231" s="3">
        <v>1197465.561</v>
      </c>
      <c r="AR231" s="3">
        <v>628031.94499999995</v>
      </c>
      <c r="AS231" s="3">
        <v>673984.40899999999</v>
      </c>
      <c r="AT231" s="3">
        <v>1963818.15</v>
      </c>
      <c r="AU231" t="str">
        <f>IF(D231="","",INDEX([1]DICCIONARIO!$G$21:$H$33,MATCH(D231,[1]DICCIONARIO!$G$21:$G$33,0),2))</f>
        <v>DE TODITO</v>
      </c>
    </row>
    <row r="232" spans="1:47" hidden="1" x14ac:dyDescent="0.25">
      <c r="A232" t="s">
        <v>348</v>
      </c>
      <c r="B232" t="s">
        <v>349</v>
      </c>
      <c r="C232" t="s">
        <v>17</v>
      </c>
      <c r="D232" t="s">
        <v>3</v>
      </c>
      <c r="E232" t="s">
        <v>363</v>
      </c>
      <c r="G232" t="s">
        <v>354</v>
      </c>
      <c r="H232" s="3" t="str">
        <f t="shared" si="3"/>
        <v>TOTAL ARGENTINA - INGGUARNICIONES PARA COPETINPEPSICODE TODITOSNACK MIXDist. Num. Tiendas Handling (C)</v>
      </c>
      <c r="I232" s="1">
        <v>0.06</v>
      </c>
      <c r="J232" s="1">
        <v>4.4999999999999998E-2</v>
      </c>
      <c r="K232" s="1">
        <v>1.2999999999999999E-2</v>
      </c>
      <c r="L232" s="1">
        <v>1.2999999999999999E-2</v>
      </c>
      <c r="M232" s="1">
        <v>3.9E-2</v>
      </c>
      <c r="N232" s="1">
        <v>1.4E-2</v>
      </c>
      <c r="O232" s="1">
        <v>1.4E-2</v>
      </c>
      <c r="P232" s="1">
        <v>1.4E-2</v>
      </c>
      <c r="Q232" s="1">
        <v>1.4E-2</v>
      </c>
      <c r="R232" s="1">
        <v>1.4E-2</v>
      </c>
      <c r="S232" s="1">
        <v>1.9E-2</v>
      </c>
      <c r="T232" s="1">
        <v>1.4999999999999999E-2</v>
      </c>
      <c r="U232" s="1">
        <v>1.2999999999999999E-2</v>
      </c>
      <c r="V232" s="1">
        <v>1.2E-2</v>
      </c>
      <c r="W232" s="1">
        <v>1.2E-2</v>
      </c>
      <c r="X232" s="1">
        <v>1.2E-2</v>
      </c>
      <c r="Y232" s="1">
        <v>1.6E-2</v>
      </c>
      <c r="Z232" s="1">
        <v>1.2E-2</v>
      </c>
      <c r="AA232" s="1">
        <v>1.2E-2</v>
      </c>
      <c r="AB232" s="1">
        <v>1.2E-2</v>
      </c>
      <c r="AC232" s="1">
        <v>1.2E-2</v>
      </c>
      <c r="AD232" s="1">
        <v>1.2E-2</v>
      </c>
      <c r="AE232" s="1">
        <v>1.2E-2</v>
      </c>
      <c r="AF232" s="1">
        <v>1.2E-2</v>
      </c>
      <c r="AG232" s="1">
        <v>1.2E-2</v>
      </c>
      <c r="AH232" s="1">
        <v>1.2E-2</v>
      </c>
      <c r="AI232" s="1">
        <v>1.2E-2</v>
      </c>
      <c r="AJ232" s="1">
        <v>1.2E-2</v>
      </c>
      <c r="AK232" s="1">
        <v>1.2E-2</v>
      </c>
      <c r="AL232" s="1">
        <v>1.2E-2</v>
      </c>
      <c r="AM232" s="1">
        <v>1.6E-2</v>
      </c>
      <c r="AN232" s="1">
        <v>1.2E-2</v>
      </c>
      <c r="AO232" s="1">
        <v>1.2E-2</v>
      </c>
      <c r="AP232" s="1">
        <v>3.4000000000000002E-2</v>
      </c>
      <c r="AQ232" s="1">
        <v>3.4000000000000002E-2</v>
      </c>
      <c r="AR232" s="1">
        <v>3.4000000000000002E-2</v>
      </c>
      <c r="AS232" s="1">
        <v>1.2E-2</v>
      </c>
      <c r="AT232" s="1">
        <v>1.2E-2</v>
      </c>
      <c r="AU232" t="str">
        <f>IF(D232="","",INDEX([1]DICCIONARIO!$G$21:$H$33,MATCH('DATA NIQ'!D232,[1]DICCIONARIO!$G$21:$G$33,0),2))</f>
        <v>DE TODITO</v>
      </c>
    </row>
    <row r="233" spans="1:47" ht="14.45" hidden="1" customHeight="1" x14ac:dyDescent="0.25">
      <c r="A233" t="s">
        <v>348</v>
      </c>
      <c r="B233" t="s">
        <v>349</v>
      </c>
      <c r="C233" t="s">
        <v>17</v>
      </c>
      <c r="D233" t="s">
        <v>3</v>
      </c>
      <c r="E233" t="s">
        <v>363</v>
      </c>
      <c r="G233" t="s">
        <v>355</v>
      </c>
      <c r="H233" s="3" t="str">
        <f t="shared" si="3"/>
        <v>TOTAL ARGENTINA - INGGUARNICIONES PARA COPETINPEPSICODE TODITOSNACK MIXDist. Pond. Tiendas Handling</v>
      </c>
      <c r="I233" s="1">
        <v>0.154</v>
      </c>
      <c r="J233" s="1">
        <v>0.11</v>
      </c>
      <c r="K233" s="1">
        <v>1.4999999999999999E-2</v>
      </c>
      <c r="L233">
        <v>1.0999999999999999E-2</v>
      </c>
      <c r="M233">
        <v>7.4999999999999997E-2</v>
      </c>
      <c r="N233">
        <v>1.4E-2</v>
      </c>
      <c r="O233">
        <v>1.0999999999999999E-2</v>
      </c>
      <c r="P233">
        <v>1.0999999999999999E-2</v>
      </c>
      <c r="Q233">
        <v>1.2E-2</v>
      </c>
      <c r="R233">
        <v>1.2E-2</v>
      </c>
      <c r="S233">
        <v>1.9E-2</v>
      </c>
      <c r="T233">
        <v>2.9000000000000001E-2</v>
      </c>
      <c r="U233">
        <v>1.2999999999999999E-2</v>
      </c>
      <c r="V233">
        <v>1.0999999999999999E-2</v>
      </c>
      <c r="W233">
        <v>1.2999999999999999E-2</v>
      </c>
      <c r="X233" s="1">
        <v>1.0999999999999999E-2</v>
      </c>
      <c r="Y233" s="1">
        <v>3.6999999999999998E-2</v>
      </c>
      <c r="Z233" s="1">
        <v>0.03</v>
      </c>
      <c r="AA233" s="1">
        <v>1.0999999999999999E-2</v>
      </c>
      <c r="AB233">
        <v>0.01</v>
      </c>
      <c r="AC233">
        <v>8.9999999999999993E-3</v>
      </c>
      <c r="AD233">
        <v>8.0000000000000002E-3</v>
      </c>
      <c r="AE233">
        <v>8.9999999999999993E-3</v>
      </c>
      <c r="AF233">
        <v>1.0999999999999999E-2</v>
      </c>
      <c r="AG233">
        <v>1.2E-2</v>
      </c>
      <c r="AH233">
        <v>8.9999999999999993E-3</v>
      </c>
      <c r="AI233">
        <v>0.01</v>
      </c>
      <c r="AJ233">
        <v>0.01</v>
      </c>
      <c r="AK233">
        <v>8.9999999999999993E-3</v>
      </c>
      <c r="AL233">
        <v>7.0000000000000001E-3</v>
      </c>
      <c r="AM233">
        <v>1.4999999999999999E-2</v>
      </c>
      <c r="AN233">
        <v>8.9999999999999993E-3</v>
      </c>
      <c r="AO233">
        <v>8.0000000000000002E-3</v>
      </c>
      <c r="AP233">
        <v>4.1000000000000002E-2</v>
      </c>
      <c r="AQ233">
        <v>4.1000000000000002E-2</v>
      </c>
      <c r="AR233">
        <v>3.9E-2</v>
      </c>
      <c r="AS233">
        <v>5.0000000000000001E-3</v>
      </c>
      <c r="AT233">
        <v>5.0000000000000001E-3</v>
      </c>
      <c r="AU233" t="str">
        <f>IF(D233="","",INDEX([1]DICCIONARIO!$G$21:$H$33,MATCH('DATA NIQ'!D233,[1]DICCIONARIO!$G$21:$G$33,0),2))</f>
        <v>DE TODITO</v>
      </c>
    </row>
    <row r="234" spans="1:47" ht="14.45" hidden="1" customHeight="1" x14ac:dyDescent="0.25">
      <c r="A234" t="s">
        <v>348</v>
      </c>
      <c r="B234" t="s">
        <v>349</v>
      </c>
      <c r="C234" t="s">
        <v>17</v>
      </c>
      <c r="D234" t="s">
        <v>3</v>
      </c>
      <c r="E234" t="s">
        <v>363</v>
      </c>
      <c r="G234" t="s">
        <v>356</v>
      </c>
      <c r="H234" s="3" t="str">
        <f t="shared" si="3"/>
        <v>TOTAL ARGENTINA - INGGUARNICIONES PARA COPETINPEPSICODE TODITOSNACK MIXPart. de Vtas (KILOS) - Product</v>
      </c>
      <c r="I234" s="1">
        <v>5.0000000000000001E-3</v>
      </c>
      <c r="J234" s="1">
        <v>6.0000000000000001E-3</v>
      </c>
      <c r="K234" s="1">
        <v>2E-3</v>
      </c>
      <c r="L234">
        <v>1E-3</v>
      </c>
      <c r="M234">
        <v>3.0000000000000001E-3</v>
      </c>
      <c r="N234">
        <v>2E-3</v>
      </c>
      <c r="O234">
        <v>2E-3</v>
      </c>
      <c r="P234">
        <v>1E-3</v>
      </c>
      <c r="Q234">
        <v>1E-3</v>
      </c>
      <c r="R234">
        <v>2E-3</v>
      </c>
      <c r="S234">
        <v>2E-3</v>
      </c>
      <c r="T234">
        <v>3.0000000000000001E-3</v>
      </c>
      <c r="U234">
        <v>2E-3</v>
      </c>
      <c r="V234">
        <v>1E-3</v>
      </c>
      <c r="W234">
        <v>1E-3</v>
      </c>
      <c r="X234" s="1">
        <v>1E-3</v>
      </c>
      <c r="Y234" s="1">
        <v>2E-3</v>
      </c>
      <c r="Z234" s="1">
        <v>1E-3</v>
      </c>
      <c r="AA234" s="1">
        <v>1E-3</v>
      </c>
      <c r="AB234">
        <v>1E-3</v>
      </c>
      <c r="AC234">
        <v>3.0000000000000001E-3</v>
      </c>
      <c r="AD234">
        <v>2E-3</v>
      </c>
      <c r="AE234">
        <v>2E-3</v>
      </c>
      <c r="AF234">
        <v>3.0000000000000001E-3</v>
      </c>
      <c r="AG234">
        <v>4.0000000000000001E-3</v>
      </c>
      <c r="AH234">
        <v>4.0000000000000001E-3</v>
      </c>
      <c r="AI234">
        <v>3.0000000000000001E-3</v>
      </c>
      <c r="AJ234">
        <v>3.0000000000000001E-3</v>
      </c>
      <c r="AK234">
        <v>2E-3</v>
      </c>
      <c r="AL234">
        <v>2E-3</v>
      </c>
      <c r="AM234">
        <v>2E-3</v>
      </c>
      <c r="AN234">
        <v>2E-3</v>
      </c>
      <c r="AO234">
        <v>2E-3</v>
      </c>
      <c r="AP234">
        <v>2E-3</v>
      </c>
      <c r="AQ234">
        <v>2E-3</v>
      </c>
      <c r="AR234">
        <v>1E-3</v>
      </c>
      <c r="AS234">
        <v>1E-3</v>
      </c>
      <c r="AT234">
        <v>2E-3</v>
      </c>
      <c r="AU234" t="str">
        <f>IF(D234="","",INDEX([1]DICCIONARIO!$G$21:$H$33,MATCH('DATA NIQ'!D234,[1]DICCIONARIO!$G$21:$G$33,0),2))</f>
        <v>DE TODITO</v>
      </c>
    </row>
    <row r="235" spans="1:47" ht="14.45" hidden="1" customHeight="1" x14ac:dyDescent="0.25">
      <c r="A235" t="s">
        <v>348</v>
      </c>
      <c r="B235" t="s">
        <v>349</v>
      </c>
      <c r="C235" t="s">
        <v>17</v>
      </c>
      <c r="D235" t="s">
        <v>3</v>
      </c>
      <c r="E235" t="s">
        <v>363</v>
      </c>
      <c r="G235" t="s">
        <v>357</v>
      </c>
      <c r="H235" s="3" t="str">
        <f t="shared" si="3"/>
        <v>TOTAL ARGENTINA - INGGUARNICIONES PARA COPETINPEPSICODE TODITOSNACK MIXPart. de Vtas Valor - Product</v>
      </c>
      <c r="I235" s="1">
        <v>4.0000000000000001E-3</v>
      </c>
      <c r="J235" s="1">
        <v>5.0000000000000001E-3</v>
      </c>
      <c r="K235" s="1">
        <v>3.0000000000000001E-3</v>
      </c>
      <c r="L235">
        <v>2E-3</v>
      </c>
      <c r="M235">
        <v>3.0000000000000001E-3</v>
      </c>
      <c r="N235">
        <v>2E-3</v>
      </c>
      <c r="O235">
        <v>2E-3</v>
      </c>
      <c r="P235">
        <v>1E-3</v>
      </c>
      <c r="Q235">
        <v>2E-3</v>
      </c>
      <c r="R235">
        <v>2E-3</v>
      </c>
      <c r="S235">
        <v>2E-3</v>
      </c>
      <c r="T235">
        <v>3.0000000000000001E-3</v>
      </c>
      <c r="U235">
        <v>2E-3</v>
      </c>
      <c r="V235">
        <v>1E-3</v>
      </c>
      <c r="W235">
        <v>1E-3</v>
      </c>
      <c r="X235" s="1">
        <v>1E-3</v>
      </c>
      <c r="Y235" s="1">
        <v>1E-3</v>
      </c>
      <c r="Z235" s="1">
        <v>1E-3</v>
      </c>
      <c r="AA235" s="1">
        <v>1E-3</v>
      </c>
      <c r="AB235">
        <v>1E-3</v>
      </c>
      <c r="AC235">
        <v>1E-3</v>
      </c>
      <c r="AD235">
        <v>1E-3</v>
      </c>
      <c r="AE235">
        <v>1E-3</v>
      </c>
      <c r="AF235">
        <v>1E-3</v>
      </c>
      <c r="AG235">
        <v>6.0000000000000001E-3</v>
      </c>
      <c r="AH235">
        <v>2E-3</v>
      </c>
      <c r="AI235">
        <v>1E-3</v>
      </c>
      <c r="AJ235">
        <v>1E-3</v>
      </c>
      <c r="AK235">
        <v>1E-3</v>
      </c>
      <c r="AL235">
        <v>1E-3</v>
      </c>
      <c r="AM235">
        <v>1E-3</v>
      </c>
      <c r="AN235">
        <v>1E-3</v>
      </c>
      <c r="AO235">
        <v>2E-3</v>
      </c>
      <c r="AP235">
        <v>2E-3</v>
      </c>
      <c r="AQ235">
        <v>1E-3</v>
      </c>
      <c r="AR235">
        <v>1E-3</v>
      </c>
      <c r="AS235">
        <v>1E-3</v>
      </c>
      <c r="AT235">
        <v>2E-3</v>
      </c>
      <c r="AU235" t="str">
        <f>IF(D235="","",INDEX([1]DICCIONARIO!$G$21:$H$33,MATCH('DATA NIQ'!D235,[1]DICCIONARIO!$G$21:$G$33,0),2))</f>
        <v>DE TODITO</v>
      </c>
    </row>
    <row r="236" spans="1:47" ht="14.45" customHeight="1" x14ac:dyDescent="0.25">
      <c r="A236" t="s">
        <v>348</v>
      </c>
      <c r="B236" t="s">
        <v>349</v>
      </c>
      <c r="C236" t="s">
        <v>17</v>
      </c>
      <c r="D236" t="s">
        <v>3</v>
      </c>
      <c r="E236" t="s">
        <v>363</v>
      </c>
      <c r="F236" t="s">
        <v>40</v>
      </c>
      <c r="G236" s="3" t="s">
        <v>350</v>
      </c>
      <c r="H236" s="3" t="str">
        <f t="shared" si="3"/>
        <v>TOTAL ARGENTINA - INGGUARNICIONES PARA COPETINPEPSICODE TODITOSNACK MIX201 A 400Vtas (KILOS)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0.214</v>
      </c>
      <c r="Z236" s="4">
        <v>8.5999999999999993E-2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t="str">
        <f>IF(D236="","",INDEX([1]DICCIONARIO!$G$21:$H$33,MATCH(D236,[1]DICCIONARIO!$G$21:$G$33,0),2))</f>
        <v>DE TODITO</v>
      </c>
    </row>
    <row r="237" spans="1:47" ht="14.45" customHeight="1" x14ac:dyDescent="0.25">
      <c r="A237" t="s">
        <v>348</v>
      </c>
      <c r="B237" t="s">
        <v>349</v>
      </c>
      <c r="C237" t="s">
        <v>17</v>
      </c>
      <c r="D237" t="s">
        <v>3</v>
      </c>
      <c r="E237" t="s">
        <v>363</v>
      </c>
      <c r="F237" t="s">
        <v>40</v>
      </c>
      <c r="G237" s="3" t="s">
        <v>351</v>
      </c>
      <c r="H237" s="3" t="str">
        <f t="shared" si="3"/>
        <v>TOTAL ARGENTINA - INGGUARNICIONES PARA COPETINPEPSICODE TODITOSNACK MIX201 A 400Compras (KILOS)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0.33400000000000002</v>
      </c>
      <c r="Z237" s="4">
        <v>0.13400000000000001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t="str">
        <f>IF(D237="","",INDEX([1]DICCIONARIO!$G$21:$H$33,MATCH(D237,[1]DICCIONARIO!$G$21:$G$33,0),2))</f>
        <v>DE TODITO</v>
      </c>
    </row>
    <row r="238" spans="1:47" ht="14.45" customHeight="1" x14ac:dyDescent="0.25">
      <c r="A238" t="s">
        <v>348</v>
      </c>
      <c r="B238" t="s">
        <v>349</v>
      </c>
      <c r="C238" t="s">
        <v>17</v>
      </c>
      <c r="D238" t="s">
        <v>3</v>
      </c>
      <c r="E238" t="s">
        <v>363</v>
      </c>
      <c r="F238" t="s">
        <v>40</v>
      </c>
      <c r="G238" s="3" t="s">
        <v>352</v>
      </c>
      <c r="H238" s="3" t="str">
        <f t="shared" si="3"/>
        <v>TOTAL ARGENTINA - INGGUARNICIONES PARA COPETINPEPSICODE TODITOSNACK MIX201 A 400Inventario (KILOS)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0.12</v>
      </c>
      <c r="Z238" s="4">
        <v>0.216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t="str">
        <f>IF(D238="","",INDEX([1]DICCIONARIO!$G$21:$H$33,MATCH(D238,[1]DICCIONARIO!$G$21:$G$33,0),2))</f>
        <v>DE TODITO</v>
      </c>
    </row>
    <row r="239" spans="1:47" ht="14.45" hidden="1" customHeight="1" x14ac:dyDescent="0.25">
      <c r="A239" t="s">
        <v>348</v>
      </c>
      <c r="B239" t="s">
        <v>349</v>
      </c>
      <c r="C239" t="s">
        <v>17</v>
      </c>
      <c r="D239" t="s">
        <v>3</v>
      </c>
      <c r="E239" t="s">
        <v>363</v>
      </c>
      <c r="F239" t="s">
        <v>40</v>
      </c>
      <c r="G239" s="3" t="s">
        <v>353</v>
      </c>
      <c r="H239" s="3" t="str">
        <f t="shared" si="3"/>
        <v>TOTAL ARGENTINA - INGGUARNICIONES PARA COPETINPEPSICODE TODITOSNACK MIX201 A 400Vtas Valor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1">
        <v>186.78200000000001</v>
      </c>
      <c r="Z239" s="1">
        <v>74.707999999999998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 t="str">
        <f>IF(D239="","",INDEX([1]DICCIONARIO!$G$21:$H$33,MATCH(D239,[1]DICCIONARIO!$G$21:$G$33,0),2))</f>
        <v>DE TODITO</v>
      </c>
    </row>
    <row r="240" spans="1:47" hidden="1" x14ac:dyDescent="0.25">
      <c r="A240" t="s">
        <v>348</v>
      </c>
      <c r="B240" t="s">
        <v>349</v>
      </c>
      <c r="C240" t="s">
        <v>17</v>
      </c>
      <c r="D240" t="s">
        <v>3</v>
      </c>
      <c r="E240" t="s">
        <v>363</v>
      </c>
      <c r="F240" t="s">
        <v>40</v>
      </c>
      <c r="G240" t="s">
        <v>354</v>
      </c>
      <c r="H240" s="3" t="str">
        <f t="shared" si="3"/>
        <v>TOTAL ARGENTINA - INGGUARNICIONES PARA COPETINPEPSICODE TODITOSNACK MIX201 A 400Dist. Num. Tiendas Handling (C)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t="str">
        <f>IF(D240="","",INDEX([1]DICCIONARIO!$G$21:$H$33,MATCH('DATA NIQ'!D240,[1]DICCIONARIO!$G$21:$G$33,0),2))</f>
        <v>DE TODITO</v>
      </c>
    </row>
    <row r="241" spans="1:47" ht="14.45" hidden="1" customHeight="1" x14ac:dyDescent="0.25">
      <c r="A241" t="s">
        <v>348</v>
      </c>
      <c r="B241" t="s">
        <v>349</v>
      </c>
      <c r="C241" t="s">
        <v>17</v>
      </c>
      <c r="D241" t="s">
        <v>3</v>
      </c>
      <c r="E241" t="s">
        <v>363</v>
      </c>
      <c r="F241" t="s">
        <v>40</v>
      </c>
      <c r="G241" t="s">
        <v>355</v>
      </c>
      <c r="H241" s="3" t="str">
        <f t="shared" si="3"/>
        <v>TOTAL ARGENTINA - INGGUARNICIONES PARA COPETINPEPSICODE TODITOSNACK MIX201 A 400Dist. Pond. Tiendas Handling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1">
        <v>1.9E-2</v>
      </c>
      <c r="Z241" s="1">
        <v>1.9E-2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 t="str">
        <f>IF(D241="","",INDEX([1]DICCIONARIO!$G$21:$H$33,MATCH('DATA NIQ'!D241,[1]DICCIONARIO!$G$21:$G$33,0),2))</f>
        <v>DE TODITO</v>
      </c>
    </row>
    <row r="242" spans="1:47" ht="14.45" hidden="1" customHeight="1" x14ac:dyDescent="0.25">
      <c r="A242" t="s">
        <v>348</v>
      </c>
      <c r="B242" t="s">
        <v>349</v>
      </c>
      <c r="C242" t="s">
        <v>17</v>
      </c>
      <c r="D242" t="s">
        <v>3</v>
      </c>
      <c r="E242" t="s">
        <v>363</v>
      </c>
      <c r="F242" t="s">
        <v>40</v>
      </c>
      <c r="G242" t="s">
        <v>356</v>
      </c>
      <c r="H242" s="3" t="str">
        <f t="shared" si="3"/>
        <v>TOTAL ARGENTINA - INGGUARNICIONES PARA COPETINPEPSICODE TODITOSNACK MIX201 A 400Part. de Vtas (KILOS) - Product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1">
        <v>0</v>
      </c>
      <c r="Z242" s="1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 t="str">
        <f>IF(D242="","",INDEX([1]DICCIONARIO!$G$21:$H$33,MATCH('DATA NIQ'!D242,[1]DICCIONARIO!$G$21:$G$33,0),2))</f>
        <v>DE TODITO</v>
      </c>
    </row>
    <row r="243" spans="1:47" ht="14.45" hidden="1" customHeight="1" x14ac:dyDescent="0.25">
      <c r="A243" t="s">
        <v>348</v>
      </c>
      <c r="B243" t="s">
        <v>349</v>
      </c>
      <c r="C243" t="s">
        <v>17</v>
      </c>
      <c r="D243" t="s">
        <v>3</v>
      </c>
      <c r="E243" t="s">
        <v>363</v>
      </c>
      <c r="F243" t="s">
        <v>40</v>
      </c>
      <c r="G243" t="s">
        <v>357</v>
      </c>
      <c r="H243" s="3" t="str">
        <f t="shared" si="3"/>
        <v>TOTAL ARGENTINA - INGGUARNICIONES PARA COPETINPEPSICODE TODITOSNACK MIX201 A 400Part. de Vtas Valor - Product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s="1">
        <v>0</v>
      </c>
      <c r="Z243" s="1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t="str">
        <f>IF(D243="","",INDEX([1]DICCIONARIO!$G$21:$H$33,MATCH('DATA NIQ'!D243,[1]DICCIONARIO!$G$21:$G$33,0),2))</f>
        <v>DE TODITO</v>
      </c>
    </row>
    <row r="244" spans="1:47" ht="14.45" customHeight="1" x14ac:dyDescent="0.25">
      <c r="A244" t="s">
        <v>348</v>
      </c>
      <c r="B244" t="s">
        <v>349</v>
      </c>
      <c r="C244" t="s">
        <v>17</v>
      </c>
      <c r="D244" t="s">
        <v>3</v>
      </c>
      <c r="E244" t="s">
        <v>363</v>
      </c>
      <c r="F244" t="s">
        <v>16</v>
      </c>
      <c r="G244" s="3" t="s">
        <v>350</v>
      </c>
      <c r="H244" s="3" t="str">
        <f t="shared" si="3"/>
        <v>TOTAL ARGENTINA - INGGUARNICIONES PARA COPETINPEPSICODE TODITOSNACK MIX21 A 40Vtas (KILOS)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0.58299999999999996</v>
      </c>
      <c r="AQ244" s="4">
        <v>1.9379999999999999</v>
      </c>
      <c r="AR244" s="4">
        <v>0.625</v>
      </c>
      <c r="AS244" s="4">
        <v>0</v>
      </c>
      <c r="AT244" s="4">
        <v>0</v>
      </c>
      <c r="AU244" t="str">
        <f>IF(D244="","",INDEX([1]DICCIONARIO!$G$21:$H$33,MATCH(D244,[1]DICCIONARIO!$G$21:$G$33,0),2))</f>
        <v>DE TODITO</v>
      </c>
    </row>
    <row r="245" spans="1:47" ht="14.45" customHeight="1" x14ac:dyDescent="0.25">
      <c r="A245" t="s">
        <v>348</v>
      </c>
      <c r="B245" t="s">
        <v>349</v>
      </c>
      <c r="C245" t="s">
        <v>17</v>
      </c>
      <c r="D245" t="s">
        <v>3</v>
      </c>
      <c r="E245" t="s">
        <v>363</v>
      </c>
      <c r="F245" t="s">
        <v>16</v>
      </c>
      <c r="G245" s="3" t="s">
        <v>351</v>
      </c>
      <c r="H245" s="3" t="str">
        <f t="shared" si="3"/>
        <v>TOTAL ARGENTINA - INGGUARNICIONES PARA COPETINPEPSICODE TODITOSNACK MIX21 A 40Compras (KILOS)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1.972</v>
      </c>
      <c r="AQ245" s="4">
        <v>3.4260000000000002</v>
      </c>
      <c r="AR245" s="4">
        <v>0</v>
      </c>
      <c r="AS245" s="4">
        <v>0</v>
      </c>
      <c r="AT245" s="4">
        <v>0</v>
      </c>
      <c r="AU245" t="str">
        <f>IF(D245="","",INDEX([1]DICCIONARIO!$G$21:$H$33,MATCH(D245,[1]DICCIONARIO!$G$21:$G$33,0),2))</f>
        <v>DE TODITO</v>
      </c>
    </row>
    <row r="246" spans="1:47" ht="14.45" customHeight="1" x14ac:dyDescent="0.25">
      <c r="A246" t="s">
        <v>348</v>
      </c>
      <c r="B246" t="s">
        <v>349</v>
      </c>
      <c r="C246" t="s">
        <v>17</v>
      </c>
      <c r="D246" t="s">
        <v>3</v>
      </c>
      <c r="E246" t="s">
        <v>363</v>
      </c>
      <c r="F246" t="s">
        <v>16</v>
      </c>
      <c r="G246" s="3" t="s">
        <v>352</v>
      </c>
      <c r="H246" s="3" t="str">
        <f t="shared" si="3"/>
        <v>TOTAL ARGENTINA - INGGUARNICIONES PARA COPETINPEPSICODE TODITOSNACK MIX21 A 40Inventario (KILOS)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1.389</v>
      </c>
      <c r="AQ246" s="4">
        <v>2.8759999999999999</v>
      </c>
      <c r="AR246" s="4">
        <v>1.7609999999999999</v>
      </c>
      <c r="AS246" s="4">
        <v>0</v>
      </c>
      <c r="AT246" s="4">
        <v>0</v>
      </c>
      <c r="AU246" t="str">
        <f>IF(D246="","",INDEX([1]DICCIONARIO!$G$21:$H$33,MATCH(D246,[1]DICCIONARIO!$G$21:$G$33,0),2))</f>
        <v>DE TODITO</v>
      </c>
    </row>
    <row r="247" spans="1:47" ht="14.45" hidden="1" customHeight="1" x14ac:dyDescent="0.25">
      <c r="A247" t="s">
        <v>348</v>
      </c>
      <c r="B247" t="s">
        <v>349</v>
      </c>
      <c r="C247" t="s">
        <v>17</v>
      </c>
      <c r="D247" t="s">
        <v>3</v>
      </c>
      <c r="E247" t="s">
        <v>363</v>
      </c>
      <c r="F247" t="s">
        <v>16</v>
      </c>
      <c r="G247" s="3" t="s">
        <v>353</v>
      </c>
      <c r="H247" s="3" t="str">
        <f t="shared" si="3"/>
        <v>TOTAL ARGENTINA - INGGUARNICIONES PARA COPETINPEPSICODE TODITOSNACK MIX21 A 40Vtas Valor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s="3">
        <v>21878.755000000001</v>
      </c>
      <c r="AQ247" s="3">
        <v>72668.535999999993</v>
      </c>
      <c r="AR247" s="3">
        <v>23427.723999999998</v>
      </c>
      <c r="AS247">
        <v>0</v>
      </c>
      <c r="AT247">
        <v>0</v>
      </c>
      <c r="AU247" t="str">
        <f>IF(D247="","",INDEX([1]DICCIONARIO!$G$21:$H$33,MATCH(D247,[1]DICCIONARIO!$G$21:$G$33,0),2))</f>
        <v>DE TODITO</v>
      </c>
    </row>
    <row r="248" spans="1:47" hidden="1" x14ac:dyDescent="0.25">
      <c r="A248" t="s">
        <v>348</v>
      </c>
      <c r="B248" t="s">
        <v>349</v>
      </c>
      <c r="C248" t="s">
        <v>17</v>
      </c>
      <c r="D248" t="s">
        <v>3</v>
      </c>
      <c r="E248" t="s">
        <v>363</v>
      </c>
      <c r="F248" t="s">
        <v>16</v>
      </c>
      <c r="G248" t="s">
        <v>354</v>
      </c>
      <c r="H248" s="3" t="str">
        <f t="shared" si="3"/>
        <v>TOTAL ARGENTINA - INGGUARNICIONES PARA COPETINPEPSICODE TODITOSNACK MIX21 A 40Dist. Num. Tiendas Handling (C)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2.1999999999999999E-2</v>
      </c>
      <c r="AQ248" s="1">
        <v>2.1999999999999999E-2</v>
      </c>
      <c r="AR248" s="1">
        <v>2.1999999999999999E-2</v>
      </c>
      <c r="AS248" s="1">
        <v>0</v>
      </c>
      <c r="AT248" s="1">
        <v>0</v>
      </c>
      <c r="AU248" t="str">
        <f>IF(D248="","",INDEX([1]DICCIONARIO!$G$21:$H$33,MATCH('DATA NIQ'!D248,[1]DICCIONARIO!$G$21:$G$33,0),2))</f>
        <v>DE TODITO</v>
      </c>
    </row>
    <row r="249" spans="1:47" ht="14.45" hidden="1" customHeight="1" x14ac:dyDescent="0.25">
      <c r="A249" t="s">
        <v>348</v>
      </c>
      <c r="B249" t="s">
        <v>349</v>
      </c>
      <c r="C249" t="s">
        <v>17</v>
      </c>
      <c r="D249" t="s">
        <v>3</v>
      </c>
      <c r="E249" t="s">
        <v>363</v>
      </c>
      <c r="F249" t="s">
        <v>16</v>
      </c>
      <c r="G249" t="s">
        <v>355</v>
      </c>
      <c r="H249" s="3" t="str">
        <f t="shared" si="3"/>
        <v>TOTAL ARGENTINA - INGGUARNICIONES PARA COPETINPEPSICODE TODITOSNACK MIX21 A 40Dist. Pond. Tiendas Handling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3.3000000000000002E-2</v>
      </c>
      <c r="AQ249">
        <v>3.3000000000000002E-2</v>
      </c>
      <c r="AR249">
        <v>3.4000000000000002E-2</v>
      </c>
      <c r="AS249">
        <v>0</v>
      </c>
      <c r="AT249">
        <v>0</v>
      </c>
      <c r="AU249" t="str">
        <f>IF(D249="","",INDEX([1]DICCIONARIO!$G$21:$H$33,MATCH('DATA NIQ'!D249,[1]DICCIONARIO!$G$21:$G$33,0),2))</f>
        <v>DE TODITO</v>
      </c>
    </row>
    <row r="250" spans="1:47" ht="14.45" hidden="1" customHeight="1" x14ac:dyDescent="0.25">
      <c r="A250" t="s">
        <v>348</v>
      </c>
      <c r="B250" t="s">
        <v>349</v>
      </c>
      <c r="C250" t="s">
        <v>17</v>
      </c>
      <c r="D250" t="s">
        <v>3</v>
      </c>
      <c r="E250" t="s">
        <v>363</v>
      </c>
      <c r="F250" t="s">
        <v>16</v>
      </c>
      <c r="G250" t="s">
        <v>356</v>
      </c>
      <c r="H250" s="3" t="str">
        <f t="shared" si="3"/>
        <v>TOTAL ARGENTINA - INGGUARNICIONES PARA COPETINPEPSICODE TODITOSNACK MIX21 A 40Part. de Vtas (KILOS) - Product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 t="str">
        <f>IF(D250="","",INDEX([1]DICCIONARIO!$G$21:$H$33,MATCH('DATA NIQ'!D250,[1]DICCIONARIO!$G$21:$G$33,0),2))</f>
        <v>DE TODITO</v>
      </c>
    </row>
    <row r="251" spans="1:47" ht="14.45" hidden="1" customHeight="1" x14ac:dyDescent="0.25">
      <c r="A251" t="s">
        <v>348</v>
      </c>
      <c r="B251" t="s">
        <v>349</v>
      </c>
      <c r="C251" t="s">
        <v>17</v>
      </c>
      <c r="D251" t="s">
        <v>3</v>
      </c>
      <c r="E251" t="s">
        <v>363</v>
      </c>
      <c r="F251" t="s">
        <v>16</v>
      </c>
      <c r="G251" t="s">
        <v>357</v>
      </c>
      <c r="H251" s="3" t="str">
        <f t="shared" si="3"/>
        <v>TOTAL ARGENTINA - INGGUARNICIONES PARA COPETINPEPSICODE TODITOSNACK MIX21 A 40Part. de Vtas Valor - Product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 t="str">
        <f>IF(D251="","",INDEX([1]DICCIONARIO!$G$21:$H$33,MATCH('DATA NIQ'!D251,[1]DICCIONARIO!$G$21:$G$33,0),2))</f>
        <v>DE TODITO</v>
      </c>
    </row>
    <row r="252" spans="1:47" ht="14.45" customHeight="1" x14ac:dyDescent="0.25">
      <c r="A252" t="s">
        <v>348</v>
      </c>
      <c r="B252" t="s">
        <v>349</v>
      </c>
      <c r="C252" t="s">
        <v>17</v>
      </c>
      <c r="D252" t="s">
        <v>3</v>
      </c>
      <c r="E252" t="s">
        <v>363</v>
      </c>
      <c r="F252" t="s">
        <v>23</v>
      </c>
      <c r="G252" t="s">
        <v>350</v>
      </c>
      <c r="H252" s="3" t="str">
        <f t="shared" si="3"/>
        <v>TOTAL ARGENTINA - INGGUARNICIONES PARA COPETINPEPSICODE TODITOSNACK MIX41 A 60Vtas (KILOS)</v>
      </c>
      <c r="I252" s="4">
        <v>65.760999999999996</v>
      </c>
      <c r="J252" s="4">
        <v>103.83799999999999</v>
      </c>
      <c r="K252" s="4">
        <v>97.933000000000007</v>
      </c>
      <c r="L252" s="4">
        <v>53.244</v>
      </c>
      <c r="M252" s="4">
        <v>93.159000000000006</v>
      </c>
      <c r="N252" s="4">
        <v>87.165000000000006</v>
      </c>
      <c r="O252" s="4">
        <v>86.516999999999996</v>
      </c>
      <c r="P252" s="4">
        <v>52.747</v>
      </c>
      <c r="Q252" s="4">
        <v>67.05</v>
      </c>
      <c r="R252" s="4">
        <v>65.61</v>
      </c>
      <c r="S252" s="4">
        <v>75.991</v>
      </c>
      <c r="T252" s="4">
        <v>94.388999999999996</v>
      </c>
      <c r="U252" s="4">
        <v>68.168999999999997</v>
      </c>
      <c r="V252" s="4">
        <v>49.680999999999997</v>
      </c>
      <c r="W252" s="4">
        <v>44.921999999999997</v>
      </c>
      <c r="X252" s="4">
        <v>51.067999999999998</v>
      </c>
      <c r="Y252" s="4">
        <v>59.304000000000002</v>
      </c>
      <c r="Z252" s="4">
        <v>39.017000000000003</v>
      </c>
      <c r="AA252" s="4">
        <v>48.933999999999997</v>
      </c>
      <c r="AB252" s="4">
        <v>61.331000000000003</v>
      </c>
      <c r="AC252" s="4">
        <v>96.236999999999995</v>
      </c>
      <c r="AD252" s="4">
        <v>68.971000000000004</v>
      </c>
      <c r="AE252" s="4">
        <v>76.664000000000001</v>
      </c>
      <c r="AF252" s="4">
        <v>97.322999999999993</v>
      </c>
      <c r="AG252" s="4">
        <v>121.758</v>
      </c>
      <c r="AH252" s="4">
        <v>117.059</v>
      </c>
      <c r="AI252" s="4">
        <v>90.078000000000003</v>
      </c>
      <c r="AJ252" s="4">
        <v>98.37</v>
      </c>
      <c r="AK252" s="4">
        <v>64.078000000000003</v>
      </c>
      <c r="AL252" s="4">
        <v>75.206000000000003</v>
      </c>
      <c r="AM252" s="4">
        <v>72.745000000000005</v>
      </c>
      <c r="AN252" s="4">
        <v>66.099999999999994</v>
      </c>
      <c r="AO252" s="4">
        <v>91.938000000000002</v>
      </c>
      <c r="AP252" s="4">
        <v>88.197999999999993</v>
      </c>
      <c r="AQ252" s="4">
        <v>83.376000000000005</v>
      </c>
      <c r="AR252" s="4">
        <v>44.816000000000003</v>
      </c>
      <c r="AS252" s="4">
        <v>49.959000000000003</v>
      </c>
      <c r="AT252" s="4">
        <v>57.161999999999999</v>
      </c>
      <c r="AU252" t="str">
        <f>IF(D252="","",INDEX([1]DICCIONARIO!$G$21:$H$33,MATCH(D252,[1]DICCIONARIO!$G$21:$G$33,0),2))</f>
        <v>DE TODITO</v>
      </c>
    </row>
    <row r="253" spans="1:47" ht="14.45" customHeight="1" x14ac:dyDescent="0.25">
      <c r="A253" t="s">
        <v>348</v>
      </c>
      <c r="B253" t="s">
        <v>349</v>
      </c>
      <c r="C253" t="s">
        <v>17</v>
      </c>
      <c r="D253" t="s">
        <v>3</v>
      </c>
      <c r="E253" t="s">
        <v>363</v>
      </c>
      <c r="F253" t="s">
        <v>23</v>
      </c>
      <c r="G253" t="s">
        <v>351</v>
      </c>
      <c r="H253" s="3" t="str">
        <f t="shared" si="3"/>
        <v>TOTAL ARGENTINA - INGGUARNICIONES PARA COPETINPEPSICODE TODITOSNACK MIX41 A 60Compras (KILOS)</v>
      </c>
      <c r="I253" s="4">
        <v>65.760999999999996</v>
      </c>
      <c r="J253" s="4">
        <v>103.83799999999999</v>
      </c>
      <c r="K253" s="4">
        <v>97.933000000000007</v>
      </c>
      <c r="L253" s="4">
        <v>53.244</v>
      </c>
      <c r="M253" s="4">
        <v>93.159000000000006</v>
      </c>
      <c r="N253" s="4">
        <v>110.986</v>
      </c>
      <c r="O253" s="4">
        <v>88.090999999999994</v>
      </c>
      <c r="P253" s="4">
        <v>45.902999999999999</v>
      </c>
      <c r="Q253" s="4">
        <v>72.995000000000005</v>
      </c>
      <c r="R253" s="4">
        <v>63.359000000000002</v>
      </c>
      <c r="S253" s="4">
        <v>78.656000000000006</v>
      </c>
      <c r="T253" s="4">
        <v>97.856999999999999</v>
      </c>
      <c r="U253" s="4">
        <v>64.039000000000001</v>
      </c>
      <c r="V253" s="4">
        <v>44.124000000000002</v>
      </c>
      <c r="W253" s="4">
        <v>45.029000000000003</v>
      </c>
      <c r="X253" s="4">
        <v>53.176000000000002</v>
      </c>
      <c r="Y253" s="4">
        <v>58.826999999999998</v>
      </c>
      <c r="Z253" s="4">
        <v>37.643999999999998</v>
      </c>
      <c r="AA253" s="4">
        <v>50.216000000000001</v>
      </c>
      <c r="AB253" s="4">
        <v>67.311999999999998</v>
      </c>
      <c r="AC253" s="4">
        <v>103.97199999999999</v>
      </c>
      <c r="AD253" s="4">
        <v>58.561999999999998</v>
      </c>
      <c r="AE253" s="4">
        <v>79.587999999999994</v>
      </c>
      <c r="AF253" s="4">
        <v>102.215</v>
      </c>
      <c r="AG253" s="4">
        <v>124.039</v>
      </c>
      <c r="AH253" s="4">
        <v>116.15900000000001</v>
      </c>
      <c r="AI253" s="4">
        <v>85.995000000000005</v>
      </c>
      <c r="AJ253" s="4">
        <v>96.846000000000004</v>
      </c>
      <c r="AK253" s="4">
        <v>57.646999999999998</v>
      </c>
      <c r="AL253" s="4">
        <v>76.992999999999995</v>
      </c>
      <c r="AM253" s="4">
        <v>72.653000000000006</v>
      </c>
      <c r="AN253" s="4">
        <v>66.221999999999994</v>
      </c>
      <c r="AO253" s="4">
        <v>98.037999999999997</v>
      </c>
      <c r="AP253" s="4">
        <v>88.013999999999996</v>
      </c>
      <c r="AQ253" s="4">
        <v>86.028000000000006</v>
      </c>
      <c r="AR253" s="4">
        <v>33.308</v>
      </c>
      <c r="AS253" s="4">
        <v>52.637999999999998</v>
      </c>
      <c r="AT253" s="4">
        <v>57.127000000000002</v>
      </c>
      <c r="AU253" t="str">
        <f>IF(D253="","",INDEX([1]DICCIONARIO!$G$21:$H$33,MATCH(D253,[1]DICCIONARIO!$G$21:$G$33,0),2))</f>
        <v>DE TODITO</v>
      </c>
    </row>
    <row r="254" spans="1:47" ht="14.45" customHeight="1" x14ac:dyDescent="0.25">
      <c r="A254" t="s">
        <v>348</v>
      </c>
      <c r="B254" t="s">
        <v>349</v>
      </c>
      <c r="C254" t="s">
        <v>17</v>
      </c>
      <c r="D254" t="s">
        <v>3</v>
      </c>
      <c r="E254" t="s">
        <v>363</v>
      </c>
      <c r="F254" t="s">
        <v>23</v>
      </c>
      <c r="G254" t="s">
        <v>352</v>
      </c>
      <c r="H254" s="3" t="str">
        <f t="shared" si="3"/>
        <v>TOTAL ARGENTINA - INGGUARNICIONES PARA COPETINPEPSICODE TODITOSNACK MIX41 A 60Inventario (KILOS)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23.821999999999999</v>
      </c>
      <c r="O254" s="4">
        <v>25.396000000000001</v>
      </c>
      <c r="P254" s="4">
        <v>18.553000000000001</v>
      </c>
      <c r="Q254" s="4">
        <v>24.498000000000001</v>
      </c>
      <c r="R254" s="4">
        <v>22.247</v>
      </c>
      <c r="S254" s="4">
        <v>24.911999999999999</v>
      </c>
      <c r="T254" s="4">
        <v>26.847000000000001</v>
      </c>
      <c r="U254" s="4">
        <v>22.716000000000001</v>
      </c>
      <c r="V254" s="4">
        <v>14.3</v>
      </c>
      <c r="W254" s="4">
        <v>14.407999999999999</v>
      </c>
      <c r="X254" s="4">
        <v>16.440999999999999</v>
      </c>
      <c r="Y254" s="4">
        <v>15.962999999999999</v>
      </c>
      <c r="Z254" s="4">
        <v>12.856</v>
      </c>
      <c r="AA254" s="4">
        <v>14.18</v>
      </c>
      <c r="AB254" s="4">
        <v>20.161999999999999</v>
      </c>
      <c r="AC254" s="4">
        <v>27.896999999999998</v>
      </c>
      <c r="AD254" s="4">
        <v>17.488</v>
      </c>
      <c r="AE254" s="4">
        <v>20.413</v>
      </c>
      <c r="AF254" s="4">
        <v>25.523</v>
      </c>
      <c r="AG254" s="4">
        <v>27.413</v>
      </c>
      <c r="AH254" s="4">
        <v>26.260999999999999</v>
      </c>
      <c r="AI254" s="4">
        <v>22.178000000000001</v>
      </c>
      <c r="AJ254" s="4">
        <v>20.637</v>
      </c>
      <c r="AK254" s="4">
        <v>14.56</v>
      </c>
      <c r="AL254" s="4">
        <v>16.347000000000001</v>
      </c>
      <c r="AM254" s="4">
        <v>14.896000000000001</v>
      </c>
      <c r="AN254" s="4">
        <v>14.667999999999999</v>
      </c>
      <c r="AO254" s="4">
        <v>20.766999999999999</v>
      </c>
      <c r="AP254" s="4">
        <v>20.584</v>
      </c>
      <c r="AQ254" s="4">
        <v>23.236999999999998</v>
      </c>
      <c r="AR254" s="4">
        <v>11.489000000000001</v>
      </c>
      <c r="AS254" s="4">
        <v>14.169</v>
      </c>
      <c r="AT254" s="4">
        <v>14.585000000000001</v>
      </c>
      <c r="AU254" t="str">
        <f>IF(D254="","",INDEX([1]DICCIONARIO!$G$21:$H$33,MATCH(D254,[1]DICCIONARIO!$G$21:$G$33,0),2))</f>
        <v>DE TODITO</v>
      </c>
    </row>
    <row r="255" spans="1:47" ht="14.45" hidden="1" customHeight="1" x14ac:dyDescent="0.25">
      <c r="A255" t="s">
        <v>348</v>
      </c>
      <c r="B255" t="s">
        <v>349</v>
      </c>
      <c r="C255" t="s">
        <v>17</v>
      </c>
      <c r="D255" t="s">
        <v>3</v>
      </c>
      <c r="E255" t="s">
        <v>363</v>
      </c>
      <c r="F255" t="s">
        <v>23</v>
      </c>
      <c r="G255" t="s">
        <v>353</v>
      </c>
      <c r="H255" s="3" t="str">
        <f t="shared" si="3"/>
        <v>TOTAL ARGENTINA - INGGUARNICIONES PARA COPETINPEPSICODE TODITOSNACK MIX41 A 60Vtas Valor</v>
      </c>
      <c r="I255" s="3">
        <v>150413.64000000001</v>
      </c>
      <c r="J255" s="3">
        <v>242334.42800000001</v>
      </c>
      <c r="K255" s="3">
        <v>242004.326</v>
      </c>
      <c r="L255" s="3">
        <v>148555.25200000001</v>
      </c>
      <c r="M255" s="3">
        <v>262905.679</v>
      </c>
      <c r="N255" s="3">
        <v>247790.114</v>
      </c>
      <c r="O255" s="3">
        <v>272186.37099999998</v>
      </c>
      <c r="P255" s="3">
        <v>187785.09599999999</v>
      </c>
      <c r="Q255" s="3">
        <v>269699.11300000001</v>
      </c>
      <c r="R255" s="3">
        <v>263787.08600000001</v>
      </c>
      <c r="S255" s="3">
        <v>331576.47899999999</v>
      </c>
      <c r="T255" s="3">
        <v>462993.43199999997</v>
      </c>
      <c r="U255" s="3">
        <v>256923.15400000001</v>
      </c>
      <c r="V255" s="3">
        <v>187241.13200000001</v>
      </c>
      <c r="W255" s="3">
        <v>169305.21799999999</v>
      </c>
      <c r="X255" s="3">
        <v>192468.24600000001</v>
      </c>
      <c r="Y255" s="3">
        <v>223511.34299999999</v>
      </c>
      <c r="Z255" s="3">
        <v>147050.804</v>
      </c>
      <c r="AA255" s="3">
        <v>184428.59700000001</v>
      </c>
      <c r="AB255" s="3">
        <v>231149.08199999999</v>
      </c>
      <c r="AC255" s="3">
        <v>362708.15500000003</v>
      </c>
      <c r="AD255" s="3">
        <v>259944.372</v>
      </c>
      <c r="AE255" s="3">
        <v>288937.00400000002</v>
      </c>
      <c r="AF255" s="3">
        <v>366800.01199999999</v>
      </c>
      <c r="AG255" s="3">
        <v>2894902.6140000001</v>
      </c>
      <c r="AH255" s="3">
        <v>941247.87199999997</v>
      </c>
      <c r="AI255" s="3">
        <v>724294.12</v>
      </c>
      <c r="AJ255" s="3">
        <v>790973.56</v>
      </c>
      <c r="AK255" s="3">
        <v>515238.26500000001</v>
      </c>
      <c r="AL255" s="3">
        <v>604713.49</v>
      </c>
      <c r="AM255" s="3">
        <v>983090.652</v>
      </c>
      <c r="AN255" s="3">
        <v>891728.96100000001</v>
      </c>
      <c r="AO255" s="3">
        <v>1240313.919</v>
      </c>
      <c r="AP255" s="3">
        <v>1189849.3859999999</v>
      </c>
      <c r="AQ255" s="3">
        <v>1124797.0249999999</v>
      </c>
      <c r="AR255" s="3">
        <v>604604.22100000002</v>
      </c>
      <c r="AS255" s="3">
        <v>673984.40899999999</v>
      </c>
      <c r="AT255" s="3">
        <v>1963818.15</v>
      </c>
      <c r="AU255" t="str">
        <f>IF(D255="","",INDEX([1]DICCIONARIO!$G$21:$H$33,MATCH(D255,[1]DICCIONARIO!$G$21:$G$33,0),2))</f>
        <v>DE TODITO</v>
      </c>
    </row>
    <row r="256" spans="1:47" hidden="1" x14ac:dyDescent="0.25">
      <c r="A256" t="s">
        <v>348</v>
      </c>
      <c r="B256" t="s">
        <v>349</v>
      </c>
      <c r="C256" t="s">
        <v>17</v>
      </c>
      <c r="D256" t="s">
        <v>3</v>
      </c>
      <c r="E256" t="s">
        <v>363</v>
      </c>
      <c r="F256" t="s">
        <v>23</v>
      </c>
      <c r="G256" t="s">
        <v>354</v>
      </c>
      <c r="H256" s="3" t="str">
        <f t="shared" si="3"/>
        <v>TOTAL ARGENTINA - INGGUARNICIONES PARA COPETINPEPSICODE TODITOSNACK MIX41 A 60Dist. Num. Tiendas Handling (C)</v>
      </c>
      <c r="I256" s="1">
        <v>1.2999999999999999E-2</v>
      </c>
      <c r="J256" s="1">
        <v>1.2999999999999999E-2</v>
      </c>
      <c r="K256" s="1">
        <v>1.2999999999999999E-2</v>
      </c>
      <c r="L256" s="1">
        <v>1.2999999999999999E-2</v>
      </c>
      <c r="M256" s="1">
        <v>1.2999999999999999E-2</v>
      </c>
      <c r="N256" s="1">
        <v>1.4E-2</v>
      </c>
      <c r="O256" s="1">
        <v>1.4E-2</v>
      </c>
      <c r="P256" s="1">
        <v>1.4E-2</v>
      </c>
      <c r="Q256" s="1">
        <v>1.4E-2</v>
      </c>
      <c r="R256" s="1">
        <v>1.4E-2</v>
      </c>
      <c r="S256" s="1">
        <v>1.4E-2</v>
      </c>
      <c r="T256" s="1">
        <v>1.2999999999999999E-2</v>
      </c>
      <c r="U256" s="1">
        <v>1.2999999999999999E-2</v>
      </c>
      <c r="V256" s="1">
        <v>1.2E-2</v>
      </c>
      <c r="W256" s="1">
        <v>1.2E-2</v>
      </c>
      <c r="X256" s="1">
        <v>1.2E-2</v>
      </c>
      <c r="Y256" s="1">
        <v>1.2E-2</v>
      </c>
      <c r="Z256" s="1">
        <v>1.2E-2</v>
      </c>
      <c r="AA256" s="1">
        <v>1.2E-2</v>
      </c>
      <c r="AB256" s="1">
        <v>1.2E-2</v>
      </c>
      <c r="AC256" s="1">
        <v>1.2E-2</v>
      </c>
      <c r="AD256" s="1">
        <v>1.2E-2</v>
      </c>
      <c r="AE256" s="1">
        <v>1.2E-2</v>
      </c>
      <c r="AF256" s="1">
        <v>1.2E-2</v>
      </c>
      <c r="AG256" s="1">
        <v>1.2E-2</v>
      </c>
      <c r="AH256" s="1">
        <v>1.2E-2</v>
      </c>
      <c r="AI256" s="1">
        <v>1.2E-2</v>
      </c>
      <c r="AJ256" s="1">
        <v>1.2E-2</v>
      </c>
      <c r="AK256" s="1">
        <v>1.2E-2</v>
      </c>
      <c r="AL256" s="1">
        <v>1.2E-2</v>
      </c>
      <c r="AM256" s="1">
        <v>1.6E-2</v>
      </c>
      <c r="AN256" s="1">
        <v>1.2E-2</v>
      </c>
      <c r="AO256" s="1">
        <v>1.2E-2</v>
      </c>
      <c r="AP256" s="1">
        <v>1.2E-2</v>
      </c>
      <c r="AQ256" s="1">
        <v>1.2E-2</v>
      </c>
      <c r="AR256" s="1">
        <v>1.2E-2</v>
      </c>
      <c r="AS256" s="1">
        <v>1.2E-2</v>
      </c>
      <c r="AT256" s="1">
        <v>1.2E-2</v>
      </c>
      <c r="AU256" t="str">
        <f>IF(D256="","",INDEX([1]DICCIONARIO!$G$21:$H$33,MATCH('DATA NIQ'!D256,[1]DICCIONARIO!$G$21:$G$33,0),2))</f>
        <v>DE TODITO</v>
      </c>
    </row>
    <row r="257" spans="1:47" ht="14.45" hidden="1" customHeight="1" x14ac:dyDescent="0.25">
      <c r="A257" t="s">
        <v>348</v>
      </c>
      <c r="B257" t="s">
        <v>349</v>
      </c>
      <c r="C257" t="s">
        <v>17</v>
      </c>
      <c r="D257" t="s">
        <v>3</v>
      </c>
      <c r="E257" t="s">
        <v>363</v>
      </c>
      <c r="F257" t="s">
        <v>23</v>
      </c>
      <c r="G257" t="s">
        <v>355</v>
      </c>
      <c r="H257" s="3" t="str">
        <f t="shared" si="3"/>
        <v>TOTAL ARGENTINA - INGGUARNICIONES PARA COPETINPEPSICODE TODITOSNACK MIX41 A 60Dist. Pond. Tiendas Handling</v>
      </c>
      <c r="I257" s="1">
        <v>1.6E-2</v>
      </c>
      <c r="J257" s="1">
        <v>1.4999999999999999E-2</v>
      </c>
      <c r="K257" s="1">
        <v>1.4999999999999999E-2</v>
      </c>
      <c r="L257">
        <v>1.0999999999999999E-2</v>
      </c>
      <c r="M257">
        <v>1.2999999999999999E-2</v>
      </c>
      <c r="N257">
        <v>1.2E-2</v>
      </c>
      <c r="O257">
        <v>1.0999999999999999E-2</v>
      </c>
      <c r="P257">
        <v>1.0999999999999999E-2</v>
      </c>
      <c r="Q257">
        <v>1.2E-2</v>
      </c>
      <c r="R257">
        <v>1.2E-2</v>
      </c>
      <c r="S257">
        <v>1.2999999999999999E-2</v>
      </c>
      <c r="T257">
        <v>1.2999999999999999E-2</v>
      </c>
      <c r="U257">
        <v>1.2999999999999999E-2</v>
      </c>
      <c r="V257">
        <v>1.0999999999999999E-2</v>
      </c>
      <c r="W257">
        <v>1.2999999999999999E-2</v>
      </c>
      <c r="X257">
        <v>1.0999999999999999E-2</v>
      </c>
      <c r="Y257" s="1">
        <v>1.2999999999999999E-2</v>
      </c>
      <c r="Z257" s="1">
        <v>0.01</v>
      </c>
      <c r="AA257" s="1">
        <v>1.0999999999999999E-2</v>
      </c>
      <c r="AB257">
        <v>0.01</v>
      </c>
      <c r="AC257">
        <v>8.9999999999999993E-3</v>
      </c>
      <c r="AD257">
        <v>8.0000000000000002E-3</v>
      </c>
      <c r="AE257">
        <v>8.9999999999999993E-3</v>
      </c>
      <c r="AF257">
        <v>1.0999999999999999E-2</v>
      </c>
      <c r="AG257">
        <v>1.2E-2</v>
      </c>
      <c r="AH257">
        <v>8.9999999999999993E-3</v>
      </c>
      <c r="AI257">
        <v>0.01</v>
      </c>
      <c r="AJ257">
        <v>0.01</v>
      </c>
      <c r="AK257">
        <v>8.9999999999999993E-3</v>
      </c>
      <c r="AL257">
        <v>7.0000000000000001E-3</v>
      </c>
      <c r="AM257">
        <v>1.4999999999999999E-2</v>
      </c>
      <c r="AN257">
        <v>8.9999999999999993E-3</v>
      </c>
      <c r="AO257">
        <v>8.0000000000000002E-3</v>
      </c>
      <c r="AP257" s="1">
        <v>8.0000000000000002E-3</v>
      </c>
      <c r="AQ257" s="1">
        <v>8.0000000000000002E-3</v>
      </c>
      <c r="AR257" s="1">
        <v>5.0000000000000001E-3</v>
      </c>
      <c r="AS257" s="1">
        <v>5.0000000000000001E-3</v>
      </c>
      <c r="AT257">
        <v>5.0000000000000001E-3</v>
      </c>
      <c r="AU257" t="str">
        <f>IF(D257="","",INDEX([1]DICCIONARIO!$G$21:$H$33,MATCH('DATA NIQ'!D257,[1]DICCIONARIO!$G$21:$G$33,0),2))</f>
        <v>DE TODITO</v>
      </c>
    </row>
    <row r="258" spans="1:47" ht="14.45" hidden="1" customHeight="1" x14ac:dyDescent="0.25">
      <c r="A258" t="s">
        <v>348</v>
      </c>
      <c r="B258" t="s">
        <v>349</v>
      </c>
      <c r="C258" t="s">
        <v>17</v>
      </c>
      <c r="D258" t="s">
        <v>3</v>
      </c>
      <c r="E258" t="s">
        <v>363</v>
      </c>
      <c r="F258" t="s">
        <v>23</v>
      </c>
      <c r="G258" t="s">
        <v>356</v>
      </c>
      <c r="H258" s="3" t="str">
        <f t="shared" si="3"/>
        <v>TOTAL ARGENTINA - INGGUARNICIONES PARA COPETINPEPSICODE TODITOSNACK MIX41 A 60Part. de Vtas (KILOS) - Product</v>
      </c>
      <c r="I258" s="1">
        <v>2E-3</v>
      </c>
      <c r="J258" s="1">
        <v>3.0000000000000001E-3</v>
      </c>
      <c r="K258" s="1">
        <v>2E-3</v>
      </c>
      <c r="L258">
        <v>1E-3</v>
      </c>
      <c r="M258">
        <v>2E-3</v>
      </c>
      <c r="N258">
        <v>2E-3</v>
      </c>
      <c r="O258">
        <v>2E-3</v>
      </c>
      <c r="P258">
        <v>1E-3</v>
      </c>
      <c r="Q258">
        <v>1E-3</v>
      </c>
      <c r="R258">
        <v>2E-3</v>
      </c>
      <c r="S258">
        <v>2E-3</v>
      </c>
      <c r="T258">
        <v>3.0000000000000001E-3</v>
      </c>
      <c r="U258">
        <v>2E-3</v>
      </c>
      <c r="V258">
        <v>1E-3</v>
      </c>
      <c r="W258">
        <v>1E-3</v>
      </c>
      <c r="X258">
        <v>1E-3</v>
      </c>
      <c r="Y258" s="1">
        <v>2E-3</v>
      </c>
      <c r="Z258" s="1">
        <v>1E-3</v>
      </c>
      <c r="AA258" s="1">
        <v>1E-3</v>
      </c>
      <c r="AB258">
        <v>1E-3</v>
      </c>
      <c r="AC258">
        <v>3.0000000000000001E-3</v>
      </c>
      <c r="AD258">
        <v>2E-3</v>
      </c>
      <c r="AE258">
        <v>2E-3</v>
      </c>
      <c r="AF258">
        <v>3.0000000000000001E-3</v>
      </c>
      <c r="AG258">
        <v>4.0000000000000001E-3</v>
      </c>
      <c r="AH258">
        <v>4.0000000000000001E-3</v>
      </c>
      <c r="AI258">
        <v>3.0000000000000001E-3</v>
      </c>
      <c r="AJ258">
        <v>3.0000000000000001E-3</v>
      </c>
      <c r="AK258">
        <v>2E-3</v>
      </c>
      <c r="AL258">
        <v>2E-3</v>
      </c>
      <c r="AM258">
        <v>2E-3</v>
      </c>
      <c r="AN258">
        <v>2E-3</v>
      </c>
      <c r="AO258">
        <v>2E-3</v>
      </c>
      <c r="AP258" s="1">
        <v>2E-3</v>
      </c>
      <c r="AQ258" s="1">
        <v>2E-3</v>
      </c>
      <c r="AR258" s="1">
        <v>1E-3</v>
      </c>
      <c r="AS258" s="1">
        <v>1E-3</v>
      </c>
      <c r="AT258">
        <v>2E-3</v>
      </c>
      <c r="AU258" t="str">
        <f>IF(D258="","",INDEX([1]DICCIONARIO!$G$21:$H$33,MATCH('DATA NIQ'!D258,[1]DICCIONARIO!$G$21:$G$33,0),2))</f>
        <v>DE TODITO</v>
      </c>
    </row>
    <row r="259" spans="1:47" ht="14.45" hidden="1" customHeight="1" x14ac:dyDescent="0.25">
      <c r="A259" t="s">
        <v>348</v>
      </c>
      <c r="B259" t="s">
        <v>349</v>
      </c>
      <c r="C259" t="s">
        <v>17</v>
      </c>
      <c r="D259" t="s">
        <v>3</v>
      </c>
      <c r="E259" t="s">
        <v>363</v>
      </c>
      <c r="F259" t="s">
        <v>23</v>
      </c>
      <c r="G259" t="s">
        <v>357</v>
      </c>
      <c r="H259" s="3" t="str">
        <f t="shared" si="3"/>
        <v>TOTAL ARGENTINA - INGGUARNICIONES PARA COPETINPEPSICODE TODITOSNACK MIX41 A 60Part. de Vtas Valor - Product</v>
      </c>
      <c r="I259" s="1">
        <v>2E-3</v>
      </c>
      <c r="J259" s="1">
        <v>3.0000000000000001E-3</v>
      </c>
      <c r="K259" s="1">
        <v>3.0000000000000001E-3</v>
      </c>
      <c r="L259">
        <v>2E-3</v>
      </c>
      <c r="M259">
        <v>3.0000000000000001E-3</v>
      </c>
      <c r="N259">
        <v>2E-3</v>
      </c>
      <c r="O259">
        <v>2E-3</v>
      </c>
      <c r="P259">
        <v>1E-3</v>
      </c>
      <c r="Q259">
        <v>2E-3</v>
      </c>
      <c r="R259">
        <v>2E-3</v>
      </c>
      <c r="S259">
        <v>2E-3</v>
      </c>
      <c r="T259">
        <v>3.0000000000000001E-3</v>
      </c>
      <c r="U259">
        <v>2E-3</v>
      </c>
      <c r="V259">
        <v>1E-3</v>
      </c>
      <c r="W259">
        <v>1E-3</v>
      </c>
      <c r="X259">
        <v>1E-3</v>
      </c>
      <c r="Y259" s="1">
        <v>1E-3</v>
      </c>
      <c r="Z259" s="1">
        <v>1E-3</v>
      </c>
      <c r="AA259" s="1">
        <v>1E-3</v>
      </c>
      <c r="AB259">
        <v>1E-3</v>
      </c>
      <c r="AC259">
        <v>1E-3</v>
      </c>
      <c r="AD259">
        <v>1E-3</v>
      </c>
      <c r="AE259">
        <v>1E-3</v>
      </c>
      <c r="AF259">
        <v>1E-3</v>
      </c>
      <c r="AG259">
        <v>6.0000000000000001E-3</v>
      </c>
      <c r="AH259">
        <v>2E-3</v>
      </c>
      <c r="AI259">
        <v>1E-3</v>
      </c>
      <c r="AJ259">
        <v>1E-3</v>
      </c>
      <c r="AK259">
        <v>1E-3</v>
      </c>
      <c r="AL259">
        <v>1E-3</v>
      </c>
      <c r="AM259">
        <v>1E-3</v>
      </c>
      <c r="AN259">
        <v>1E-3</v>
      </c>
      <c r="AO259">
        <v>2E-3</v>
      </c>
      <c r="AP259" s="1">
        <v>2E-3</v>
      </c>
      <c r="AQ259" s="1">
        <v>1E-3</v>
      </c>
      <c r="AR259" s="1">
        <v>1E-3</v>
      </c>
      <c r="AS259" s="1">
        <v>1E-3</v>
      </c>
      <c r="AT259">
        <v>2E-3</v>
      </c>
      <c r="AU259" t="str">
        <f>IF(D259="","",INDEX([1]DICCIONARIO!$G$21:$H$33,MATCH('DATA NIQ'!D259,[1]DICCIONARIO!$G$21:$G$33,0),2))</f>
        <v>DE TODITO</v>
      </c>
    </row>
    <row r="260" spans="1:47" ht="14.45" customHeight="1" x14ac:dyDescent="0.25">
      <c r="A260" t="s">
        <v>348</v>
      </c>
      <c r="B260" t="s">
        <v>349</v>
      </c>
      <c r="C260" t="s">
        <v>17</v>
      </c>
      <c r="D260" t="s">
        <v>3</v>
      </c>
      <c r="E260" t="s">
        <v>363</v>
      </c>
      <c r="F260" t="s">
        <v>25</v>
      </c>
      <c r="G260" t="s">
        <v>350</v>
      </c>
      <c r="H260" s="3" t="str">
        <f t="shared" si="3"/>
        <v>TOTAL ARGENTINA - INGGUARNICIONES PARA COPETINPEPSICODE TODITOSNACK MIX61 A 120Vtas (KILOS)</v>
      </c>
      <c r="I260" s="4">
        <v>121.039</v>
      </c>
      <c r="J260" s="4">
        <v>110.42400000000001</v>
      </c>
      <c r="K260" s="4">
        <v>0</v>
      </c>
      <c r="L260" s="4">
        <v>0</v>
      </c>
      <c r="M260" s="4">
        <v>3.1739999999999999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0.95599999999999996</v>
      </c>
      <c r="T260" s="4">
        <v>0.29299999999999998</v>
      </c>
      <c r="U260" s="4">
        <v>0</v>
      </c>
      <c r="V260" s="4">
        <v>0</v>
      </c>
      <c r="W260" s="4">
        <v>0</v>
      </c>
      <c r="X260" s="4">
        <v>0</v>
      </c>
      <c r="Y260" s="4">
        <v>0.45300000000000001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t="str">
        <f>IF(D260="","",INDEX([1]DICCIONARIO!$G$21:$H$33,MATCH(D260,[1]DICCIONARIO!$G$21:$G$33,0),2))</f>
        <v>DE TODITO</v>
      </c>
    </row>
    <row r="261" spans="1:47" ht="14.45" customHeight="1" x14ac:dyDescent="0.25">
      <c r="A261" t="s">
        <v>348</v>
      </c>
      <c r="B261" t="s">
        <v>349</v>
      </c>
      <c r="C261" t="s">
        <v>17</v>
      </c>
      <c r="D261" t="s">
        <v>3</v>
      </c>
      <c r="E261" t="s">
        <v>363</v>
      </c>
      <c r="F261" t="s">
        <v>25</v>
      </c>
      <c r="G261" t="s">
        <v>351</v>
      </c>
      <c r="H261" s="3" t="str">
        <f t="shared" ref="H261:H324" si="4">+A261&amp;B261&amp;C261&amp;D261&amp;E261&amp;F261&amp;G261</f>
        <v>TOTAL ARGENTINA - INGGUARNICIONES PARA COPETINPEPSICODE TODITOSNACK MIX61 A 120Compras (KILOS)</v>
      </c>
      <c r="I261" s="4">
        <v>121.07299999999999</v>
      </c>
      <c r="J261" s="4">
        <v>110.494</v>
      </c>
      <c r="K261" s="4">
        <v>0</v>
      </c>
      <c r="L261" s="4">
        <v>0</v>
      </c>
      <c r="M261" s="4">
        <v>3.113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2.2069999999999999</v>
      </c>
      <c r="T261" s="4">
        <v>1.224</v>
      </c>
      <c r="U261" s="4">
        <v>0</v>
      </c>
      <c r="V261" s="4">
        <v>0</v>
      </c>
      <c r="W261" s="4">
        <v>0</v>
      </c>
      <c r="X261" s="4">
        <v>0</v>
      </c>
      <c r="Y261" s="4">
        <v>1.3240000000000001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t="str">
        <f>IF(D261="","",INDEX([1]DICCIONARIO!$G$21:$H$33,MATCH(D261,[1]DICCIONARIO!$G$21:$G$33,0),2))</f>
        <v>DE TODITO</v>
      </c>
    </row>
    <row r="262" spans="1:47" ht="14.45" customHeight="1" x14ac:dyDescent="0.25">
      <c r="A262" t="s">
        <v>348</v>
      </c>
      <c r="B262" t="s">
        <v>349</v>
      </c>
      <c r="C262" t="s">
        <v>17</v>
      </c>
      <c r="D262" t="s">
        <v>3</v>
      </c>
      <c r="E262" t="s">
        <v>363</v>
      </c>
      <c r="F262" t="s">
        <v>25</v>
      </c>
      <c r="G262" t="s">
        <v>352</v>
      </c>
      <c r="H262" s="3" t="str">
        <f t="shared" si="4"/>
        <v>TOTAL ARGENTINA - INGGUARNICIONES PARA COPETINPEPSICODE TODITOSNACK MIX61 A 120Inventario (KILOS)</v>
      </c>
      <c r="I262" s="4">
        <v>119.14100000000001</v>
      </c>
      <c r="J262" s="4">
        <v>119.227</v>
      </c>
      <c r="K262" s="4">
        <v>0</v>
      </c>
      <c r="L262" s="4">
        <v>0</v>
      </c>
      <c r="M262" s="4">
        <v>9.0999999999999998E-2</v>
      </c>
      <c r="N262" s="4">
        <v>2.5000000000000001E-2</v>
      </c>
      <c r="O262" s="4">
        <v>0</v>
      </c>
      <c r="P262" s="4">
        <v>0</v>
      </c>
      <c r="Q262" s="4">
        <v>0</v>
      </c>
      <c r="R262" s="4">
        <v>0</v>
      </c>
      <c r="S262" s="4">
        <v>1.252</v>
      </c>
      <c r="T262" s="4">
        <v>0.93100000000000005</v>
      </c>
      <c r="U262" s="4">
        <v>0</v>
      </c>
      <c r="V262" s="4">
        <v>0</v>
      </c>
      <c r="W262" s="4">
        <v>0</v>
      </c>
      <c r="X262" s="4">
        <v>0</v>
      </c>
      <c r="Y262" s="4">
        <v>0.871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t="str">
        <f>IF(D262="","",INDEX([1]DICCIONARIO!$G$21:$H$33,MATCH(D262,[1]DICCIONARIO!$G$21:$G$33,0),2))</f>
        <v>DE TODITO</v>
      </c>
    </row>
    <row r="263" spans="1:47" ht="14.45" hidden="1" customHeight="1" x14ac:dyDescent="0.25">
      <c r="A263" t="s">
        <v>348</v>
      </c>
      <c r="B263" t="s">
        <v>349</v>
      </c>
      <c r="C263" t="s">
        <v>17</v>
      </c>
      <c r="D263" t="s">
        <v>3</v>
      </c>
      <c r="E263" t="s">
        <v>363</v>
      </c>
      <c r="F263" t="s">
        <v>25</v>
      </c>
      <c r="G263" t="s">
        <v>353</v>
      </c>
      <c r="H263" s="3" t="str">
        <f t="shared" si="4"/>
        <v>TOTAL ARGENTINA - INGGUARNICIONES PARA COPETINPEPSICODE TODITOSNACK MIX61 A 120Vtas Valor</v>
      </c>
      <c r="I263" s="3">
        <v>106253.538</v>
      </c>
      <c r="J263" s="3">
        <v>93659.842999999993</v>
      </c>
      <c r="K263">
        <v>0</v>
      </c>
      <c r="L263">
        <v>0</v>
      </c>
      <c r="M263" s="3">
        <v>3846.7640000000001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382.29199999999997</v>
      </c>
      <c r="T263">
        <v>857.32</v>
      </c>
      <c r="U263">
        <v>0</v>
      </c>
      <c r="V263">
        <v>0</v>
      </c>
      <c r="W263">
        <v>0</v>
      </c>
      <c r="X263">
        <v>0</v>
      </c>
      <c r="Y263" s="1">
        <v>431.77100000000002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 t="str">
        <f>IF(D263="","",INDEX([1]DICCIONARIO!$G$21:$H$33,MATCH(D263,[1]DICCIONARIO!$G$21:$G$33,0),2))</f>
        <v>DE TODITO</v>
      </c>
    </row>
    <row r="264" spans="1:47" hidden="1" x14ac:dyDescent="0.25">
      <c r="A264" t="s">
        <v>348</v>
      </c>
      <c r="B264" t="s">
        <v>349</v>
      </c>
      <c r="C264" t="s">
        <v>17</v>
      </c>
      <c r="D264" t="s">
        <v>3</v>
      </c>
      <c r="E264" t="s">
        <v>363</v>
      </c>
      <c r="F264" t="s">
        <v>25</v>
      </c>
      <c r="G264" t="s">
        <v>354</v>
      </c>
      <c r="H264" s="3" t="str">
        <f t="shared" si="4"/>
        <v>TOTAL ARGENTINA - INGGUARNICIONES PARA COPETINPEPSICODE TODITOSNACK MIX61 A 120Dist. Num. Tiendas Handling (C)</v>
      </c>
      <c r="I264" s="1">
        <v>4.7E-2</v>
      </c>
      <c r="J264" s="1">
        <v>3.2000000000000001E-2</v>
      </c>
      <c r="K264" s="1">
        <v>0</v>
      </c>
      <c r="L264" s="1">
        <v>0</v>
      </c>
      <c r="M264" s="1">
        <v>2.5999999999999999E-2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5.0000000000000001E-3</v>
      </c>
      <c r="T264" s="1">
        <v>2E-3</v>
      </c>
      <c r="U264" s="1">
        <v>0</v>
      </c>
      <c r="V264" s="1">
        <v>0</v>
      </c>
      <c r="W264" s="1">
        <v>0</v>
      </c>
      <c r="X264" s="1">
        <v>0</v>
      </c>
      <c r="Y264" s="1">
        <v>4.0000000000000001E-3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t="str">
        <f>IF(D264="","",INDEX([1]DICCIONARIO!$G$21:$H$33,MATCH('DATA NIQ'!D264,[1]DICCIONARIO!$G$21:$G$33,0),2))</f>
        <v>DE TODITO</v>
      </c>
    </row>
    <row r="265" spans="1:47" ht="14.45" hidden="1" customHeight="1" x14ac:dyDescent="0.25">
      <c r="A265" t="s">
        <v>348</v>
      </c>
      <c r="B265" t="s">
        <v>349</v>
      </c>
      <c r="C265" t="s">
        <v>17</v>
      </c>
      <c r="D265" t="s">
        <v>3</v>
      </c>
      <c r="E265" t="s">
        <v>363</v>
      </c>
      <c r="F265" t="s">
        <v>25</v>
      </c>
      <c r="G265" t="s">
        <v>355</v>
      </c>
      <c r="H265" s="3" t="str">
        <f t="shared" si="4"/>
        <v>TOTAL ARGENTINA - INGGUARNICIONES PARA COPETINPEPSICODE TODITOSNACK MIX61 A 120Dist. Pond. Tiendas Handling</v>
      </c>
      <c r="I265" s="1">
        <v>0.13800000000000001</v>
      </c>
      <c r="J265" s="1">
        <v>9.5000000000000001E-2</v>
      </c>
      <c r="K265">
        <v>0</v>
      </c>
      <c r="L265">
        <v>0</v>
      </c>
      <c r="M265" s="1">
        <v>6.3E-2</v>
      </c>
      <c r="N265" s="1">
        <v>2E-3</v>
      </c>
      <c r="O265">
        <v>0</v>
      </c>
      <c r="P265">
        <v>0</v>
      </c>
      <c r="Q265">
        <v>0</v>
      </c>
      <c r="R265">
        <v>0</v>
      </c>
      <c r="S265" s="1">
        <v>6.0000000000000001E-3</v>
      </c>
      <c r="T265" s="1">
        <v>1.6E-2</v>
      </c>
      <c r="U265">
        <v>0</v>
      </c>
      <c r="V265">
        <v>0</v>
      </c>
      <c r="W265">
        <v>0</v>
      </c>
      <c r="X265">
        <v>0</v>
      </c>
      <c r="Y265" s="1">
        <v>4.0000000000000001E-3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 t="str">
        <f>IF(D265="","",INDEX([1]DICCIONARIO!$G$21:$H$33,MATCH('DATA NIQ'!D265,[1]DICCIONARIO!$G$21:$G$33,0),2))</f>
        <v>DE TODITO</v>
      </c>
    </row>
    <row r="266" spans="1:47" ht="14.45" hidden="1" customHeight="1" x14ac:dyDescent="0.25">
      <c r="A266" t="s">
        <v>348</v>
      </c>
      <c r="B266" t="s">
        <v>349</v>
      </c>
      <c r="C266" t="s">
        <v>17</v>
      </c>
      <c r="D266" t="s">
        <v>3</v>
      </c>
      <c r="E266" t="s">
        <v>363</v>
      </c>
      <c r="F266" t="s">
        <v>25</v>
      </c>
      <c r="G266" t="s">
        <v>356</v>
      </c>
      <c r="H266" s="3" t="str">
        <f t="shared" si="4"/>
        <v>TOTAL ARGENTINA - INGGUARNICIONES PARA COPETINPEPSICODE TODITOSNACK MIX61 A 120Part. de Vtas (KILOS) - Product</v>
      </c>
      <c r="I266" s="1">
        <v>3.0000000000000001E-3</v>
      </c>
      <c r="J266" s="1">
        <v>3.0000000000000001E-3</v>
      </c>
      <c r="K266">
        <v>0</v>
      </c>
      <c r="L266">
        <v>0</v>
      </c>
      <c r="M266" s="1">
        <v>0</v>
      </c>
      <c r="N266" s="1">
        <v>0</v>
      </c>
      <c r="O266">
        <v>0</v>
      </c>
      <c r="P266">
        <v>0</v>
      </c>
      <c r="Q266">
        <v>0</v>
      </c>
      <c r="R266">
        <v>0</v>
      </c>
      <c r="S266" s="1">
        <v>0</v>
      </c>
      <c r="T266" s="1">
        <v>0</v>
      </c>
      <c r="U266">
        <v>0</v>
      </c>
      <c r="V266">
        <v>0</v>
      </c>
      <c r="W266">
        <v>0</v>
      </c>
      <c r="X266">
        <v>0</v>
      </c>
      <c r="Y266" s="1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 t="str">
        <f>IF(D266="","",INDEX([1]DICCIONARIO!$G$21:$H$33,MATCH('DATA NIQ'!D266,[1]DICCIONARIO!$G$21:$G$33,0),2))</f>
        <v>DE TODITO</v>
      </c>
    </row>
    <row r="267" spans="1:47" ht="14.45" hidden="1" customHeight="1" x14ac:dyDescent="0.25">
      <c r="A267" t="s">
        <v>348</v>
      </c>
      <c r="B267" t="s">
        <v>349</v>
      </c>
      <c r="C267" t="s">
        <v>17</v>
      </c>
      <c r="D267" t="s">
        <v>3</v>
      </c>
      <c r="E267" t="s">
        <v>363</v>
      </c>
      <c r="F267" t="s">
        <v>25</v>
      </c>
      <c r="G267" t="s">
        <v>357</v>
      </c>
      <c r="H267" s="3" t="str">
        <f t="shared" si="4"/>
        <v>TOTAL ARGENTINA - INGGUARNICIONES PARA COPETINPEPSICODE TODITOSNACK MIX61 A 120Part. de Vtas Valor - Product</v>
      </c>
      <c r="I267" s="1">
        <v>2E-3</v>
      </c>
      <c r="J267" s="1">
        <v>1E-3</v>
      </c>
      <c r="K267">
        <v>0</v>
      </c>
      <c r="L267">
        <v>0</v>
      </c>
      <c r="M267" s="1">
        <v>0</v>
      </c>
      <c r="N267" s="1">
        <v>0</v>
      </c>
      <c r="O267">
        <v>0</v>
      </c>
      <c r="P267">
        <v>0</v>
      </c>
      <c r="Q267">
        <v>0</v>
      </c>
      <c r="R267">
        <v>0</v>
      </c>
      <c r="S267" s="1">
        <v>0</v>
      </c>
      <c r="T267" s="1">
        <v>0</v>
      </c>
      <c r="U267">
        <v>0</v>
      </c>
      <c r="V267">
        <v>0</v>
      </c>
      <c r="W267">
        <v>0</v>
      </c>
      <c r="X267">
        <v>0</v>
      </c>
      <c r="Y267" s="1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 t="str">
        <f>IF(D267="","",INDEX([1]DICCIONARIO!$G$21:$H$33,MATCH('DATA NIQ'!D267,[1]DICCIONARIO!$G$21:$G$33,0),2))</f>
        <v>DE TODITO</v>
      </c>
    </row>
    <row r="268" spans="1:47" ht="14.45" customHeight="1" x14ac:dyDescent="0.25">
      <c r="A268" t="s">
        <v>348</v>
      </c>
      <c r="B268" t="s">
        <v>349</v>
      </c>
      <c r="C268" t="s">
        <v>17</v>
      </c>
      <c r="D268" t="s">
        <v>4</v>
      </c>
      <c r="G268" s="3" t="s">
        <v>350</v>
      </c>
      <c r="H268" s="3" t="str">
        <f t="shared" si="4"/>
        <v>TOTAL ARGENTINA - INGGUARNICIONES PARA COPETINPEPSICODORITOSVtas (KILOS)</v>
      </c>
      <c r="I268" s="4">
        <v>281022.47100000002</v>
      </c>
      <c r="J268" s="4">
        <v>282136.14899999998</v>
      </c>
      <c r="K268" s="4">
        <v>298498.66600000003</v>
      </c>
      <c r="L268" s="4">
        <v>299964.47399999999</v>
      </c>
      <c r="M268" s="4">
        <v>297377.38</v>
      </c>
      <c r="N268" s="4">
        <v>307245.995</v>
      </c>
      <c r="O268" s="4">
        <v>281430.755</v>
      </c>
      <c r="P268" s="4">
        <v>299598.33500000002</v>
      </c>
      <c r="Q268" s="4">
        <v>321285.01500000001</v>
      </c>
      <c r="R268" s="4">
        <v>282129.56199999998</v>
      </c>
      <c r="S268" s="4">
        <v>298699.14299999998</v>
      </c>
      <c r="T268" s="4">
        <v>281923.69900000002</v>
      </c>
      <c r="U268" s="4">
        <v>282173.10100000002</v>
      </c>
      <c r="V268" s="4">
        <v>269618.32699999999</v>
      </c>
      <c r="W268" s="4">
        <v>262045.584</v>
      </c>
      <c r="X268" s="4">
        <v>245752.76</v>
      </c>
      <c r="Y268" s="4">
        <v>256885.864</v>
      </c>
      <c r="Z268" s="4">
        <v>282217.34000000003</v>
      </c>
      <c r="AA268" s="4">
        <v>260221.60800000001</v>
      </c>
      <c r="AB268" s="4">
        <v>261304.663</v>
      </c>
      <c r="AC268" s="4">
        <v>245123.33199999999</v>
      </c>
      <c r="AD268" s="4">
        <v>220638.995</v>
      </c>
      <c r="AE268" s="4">
        <v>211681.272</v>
      </c>
      <c r="AF268" s="4">
        <v>196446.247</v>
      </c>
      <c r="AG268" s="4">
        <v>198758.31099999999</v>
      </c>
      <c r="AH268" s="4">
        <v>184703.33900000001</v>
      </c>
      <c r="AI268" s="4">
        <v>197335.359</v>
      </c>
      <c r="AJ268" s="4">
        <v>199218.764</v>
      </c>
      <c r="AK268" s="4">
        <v>206834.826</v>
      </c>
      <c r="AL268" s="4">
        <v>235781.71799999999</v>
      </c>
      <c r="AM268" s="4">
        <v>232820.924</v>
      </c>
      <c r="AN268" s="4">
        <v>232485.712</v>
      </c>
      <c r="AO268" s="4">
        <v>209995.10500000001</v>
      </c>
      <c r="AP268" s="4">
        <v>221439.92199999999</v>
      </c>
      <c r="AQ268" s="4">
        <v>267010.038</v>
      </c>
      <c r="AR268" s="4">
        <v>280482.81699999998</v>
      </c>
      <c r="AS268" s="4">
        <v>292298.27</v>
      </c>
      <c r="AT268" s="4">
        <v>266824.24300000002</v>
      </c>
      <c r="AU268" t="str">
        <f>IF(D268="","",INDEX([1]DICCIONARIO!$G$21:$H$33,MATCH(D268,[1]DICCIONARIO!$G$21:$G$33,0),2))</f>
        <v>DORITOS</v>
      </c>
    </row>
    <row r="269" spans="1:47" ht="14.45" customHeight="1" x14ac:dyDescent="0.25">
      <c r="A269" t="s">
        <v>348</v>
      </c>
      <c r="B269" t="s">
        <v>349</v>
      </c>
      <c r="C269" t="s">
        <v>17</v>
      </c>
      <c r="D269" t="s">
        <v>4</v>
      </c>
      <c r="G269" s="3" t="s">
        <v>351</v>
      </c>
      <c r="H269" s="3" t="str">
        <f t="shared" si="4"/>
        <v>TOTAL ARGENTINA - INGGUARNICIONES PARA COPETINPEPSICODORITOSCompras (KILOS)</v>
      </c>
      <c r="I269" s="4">
        <v>261458.25</v>
      </c>
      <c r="J269" s="4">
        <v>262580.609</v>
      </c>
      <c r="K269" s="4">
        <v>280798.30599999998</v>
      </c>
      <c r="L269" s="4">
        <v>274369.261</v>
      </c>
      <c r="M269" s="4">
        <v>263010</v>
      </c>
      <c r="N269" s="4">
        <v>300617.14600000001</v>
      </c>
      <c r="O269" s="4">
        <v>258175.31099999999</v>
      </c>
      <c r="P269" s="4">
        <v>283924.89500000002</v>
      </c>
      <c r="Q269" s="4">
        <v>300564.26799999998</v>
      </c>
      <c r="R269" s="4">
        <v>248389.15700000001</v>
      </c>
      <c r="S269" s="4">
        <v>278486.37199999997</v>
      </c>
      <c r="T269" s="4">
        <v>256935.55799999999</v>
      </c>
      <c r="U269" s="4">
        <v>253064.43400000001</v>
      </c>
      <c r="V269" s="4">
        <v>241007.04399999999</v>
      </c>
      <c r="W269" s="4">
        <v>235505.30300000001</v>
      </c>
      <c r="X269" s="4">
        <v>237726.9</v>
      </c>
      <c r="Y269" s="4">
        <v>229117.61799999999</v>
      </c>
      <c r="Z269" s="4">
        <v>260883.29399999999</v>
      </c>
      <c r="AA269" s="4">
        <v>233740.38</v>
      </c>
      <c r="AB269" s="4">
        <v>253361.258</v>
      </c>
      <c r="AC269" s="4">
        <v>239158.27100000001</v>
      </c>
      <c r="AD269" s="4">
        <v>204731.92600000001</v>
      </c>
      <c r="AE269" s="4">
        <v>196906.954</v>
      </c>
      <c r="AF269" s="4">
        <v>171937.06700000001</v>
      </c>
      <c r="AG269" s="4">
        <v>173003.61600000001</v>
      </c>
      <c r="AH269" s="4">
        <v>169334.53899999999</v>
      </c>
      <c r="AI269" s="4">
        <v>192088.87299999999</v>
      </c>
      <c r="AJ269" s="4">
        <v>188110.796</v>
      </c>
      <c r="AK269" s="4">
        <v>198405.62899999999</v>
      </c>
      <c r="AL269" s="4">
        <v>210731.17499999999</v>
      </c>
      <c r="AM269" s="4">
        <v>182567.99</v>
      </c>
      <c r="AN269" s="4">
        <v>194081.785</v>
      </c>
      <c r="AO269" s="4">
        <v>167563.19</v>
      </c>
      <c r="AP269" s="4">
        <v>179531.96400000001</v>
      </c>
      <c r="AQ269" s="4">
        <v>211271.139</v>
      </c>
      <c r="AR269" s="4">
        <v>217074.36900000001</v>
      </c>
      <c r="AS269" s="4">
        <v>224939.995</v>
      </c>
      <c r="AT269" s="4">
        <v>193616.31599999999</v>
      </c>
      <c r="AU269" t="str">
        <f>IF(D269="","",INDEX([1]DICCIONARIO!$G$21:$H$33,MATCH(D269,[1]DICCIONARIO!$G$21:$G$33,0),2))</f>
        <v>DORITOS</v>
      </c>
    </row>
    <row r="270" spans="1:47" ht="14.45" customHeight="1" x14ac:dyDescent="0.25">
      <c r="A270" t="s">
        <v>348</v>
      </c>
      <c r="B270" t="s">
        <v>349</v>
      </c>
      <c r="C270" t="s">
        <v>17</v>
      </c>
      <c r="D270" t="s">
        <v>4</v>
      </c>
      <c r="G270" s="3" t="s">
        <v>352</v>
      </c>
      <c r="H270" s="3" t="str">
        <f t="shared" si="4"/>
        <v>TOTAL ARGENTINA - INGGUARNICIONES PARA COPETINPEPSICODORITOSInventario (KILOS)</v>
      </c>
      <c r="I270" s="4">
        <v>83755.159</v>
      </c>
      <c r="J270" s="4">
        <v>84992.635999999999</v>
      </c>
      <c r="K270" s="4">
        <v>89150.718999999997</v>
      </c>
      <c r="L270" s="4">
        <v>89694.474000000002</v>
      </c>
      <c r="M270" s="4">
        <v>84168.1</v>
      </c>
      <c r="N270" s="4">
        <v>105286.435</v>
      </c>
      <c r="O270" s="4">
        <v>95009.357000000004</v>
      </c>
      <c r="P270" s="4">
        <v>99330.403999999995</v>
      </c>
      <c r="Q270" s="4">
        <v>100693.70299999999</v>
      </c>
      <c r="R270" s="4">
        <v>86987.997000000003</v>
      </c>
      <c r="S270" s="4">
        <v>92698.301000000007</v>
      </c>
      <c r="T270" s="4">
        <v>92120.460999999996</v>
      </c>
      <c r="U270" s="4">
        <v>87598.198999999993</v>
      </c>
      <c r="V270" s="4">
        <v>88548.96</v>
      </c>
      <c r="W270" s="4">
        <v>84575.843999999997</v>
      </c>
      <c r="X270" s="4">
        <v>89945.37</v>
      </c>
      <c r="Y270" s="4">
        <v>88876.432000000001</v>
      </c>
      <c r="Z270" s="4">
        <v>92911.294999999998</v>
      </c>
      <c r="AA270" s="4">
        <v>90149.188999999998</v>
      </c>
      <c r="AB270" s="4">
        <v>99563.81</v>
      </c>
      <c r="AC270" s="4">
        <v>106912.931</v>
      </c>
      <c r="AD270" s="4">
        <v>106441.27499999999</v>
      </c>
      <c r="AE270" s="4">
        <v>106473.65399999999</v>
      </c>
      <c r="AF270" s="4">
        <v>97479.644</v>
      </c>
      <c r="AG270" s="4">
        <v>76711.442999999999</v>
      </c>
      <c r="AH270" s="4">
        <v>72160.589000000007</v>
      </c>
      <c r="AI270" s="4">
        <v>76152.947</v>
      </c>
      <c r="AJ270" s="4">
        <v>77486.531000000003</v>
      </c>
      <c r="AK270" s="4">
        <v>82251.308999999994</v>
      </c>
      <c r="AL270" s="4">
        <v>81235.94</v>
      </c>
      <c r="AM270" s="4">
        <v>82622.528999999995</v>
      </c>
      <c r="AN270" s="4">
        <v>81265.831999999995</v>
      </c>
      <c r="AO270" s="4">
        <v>72545.255999999994</v>
      </c>
      <c r="AP270" s="4">
        <v>80056.868000000002</v>
      </c>
      <c r="AQ270" s="4">
        <v>89294.729000000007</v>
      </c>
      <c r="AR270" s="4">
        <v>91176.899000000005</v>
      </c>
      <c r="AS270" s="4">
        <v>95969.138999999996</v>
      </c>
      <c r="AT270" s="4">
        <v>84973.695999999996</v>
      </c>
      <c r="AU270" t="str">
        <f>IF(D270="","",INDEX([1]DICCIONARIO!$G$21:$H$33,MATCH(D270,[1]DICCIONARIO!$G$21:$G$33,0),2))</f>
        <v>DORITOS</v>
      </c>
    </row>
    <row r="271" spans="1:47" ht="14.45" hidden="1" customHeight="1" x14ac:dyDescent="0.25">
      <c r="A271" t="s">
        <v>348</v>
      </c>
      <c r="B271" t="s">
        <v>349</v>
      </c>
      <c r="C271" t="s">
        <v>17</v>
      </c>
      <c r="D271" t="s">
        <v>4</v>
      </c>
      <c r="G271" s="3" t="s">
        <v>353</v>
      </c>
      <c r="H271" s="3" t="str">
        <f t="shared" si="4"/>
        <v>TOTAL ARGENTINA - INGGUARNICIONES PARA COPETINPEPSICODORITOSVtas Valor</v>
      </c>
      <c r="I271" s="3">
        <v>804482583.59300005</v>
      </c>
      <c r="J271" s="3">
        <v>855603343.102</v>
      </c>
      <c r="K271" s="3">
        <v>969249578.77600002</v>
      </c>
      <c r="L271" s="3">
        <v>1051538590.9910001</v>
      </c>
      <c r="M271" s="3">
        <v>1103578864.78</v>
      </c>
      <c r="N271" s="3">
        <v>1230474052.1470001</v>
      </c>
      <c r="O271" s="3">
        <v>1268975422.086</v>
      </c>
      <c r="P271" s="3">
        <v>1467989790.02</v>
      </c>
      <c r="Q271" s="3">
        <v>1688455997.424</v>
      </c>
      <c r="R271" s="3">
        <v>1607271260.5569999</v>
      </c>
      <c r="S271" s="3">
        <v>1794550550.9549999</v>
      </c>
      <c r="T271" s="3">
        <v>1780475916.3900001</v>
      </c>
      <c r="U271" s="3">
        <v>1880271978.596</v>
      </c>
      <c r="V271" s="3">
        <v>1902019158.4200001</v>
      </c>
      <c r="W271" s="3">
        <v>1983570566.1489999</v>
      </c>
      <c r="X271" s="3">
        <v>2198566030.3379998</v>
      </c>
      <c r="Y271" s="3">
        <v>2711608059.5190001</v>
      </c>
      <c r="Z271" s="3">
        <v>3318832342.3579998</v>
      </c>
      <c r="AA271" s="3">
        <v>3256999787.4699998</v>
      </c>
      <c r="AB271" s="3">
        <v>3880231127.6719999</v>
      </c>
      <c r="AC271" s="3">
        <v>4526179954.2390003</v>
      </c>
      <c r="AD271" s="3">
        <v>4911228668.6190004</v>
      </c>
      <c r="AE271" s="3">
        <v>5417596121.2910004</v>
      </c>
      <c r="AF271" s="3">
        <v>5287296767.6450005</v>
      </c>
      <c r="AG271" s="3">
        <v>5728064449.052</v>
      </c>
      <c r="AH271" s="3">
        <v>5468526366.6750002</v>
      </c>
      <c r="AI271" s="3">
        <v>6225653498.6090002</v>
      </c>
      <c r="AJ271" s="3">
        <v>6393246985.6859999</v>
      </c>
      <c r="AK271" s="3">
        <v>6748315757.8640003</v>
      </c>
      <c r="AL271" s="3">
        <v>7727465567.7030001</v>
      </c>
      <c r="AM271" s="3">
        <v>7773104494.4689999</v>
      </c>
      <c r="AN271" s="3">
        <v>7836606096.4639997</v>
      </c>
      <c r="AO271" s="3">
        <v>7336672554.4729996</v>
      </c>
      <c r="AP271" s="3">
        <v>7709002857.6569996</v>
      </c>
      <c r="AQ271" s="3">
        <v>9243274087.177</v>
      </c>
      <c r="AR271" s="3">
        <v>9846072488.6490002</v>
      </c>
      <c r="AS271" s="3">
        <v>10334451850.985001</v>
      </c>
      <c r="AT271" s="3">
        <v>9654342807.8549995</v>
      </c>
      <c r="AU271" t="str">
        <f>IF(D271="","",INDEX([1]DICCIONARIO!$G$21:$H$33,MATCH(D271,[1]DICCIONARIO!$G$21:$G$33,0),2))</f>
        <v>DORITOS</v>
      </c>
    </row>
    <row r="272" spans="1:47" hidden="1" x14ac:dyDescent="0.25">
      <c r="A272" t="s">
        <v>348</v>
      </c>
      <c r="B272" t="s">
        <v>349</v>
      </c>
      <c r="C272" t="s">
        <v>17</v>
      </c>
      <c r="D272" t="s">
        <v>4</v>
      </c>
      <c r="G272" t="s">
        <v>354</v>
      </c>
      <c r="H272" s="3" t="str">
        <f t="shared" si="4"/>
        <v>TOTAL ARGENTINA - INGGUARNICIONES PARA COPETINPEPSICODORITOSDist. Num. Tiendas Handling (C)</v>
      </c>
      <c r="I272" s="1">
        <v>59.991</v>
      </c>
      <c r="J272" s="1">
        <v>61.601999999999997</v>
      </c>
      <c r="K272" s="1">
        <v>60.537999999999997</v>
      </c>
      <c r="L272" s="1">
        <v>60.414000000000001</v>
      </c>
      <c r="M272" s="1">
        <v>61.398000000000003</v>
      </c>
      <c r="N272" s="1">
        <v>61.98</v>
      </c>
      <c r="O272" s="1">
        <v>62.557000000000002</v>
      </c>
      <c r="P272" s="1">
        <v>61.28</v>
      </c>
      <c r="Q272" s="1">
        <v>60.139000000000003</v>
      </c>
      <c r="R272" s="1">
        <v>58.935000000000002</v>
      </c>
      <c r="S272" s="1">
        <v>61.274999999999999</v>
      </c>
      <c r="T272" s="1">
        <v>61.554000000000002</v>
      </c>
      <c r="U272" s="1">
        <v>61.820999999999998</v>
      </c>
      <c r="V272" s="1">
        <v>61.720999999999997</v>
      </c>
      <c r="W272" s="1">
        <v>59.499000000000002</v>
      </c>
      <c r="X272" s="1">
        <v>59.277999999999999</v>
      </c>
      <c r="Y272" s="1">
        <v>58.374000000000002</v>
      </c>
      <c r="Z272" s="1">
        <v>58.063000000000002</v>
      </c>
      <c r="AA272" s="1">
        <v>58.283000000000001</v>
      </c>
      <c r="AB272" s="1">
        <v>58.622999999999998</v>
      </c>
      <c r="AC272" s="1">
        <v>59.886000000000003</v>
      </c>
      <c r="AD272" s="1">
        <v>57.107999999999997</v>
      </c>
      <c r="AE272" s="1">
        <v>58.125999999999998</v>
      </c>
      <c r="AF272" s="1">
        <v>56.259</v>
      </c>
      <c r="AG272" s="1">
        <v>56.198</v>
      </c>
      <c r="AH272" s="1">
        <v>56.881</v>
      </c>
      <c r="AI272" s="1">
        <v>56.555999999999997</v>
      </c>
      <c r="AJ272" s="1">
        <v>57.366999999999997</v>
      </c>
      <c r="AK272" s="1">
        <v>60.128999999999998</v>
      </c>
      <c r="AL272" s="1">
        <v>61.246000000000002</v>
      </c>
      <c r="AM272" s="1">
        <v>62.119</v>
      </c>
      <c r="AN272" s="1">
        <v>60.594000000000001</v>
      </c>
      <c r="AO272" s="1">
        <v>59.564999999999998</v>
      </c>
      <c r="AP272" s="1">
        <v>60.468000000000004</v>
      </c>
      <c r="AQ272" s="1">
        <v>59.802</v>
      </c>
      <c r="AR272" s="1">
        <v>61.417999999999999</v>
      </c>
      <c r="AS272" s="1">
        <v>62.634</v>
      </c>
      <c r="AT272" s="1">
        <v>62.655000000000001</v>
      </c>
      <c r="AU272" t="str">
        <f>IF(D272="","",INDEX([1]DICCIONARIO!$G$21:$H$33,MATCH('DATA NIQ'!D272,[1]DICCIONARIO!$G$21:$G$33,0),2))</f>
        <v>DORITOS</v>
      </c>
    </row>
    <row r="273" spans="1:47" ht="14.45" hidden="1" customHeight="1" x14ac:dyDescent="0.25">
      <c r="A273" t="s">
        <v>348</v>
      </c>
      <c r="B273" t="s">
        <v>349</v>
      </c>
      <c r="C273" t="s">
        <v>17</v>
      </c>
      <c r="D273" t="s">
        <v>4</v>
      </c>
      <c r="G273" t="s">
        <v>355</v>
      </c>
      <c r="H273" s="3" t="str">
        <f t="shared" si="4"/>
        <v>TOTAL ARGENTINA - INGGUARNICIONES PARA COPETINPEPSICODORITOSDist. Pond. Tiendas Handling</v>
      </c>
      <c r="I273" s="1">
        <v>86.35</v>
      </c>
      <c r="J273" s="1">
        <v>86.39</v>
      </c>
      <c r="K273" s="1">
        <v>86.236000000000004</v>
      </c>
      <c r="L273">
        <v>86.97</v>
      </c>
      <c r="M273" s="1">
        <v>87.141000000000005</v>
      </c>
      <c r="N273" s="1">
        <v>87.507000000000005</v>
      </c>
      <c r="O273">
        <v>88.674999999999997</v>
      </c>
      <c r="P273">
        <v>89.283000000000001</v>
      </c>
      <c r="Q273">
        <v>88.789000000000001</v>
      </c>
      <c r="R273">
        <v>88.828000000000003</v>
      </c>
      <c r="S273" s="1">
        <v>89.034999999999997</v>
      </c>
      <c r="T273" s="1">
        <v>88.843000000000004</v>
      </c>
      <c r="U273" s="1">
        <v>89.070999999999998</v>
      </c>
      <c r="V273">
        <v>88.21</v>
      </c>
      <c r="W273">
        <v>87.244</v>
      </c>
      <c r="X273">
        <v>86.846000000000004</v>
      </c>
      <c r="Y273" s="1">
        <v>87.215000000000003</v>
      </c>
      <c r="Z273" s="1">
        <v>86.057000000000002</v>
      </c>
      <c r="AA273" s="1">
        <v>86.260999999999996</v>
      </c>
      <c r="AB273">
        <v>87.206999999999994</v>
      </c>
      <c r="AC273">
        <v>86.347999999999999</v>
      </c>
      <c r="AD273">
        <v>87.971000000000004</v>
      </c>
      <c r="AE273">
        <v>88.153000000000006</v>
      </c>
      <c r="AF273">
        <v>87.515000000000001</v>
      </c>
      <c r="AG273">
        <v>85.438999999999993</v>
      </c>
      <c r="AH273">
        <v>85.183999999999997</v>
      </c>
      <c r="AI273">
        <v>82.486000000000004</v>
      </c>
      <c r="AJ273">
        <v>85.078999999999994</v>
      </c>
      <c r="AK273">
        <v>86.637</v>
      </c>
      <c r="AL273">
        <v>87.173000000000002</v>
      </c>
      <c r="AM273">
        <v>88.028000000000006</v>
      </c>
      <c r="AN273">
        <v>87.92</v>
      </c>
      <c r="AO273">
        <v>87.268000000000001</v>
      </c>
      <c r="AP273" s="1">
        <v>88.289000000000001</v>
      </c>
      <c r="AQ273" s="1">
        <v>88.97</v>
      </c>
      <c r="AR273" s="1">
        <v>89.447999999999993</v>
      </c>
      <c r="AS273" s="1">
        <v>89.462999999999994</v>
      </c>
      <c r="AT273">
        <v>89.119</v>
      </c>
      <c r="AU273" t="str">
        <f>IF(D273="","",INDEX([1]DICCIONARIO!$G$21:$H$33,MATCH('DATA NIQ'!D273,[1]DICCIONARIO!$G$21:$G$33,0),2))</f>
        <v>DORITOS</v>
      </c>
    </row>
    <row r="274" spans="1:47" ht="14.45" hidden="1" customHeight="1" x14ac:dyDescent="0.25">
      <c r="A274" t="s">
        <v>348</v>
      </c>
      <c r="B274" t="s">
        <v>349</v>
      </c>
      <c r="C274" t="s">
        <v>17</v>
      </c>
      <c r="D274" t="s">
        <v>4</v>
      </c>
      <c r="G274" t="s">
        <v>356</v>
      </c>
      <c r="H274" s="3" t="str">
        <f t="shared" si="4"/>
        <v>TOTAL ARGENTINA - INGGUARNICIONES PARA COPETINPEPSICODORITOSPart. de Vtas (KILOS) - Product</v>
      </c>
      <c r="I274" s="1">
        <v>7.5990000000000002</v>
      </c>
      <c r="J274" s="1">
        <v>7.4480000000000004</v>
      </c>
      <c r="K274" s="1">
        <v>7.46</v>
      </c>
      <c r="L274">
        <v>7.5110000000000001</v>
      </c>
      <c r="M274" s="1">
        <v>7.6680000000000001</v>
      </c>
      <c r="N274" s="1">
        <v>7.3559999999999999</v>
      </c>
      <c r="O274">
        <v>6.8040000000000003</v>
      </c>
      <c r="P274">
        <v>5.9059999999999997</v>
      </c>
      <c r="Q274">
        <v>6.48</v>
      </c>
      <c r="R274">
        <v>6.9569999999999999</v>
      </c>
      <c r="S274" s="1">
        <v>7.202</v>
      </c>
      <c r="T274" s="1">
        <v>7.3970000000000002</v>
      </c>
      <c r="U274" s="1">
        <v>7.5220000000000002</v>
      </c>
      <c r="V274">
        <v>7.4210000000000003</v>
      </c>
      <c r="W274">
        <v>6.7809999999999997</v>
      </c>
      <c r="X274">
        <v>6.4429999999999996</v>
      </c>
      <c r="Y274" s="1">
        <v>6.718</v>
      </c>
      <c r="Z274" s="1">
        <v>6.976</v>
      </c>
      <c r="AA274" s="1">
        <v>6.6420000000000003</v>
      </c>
      <c r="AB274">
        <v>6.0389999999999997</v>
      </c>
      <c r="AC274">
        <v>6.2549999999999999</v>
      </c>
      <c r="AD274">
        <v>6.7859999999999996</v>
      </c>
      <c r="AE274">
        <v>6.6</v>
      </c>
      <c r="AF274">
        <v>6.3970000000000002</v>
      </c>
      <c r="AG274">
        <v>6.4240000000000004</v>
      </c>
      <c r="AH274">
        <v>6.0449999999999999</v>
      </c>
      <c r="AI274">
        <v>5.6619999999999999</v>
      </c>
      <c r="AJ274">
        <v>6.1420000000000003</v>
      </c>
      <c r="AK274">
        <v>6.4889999999999999</v>
      </c>
      <c r="AL274">
        <v>6.7750000000000004</v>
      </c>
      <c r="AM274">
        <v>6.8220000000000001</v>
      </c>
      <c r="AN274">
        <v>5.5449999999999999</v>
      </c>
      <c r="AO274">
        <v>5.0030000000000001</v>
      </c>
      <c r="AP274" s="1">
        <v>6.0750000000000002</v>
      </c>
      <c r="AQ274" s="1">
        <v>7.0190000000000001</v>
      </c>
      <c r="AR274" s="1">
        <v>7.6890000000000001</v>
      </c>
      <c r="AS274" s="1">
        <v>8.0180000000000007</v>
      </c>
      <c r="AT274">
        <v>7.42</v>
      </c>
      <c r="AU274" t="str">
        <f>IF(D274="","",INDEX([1]DICCIONARIO!$G$21:$H$33,MATCH('DATA NIQ'!D274,[1]DICCIONARIO!$G$21:$G$33,0),2))</f>
        <v>DORITOS</v>
      </c>
    </row>
    <row r="275" spans="1:47" ht="14.45" hidden="1" customHeight="1" x14ac:dyDescent="0.25">
      <c r="A275" t="s">
        <v>348</v>
      </c>
      <c r="B275" t="s">
        <v>349</v>
      </c>
      <c r="C275" t="s">
        <v>17</v>
      </c>
      <c r="D275" t="s">
        <v>4</v>
      </c>
      <c r="G275" t="s">
        <v>357</v>
      </c>
      <c r="H275" s="3" t="str">
        <f t="shared" si="4"/>
        <v>TOTAL ARGENTINA - INGGUARNICIONES PARA COPETINPEPSICODORITOSPart. de Vtas Valor - Product</v>
      </c>
      <c r="I275" s="1">
        <v>11.731999999999999</v>
      </c>
      <c r="J275" s="1">
        <v>11.73</v>
      </c>
      <c r="K275" s="1">
        <v>11.907</v>
      </c>
      <c r="L275">
        <v>11.895</v>
      </c>
      <c r="M275" s="1">
        <v>12.148999999999999</v>
      </c>
      <c r="N275" s="1">
        <v>11.765000000000001</v>
      </c>
      <c r="O275">
        <v>11.250999999999999</v>
      </c>
      <c r="P275">
        <v>10.347</v>
      </c>
      <c r="Q275">
        <v>11.127000000000001</v>
      </c>
      <c r="R275">
        <v>11.714</v>
      </c>
      <c r="S275" s="1">
        <v>11.93</v>
      </c>
      <c r="T275" s="1">
        <v>11.972</v>
      </c>
      <c r="U275" s="1">
        <v>11.983000000000001</v>
      </c>
      <c r="V275">
        <v>11.891999999999999</v>
      </c>
      <c r="W275">
        <v>10.917999999999999</v>
      </c>
      <c r="X275">
        <v>10.877000000000001</v>
      </c>
      <c r="Y275" s="1">
        <v>11.552</v>
      </c>
      <c r="Z275" s="1">
        <v>11.927</v>
      </c>
      <c r="AA275" s="1">
        <v>11.042</v>
      </c>
      <c r="AB275">
        <v>10.659000000000001</v>
      </c>
      <c r="AC275">
        <v>10.554</v>
      </c>
      <c r="AD275">
        <v>11.212</v>
      </c>
      <c r="AE275">
        <v>11.574999999999999</v>
      </c>
      <c r="AF275">
        <v>11.178000000000001</v>
      </c>
      <c r="AG275">
        <v>11.189</v>
      </c>
      <c r="AH275">
        <v>10.492000000000001</v>
      </c>
      <c r="AI275">
        <v>10.124000000000001</v>
      </c>
      <c r="AJ275">
        <v>10.659000000000001</v>
      </c>
      <c r="AK275">
        <v>10.978</v>
      </c>
      <c r="AL275">
        <v>11.303000000000001</v>
      </c>
      <c r="AM275">
        <v>11.414999999999999</v>
      </c>
      <c r="AN275">
        <v>9.6530000000000005</v>
      </c>
      <c r="AO275">
        <v>8.6649999999999991</v>
      </c>
      <c r="AP275" s="1">
        <v>9.8450000000000006</v>
      </c>
      <c r="AQ275" s="1">
        <v>11.083</v>
      </c>
      <c r="AR275" s="1">
        <v>12.041</v>
      </c>
      <c r="AS275" s="1">
        <v>12.368</v>
      </c>
      <c r="AT275">
        <v>11.721</v>
      </c>
      <c r="AU275" t="str">
        <f>IF(D275="","",INDEX([1]DICCIONARIO!$G$21:$H$33,MATCH('DATA NIQ'!D275,[1]DICCIONARIO!$G$21:$G$33,0),2))</f>
        <v>DORITOS</v>
      </c>
    </row>
    <row r="276" spans="1:47" ht="14.45" customHeight="1" x14ac:dyDescent="0.25">
      <c r="A276" t="s">
        <v>348</v>
      </c>
      <c r="B276" t="s">
        <v>349</v>
      </c>
      <c r="C276" t="s">
        <v>17</v>
      </c>
      <c r="D276" t="s">
        <v>4</v>
      </c>
      <c r="E276" t="s">
        <v>4</v>
      </c>
      <c r="G276" s="3" t="s">
        <v>350</v>
      </c>
      <c r="H276" s="3" t="str">
        <f t="shared" si="4"/>
        <v>TOTAL ARGENTINA - INGGUARNICIONES PARA COPETINPEPSICODORITOSDORITOSVtas (KILOS)</v>
      </c>
      <c r="I276" s="4">
        <v>279891.56</v>
      </c>
      <c r="J276" s="4">
        <v>281795.70199999999</v>
      </c>
      <c r="K276" s="4">
        <v>298091.84600000002</v>
      </c>
      <c r="L276" s="4">
        <v>299553.26199999999</v>
      </c>
      <c r="M276" s="4">
        <v>296950.15399999998</v>
      </c>
      <c r="N276" s="4">
        <v>306822.88199999998</v>
      </c>
      <c r="O276" s="4">
        <v>281364.51299999998</v>
      </c>
      <c r="P276" s="4">
        <v>299484.75400000002</v>
      </c>
      <c r="Q276" s="4">
        <v>321167.24800000002</v>
      </c>
      <c r="R276" s="4">
        <v>282018.83600000001</v>
      </c>
      <c r="S276" s="4">
        <v>298660.84299999999</v>
      </c>
      <c r="T276" s="4">
        <v>281922.288</v>
      </c>
      <c r="U276" s="4">
        <v>282155.69900000002</v>
      </c>
      <c r="V276" s="4">
        <v>269607.348</v>
      </c>
      <c r="W276" s="4">
        <v>261881.65599999999</v>
      </c>
      <c r="X276" s="4">
        <v>238665.00200000001</v>
      </c>
      <c r="Y276" s="4">
        <v>241090.87</v>
      </c>
      <c r="Z276" s="4">
        <v>256289.75599999999</v>
      </c>
      <c r="AA276" s="4">
        <v>242536.092</v>
      </c>
      <c r="AB276" s="4">
        <v>233708.92499999999</v>
      </c>
      <c r="AC276" s="4">
        <v>223624.55900000001</v>
      </c>
      <c r="AD276" s="4">
        <v>190816.60500000001</v>
      </c>
      <c r="AE276" s="4">
        <v>173389.45499999999</v>
      </c>
      <c r="AF276" s="4">
        <v>157488.394</v>
      </c>
      <c r="AG276" s="4">
        <v>158838.51699999999</v>
      </c>
      <c r="AH276" s="4">
        <v>150176.508</v>
      </c>
      <c r="AI276" s="4">
        <v>159267.63</v>
      </c>
      <c r="AJ276" s="4">
        <v>160234.09700000001</v>
      </c>
      <c r="AK276" s="4">
        <v>167245.826</v>
      </c>
      <c r="AL276" s="4">
        <v>191164.079</v>
      </c>
      <c r="AM276" s="4">
        <v>183713.18700000001</v>
      </c>
      <c r="AN276" s="4">
        <v>182345.592</v>
      </c>
      <c r="AO276" s="4">
        <v>184499.00700000001</v>
      </c>
      <c r="AP276" s="4">
        <v>193284.68400000001</v>
      </c>
      <c r="AQ276" s="4">
        <v>227662.86600000001</v>
      </c>
      <c r="AR276" s="4">
        <v>236409.04500000001</v>
      </c>
      <c r="AS276" s="4">
        <v>244491.973</v>
      </c>
      <c r="AT276" s="4">
        <v>222323.64300000001</v>
      </c>
      <c r="AU276" t="str">
        <f>IF(D276="","",INDEX([1]DICCIONARIO!$G$21:$H$33,MATCH(D276,[1]DICCIONARIO!$G$21:$G$33,0),2))</f>
        <v>DORITOS</v>
      </c>
    </row>
    <row r="277" spans="1:47" ht="14.45" customHeight="1" x14ac:dyDescent="0.25">
      <c r="A277" t="s">
        <v>348</v>
      </c>
      <c r="B277" t="s">
        <v>349</v>
      </c>
      <c r="C277" t="s">
        <v>17</v>
      </c>
      <c r="D277" t="s">
        <v>4</v>
      </c>
      <c r="E277" t="s">
        <v>4</v>
      </c>
      <c r="G277" s="3" t="s">
        <v>351</v>
      </c>
      <c r="H277" s="3" t="str">
        <f t="shared" si="4"/>
        <v>TOTAL ARGENTINA - INGGUARNICIONES PARA COPETINPEPSICODORITOSDORITOSCompras (KILOS)</v>
      </c>
      <c r="I277" s="4">
        <v>260327.33900000001</v>
      </c>
      <c r="J277" s="4">
        <v>262239.859</v>
      </c>
      <c r="K277" s="4">
        <v>280398.05</v>
      </c>
      <c r="L277" s="4">
        <v>273980.50599999999</v>
      </c>
      <c r="M277" s="4">
        <v>262616.45899999997</v>
      </c>
      <c r="N277" s="4">
        <v>300152.13400000002</v>
      </c>
      <c r="O277" s="4">
        <v>258093.47500000001</v>
      </c>
      <c r="P277" s="4">
        <v>283790.52600000001</v>
      </c>
      <c r="Q277" s="4">
        <v>300441.98</v>
      </c>
      <c r="R277" s="4">
        <v>248277.49400000001</v>
      </c>
      <c r="S277" s="4">
        <v>278484.17200000002</v>
      </c>
      <c r="T277" s="4">
        <v>256933.962</v>
      </c>
      <c r="U277" s="4">
        <v>253047.25399999999</v>
      </c>
      <c r="V277" s="4">
        <v>240994.78</v>
      </c>
      <c r="W277" s="4">
        <v>235204.897</v>
      </c>
      <c r="X277" s="4">
        <v>226065.25899999999</v>
      </c>
      <c r="Y277" s="4">
        <v>209515.81700000001</v>
      </c>
      <c r="Z277" s="4">
        <v>234093.323</v>
      </c>
      <c r="AA277" s="4">
        <v>210903.639</v>
      </c>
      <c r="AB277" s="4">
        <v>218136.66899999999</v>
      </c>
      <c r="AC277" s="4">
        <v>214252.416</v>
      </c>
      <c r="AD277" s="4">
        <v>157711.622</v>
      </c>
      <c r="AE277" s="4">
        <v>156065.462</v>
      </c>
      <c r="AF277" s="4">
        <v>133400.785</v>
      </c>
      <c r="AG277" s="4">
        <v>138560.82199999999</v>
      </c>
      <c r="AH277" s="4">
        <v>135057.255</v>
      </c>
      <c r="AI277" s="4">
        <v>153485.465</v>
      </c>
      <c r="AJ277" s="4">
        <v>153658.78700000001</v>
      </c>
      <c r="AK277" s="4">
        <v>158439.777</v>
      </c>
      <c r="AL277" s="4">
        <v>168803.87299999999</v>
      </c>
      <c r="AM277" s="4">
        <v>139810.52499999999</v>
      </c>
      <c r="AN277" s="4">
        <v>153368.242</v>
      </c>
      <c r="AO277" s="4">
        <v>148216.71299999999</v>
      </c>
      <c r="AP277" s="4">
        <v>151940.08100000001</v>
      </c>
      <c r="AQ277" s="4">
        <v>174596.86300000001</v>
      </c>
      <c r="AR277" s="4">
        <v>175760.30499999999</v>
      </c>
      <c r="AS277" s="4">
        <v>185819.37</v>
      </c>
      <c r="AT277" s="4">
        <v>159082.307</v>
      </c>
      <c r="AU277" t="str">
        <f>IF(D277="","",INDEX([1]DICCIONARIO!$G$21:$H$33,MATCH(D277,[1]DICCIONARIO!$G$21:$G$33,0),2))</f>
        <v>DORITOS</v>
      </c>
    </row>
    <row r="278" spans="1:47" ht="14.45" customHeight="1" x14ac:dyDescent="0.25">
      <c r="A278" t="s">
        <v>348</v>
      </c>
      <c r="B278" t="s">
        <v>349</v>
      </c>
      <c r="C278" t="s">
        <v>17</v>
      </c>
      <c r="D278" t="s">
        <v>4</v>
      </c>
      <c r="E278" t="s">
        <v>4</v>
      </c>
      <c r="G278" t="s">
        <v>352</v>
      </c>
      <c r="H278" s="3" t="str">
        <f t="shared" si="4"/>
        <v>TOTAL ARGENTINA - INGGUARNICIONES PARA COPETINPEPSICODORITOSDORITOSInventario (KILOS)</v>
      </c>
      <c r="I278" s="4">
        <v>83375.281000000003</v>
      </c>
      <c r="J278" s="4">
        <v>84612.455000000002</v>
      </c>
      <c r="K278" s="4">
        <v>88777.404999999999</v>
      </c>
      <c r="L278" s="4">
        <v>89343.616999999998</v>
      </c>
      <c r="M278" s="4">
        <v>83850.929000000004</v>
      </c>
      <c r="N278" s="4">
        <v>104918.988</v>
      </c>
      <c r="O278" s="4">
        <v>94993.126999999993</v>
      </c>
      <c r="P278" s="4">
        <v>99294.024000000005</v>
      </c>
      <c r="Q278" s="4">
        <v>100652.769</v>
      </c>
      <c r="R278" s="4">
        <v>86950.267000000007</v>
      </c>
      <c r="S278" s="4">
        <v>92698.021999999997</v>
      </c>
      <c r="T278" s="4">
        <v>92120.091</v>
      </c>
      <c r="U278" s="4">
        <v>87596.183999999994</v>
      </c>
      <c r="V278" s="4">
        <v>88545.714000000007</v>
      </c>
      <c r="W278" s="4">
        <v>84436.729000000007</v>
      </c>
      <c r="X278" s="4">
        <v>85168.576000000001</v>
      </c>
      <c r="Y278" s="4">
        <v>80580.423999999999</v>
      </c>
      <c r="Z278" s="4">
        <v>84558.42</v>
      </c>
      <c r="AA278" s="4">
        <v>79846.627999999997</v>
      </c>
      <c r="AB278" s="4">
        <v>83214.5</v>
      </c>
      <c r="AC278" s="4">
        <v>90537.301999999996</v>
      </c>
      <c r="AD278" s="4">
        <v>73917.171000000002</v>
      </c>
      <c r="AE278" s="4">
        <v>71737.241999999998</v>
      </c>
      <c r="AF278" s="4">
        <v>64139.436000000002</v>
      </c>
      <c r="AG278" s="4">
        <v>58685.745000000003</v>
      </c>
      <c r="AH278" s="4">
        <v>55372.654000000002</v>
      </c>
      <c r="AI278" s="4">
        <v>58338.108999999997</v>
      </c>
      <c r="AJ278" s="4">
        <v>61863.705999999998</v>
      </c>
      <c r="AK278" s="4">
        <v>66019.847999999998</v>
      </c>
      <c r="AL278" s="4">
        <v>64899.697</v>
      </c>
      <c r="AM278" s="4">
        <v>62750.233999999997</v>
      </c>
      <c r="AN278" s="4">
        <v>64084.629000000001</v>
      </c>
      <c r="AO278" s="4">
        <v>63240.315000000002</v>
      </c>
      <c r="AP278" s="4">
        <v>67920.634000000005</v>
      </c>
      <c r="AQ278" s="4">
        <v>72835.198000000004</v>
      </c>
      <c r="AR278" s="4">
        <v>71774.933000000005</v>
      </c>
      <c r="AS278" s="4">
        <v>76933.850999999995</v>
      </c>
      <c r="AT278" s="4">
        <v>69036.047000000006</v>
      </c>
      <c r="AU278" t="str">
        <f>IF(D278="","",INDEX([1]DICCIONARIO!$G$21:$H$33,MATCH(D278,[1]DICCIONARIO!$G$21:$G$33,0),2))</f>
        <v>DORITOS</v>
      </c>
    </row>
    <row r="279" spans="1:47" ht="14.45" hidden="1" customHeight="1" x14ac:dyDescent="0.25">
      <c r="A279" t="s">
        <v>348</v>
      </c>
      <c r="B279" t="s">
        <v>349</v>
      </c>
      <c r="C279" t="s">
        <v>17</v>
      </c>
      <c r="D279" t="s">
        <v>4</v>
      </c>
      <c r="E279" t="s">
        <v>4</v>
      </c>
      <c r="G279" s="3" t="s">
        <v>353</v>
      </c>
      <c r="H279" s="3" t="str">
        <f t="shared" si="4"/>
        <v>TOTAL ARGENTINA - INGGUARNICIONES PARA COPETINPEPSICODORITOSDORITOSVtas Valor</v>
      </c>
      <c r="I279" s="3">
        <v>801710563.75999999</v>
      </c>
      <c r="J279" s="3">
        <v>855102924.11699998</v>
      </c>
      <c r="K279" s="3">
        <v>968462727.48599994</v>
      </c>
      <c r="L279" s="3">
        <v>1050659680.386</v>
      </c>
      <c r="M279" s="3">
        <v>1102792308.1930001</v>
      </c>
      <c r="N279" s="3">
        <v>1229784361.1530001</v>
      </c>
      <c r="O279" s="3">
        <v>1268770086.2579999</v>
      </c>
      <c r="P279" s="3">
        <v>1467631630.642</v>
      </c>
      <c r="Q279" s="3">
        <v>1688086893.0139999</v>
      </c>
      <c r="R279" s="3">
        <v>1606868711.4400001</v>
      </c>
      <c r="S279" s="3">
        <v>1794430858.687</v>
      </c>
      <c r="T279" s="3">
        <v>1780475362.474</v>
      </c>
      <c r="U279" s="3">
        <v>1880236378.017</v>
      </c>
      <c r="V279" s="3">
        <v>1901995184.313</v>
      </c>
      <c r="W279" s="3">
        <v>1982130226.9219999</v>
      </c>
      <c r="X279" s="3">
        <v>2110654355.1900001</v>
      </c>
      <c r="Y279" s="3">
        <v>2489808589.559</v>
      </c>
      <c r="Z279" s="3">
        <v>2914839702.9959998</v>
      </c>
      <c r="AA279" s="3">
        <v>2957461586.1529999</v>
      </c>
      <c r="AB279" s="3">
        <v>3370532890.4330001</v>
      </c>
      <c r="AC279" s="3">
        <v>4056424655.1220002</v>
      </c>
      <c r="AD279" s="3">
        <v>4150922906.3600001</v>
      </c>
      <c r="AE279" s="3">
        <v>4310625825.2150002</v>
      </c>
      <c r="AF279" s="3">
        <v>4073386248.9510002</v>
      </c>
      <c r="AG279" s="3">
        <v>4439036285.4829998</v>
      </c>
      <c r="AH279" s="3">
        <v>4302851361.5780001</v>
      </c>
      <c r="AI279" s="3">
        <v>4903034465.1049995</v>
      </c>
      <c r="AJ279" s="3">
        <v>5016344981.9259996</v>
      </c>
      <c r="AK279" s="3">
        <v>5327240902.6479998</v>
      </c>
      <c r="AL279" s="3">
        <v>6116730916.7340002</v>
      </c>
      <c r="AM279" s="3">
        <v>6023561898.0010004</v>
      </c>
      <c r="AN279" s="3">
        <v>6075666081.9790001</v>
      </c>
      <c r="AO279" s="3">
        <v>6403549636.1789999</v>
      </c>
      <c r="AP279" s="3">
        <v>6727359429.9309998</v>
      </c>
      <c r="AQ279" s="3">
        <v>7917790464.9639997</v>
      </c>
      <c r="AR279" s="3">
        <v>8358926038.2270002</v>
      </c>
      <c r="AS279" s="3">
        <v>8754307198.1940002</v>
      </c>
      <c r="AT279" s="3">
        <v>8206744255.6020002</v>
      </c>
      <c r="AU279" t="str">
        <f>IF(D279="","",INDEX([1]DICCIONARIO!$G$21:$H$33,MATCH(D279,[1]DICCIONARIO!$G$21:$G$33,0),2))</f>
        <v>DORITOS</v>
      </c>
    </row>
    <row r="280" spans="1:47" hidden="1" x14ac:dyDescent="0.25">
      <c r="A280" t="s">
        <v>348</v>
      </c>
      <c r="B280" t="s">
        <v>349</v>
      </c>
      <c r="C280" t="s">
        <v>17</v>
      </c>
      <c r="D280" t="s">
        <v>4</v>
      </c>
      <c r="E280" t="s">
        <v>4</v>
      </c>
      <c r="G280" t="s">
        <v>354</v>
      </c>
      <c r="H280" s="3" t="str">
        <f t="shared" si="4"/>
        <v>TOTAL ARGENTINA - INGGUARNICIONES PARA COPETINPEPSICODORITOSDORITOSDist. Num. Tiendas Handling (C)</v>
      </c>
      <c r="I280" s="1">
        <v>59.991</v>
      </c>
      <c r="J280" s="1">
        <v>61.601999999999997</v>
      </c>
      <c r="K280" s="1">
        <v>60.537999999999997</v>
      </c>
      <c r="L280" s="1">
        <v>60.414000000000001</v>
      </c>
      <c r="M280" s="1">
        <v>61.398000000000003</v>
      </c>
      <c r="N280" s="1">
        <v>61.98</v>
      </c>
      <c r="O280" s="1">
        <v>62.557000000000002</v>
      </c>
      <c r="P280" s="1">
        <v>61.28</v>
      </c>
      <c r="Q280" s="1">
        <v>60.139000000000003</v>
      </c>
      <c r="R280" s="1">
        <v>58.935000000000002</v>
      </c>
      <c r="S280" s="1">
        <v>61.274999999999999</v>
      </c>
      <c r="T280" s="1">
        <v>61.554000000000002</v>
      </c>
      <c r="U280" s="1">
        <v>61.820999999999998</v>
      </c>
      <c r="V280" s="1">
        <v>61.720999999999997</v>
      </c>
      <c r="W280" s="1">
        <v>59.499000000000002</v>
      </c>
      <c r="X280" s="1">
        <v>59.228000000000002</v>
      </c>
      <c r="Y280" s="1">
        <v>57.947000000000003</v>
      </c>
      <c r="Z280" s="1">
        <v>57.673999999999999</v>
      </c>
      <c r="AA280" s="1">
        <v>56.807000000000002</v>
      </c>
      <c r="AB280" s="1">
        <v>57.465000000000003</v>
      </c>
      <c r="AC280" s="1">
        <v>59.627000000000002</v>
      </c>
      <c r="AD280" s="1">
        <v>57.021000000000001</v>
      </c>
      <c r="AE280" s="1">
        <v>56.218000000000004</v>
      </c>
      <c r="AF280" s="1">
        <v>55.387</v>
      </c>
      <c r="AG280" s="1">
        <v>55.316000000000003</v>
      </c>
      <c r="AH280" s="1">
        <v>55.814</v>
      </c>
      <c r="AI280" s="1">
        <v>55.527999999999999</v>
      </c>
      <c r="AJ280" s="1">
        <v>56.262999999999998</v>
      </c>
      <c r="AK280" s="1">
        <v>58.131999999999998</v>
      </c>
      <c r="AL280" s="1">
        <v>59.543999999999997</v>
      </c>
      <c r="AM280" s="1">
        <v>59.143000000000001</v>
      </c>
      <c r="AN280" s="1">
        <v>58.436999999999998</v>
      </c>
      <c r="AO280" s="1">
        <v>58.368000000000002</v>
      </c>
      <c r="AP280" s="1">
        <v>58.847000000000001</v>
      </c>
      <c r="AQ280" s="1">
        <v>59.076000000000001</v>
      </c>
      <c r="AR280" s="1">
        <v>61.15</v>
      </c>
      <c r="AS280" s="1">
        <v>61.914000000000001</v>
      </c>
      <c r="AT280" s="1">
        <v>62.290999999999997</v>
      </c>
      <c r="AU280" t="str">
        <f>IF(D280="","",INDEX([1]DICCIONARIO!$G$21:$H$33,MATCH('DATA NIQ'!D280,[1]DICCIONARIO!$G$21:$G$33,0),2))</f>
        <v>DORITOS</v>
      </c>
    </row>
    <row r="281" spans="1:47" ht="14.45" hidden="1" customHeight="1" x14ac:dyDescent="0.25">
      <c r="A281" t="s">
        <v>348</v>
      </c>
      <c r="B281" t="s">
        <v>349</v>
      </c>
      <c r="C281" t="s">
        <v>17</v>
      </c>
      <c r="D281" t="s">
        <v>4</v>
      </c>
      <c r="E281" t="s">
        <v>4</v>
      </c>
      <c r="G281" t="s">
        <v>355</v>
      </c>
      <c r="H281" s="3" t="str">
        <f t="shared" si="4"/>
        <v>TOTAL ARGENTINA - INGGUARNICIONES PARA COPETINPEPSICODORITOSDORITOSDist. Pond. Tiendas Handling</v>
      </c>
      <c r="I281" s="1">
        <v>86.35</v>
      </c>
      <c r="J281" s="1">
        <v>86.39</v>
      </c>
      <c r="K281" s="1">
        <v>86.236000000000004</v>
      </c>
      <c r="L281" s="1">
        <v>86.97</v>
      </c>
      <c r="M281" s="1">
        <v>87.141000000000005</v>
      </c>
      <c r="N281" s="1">
        <v>87.507000000000005</v>
      </c>
      <c r="O281" s="1">
        <v>88.674999999999997</v>
      </c>
      <c r="P281" s="1">
        <v>89.283000000000001</v>
      </c>
      <c r="Q281" s="1">
        <v>88.789000000000001</v>
      </c>
      <c r="R281" s="1">
        <v>88.828000000000003</v>
      </c>
      <c r="S281" s="1">
        <v>89.034999999999997</v>
      </c>
      <c r="T281" s="1">
        <v>88.843000000000004</v>
      </c>
      <c r="U281" s="1">
        <v>89.070999999999998</v>
      </c>
      <c r="V281" s="1">
        <v>88.21</v>
      </c>
      <c r="W281" s="1">
        <v>87.244</v>
      </c>
      <c r="X281" s="1">
        <v>86.608000000000004</v>
      </c>
      <c r="Y281" s="1">
        <v>86.813000000000002</v>
      </c>
      <c r="Z281" s="1">
        <v>85.781999999999996</v>
      </c>
      <c r="AA281" s="1">
        <v>85.525999999999996</v>
      </c>
      <c r="AB281" s="1">
        <v>86.709000000000003</v>
      </c>
      <c r="AC281" s="1">
        <v>86.135000000000005</v>
      </c>
      <c r="AD281" s="1">
        <v>87.766999999999996</v>
      </c>
      <c r="AE281" s="1">
        <v>87.167000000000002</v>
      </c>
      <c r="AF281" s="1">
        <v>86.902000000000001</v>
      </c>
      <c r="AG281" s="1">
        <v>84.840999999999994</v>
      </c>
      <c r="AH281" s="1">
        <v>84.635000000000005</v>
      </c>
      <c r="AI281" s="1">
        <v>81.686000000000007</v>
      </c>
      <c r="AJ281" s="1">
        <v>84.346000000000004</v>
      </c>
      <c r="AK281" s="1">
        <v>85.363</v>
      </c>
      <c r="AL281" s="1">
        <v>85.613</v>
      </c>
      <c r="AM281" s="1">
        <v>85.850999999999999</v>
      </c>
      <c r="AN281" s="1">
        <v>85.941000000000003</v>
      </c>
      <c r="AO281" s="1">
        <v>86.126000000000005</v>
      </c>
      <c r="AP281" s="1">
        <v>86.772000000000006</v>
      </c>
      <c r="AQ281" s="1">
        <v>88.501000000000005</v>
      </c>
      <c r="AR281" s="1">
        <v>89.292000000000002</v>
      </c>
      <c r="AS281" s="1">
        <v>89.302000000000007</v>
      </c>
      <c r="AT281" s="1">
        <v>88.888999999999996</v>
      </c>
      <c r="AU281" t="str">
        <f>IF(D281="","",INDEX([1]DICCIONARIO!$G$21:$H$33,MATCH('DATA NIQ'!D281,[1]DICCIONARIO!$G$21:$G$33,0),2))</f>
        <v>DORITOS</v>
      </c>
    </row>
    <row r="282" spans="1:47" ht="14.45" hidden="1" customHeight="1" x14ac:dyDescent="0.25">
      <c r="A282" t="s">
        <v>348</v>
      </c>
      <c r="B282" t="s">
        <v>349</v>
      </c>
      <c r="C282" t="s">
        <v>17</v>
      </c>
      <c r="D282" t="s">
        <v>4</v>
      </c>
      <c r="E282" t="s">
        <v>4</v>
      </c>
      <c r="G282" t="s">
        <v>356</v>
      </c>
      <c r="H282" s="3" t="str">
        <f t="shared" si="4"/>
        <v>TOTAL ARGENTINA - INGGUARNICIONES PARA COPETINPEPSICODORITOSDORITOSPart. de Vtas (KILOS) - Product</v>
      </c>
      <c r="I282" s="1">
        <v>7.569</v>
      </c>
      <c r="J282" s="1">
        <v>7.4390000000000001</v>
      </c>
      <c r="K282" s="1">
        <v>7.45</v>
      </c>
      <c r="L282" s="1">
        <v>7.5010000000000003</v>
      </c>
      <c r="M282" s="1">
        <v>7.657</v>
      </c>
      <c r="N282" s="1">
        <v>7.3460000000000001</v>
      </c>
      <c r="O282" s="1">
        <v>6.8019999999999996</v>
      </c>
      <c r="P282" s="1">
        <v>5.9039999999999999</v>
      </c>
      <c r="Q282" s="1">
        <v>6.4779999999999998</v>
      </c>
      <c r="R282" s="1">
        <v>6.9539999999999997</v>
      </c>
      <c r="S282" s="1">
        <v>7.2009999999999996</v>
      </c>
      <c r="T282" s="1">
        <v>7.3970000000000002</v>
      </c>
      <c r="U282" s="1">
        <v>7.5220000000000002</v>
      </c>
      <c r="V282" s="1">
        <v>7.42</v>
      </c>
      <c r="W282" s="1">
        <v>6.7770000000000001</v>
      </c>
      <c r="X282" s="1">
        <v>6.2569999999999997</v>
      </c>
      <c r="Y282" s="1">
        <v>6.3049999999999997</v>
      </c>
      <c r="Z282" s="1">
        <v>6.335</v>
      </c>
      <c r="AA282" s="1">
        <v>6.1909999999999998</v>
      </c>
      <c r="AB282" s="1">
        <v>5.4020000000000001</v>
      </c>
      <c r="AC282" s="1">
        <v>5.7069999999999999</v>
      </c>
      <c r="AD282" s="1">
        <v>5.8689999999999998</v>
      </c>
      <c r="AE282" s="1">
        <v>5.4059999999999997</v>
      </c>
      <c r="AF282" s="1">
        <v>5.1289999999999996</v>
      </c>
      <c r="AG282" s="1">
        <v>5.1340000000000003</v>
      </c>
      <c r="AH282" s="1">
        <v>4.915</v>
      </c>
      <c r="AI282" s="1">
        <v>4.57</v>
      </c>
      <c r="AJ282" s="1">
        <v>4.9400000000000004</v>
      </c>
      <c r="AK282" s="1">
        <v>5.2469999999999999</v>
      </c>
      <c r="AL282" s="1">
        <v>5.4930000000000003</v>
      </c>
      <c r="AM282" s="1">
        <v>5.383</v>
      </c>
      <c r="AN282" s="1">
        <v>4.3490000000000002</v>
      </c>
      <c r="AO282" s="1">
        <v>4.3959999999999999</v>
      </c>
      <c r="AP282" s="1">
        <v>5.3019999999999996</v>
      </c>
      <c r="AQ282" s="1">
        <v>5.984</v>
      </c>
      <c r="AR282" s="1">
        <v>6.4809999999999999</v>
      </c>
      <c r="AS282" s="1">
        <v>6.7060000000000004</v>
      </c>
      <c r="AT282" s="1">
        <v>6.1829999999999998</v>
      </c>
      <c r="AU282" t="str">
        <f>IF(D282="","",INDEX([1]DICCIONARIO!$G$21:$H$33,MATCH('DATA NIQ'!D282,[1]DICCIONARIO!$G$21:$G$33,0),2))</f>
        <v>DORITOS</v>
      </c>
    </row>
    <row r="283" spans="1:47" ht="14.45" hidden="1" customHeight="1" x14ac:dyDescent="0.25">
      <c r="A283" t="s">
        <v>348</v>
      </c>
      <c r="B283" t="s">
        <v>349</v>
      </c>
      <c r="C283" t="s">
        <v>17</v>
      </c>
      <c r="D283" t="s">
        <v>4</v>
      </c>
      <c r="E283" t="s">
        <v>4</v>
      </c>
      <c r="G283" t="s">
        <v>357</v>
      </c>
      <c r="H283" s="3" t="str">
        <f t="shared" si="4"/>
        <v>TOTAL ARGENTINA - INGGUARNICIONES PARA COPETINPEPSICODORITOSDORITOSPart. de Vtas Valor - Product</v>
      </c>
      <c r="I283" s="1">
        <v>11.691000000000001</v>
      </c>
      <c r="J283" s="1">
        <v>11.723000000000001</v>
      </c>
      <c r="K283" s="1">
        <v>11.898</v>
      </c>
      <c r="L283" s="1">
        <v>11.885</v>
      </c>
      <c r="M283" s="1">
        <v>12.141</v>
      </c>
      <c r="N283" s="1">
        <v>11.757999999999999</v>
      </c>
      <c r="O283" s="1">
        <v>11.249000000000001</v>
      </c>
      <c r="P283" s="1">
        <v>10.345000000000001</v>
      </c>
      <c r="Q283" s="1">
        <v>11.124000000000001</v>
      </c>
      <c r="R283" s="1">
        <v>11.711</v>
      </c>
      <c r="S283" s="1">
        <v>11.929</v>
      </c>
      <c r="T283" s="1">
        <v>11.972</v>
      </c>
      <c r="U283" s="1">
        <v>11.981999999999999</v>
      </c>
      <c r="V283" s="1">
        <v>11.891999999999999</v>
      </c>
      <c r="W283" s="1">
        <v>10.91</v>
      </c>
      <c r="X283" s="1">
        <v>10.442</v>
      </c>
      <c r="Y283" s="1">
        <v>10.606999999999999</v>
      </c>
      <c r="Z283" s="1">
        <v>10.475</v>
      </c>
      <c r="AA283" s="1">
        <v>10.026</v>
      </c>
      <c r="AB283" s="1">
        <v>9.2590000000000003</v>
      </c>
      <c r="AC283" s="1">
        <v>9.4580000000000002</v>
      </c>
      <c r="AD283" s="1">
        <v>9.4770000000000003</v>
      </c>
      <c r="AE283" s="1">
        <v>9.2100000000000009</v>
      </c>
      <c r="AF283" s="1">
        <v>8.6120000000000001</v>
      </c>
      <c r="AG283" s="1">
        <v>8.6709999999999994</v>
      </c>
      <c r="AH283" s="1">
        <v>8.2550000000000008</v>
      </c>
      <c r="AI283" s="1">
        <v>7.9740000000000002</v>
      </c>
      <c r="AJ283" s="1">
        <v>8.3640000000000008</v>
      </c>
      <c r="AK283" s="1">
        <v>8.6660000000000004</v>
      </c>
      <c r="AL283" s="1">
        <v>8.9469999999999992</v>
      </c>
      <c r="AM283" s="1">
        <v>8.8450000000000006</v>
      </c>
      <c r="AN283" s="1">
        <v>7.484</v>
      </c>
      <c r="AO283" s="1">
        <v>7.5629999999999997</v>
      </c>
      <c r="AP283" s="1">
        <v>8.5909999999999993</v>
      </c>
      <c r="AQ283" s="1">
        <v>9.4939999999999998</v>
      </c>
      <c r="AR283" s="1">
        <v>10.222</v>
      </c>
      <c r="AS283" s="1">
        <v>10.477</v>
      </c>
      <c r="AT283" s="1">
        <v>9.9629999999999992</v>
      </c>
      <c r="AU283" t="str">
        <f>IF(D283="","",INDEX([1]DICCIONARIO!$G$21:$H$33,MATCH('DATA NIQ'!D283,[1]DICCIONARIO!$G$21:$G$33,0),2))</f>
        <v>DORITOS</v>
      </c>
    </row>
    <row r="284" spans="1:47" ht="14.45" customHeight="1" x14ac:dyDescent="0.25">
      <c r="A284" t="s">
        <v>348</v>
      </c>
      <c r="B284" t="s">
        <v>349</v>
      </c>
      <c r="C284" t="s">
        <v>17</v>
      </c>
      <c r="D284" t="s">
        <v>4</v>
      </c>
      <c r="E284" t="s">
        <v>4</v>
      </c>
      <c r="F284" t="s">
        <v>74</v>
      </c>
      <c r="G284" s="3" t="s">
        <v>350</v>
      </c>
      <c r="H284" s="3" t="str">
        <f t="shared" si="4"/>
        <v>TOTAL ARGENTINA - INGGUARNICIONES PARA COPETINPEPSICODORITOSDORITOS0 A 20Vtas (KILOS)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468.59</v>
      </c>
      <c r="AR284" s="4">
        <v>1003.4109999999999</v>
      </c>
      <c r="AS284" s="4">
        <v>1676.403</v>
      </c>
      <c r="AT284" s="4">
        <v>1636.2370000000001</v>
      </c>
      <c r="AU284" t="str">
        <f>IF(D284="","",INDEX([1]DICCIONARIO!$G$21:$H$33,MATCH(D284,[1]DICCIONARIO!$G$21:$G$33,0),2))</f>
        <v>DORITOS</v>
      </c>
    </row>
    <row r="285" spans="1:47" ht="14.45" customHeight="1" x14ac:dyDescent="0.25">
      <c r="A285" t="s">
        <v>348</v>
      </c>
      <c r="B285" t="s">
        <v>349</v>
      </c>
      <c r="C285" t="s">
        <v>17</v>
      </c>
      <c r="D285" t="s">
        <v>4</v>
      </c>
      <c r="E285" t="s">
        <v>4</v>
      </c>
      <c r="F285" t="s">
        <v>74</v>
      </c>
      <c r="G285" s="3" t="s">
        <v>351</v>
      </c>
      <c r="H285" s="3" t="str">
        <f t="shared" si="4"/>
        <v>TOTAL ARGENTINA - INGGUARNICIONES PARA COPETINPEPSICODORITOSDORITOS0 A 20Compras (KILOS)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923.85199999999998</v>
      </c>
      <c r="AR285" s="4">
        <v>1164.2760000000001</v>
      </c>
      <c r="AS285" s="4">
        <v>1993.779</v>
      </c>
      <c r="AT285" s="4">
        <v>1470.5129999999999</v>
      </c>
      <c r="AU285" t="str">
        <f>IF(D285="","",INDEX([1]DICCIONARIO!$G$21:$H$33,MATCH(D285,[1]DICCIONARIO!$G$21:$G$33,0),2))</f>
        <v>DORITOS</v>
      </c>
    </row>
    <row r="286" spans="1:47" ht="14.45" customHeight="1" x14ac:dyDescent="0.25">
      <c r="A286" t="s">
        <v>348</v>
      </c>
      <c r="B286" t="s">
        <v>349</v>
      </c>
      <c r="C286" t="s">
        <v>17</v>
      </c>
      <c r="D286" t="s">
        <v>4</v>
      </c>
      <c r="E286" t="s">
        <v>4</v>
      </c>
      <c r="F286" t="s">
        <v>74</v>
      </c>
      <c r="G286" s="3" t="s">
        <v>352</v>
      </c>
      <c r="H286" s="3" t="str">
        <f t="shared" si="4"/>
        <v>TOTAL ARGENTINA - INGGUARNICIONES PARA COPETINPEPSICODORITOSDORITOS0 A 20Inventario (KILOS)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455.262</v>
      </c>
      <c r="AR286" s="4">
        <v>592.476</v>
      </c>
      <c r="AS286" s="4">
        <v>866.28899999999999</v>
      </c>
      <c r="AT286" s="4">
        <v>641.774</v>
      </c>
      <c r="AU286" t="str">
        <f>IF(D286="","",INDEX([1]DICCIONARIO!$G$21:$H$33,MATCH(D286,[1]DICCIONARIO!$G$21:$G$33,0),2))</f>
        <v>DORITOS</v>
      </c>
    </row>
    <row r="287" spans="1:47" ht="14.45" hidden="1" customHeight="1" x14ac:dyDescent="0.25">
      <c r="A287" t="s">
        <v>348</v>
      </c>
      <c r="B287" t="s">
        <v>349</v>
      </c>
      <c r="C287" t="s">
        <v>17</v>
      </c>
      <c r="D287" t="s">
        <v>4</v>
      </c>
      <c r="E287" t="s">
        <v>4</v>
      </c>
      <c r="F287" t="s">
        <v>74</v>
      </c>
      <c r="G287" s="3" t="s">
        <v>353</v>
      </c>
      <c r="H287" s="3" t="str">
        <f t="shared" si="4"/>
        <v>TOTAL ARGENTINA - INGGUARNICIONES PARA COPETINPEPSICODORITOSDORITOS0 A 20Vtas Valor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 s="3">
        <v>23770972.748</v>
      </c>
      <c r="AR287" s="3">
        <v>53587627.549999997</v>
      </c>
      <c r="AS287" s="3">
        <v>98395293.170000002</v>
      </c>
      <c r="AT287" s="3">
        <v>94971955.487000003</v>
      </c>
      <c r="AU287" t="str">
        <f>IF(D287="","",INDEX([1]DICCIONARIO!$G$21:$H$33,MATCH(D287,[1]DICCIONARIO!$G$21:$G$33,0),2))</f>
        <v>DORITOS</v>
      </c>
    </row>
    <row r="288" spans="1:47" hidden="1" x14ac:dyDescent="0.25">
      <c r="A288" t="s">
        <v>348</v>
      </c>
      <c r="B288" t="s">
        <v>349</v>
      </c>
      <c r="C288" t="s">
        <v>17</v>
      </c>
      <c r="D288" t="s">
        <v>4</v>
      </c>
      <c r="E288" t="s">
        <v>4</v>
      </c>
      <c r="F288" t="s">
        <v>74</v>
      </c>
      <c r="G288" t="s">
        <v>354</v>
      </c>
      <c r="H288" s="3" t="str">
        <f t="shared" si="4"/>
        <v>TOTAL ARGENTINA - INGGUARNICIONES PARA COPETINPEPSICODORITOSDORITOS0 A 20Dist. Num. Tiendas Handling (C)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1.8620000000000001</v>
      </c>
      <c r="AR288" s="1">
        <v>3.6360000000000001</v>
      </c>
      <c r="AS288" s="1">
        <v>5.8940000000000001</v>
      </c>
      <c r="AT288" s="1">
        <v>5.7149999999999999</v>
      </c>
      <c r="AU288" t="str">
        <f>IF(D288="","",INDEX([1]DICCIONARIO!$G$21:$H$33,MATCH('DATA NIQ'!D288,[1]DICCIONARIO!$G$21:$G$33,0),2))</f>
        <v>DORITOS</v>
      </c>
    </row>
    <row r="289" spans="1:47" ht="14.45" hidden="1" customHeight="1" x14ac:dyDescent="0.25">
      <c r="A289" t="s">
        <v>348</v>
      </c>
      <c r="B289" t="s">
        <v>349</v>
      </c>
      <c r="C289" t="s">
        <v>17</v>
      </c>
      <c r="D289" t="s">
        <v>4</v>
      </c>
      <c r="E289" t="s">
        <v>4</v>
      </c>
      <c r="F289" t="s">
        <v>74</v>
      </c>
      <c r="G289" t="s">
        <v>355</v>
      </c>
      <c r="H289" s="3" t="str">
        <f t="shared" si="4"/>
        <v>TOTAL ARGENTINA - INGGUARNICIONES PARA COPETINPEPSICODORITOSDORITOS0 A 20Dist. Pond. Tiendas Handling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 s="1">
        <v>2.9660000000000002</v>
      </c>
      <c r="AR289" s="1">
        <v>5.9089999999999998</v>
      </c>
      <c r="AS289" s="1">
        <v>7.7450000000000001</v>
      </c>
      <c r="AT289" s="1">
        <v>8.0649999999999995</v>
      </c>
      <c r="AU289" t="str">
        <f>IF(D289="","",INDEX([1]DICCIONARIO!$G$21:$H$33,MATCH('DATA NIQ'!D289,[1]DICCIONARIO!$G$21:$G$33,0),2))</f>
        <v>DORITOS</v>
      </c>
    </row>
    <row r="290" spans="1:47" ht="14.45" hidden="1" customHeight="1" x14ac:dyDescent="0.25">
      <c r="A290" t="s">
        <v>348</v>
      </c>
      <c r="B290" t="s">
        <v>349</v>
      </c>
      <c r="C290" t="s">
        <v>17</v>
      </c>
      <c r="D290" t="s">
        <v>4</v>
      </c>
      <c r="E290" t="s">
        <v>4</v>
      </c>
      <c r="F290" t="s">
        <v>74</v>
      </c>
      <c r="G290" t="s">
        <v>356</v>
      </c>
      <c r="H290" s="3" t="str">
        <f t="shared" si="4"/>
        <v>TOTAL ARGENTINA - INGGUARNICIONES PARA COPETINPEPSICODORITOSDORITOS0 A 20Part. de Vtas (KILOS) - Product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 s="1">
        <v>1.2E-2</v>
      </c>
      <c r="AR290" s="1">
        <v>2.8000000000000001E-2</v>
      </c>
      <c r="AS290" s="1">
        <v>4.5999999999999999E-2</v>
      </c>
      <c r="AT290" s="1">
        <v>4.4999999999999998E-2</v>
      </c>
      <c r="AU290" t="str">
        <f>IF(D290="","",INDEX([1]DICCIONARIO!$G$21:$H$33,MATCH('DATA NIQ'!D290,[1]DICCIONARIO!$G$21:$G$33,0),2))</f>
        <v>DORITOS</v>
      </c>
    </row>
    <row r="291" spans="1:47" ht="14.45" hidden="1" customHeight="1" x14ac:dyDescent="0.25">
      <c r="A291" t="s">
        <v>348</v>
      </c>
      <c r="B291" t="s">
        <v>349</v>
      </c>
      <c r="C291" t="s">
        <v>17</v>
      </c>
      <c r="D291" t="s">
        <v>4</v>
      </c>
      <c r="E291" t="s">
        <v>4</v>
      </c>
      <c r="F291" t="s">
        <v>74</v>
      </c>
      <c r="G291" t="s">
        <v>357</v>
      </c>
      <c r="H291" s="3" t="str">
        <f t="shared" si="4"/>
        <v>TOTAL ARGENTINA - INGGUARNICIONES PARA COPETINPEPSICODORITOSDORITOS0 A 20Part. de Vtas Valor - Product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 s="1">
        <v>2.9000000000000001E-2</v>
      </c>
      <c r="AR291" s="1">
        <v>6.6000000000000003E-2</v>
      </c>
      <c r="AS291" s="1">
        <v>0.11799999999999999</v>
      </c>
      <c r="AT291" s="1">
        <v>0.115</v>
      </c>
      <c r="AU291" t="str">
        <f>IF(D291="","",INDEX([1]DICCIONARIO!$G$21:$H$33,MATCH('DATA NIQ'!D291,[1]DICCIONARIO!$G$21:$G$33,0),2))</f>
        <v>DORITOS</v>
      </c>
    </row>
    <row r="292" spans="1:47" ht="14.45" customHeight="1" x14ac:dyDescent="0.25">
      <c r="A292" t="s">
        <v>348</v>
      </c>
      <c r="B292" t="s">
        <v>349</v>
      </c>
      <c r="C292" t="s">
        <v>17</v>
      </c>
      <c r="D292" t="s">
        <v>4</v>
      </c>
      <c r="E292" t="s">
        <v>4</v>
      </c>
      <c r="F292" t="s">
        <v>19</v>
      </c>
      <c r="G292" t="s">
        <v>350</v>
      </c>
      <c r="H292" s="3" t="str">
        <f t="shared" si="4"/>
        <v>TOTAL ARGENTINA - INGGUARNICIONES PARA COPETINPEPSICODORITOSDORITOS121 A 200Vtas (KILOS)</v>
      </c>
      <c r="I292" s="4">
        <v>81664.475000000006</v>
      </c>
      <c r="J292" s="4">
        <v>91719.203999999998</v>
      </c>
      <c r="K292" s="4">
        <v>95275.925000000003</v>
      </c>
      <c r="L292" s="4">
        <v>94005.304000000004</v>
      </c>
      <c r="M292" s="4">
        <v>100034.147</v>
      </c>
      <c r="N292" s="4">
        <v>99314.323000000004</v>
      </c>
      <c r="O292" s="4">
        <v>82523.615000000005</v>
      </c>
      <c r="P292" s="4">
        <v>92564.442999999999</v>
      </c>
      <c r="Q292" s="4">
        <v>91814.883000000002</v>
      </c>
      <c r="R292" s="4">
        <v>83516.055999999997</v>
      </c>
      <c r="S292" s="4">
        <v>86502.288</v>
      </c>
      <c r="T292" s="4">
        <v>78806.095000000001</v>
      </c>
      <c r="U292" s="4">
        <v>80941.903000000006</v>
      </c>
      <c r="V292" s="4">
        <v>77765.023000000001</v>
      </c>
      <c r="W292" s="4">
        <v>76421.888999999996</v>
      </c>
      <c r="X292" s="4">
        <v>75708.025999999998</v>
      </c>
      <c r="Y292" s="4">
        <v>89205.710999999996</v>
      </c>
      <c r="Z292" s="4">
        <v>99710.995999999999</v>
      </c>
      <c r="AA292" s="4">
        <v>100049.724</v>
      </c>
      <c r="AB292" s="4">
        <v>91813.645000000004</v>
      </c>
      <c r="AC292" s="4">
        <v>89592.870999999999</v>
      </c>
      <c r="AD292" s="4">
        <v>72926.387000000002</v>
      </c>
      <c r="AE292" s="4">
        <v>62373.211000000003</v>
      </c>
      <c r="AF292" s="4">
        <v>55366.991999999998</v>
      </c>
      <c r="AG292" s="4">
        <v>53175.773999999998</v>
      </c>
      <c r="AH292" s="4">
        <v>52905.533000000003</v>
      </c>
      <c r="AI292" s="4">
        <v>53697.605000000003</v>
      </c>
      <c r="AJ292" s="4">
        <v>53056.807000000001</v>
      </c>
      <c r="AK292" s="4">
        <v>54530.500999999997</v>
      </c>
      <c r="AL292" s="4">
        <v>70706.634000000005</v>
      </c>
      <c r="AM292" s="4">
        <v>67531.894</v>
      </c>
      <c r="AN292" s="4">
        <v>65305.02</v>
      </c>
      <c r="AO292" s="4">
        <v>70090.687000000005</v>
      </c>
      <c r="AP292" s="4">
        <v>69385.131999999998</v>
      </c>
      <c r="AQ292" s="4">
        <v>74536.433999999994</v>
      </c>
      <c r="AR292" s="4">
        <v>79222.558999999994</v>
      </c>
      <c r="AS292" s="4">
        <v>81159.917000000001</v>
      </c>
      <c r="AT292" s="4">
        <v>76590.493000000002</v>
      </c>
      <c r="AU292" t="str">
        <f>IF(D292="","",INDEX([1]DICCIONARIO!$G$21:$H$33,MATCH(D292,[1]DICCIONARIO!$G$21:$G$33,0),2))</f>
        <v>DORITOS</v>
      </c>
    </row>
    <row r="293" spans="1:47" ht="14.45" customHeight="1" x14ac:dyDescent="0.25">
      <c r="A293" t="s">
        <v>348</v>
      </c>
      <c r="B293" t="s">
        <v>349</v>
      </c>
      <c r="C293" t="s">
        <v>17</v>
      </c>
      <c r="D293" t="s">
        <v>4</v>
      </c>
      <c r="E293" t="s">
        <v>4</v>
      </c>
      <c r="F293" t="s">
        <v>19</v>
      </c>
      <c r="G293" t="s">
        <v>351</v>
      </c>
      <c r="H293" s="3" t="str">
        <f t="shared" si="4"/>
        <v>TOTAL ARGENTINA - INGGUARNICIONES PARA COPETINPEPSICODORITOSDORITOS121 A 200Compras (KILOS)</v>
      </c>
      <c r="I293" s="4">
        <v>75766.195999999996</v>
      </c>
      <c r="J293" s="4">
        <v>82962.884999999995</v>
      </c>
      <c r="K293" s="4">
        <v>86344.282000000007</v>
      </c>
      <c r="L293" s="4">
        <v>84745.244999999995</v>
      </c>
      <c r="M293" s="4">
        <v>83582.41</v>
      </c>
      <c r="N293" s="4">
        <v>97603.520000000004</v>
      </c>
      <c r="O293" s="4">
        <v>73527.035000000003</v>
      </c>
      <c r="P293" s="4">
        <v>88031.87</v>
      </c>
      <c r="Q293" s="4">
        <v>83806.706999999995</v>
      </c>
      <c r="R293" s="4">
        <v>71301.732999999993</v>
      </c>
      <c r="S293" s="4">
        <v>78112.966</v>
      </c>
      <c r="T293" s="4">
        <v>68458.993000000002</v>
      </c>
      <c r="U293" s="4">
        <v>68394.415999999997</v>
      </c>
      <c r="V293" s="4">
        <v>66824.731</v>
      </c>
      <c r="W293" s="4">
        <v>66592.858999999997</v>
      </c>
      <c r="X293" s="4">
        <v>66363.101999999999</v>
      </c>
      <c r="Y293" s="4">
        <v>75227.044999999998</v>
      </c>
      <c r="Z293" s="4">
        <v>83726.148000000001</v>
      </c>
      <c r="AA293" s="4">
        <v>80038.187999999995</v>
      </c>
      <c r="AB293" s="4">
        <v>77034.622000000003</v>
      </c>
      <c r="AC293" s="4">
        <v>82143.444000000003</v>
      </c>
      <c r="AD293" s="4">
        <v>53704.775000000001</v>
      </c>
      <c r="AE293" s="4">
        <v>48707.705000000002</v>
      </c>
      <c r="AF293" s="4">
        <v>41861.762000000002</v>
      </c>
      <c r="AG293" s="4">
        <v>44537.245999999999</v>
      </c>
      <c r="AH293" s="4">
        <v>46562.425000000003</v>
      </c>
      <c r="AI293" s="4">
        <v>47586.417000000001</v>
      </c>
      <c r="AJ293" s="4">
        <v>48937.955999999998</v>
      </c>
      <c r="AK293" s="4">
        <v>49916.387000000002</v>
      </c>
      <c r="AL293" s="4">
        <v>59349.366000000002</v>
      </c>
      <c r="AM293" s="4">
        <v>39728.298999999999</v>
      </c>
      <c r="AN293" s="4">
        <v>48611.445</v>
      </c>
      <c r="AO293" s="4">
        <v>46879.476000000002</v>
      </c>
      <c r="AP293" s="4">
        <v>42618.976000000002</v>
      </c>
      <c r="AQ293" s="4">
        <v>40934.769999999997</v>
      </c>
      <c r="AR293" s="4">
        <v>45075.652999999998</v>
      </c>
      <c r="AS293" s="4">
        <v>43689.851000000002</v>
      </c>
      <c r="AT293" s="4">
        <v>36526.817999999999</v>
      </c>
      <c r="AU293" t="str">
        <f>IF(D293="","",INDEX([1]DICCIONARIO!$G$21:$H$33,MATCH(D293,[1]DICCIONARIO!$G$21:$G$33,0),2))</f>
        <v>DORITOS</v>
      </c>
    </row>
    <row r="294" spans="1:47" ht="14.45" customHeight="1" x14ac:dyDescent="0.25">
      <c r="A294" t="s">
        <v>348</v>
      </c>
      <c r="B294" t="s">
        <v>349</v>
      </c>
      <c r="C294" t="s">
        <v>17</v>
      </c>
      <c r="D294" t="s">
        <v>4</v>
      </c>
      <c r="E294" t="s">
        <v>4</v>
      </c>
      <c r="F294" t="s">
        <v>19</v>
      </c>
      <c r="G294" t="s">
        <v>352</v>
      </c>
      <c r="H294" s="3" t="str">
        <f t="shared" si="4"/>
        <v>TOTAL ARGENTINA - INGGUARNICIONES PARA COPETINPEPSICODORITOSDORITOS121 A 200Inventario (KILOS)</v>
      </c>
      <c r="I294" s="4">
        <v>25308.575000000001</v>
      </c>
      <c r="J294" s="4">
        <v>27128.447</v>
      </c>
      <c r="K294" s="4">
        <v>26772.86</v>
      </c>
      <c r="L294" s="4">
        <v>29891.163</v>
      </c>
      <c r="M294" s="4">
        <v>26024.993999999999</v>
      </c>
      <c r="N294" s="4">
        <v>34685.266000000003</v>
      </c>
      <c r="O294" s="4">
        <v>28827.42</v>
      </c>
      <c r="P294" s="4">
        <v>31683.296999999999</v>
      </c>
      <c r="Q294" s="4">
        <v>31548.363000000001</v>
      </c>
      <c r="R294" s="4">
        <v>27145.083999999999</v>
      </c>
      <c r="S294" s="4">
        <v>27369.146000000001</v>
      </c>
      <c r="T294" s="4">
        <v>26193.597000000002</v>
      </c>
      <c r="U294" s="4">
        <v>23348.815999999999</v>
      </c>
      <c r="V294" s="4">
        <v>24923.308000000001</v>
      </c>
      <c r="W294" s="4">
        <v>23978.14</v>
      </c>
      <c r="X294" s="4">
        <v>23485.138999999999</v>
      </c>
      <c r="Y294" s="4">
        <v>25289.955999999998</v>
      </c>
      <c r="Z294" s="4">
        <v>27038.911</v>
      </c>
      <c r="AA294" s="4">
        <v>26194.628000000001</v>
      </c>
      <c r="AB294" s="4">
        <v>25243.366999999998</v>
      </c>
      <c r="AC294" s="4">
        <v>30734.317999999999</v>
      </c>
      <c r="AD294" s="4">
        <v>24092.014999999999</v>
      </c>
      <c r="AE294" s="4">
        <v>21881.787</v>
      </c>
      <c r="AF294" s="4">
        <v>17447.647000000001</v>
      </c>
      <c r="AG294" s="4">
        <v>16690.127</v>
      </c>
      <c r="AH294" s="4">
        <v>15949.641</v>
      </c>
      <c r="AI294" s="4">
        <v>15829.300999999999</v>
      </c>
      <c r="AJ294" s="4">
        <v>16727.633000000002</v>
      </c>
      <c r="AK294" s="4">
        <v>19413.222000000002</v>
      </c>
      <c r="AL294" s="4">
        <v>19309.931</v>
      </c>
      <c r="AM294" s="4">
        <v>18534.435000000001</v>
      </c>
      <c r="AN294" s="4">
        <v>22146.36</v>
      </c>
      <c r="AO294" s="4">
        <v>20381.483</v>
      </c>
      <c r="AP294" s="4">
        <v>20304.080000000002</v>
      </c>
      <c r="AQ294" s="4">
        <v>19004.853999999999</v>
      </c>
      <c r="AR294" s="4">
        <v>19530.616000000002</v>
      </c>
      <c r="AS294" s="4">
        <v>21488.966</v>
      </c>
      <c r="AT294" s="4">
        <v>16072.263000000001</v>
      </c>
      <c r="AU294" t="str">
        <f>IF(D294="","",INDEX([1]DICCIONARIO!$G$21:$H$33,MATCH(D294,[1]DICCIONARIO!$G$21:$G$33,0),2))</f>
        <v>DORITOS</v>
      </c>
    </row>
    <row r="295" spans="1:47" ht="14.45" hidden="1" customHeight="1" x14ac:dyDescent="0.25">
      <c r="A295" t="s">
        <v>348</v>
      </c>
      <c r="B295" t="s">
        <v>349</v>
      </c>
      <c r="C295" t="s">
        <v>17</v>
      </c>
      <c r="D295" t="s">
        <v>4</v>
      </c>
      <c r="E295" t="s">
        <v>4</v>
      </c>
      <c r="F295" t="s">
        <v>19</v>
      </c>
      <c r="G295" t="s">
        <v>353</v>
      </c>
      <c r="H295" s="3" t="str">
        <f t="shared" si="4"/>
        <v>TOTAL ARGENTINA - INGGUARNICIONES PARA COPETINPEPSICODORITOSDORITOS121 A 200Vtas Valor</v>
      </c>
      <c r="I295" s="3">
        <v>202471734.63</v>
      </c>
      <c r="J295" s="3">
        <v>238395309.71700001</v>
      </c>
      <c r="K295" s="3">
        <v>269849661.93000001</v>
      </c>
      <c r="L295" s="3">
        <v>283769769.60500002</v>
      </c>
      <c r="M295" s="3">
        <v>315004069.57099998</v>
      </c>
      <c r="N295" s="3">
        <v>343334908.34100002</v>
      </c>
      <c r="O295" s="3">
        <v>327951441.63300002</v>
      </c>
      <c r="P295" s="3">
        <v>408212184.70999998</v>
      </c>
      <c r="Q295" s="3">
        <v>441584688.23400003</v>
      </c>
      <c r="R295" s="3">
        <v>427185718.22899997</v>
      </c>
      <c r="S295" s="3">
        <v>469029197.00800002</v>
      </c>
      <c r="T295" s="3">
        <v>449257408.47000003</v>
      </c>
      <c r="U295" s="3">
        <v>483671975.90200001</v>
      </c>
      <c r="V295" s="3">
        <v>489694901.51200002</v>
      </c>
      <c r="W295" s="3">
        <v>515593644.30299997</v>
      </c>
      <c r="X295" s="3">
        <v>602410169.68499994</v>
      </c>
      <c r="Y295" s="3">
        <v>823037482.648</v>
      </c>
      <c r="Z295" s="3">
        <v>987587849.33200002</v>
      </c>
      <c r="AA295" s="3">
        <v>1044778828.23</v>
      </c>
      <c r="AB295" s="3">
        <v>1154686758.9360001</v>
      </c>
      <c r="AC295" s="3">
        <v>1491556968.8859999</v>
      </c>
      <c r="AD295" s="3">
        <v>1432187362.5239999</v>
      </c>
      <c r="AE295" s="3">
        <v>1416285052.677</v>
      </c>
      <c r="AF295" s="3">
        <v>1299544279.0550001</v>
      </c>
      <c r="AG295" s="3">
        <v>1345514556.6210001</v>
      </c>
      <c r="AH295" s="3">
        <v>1365841458.668</v>
      </c>
      <c r="AI295" s="3">
        <v>1487540724.174</v>
      </c>
      <c r="AJ295" s="3">
        <v>1499498043.052</v>
      </c>
      <c r="AK295" s="3">
        <v>1571148221.4400001</v>
      </c>
      <c r="AL295" s="3">
        <v>2022512044.0650001</v>
      </c>
      <c r="AM295" s="3">
        <v>2008560524.6240001</v>
      </c>
      <c r="AN295" s="3">
        <v>1992166033.5</v>
      </c>
      <c r="AO295" s="3">
        <v>2237526988.421</v>
      </c>
      <c r="AP295" s="3">
        <v>2193086520.6919999</v>
      </c>
      <c r="AQ295" s="3">
        <v>2292652731.4039998</v>
      </c>
      <c r="AR295" s="3">
        <v>2454043117.2020001</v>
      </c>
      <c r="AS295" s="3">
        <v>2486139867.4879999</v>
      </c>
      <c r="AT295" s="3">
        <v>2475158071.1259999</v>
      </c>
      <c r="AU295" t="str">
        <f>IF(D295="","",INDEX([1]DICCIONARIO!$G$21:$H$33,MATCH(D295,[1]DICCIONARIO!$G$21:$G$33,0),2))</f>
        <v>DORITOS</v>
      </c>
    </row>
    <row r="296" spans="1:47" hidden="1" x14ac:dyDescent="0.25">
      <c r="A296" t="s">
        <v>348</v>
      </c>
      <c r="B296" t="s">
        <v>349</v>
      </c>
      <c r="C296" t="s">
        <v>17</v>
      </c>
      <c r="D296" t="s">
        <v>4</v>
      </c>
      <c r="E296" t="s">
        <v>4</v>
      </c>
      <c r="F296" t="s">
        <v>19</v>
      </c>
      <c r="G296" t="s">
        <v>354</v>
      </c>
      <c r="H296" s="3" t="str">
        <f t="shared" si="4"/>
        <v>TOTAL ARGENTINA - INGGUARNICIONES PARA COPETINPEPSICODORITOSDORITOS121 A 200Dist. Num. Tiendas Handling (C)</v>
      </c>
      <c r="I296" s="1">
        <v>23.172000000000001</v>
      </c>
      <c r="J296" s="1">
        <v>23.972999999999999</v>
      </c>
      <c r="K296" s="1">
        <v>24.687000000000001</v>
      </c>
      <c r="L296" s="1">
        <v>24.367000000000001</v>
      </c>
      <c r="M296" s="1">
        <v>24.439</v>
      </c>
      <c r="N296" s="1">
        <v>26.535</v>
      </c>
      <c r="O296" s="1">
        <v>28.231999999999999</v>
      </c>
      <c r="P296" s="1">
        <v>26.324999999999999</v>
      </c>
      <c r="Q296" s="1">
        <v>25.074000000000002</v>
      </c>
      <c r="R296" s="1">
        <v>24.832999999999998</v>
      </c>
      <c r="S296" s="1">
        <v>24.311</v>
      </c>
      <c r="T296" s="1">
        <v>24.367000000000001</v>
      </c>
      <c r="U296" s="1">
        <v>23.651</v>
      </c>
      <c r="V296" s="1">
        <v>22.327000000000002</v>
      </c>
      <c r="W296" s="1">
        <v>23.114999999999998</v>
      </c>
      <c r="X296" s="1">
        <v>22.32</v>
      </c>
      <c r="Y296" s="1">
        <v>23.905999999999999</v>
      </c>
      <c r="Z296" s="1">
        <v>23.023</v>
      </c>
      <c r="AA296" s="1">
        <v>22.981000000000002</v>
      </c>
      <c r="AB296" s="1">
        <v>23.196000000000002</v>
      </c>
      <c r="AC296" s="1">
        <v>22.18</v>
      </c>
      <c r="AD296" s="1">
        <v>21.327999999999999</v>
      </c>
      <c r="AE296" s="1">
        <v>20.88</v>
      </c>
      <c r="AF296" s="1">
        <v>20.010999999999999</v>
      </c>
      <c r="AG296" s="1">
        <v>19.838000000000001</v>
      </c>
      <c r="AH296" s="1">
        <v>18.823</v>
      </c>
      <c r="AI296" s="1">
        <v>17.46</v>
      </c>
      <c r="AJ296" s="1">
        <v>17.738</v>
      </c>
      <c r="AK296" s="1">
        <v>18.649000000000001</v>
      </c>
      <c r="AL296" s="1">
        <v>20.210999999999999</v>
      </c>
      <c r="AM296" s="1">
        <v>19.559000000000001</v>
      </c>
      <c r="AN296" s="1">
        <v>20.114000000000001</v>
      </c>
      <c r="AO296" s="1">
        <v>20.536999999999999</v>
      </c>
      <c r="AP296" s="1">
        <v>20.596</v>
      </c>
      <c r="AQ296" s="1">
        <v>20.9</v>
      </c>
      <c r="AR296" s="1">
        <v>20.58</v>
      </c>
      <c r="AS296" s="1">
        <v>21.068000000000001</v>
      </c>
      <c r="AT296" s="1">
        <v>20.635999999999999</v>
      </c>
      <c r="AU296" t="str">
        <f>IF(D296="","",INDEX([1]DICCIONARIO!$G$21:$H$33,MATCH('DATA NIQ'!D296,[1]DICCIONARIO!$G$21:$G$33,0),2))</f>
        <v>DORITOS</v>
      </c>
    </row>
    <row r="297" spans="1:47" ht="14.45" hidden="1" customHeight="1" x14ac:dyDescent="0.25">
      <c r="A297" t="s">
        <v>348</v>
      </c>
      <c r="B297" t="s">
        <v>349</v>
      </c>
      <c r="C297" t="s">
        <v>17</v>
      </c>
      <c r="D297" t="s">
        <v>4</v>
      </c>
      <c r="E297" t="s">
        <v>4</v>
      </c>
      <c r="F297" t="s">
        <v>19</v>
      </c>
      <c r="G297" t="s">
        <v>355</v>
      </c>
      <c r="H297" s="3" t="str">
        <f t="shared" si="4"/>
        <v>TOTAL ARGENTINA - INGGUARNICIONES PARA COPETINPEPSICODORITOSDORITOS121 A 200Dist. Pond. Tiendas Handling</v>
      </c>
      <c r="I297" s="1">
        <v>62.362000000000002</v>
      </c>
      <c r="J297" s="1">
        <v>62.264000000000003</v>
      </c>
      <c r="K297" s="1">
        <v>62.6</v>
      </c>
      <c r="L297" s="1">
        <v>63.055</v>
      </c>
      <c r="M297" s="1">
        <v>63.723999999999997</v>
      </c>
      <c r="N297" s="1">
        <v>63.664000000000001</v>
      </c>
      <c r="O297" s="1">
        <v>63.695</v>
      </c>
      <c r="P297" s="1">
        <v>64.495999999999995</v>
      </c>
      <c r="Q297" s="1">
        <v>63.354999999999997</v>
      </c>
      <c r="R297" s="1">
        <v>65.438999999999993</v>
      </c>
      <c r="S297" s="1">
        <v>66.164000000000001</v>
      </c>
      <c r="T297" s="1">
        <v>64.165999999999997</v>
      </c>
      <c r="U297" s="1">
        <v>63.47</v>
      </c>
      <c r="V297" s="1">
        <v>61.564</v>
      </c>
      <c r="W297" s="1">
        <v>61.895000000000003</v>
      </c>
      <c r="X297" s="1">
        <v>61.496000000000002</v>
      </c>
      <c r="Y297" s="1">
        <v>63.179000000000002</v>
      </c>
      <c r="Z297" s="1">
        <v>64.364000000000004</v>
      </c>
      <c r="AA297" s="1">
        <v>61.793999999999997</v>
      </c>
      <c r="AB297" s="1">
        <v>64.837999999999994</v>
      </c>
      <c r="AC297" s="1">
        <v>64.183000000000007</v>
      </c>
      <c r="AD297" s="1">
        <v>63.725000000000001</v>
      </c>
      <c r="AE297" s="1">
        <v>62.460999999999999</v>
      </c>
      <c r="AF297" s="1">
        <v>60.567</v>
      </c>
      <c r="AG297" s="1">
        <v>57.390999999999998</v>
      </c>
      <c r="AH297" s="1">
        <v>54.374000000000002</v>
      </c>
      <c r="AI297" s="1">
        <v>53.143999999999998</v>
      </c>
      <c r="AJ297" s="1">
        <v>52.697000000000003</v>
      </c>
      <c r="AK297" s="1">
        <v>56.311</v>
      </c>
      <c r="AL297" s="1">
        <v>56.9</v>
      </c>
      <c r="AM297" s="1">
        <v>58.438000000000002</v>
      </c>
      <c r="AN297" s="1">
        <v>60.246000000000002</v>
      </c>
      <c r="AO297" s="1">
        <v>58.72</v>
      </c>
      <c r="AP297" s="1">
        <v>58.947000000000003</v>
      </c>
      <c r="AQ297" s="1">
        <v>59.491</v>
      </c>
      <c r="AR297" s="1">
        <v>59.225000000000001</v>
      </c>
      <c r="AS297" s="1">
        <v>58.512</v>
      </c>
      <c r="AT297" s="1">
        <v>58.415999999999997</v>
      </c>
      <c r="AU297" t="str">
        <f>IF(D297="","",INDEX([1]DICCIONARIO!$G$21:$H$33,MATCH('DATA NIQ'!D297,[1]DICCIONARIO!$G$21:$G$33,0),2))</f>
        <v>DORITOS</v>
      </c>
    </row>
    <row r="298" spans="1:47" ht="14.45" hidden="1" customHeight="1" x14ac:dyDescent="0.25">
      <c r="A298" t="s">
        <v>348</v>
      </c>
      <c r="B298" t="s">
        <v>349</v>
      </c>
      <c r="C298" t="s">
        <v>17</v>
      </c>
      <c r="D298" t="s">
        <v>4</v>
      </c>
      <c r="E298" t="s">
        <v>4</v>
      </c>
      <c r="F298" t="s">
        <v>19</v>
      </c>
      <c r="G298" t="s">
        <v>356</v>
      </c>
      <c r="H298" s="3" t="str">
        <f t="shared" si="4"/>
        <v>TOTAL ARGENTINA - INGGUARNICIONES PARA COPETINPEPSICODORITOSDORITOS121 A 200Part. de Vtas (KILOS) - Product</v>
      </c>
      <c r="I298" s="1">
        <v>2.2080000000000002</v>
      </c>
      <c r="J298" s="1">
        <v>2.4209999999999998</v>
      </c>
      <c r="K298" s="1">
        <v>2.3809999999999998</v>
      </c>
      <c r="L298" s="1">
        <v>2.3540000000000001</v>
      </c>
      <c r="M298" s="1">
        <v>2.5790000000000002</v>
      </c>
      <c r="N298" s="1">
        <v>2.3780000000000001</v>
      </c>
      <c r="O298" s="1">
        <v>1.9950000000000001</v>
      </c>
      <c r="P298" s="1">
        <v>1.825</v>
      </c>
      <c r="Q298" s="1">
        <v>1.8520000000000001</v>
      </c>
      <c r="R298" s="1">
        <v>2.0590000000000002</v>
      </c>
      <c r="S298" s="1">
        <v>2.0859999999999999</v>
      </c>
      <c r="T298" s="1">
        <v>2.0680000000000001</v>
      </c>
      <c r="U298" s="1">
        <v>2.1579999999999999</v>
      </c>
      <c r="V298" s="1">
        <v>2.14</v>
      </c>
      <c r="W298" s="1">
        <v>1.978</v>
      </c>
      <c r="X298" s="1">
        <v>1.9850000000000001</v>
      </c>
      <c r="Y298" s="1">
        <v>2.3330000000000002</v>
      </c>
      <c r="Z298" s="1">
        <v>2.4649999999999999</v>
      </c>
      <c r="AA298" s="1">
        <v>2.5539999999999998</v>
      </c>
      <c r="AB298" s="1">
        <v>2.1219999999999999</v>
      </c>
      <c r="AC298" s="1">
        <v>2.286</v>
      </c>
      <c r="AD298" s="1">
        <v>2.2429999999999999</v>
      </c>
      <c r="AE298" s="1">
        <v>1.9450000000000001</v>
      </c>
      <c r="AF298" s="1">
        <v>1.8029999999999999</v>
      </c>
      <c r="AG298" s="1">
        <v>1.7190000000000001</v>
      </c>
      <c r="AH298" s="1">
        <v>1.732</v>
      </c>
      <c r="AI298" s="1">
        <v>1.5409999999999999</v>
      </c>
      <c r="AJ298" s="1">
        <v>1.6359999999999999</v>
      </c>
      <c r="AK298" s="1">
        <v>1.7110000000000001</v>
      </c>
      <c r="AL298" s="1">
        <v>2.032</v>
      </c>
      <c r="AM298" s="1">
        <v>1.9790000000000001</v>
      </c>
      <c r="AN298" s="1">
        <v>1.5580000000000001</v>
      </c>
      <c r="AO298" s="1">
        <v>1.67</v>
      </c>
      <c r="AP298" s="1">
        <v>1.903</v>
      </c>
      <c r="AQ298" s="1">
        <v>1.9590000000000001</v>
      </c>
      <c r="AR298" s="1">
        <v>2.1720000000000002</v>
      </c>
      <c r="AS298" s="1">
        <v>2.226</v>
      </c>
      <c r="AT298" s="1">
        <v>2.13</v>
      </c>
      <c r="AU298" t="str">
        <f>IF(D298="","",INDEX([1]DICCIONARIO!$G$21:$H$33,MATCH('DATA NIQ'!D298,[1]DICCIONARIO!$G$21:$G$33,0),2))</f>
        <v>DORITOS</v>
      </c>
    </row>
    <row r="299" spans="1:47" ht="14.45" hidden="1" customHeight="1" x14ac:dyDescent="0.25">
      <c r="A299" t="s">
        <v>348</v>
      </c>
      <c r="B299" t="s">
        <v>349</v>
      </c>
      <c r="C299" t="s">
        <v>17</v>
      </c>
      <c r="D299" t="s">
        <v>4</v>
      </c>
      <c r="E299" t="s">
        <v>4</v>
      </c>
      <c r="F299" t="s">
        <v>19</v>
      </c>
      <c r="G299" t="s">
        <v>357</v>
      </c>
      <c r="H299" s="3" t="str">
        <f t="shared" si="4"/>
        <v>TOTAL ARGENTINA - INGGUARNICIONES PARA COPETINPEPSICODORITOSDORITOS121 A 200Part. de Vtas Valor - Product</v>
      </c>
      <c r="I299" s="1">
        <v>2.9529999999999998</v>
      </c>
      <c r="J299" s="1">
        <v>3.2679999999999998</v>
      </c>
      <c r="K299" s="1">
        <v>3.3149999999999999</v>
      </c>
      <c r="L299" s="1">
        <v>3.21</v>
      </c>
      <c r="M299" s="1">
        <v>3.468</v>
      </c>
      <c r="N299" s="1">
        <v>3.2829999999999999</v>
      </c>
      <c r="O299" s="1">
        <v>2.9079999999999999</v>
      </c>
      <c r="P299" s="1">
        <v>2.8769999999999998</v>
      </c>
      <c r="Q299" s="1">
        <v>2.91</v>
      </c>
      <c r="R299" s="1">
        <v>3.113</v>
      </c>
      <c r="S299" s="1">
        <v>3.1179999999999999</v>
      </c>
      <c r="T299" s="1">
        <v>3.0209999999999999</v>
      </c>
      <c r="U299" s="1">
        <v>3.0819999999999999</v>
      </c>
      <c r="V299" s="1">
        <v>3.0619999999999998</v>
      </c>
      <c r="W299" s="1">
        <v>2.8380000000000001</v>
      </c>
      <c r="X299" s="1">
        <v>2.98</v>
      </c>
      <c r="Y299" s="1">
        <v>3.5059999999999998</v>
      </c>
      <c r="Z299" s="1">
        <v>3.5489999999999999</v>
      </c>
      <c r="AA299" s="1">
        <v>3.5419999999999998</v>
      </c>
      <c r="AB299" s="1">
        <v>3.1720000000000002</v>
      </c>
      <c r="AC299" s="1">
        <v>3.4780000000000002</v>
      </c>
      <c r="AD299" s="1">
        <v>3.27</v>
      </c>
      <c r="AE299" s="1">
        <v>3.0259999999999998</v>
      </c>
      <c r="AF299" s="1">
        <v>2.7480000000000002</v>
      </c>
      <c r="AG299" s="1">
        <v>2.6280000000000001</v>
      </c>
      <c r="AH299" s="1">
        <v>2.62</v>
      </c>
      <c r="AI299" s="1">
        <v>2.419</v>
      </c>
      <c r="AJ299" s="1">
        <v>2.5</v>
      </c>
      <c r="AK299" s="1">
        <v>2.556</v>
      </c>
      <c r="AL299" s="1">
        <v>2.9580000000000002</v>
      </c>
      <c r="AM299" s="1">
        <v>2.95</v>
      </c>
      <c r="AN299" s="1">
        <v>2.4540000000000002</v>
      </c>
      <c r="AO299" s="1">
        <v>2.6429999999999998</v>
      </c>
      <c r="AP299" s="1">
        <v>2.8010000000000002</v>
      </c>
      <c r="AQ299" s="1">
        <v>2.7490000000000001</v>
      </c>
      <c r="AR299" s="1">
        <v>3.0009999999999999</v>
      </c>
      <c r="AS299" s="1">
        <v>2.9750000000000001</v>
      </c>
      <c r="AT299" s="1">
        <v>3.0049999999999999</v>
      </c>
      <c r="AU299" t="str">
        <f>IF(D299="","",INDEX([1]DICCIONARIO!$G$21:$H$33,MATCH('DATA NIQ'!D299,[1]DICCIONARIO!$G$21:$G$33,0),2))</f>
        <v>DORITOS</v>
      </c>
    </row>
    <row r="300" spans="1:47" ht="14.45" customHeight="1" x14ac:dyDescent="0.25">
      <c r="A300" t="s">
        <v>348</v>
      </c>
      <c r="B300" t="s">
        <v>349</v>
      </c>
      <c r="C300" t="s">
        <v>17</v>
      </c>
      <c r="D300" t="s">
        <v>4</v>
      </c>
      <c r="E300" t="s">
        <v>4</v>
      </c>
      <c r="F300" t="s">
        <v>40</v>
      </c>
      <c r="G300" t="s">
        <v>350</v>
      </c>
      <c r="H300" s="3" t="str">
        <f t="shared" si="4"/>
        <v>TOTAL ARGENTINA - INGGUARNICIONES PARA COPETINPEPSICODORITOSDORITOS201 A 400Vtas (KILOS)</v>
      </c>
      <c r="I300" s="4">
        <v>35811.864000000001</v>
      </c>
      <c r="J300" s="4">
        <v>35262.180999999997</v>
      </c>
      <c r="K300" s="4">
        <v>35519.383000000002</v>
      </c>
      <c r="L300" s="4">
        <v>33266.218999999997</v>
      </c>
      <c r="M300" s="4">
        <v>32778.601000000002</v>
      </c>
      <c r="N300" s="4">
        <v>35757.279000000002</v>
      </c>
      <c r="O300" s="4">
        <v>28568.233</v>
      </c>
      <c r="P300" s="4">
        <v>34300.036999999997</v>
      </c>
      <c r="Q300" s="4">
        <v>32458.804</v>
      </c>
      <c r="R300" s="4">
        <v>29434.925999999999</v>
      </c>
      <c r="S300" s="4">
        <v>29696.238000000001</v>
      </c>
      <c r="T300" s="4">
        <v>26019.960999999999</v>
      </c>
      <c r="U300" s="4">
        <v>26721.93</v>
      </c>
      <c r="V300" s="4">
        <v>28103.981</v>
      </c>
      <c r="W300" s="4">
        <v>26872.763999999999</v>
      </c>
      <c r="X300" s="4">
        <v>11544.045</v>
      </c>
      <c r="Y300" s="4">
        <v>5628.1660000000002</v>
      </c>
      <c r="Z300" s="4">
        <v>4945.9390000000003</v>
      </c>
      <c r="AA300" s="4">
        <v>5410.5910000000003</v>
      </c>
      <c r="AB300" s="4">
        <v>6431.6819999999998</v>
      </c>
      <c r="AC300" s="4">
        <v>5320.2809999999999</v>
      </c>
      <c r="AD300" s="4">
        <v>4831.7820000000002</v>
      </c>
      <c r="AE300" s="4">
        <v>4582.32</v>
      </c>
      <c r="AF300" s="4">
        <v>4799.1400000000003</v>
      </c>
      <c r="AG300" s="4">
        <v>4693.6930000000002</v>
      </c>
      <c r="AH300" s="4">
        <v>3343.0929999999998</v>
      </c>
      <c r="AI300" s="4">
        <v>3422.3119999999999</v>
      </c>
      <c r="AJ300" s="4">
        <v>2852.19</v>
      </c>
      <c r="AK300" s="4">
        <v>3666.7559999999999</v>
      </c>
      <c r="AL300" s="4">
        <v>2587.6260000000002</v>
      </c>
      <c r="AM300" s="4">
        <v>1336.09</v>
      </c>
      <c r="AN300" s="4">
        <v>679.25400000000002</v>
      </c>
      <c r="AO300" s="4">
        <v>630.25300000000004</v>
      </c>
      <c r="AP300" s="4">
        <v>532.54100000000005</v>
      </c>
      <c r="AQ300" s="4">
        <v>548.83399999999995</v>
      </c>
      <c r="AR300" s="4">
        <v>527.08199999999999</v>
      </c>
      <c r="AS300" s="4">
        <v>496.23700000000002</v>
      </c>
      <c r="AT300" s="4">
        <v>468.38400000000001</v>
      </c>
      <c r="AU300" t="str">
        <f>IF(D300="","",INDEX([1]DICCIONARIO!$G$21:$H$33,MATCH(D300,[1]DICCIONARIO!$G$21:$G$33,0),2))</f>
        <v>DORITOS</v>
      </c>
    </row>
    <row r="301" spans="1:47" ht="14.45" customHeight="1" x14ac:dyDescent="0.25">
      <c r="A301" t="s">
        <v>348</v>
      </c>
      <c r="B301" t="s">
        <v>349</v>
      </c>
      <c r="C301" t="s">
        <v>17</v>
      </c>
      <c r="D301" t="s">
        <v>4</v>
      </c>
      <c r="E301" t="s">
        <v>4</v>
      </c>
      <c r="F301" t="s">
        <v>40</v>
      </c>
      <c r="G301" t="s">
        <v>351</v>
      </c>
      <c r="H301" s="3" t="str">
        <f t="shared" si="4"/>
        <v>TOTAL ARGENTINA - INGGUARNICIONES PARA COPETINPEPSICODORITOSDORITOS201 A 400Compras (KILOS)</v>
      </c>
      <c r="I301" s="4">
        <v>24096.817999999999</v>
      </c>
      <c r="J301" s="4">
        <v>26391.360000000001</v>
      </c>
      <c r="K301" s="4">
        <v>28965.781999999999</v>
      </c>
      <c r="L301" s="4">
        <v>24165.937000000002</v>
      </c>
      <c r="M301" s="4">
        <v>22684.04</v>
      </c>
      <c r="N301" s="4">
        <v>27607.494999999999</v>
      </c>
      <c r="O301" s="4">
        <v>23401.063999999998</v>
      </c>
      <c r="P301" s="4">
        <v>27468.934000000001</v>
      </c>
      <c r="Q301" s="4">
        <v>24922.275000000001</v>
      </c>
      <c r="R301" s="4">
        <v>21171.361000000001</v>
      </c>
      <c r="S301" s="4">
        <v>21417.276999999998</v>
      </c>
      <c r="T301" s="4">
        <v>19930.521000000001</v>
      </c>
      <c r="U301" s="4">
        <v>19060.825000000001</v>
      </c>
      <c r="V301" s="4">
        <v>17661.655999999999</v>
      </c>
      <c r="W301" s="4">
        <v>17744.204000000002</v>
      </c>
      <c r="X301" s="4">
        <v>8079.2190000000001</v>
      </c>
      <c r="Y301" s="4">
        <v>5095.8980000000001</v>
      </c>
      <c r="Z301" s="4">
        <v>5461.3670000000002</v>
      </c>
      <c r="AA301" s="4">
        <v>5932.7650000000003</v>
      </c>
      <c r="AB301" s="4">
        <v>7193.1469999999999</v>
      </c>
      <c r="AC301" s="4">
        <v>5732.8379999999997</v>
      </c>
      <c r="AD301" s="4">
        <v>4339.4750000000004</v>
      </c>
      <c r="AE301" s="4">
        <v>4734.741</v>
      </c>
      <c r="AF301" s="4">
        <v>5620.1459999999997</v>
      </c>
      <c r="AG301" s="4">
        <v>3962.77</v>
      </c>
      <c r="AH301" s="4">
        <v>3391.223</v>
      </c>
      <c r="AI301" s="4">
        <v>3907.5010000000002</v>
      </c>
      <c r="AJ301" s="4">
        <v>2727.1529999999998</v>
      </c>
      <c r="AK301" s="4">
        <v>4505.1620000000003</v>
      </c>
      <c r="AL301" s="4">
        <v>2661.9670000000001</v>
      </c>
      <c r="AM301" s="4">
        <v>1242.425</v>
      </c>
      <c r="AN301" s="4">
        <v>663.47199999999998</v>
      </c>
      <c r="AO301" s="4">
        <v>628.39200000000005</v>
      </c>
      <c r="AP301" s="4">
        <v>484.61799999999999</v>
      </c>
      <c r="AQ301" s="4">
        <v>557.79</v>
      </c>
      <c r="AR301" s="4">
        <v>518.96400000000006</v>
      </c>
      <c r="AS301" s="4">
        <v>461.94900000000001</v>
      </c>
      <c r="AT301" s="4">
        <v>444.74299999999999</v>
      </c>
      <c r="AU301" t="str">
        <f>IF(D301="","",INDEX([1]DICCIONARIO!$G$21:$H$33,MATCH(D301,[1]DICCIONARIO!$G$21:$G$33,0),2))</f>
        <v>DORITOS</v>
      </c>
    </row>
    <row r="302" spans="1:47" ht="14.45" customHeight="1" x14ac:dyDescent="0.25">
      <c r="A302" t="s">
        <v>348</v>
      </c>
      <c r="B302" t="s">
        <v>349</v>
      </c>
      <c r="C302" t="s">
        <v>17</v>
      </c>
      <c r="D302" t="s">
        <v>4</v>
      </c>
      <c r="E302" t="s">
        <v>4</v>
      </c>
      <c r="F302" t="s">
        <v>40</v>
      </c>
      <c r="G302" t="s">
        <v>352</v>
      </c>
      <c r="H302" s="3" t="str">
        <f t="shared" si="4"/>
        <v>TOTAL ARGENTINA - INGGUARNICIONES PARA COPETINPEPSICODORITOSDORITOS201 A 400Inventario (KILOS)</v>
      </c>
      <c r="I302" s="4">
        <v>8647.5139999999992</v>
      </c>
      <c r="J302" s="4">
        <v>6681.5209999999997</v>
      </c>
      <c r="K302" s="4">
        <v>8195.8279999999995</v>
      </c>
      <c r="L302" s="4">
        <v>7157.6239999999998</v>
      </c>
      <c r="M302" s="4">
        <v>6286.03</v>
      </c>
      <c r="N302" s="4">
        <v>8737.9369999999999</v>
      </c>
      <c r="O302" s="4">
        <v>9744.6949999999997</v>
      </c>
      <c r="P302" s="4">
        <v>10496.791999999999</v>
      </c>
      <c r="Q302" s="4">
        <v>9523.6949999999997</v>
      </c>
      <c r="R302" s="4">
        <v>6980.0159999999996</v>
      </c>
      <c r="S302" s="4">
        <v>6888.71</v>
      </c>
      <c r="T302" s="4">
        <v>7112.6980000000003</v>
      </c>
      <c r="U302" s="4">
        <v>6686.9790000000003</v>
      </c>
      <c r="V302" s="4">
        <v>6459.8389999999999</v>
      </c>
      <c r="W302" s="4">
        <v>6194.7330000000002</v>
      </c>
      <c r="X302" s="4">
        <v>4597.82</v>
      </c>
      <c r="Y302" s="4">
        <v>4035.6729999999998</v>
      </c>
      <c r="Z302" s="4">
        <v>3110.4929999999999</v>
      </c>
      <c r="AA302" s="4">
        <v>3282.627</v>
      </c>
      <c r="AB302" s="4">
        <v>3808.2240000000002</v>
      </c>
      <c r="AC302" s="4">
        <v>3860.0439999999999</v>
      </c>
      <c r="AD302" s="4">
        <v>2983.3029999999999</v>
      </c>
      <c r="AE302" s="4">
        <v>2842.2849999999999</v>
      </c>
      <c r="AF302" s="4">
        <v>3349.9760000000001</v>
      </c>
      <c r="AG302" s="4">
        <v>2037.779</v>
      </c>
      <c r="AH302" s="4">
        <v>1918.232</v>
      </c>
      <c r="AI302" s="4">
        <v>1680.9649999999999</v>
      </c>
      <c r="AJ302" s="4">
        <v>1379.998</v>
      </c>
      <c r="AK302" s="4">
        <v>2132.7109999999998</v>
      </c>
      <c r="AL302" s="4">
        <v>1625.877</v>
      </c>
      <c r="AM302" s="4">
        <v>1038.837</v>
      </c>
      <c r="AN302" s="4">
        <v>451.34100000000001</v>
      </c>
      <c r="AO302" s="4">
        <v>359.983</v>
      </c>
      <c r="AP302" s="4">
        <v>300.38499999999999</v>
      </c>
      <c r="AQ302" s="4">
        <v>297.02999999999997</v>
      </c>
      <c r="AR302" s="4">
        <v>298.04000000000002</v>
      </c>
      <c r="AS302" s="4">
        <v>274.803</v>
      </c>
      <c r="AT302" s="4">
        <v>258.54700000000003</v>
      </c>
      <c r="AU302" t="str">
        <f>IF(D302="","",INDEX([1]DICCIONARIO!$G$21:$H$33,MATCH(D302,[1]DICCIONARIO!$G$21:$G$33,0),2))</f>
        <v>DORITOS</v>
      </c>
    </row>
    <row r="303" spans="1:47" ht="14.45" hidden="1" customHeight="1" x14ac:dyDescent="0.25">
      <c r="A303" t="s">
        <v>348</v>
      </c>
      <c r="B303" t="s">
        <v>349</v>
      </c>
      <c r="C303" t="s">
        <v>17</v>
      </c>
      <c r="D303" t="s">
        <v>4</v>
      </c>
      <c r="E303" t="s">
        <v>4</v>
      </c>
      <c r="F303" t="s">
        <v>40</v>
      </c>
      <c r="G303" t="s">
        <v>353</v>
      </c>
      <c r="H303" s="3" t="str">
        <f t="shared" si="4"/>
        <v>TOTAL ARGENTINA - INGGUARNICIONES PARA COPETINPEPSICODORITOSDORITOS201 A 400Vtas Valor</v>
      </c>
      <c r="I303" s="3">
        <v>83423696.908000007</v>
      </c>
      <c r="J303" s="3">
        <v>86526317.857999995</v>
      </c>
      <c r="K303" s="3">
        <v>93586500.525999993</v>
      </c>
      <c r="L303" s="3">
        <v>95368984.883000001</v>
      </c>
      <c r="M303" s="3">
        <v>103786616.418</v>
      </c>
      <c r="N303" s="3">
        <v>118338839.075</v>
      </c>
      <c r="O303" s="3">
        <v>107099931.655</v>
      </c>
      <c r="P303" s="3">
        <v>139662322.98899999</v>
      </c>
      <c r="Q303" s="3">
        <v>137133359.61700001</v>
      </c>
      <c r="R303" s="3">
        <v>134588808.81</v>
      </c>
      <c r="S303" s="3">
        <v>137598157.77000001</v>
      </c>
      <c r="T303" s="3">
        <v>124450985.402</v>
      </c>
      <c r="U303" s="3">
        <v>132822449.219</v>
      </c>
      <c r="V303" s="3">
        <v>148298146.764</v>
      </c>
      <c r="W303" s="3">
        <v>151464425.75299999</v>
      </c>
      <c r="X303" s="3">
        <v>74033794.518000007</v>
      </c>
      <c r="Y303" s="3">
        <v>45697654.207999997</v>
      </c>
      <c r="Z303" s="3">
        <v>39097159.824000001</v>
      </c>
      <c r="AA303" s="3">
        <v>57773800.806999996</v>
      </c>
      <c r="AB303" s="3">
        <v>76634811.516000003</v>
      </c>
      <c r="AC303" s="3">
        <v>78883129.652999997</v>
      </c>
      <c r="AD303" s="3">
        <v>90390999.606000006</v>
      </c>
      <c r="AE303" s="3">
        <v>97195136.824000001</v>
      </c>
      <c r="AF303" s="3">
        <v>102232792.72</v>
      </c>
      <c r="AG303" s="3">
        <v>111229906.008</v>
      </c>
      <c r="AH303" s="3">
        <v>80815420.575000003</v>
      </c>
      <c r="AI303" s="3">
        <v>84684603.530000001</v>
      </c>
      <c r="AJ303" s="3">
        <v>63524465.012999997</v>
      </c>
      <c r="AK303" s="3">
        <v>81654674.105000004</v>
      </c>
      <c r="AL303" s="3">
        <v>63257487.729999997</v>
      </c>
      <c r="AM303" s="3">
        <v>32546044.138999999</v>
      </c>
      <c r="AN303" s="3">
        <v>13979322.252</v>
      </c>
      <c r="AO303" s="3">
        <v>12755567.629000001</v>
      </c>
      <c r="AP303" s="3">
        <v>10818081.784</v>
      </c>
      <c r="AQ303" s="3">
        <v>10871488.427999999</v>
      </c>
      <c r="AR303" s="3">
        <v>10340256.505999999</v>
      </c>
      <c r="AS303" s="3">
        <v>9864253.2860000003</v>
      </c>
      <c r="AT303" s="3">
        <v>9206384.1569999997</v>
      </c>
      <c r="AU303" t="str">
        <f>IF(D303="","",INDEX([1]DICCIONARIO!$G$21:$H$33,MATCH(D303,[1]DICCIONARIO!$G$21:$G$33,0),2))</f>
        <v>DORITOS</v>
      </c>
    </row>
    <row r="304" spans="1:47" hidden="1" x14ac:dyDescent="0.25">
      <c r="A304" t="s">
        <v>348</v>
      </c>
      <c r="B304" t="s">
        <v>349</v>
      </c>
      <c r="C304" t="s">
        <v>17</v>
      </c>
      <c r="D304" t="s">
        <v>4</v>
      </c>
      <c r="E304" t="s">
        <v>4</v>
      </c>
      <c r="F304" t="s">
        <v>40</v>
      </c>
      <c r="G304" t="s">
        <v>354</v>
      </c>
      <c r="H304" s="3" t="str">
        <f t="shared" si="4"/>
        <v>TOTAL ARGENTINA - INGGUARNICIONES PARA COPETINPEPSICODORITOSDORITOS201 A 400Dist. Num. Tiendas Handling (C)</v>
      </c>
      <c r="I304" s="1">
        <v>7.0720000000000001</v>
      </c>
      <c r="J304" s="1">
        <v>6.31</v>
      </c>
      <c r="K304" s="1">
        <v>6.23</v>
      </c>
      <c r="L304" s="1">
        <v>5.66</v>
      </c>
      <c r="M304" s="1">
        <v>5.05</v>
      </c>
      <c r="N304" s="1">
        <v>5.593</v>
      </c>
      <c r="O304" s="1">
        <v>5.867</v>
      </c>
      <c r="P304" s="1">
        <v>6.077</v>
      </c>
      <c r="Q304" s="1">
        <v>5.1360000000000001</v>
      </c>
      <c r="R304" s="1">
        <v>4.8330000000000002</v>
      </c>
      <c r="S304" s="1">
        <v>4.8760000000000003</v>
      </c>
      <c r="T304" s="1">
        <v>4.9059999999999997</v>
      </c>
      <c r="U304" s="1">
        <v>4.5759999999999996</v>
      </c>
      <c r="V304" s="1">
        <v>3.5070000000000001</v>
      </c>
      <c r="W304" s="1">
        <v>3.4809999999999999</v>
      </c>
      <c r="X304" s="1">
        <v>3.2440000000000002</v>
      </c>
      <c r="Y304" s="1">
        <v>2.64</v>
      </c>
      <c r="Z304" s="1">
        <v>2.4990000000000001</v>
      </c>
      <c r="AA304" s="1">
        <v>2.3359999999999999</v>
      </c>
      <c r="AB304" s="1">
        <v>2.3340000000000001</v>
      </c>
      <c r="AC304" s="1">
        <v>2.4620000000000002</v>
      </c>
      <c r="AD304" s="1">
        <v>2.5950000000000002</v>
      </c>
      <c r="AE304" s="1">
        <v>2.2290000000000001</v>
      </c>
      <c r="AF304" s="1">
        <v>2.6240000000000001</v>
      </c>
      <c r="AG304" s="1">
        <v>2.2429999999999999</v>
      </c>
      <c r="AH304" s="1">
        <v>2.09</v>
      </c>
      <c r="AI304" s="1">
        <v>1.1819999999999999</v>
      </c>
      <c r="AJ304" s="1">
        <v>1.377</v>
      </c>
      <c r="AK304" s="1">
        <v>2.0680000000000001</v>
      </c>
      <c r="AL304" s="1">
        <v>1.514</v>
      </c>
      <c r="AM304" s="1">
        <v>1.024</v>
      </c>
      <c r="AN304" s="1">
        <v>0.48399999999999999</v>
      </c>
      <c r="AO304" s="1">
        <v>0.41</v>
      </c>
      <c r="AP304" s="1">
        <v>0.42</v>
      </c>
      <c r="AQ304" s="1">
        <v>0.33100000000000002</v>
      </c>
      <c r="AR304" s="1">
        <v>0.32200000000000001</v>
      </c>
      <c r="AS304" s="1">
        <v>0.33100000000000002</v>
      </c>
      <c r="AT304" s="1">
        <v>0.32800000000000001</v>
      </c>
      <c r="AU304" t="str">
        <f>IF(D304="","",INDEX([1]DICCIONARIO!$G$21:$H$33,MATCH('DATA NIQ'!D304,[1]DICCIONARIO!$G$21:$G$33,0),2))</f>
        <v>DORITOS</v>
      </c>
    </row>
    <row r="305" spans="1:47" ht="14.45" hidden="1" customHeight="1" x14ac:dyDescent="0.25">
      <c r="A305" t="s">
        <v>348</v>
      </c>
      <c r="B305" t="s">
        <v>349</v>
      </c>
      <c r="C305" t="s">
        <v>17</v>
      </c>
      <c r="D305" t="s">
        <v>4</v>
      </c>
      <c r="E305" t="s">
        <v>4</v>
      </c>
      <c r="F305" t="s">
        <v>40</v>
      </c>
      <c r="G305" t="s">
        <v>355</v>
      </c>
      <c r="H305" s="3" t="str">
        <f t="shared" si="4"/>
        <v>TOTAL ARGENTINA - INGGUARNICIONES PARA COPETINPEPSICODORITOSDORITOS201 A 400Dist. Pond. Tiendas Handling</v>
      </c>
      <c r="I305" s="1">
        <v>35.402999999999999</v>
      </c>
      <c r="J305" s="1">
        <v>34.874000000000002</v>
      </c>
      <c r="K305" s="1">
        <v>34.837000000000003</v>
      </c>
      <c r="L305" s="1">
        <v>34.564</v>
      </c>
      <c r="M305" s="1">
        <v>32.694000000000003</v>
      </c>
      <c r="N305" s="1">
        <v>33.819000000000003</v>
      </c>
      <c r="O305" s="1">
        <v>33.369</v>
      </c>
      <c r="P305" s="1">
        <v>35.139000000000003</v>
      </c>
      <c r="Q305" s="1">
        <v>30.87</v>
      </c>
      <c r="R305" s="1">
        <v>31.542000000000002</v>
      </c>
      <c r="S305" s="1">
        <v>33.270000000000003</v>
      </c>
      <c r="T305" s="1">
        <v>32.146000000000001</v>
      </c>
      <c r="U305" s="1">
        <v>31.109000000000002</v>
      </c>
      <c r="V305" s="1">
        <v>29.745999999999999</v>
      </c>
      <c r="W305" s="1">
        <v>31.04</v>
      </c>
      <c r="X305" s="1">
        <v>19.712</v>
      </c>
      <c r="Y305" s="1">
        <v>11.827999999999999</v>
      </c>
      <c r="Z305" s="1">
        <v>7.51</v>
      </c>
      <c r="AA305" s="1">
        <v>5.7640000000000002</v>
      </c>
      <c r="AB305" s="1">
        <v>5.8949999999999996</v>
      </c>
      <c r="AC305" s="1">
        <v>6.7210000000000001</v>
      </c>
      <c r="AD305" s="1">
        <v>7.0069999999999997</v>
      </c>
      <c r="AE305" s="1">
        <v>5.49</v>
      </c>
      <c r="AF305" s="1">
        <v>6.1159999999999997</v>
      </c>
      <c r="AG305" s="1">
        <v>5.2510000000000003</v>
      </c>
      <c r="AH305" s="1">
        <v>4.1470000000000002</v>
      </c>
      <c r="AI305" s="1">
        <v>2.9820000000000002</v>
      </c>
      <c r="AJ305" s="1">
        <v>3.282</v>
      </c>
      <c r="AK305" s="1">
        <v>4.0839999999999996</v>
      </c>
      <c r="AL305" s="1">
        <v>3.2669999999999999</v>
      </c>
      <c r="AM305" s="1">
        <v>2.2250000000000001</v>
      </c>
      <c r="AN305" s="1">
        <v>0.68500000000000005</v>
      </c>
      <c r="AO305" s="1">
        <v>0.21199999999999999</v>
      </c>
      <c r="AP305" s="1">
        <v>0.33</v>
      </c>
      <c r="AQ305" s="1">
        <v>0.157</v>
      </c>
      <c r="AR305" s="1">
        <v>0.11899999999999999</v>
      </c>
      <c r="AS305" s="1">
        <v>0.13900000000000001</v>
      </c>
      <c r="AT305" s="1">
        <v>0.121</v>
      </c>
      <c r="AU305" t="str">
        <f>IF(D305="","",INDEX([1]DICCIONARIO!$G$21:$H$33,MATCH('DATA NIQ'!D305,[1]DICCIONARIO!$G$21:$G$33,0),2))</f>
        <v>DORITOS</v>
      </c>
    </row>
    <row r="306" spans="1:47" ht="14.45" hidden="1" customHeight="1" x14ac:dyDescent="0.25">
      <c r="A306" t="s">
        <v>348</v>
      </c>
      <c r="B306" t="s">
        <v>349</v>
      </c>
      <c r="C306" t="s">
        <v>17</v>
      </c>
      <c r="D306" t="s">
        <v>4</v>
      </c>
      <c r="E306" t="s">
        <v>4</v>
      </c>
      <c r="F306" t="s">
        <v>40</v>
      </c>
      <c r="G306" t="s">
        <v>356</v>
      </c>
      <c r="H306" s="3" t="str">
        <f t="shared" si="4"/>
        <v>TOTAL ARGENTINA - INGGUARNICIONES PARA COPETINPEPSICODORITOSDORITOS201 A 400Part. de Vtas (KILOS) - Product</v>
      </c>
      <c r="I306" s="1">
        <v>0.96799999999999997</v>
      </c>
      <c r="J306" s="1">
        <v>0.93100000000000005</v>
      </c>
      <c r="K306" s="1">
        <v>0.88800000000000001</v>
      </c>
      <c r="L306" s="1">
        <v>0.83299999999999996</v>
      </c>
      <c r="M306" s="1">
        <v>0.84499999999999997</v>
      </c>
      <c r="N306" s="1">
        <v>0.85599999999999998</v>
      </c>
      <c r="O306" s="1">
        <v>0.69099999999999995</v>
      </c>
      <c r="P306" s="1">
        <v>0.67600000000000005</v>
      </c>
      <c r="Q306" s="1">
        <v>0.65500000000000003</v>
      </c>
      <c r="R306" s="1">
        <v>0.72599999999999998</v>
      </c>
      <c r="S306" s="1">
        <v>0.71599999999999997</v>
      </c>
      <c r="T306" s="1">
        <v>0.68300000000000005</v>
      </c>
      <c r="U306" s="1">
        <v>0.71199999999999997</v>
      </c>
      <c r="V306" s="1">
        <v>0.77300000000000002</v>
      </c>
      <c r="W306" s="1">
        <v>0.69499999999999995</v>
      </c>
      <c r="X306" s="1">
        <v>0.30299999999999999</v>
      </c>
      <c r="Y306" s="1">
        <v>0.14699999999999999</v>
      </c>
      <c r="Z306" s="1">
        <v>0.122</v>
      </c>
      <c r="AA306" s="1">
        <v>0.13800000000000001</v>
      </c>
      <c r="AB306" s="1">
        <v>0.14899999999999999</v>
      </c>
      <c r="AC306" s="1">
        <v>0.13600000000000001</v>
      </c>
      <c r="AD306" s="1">
        <v>0.14899999999999999</v>
      </c>
      <c r="AE306" s="1">
        <v>0.14299999999999999</v>
      </c>
      <c r="AF306" s="1">
        <v>0.156</v>
      </c>
      <c r="AG306" s="1">
        <v>0.152</v>
      </c>
      <c r="AH306" s="1">
        <v>0.109</v>
      </c>
      <c r="AI306" s="1">
        <v>9.8000000000000004E-2</v>
      </c>
      <c r="AJ306" s="1">
        <v>8.7999999999999995E-2</v>
      </c>
      <c r="AK306" s="1">
        <v>0.115</v>
      </c>
      <c r="AL306" s="1">
        <v>7.3999999999999996E-2</v>
      </c>
      <c r="AM306" s="1">
        <v>3.9E-2</v>
      </c>
      <c r="AN306" s="1">
        <v>1.6E-2</v>
      </c>
      <c r="AO306" s="1">
        <v>1.4999999999999999E-2</v>
      </c>
      <c r="AP306" s="1">
        <v>1.4999999999999999E-2</v>
      </c>
      <c r="AQ306" s="1">
        <v>1.4E-2</v>
      </c>
      <c r="AR306" s="1">
        <v>1.4E-2</v>
      </c>
      <c r="AS306" s="1">
        <v>1.4E-2</v>
      </c>
      <c r="AT306" s="1">
        <v>1.2999999999999999E-2</v>
      </c>
      <c r="AU306" t="str">
        <f>IF(D306="","",INDEX([1]DICCIONARIO!$G$21:$H$33,MATCH('DATA NIQ'!D306,[1]DICCIONARIO!$G$21:$G$33,0),2))</f>
        <v>DORITOS</v>
      </c>
    </row>
    <row r="307" spans="1:47" ht="14.45" hidden="1" customHeight="1" x14ac:dyDescent="0.25">
      <c r="A307" t="s">
        <v>348</v>
      </c>
      <c r="B307" t="s">
        <v>349</v>
      </c>
      <c r="C307" t="s">
        <v>17</v>
      </c>
      <c r="D307" t="s">
        <v>4</v>
      </c>
      <c r="E307" t="s">
        <v>4</v>
      </c>
      <c r="F307" t="s">
        <v>40</v>
      </c>
      <c r="G307" t="s">
        <v>357</v>
      </c>
      <c r="H307" s="3" t="str">
        <f t="shared" si="4"/>
        <v>TOTAL ARGENTINA - INGGUARNICIONES PARA COPETINPEPSICODORITOSDORITOS201 A 400Part. de Vtas Valor - Product</v>
      </c>
      <c r="I307" s="1">
        <v>1.2170000000000001</v>
      </c>
      <c r="J307" s="1">
        <v>1.1859999999999999</v>
      </c>
      <c r="K307" s="1">
        <v>1.1499999999999999</v>
      </c>
      <c r="L307" s="1">
        <v>1.079</v>
      </c>
      <c r="M307" s="1">
        <v>1.143</v>
      </c>
      <c r="N307" s="1">
        <v>1.131</v>
      </c>
      <c r="O307" s="1">
        <v>0.95</v>
      </c>
      <c r="P307" s="1">
        <v>0.98399999999999999</v>
      </c>
      <c r="Q307" s="1">
        <v>0.90400000000000003</v>
      </c>
      <c r="R307" s="1">
        <v>0.98099999999999998</v>
      </c>
      <c r="S307" s="1">
        <v>0.91500000000000004</v>
      </c>
      <c r="T307" s="1">
        <v>0.83699999999999997</v>
      </c>
      <c r="U307" s="1">
        <v>0.84699999999999998</v>
      </c>
      <c r="V307" s="1">
        <v>0.92700000000000005</v>
      </c>
      <c r="W307" s="1">
        <v>0.83399999999999996</v>
      </c>
      <c r="X307" s="1">
        <v>0.36599999999999999</v>
      </c>
      <c r="Y307" s="1">
        <v>0.19500000000000001</v>
      </c>
      <c r="Z307" s="1">
        <v>0.14099999999999999</v>
      </c>
      <c r="AA307" s="1">
        <v>0.19600000000000001</v>
      </c>
      <c r="AB307" s="1">
        <v>0.21</v>
      </c>
      <c r="AC307" s="1">
        <v>0.184</v>
      </c>
      <c r="AD307" s="1">
        <v>0.20599999999999999</v>
      </c>
      <c r="AE307" s="1">
        <v>0.20799999999999999</v>
      </c>
      <c r="AF307" s="1">
        <v>0.216</v>
      </c>
      <c r="AG307" s="1">
        <v>0.217</v>
      </c>
      <c r="AH307" s="1">
        <v>0.155</v>
      </c>
      <c r="AI307" s="1">
        <v>0.13800000000000001</v>
      </c>
      <c r="AJ307" s="1">
        <v>0.106</v>
      </c>
      <c r="AK307" s="1">
        <v>0.13300000000000001</v>
      </c>
      <c r="AL307" s="1">
        <v>9.1999999999999998E-2</v>
      </c>
      <c r="AM307" s="1">
        <v>4.8000000000000001E-2</v>
      </c>
      <c r="AN307" s="1">
        <v>1.7000000000000001E-2</v>
      </c>
      <c r="AO307" s="1">
        <v>1.4999999999999999E-2</v>
      </c>
      <c r="AP307" s="1">
        <v>1.4E-2</v>
      </c>
      <c r="AQ307" s="1">
        <v>1.2999999999999999E-2</v>
      </c>
      <c r="AR307" s="1">
        <v>1.2999999999999999E-2</v>
      </c>
      <c r="AS307" s="1">
        <v>1.2E-2</v>
      </c>
      <c r="AT307" s="1">
        <v>1.0999999999999999E-2</v>
      </c>
      <c r="AU307" t="str">
        <f>IF(D307="","",INDEX([1]DICCIONARIO!$G$21:$H$33,MATCH('DATA NIQ'!D307,[1]DICCIONARIO!$G$21:$G$33,0),2))</f>
        <v>DORITOS</v>
      </c>
    </row>
    <row r="308" spans="1:47" ht="14.45" customHeight="1" x14ac:dyDescent="0.25">
      <c r="A308" t="s">
        <v>348</v>
      </c>
      <c r="B308" t="s">
        <v>349</v>
      </c>
      <c r="C308" t="s">
        <v>17</v>
      </c>
      <c r="D308" t="s">
        <v>4</v>
      </c>
      <c r="E308" t="s">
        <v>4</v>
      </c>
      <c r="F308" t="s">
        <v>16</v>
      </c>
      <c r="G308" s="3" t="s">
        <v>350</v>
      </c>
      <c r="H308" s="3" t="str">
        <f t="shared" si="4"/>
        <v>TOTAL ARGENTINA - INGGUARNICIONES PARA COPETINPEPSICODORITOSDORITOS21 A 40Vtas (KILOS)</v>
      </c>
      <c r="I308" s="4">
        <v>457.649</v>
      </c>
      <c r="J308" s="4">
        <v>468.31299999999999</v>
      </c>
      <c r="K308" s="4">
        <v>390.13600000000002</v>
      </c>
      <c r="L308" s="4">
        <v>444.94900000000001</v>
      </c>
      <c r="M308" s="4">
        <v>460.64100000000002</v>
      </c>
      <c r="N308" s="4">
        <v>453.42399999999998</v>
      </c>
      <c r="O308" s="4">
        <v>224.828</v>
      </c>
      <c r="P308" s="4">
        <v>150.46600000000001</v>
      </c>
      <c r="Q308" s="4">
        <v>141.018</v>
      </c>
      <c r="R308" s="4">
        <v>108.74299999999999</v>
      </c>
      <c r="S308" s="4">
        <v>64.033000000000001</v>
      </c>
      <c r="T308" s="4">
        <v>63.86</v>
      </c>
      <c r="U308" s="4">
        <v>36.53</v>
      </c>
      <c r="V308" s="4">
        <v>2501.1590000000001</v>
      </c>
      <c r="W308" s="4">
        <v>17129.705999999998</v>
      </c>
      <c r="X308" s="4">
        <v>32652.278999999999</v>
      </c>
      <c r="Y308" s="4">
        <v>40484.252999999997</v>
      </c>
      <c r="Z308" s="4">
        <v>47096.142999999996</v>
      </c>
      <c r="AA308" s="4">
        <v>49436.216999999997</v>
      </c>
      <c r="AB308" s="4">
        <v>46894.595000000001</v>
      </c>
      <c r="AC308" s="4">
        <v>44667.73</v>
      </c>
      <c r="AD308" s="4">
        <v>37257.482000000004</v>
      </c>
      <c r="AE308" s="4">
        <v>38817.394</v>
      </c>
      <c r="AF308" s="4">
        <v>36765.69</v>
      </c>
      <c r="AG308" s="4">
        <v>38605.911</v>
      </c>
      <c r="AH308" s="4">
        <v>33990.125</v>
      </c>
      <c r="AI308" s="4">
        <v>34832.622000000003</v>
      </c>
      <c r="AJ308" s="4">
        <v>34224.589</v>
      </c>
      <c r="AK308" s="4">
        <v>36911.341</v>
      </c>
      <c r="AL308" s="4">
        <v>42298.531000000003</v>
      </c>
      <c r="AM308" s="4">
        <v>39532.002999999997</v>
      </c>
      <c r="AN308" s="4">
        <v>39361.673999999999</v>
      </c>
      <c r="AO308" s="4">
        <v>37793.004999999997</v>
      </c>
      <c r="AP308" s="4">
        <v>39894.108999999997</v>
      </c>
      <c r="AQ308" s="4">
        <v>43641.392</v>
      </c>
      <c r="AR308" s="4">
        <v>46710.872000000003</v>
      </c>
      <c r="AS308" s="4">
        <v>48850.667999999998</v>
      </c>
      <c r="AT308" s="4">
        <v>45081.213000000003</v>
      </c>
      <c r="AU308" t="str">
        <f>IF(D308="","",INDEX([1]DICCIONARIO!$G$21:$H$33,MATCH(D308,[1]DICCIONARIO!$G$21:$G$33,0),2))</f>
        <v>DORITOS</v>
      </c>
    </row>
    <row r="309" spans="1:47" ht="14.45" customHeight="1" x14ac:dyDescent="0.25">
      <c r="A309" t="s">
        <v>348</v>
      </c>
      <c r="B309" t="s">
        <v>349</v>
      </c>
      <c r="C309" t="s">
        <v>17</v>
      </c>
      <c r="D309" t="s">
        <v>4</v>
      </c>
      <c r="E309" t="s">
        <v>4</v>
      </c>
      <c r="F309" t="s">
        <v>16</v>
      </c>
      <c r="G309" s="3" t="s">
        <v>351</v>
      </c>
      <c r="H309" s="3" t="str">
        <f t="shared" si="4"/>
        <v>TOTAL ARGENTINA - INGGUARNICIONES PARA COPETINPEPSICODORITOSDORITOS21 A 40Compras (KILOS)</v>
      </c>
      <c r="I309" s="4">
        <v>456.12200000000001</v>
      </c>
      <c r="J309" s="4">
        <v>436.67</v>
      </c>
      <c r="K309" s="4">
        <v>404.904</v>
      </c>
      <c r="L309" s="4">
        <v>433.42500000000001</v>
      </c>
      <c r="M309" s="4">
        <v>448.55799999999999</v>
      </c>
      <c r="N309" s="4">
        <v>481.75</v>
      </c>
      <c r="O309" s="4">
        <v>159.886</v>
      </c>
      <c r="P309" s="4">
        <v>156.245</v>
      </c>
      <c r="Q309" s="4">
        <v>141.018</v>
      </c>
      <c r="R309" s="4">
        <v>108.74299999999999</v>
      </c>
      <c r="S309" s="4">
        <v>64.033000000000001</v>
      </c>
      <c r="T309" s="4">
        <v>63.86</v>
      </c>
      <c r="U309" s="4">
        <v>36.53</v>
      </c>
      <c r="V309" s="4">
        <v>4773.1959999999999</v>
      </c>
      <c r="W309" s="4">
        <v>24195.577000000001</v>
      </c>
      <c r="X309" s="4">
        <v>34474.589999999997</v>
      </c>
      <c r="Y309" s="4">
        <v>37959.436999999998</v>
      </c>
      <c r="Z309" s="4">
        <v>43572.966</v>
      </c>
      <c r="AA309" s="4">
        <v>45512.432999999997</v>
      </c>
      <c r="AB309" s="4">
        <v>43071.976000000002</v>
      </c>
      <c r="AC309" s="4">
        <v>40741.038999999997</v>
      </c>
      <c r="AD309" s="4">
        <v>33296.43</v>
      </c>
      <c r="AE309" s="4">
        <v>36554.485999999997</v>
      </c>
      <c r="AF309" s="4">
        <v>32963.099000000002</v>
      </c>
      <c r="AG309" s="4">
        <v>33714.802000000003</v>
      </c>
      <c r="AH309" s="4">
        <v>31836.138999999999</v>
      </c>
      <c r="AI309" s="4">
        <v>35166.811000000002</v>
      </c>
      <c r="AJ309" s="4">
        <v>33991.892999999996</v>
      </c>
      <c r="AK309" s="4">
        <v>36470.135999999999</v>
      </c>
      <c r="AL309" s="4">
        <v>39739.534</v>
      </c>
      <c r="AM309" s="4">
        <v>34213.883000000002</v>
      </c>
      <c r="AN309" s="4">
        <v>32450.886999999999</v>
      </c>
      <c r="AO309" s="4">
        <v>36160.909</v>
      </c>
      <c r="AP309" s="4">
        <v>34848.584000000003</v>
      </c>
      <c r="AQ309" s="4">
        <v>39336.605000000003</v>
      </c>
      <c r="AR309" s="4">
        <v>42873.586000000003</v>
      </c>
      <c r="AS309" s="4">
        <v>45228.775999999998</v>
      </c>
      <c r="AT309" s="4">
        <v>40687.112999999998</v>
      </c>
      <c r="AU309" t="str">
        <f>IF(D309="","",INDEX([1]DICCIONARIO!$G$21:$H$33,MATCH(D309,[1]DICCIONARIO!$G$21:$G$33,0),2))</f>
        <v>DORITOS</v>
      </c>
    </row>
    <row r="310" spans="1:47" ht="14.45" customHeight="1" x14ac:dyDescent="0.25">
      <c r="A310" t="s">
        <v>348</v>
      </c>
      <c r="B310" t="s">
        <v>349</v>
      </c>
      <c r="C310" t="s">
        <v>17</v>
      </c>
      <c r="D310" t="s">
        <v>4</v>
      </c>
      <c r="E310" t="s">
        <v>4</v>
      </c>
      <c r="F310" t="s">
        <v>16</v>
      </c>
      <c r="G310" s="3" t="s">
        <v>352</v>
      </c>
      <c r="H310" s="3" t="str">
        <f t="shared" si="4"/>
        <v>TOTAL ARGENTINA - INGGUARNICIONES PARA COPETINPEPSICODORITOSDORITOS21 A 40Inventario (KILOS)</v>
      </c>
      <c r="I310" s="4">
        <v>248.06</v>
      </c>
      <c r="J310" s="4">
        <v>216.50800000000001</v>
      </c>
      <c r="K310" s="4">
        <v>190.458</v>
      </c>
      <c r="L310" s="4">
        <v>178.928</v>
      </c>
      <c r="M310" s="4">
        <v>166.846</v>
      </c>
      <c r="N310" s="4">
        <v>202.072</v>
      </c>
      <c r="O310" s="4">
        <v>5.4740000000000002</v>
      </c>
      <c r="P310" s="4">
        <v>11.254</v>
      </c>
      <c r="Q310" s="4">
        <v>5.4740000000000002</v>
      </c>
      <c r="R310" s="4">
        <v>5.508</v>
      </c>
      <c r="S310" s="4">
        <v>5.508</v>
      </c>
      <c r="T310" s="4">
        <v>5.4989999999999997</v>
      </c>
      <c r="U310" s="4">
        <v>5.4989999999999997</v>
      </c>
      <c r="V310" s="4">
        <v>2298.3609999999999</v>
      </c>
      <c r="W310" s="4">
        <v>10238.266</v>
      </c>
      <c r="X310" s="4">
        <v>13339.645</v>
      </c>
      <c r="Y310" s="4">
        <v>15426.181</v>
      </c>
      <c r="Z310" s="4">
        <v>16295.513999999999</v>
      </c>
      <c r="AA310" s="4">
        <v>16889.965</v>
      </c>
      <c r="AB310" s="4">
        <v>17455.511999999999</v>
      </c>
      <c r="AC310" s="4">
        <v>17226.059000000001</v>
      </c>
      <c r="AD310" s="4">
        <v>16429.370999999999</v>
      </c>
      <c r="AE310" s="4">
        <v>16748.189999999999</v>
      </c>
      <c r="AF310" s="4">
        <v>16142.879000000001</v>
      </c>
      <c r="AG310" s="4">
        <v>14360.236000000001</v>
      </c>
      <c r="AH310" s="4">
        <v>13425.9</v>
      </c>
      <c r="AI310" s="4">
        <v>14936.308000000001</v>
      </c>
      <c r="AJ310" s="4">
        <v>15746.183999999999</v>
      </c>
      <c r="AK310" s="4">
        <v>16383.281999999999</v>
      </c>
      <c r="AL310" s="4">
        <v>15915.365</v>
      </c>
      <c r="AM310" s="4">
        <v>14633.38</v>
      </c>
      <c r="AN310" s="4">
        <v>12871.210999999999</v>
      </c>
      <c r="AO310" s="4">
        <v>14831.305</v>
      </c>
      <c r="AP310" s="4">
        <v>14851.97</v>
      </c>
      <c r="AQ310" s="4">
        <v>16294.448</v>
      </c>
      <c r="AR310" s="4">
        <v>17453.751</v>
      </c>
      <c r="AS310" s="4">
        <v>18146.501</v>
      </c>
      <c r="AT310" s="4">
        <v>17739.361000000001</v>
      </c>
      <c r="AU310" t="str">
        <f>IF(D310="","",INDEX([1]DICCIONARIO!$G$21:$H$33,MATCH(D310,[1]DICCIONARIO!$G$21:$G$33,0),2))</f>
        <v>DORITOS</v>
      </c>
    </row>
    <row r="311" spans="1:47" ht="14.45" hidden="1" customHeight="1" x14ac:dyDescent="0.25">
      <c r="A311" t="s">
        <v>348</v>
      </c>
      <c r="B311" t="s">
        <v>349</v>
      </c>
      <c r="C311" t="s">
        <v>17</v>
      </c>
      <c r="D311" t="s">
        <v>4</v>
      </c>
      <c r="E311" t="s">
        <v>4</v>
      </c>
      <c r="F311" t="s">
        <v>16</v>
      </c>
      <c r="G311" s="3" t="s">
        <v>353</v>
      </c>
      <c r="H311" s="3" t="str">
        <f t="shared" si="4"/>
        <v>TOTAL ARGENTINA - INGGUARNICIONES PARA COPETINPEPSICODORITOSDORITOS21 A 40Vtas Valor</v>
      </c>
      <c r="I311" s="3">
        <v>1009968.159</v>
      </c>
      <c r="J311" s="3">
        <v>1047370.877</v>
      </c>
      <c r="K311" s="3">
        <v>905009.82700000005</v>
      </c>
      <c r="L311" s="3">
        <v>1026359.029</v>
      </c>
      <c r="M311" s="3">
        <v>1068539.432</v>
      </c>
      <c r="N311" s="3">
        <v>1035989.9179999999</v>
      </c>
      <c r="O311" s="3">
        <v>554945.90800000005</v>
      </c>
      <c r="P311" s="3">
        <v>389339.18199999997</v>
      </c>
      <c r="Q311" s="3">
        <v>365767.12800000003</v>
      </c>
      <c r="R311" s="3">
        <v>282053.57299999997</v>
      </c>
      <c r="S311" s="3">
        <v>166086.764</v>
      </c>
      <c r="T311" s="3">
        <v>165636.802</v>
      </c>
      <c r="U311" s="3">
        <v>94748.631999999998</v>
      </c>
      <c r="V311" s="3">
        <v>22896563.923999999</v>
      </c>
      <c r="W311" s="3">
        <v>166204384.83700001</v>
      </c>
      <c r="X311" s="3">
        <v>365266605.78299999</v>
      </c>
      <c r="Y311" s="3">
        <v>506009824.792</v>
      </c>
      <c r="Z311" s="3">
        <v>655709906.15600002</v>
      </c>
      <c r="AA311" s="3">
        <v>722206269.39699996</v>
      </c>
      <c r="AB311" s="3">
        <v>812075659.597</v>
      </c>
      <c r="AC311" s="3">
        <v>946792330.102</v>
      </c>
      <c r="AD311" s="3">
        <v>981985362.25699997</v>
      </c>
      <c r="AE311" s="3">
        <v>1150931333.461</v>
      </c>
      <c r="AF311" s="3">
        <v>1132055498.1240001</v>
      </c>
      <c r="AG311" s="3">
        <v>1259528165.74</v>
      </c>
      <c r="AH311" s="3">
        <v>1166261871.549</v>
      </c>
      <c r="AI311" s="3">
        <v>1283042378.8329999</v>
      </c>
      <c r="AJ311" s="3">
        <v>1289060090.2850001</v>
      </c>
      <c r="AK311" s="3">
        <v>1396681361.8729999</v>
      </c>
      <c r="AL311" s="3">
        <v>1611514531.0339999</v>
      </c>
      <c r="AM311" s="3">
        <v>1531722599.444</v>
      </c>
      <c r="AN311" s="3">
        <v>1551495712.3069999</v>
      </c>
      <c r="AO311" s="3">
        <v>1558650561.368</v>
      </c>
      <c r="AP311" s="3">
        <v>1649345329.6210001</v>
      </c>
      <c r="AQ311" s="3">
        <v>1832919808.25</v>
      </c>
      <c r="AR311" s="3">
        <v>2013698921.073</v>
      </c>
      <c r="AS311" s="3">
        <v>2121745141.47</v>
      </c>
      <c r="AT311" s="3">
        <v>2009589249.7980001</v>
      </c>
      <c r="AU311" t="str">
        <f>IF(D311="","",INDEX([1]DICCIONARIO!$G$21:$H$33,MATCH(D311,[1]DICCIONARIO!$G$21:$G$33,0),2))</f>
        <v>DORITOS</v>
      </c>
    </row>
    <row r="312" spans="1:47" hidden="1" x14ac:dyDescent="0.25">
      <c r="A312" t="s">
        <v>348</v>
      </c>
      <c r="B312" t="s">
        <v>349</v>
      </c>
      <c r="C312" t="s">
        <v>17</v>
      </c>
      <c r="D312" t="s">
        <v>4</v>
      </c>
      <c r="E312" t="s">
        <v>4</v>
      </c>
      <c r="F312" t="s">
        <v>16</v>
      </c>
      <c r="G312" t="s">
        <v>354</v>
      </c>
      <c r="H312" s="3" t="str">
        <f t="shared" si="4"/>
        <v>TOTAL ARGENTINA - INGGUARNICIONES PARA COPETINPEPSICODORITOSDORITOS21 A 40Dist. Num. Tiendas Handling (C)</v>
      </c>
      <c r="I312" s="1">
        <v>0.57799999999999996</v>
      </c>
      <c r="J312" s="1">
        <v>0.57799999999999996</v>
      </c>
      <c r="K312" s="1">
        <v>0.54700000000000004</v>
      </c>
      <c r="L312" s="1">
        <v>0.54600000000000004</v>
      </c>
      <c r="M312" s="1">
        <v>0.55500000000000005</v>
      </c>
      <c r="N312" s="1">
        <v>0.55000000000000004</v>
      </c>
      <c r="O312" s="1">
        <v>0.22600000000000001</v>
      </c>
      <c r="P312" s="1">
        <v>0.29299999999999998</v>
      </c>
      <c r="Q312" s="1">
        <v>0.113</v>
      </c>
      <c r="R312" s="1">
        <v>0.113</v>
      </c>
      <c r="S312" s="1">
        <v>0.113</v>
      </c>
      <c r="T312" s="1">
        <v>0.113</v>
      </c>
      <c r="U312" s="1">
        <v>0.113</v>
      </c>
      <c r="V312" s="1">
        <v>5.77</v>
      </c>
      <c r="W312" s="1">
        <v>24.727</v>
      </c>
      <c r="X312" s="1">
        <v>33.505000000000003</v>
      </c>
      <c r="Y312" s="1">
        <v>39.804000000000002</v>
      </c>
      <c r="Z312" s="1">
        <v>44.377000000000002</v>
      </c>
      <c r="AA312" s="1">
        <v>47.045999999999999</v>
      </c>
      <c r="AB312" s="1">
        <v>47.662999999999997</v>
      </c>
      <c r="AC312" s="1">
        <v>45.478999999999999</v>
      </c>
      <c r="AD312" s="1">
        <v>44.356000000000002</v>
      </c>
      <c r="AE312" s="1">
        <v>44.889000000000003</v>
      </c>
      <c r="AF312" s="1">
        <v>45.298999999999999</v>
      </c>
      <c r="AG312" s="1">
        <v>46.338999999999999</v>
      </c>
      <c r="AH312" s="1">
        <v>46.267000000000003</v>
      </c>
      <c r="AI312" s="1">
        <v>43.427999999999997</v>
      </c>
      <c r="AJ312" s="1">
        <v>44.473999999999997</v>
      </c>
      <c r="AK312" s="1">
        <v>48.456000000000003</v>
      </c>
      <c r="AL312" s="1">
        <v>48.06</v>
      </c>
      <c r="AM312" s="1">
        <v>46.481000000000002</v>
      </c>
      <c r="AN312" s="1">
        <v>45.043999999999997</v>
      </c>
      <c r="AO312" s="1">
        <v>45.232999999999997</v>
      </c>
      <c r="AP312" s="1">
        <v>45.823</v>
      </c>
      <c r="AQ312" s="1">
        <v>47.814999999999998</v>
      </c>
      <c r="AR312" s="1">
        <v>50.749000000000002</v>
      </c>
      <c r="AS312" s="1">
        <v>53.72</v>
      </c>
      <c r="AT312" s="1">
        <v>52.801000000000002</v>
      </c>
      <c r="AU312" t="str">
        <f>IF(D312="","",INDEX([1]DICCIONARIO!$G$21:$H$33,MATCH('DATA NIQ'!D312,[1]DICCIONARIO!$G$21:$G$33,0),2))</f>
        <v>DORITOS</v>
      </c>
    </row>
    <row r="313" spans="1:47" ht="14.45" hidden="1" customHeight="1" x14ac:dyDescent="0.25">
      <c r="A313" t="s">
        <v>348</v>
      </c>
      <c r="B313" t="s">
        <v>349</v>
      </c>
      <c r="C313" t="s">
        <v>17</v>
      </c>
      <c r="D313" t="s">
        <v>4</v>
      </c>
      <c r="E313" t="s">
        <v>4</v>
      </c>
      <c r="F313" t="s">
        <v>16</v>
      </c>
      <c r="G313" t="s">
        <v>355</v>
      </c>
      <c r="H313" s="3" t="str">
        <f t="shared" si="4"/>
        <v>TOTAL ARGENTINA - INGGUARNICIONES PARA COPETINPEPSICODORITOSDORITOS21 A 40Dist. Pond. Tiendas Handling</v>
      </c>
      <c r="I313" s="1">
        <v>0.93</v>
      </c>
      <c r="J313" s="1">
        <v>0.94499999999999995</v>
      </c>
      <c r="K313" s="1">
        <v>0.70899999999999996</v>
      </c>
      <c r="L313" s="1">
        <v>0.71599999999999997</v>
      </c>
      <c r="M313" s="1">
        <v>0.78300000000000003</v>
      </c>
      <c r="N313" s="1">
        <v>0.77300000000000002</v>
      </c>
      <c r="O313" s="1">
        <v>0.747</v>
      </c>
      <c r="P313" s="1">
        <v>0.192</v>
      </c>
      <c r="Q313" s="1">
        <v>0.10100000000000001</v>
      </c>
      <c r="R313" s="1">
        <v>9.2999999999999999E-2</v>
      </c>
      <c r="S313" s="1">
        <v>9.9000000000000005E-2</v>
      </c>
      <c r="T313" s="1">
        <v>0.21299999999999999</v>
      </c>
      <c r="U313" s="1">
        <v>0.27900000000000003</v>
      </c>
      <c r="V313" s="1">
        <v>10.839</v>
      </c>
      <c r="W313" s="1">
        <v>43.063000000000002</v>
      </c>
      <c r="X313" s="1">
        <v>55.15</v>
      </c>
      <c r="Y313" s="1">
        <v>67.91</v>
      </c>
      <c r="Z313" s="1">
        <v>73.114999999999995</v>
      </c>
      <c r="AA313" s="1">
        <v>74.817999999999998</v>
      </c>
      <c r="AB313" s="1">
        <v>76.103999999999999</v>
      </c>
      <c r="AC313" s="1">
        <v>74.347999999999999</v>
      </c>
      <c r="AD313" s="1">
        <v>74.757999999999996</v>
      </c>
      <c r="AE313" s="1">
        <v>74.177999999999997</v>
      </c>
      <c r="AF313" s="1">
        <v>73.617999999999995</v>
      </c>
      <c r="AG313" s="1">
        <v>71.171000000000006</v>
      </c>
      <c r="AH313" s="1">
        <v>69.552999999999997</v>
      </c>
      <c r="AI313" s="1">
        <v>66.841999999999999</v>
      </c>
      <c r="AJ313" s="1">
        <v>66.658000000000001</v>
      </c>
      <c r="AK313" s="1">
        <v>68.125</v>
      </c>
      <c r="AL313" s="1">
        <v>67.796999999999997</v>
      </c>
      <c r="AM313" s="1">
        <v>67.364000000000004</v>
      </c>
      <c r="AN313" s="1">
        <v>66.382999999999996</v>
      </c>
      <c r="AO313" s="1">
        <v>66.216999999999999</v>
      </c>
      <c r="AP313" s="1">
        <v>70.95</v>
      </c>
      <c r="AQ313" s="1">
        <v>72.227000000000004</v>
      </c>
      <c r="AR313" s="1">
        <v>71.305000000000007</v>
      </c>
      <c r="AS313" s="1">
        <v>73.171000000000006</v>
      </c>
      <c r="AT313" s="1">
        <v>72.563999999999993</v>
      </c>
      <c r="AU313" t="str">
        <f>IF(D313="","",INDEX([1]DICCIONARIO!$G$21:$H$33,MATCH('DATA NIQ'!D313,[1]DICCIONARIO!$G$21:$G$33,0),2))</f>
        <v>DORITOS</v>
      </c>
    </row>
    <row r="314" spans="1:47" ht="14.45" hidden="1" customHeight="1" x14ac:dyDescent="0.25">
      <c r="A314" t="s">
        <v>348</v>
      </c>
      <c r="B314" t="s">
        <v>349</v>
      </c>
      <c r="C314" t="s">
        <v>17</v>
      </c>
      <c r="D314" t="s">
        <v>4</v>
      </c>
      <c r="E314" t="s">
        <v>4</v>
      </c>
      <c r="F314" t="s">
        <v>16</v>
      </c>
      <c r="G314" t="s">
        <v>356</v>
      </c>
      <c r="H314" s="3" t="str">
        <f t="shared" si="4"/>
        <v>TOTAL ARGENTINA - INGGUARNICIONES PARA COPETINPEPSICODORITOSDORITOS21 A 40Part. de Vtas (KILOS) - Product</v>
      </c>
      <c r="I314" s="1">
        <v>1.2E-2</v>
      </c>
      <c r="J314" s="1">
        <v>1.2E-2</v>
      </c>
      <c r="K314" s="1">
        <v>0.01</v>
      </c>
      <c r="L314" s="1">
        <v>1.0999999999999999E-2</v>
      </c>
      <c r="M314" s="1">
        <v>1.2E-2</v>
      </c>
      <c r="N314" s="1">
        <v>1.0999999999999999E-2</v>
      </c>
      <c r="O314" s="1">
        <v>5.0000000000000001E-3</v>
      </c>
      <c r="P314" s="1">
        <v>3.0000000000000001E-3</v>
      </c>
      <c r="Q314" s="1">
        <v>3.0000000000000001E-3</v>
      </c>
      <c r="R314" s="1">
        <v>3.0000000000000001E-3</v>
      </c>
      <c r="S314" s="1">
        <v>2E-3</v>
      </c>
      <c r="T314" s="1">
        <v>2E-3</v>
      </c>
      <c r="U314" s="1">
        <v>1E-3</v>
      </c>
      <c r="V314" s="1">
        <v>6.9000000000000006E-2</v>
      </c>
      <c r="W314" s="1">
        <v>0.443</v>
      </c>
      <c r="X314" s="1">
        <v>0.85599999999999998</v>
      </c>
      <c r="Y314" s="1">
        <v>1.0589999999999999</v>
      </c>
      <c r="Z314" s="1">
        <v>1.1639999999999999</v>
      </c>
      <c r="AA314" s="1">
        <v>1.262</v>
      </c>
      <c r="AB314" s="1">
        <v>1.0840000000000001</v>
      </c>
      <c r="AC314" s="1">
        <v>1.1399999999999999</v>
      </c>
      <c r="AD314" s="1">
        <v>1.1459999999999999</v>
      </c>
      <c r="AE314" s="1">
        <v>1.21</v>
      </c>
      <c r="AF314" s="1">
        <v>1.1970000000000001</v>
      </c>
      <c r="AG314" s="1">
        <v>1.248</v>
      </c>
      <c r="AH314" s="1">
        <v>1.1120000000000001</v>
      </c>
      <c r="AI314" s="1">
        <v>0.999</v>
      </c>
      <c r="AJ314" s="1">
        <v>1.0549999999999999</v>
      </c>
      <c r="AK314" s="1">
        <v>1.1579999999999999</v>
      </c>
      <c r="AL314" s="1">
        <v>1.2150000000000001</v>
      </c>
      <c r="AM314" s="1">
        <v>1.1579999999999999</v>
      </c>
      <c r="AN314" s="1">
        <v>0.93899999999999995</v>
      </c>
      <c r="AO314" s="1">
        <v>0.9</v>
      </c>
      <c r="AP314" s="1">
        <v>1.0940000000000001</v>
      </c>
      <c r="AQ314" s="1">
        <v>1.147</v>
      </c>
      <c r="AR314" s="1">
        <v>1.2809999999999999</v>
      </c>
      <c r="AS314" s="1">
        <v>1.34</v>
      </c>
      <c r="AT314" s="1">
        <v>1.254</v>
      </c>
      <c r="AU314" t="str">
        <f>IF(D314="","",INDEX([1]DICCIONARIO!$G$21:$H$33,MATCH('DATA NIQ'!D314,[1]DICCIONARIO!$G$21:$G$33,0),2))</f>
        <v>DORITOS</v>
      </c>
    </row>
    <row r="315" spans="1:47" ht="14.45" hidden="1" customHeight="1" x14ac:dyDescent="0.25">
      <c r="A315" t="s">
        <v>348</v>
      </c>
      <c r="B315" t="s">
        <v>349</v>
      </c>
      <c r="C315" t="s">
        <v>17</v>
      </c>
      <c r="D315" t="s">
        <v>4</v>
      </c>
      <c r="E315" t="s">
        <v>4</v>
      </c>
      <c r="F315" t="s">
        <v>16</v>
      </c>
      <c r="G315" t="s">
        <v>357</v>
      </c>
      <c r="H315" s="3" t="str">
        <f t="shared" si="4"/>
        <v>TOTAL ARGENTINA - INGGUARNICIONES PARA COPETINPEPSICODORITOSDORITOS21 A 40Part. de Vtas Valor - Product</v>
      </c>
      <c r="I315" s="1">
        <v>1.4999999999999999E-2</v>
      </c>
      <c r="J315" s="1">
        <v>1.4E-2</v>
      </c>
      <c r="K315" s="1">
        <v>1.0999999999999999E-2</v>
      </c>
      <c r="L315" s="1">
        <v>1.2E-2</v>
      </c>
      <c r="M315" s="1">
        <v>1.2E-2</v>
      </c>
      <c r="N315" s="1">
        <v>0.01</v>
      </c>
      <c r="O315" s="1">
        <v>5.0000000000000001E-3</v>
      </c>
      <c r="P315" s="1">
        <v>3.0000000000000001E-3</v>
      </c>
      <c r="Q315" s="1">
        <v>2E-3</v>
      </c>
      <c r="R315" s="1">
        <v>2E-3</v>
      </c>
      <c r="S315" s="1">
        <v>1E-3</v>
      </c>
      <c r="T315" s="1">
        <v>1E-3</v>
      </c>
      <c r="U315" s="1">
        <v>1E-3</v>
      </c>
      <c r="V315" s="1">
        <v>0.14299999999999999</v>
      </c>
      <c r="W315" s="1">
        <v>0.91500000000000004</v>
      </c>
      <c r="X315" s="1">
        <v>1.8069999999999999</v>
      </c>
      <c r="Y315" s="1">
        <v>2.1560000000000001</v>
      </c>
      <c r="Z315" s="1">
        <v>2.3559999999999999</v>
      </c>
      <c r="AA315" s="1">
        <v>2.448</v>
      </c>
      <c r="AB315" s="1">
        <v>2.2309999999999999</v>
      </c>
      <c r="AC315" s="1">
        <v>2.2080000000000002</v>
      </c>
      <c r="AD315" s="1">
        <v>2.242</v>
      </c>
      <c r="AE315" s="1">
        <v>2.4590000000000001</v>
      </c>
      <c r="AF315" s="1">
        <v>2.3929999999999998</v>
      </c>
      <c r="AG315" s="1">
        <v>2.46</v>
      </c>
      <c r="AH315" s="1">
        <v>2.238</v>
      </c>
      <c r="AI315" s="1">
        <v>2.0870000000000002</v>
      </c>
      <c r="AJ315" s="1">
        <v>2.149</v>
      </c>
      <c r="AK315" s="1">
        <v>2.2719999999999998</v>
      </c>
      <c r="AL315" s="1">
        <v>2.3570000000000002</v>
      </c>
      <c r="AM315" s="1">
        <v>2.2490000000000001</v>
      </c>
      <c r="AN315" s="1">
        <v>1.911</v>
      </c>
      <c r="AO315" s="1">
        <v>1.841</v>
      </c>
      <c r="AP315" s="1">
        <v>2.1059999999999999</v>
      </c>
      <c r="AQ315" s="1">
        <v>2.198</v>
      </c>
      <c r="AR315" s="1">
        <v>2.4630000000000001</v>
      </c>
      <c r="AS315" s="1">
        <v>2.5390000000000001</v>
      </c>
      <c r="AT315" s="1">
        <v>2.44</v>
      </c>
      <c r="AU315" t="str">
        <f>IF(D315="","",INDEX([1]DICCIONARIO!$G$21:$H$33,MATCH('DATA NIQ'!D315,[1]DICCIONARIO!$G$21:$G$33,0),2))</f>
        <v>DORITOS</v>
      </c>
    </row>
    <row r="316" spans="1:47" ht="14.45" customHeight="1" x14ac:dyDescent="0.25">
      <c r="A316" t="s">
        <v>348</v>
      </c>
      <c r="B316" t="s">
        <v>349</v>
      </c>
      <c r="C316" t="s">
        <v>17</v>
      </c>
      <c r="D316" t="s">
        <v>4</v>
      </c>
      <c r="E316" t="s">
        <v>4</v>
      </c>
      <c r="F316" t="s">
        <v>23</v>
      </c>
      <c r="G316" s="3" t="s">
        <v>350</v>
      </c>
      <c r="H316" s="3" t="str">
        <f t="shared" si="4"/>
        <v>TOTAL ARGENTINA - INGGUARNICIONES PARA COPETINPEPSICODORITOSDORITOS41 A 60Vtas (KILOS)</v>
      </c>
      <c r="I316" s="4">
        <v>49408.118000000002</v>
      </c>
      <c r="J316" s="4">
        <v>51845.788999999997</v>
      </c>
      <c r="K316" s="4">
        <v>55956.404000000002</v>
      </c>
      <c r="L316" s="4">
        <v>58385.860999999997</v>
      </c>
      <c r="M316" s="4">
        <v>56761.008000000002</v>
      </c>
      <c r="N316" s="4">
        <v>61264.741999999998</v>
      </c>
      <c r="O316" s="4">
        <v>60678.733</v>
      </c>
      <c r="P316" s="4">
        <v>55837.275999999998</v>
      </c>
      <c r="Q316" s="4">
        <v>62891.033000000003</v>
      </c>
      <c r="R316" s="4">
        <v>57037.858</v>
      </c>
      <c r="S316" s="4">
        <v>64189.097999999998</v>
      </c>
      <c r="T316" s="4">
        <v>62338.7</v>
      </c>
      <c r="U316" s="4">
        <v>60822.932999999997</v>
      </c>
      <c r="V316" s="4">
        <v>53923.631999999998</v>
      </c>
      <c r="W316" s="4">
        <v>37552.800000000003</v>
      </c>
      <c r="X316" s="4">
        <v>19761.330999999998</v>
      </c>
      <c r="Y316" s="4">
        <v>9285.9410000000007</v>
      </c>
      <c r="Z316" s="4">
        <v>6897.36</v>
      </c>
      <c r="AA316" s="4">
        <v>3900.473</v>
      </c>
      <c r="AB316" s="4">
        <v>2365.0309999999999</v>
      </c>
      <c r="AC316" s="4">
        <v>1770.337</v>
      </c>
      <c r="AD316" s="4">
        <v>977.58</v>
      </c>
      <c r="AE316" s="4">
        <v>698.21600000000001</v>
      </c>
      <c r="AF316" s="4">
        <v>252.477</v>
      </c>
      <c r="AG316" s="4">
        <v>389.67599999999999</v>
      </c>
      <c r="AH316" s="4">
        <v>236.91399999999999</v>
      </c>
      <c r="AI316" s="4">
        <v>226.66900000000001</v>
      </c>
      <c r="AJ316" s="4">
        <v>140.65899999999999</v>
      </c>
      <c r="AK316" s="4">
        <v>135.68</v>
      </c>
      <c r="AL316" s="4">
        <v>153.03100000000001</v>
      </c>
      <c r="AM316" s="4">
        <v>92.433000000000007</v>
      </c>
      <c r="AN316" s="4">
        <v>128.43600000000001</v>
      </c>
      <c r="AO316" s="4">
        <v>193.929</v>
      </c>
      <c r="AP316" s="4">
        <v>130.77699999999999</v>
      </c>
      <c r="AQ316" s="4">
        <v>207.35599999999999</v>
      </c>
      <c r="AR316" s="4">
        <v>74.423000000000002</v>
      </c>
      <c r="AS316" s="4">
        <v>105.071</v>
      </c>
      <c r="AT316" s="4">
        <v>124.541</v>
      </c>
      <c r="AU316" t="str">
        <f>IF(D316="","",INDEX([1]DICCIONARIO!$G$21:$H$33,MATCH(D316,[1]DICCIONARIO!$G$21:$G$33,0),2))</f>
        <v>DORITOS</v>
      </c>
    </row>
    <row r="317" spans="1:47" ht="14.45" customHeight="1" x14ac:dyDescent="0.25">
      <c r="A317" t="s">
        <v>348</v>
      </c>
      <c r="B317" t="s">
        <v>349</v>
      </c>
      <c r="C317" t="s">
        <v>17</v>
      </c>
      <c r="D317" t="s">
        <v>4</v>
      </c>
      <c r="E317" t="s">
        <v>4</v>
      </c>
      <c r="F317" t="s">
        <v>23</v>
      </c>
      <c r="G317" s="3" t="s">
        <v>351</v>
      </c>
      <c r="H317" s="3" t="str">
        <f t="shared" si="4"/>
        <v>TOTAL ARGENTINA - INGGUARNICIONES PARA COPETINPEPSICODORITOSDORITOS41 A 60Compras (KILOS)</v>
      </c>
      <c r="I317" s="4">
        <v>51358.519</v>
      </c>
      <c r="J317" s="4">
        <v>52972.209000000003</v>
      </c>
      <c r="K317" s="4">
        <v>54515.087</v>
      </c>
      <c r="L317" s="4">
        <v>56554.375</v>
      </c>
      <c r="M317" s="4">
        <v>55830.925000000003</v>
      </c>
      <c r="N317" s="4">
        <v>61956.252999999997</v>
      </c>
      <c r="O317" s="4">
        <v>58720.981</v>
      </c>
      <c r="P317" s="4">
        <v>54246.377999999997</v>
      </c>
      <c r="Q317" s="4">
        <v>62480.633000000002</v>
      </c>
      <c r="R317" s="4">
        <v>55047.459000000003</v>
      </c>
      <c r="S317" s="4">
        <v>65313.059000000001</v>
      </c>
      <c r="T317" s="4">
        <v>60239.586000000003</v>
      </c>
      <c r="U317" s="4">
        <v>59762.377</v>
      </c>
      <c r="V317" s="4">
        <v>50822.675000000003</v>
      </c>
      <c r="W317" s="4">
        <v>30648.135999999999</v>
      </c>
      <c r="X317" s="4">
        <v>17083.965</v>
      </c>
      <c r="Y317" s="4">
        <v>7607.5450000000001</v>
      </c>
      <c r="Z317" s="4">
        <v>6348.4030000000002</v>
      </c>
      <c r="AA317" s="4">
        <v>3381.8879999999999</v>
      </c>
      <c r="AB317" s="4">
        <v>2171.877</v>
      </c>
      <c r="AC317" s="4">
        <v>1609.646</v>
      </c>
      <c r="AD317" s="4">
        <v>856.30399999999997</v>
      </c>
      <c r="AE317" s="4">
        <v>699.56500000000005</v>
      </c>
      <c r="AF317" s="4">
        <v>271.51299999999998</v>
      </c>
      <c r="AG317" s="4">
        <v>420.36099999999999</v>
      </c>
      <c r="AH317" s="4">
        <v>255.869</v>
      </c>
      <c r="AI317" s="4">
        <v>265.65499999999997</v>
      </c>
      <c r="AJ317" s="4">
        <v>162.70699999999999</v>
      </c>
      <c r="AK317" s="4">
        <v>148.87</v>
      </c>
      <c r="AL317" s="4">
        <v>158.898</v>
      </c>
      <c r="AM317" s="4">
        <v>103.51900000000001</v>
      </c>
      <c r="AN317" s="4">
        <v>130.96600000000001</v>
      </c>
      <c r="AO317" s="4">
        <v>202.774</v>
      </c>
      <c r="AP317" s="4">
        <v>144.72800000000001</v>
      </c>
      <c r="AQ317" s="4">
        <v>227.15700000000001</v>
      </c>
      <c r="AR317" s="4">
        <v>66.216999999999999</v>
      </c>
      <c r="AS317" s="4">
        <v>117.819</v>
      </c>
      <c r="AT317" s="4">
        <v>135.47999999999999</v>
      </c>
      <c r="AU317" t="str">
        <f>IF(D317="","",INDEX([1]DICCIONARIO!$G$21:$H$33,MATCH(D317,[1]DICCIONARIO!$G$21:$G$33,0),2))</f>
        <v>DORITOS</v>
      </c>
    </row>
    <row r="318" spans="1:47" ht="14.45" customHeight="1" x14ac:dyDescent="0.25">
      <c r="A318" t="s">
        <v>348</v>
      </c>
      <c r="B318" t="s">
        <v>349</v>
      </c>
      <c r="C318" t="s">
        <v>17</v>
      </c>
      <c r="D318" t="s">
        <v>4</v>
      </c>
      <c r="E318" t="s">
        <v>4</v>
      </c>
      <c r="F318" t="s">
        <v>23</v>
      </c>
      <c r="G318" s="3" t="s">
        <v>352</v>
      </c>
      <c r="H318" s="3" t="str">
        <f t="shared" si="4"/>
        <v>TOTAL ARGENTINA - INGGUARNICIONES PARA COPETINPEPSICODORITOSDORITOS41 A 60Inventario (KILOS)</v>
      </c>
      <c r="I318" s="4">
        <v>16472.698</v>
      </c>
      <c r="J318" s="4">
        <v>17776.423999999999</v>
      </c>
      <c r="K318" s="4">
        <v>17711.492999999999</v>
      </c>
      <c r="L318" s="4">
        <v>17834.256000000001</v>
      </c>
      <c r="M318" s="4">
        <v>18257.498</v>
      </c>
      <c r="N318" s="4">
        <v>20823.554</v>
      </c>
      <c r="O318" s="4">
        <v>19705.066999999999</v>
      </c>
      <c r="P318" s="4">
        <v>18549.09</v>
      </c>
      <c r="Q318" s="4">
        <v>19378.427</v>
      </c>
      <c r="R318" s="4">
        <v>18385.805</v>
      </c>
      <c r="S318" s="4">
        <v>21655.648000000001</v>
      </c>
      <c r="T318" s="4">
        <v>21323.621999999999</v>
      </c>
      <c r="U318" s="4">
        <v>20702.624</v>
      </c>
      <c r="V318" s="4">
        <v>18623.987000000001</v>
      </c>
      <c r="W318" s="4">
        <v>10743.88</v>
      </c>
      <c r="X318" s="4">
        <v>6178.0690000000004</v>
      </c>
      <c r="Y318" s="4">
        <v>2859.5030000000002</v>
      </c>
      <c r="Z318" s="4">
        <v>1843.1959999999999</v>
      </c>
      <c r="AA318" s="4">
        <v>1257.4590000000001</v>
      </c>
      <c r="AB318" s="4">
        <v>774.01499999999999</v>
      </c>
      <c r="AC318" s="4">
        <v>501.77800000000002</v>
      </c>
      <c r="AD318" s="4">
        <v>169.81899999999999</v>
      </c>
      <c r="AE318" s="4">
        <v>136.03899999999999</v>
      </c>
      <c r="AF318" s="4">
        <v>130.40899999999999</v>
      </c>
      <c r="AG318" s="4">
        <v>109.002</v>
      </c>
      <c r="AH318" s="4">
        <v>99.159000000000006</v>
      </c>
      <c r="AI318" s="4">
        <v>114.779</v>
      </c>
      <c r="AJ318" s="4">
        <v>136.63200000000001</v>
      </c>
      <c r="AK318" s="4">
        <v>123.386</v>
      </c>
      <c r="AL318" s="4">
        <v>113.967</v>
      </c>
      <c r="AM318" s="4">
        <v>91.64</v>
      </c>
      <c r="AN318" s="4">
        <v>90.263000000000005</v>
      </c>
      <c r="AO318" s="4">
        <v>94.414000000000001</v>
      </c>
      <c r="AP318" s="4">
        <v>74.683999999999997</v>
      </c>
      <c r="AQ318" s="4">
        <v>89.388999999999996</v>
      </c>
      <c r="AR318" s="4">
        <v>42.820999999999998</v>
      </c>
      <c r="AS318" s="4">
        <v>38.353999999999999</v>
      </c>
      <c r="AT318" s="4">
        <v>29.393000000000001</v>
      </c>
      <c r="AU318" t="str">
        <f>IF(D318="","",INDEX([1]DICCIONARIO!$G$21:$H$33,MATCH(D318,[1]DICCIONARIO!$G$21:$G$33,0),2))</f>
        <v>DORITOS</v>
      </c>
    </row>
    <row r="319" spans="1:47" ht="14.45" hidden="1" customHeight="1" x14ac:dyDescent="0.25">
      <c r="A319" t="s">
        <v>348</v>
      </c>
      <c r="B319" t="s">
        <v>349</v>
      </c>
      <c r="C319" t="s">
        <v>17</v>
      </c>
      <c r="D319" t="s">
        <v>4</v>
      </c>
      <c r="E319" t="s">
        <v>4</v>
      </c>
      <c r="F319" t="s">
        <v>23</v>
      </c>
      <c r="G319" s="3" t="s">
        <v>353</v>
      </c>
      <c r="H319" s="3" t="str">
        <f t="shared" si="4"/>
        <v>TOTAL ARGENTINA - INGGUARNICIONES PARA COPETINPEPSICODORITOSDORITOS41 A 60Vtas Valor</v>
      </c>
      <c r="I319" s="3">
        <v>164398041.921</v>
      </c>
      <c r="J319" s="3">
        <v>184516654.405</v>
      </c>
      <c r="K319" s="3">
        <v>208393242.72499999</v>
      </c>
      <c r="L319" s="3">
        <v>233639994.12400001</v>
      </c>
      <c r="M319" s="3">
        <v>243277246.995</v>
      </c>
      <c r="N319" s="3">
        <v>278954189.36400002</v>
      </c>
      <c r="O319" s="3">
        <v>303498246.10299999</v>
      </c>
      <c r="P319" s="3">
        <v>301985438.847</v>
      </c>
      <c r="Q319" s="3">
        <v>357205375.49900001</v>
      </c>
      <c r="R319" s="3">
        <v>357374638.46100003</v>
      </c>
      <c r="S319" s="3">
        <v>430020852.72799999</v>
      </c>
      <c r="T319" s="3">
        <v>447389197.51700002</v>
      </c>
      <c r="U319" s="3">
        <v>459816003.46399999</v>
      </c>
      <c r="V319" s="3">
        <v>436164912.77600002</v>
      </c>
      <c r="W319" s="3">
        <v>319578029.53100002</v>
      </c>
      <c r="X319" s="3">
        <v>180677131.03299999</v>
      </c>
      <c r="Y319" s="3">
        <v>95224320.936000004</v>
      </c>
      <c r="Z319" s="3">
        <v>75306332.202999994</v>
      </c>
      <c r="AA319" s="3">
        <v>44523938.042999998</v>
      </c>
      <c r="AB319" s="3">
        <v>33836549.630999997</v>
      </c>
      <c r="AC319" s="3">
        <v>30122579.022</v>
      </c>
      <c r="AD319" s="3">
        <v>18109972.030999999</v>
      </c>
      <c r="AE319" s="3">
        <v>11836753.581</v>
      </c>
      <c r="AF319" s="3">
        <v>6053484.3389999997</v>
      </c>
      <c r="AG319" s="3">
        <v>10192044.647</v>
      </c>
      <c r="AH319" s="3">
        <v>8374510.1960000005</v>
      </c>
      <c r="AI319" s="3">
        <v>7905097.8300000001</v>
      </c>
      <c r="AJ319" s="3">
        <v>5078959.4890000001</v>
      </c>
      <c r="AK319" s="3">
        <v>5198251.4230000004</v>
      </c>
      <c r="AL319" s="3">
        <v>5997847.1909999996</v>
      </c>
      <c r="AM319" s="3">
        <v>3427177.804</v>
      </c>
      <c r="AN319" s="3">
        <v>4706250.6260000002</v>
      </c>
      <c r="AO319" s="3">
        <v>7057897.4390000002</v>
      </c>
      <c r="AP319" s="3">
        <v>5037583.3930000002</v>
      </c>
      <c r="AQ319" s="3">
        <v>8346650.4709999999</v>
      </c>
      <c r="AR319" s="3">
        <v>2887225.6510000001</v>
      </c>
      <c r="AS319" s="3">
        <v>4299702.4620000003</v>
      </c>
      <c r="AT319" s="3">
        <v>5134884.9639999997</v>
      </c>
      <c r="AU319" t="str">
        <f>IF(D319="","",INDEX([1]DICCIONARIO!$G$21:$H$33,MATCH(D319,[1]DICCIONARIO!$G$21:$G$33,0),2))</f>
        <v>DORITOS</v>
      </c>
    </row>
    <row r="320" spans="1:47" hidden="1" x14ac:dyDescent="0.25">
      <c r="A320" t="s">
        <v>348</v>
      </c>
      <c r="B320" t="s">
        <v>349</v>
      </c>
      <c r="C320" t="s">
        <v>17</v>
      </c>
      <c r="D320" t="s">
        <v>4</v>
      </c>
      <c r="E320" t="s">
        <v>4</v>
      </c>
      <c r="F320" t="s">
        <v>23</v>
      </c>
      <c r="G320" t="s">
        <v>354</v>
      </c>
      <c r="H320" s="3" t="str">
        <f t="shared" si="4"/>
        <v>TOTAL ARGENTINA - INGGUARNICIONES PARA COPETINPEPSICODORITOSDORITOS41 A 60Dist. Num. Tiendas Handling (C)</v>
      </c>
      <c r="I320" s="1">
        <v>45.369</v>
      </c>
      <c r="J320" s="1">
        <v>46.683999999999997</v>
      </c>
      <c r="K320" s="1">
        <v>46.771000000000001</v>
      </c>
      <c r="L320" s="1">
        <v>47.401000000000003</v>
      </c>
      <c r="M320" s="1">
        <v>49.707000000000001</v>
      </c>
      <c r="N320" s="1">
        <v>48.392000000000003</v>
      </c>
      <c r="O320" s="1">
        <v>48.058</v>
      </c>
      <c r="P320" s="1">
        <v>46.639000000000003</v>
      </c>
      <c r="Q320" s="1">
        <v>46.741</v>
      </c>
      <c r="R320" s="1">
        <v>47.607999999999997</v>
      </c>
      <c r="S320" s="1">
        <v>50.069000000000003</v>
      </c>
      <c r="T320" s="1">
        <v>50.445999999999998</v>
      </c>
      <c r="U320" s="1">
        <v>50.758000000000003</v>
      </c>
      <c r="V320" s="1">
        <v>48.402000000000001</v>
      </c>
      <c r="W320" s="1">
        <v>39.877000000000002</v>
      </c>
      <c r="X320" s="1">
        <v>24.536999999999999</v>
      </c>
      <c r="Y320" s="1">
        <v>13.092000000000001</v>
      </c>
      <c r="Z320" s="1">
        <v>9.3680000000000003</v>
      </c>
      <c r="AA320" s="1">
        <v>6.2030000000000003</v>
      </c>
      <c r="AB320" s="1">
        <v>5.1219999999999999</v>
      </c>
      <c r="AC320" s="1">
        <v>4.1909999999999998</v>
      </c>
      <c r="AD320" s="1">
        <v>3.1240000000000001</v>
      </c>
      <c r="AE320" s="1">
        <v>2.1150000000000002</v>
      </c>
      <c r="AF320" s="1">
        <v>1.512</v>
      </c>
      <c r="AG320" s="1">
        <v>1.2569999999999999</v>
      </c>
      <c r="AH320" s="1">
        <v>0.97</v>
      </c>
      <c r="AI320" s="1">
        <v>1.19</v>
      </c>
      <c r="AJ320" s="1">
        <v>0.95799999999999996</v>
      </c>
      <c r="AK320" s="1">
        <v>0.877</v>
      </c>
      <c r="AL320" s="1">
        <v>0.67900000000000005</v>
      </c>
      <c r="AM320" s="1">
        <v>0.48799999999999999</v>
      </c>
      <c r="AN320" s="1">
        <v>0.65400000000000003</v>
      </c>
      <c r="AO320" s="1">
        <v>0.96699999999999997</v>
      </c>
      <c r="AP320" s="1">
        <v>0.49399999999999999</v>
      </c>
      <c r="AQ320" s="1">
        <v>0.85699999999999998</v>
      </c>
      <c r="AR320" s="1">
        <v>0.64200000000000002</v>
      </c>
      <c r="AS320" s="1">
        <v>0.85799999999999998</v>
      </c>
      <c r="AT320" s="1">
        <v>0.76600000000000001</v>
      </c>
      <c r="AU320" t="str">
        <f>IF(D320="","",INDEX([1]DICCIONARIO!$G$21:$H$33,MATCH('DATA NIQ'!D320,[1]DICCIONARIO!$G$21:$G$33,0),2))</f>
        <v>DORITOS</v>
      </c>
    </row>
    <row r="321" spans="1:47" ht="14.45" hidden="1" customHeight="1" x14ac:dyDescent="0.25">
      <c r="A321" t="s">
        <v>348</v>
      </c>
      <c r="B321" t="s">
        <v>349</v>
      </c>
      <c r="C321" t="s">
        <v>17</v>
      </c>
      <c r="D321" t="s">
        <v>4</v>
      </c>
      <c r="E321" t="s">
        <v>4</v>
      </c>
      <c r="F321" t="s">
        <v>23</v>
      </c>
      <c r="G321" t="s">
        <v>355</v>
      </c>
      <c r="H321" s="3" t="str">
        <f t="shared" si="4"/>
        <v>TOTAL ARGENTINA - INGGUARNICIONES PARA COPETINPEPSICODORITOSDORITOS41 A 60Dist. Pond. Tiendas Handling</v>
      </c>
      <c r="I321" s="1">
        <v>59.356000000000002</v>
      </c>
      <c r="J321" s="1">
        <v>63.755000000000003</v>
      </c>
      <c r="K321" s="1">
        <v>67.275000000000006</v>
      </c>
      <c r="L321" s="1">
        <v>68.201999999999998</v>
      </c>
      <c r="M321" s="1">
        <v>68.39</v>
      </c>
      <c r="N321" s="1">
        <v>67.361999999999995</v>
      </c>
      <c r="O321" s="1">
        <v>63.027999999999999</v>
      </c>
      <c r="P321" s="1">
        <v>61.057000000000002</v>
      </c>
      <c r="Q321" s="1">
        <v>67.950999999999993</v>
      </c>
      <c r="R321" s="1">
        <v>69.668000000000006</v>
      </c>
      <c r="S321" s="1">
        <v>71.28</v>
      </c>
      <c r="T321" s="1">
        <v>69.787000000000006</v>
      </c>
      <c r="U321" s="1">
        <v>69.302999999999997</v>
      </c>
      <c r="V321" s="1">
        <v>66.191000000000003</v>
      </c>
      <c r="W321" s="1">
        <v>50.912999999999997</v>
      </c>
      <c r="X321" s="1">
        <v>27.314</v>
      </c>
      <c r="Y321" s="1">
        <v>12.461</v>
      </c>
      <c r="Z321" s="1">
        <v>7.9870000000000001</v>
      </c>
      <c r="AA321" s="1">
        <v>4.8540000000000001</v>
      </c>
      <c r="AB321" s="1">
        <v>3.6549999999999998</v>
      </c>
      <c r="AC321" s="1">
        <v>2.65</v>
      </c>
      <c r="AD321" s="1">
        <v>2.0329999999999999</v>
      </c>
      <c r="AE321" s="1">
        <v>1.62</v>
      </c>
      <c r="AF321" s="1">
        <v>1.381</v>
      </c>
      <c r="AG321" s="1">
        <v>1.0469999999999999</v>
      </c>
      <c r="AH321" s="1">
        <v>0.82399999999999995</v>
      </c>
      <c r="AI321" s="1">
        <v>0.86899999999999999</v>
      </c>
      <c r="AJ321" s="1">
        <v>0.68300000000000005</v>
      </c>
      <c r="AK321" s="1">
        <v>0.77200000000000002</v>
      </c>
      <c r="AL321" s="1">
        <v>0.54700000000000004</v>
      </c>
      <c r="AM321" s="1">
        <v>0.33100000000000002</v>
      </c>
      <c r="AN321" s="1">
        <v>0.40500000000000003</v>
      </c>
      <c r="AO321" s="1">
        <v>0.61399999999999999</v>
      </c>
      <c r="AP321" s="1">
        <v>0.40600000000000003</v>
      </c>
      <c r="AQ321" s="1">
        <v>0.70199999999999996</v>
      </c>
      <c r="AR321" s="1">
        <v>0.33</v>
      </c>
      <c r="AS321" s="1">
        <v>0.501</v>
      </c>
      <c r="AT321" s="1">
        <v>0.35199999999999998</v>
      </c>
      <c r="AU321" t="str">
        <f>IF(D321="","",INDEX([1]DICCIONARIO!$G$21:$H$33,MATCH('DATA NIQ'!D321,[1]DICCIONARIO!$G$21:$G$33,0),2))</f>
        <v>DORITOS</v>
      </c>
    </row>
    <row r="322" spans="1:47" ht="14.45" hidden="1" customHeight="1" x14ac:dyDescent="0.25">
      <c r="A322" t="s">
        <v>348</v>
      </c>
      <c r="B322" t="s">
        <v>349</v>
      </c>
      <c r="C322" t="s">
        <v>17</v>
      </c>
      <c r="D322" t="s">
        <v>4</v>
      </c>
      <c r="E322" t="s">
        <v>4</v>
      </c>
      <c r="F322" t="s">
        <v>23</v>
      </c>
      <c r="G322" t="s">
        <v>356</v>
      </c>
      <c r="H322" s="3" t="str">
        <f t="shared" si="4"/>
        <v>TOTAL ARGENTINA - INGGUARNICIONES PARA COPETINPEPSICODORITOSDORITOS41 A 60Part. de Vtas (KILOS) - Product</v>
      </c>
      <c r="I322" s="1">
        <v>1.3360000000000001</v>
      </c>
      <c r="J322" s="1">
        <v>1.369</v>
      </c>
      <c r="K322" s="1">
        <v>1.399</v>
      </c>
      <c r="L322" s="1">
        <v>1.462</v>
      </c>
      <c r="M322" s="1">
        <v>1.464</v>
      </c>
      <c r="N322" s="1">
        <v>1.4670000000000001</v>
      </c>
      <c r="O322" s="1">
        <v>1.4670000000000001</v>
      </c>
      <c r="P322" s="1">
        <v>1.101</v>
      </c>
      <c r="Q322" s="1">
        <v>1.268</v>
      </c>
      <c r="R322" s="1">
        <v>1.4059999999999999</v>
      </c>
      <c r="S322" s="1">
        <v>1.548</v>
      </c>
      <c r="T322" s="1">
        <v>1.6359999999999999</v>
      </c>
      <c r="U322" s="1">
        <v>1.621</v>
      </c>
      <c r="V322" s="1">
        <v>1.484</v>
      </c>
      <c r="W322" s="1">
        <v>0.97199999999999998</v>
      </c>
      <c r="X322" s="1">
        <v>0.51800000000000002</v>
      </c>
      <c r="Y322" s="1">
        <v>0.24299999999999999</v>
      </c>
      <c r="Z322" s="1">
        <v>0.17100000000000001</v>
      </c>
      <c r="AA322" s="1">
        <v>0.1</v>
      </c>
      <c r="AB322" s="1">
        <v>5.5E-2</v>
      </c>
      <c r="AC322" s="1">
        <v>4.4999999999999998E-2</v>
      </c>
      <c r="AD322" s="1">
        <v>0.03</v>
      </c>
      <c r="AE322" s="1">
        <v>2.1999999999999999E-2</v>
      </c>
      <c r="AF322" s="1">
        <v>8.0000000000000002E-3</v>
      </c>
      <c r="AG322" s="1">
        <v>1.2999999999999999E-2</v>
      </c>
      <c r="AH322" s="1">
        <v>8.0000000000000002E-3</v>
      </c>
      <c r="AI322" s="1">
        <v>6.0000000000000001E-3</v>
      </c>
      <c r="AJ322" s="1">
        <v>4.0000000000000001E-3</v>
      </c>
      <c r="AK322" s="1">
        <v>4.0000000000000001E-3</v>
      </c>
      <c r="AL322" s="1">
        <v>4.0000000000000001E-3</v>
      </c>
      <c r="AM322" s="1">
        <v>3.0000000000000001E-3</v>
      </c>
      <c r="AN322" s="1">
        <v>3.0000000000000001E-3</v>
      </c>
      <c r="AO322" s="1">
        <v>5.0000000000000001E-3</v>
      </c>
      <c r="AP322" s="1">
        <v>4.0000000000000001E-3</v>
      </c>
      <c r="AQ322" s="1">
        <v>5.0000000000000001E-3</v>
      </c>
      <c r="AR322" s="1">
        <v>2E-3</v>
      </c>
      <c r="AS322" s="1">
        <v>3.0000000000000001E-3</v>
      </c>
      <c r="AT322" s="1">
        <v>4.0000000000000001E-3</v>
      </c>
      <c r="AU322" t="str">
        <f>IF(D322="","",INDEX([1]DICCIONARIO!$G$21:$H$33,MATCH('DATA NIQ'!D322,[1]DICCIONARIO!$G$21:$G$33,0),2))</f>
        <v>DORITOS</v>
      </c>
    </row>
    <row r="323" spans="1:47" ht="14.45" hidden="1" customHeight="1" x14ac:dyDescent="0.25">
      <c r="A323" t="s">
        <v>348</v>
      </c>
      <c r="B323" t="s">
        <v>349</v>
      </c>
      <c r="C323" t="s">
        <v>17</v>
      </c>
      <c r="D323" t="s">
        <v>4</v>
      </c>
      <c r="E323" t="s">
        <v>4</v>
      </c>
      <c r="F323" t="s">
        <v>23</v>
      </c>
      <c r="G323" t="s">
        <v>357</v>
      </c>
      <c r="H323" s="3" t="str">
        <f t="shared" si="4"/>
        <v>TOTAL ARGENTINA - INGGUARNICIONES PARA COPETINPEPSICODORITOSDORITOS41 A 60Part. de Vtas Valor - Product</v>
      </c>
      <c r="I323" s="1">
        <v>2.3969999999999998</v>
      </c>
      <c r="J323" s="1">
        <v>2.5299999999999998</v>
      </c>
      <c r="K323" s="1">
        <v>2.56</v>
      </c>
      <c r="L323" s="1">
        <v>2.6429999999999998</v>
      </c>
      <c r="M323" s="1">
        <v>2.6779999999999999</v>
      </c>
      <c r="N323" s="1">
        <v>2.6669999999999998</v>
      </c>
      <c r="O323" s="1">
        <v>2.6909999999999998</v>
      </c>
      <c r="P323" s="1">
        <v>2.129</v>
      </c>
      <c r="Q323" s="1">
        <v>2.3540000000000001</v>
      </c>
      <c r="R323" s="1">
        <v>2.6040000000000001</v>
      </c>
      <c r="S323" s="1">
        <v>2.859</v>
      </c>
      <c r="T323" s="1">
        <v>3.008</v>
      </c>
      <c r="U323" s="1">
        <v>2.93</v>
      </c>
      <c r="V323" s="1">
        <v>2.7269999999999999</v>
      </c>
      <c r="W323" s="1">
        <v>1.7589999999999999</v>
      </c>
      <c r="X323" s="1">
        <v>0.89400000000000002</v>
      </c>
      <c r="Y323" s="1">
        <v>0.40600000000000003</v>
      </c>
      <c r="Z323" s="1">
        <v>0.27100000000000002</v>
      </c>
      <c r="AA323" s="1">
        <v>0.151</v>
      </c>
      <c r="AB323" s="1">
        <v>9.2999999999999999E-2</v>
      </c>
      <c r="AC323" s="1">
        <v>7.0000000000000007E-2</v>
      </c>
      <c r="AD323" s="1">
        <v>4.1000000000000002E-2</v>
      </c>
      <c r="AE323" s="1">
        <v>2.5000000000000001E-2</v>
      </c>
      <c r="AF323" s="1">
        <v>1.2999999999999999E-2</v>
      </c>
      <c r="AG323" s="1">
        <v>0.02</v>
      </c>
      <c r="AH323" s="1">
        <v>1.6E-2</v>
      </c>
      <c r="AI323" s="1">
        <v>1.2999999999999999E-2</v>
      </c>
      <c r="AJ323" s="1">
        <v>8.9999999999999993E-3</v>
      </c>
      <c r="AK323" s="1">
        <v>8.9999999999999993E-3</v>
      </c>
      <c r="AL323" s="1">
        <v>8.9999999999999993E-3</v>
      </c>
      <c r="AM323" s="1">
        <v>5.0000000000000001E-3</v>
      </c>
      <c r="AN323" s="1">
        <v>6.0000000000000001E-3</v>
      </c>
      <c r="AO323" s="1">
        <v>8.0000000000000002E-3</v>
      </c>
      <c r="AP323" s="1">
        <v>6.0000000000000001E-3</v>
      </c>
      <c r="AQ323" s="1">
        <v>0.01</v>
      </c>
      <c r="AR323" s="1">
        <v>4.0000000000000001E-3</v>
      </c>
      <c r="AS323" s="1">
        <v>5.0000000000000001E-3</v>
      </c>
      <c r="AT323" s="1">
        <v>6.0000000000000001E-3</v>
      </c>
      <c r="AU323" t="str">
        <f>IF(D323="","",INDEX([1]DICCIONARIO!$G$21:$H$33,MATCH('DATA NIQ'!D323,[1]DICCIONARIO!$G$21:$G$33,0),2))</f>
        <v>DORITOS</v>
      </c>
    </row>
    <row r="324" spans="1:47" ht="14.45" customHeight="1" x14ac:dyDescent="0.25">
      <c r="A324" t="s">
        <v>348</v>
      </c>
      <c r="B324" t="s">
        <v>349</v>
      </c>
      <c r="C324" t="s">
        <v>17</v>
      </c>
      <c r="D324" t="s">
        <v>4</v>
      </c>
      <c r="E324" t="s">
        <v>4</v>
      </c>
      <c r="F324" t="s">
        <v>25</v>
      </c>
      <c r="G324" s="3" t="s">
        <v>350</v>
      </c>
      <c r="H324" s="3" t="str">
        <f t="shared" si="4"/>
        <v>TOTAL ARGENTINA - INGGUARNICIONES PARA COPETINPEPSICODORITOSDORITOS61 A 120Vtas (KILOS)</v>
      </c>
      <c r="I324" s="4">
        <v>112549.454</v>
      </c>
      <c r="J324" s="4">
        <v>102500.216</v>
      </c>
      <c r="K324" s="4">
        <v>110949.997</v>
      </c>
      <c r="L324" s="4">
        <v>113450.929</v>
      </c>
      <c r="M324" s="4">
        <v>106915.757</v>
      </c>
      <c r="N324" s="4">
        <v>110033.11500000001</v>
      </c>
      <c r="O324" s="4">
        <v>109369.102</v>
      </c>
      <c r="P324" s="4">
        <v>116632.53200000001</v>
      </c>
      <c r="Q324" s="4">
        <v>133861.511</v>
      </c>
      <c r="R324" s="4">
        <v>111921.253</v>
      </c>
      <c r="S324" s="4">
        <v>118209.185</v>
      </c>
      <c r="T324" s="4">
        <v>114693.673</v>
      </c>
      <c r="U324" s="4">
        <v>113632.40399999999</v>
      </c>
      <c r="V324" s="4">
        <v>107313.553</v>
      </c>
      <c r="W324" s="4">
        <v>103904.497</v>
      </c>
      <c r="X324" s="4">
        <v>98999.320999999996</v>
      </c>
      <c r="Y324" s="4">
        <v>96486.798999999999</v>
      </c>
      <c r="Z324" s="4">
        <v>97639.317999999999</v>
      </c>
      <c r="AA324" s="4">
        <v>83739.087</v>
      </c>
      <c r="AB324" s="4">
        <v>86203.972999999998</v>
      </c>
      <c r="AC324" s="4">
        <v>82273.34</v>
      </c>
      <c r="AD324" s="4">
        <v>74823.375</v>
      </c>
      <c r="AE324" s="4">
        <v>66918.313999999998</v>
      </c>
      <c r="AF324" s="4">
        <v>60304.095999999998</v>
      </c>
      <c r="AG324" s="4">
        <v>61973.462</v>
      </c>
      <c r="AH324" s="4">
        <v>59700.843000000001</v>
      </c>
      <c r="AI324" s="4">
        <v>67088.422999999995</v>
      </c>
      <c r="AJ324" s="4">
        <v>69959.853000000003</v>
      </c>
      <c r="AK324" s="4">
        <v>72001.548999999999</v>
      </c>
      <c r="AL324" s="4">
        <v>75418.256999999998</v>
      </c>
      <c r="AM324" s="4">
        <v>75220.766000000003</v>
      </c>
      <c r="AN324" s="4">
        <v>76871.206999999995</v>
      </c>
      <c r="AO324" s="4">
        <v>75791.131999999998</v>
      </c>
      <c r="AP324" s="4">
        <v>83342.126000000004</v>
      </c>
      <c r="AQ324" s="4">
        <v>108260.261</v>
      </c>
      <c r="AR324" s="4">
        <v>108870.698</v>
      </c>
      <c r="AS324" s="4">
        <v>112203.67600000001</v>
      </c>
      <c r="AT324" s="4">
        <v>98422.775999999998</v>
      </c>
      <c r="AU324" t="str">
        <f>IF(D324="","",INDEX([1]DICCIONARIO!$G$21:$H$33,MATCH(D324,[1]DICCIONARIO!$G$21:$G$33,0),2))</f>
        <v>DORITOS</v>
      </c>
    </row>
    <row r="325" spans="1:47" ht="14.45" customHeight="1" x14ac:dyDescent="0.25">
      <c r="A325" t="s">
        <v>348</v>
      </c>
      <c r="B325" t="s">
        <v>349</v>
      </c>
      <c r="C325" t="s">
        <v>17</v>
      </c>
      <c r="D325" t="s">
        <v>4</v>
      </c>
      <c r="E325" t="s">
        <v>4</v>
      </c>
      <c r="F325" t="s">
        <v>25</v>
      </c>
      <c r="G325" s="3" t="s">
        <v>351</v>
      </c>
      <c r="H325" s="3" t="str">
        <f t="shared" ref="H325:H388" si="5">+A325&amp;B325&amp;C325&amp;D325&amp;E325&amp;F325&amp;G325</f>
        <v>TOTAL ARGENTINA - INGGUARNICIONES PARA COPETINPEPSICODORITOSDORITOS61 A 120Compras (KILOS)</v>
      </c>
      <c r="I325" s="4">
        <v>108649.68399999999</v>
      </c>
      <c r="J325" s="4">
        <v>99476.735000000001</v>
      </c>
      <c r="K325" s="4">
        <v>110167.99400000001</v>
      </c>
      <c r="L325" s="4">
        <v>108081.523</v>
      </c>
      <c r="M325" s="4">
        <v>100070.52499999999</v>
      </c>
      <c r="N325" s="4">
        <v>112503.117</v>
      </c>
      <c r="O325" s="4">
        <v>102284.508</v>
      </c>
      <c r="P325" s="4">
        <v>113887.099</v>
      </c>
      <c r="Q325" s="4">
        <v>129091.34600000001</v>
      </c>
      <c r="R325" s="4">
        <v>100648.197</v>
      </c>
      <c r="S325" s="4">
        <v>113576.837</v>
      </c>
      <c r="T325" s="4">
        <v>108241.001</v>
      </c>
      <c r="U325" s="4">
        <v>105793.106</v>
      </c>
      <c r="V325" s="4">
        <v>100912.522</v>
      </c>
      <c r="W325" s="4">
        <v>96024.120999999999</v>
      </c>
      <c r="X325" s="4">
        <v>100064.382</v>
      </c>
      <c r="Y325" s="4">
        <v>83625.892000000007</v>
      </c>
      <c r="Z325" s="4">
        <v>94984.44</v>
      </c>
      <c r="AA325" s="4">
        <v>76038.364000000001</v>
      </c>
      <c r="AB325" s="4">
        <v>88665.047000000006</v>
      </c>
      <c r="AC325" s="4">
        <v>84025.448000000004</v>
      </c>
      <c r="AD325" s="4">
        <v>65514.639000000003</v>
      </c>
      <c r="AE325" s="4">
        <v>65368.964999999997</v>
      </c>
      <c r="AF325" s="4">
        <v>52684.264000000003</v>
      </c>
      <c r="AG325" s="4">
        <v>55925.642999999996</v>
      </c>
      <c r="AH325" s="4">
        <v>53011.599000000002</v>
      </c>
      <c r="AI325" s="4">
        <v>66559.081999999995</v>
      </c>
      <c r="AJ325" s="4">
        <v>67839.078999999998</v>
      </c>
      <c r="AK325" s="4">
        <v>67399.221999999994</v>
      </c>
      <c r="AL325" s="4">
        <v>66894.108999999997</v>
      </c>
      <c r="AM325" s="4">
        <v>64522.398000000001</v>
      </c>
      <c r="AN325" s="4">
        <v>71511.472999999998</v>
      </c>
      <c r="AO325" s="4">
        <v>64345.163</v>
      </c>
      <c r="AP325" s="4">
        <v>73843.173999999999</v>
      </c>
      <c r="AQ325" s="4">
        <v>92616.69</v>
      </c>
      <c r="AR325" s="4">
        <v>86061.61</v>
      </c>
      <c r="AS325" s="4">
        <v>94327.195999999996</v>
      </c>
      <c r="AT325" s="4">
        <v>79817.641000000003</v>
      </c>
      <c r="AU325" t="str">
        <f>IF(D325="","",INDEX([1]DICCIONARIO!$G$21:$H$33,MATCH(D325,[1]DICCIONARIO!$G$21:$G$33,0),2))</f>
        <v>DORITOS</v>
      </c>
    </row>
    <row r="326" spans="1:47" ht="14.45" customHeight="1" x14ac:dyDescent="0.25">
      <c r="A326" t="s">
        <v>348</v>
      </c>
      <c r="B326" t="s">
        <v>349</v>
      </c>
      <c r="C326" t="s">
        <v>17</v>
      </c>
      <c r="D326" t="s">
        <v>4</v>
      </c>
      <c r="E326" t="s">
        <v>4</v>
      </c>
      <c r="F326" t="s">
        <v>25</v>
      </c>
      <c r="G326" s="3" t="s">
        <v>352</v>
      </c>
      <c r="H326" s="3" t="str">
        <f t="shared" si="5"/>
        <v>TOTAL ARGENTINA - INGGUARNICIONES PARA COPETINPEPSICODORITOSDORITOS61 A 120Inventario (KILOS)</v>
      </c>
      <c r="I326" s="4">
        <v>32698.433000000001</v>
      </c>
      <c r="J326" s="4">
        <v>32809.555</v>
      </c>
      <c r="K326" s="4">
        <v>35906.766000000003</v>
      </c>
      <c r="L326" s="4">
        <v>34281.646000000001</v>
      </c>
      <c r="M326" s="4">
        <v>33115.56</v>
      </c>
      <c r="N326" s="4">
        <v>40470.160000000003</v>
      </c>
      <c r="O326" s="4">
        <v>36710.470999999998</v>
      </c>
      <c r="P326" s="4">
        <v>38553.591999999997</v>
      </c>
      <c r="Q326" s="4">
        <v>40196.81</v>
      </c>
      <c r="R326" s="4">
        <v>34433.853000000003</v>
      </c>
      <c r="S326" s="4">
        <v>36779.01</v>
      </c>
      <c r="T326" s="4">
        <v>37484.677000000003</v>
      </c>
      <c r="U326" s="4">
        <v>36852.266000000003</v>
      </c>
      <c r="V326" s="4">
        <v>36240.218999999997</v>
      </c>
      <c r="W326" s="4">
        <v>33281.711000000003</v>
      </c>
      <c r="X326" s="4">
        <v>37567.900999999998</v>
      </c>
      <c r="Y326" s="4">
        <v>32969.11</v>
      </c>
      <c r="Z326" s="4">
        <v>36270.305</v>
      </c>
      <c r="AA326" s="4">
        <v>32221.948</v>
      </c>
      <c r="AB326" s="4">
        <v>35933.381999999998</v>
      </c>
      <c r="AC326" s="4">
        <v>38215.103000000003</v>
      </c>
      <c r="AD326" s="4">
        <v>30242.663</v>
      </c>
      <c r="AE326" s="4">
        <v>30128.941999999999</v>
      </c>
      <c r="AF326" s="4">
        <v>27068.525000000001</v>
      </c>
      <c r="AG326" s="4">
        <v>25488.6</v>
      </c>
      <c r="AH326" s="4">
        <v>23979.723000000002</v>
      </c>
      <c r="AI326" s="4">
        <v>25776.756000000001</v>
      </c>
      <c r="AJ326" s="4">
        <v>27873.26</v>
      </c>
      <c r="AK326" s="4">
        <v>27967.246999999999</v>
      </c>
      <c r="AL326" s="4">
        <v>27934.556</v>
      </c>
      <c r="AM326" s="4">
        <v>28451.941999999999</v>
      </c>
      <c r="AN326" s="4">
        <v>28525.453000000001</v>
      </c>
      <c r="AO326" s="4">
        <v>27573.13</v>
      </c>
      <c r="AP326" s="4">
        <v>32389.516</v>
      </c>
      <c r="AQ326" s="4">
        <v>36694.216</v>
      </c>
      <c r="AR326" s="4">
        <v>33857.228000000003</v>
      </c>
      <c r="AS326" s="4">
        <v>36118.936999999998</v>
      </c>
      <c r="AT326" s="4">
        <v>34294.709000000003</v>
      </c>
      <c r="AU326" t="str">
        <f>IF(D326="","",INDEX([1]DICCIONARIO!$G$21:$H$33,MATCH(D326,[1]DICCIONARIO!$G$21:$G$33,0),2))</f>
        <v>DORITOS</v>
      </c>
    </row>
    <row r="327" spans="1:47" ht="14.45" hidden="1" customHeight="1" x14ac:dyDescent="0.25">
      <c r="A327" t="s">
        <v>348</v>
      </c>
      <c r="B327" t="s">
        <v>349</v>
      </c>
      <c r="C327" t="s">
        <v>17</v>
      </c>
      <c r="D327" t="s">
        <v>4</v>
      </c>
      <c r="E327" t="s">
        <v>4</v>
      </c>
      <c r="F327" t="s">
        <v>25</v>
      </c>
      <c r="G327" s="3" t="s">
        <v>353</v>
      </c>
      <c r="H327" s="3" t="str">
        <f t="shared" si="5"/>
        <v>TOTAL ARGENTINA - INGGUARNICIONES PARA COPETINPEPSICODORITOSDORITOS61 A 120Vtas Valor</v>
      </c>
      <c r="I327" s="3">
        <v>350407122.14200002</v>
      </c>
      <c r="J327" s="3">
        <v>344617271.26099998</v>
      </c>
      <c r="K327" s="3">
        <v>395728312.47799999</v>
      </c>
      <c r="L327" s="3">
        <v>436854572.745</v>
      </c>
      <c r="M327" s="3">
        <v>439655835.77600002</v>
      </c>
      <c r="N327" s="3">
        <v>488120434.454</v>
      </c>
      <c r="O327" s="3">
        <v>529665520.95899999</v>
      </c>
      <c r="P327" s="3">
        <v>617382344.91299999</v>
      </c>
      <c r="Q327" s="3">
        <v>751797702.53499997</v>
      </c>
      <c r="R327" s="3">
        <v>687437492.36600006</v>
      </c>
      <c r="S327" s="3">
        <v>757616564.41700006</v>
      </c>
      <c r="T327" s="3">
        <v>759212134.28400004</v>
      </c>
      <c r="U327" s="3">
        <v>803831200.801</v>
      </c>
      <c r="V327" s="3">
        <v>804940659.33700001</v>
      </c>
      <c r="W327" s="3">
        <v>829289742.49699998</v>
      </c>
      <c r="X327" s="3">
        <v>888266654.171</v>
      </c>
      <c r="Y327" s="3">
        <v>1019839306.974</v>
      </c>
      <c r="Z327" s="3">
        <v>1157138455.48</v>
      </c>
      <c r="AA327" s="3">
        <v>1088178749.675</v>
      </c>
      <c r="AB327" s="3">
        <v>1293299110.753</v>
      </c>
      <c r="AC327" s="3">
        <v>1509069647.4590001</v>
      </c>
      <c r="AD327" s="3">
        <v>1628249209.9430001</v>
      </c>
      <c r="AE327" s="3">
        <v>1634377548.6730001</v>
      </c>
      <c r="AF327" s="3">
        <v>1533500194.714</v>
      </c>
      <c r="AG327" s="3">
        <v>1712571612.4660001</v>
      </c>
      <c r="AH327" s="3">
        <v>1681558100.592</v>
      </c>
      <c r="AI327" s="3">
        <v>2039861660.7379999</v>
      </c>
      <c r="AJ327" s="3">
        <v>2159183424.0869999</v>
      </c>
      <c r="AK327" s="3">
        <v>2272558393.8070002</v>
      </c>
      <c r="AL327" s="3">
        <v>2413449006.7140002</v>
      </c>
      <c r="AM327" s="3">
        <v>2447305551.9899998</v>
      </c>
      <c r="AN327" s="3">
        <v>2513318763.2950001</v>
      </c>
      <c r="AO327" s="3">
        <v>2587558621.3210001</v>
      </c>
      <c r="AP327" s="3">
        <v>2869071914.441</v>
      </c>
      <c r="AQ327" s="3">
        <v>3749228813.664</v>
      </c>
      <c r="AR327" s="3">
        <v>3824368890.243</v>
      </c>
      <c r="AS327" s="3">
        <v>4033862940.3179998</v>
      </c>
      <c r="AT327" s="3">
        <v>3612683710.0710001</v>
      </c>
      <c r="AU327" t="str">
        <f>IF(D327="","",INDEX([1]DICCIONARIO!$G$21:$H$33,MATCH(D327,[1]DICCIONARIO!$G$21:$G$33,0),2))</f>
        <v>DORITOS</v>
      </c>
    </row>
    <row r="328" spans="1:47" hidden="1" x14ac:dyDescent="0.25">
      <c r="A328" t="s">
        <v>348</v>
      </c>
      <c r="B328" t="s">
        <v>349</v>
      </c>
      <c r="C328" t="s">
        <v>17</v>
      </c>
      <c r="D328" t="s">
        <v>4</v>
      </c>
      <c r="E328" t="s">
        <v>4</v>
      </c>
      <c r="F328" t="s">
        <v>25</v>
      </c>
      <c r="G328" t="s">
        <v>354</v>
      </c>
      <c r="H328" s="3" t="str">
        <f t="shared" si="5"/>
        <v>TOTAL ARGENTINA - INGGUARNICIONES PARA COPETINPEPSICODORITOSDORITOS61 A 120Dist. Num. Tiendas Handling (C)</v>
      </c>
      <c r="I328" s="1">
        <v>46.097000000000001</v>
      </c>
      <c r="J328" s="1">
        <v>47.713000000000001</v>
      </c>
      <c r="K328" s="1">
        <v>50.018999999999998</v>
      </c>
      <c r="L328" s="1">
        <v>49.594999999999999</v>
      </c>
      <c r="M328" s="1">
        <v>49.689</v>
      </c>
      <c r="N328" s="1">
        <v>51.152000000000001</v>
      </c>
      <c r="O328" s="1">
        <v>51.215000000000003</v>
      </c>
      <c r="P328" s="1">
        <v>50.957000000000001</v>
      </c>
      <c r="Q328" s="1">
        <v>49.776000000000003</v>
      </c>
      <c r="R328" s="1">
        <v>48.716000000000001</v>
      </c>
      <c r="S328" s="1">
        <v>49.146000000000001</v>
      </c>
      <c r="T328" s="1">
        <v>48.701000000000001</v>
      </c>
      <c r="U328" s="1">
        <v>48.23</v>
      </c>
      <c r="V328" s="1">
        <v>49.363</v>
      </c>
      <c r="W328" s="1">
        <v>47.45</v>
      </c>
      <c r="X328" s="1">
        <v>48.13</v>
      </c>
      <c r="Y328" s="1">
        <v>47.533999999999999</v>
      </c>
      <c r="Z328" s="1">
        <v>46.244</v>
      </c>
      <c r="AA328" s="1">
        <v>44.871000000000002</v>
      </c>
      <c r="AB328" s="1">
        <v>45.762999999999998</v>
      </c>
      <c r="AC328" s="1">
        <v>46.677</v>
      </c>
      <c r="AD328" s="1">
        <v>45.573999999999998</v>
      </c>
      <c r="AE328" s="1">
        <v>43.234999999999999</v>
      </c>
      <c r="AF328" s="1">
        <v>41.912999999999997</v>
      </c>
      <c r="AG328" s="1">
        <v>41.140999999999998</v>
      </c>
      <c r="AH328" s="1">
        <v>42.177999999999997</v>
      </c>
      <c r="AI328" s="1">
        <v>42.35</v>
      </c>
      <c r="AJ328" s="1">
        <v>44.613</v>
      </c>
      <c r="AK328" s="1">
        <v>43.268000000000001</v>
      </c>
      <c r="AL328" s="1">
        <v>43.131</v>
      </c>
      <c r="AM328" s="1">
        <v>43.417999999999999</v>
      </c>
      <c r="AN328" s="1">
        <v>43.359000000000002</v>
      </c>
      <c r="AO328" s="1">
        <v>43.515000000000001</v>
      </c>
      <c r="AP328" s="1">
        <v>45.436999999999998</v>
      </c>
      <c r="AQ328" s="1">
        <v>44.148000000000003</v>
      </c>
      <c r="AR328" s="1">
        <v>46.826000000000001</v>
      </c>
      <c r="AS328" s="1">
        <v>48.011000000000003</v>
      </c>
      <c r="AT328" s="1">
        <v>48.106000000000002</v>
      </c>
      <c r="AU328" t="str">
        <f>IF(D328="","",INDEX([1]DICCIONARIO!$G$21:$H$33,MATCH('DATA NIQ'!D328,[1]DICCIONARIO!$G$21:$G$33,0),2))</f>
        <v>DORITOS</v>
      </c>
    </row>
    <row r="329" spans="1:47" ht="14.45" hidden="1" customHeight="1" x14ac:dyDescent="0.25">
      <c r="A329" t="s">
        <v>348</v>
      </c>
      <c r="B329" t="s">
        <v>349</v>
      </c>
      <c r="C329" t="s">
        <v>17</v>
      </c>
      <c r="D329" t="s">
        <v>4</v>
      </c>
      <c r="E329" t="s">
        <v>4</v>
      </c>
      <c r="F329" t="s">
        <v>25</v>
      </c>
      <c r="G329" t="s">
        <v>355</v>
      </c>
      <c r="H329" s="3" t="str">
        <f t="shared" si="5"/>
        <v>TOTAL ARGENTINA - INGGUARNICIONES PARA COPETINPEPSICODORITOSDORITOS61 A 120Dist. Pond. Tiendas Handling</v>
      </c>
      <c r="I329" s="1">
        <v>79.305000000000007</v>
      </c>
      <c r="J329" s="1">
        <v>79.391999999999996</v>
      </c>
      <c r="K329" s="1">
        <v>79.147000000000006</v>
      </c>
      <c r="L329" s="1">
        <v>79.876000000000005</v>
      </c>
      <c r="M329" s="1">
        <v>77.769000000000005</v>
      </c>
      <c r="N329" s="1">
        <v>77.072000000000003</v>
      </c>
      <c r="O329" s="1">
        <v>80</v>
      </c>
      <c r="P329" s="1">
        <v>81.540999999999997</v>
      </c>
      <c r="Q329" s="1">
        <v>83.168999999999997</v>
      </c>
      <c r="R329" s="1">
        <v>82.876000000000005</v>
      </c>
      <c r="S329" s="1">
        <v>82.484999999999999</v>
      </c>
      <c r="T329" s="1">
        <v>80.292000000000002</v>
      </c>
      <c r="U329" s="1">
        <v>81.088999999999999</v>
      </c>
      <c r="V329" s="1">
        <v>80.775000000000006</v>
      </c>
      <c r="W329" s="1">
        <v>78.247</v>
      </c>
      <c r="X329" s="1">
        <v>77.150000000000006</v>
      </c>
      <c r="Y329" s="1">
        <v>81.135999999999996</v>
      </c>
      <c r="Z329" s="1">
        <v>80.58</v>
      </c>
      <c r="AA329" s="1">
        <v>75.325000000000003</v>
      </c>
      <c r="AB329" s="1">
        <v>74.472999999999999</v>
      </c>
      <c r="AC329" s="1">
        <v>77.951999999999998</v>
      </c>
      <c r="AD329" s="1">
        <v>78.834000000000003</v>
      </c>
      <c r="AE329" s="1">
        <v>76.626999999999995</v>
      </c>
      <c r="AF329" s="1">
        <v>77.730999999999995</v>
      </c>
      <c r="AG329" s="1">
        <v>72.974000000000004</v>
      </c>
      <c r="AH329" s="1">
        <v>73.927000000000007</v>
      </c>
      <c r="AI329" s="1">
        <v>71.781999999999996</v>
      </c>
      <c r="AJ329" s="1">
        <v>77.046999999999997</v>
      </c>
      <c r="AK329" s="1">
        <v>76.376000000000005</v>
      </c>
      <c r="AL329" s="1">
        <v>75.558999999999997</v>
      </c>
      <c r="AM329" s="1">
        <v>76.438999999999993</v>
      </c>
      <c r="AN329" s="1">
        <v>75.704999999999998</v>
      </c>
      <c r="AO329" s="1">
        <v>76.975999999999999</v>
      </c>
      <c r="AP329" s="1">
        <v>79.563999999999993</v>
      </c>
      <c r="AQ329" s="1">
        <v>79.784999999999997</v>
      </c>
      <c r="AR329" s="1">
        <v>80.924999999999997</v>
      </c>
      <c r="AS329" s="1">
        <v>81.64</v>
      </c>
      <c r="AT329" s="1">
        <v>79.884</v>
      </c>
      <c r="AU329" t="str">
        <f>IF(D329="","",INDEX([1]DICCIONARIO!$G$21:$H$33,MATCH('DATA NIQ'!D329,[1]DICCIONARIO!$G$21:$G$33,0),2))</f>
        <v>DORITOS</v>
      </c>
    </row>
    <row r="330" spans="1:47" ht="14.45" hidden="1" customHeight="1" x14ac:dyDescent="0.25">
      <c r="A330" t="s">
        <v>348</v>
      </c>
      <c r="B330" t="s">
        <v>349</v>
      </c>
      <c r="C330" t="s">
        <v>17</v>
      </c>
      <c r="D330" t="s">
        <v>4</v>
      </c>
      <c r="E330" t="s">
        <v>4</v>
      </c>
      <c r="F330" t="s">
        <v>25</v>
      </c>
      <c r="G330" t="s">
        <v>356</v>
      </c>
      <c r="H330" s="3" t="str">
        <f t="shared" si="5"/>
        <v>TOTAL ARGENTINA - INGGUARNICIONES PARA COPETINPEPSICODORITOSDORITOS61 A 120Part. de Vtas (KILOS) - Product</v>
      </c>
      <c r="I330" s="1">
        <v>3.044</v>
      </c>
      <c r="J330" s="1">
        <v>2.706</v>
      </c>
      <c r="K330" s="1">
        <v>2.7730000000000001</v>
      </c>
      <c r="L330" s="1">
        <v>2.8410000000000002</v>
      </c>
      <c r="M330" s="1">
        <v>2.7570000000000001</v>
      </c>
      <c r="N330" s="1">
        <v>2.6339999999999999</v>
      </c>
      <c r="O330" s="1">
        <v>2.6440000000000001</v>
      </c>
      <c r="P330" s="1">
        <v>2.2989999999999999</v>
      </c>
      <c r="Q330" s="1">
        <v>2.7</v>
      </c>
      <c r="R330" s="1">
        <v>2.76</v>
      </c>
      <c r="S330" s="1">
        <v>2.85</v>
      </c>
      <c r="T330" s="1">
        <v>3.0089999999999999</v>
      </c>
      <c r="U330" s="1">
        <v>3.0289999999999999</v>
      </c>
      <c r="V330" s="1">
        <v>2.9540000000000002</v>
      </c>
      <c r="W330" s="1">
        <v>2.6890000000000001</v>
      </c>
      <c r="X330" s="1">
        <v>2.5950000000000002</v>
      </c>
      <c r="Y330" s="1">
        <v>2.5230000000000001</v>
      </c>
      <c r="Z330" s="1">
        <v>2.4129999999999998</v>
      </c>
      <c r="AA330" s="1">
        <v>2.137</v>
      </c>
      <c r="AB330" s="1">
        <v>1.992</v>
      </c>
      <c r="AC330" s="1">
        <v>2.1</v>
      </c>
      <c r="AD330" s="1">
        <v>2.3010000000000002</v>
      </c>
      <c r="AE330" s="1">
        <v>2.0870000000000002</v>
      </c>
      <c r="AF330" s="1">
        <v>1.964</v>
      </c>
      <c r="AG330" s="1">
        <v>2.0030000000000001</v>
      </c>
      <c r="AH330" s="1">
        <v>1.954</v>
      </c>
      <c r="AI330" s="1">
        <v>1.925</v>
      </c>
      <c r="AJ330" s="1">
        <v>2.157</v>
      </c>
      <c r="AK330" s="1">
        <v>2.2589999999999999</v>
      </c>
      <c r="AL330" s="1">
        <v>2.1669999999999998</v>
      </c>
      <c r="AM330" s="1">
        <v>2.2040000000000002</v>
      </c>
      <c r="AN330" s="1">
        <v>1.833</v>
      </c>
      <c r="AO330" s="1">
        <v>1.806</v>
      </c>
      <c r="AP330" s="1">
        <v>2.286</v>
      </c>
      <c r="AQ330" s="1">
        <v>2.8460000000000001</v>
      </c>
      <c r="AR330" s="1">
        <v>2.9849999999999999</v>
      </c>
      <c r="AS330" s="1">
        <v>3.0779999999999998</v>
      </c>
      <c r="AT330" s="1">
        <v>2.7370000000000001</v>
      </c>
      <c r="AU330" t="str">
        <f>IF(D330="","",INDEX([1]DICCIONARIO!$G$21:$H$33,MATCH('DATA NIQ'!D330,[1]DICCIONARIO!$G$21:$G$33,0),2))</f>
        <v>DORITOS</v>
      </c>
    </row>
    <row r="331" spans="1:47" ht="14.45" hidden="1" customHeight="1" x14ac:dyDescent="0.25">
      <c r="A331" t="s">
        <v>348</v>
      </c>
      <c r="B331" t="s">
        <v>349</v>
      </c>
      <c r="C331" t="s">
        <v>17</v>
      </c>
      <c r="D331" t="s">
        <v>4</v>
      </c>
      <c r="E331" t="s">
        <v>4</v>
      </c>
      <c r="F331" t="s">
        <v>25</v>
      </c>
      <c r="G331" t="s">
        <v>357</v>
      </c>
      <c r="H331" s="3" t="str">
        <f t="shared" si="5"/>
        <v>TOTAL ARGENTINA - INGGUARNICIONES PARA COPETINPEPSICODORITOSDORITOS61 A 120Part. de Vtas Valor - Product</v>
      </c>
      <c r="I331" s="1">
        <v>5.1100000000000003</v>
      </c>
      <c r="J331" s="1">
        <v>4.7240000000000002</v>
      </c>
      <c r="K331" s="1">
        <v>4.8620000000000001</v>
      </c>
      <c r="L331" s="1">
        <v>4.9420000000000002</v>
      </c>
      <c r="M331" s="1">
        <v>4.84</v>
      </c>
      <c r="N331" s="1">
        <v>4.6669999999999998</v>
      </c>
      <c r="O331" s="1">
        <v>4.6959999999999997</v>
      </c>
      <c r="P331" s="1">
        <v>4.3520000000000003</v>
      </c>
      <c r="Q331" s="1">
        <v>4.9539999999999997</v>
      </c>
      <c r="R331" s="1">
        <v>5.01</v>
      </c>
      <c r="S331" s="1">
        <v>5.0359999999999996</v>
      </c>
      <c r="T331" s="1">
        <v>5.1050000000000004</v>
      </c>
      <c r="U331" s="1">
        <v>5.1230000000000002</v>
      </c>
      <c r="V331" s="1">
        <v>5.0330000000000004</v>
      </c>
      <c r="W331" s="1">
        <v>4.5640000000000001</v>
      </c>
      <c r="X331" s="1">
        <v>4.3949999999999996</v>
      </c>
      <c r="Y331" s="1">
        <v>4.3449999999999998</v>
      </c>
      <c r="Z331" s="1">
        <v>4.1580000000000004</v>
      </c>
      <c r="AA331" s="1">
        <v>3.6890000000000001</v>
      </c>
      <c r="AB331" s="1">
        <v>3.5529999999999999</v>
      </c>
      <c r="AC331" s="1">
        <v>3.5190000000000001</v>
      </c>
      <c r="AD331" s="1">
        <v>3.7170000000000001</v>
      </c>
      <c r="AE331" s="1">
        <v>3.492</v>
      </c>
      <c r="AF331" s="1">
        <v>3.242</v>
      </c>
      <c r="AG331" s="1">
        <v>3.3450000000000002</v>
      </c>
      <c r="AH331" s="1">
        <v>3.226</v>
      </c>
      <c r="AI331" s="1">
        <v>3.3170000000000002</v>
      </c>
      <c r="AJ331" s="1">
        <v>3.6</v>
      </c>
      <c r="AK331" s="1">
        <v>3.6970000000000001</v>
      </c>
      <c r="AL331" s="1">
        <v>3.53</v>
      </c>
      <c r="AM331" s="1">
        <v>3.5939999999999999</v>
      </c>
      <c r="AN331" s="1">
        <v>3.0960000000000001</v>
      </c>
      <c r="AO331" s="1">
        <v>3.056</v>
      </c>
      <c r="AP331" s="1">
        <v>3.6640000000000001</v>
      </c>
      <c r="AQ331" s="1">
        <v>4.4950000000000001</v>
      </c>
      <c r="AR331" s="1">
        <v>4.6769999999999996</v>
      </c>
      <c r="AS331" s="1">
        <v>4.8280000000000003</v>
      </c>
      <c r="AT331" s="1">
        <v>4.3860000000000001</v>
      </c>
      <c r="AU331" t="str">
        <f>IF(D331="","",INDEX([1]DICCIONARIO!$G$21:$H$33,MATCH('DATA NIQ'!D331,[1]DICCIONARIO!$G$21:$G$33,0),2))</f>
        <v>DORITOS</v>
      </c>
    </row>
    <row r="332" spans="1:47" ht="14.45" customHeight="1" x14ac:dyDescent="0.25">
      <c r="A332" t="s">
        <v>348</v>
      </c>
      <c r="B332" t="s">
        <v>349</v>
      </c>
      <c r="C332" t="s">
        <v>17</v>
      </c>
      <c r="D332" t="s">
        <v>4</v>
      </c>
      <c r="E332" t="s">
        <v>364</v>
      </c>
      <c r="G332" t="s">
        <v>350</v>
      </c>
      <c r="H332" s="3" t="str">
        <f t="shared" si="5"/>
        <v>TOTAL ARGENTINA - INGGUARNICIONES PARA COPETINPEPSICODORITOSDORITOS BESO SUAVEVtas (KILOS)</v>
      </c>
      <c r="I332" s="4">
        <v>0.161</v>
      </c>
      <c r="J332" s="4">
        <v>0.124</v>
      </c>
      <c r="K332" s="4">
        <v>0</v>
      </c>
      <c r="L332" s="4">
        <v>0.63900000000000001</v>
      </c>
      <c r="M332" s="4">
        <v>0.374</v>
      </c>
      <c r="N332" s="4">
        <v>2.0099999999999998</v>
      </c>
      <c r="O332" s="4">
        <v>0.65200000000000002</v>
      </c>
      <c r="P332" s="4">
        <v>0.80800000000000005</v>
      </c>
      <c r="Q332" s="4">
        <v>1.0860000000000001</v>
      </c>
      <c r="R332" s="4">
        <v>3.0449999999999999</v>
      </c>
      <c r="S332" s="4">
        <v>0.71</v>
      </c>
      <c r="T332" s="4">
        <v>0.33100000000000002</v>
      </c>
      <c r="U332" s="4">
        <v>2.7509999999999999</v>
      </c>
      <c r="V332" s="4">
        <v>0.39700000000000002</v>
      </c>
      <c r="W332" s="4">
        <v>0</v>
      </c>
      <c r="X332" s="4">
        <v>0</v>
      </c>
      <c r="Y332" s="4">
        <v>7.2999999999999995E-2</v>
      </c>
      <c r="Z332" s="4">
        <v>0.34899999999999998</v>
      </c>
      <c r="AA332" s="4">
        <v>0.66800000000000004</v>
      </c>
      <c r="AB332" s="4">
        <v>0.41899999999999998</v>
      </c>
      <c r="AC332" s="4">
        <v>0</v>
      </c>
      <c r="AD332" s="4">
        <v>0.152</v>
      </c>
      <c r="AE332" s="4">
        <v>0.626</v>
      </c>
      <c r="AF332" s="4">
        <v>0</v>
      </c>
      <c r="AG332" s="4">
        <v>0.61399999999999999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0.66</v>
      </c>
      <c r="AT332" s="4">
        <v>0</v>
      </c>
      <c r="AU332" t="str">
        <f>IF(D332="","",INDEX([1]DICCIONARIO!$G$21:$H$33,MATCH(D332,[1]DICCIONARIO!$G$21:$G$33,0),2))</f>
        <v>DORITOS</v>
      </c>
    </row>
    <row r="333" spans="1:47" ht="14.45" customHeight="1" x14ac:dyDescent="0.25">
      <c r="A333" t="s">
        <v>348</v>
      </c>
      <c r="B333" t="s">
        <v>349</v>
      </c>
      <c r="C333" t="s">
        <v>17</v>
      </c>
      <c r="D333" t="s">
        <v>4</v>
      </c>
      <c r="E333" t="s">
        <v>364</v>
      </c>
      <c r="G333" t="s">
        <v>351</v>
      </c>
      <c r="H333" s="3" t="str">
        <f t="shared" si="5"/>
        <v>TOTAL ARGENTINA - INGGUARNICIONES PARA COPETINPEPSICODORITOSDORITOS BESO SUAVECompras (KILOS)</v>
      </c>
      <c r="I333" s="4">
        <v>0.161</v>
      </c>
      <c r="J333" s="4">
        <v>0.42699999999999999</v>
      </c>
      <c r="K333" s="4">
        <v>0</v>
      </c>
      <c r="L333" s="4">
        <v>0.63900000000000001</v>
      </c>
      <c r="M333" s="4">
        <v>0.374</v>
      </c>
      <c r="N333" s="4">
        <v>2.5099999999999998</v>
      </c>
      <c r="O333" s="4">
        <v>0.48899999999999999</v>
      </c>
      <c r="P333" s="4">
        <v>0.80800000000000005</v>
      </c>
      <c r="Q333" s="4">
        <v>1.508</v>
      </c>
      <c r="R333" s="4">
        <v>3.9830000000000001</v>
      </c>
      <c r="S333" s="4">
        <v>0.98899999999999999</v>
      </c>
      <c r="T333" s="4">
        <v>0.33100000000000002</v>
      </c>
      <c r="U333" s="4">
        <v>3.1309999999999998</v>
      </c>
      <c r="V333" s="4">
        <v>0.627</v>
      </c>
      <c r="W333" s="4">
        <v>0</v>
      </c>
      <c r="X333" s="4">
        <v>0</v>
      </c>
      <c r="Y333" s="4">
        <v>0.20399999999999999</v>
      </c>
      <c r="Z333" s="4">
        <v>0.56599999999999995</v>
      </c>
      <c r="AA333" s="4">
        <v>1.45</v>
      </c>
      <c r="AB333" s="4">
        <v>0.51300000000000001</v>
      </c>
      <c r="AC333" s="4">
        <v>0</v>
      </c>
      <c r="AD333" s="4">
        <v>0.52300000000000002</v>
      </c>
      <c r="AE333" s="4">
        <v>1.2270000000000001</v>
      </c>
      <c r="AF333" s="4">
        <v>0</v>
      </c>
      <c r="AG333" s="4">
        <v>1.246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2.2759999999999998</v>
      </c>
      <c r="AT333" s="4">
        <v>0</v>
      </c>
      <c r="AU333" t="str">
        <f>IF(D333="","",INDEX([1]DICCIONARIO!$G$21:$H$33,MATCH(D333,[1]DICCIONARIO!$G$21:$G$33,0),2))</f>
        <v>DORITOS</v>
      </c>
    </row>
    <row r="334" spans="1:47" ht="14.45" customHeight="1" x14ac:dyDescent="0.25">
      <c r="A334" t="s">
        <v>348</v>
      </c>
      <c r="B334" t="s">
        <v>349</v>
      </c>
      <c r="C334" t="s">
        <v>17</v>
      </c>
      <c r="D334" t="s">
        <v>4</v>
      </c>
      <c r="E334" t="s">
        <v>364</v>
      </c>
      <c r="G334" t="s">
        <v>352</v>
      </c>
      <c r="H334" s="3" t="str">
        <f t="shared" si="5"/>
        <v>TOTAL ARGENTINA - INGGUARNICIONES PARA COPETINPEPSICODORITOSDORITOS BESO SUAVEInventario (KILOS)</v>
      </c>
      <c r="I334" s="4">
        <v>0</v>
      </c>
      <c r="J334" s="4">
        <v>0.30299999999999999</v>
      </c>
      <c r="K334" s="4">
        <v>0</v>
      </c>
      <c r="L334" s="4">
        <v>0</v>
      </c>
      <c r="M334" s="4">
        <v>0</v>
      </c>
      <c r="N334" s="4">
        <v>0.501</v>
      </c>
      <c r="O334" s="4">
        <v>0.30599999999999999</v>
      </c>
      <c r="P334" s="4">
        <v>0</v>
      </c>
      <c r="Q334" s="4">
        <v>0.42199999999999999</v>
      </c>
      <c r="R334" s="4">
        <v>1.351</v>
      </c>
      <c r="S334" s="4">
        <v>0.27900000000000003</v>
      </c>
      <c r="T334" s="4">
        <v>0</v>
      </c>
      <c r="U334" s="4">
        <v>0.38</v>
      </c>
      <c r="V334" s="4">
        <v>0.60799999999999998</v>
      </c>
      <c r="W334" s="4">
        <v>0</v>
      </c>
      <c r="X334" s="4">
        <v>0</v>
      </c>
      <c r="Y334" s="4">
        <v>0.13100000000000001</v>
      </c>
      <c r="Z334" s="4">
        <v>0.217</v>
      </c>
      <c r="AA334" s="4">
        <v>0.78200000000000003</v>
      </c>
      <c r="AB334" s="4">
        <v>0.40699999999999997</v>
      </c>
      <c r="AC334" s="4">
        <v>0</v>
      </c>
      <c r="AD334" s="4">
        <v>0.372</v>
      </c>
      <c r="AE334" s="4">
        <v>0.98399999999999999</v>
      </c>
      <c r="AF334" s="4">
        <v>0</v>
      </c>
      <c r="AG334" s="4">
        <v>0.63200000000000001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1.617</v>
      </c>
      <c r="AT334" s="4">
        <v>0</v>
      </c>
      <c r="AU334" t="str">
        <f>IF(D334="","",INDEX([1]DICCIONARIO!$G$21:$H$33,MATCH(D334,[1]DICCIONARIO!$G$21:$G$33,0),2))</f>
        <v>DORITOS</v>
      </c>
    </row>
    <row r="335" spans="1:47" ht="14.45" hidden="1" customHeight="1" x14ac:dyDescent="0.25">
      <c r="A335" t="s">
        <v>348</v>
      </c>
      <c r="B335" t="s">
        <v>349</v>
      </c>
      <c r="C335" t="s">
        <v>17</v>
      </c>
      <c r="D335" t="s">
        <v>4</v>
      </c>
      <c r="E335" t="s">
        <v>364</v>
      </c>
      <c r="G335" t="s">
        <v>353</v>
      </c>
      <c r="H335" s="3" t="str">
        <f t="shared" si="5"/>
        <v>TOTAL ARGENTINA - INGGUARNICIONES PARA COPETINPEPSICODORITOSDORITOS BESO SUAVEVtas Valor</v>
      </c>
      <c r="I335" s="1">
        <v>111.58199999999999</v>
      </c>
      <c r="J335" s="1">
        <v>85.941999999999993</v>
      </c>
      <c r="K335">
        <v>0</v>
      </c>
      <c r="L335" s="1">
        <v>444.06</v>
      </c>
      <c r="M335" s="1">
        <v>259.90199999999999</v>
      </c>
      <c r="N335" s="3">
        <v>1395.617</v>
      </c>
      <c r="O335" s="1">
        <v>452.65899999999999</v>
      </c>
      <c r="P335" s="1">
        <v>561.303</v>
      </c>
      <c r="Q335" s="1">
        <v>754.47799999999995</v>
      </c>
      <c r="R335" s="3">
        <v>2114.7750000000001</v>
      </c>
      <c r="S335" s="1">
        <v>492.90899999999999</v>
      </c>
      <c r="T335" s="1">
        <v>230.036</v>
      </c>
      <c r="U335" s="3">
        <v>1910.1010000000001</v>
      </c>
      <c r="V335" s="1">
        <v>275.74799999999999</v>
      </c>
      <c r="W335">
        <v>0</v>
      </c>
      <c r="X335">
        <v>0</v>
      </c>
      <c r="Y335" s="1">
        <v>51.207999999999998</v>
      </c>
      <c r="Z335" s="1">
        <v>245.95099999999999</v>
      </c>
      <c r="AA335" s="1">
        <v>463.74299999999999</v>
      </c>
      <c r="AB335" s="1">
        <v>290.77800000000002</v>
      </c>
      <c r="AC335">
        <v>0</v>
      </c>
      <c r="AD335" s="1">
        <v>105.32</v>
      </c>
      <c r="AE335" s="1">
        <v>434.78899999999999</v>
      </c>
      <c r="AF335">
        <v>0</v>
      </c>
      <c r="AG335" s="1">
        <v>426.28800000000001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 s="3">
        <v>29325.095000000001</v>
      </c>
      <c r="AT335">
        <v>0</v>
      </c>
      <c r="AU335" t="str">
        <f>IF(D335="","",INDEX([1]DICCIONARIO!$G$21:$H$33,MATCH(D335,[1]DICCIONARIO!$G$21:$G$33,0),2))</f>
        <v>DORITOS</v>
      </c>
    </row>
    <row r="336" spans="1:47" hidden="1" x14ac:dyDescent="0.25">
      <c r="A336" t="s">
        <v>348</v>
      </c>
      <c r="B336" t="s">
        <v>349</v>
      </c>
      <c r="C336" t="s">
        <v>17</v>
      </c>
      <c r="D336" t="s">
        <v>4</v>
      </c>
      <c r="E336" t="s">
        <v>364</v>
      </c>
      <c r="G336" t="s">
        <v>354</v>
      </c>
      <c r="H336" s="3" t="str">
        <f t="shared" si="5"/>
        <v>TOTAL ARGENTINA - INGGUARNICIONES PARA COPETINPEPSICODORITOSDORITOS BESO SUAVEDist. Num. Tiendas Handling (C)</v>
      </c>
      <c r="I336" s="1">
        <v>3.0000000000000001E-3</v>
      </c>
      <c r="J336" s="1">
        <v>3.0000000000000001E-3</v>
      </c>
      <c r="K336" s="1">
        <v>0</v>
      </c>
      <c r="L336" s="1">
        <v>3.0000000000000001E-3</v>
      </c>
      <c r="M336" s="1">
        <v>3.0000000000000001E-3</v>
      </c>
      <c r="N336" s="1">
        <v>6.0000000000000001E-3</v>
      </c>
      <c r="O336" s="1">
        <v>6.0000000000000001E-3</v>
      </c>
      <c r="P336" s="1">
        <v>3.0000000000000001E-3</v>
      </c>
      <c r="Q336" s="1">
        <v>7.0000000000000001E-3</v>
      </c>
      <c r="R336" s="1">
        <v>6.0000000000000001E-3</v>
      </c>
      <c r="S336" s="1">
        <v>6.0000000000000001E-3</v>
      </c>
      <c r="T336" s="1">
        <v>3.0000000000000001E-3</v>
      </c>
      <c r="U336" s="1">
        <v>6.0000000000000001E-3</v>
      </c>
      <c r="V336" s="1">
        <v>3.0000000000000001E-3</v>
      </c>
      <c r="W336" s="1">
        <v>0</v>
      </c>
      <c r="X336" s="1">
        <v>0</v>
      </c>
      <c r="Y336" s="1">
        <v>6.0000000000000001E-3</v>
      </c>
      <c r="Z336" s="1">
        <v>7.0000000000000001E-3</v>
      </c>
      <c r="AA336" s="1">
        <v>8.9999999999999993E-3</v>
      </c>
      <c r="AB336" s="1">
        <v>6.0000000000000001E-3</v>
      </c>
      <c r="AC336" s="1">
        <v>0</v>
      </c>
      <c r="AD336" s="1">
        <v>3.0000000000000001E-3</v>
      </c>
      <c r="AE336" s="1">
        <v>7.0000000000000001E-3</v>
      </c>
      <c r="AF336" s="1">
        <v>0</v>
      </c>
      <c r="AG336" s="1">
        <v>3.0000000000000001E-3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1.6E-2</v>
      </c>
      <c r="AT336" s="1">
        <v>0</v>
      </c>
      <c r="AU336" t="str">
        <f>IF(D336="","",INDEX([1]DICCIONARIO!$G$21:$H$33,MATCH('DATA NIQ'!D336,[1]DICCIONARIO!$G$21:$G$33,0),2))</f>
        <v>DORITOS</v>
      </c>
    </row>
    <row r="337" spans="1:47" ht="14.45" hidden="1" customHeight="1" x14ac:dyDescent="0.25">
      <c r="A337" t="s">
        <v>348</v>
      </c>
      <c r="B337" t="s">
        <v>349</v>
      </c>
      <c r="C337" t="s">
        <v>17</v>
      </c>
      <c r="D337" t="s">
        <v>4</v>
      </c>
      <c r="E337" t="s">
        <v>364</v>
      </c>
      <c r="G337" t="s">
        <v>355</v>
      </c>
      <c r="H337" s="3" t="str">
        <f t="shared" si="5"/>
        <v>TOTAL ARGENTINA - INGGUARNICIONES PARA COPETINPEPSICODORITOSDORITOS BESO SUAVEDist. Pond. Tiendas Handling</v>
      </c>
      <c r="I337" s="1">
        <v>1.7999999999999999E-2</v>
      </c>
      <c r="J337" s="1">
        <v>8.9999999999999993E-3</v>
      </c>
      <c r="K337">
        <v>0</v>
      </c>
      <c r="L337" s="1">
        <v>1.9E-2</v>
      </c>
      <c r="M337" s="1">
        <v>1.7999999999999999E-2</v>
      </c>
      <c r="N337" s="1">
        <v>2.5999999999999999E-2</v>
      </c>
      <c r="O337" s="1">
        <v>2.5999999999999999E-2</v>
      </c>
      <c r="P337" s="1">
        <v>2.1999999999999999E-2</v>
      </c>
      <c r="Q337" s="1">
        <v>3.5999999999999997E-2</v>
      </c>
      <c r="R337" s="1">
        <v>3.5999999999999997E-2</v>
      </c>
      <c r="S337" s="1">
        <v>3.4000000000000002E-2</v>
      </c>
      <c r="T337" s="1">
        <v>2.1999999999999999E-2</v>
      </c>
      <c r="U337" s="1">
        <v>0.03</v>
      </c>
      <c r="V337" s="1">
        <v>8.9999999999999993E-3</v>
      </c>
      <c r="W337">
        <v>0</v>
      </c>
      <c r="X337">
        <v>0</v>
      </c>
      <c r="Y337" s="1">
        <v>3.0000000000000001E-3</v>
      </c>
      <c r="Z337" s="1">
        <v>2.7E-2</v>
      </c>
      <c r="AA337" s="1">
        <v>0.04</v>
      </c>
      <c r="AB337" s="1">
        <v>3.2000000000000001E-2</v>
      </c>
      <c r="AC337">
        <v>0</v>
      </c>
      <c r="AD337" s="1">
        <v>1.4E-2</v>
      </c>
      <c r="AE337" s="1">
        <v>2.5999999999999999E-2</v>
      </c>
      <c r="AF337">
        <v>0</v>
      </c>
      <c r="AG337" s="1">
        <v>0.01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 s="1">
        <v>8.2000000000000003E-2</v>
      </c>
      <c r="AT337">
        <v>0</v>
      </c>
      <c r="AU337" t="str">
        <f>IF(D337="","",INDEX([1]DICCIONARIO!$G$21:$H$33,MATCH('DATA NIQ'!D337,[1]DICCIONARIO!$G$21:$G$33,0),2))</f>
        <v>DORITOS</v>
      </c>
    </row>
    <row r="338" spans="1:47" ht="14.45" hidden="1" customHeight="1" x14ac:dyDescent="0.25">
      <c r="A338" t="s">
        <v>348</v>
      </c>
      <c r="B338" t="s">
        <v>349</v>
      </c>
      <c r="C338" t="s">
        <v>17</v>
      </c>
      <c r="D338" t="s">
        <v>4</v>
      </c>
      <c r="E338" t="s">
        <v>364</v>
      </c>
      <c r="G338" t="s">
        <v>356</v>
      </c>
      <c r="H338" s="3" t="str">
        <f t="shared" si="5"/>
        <v>TOTAL ARGENTINA - INGGUARNICIONES PARA COPETINPEPSICODORITOSDORITOS BESO SUAVEPart. de Vtas (KILOS) - Product</v>
      </c>
      <c r="I338" s="1">
        <v>0</v>
      </c>
      <c r="J338" s="1">
        <v>0</v>
      </c>
      <c r="K338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>
        <v>0</v>
      </c>
      <c r="X338">
        <v>0</v>
      </c>
      <c r="Y338" s="1">
        <v>0</v>
      </c>
      <c r="Z338" s="1">
        <v>0</v>
      </c>
      <c r="AA338" s="1">
        <v>0</v>
      </c>
      <c r="AB338" s="1">
        <v>0</v>
      </c>
      <c r="AC338">
        <v>0</v>
      </c>
      <c r="AD338" s="1">
        <v>0</v>
      </c>
      <c r="AE338" s="1">
        <v>0</v>
      </c>
      <c r="AF338">
        <v>0</v>
      </c>
      <c r="AG338" s="1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 s="1">
        <v>0</v>
      </c>
      <c r="AT338">
        <v>0</v>
      </c>
      <c r="AU338" t="str">
        <f>IF(D338="","",INDEX([1]DICCIONARIO!$G$21:$H$33,MATCH('DATA NIQ'!D338,[1]DICCIONARIO!$G$21:$G$33,0),2))</f>
        <v>DORITOS</v>
      </c>
    </row>
    <row r="339" spans="1:47" ht="14.45" hidden="1" customHeight="1" x14ac:dyDescent="0.25">
      <c r="A339" t="s">
        <v>348</v>
      </c>
      <c r="B339" t="s">
        <v>349</v>
      </c>
      <c r="C339" t="s">
        <v>17</v>
      </c>
      <c r="D339" t="s">
        <v>4</v>
      </c>
      <c r="E339" t="s">
        <v>364</v>
      </c>
      <c r="G339" t="s">
        <v>357</v>
      </c>
      <c r="H339" s="3" t="str">
        <f t="shared" si="5"/>
        <v>TOTAL ARGENTINA - INGGUARNICIONES PARA COPETINPEPSICODORITOSDORITOS BESO SUAVEPart. de Vtas Valor - Product</v>
      </c>
      <c r="I339" s="1">
        <v>0</v>
      </c>
      <c r="J339" s="1">
        <v>0</v>
      </c>
      <c r="K339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>
        <v>0</v>
      </c>
      <c r="X339">
        <v>0</v>
      </c>
      <c r="Y339" s="1">
        <v>0</v>
      </c>
      <c r="Z339" s="1">
        <v>0</v>
      </c>
      <c r="AA339" s="1">
        <v>0</v>
      </c>
      <c r="AB339" s="1">
        <v>0</v>
      </c>
      <c r="AC339">
        <v>0</v>
      </c>
      <c r="AD339" s="1">
        <v>0</v>
      </c>
      <c r="AE339" s="1">
        <v>0</v>
      </c>
      <c r="AF339">
        <v>0</v>
      </c>
      <c r="AG339" s="1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 s="1">
        <v>0</v>
      </c>
      <c r="AT339">
        <v>0</v>
      </c>
      <c r="AU339" t="str">
        <f>IF(D339="","",INDEX([1]DICCIONARIO!$G$21:$H$33,MATCH('DATA NIQ'!D339,[1]DICCIONARIO!$G$21:$G$33,0),2))</f>
        <v>DORITOS</v>
      </c>
    </row>
    <row r="340" spans="1:47" ht="14.45" customHeight="1" x14ac:dyDescent="0.25">
      <c r="A340" t="s">
        <v>348</v>
      </c>
      <c r="B340" t="s">
        <v>349</v>
      </c>
      <c r="C340" t="s">
        <v>17</v>
      </c>
      <c r="D340" t="s">
        <v>4</v>
      </c>
      <c r="E340" t="s">
        <v>364</v>
      </c>
      <c r="F340" t="s">
        <v>16</v>
      </c>
      <c r="G340" t="s">
        <v>350</v>
      </c>
      <c r="H340" s="3" t="str">
        <f t="shared" si="5"/>
        <v>TOTAL ARGENTINA - INGGUARNICIONES PARA COPETINPEPSICODORITOSDORITOS BESO SUAVE21 A 40Vtas (KILOS)</v>
      </c>
      <c r="I340" s="4">
        <v>0.161</v>
      </c>
      <c r="J340" s="4">
        <v>0.124</v>
      </c>
      <c r="K340" s="4">
        <v>0</v>
      </c>
      <c r="L340" s="4">
        <v>0.63900000000000001</v>
      </c>
      <c r="M340" s="4">
        <v>0.374</v>
      </c>
      <c r="N340" s="4">
        <v>2.0099999999999998</v>
      </c>
      <c r="O340" s="4">
        <v>0.65200000000000002</v>
      </c>
      <c r="P340" s="4">
        <v>0.80800000000000005</v>
      </c>
      <c r="Q340" s="4">
        <v>1.0860000000000001</v>
      </c>
      <c r="R340" s="4">
        <v>3.0449999999999999</v>
      </c>
      <c r="S340" s="4">
        <v>0.71</v>
      </c>
      <c r="T340" s="4">
        <v>0.33100000000000002</v>
      </c>
      <c r="U340" s="4">
        <v>2.7509999999999999</v>
      </c>
      <c r="V340" s="4">
        <v>0.39700000000000002</v>
      </c>
      <c r="W340" s="4">
        <v>0</v>
      </c>
      <c r="X340" s="4">
        <v>0</v>
      </c>
      <c r="Y340" s="4">
        <v>7.2999999999999995E-2</v>
      </c>
      <c r="Z340" s="4">
        <v>0.34899999999999998</v>
      </c>
      <c r="AA340" s="4">
        <v>0.66800000000000004</v>
      </c>
      <c r="AB340" s="4">
        <v>0.41899999999999998</v>
      </c>
      <c r="AC340" s="4">
        <v>0</v>
      </c>
      <c r="AD340" s="4">
        <v>0.152</v>
      </c>
      <c r="AE340" s="4">
        <v>0.626</v>
      </c>
      <c r="AF340" s="4">
        <v>0</v>
      </c>
      <c r="AG340" s="4">
        <v>0.61399999999999999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0.66</v>
      </c>
      <c r="AT340" s="4">
        <v>0</v>
      </c>
      <c r="AU340" t="str">
        <f>IF(D340="","",INDEX([1]DICCIONARIO!$G$21:$H$33,MATCH(D340,[1]DICCIONARIO!$G$21:$G$33,0),2))</f>
        <v>DORITOS</v>
      </c>
    </row>
    <row r="341" spans="1:47" ht="14.45" customHeight="1" x14ac:dyDescent="0.25">
      <c r="A341" t="s">
        <v>348</v>
      </c>
      <c r="B341" t="s">
        <v>349</v>
      </c>
      <c r="C341" t="s">
        <v>17</v>
      </c>
      <c r="D341" t="s">
        <v>4</v>
      </c>
      <c r="E341" t="s">
        <v>364</v>
      </c>
      <c r="F341" t="s">
        <v>16</v>
      </c>
      <c r="G341" t="s">
        <v>351</v>
      </c>
      <c r="H341" s="3" t="str">
        <f t="shared" si="5"/>
        <v>TOTAL ARGENTINA - INGGUARNICIONES PARA COPETINPEPSICODORITOSDORITOS BESO SUAVE21 A 40Compras (KILOS)</v>
      </c>
      <c r="I341" s="4">
        <v>0.161</v>
      </c>
      <c r="J341" s="4">
        <v>0.42699999999999999</v>
      </c>
      <c r="K341" s="4">
        <v>0</v>
      </c>
      <c r="L341" s="4">
        <v>0.63900000000000001</v>
      </c>
      <c r="M341" s="4">
        <v>0.374</v>
      </c>
      <c r="N341" s="4">
        <v>2.5099999999999998</v>
      </c>
      <c r="O341" s="4">
        <v>0.48899999999999999</v>
      </c>
      <c r="P341" s="4">
        <v>0.80800000000000005</v>
      </c>
      <c r="Q341" s="4">
        <v>1.508</v>
      </c>
      <c r="R341" s="4">
        <v>3.9830000000000001</v>
      </c>
      <c r="S341" s="4">
        <v>0.98899999999999999</v>
      </c>
      <c r="T341" s="4">
        <v>0.33100000000000002</v>
      </c>
      <c r="U341" s="4">
        <v>3.1309999999999998</v>
      </c>
      <c r="V341" s="4">
        <v>0.627</v>
      </c>
      <c r="W341" s="4">
        <v>0</v>
      </c>
      <c r="X341" s="4">
        <v>0</v>
      </c>
      <c r="Y341" s="4">
        <v>0.20399999999999999</v>
      </c>
      <c r="Z341" s="4">
        <v>0.56599999999999995</v>
      </c>
      <c r="AA341" s="4">
        <v>1.45</v>
      </c>
      <c r="AB341" s="4">
        <v>0.51300000000000001</v>
      </c>
      <c r="AC341" s="4">
        <v>0</v>
      </c>
      <c r="AD341" s="4">
        <v>0.52300000000000002</v>
      </c>
      <c r="AE341" s="4">
        <v>1.2270000000000001</v>
      </c>
      <c r="AF341" s="4">
        <v>0</v>
      </c>
      <c r="AG341" s="4">
        <v>1.246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2.2759999999999998</v>
      </c>
      <c r="AT341" s="4">
        <v>0</v>
      </c>
      <c r="AU341" t="str">
        <f>IF(D341="","",INDEX([1]DICCIONARIO!$G$21:$H$33,MATCH(D341,[1]DICCIONARIO!$G$21:$G$33,0),2))</f>
        <v>DORITOS</v>
      </c>
    </row>
    <row r="342" spans="1:47" ht="14.45" customHeight="1" x14ac:dyDescent="0.25">
      <c r="A342" t="s">
        <v>348</v>
      </c>
      <c r="B342" t="s">
        <v>349</v>
      </c>
      <c r="C342" t="s">
        <v>17</v>
      </c>
      <c r="D342" t="s">
        <v>4</v>
      </c>
      <c r="E342" t="s">
        <v>364</v>
      </c>
      <c r="F342" t="s">
        <v>16</v>
      </c>
      <c r="G342" t="s">
        <v>352</v>
      </c>
      <c r="H342" s="3" t="str">
        <f t="shared" si="5"/>
        <v>TOTAL ARGENTINA - INGGUARNICIONES PARA COPETINPEPSICODORITOSDORITOS BESO SUAVE21 A 40Inventario (KILOS)</v>
      </c>
      <c r="I342" s="4">
        <v>0</v>
      </c>
      <c r="J342" s="4">
        <v>0.30299999999999999</v>
      </c>
      <c r="K342" s="4">
        <v>0</v>
      </c>
      <c r="L342" s="4">
        <v>0</v>
      </c>
      <c r="M342" s="4">
        <v>0</v>
      </c>
      <c r="N342" s="4">
        <v>0.501</v>
      </c>
      <c r="O342" s="4">
        <v>0.30599999999999999</v>
      </c>
      <c r="P342" s="4">
        <v>0</v>
      </c>
      <c r="Q342" s="4">
        <v>0.42199999999999999</v>
      </c>
      <c r="R342" s="4">
        <v>1.351</v>
      </c>
      <c r="S342" s="4">
        <v>0.27900000000000003</v>
      </c>
      <c r="T342" s="4">
        <v>0</v>
      </c>
      <c r="U342" s="4">
        <v>0.38</v>
      </c>
      <c r="V342" s="4">
        <v>0.60799999999999998</v>
      </c>
      <c r="W342" s="4">
        <v>0</v>
      </c>
      <c r="X342" s="4">
        <v>0</v>
      </c>
      <c r="Y342" s="4">
        <v>0.13100000000000001</v>
      </c>
      <c r="Z342" s="4">
        <v>0.217</v>
      </c>
      <c r="AA342" s="4">
        <v>0.78200000000000003</v>
      </c>
      <c r="AB342" s="4">
        <v>0.40699999999999997</v>
      </c>
      <c r="AC342" s="4">
        <v>0</v>
      </c>
      <c r="AD342" s="4">
        <v>0.372</v>
      </c>
      <c r="AE342" s="4">
        <v>0.98399999999999999</v>
      </c>
      <c r="AF342" s="4">
        <v>0</v>
      </c>
      <c r="AG342" s="4">
        <v>0.63200000000000001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1.617</v>
      </c>
      <c r="AT342" s="4">
        <v>0</v>
      </c>
      <c r="AU342" t="str">
        <f>IF(D342="","",INDEX([1]DICCIONARIO!$G$21:$H$33,MATCH(D342,[1]DICCIONARIO!$G$21:$G$33,0),2))</f>
        <v>DORITOS</v>
      </c>
    </row>
    <row r="343" spans="1:47" ht="14.45" hidden="1" customHeight="1" x14ac:dyDescent="0.25">
      <c r="A343" t="s">
        <v>348</v>
      </c>
      <c r="B343" t="s">
        <v>349</v>
      </c>
      <c r="C343" t="s">
        <v>17</v>
      </c>
      <c r="D343" t="s">
        <v>4</v>
      </c>
      <c r="E343" t="s">
        <v>364</v>
      </c>
      <c r="F343" t="s">
        <v>16</v>
      </c>
      <c r="G343" t="s">
        <v>353</v>
      </c>
      <c r="H343" s="3" t="str">
        <f t="shared" si="5"/>
        <v>TOTAL ARGENTINA - INGGUARNICIONES PARA COPETINPEPSICODORITOSDORITOS BESO SUAVE21 A 40Vtas Valor</v>
      </c>
      <c r="I343" s="1">
        <v>111.58199999999999</v>
      </c>
      <c r="J343" s="1">
        <v>85.941999999999993</v>
      </c>
      <c r="K343">
        <v>0</v>
      </c>
      <c r="L343" s="1">
        <v>444.06</v>
      </c>
      <c r="M343" s="1">
        <v>259.90199999999999</v>
      </c>
      <c r="N343" s="3">
        <v>1395.617</v>
      </c>
      <c r="O343" s="1">
        <v>452.65899999999999</v>
      </c>
      <c r="P343" s="1">
        <v>561.303</v>
      </c>
      <c r="Q343" s="1">
        <v>754.47799999999995</v>
      </c>
      <c r="R343" s="3">
        <v>2114.7750000000001</v>
      </c>
      <c r="S343" s="1">
        <v>492.90899999999999</v>
      </c>
      <c r="T343" s="1">
        <v>230.036</v>
      </c>
      <c r="U343" s="3">
        <v>1910.1010000000001</v>
      </c>
      <c r="V343" s="1">
        <v>275.74799999999999</v>
      </c>
      <c r="W343">
        <v>0</v>
      </c>
      <c r="X343">
        <v>0</v>
      </c>
      <c r="Y343" s="1">
        <v>51.207999999999998</v>
      </c>
      <c r="Z343" s="1">
        <v>245.95099999999999</v>
      </c>
      <c r="AA343" s="1">
        <v>463.74299999999999</v>
      </c>
      <c r="AB343" s="1">
        <v>290.77800000000002</v>
      </c>
      <c r="AC343">
        <v>0</v>
      </c>
      <c r="AD343" s="1">
        <v>105.32</v>
      </c>
      <c r="AE343" s="1">
        <v>434.78899999999999</v>
      </c>
      <c r="AF343">
        <v>0</v>
      </c>
      <c r="AG343" s="1">
        <v>426.28800000000001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 s="3">
        <v>29325.095000000001</v>
      </c>
      <c r="AT343">
        <v>0</v>
      </c>
      <c r="AU343" t="str">
        <f>IF(D343="","",INDEX([1]DICCIONARIO!$G$21:$H$33,MATCH(D343,[1]DICCIONARIO!$G$21:$G$33,0),2))</f>
        <v>DORITOS</v>
      </c>
    </row>
    <row r="344" spans="1:47" hidden="1" x14ac:dyDescent="0.25">
      <c r="A344" t="s">
        <v>348</v>
      </c>
      <c r="B344" t="s">
        <v>349</v>
      </c>
      <c r="C344" t="s">
        <v>17</v>
      </c>
      <c r="D344" t="s">
        <v>4</v>
      </c>
      <c r="E344" t="s">
        <v>364</v>
      </c>
      <c r="F344" t="s">
        <v>16</v>
      </c>
      <c r="G344" t="s">
        <v>354</v>
      </c>
      <c r="H344" s="3" t="str">
        <f t="shared" si="5"/>
        <v>TOTAL ARGENTINA - INGGUARNICIONES PARA COPETINPEPSICODORITOSDORITOS BESO SUAVE21 A 40Dist. Num. Tiendas Handling (C)</v>
      </c>
      <c r="I344" s="1">
        <v>3.0000000000000001E-3</v>
      </c>
      <c r="J344" s="1">
        <v>3.0000000000000001E-3</v>
      </c>
      <c r="K344" s="1">
        <v>0</v>
      </c>
      <c r="L344" s="1">
        <v>3.0000000000000001E-3</v>
      </c>
      <c r="M344" s="1">
        <v>3.0000000000000001E-3</v>
      </c>
      <c r="N344" s="1">
        <v>6.0000000000000001E-3</v>
      </c>
      <c r="O344" s="1">
        <v>6.0000000000000001E-3</v>
      </c>
      <c r="P344" s="1">
        <v>3.0000000000000001E-3</v>
      </c>
      <c r="Q344" s="1">
        <v>7.0000000000000001E-3</v>
      </c>
      <c r="R344" s="1">
        <v>6.0000000000000001E-3</v>
      </c>
      <c r="S344" s="1">
        <v>6.0000000000000001E-3</v>
      </c>
      <c r="T344" s="1">
        <v>3.0000000000000001E-3</v>
      </c>
      <c r="U344" s="1">
        <v>6.0000000000000001E-3</v>
      </c>
      <c r="V344" s="1">
        <v>3.0000000000000001E-3</v>
      </c>
      <c r="W344" s="1">
        <v>0</v>
      </c>
      <c r="X344" s="1">
        <v>0</v>
      </c>
      <c r="Y344" s="1">
        <v>6.0000000000000001E-3</v>
      </c>
      <c r="Z344" s="1">
        <v>7.0000000000000001E-3</v>
      </c>
      <c r="AA344" s="1">
        <v>8.9999999999999993E-3</v>
      </c>
      <c r="AB344" s="1">
        <v>6.0000000000000001E-3</v>
      </c>
      <c r="AC344" s="1">
        <v>0</v>
      </c>
      <c r="AD344" s="1">
        <v>3.0000000000000001E-3</v>
      </c>
      <c r="AE344" s="1">
        <v>7.0000000000000001E-3</v>
      </c>
      <c r="AF344" s="1">
        <v>0</v>
      </c>
      <c r="AG344" s="1">
        <v>3.0000000000000001E-3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1.6E-2</v>
      </c>
      <c r="AT344" s="1">
        <v>0</v>
      </c>
      <c r="AU344" t="str">
        <f>IF(D344="","",INDEX([1]DICCIONARIO!$G$21:$H$33,MATCH('DATA NIQ'!D344,[1]DICCIONARIO!$G$21:$G$33,0),2))</f>
        <v>DORITOS</v>
      </c>
    </row>
    <row r="345" spans="1:47" ht="14.45" hidden="1" customHeight="1" x14ac:dyDescent="0.25">
      <c r="A345" t="s">
        <v>348</v>
      </c>
      <c r="B345" t="s">
        <v>349</v>
      </c>
      <c r="C345" t="s">
        <v>17</v>
      </c>
      <c r="D345" t="s">
        <v>4</v>
      </c>
      <c r="E345" t="s">
        <v>364</v>
      </c>
      <c r="F345" t="s">
        <v>16</v>
      </c>
      <c r="G345" t="s">
        <v>355</v>
      </c>
      <c r="H345" s="3" t="str">
        <f t="shared" si="5"/>
        <v>TOTAL ARGENTINA - INGGUARNICIONES PARA COPETINPEPSICODORITOSDORITOS BESO SUAVE21 A 40Dist. Pond. Tiendas Handling</v>
      </c>
      <c r="I345" s="1">
        <v>1.7999999999999999E-2</v>
      </c>
      <c r="J345" s="1">
        <v>8.9999999999999993E-3</v>
      </c>
      <c r="K345">
        <v>0</v>
      </c>
      <c r="L345" s="1">
        <v>1.9E-2</v>
      </c>
      <c r="M345" s="1">
        <v>1.7999999999999999E-2</v>
      </c>
      <c r="N345" s="1">
        <v>2.5999999999999999E-2</v>
      </c>
      <c r="O345" s="1">
        <v>2.5999999999999999E-2</v>
      </c>
      <c r="P345" s="1">
        <v>2.1999999999999999E-2</v>
      </c>
      <c r="Q345" s="1">
        <v>3.5999999999999997E-2</v>
      </c>
      <c r="R345" s="1">
        <v>3.5999999999999997E-2</v>
      </c>
      <c r="S345" s="1">
        <v>3.4000000000000002E-2</v>
      </c>
      <c r="T345" s="1">
        <v>2.1999999999999999E-2</v>
      </c>
      <c r="U345" s="1">
        <v>0.03</v>
      </c>
      <c r="V345" s="1">
        <v>8.9999999999999993E-3</v>
      </c>
      <c r="W345">
        <v>0</v>
      </c>
      <c r="X345">
        <v>0</v>
      </c>
      <c r="Y345" s="1">
        <v>3.0000000000000001E-3</v>
      </c>
      <c r="Z345" s="1">
        <v>2.7E-2</v>
      </c>
      <c r="AA345" s="1">
        <v>0.04</v>
      </c>
      <c r="AB345" s="1">
        <v>3.2000000000000001E-2</v>
      </c>
      <c r="AC345">
        <v>0</v>
      </c>
      <c r="AD345" s="1">
        <v>1.4E-2</v>
      </c>
      <c r="AE345" s="1">
        <v>2.5999999999999999E-2</v>
      </c>
      <c r="AF345">
        <v>0</v>
      </c>
      <c r="AG345" s="1">
        <v>0.01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 s="1">
        <v>8.2000000000000003E-2</v>
      </c>
      <c r="AT345">
        <v>0</v>
      </c>
      <c r="AU345" t="str">
        <f>IF(D345="","",INDEX([1]DICCIONARIO!$G$21:$H$33,MATCH('DATA NIQ'!D345,[1]DICCIONARIO!$G$21:$G$33,0),2))</f>
        <v>DORITOS</v>
      </c>
    </row>
    <row r="346" spans="1:47" ht="14.45" hidden="1" customHeight="1" x14ac:dyDescent="0.25">
      <c r="A346" t="s">
        <v>348</v>
      </c>
      <c r="B346" t="s">
        <v>349</v>
      </c>
      <c r="C346" t="s">
        <v>17</v>
      </c>
      <c r="D346" t="s">
        <v>4</v>
      </c>
      <c r="E346" t="s">
        <v>364</v>
      </c>
      <c r="F346" t="s">
        <v>16</v>
      </c>
      <c r="G346" t="s">
        <v>356</v>
      </c>
      <c r="H346" s="3" t="str">
        <f t="shared" si="5"/>
        <v>TOTAL ARGENTINA - INGGUARNICIONES PARA COPETINPEPSICODORITOSDORITOS BESO SUAVE21 A 40Part. de Vtas (KILOS) - Product</v>
      </c>
      <c r="I346" s="1">
        <v>0</v>
      </c>
      <c r="J346" s="1">
        <v>0</v>
      </c>
      <c r="K346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>
        <v>0</v>
      </c>
      <c r="X346">
        <v>0</v>
      </c>
      <c r="Y346" s="1">
        <v>0</v>
      </c>
      <c r="Z346" s="1">
        <v>0</v>
      </c>
      <c r="AA346" s="1">
        <v>0</v>
      </c>
      <c r="AB346" s="1">
        <v>0</v>
      </c>
      <c r="AC346">
        <v>0</v>
      </c>
      <c r="AD346" s="1">
        <v>0</v>
      </c>
      <c r="AE346" s="1">
        <v>0</v>
      </c>
      <c r="AF346">
        <v>0</v>
      </c>
      <c r="AG346" s="1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 s="1">
        <v>0</v>
      </c>
      <c r="AT346">
        <v>0</v>
      </c>
      <c r="AU346" t="str">
        <f>IF(D346="","",INDEX([1]DICCIONARIO!$G$21:$H$33,MATCH('DATA NIQ'!D346,[1]DICCIONARIO!$G$21:$G$33,0),2))</f>
        <v>DORITOS</v>
      </c>
    </row>
    <row r="347" spans="1:47" ht="14.45" hidden="1" customHeight="1" x14ac:dyDescent="0.25">
      <c r="A347" t="s">
        <v>348</v>
      </c>
      <c r="B347" t="s">
        <v>349</v>
      </c>
      <c r="C347" t="s">
        <v>17</v>
      </c>
      <c r="D347" t="s">
        <v>4</v>
      </c>
      <c r="E347" t="s">
        <v>364</v>
      </c>
      <c r="F347" t="s">
        <v>16</v>
      </c>
      <c r="G347" t="s">
        <v>357</v>
      </c>
      <c r="H347" s="3" t="str">
        <f t="shared" si="5"/>
        <v>TOTAL ARGENTINA - INGGUARNICIONES PARA COPETINPEPSICODORITOSDORITOS BESO SUAVE21 A 40Part. de Vtas Valor - Product</v>
      </c>
      <c r="I347" s="1">
        <v>0</v>
      </c>
      <c r="J347" s="1">
        <v>0</v>
      </c>
      <c r="K347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>
        <v>0</v>
      </c>
      <c r="X347">
        <v>0</v>
      </c>
      <c r="Y347" s="1">
        <v>0</v>
      </c>
      <c r="Z347" s="1">
        <v>0</v>
      </c>
      <c r="AA347" s="1">
        <v>0</v>
      </c>
      <c r="AB347" s="1">
        <v>0</v>
      </c>
      <c r="AC347">
        <v>0</v>
      </c>
      <c r="AD347" s="1">
        <v>0</v>
      </c>
      <c r="AE347" s="1">
        <v>0</v>
      </c>
      <c r="AF347">
        <v>0</v>
      </c>
      <c r="AG347" s="1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 s="1">
        <v>0</v>
      </c>
      <c r="AT347">
        <v>0</v>
      </c>
      <c r="AU347" t="str">
        <f>IF(D347="","",INDEX([1]DICCIONARIO!$G$21:$H$33,MATCH('DATA NIQ'!D347,[1]DICCIONARIO!$G$21:$G$33,0),2))</f>
        <v>DORITOS</v>
      </c>
    </row>
    <row r="348" spans="1:47" ht="14.45" customHeight="1" x14ac:dyDescent="0.25">
      <c r="A348" t="s">
        <v>348</v>
      </c>
      <c r="B348" t="s">
        <v>349</v>
      </c>
      <c r="C348" t="s">
        <v>17</v>
      </c>
      <c r="D348" t="s">
        <v>4</v>
      </c>
      <c r="E348" t="s">
        <v>365</v>
      </c>
      <c r="G348" t="s">
        <v>350</v>
      </c>
      <c r="H348" s="3" t="str">
        <f t="shared" si="5"/>
        <v>TOTAL ARGENTINA - INGGUARNICIONES PARA COPETINPEPSICODORITOSDORITOS DIPPASVtas (KILOS)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1.08</v>
      </c>
      <c r="P348" s="4">
        <v>0</v>
      </c>
      <c r="Q348" s="4">
        <v>0</v>
      </c>
      <c r="R348" s="4">
        <v>0</v>
      </c>
      <c r="S348" s="4">
        <v>0</v>
      </c>
      <c r="T348" s="4">
        <v>1.08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t="str">
        <f>IF(D348="","",INDEX([1]DICCIONARIO!$G$21:$H$33,MATCH(D348,[1]DICCIONARIO!$G$21:$G$33,0),2))</f>
        <v>DORITOS</v>
      </c>
    </row>
    <row r="349" spans="1:47" ht="14.45" customHeight="1" x14ac:dyDescent="0.25">
      <c r="A349" t="s">
        <v>348</v>
      </c>
      <c r="B349" t="s">
        <v>349</v>
      </c>
      <c r="C349" t="s">
        <v>17</v>
      </c>
      <c r="D349" t="s">
        <v>4</v>
      </c>
      <c r="E349" t="s">
        <v>365</v>
      </c>
      <c r="G349" t="s">
        <v>351</v>
      </c>
      <c r="H349" s="3" t="str">
        <f t="shared" si="5"/>
        <v>TOTAL ARGENTINA - INGGUARNICIONES PARA COPETINPEPSICODORITOSDORITOS DIPPASCompras (KILOS)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1.246</v>
      </c>
      <c r="P349" s="4">
        <v>0</v>
      </c>
      <c r="Q349" s="4">
        <v>0</v>
      </c>
      <c r="R349" s="4">
        <v>0</v>
      </c>
      <c r="S349" s="4">
        <v>0</v>
      </c>
      <c r="T349" s="4">
        <v>1.264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t="str">
        <f>IF(D349="","",INDEX([1]DICCIONARIO!$G$21:$H$33,MATCH(D349,[1]DICCIONARIO!$G$21:$G$33,0),2))</f>
        <v>DORITOS</v>
      </c>
    </row>
    <row r="350" spans="1:47" ht="14.45" customHeight="1" x14ac:dyDescent="0.25">
      <c r="A350" t="s">
        <v>348</v>
      </c>
      <c r="B350" t="s">
        <v>349</v>
      </c>
      <c r="C350" t="s">
        <v>17</v>
      </c>
      <c r="D350" t="s">
        <v>4</v>
      </c>
      <c r="E350" t="s">
        <v>365</v>
      </c>
      <c r="G350" t="s">
        <v>352</v>
      </c>
      <c r="H350" s="3" t="str">
        <f t="shared" si="5"/>
        <v>TOTAL ARGENTINA - INGGUARNICIONES PARA COPETINPEPSICODORITOSDORITOS DIPPASInventario (KILOS)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0.33300000000000002</v>
      </c>
      <c r="P350" s="4">
        <v>0</v>
      </c>
      <c r="Q350" s="4">
        <v>0</v>
      </c>
      <c r="R350" s="4">
        <v>0</v>
      </c>
      <c r="S350" s="4">
        <v>0</v>
      </c>
      <c r="T350" s="4">
        <v>0.36899999999999999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t="str">
        <f>IF(D350="","",INDEX([1]DICCIONARIO!$G$21:$H$33,MATCH(D350,[1]DICCIONARIO!$G$21:$G$33,0),2))</f>
        <v>DORITOS</v>
      </c>
    </row>
    <row r="351" spans="1:47" ht="14.45" hidden="1" customHeight="1" x14ac:dyDescent="0.25">
      <c r="A351" t="s">
        <v>348</v>
      </c>
      <c r="B351" t="s">
        <v>349</v>
      </c>
      <c r="C351" t="s">
        <v>17</v>
      </c>
      <c r="D351" t="s">
        <v>4</v>
      </c>
      <c r="E351" t="s">
        <v>365</v>
      </c>
      <c r="G351" t="s">
        <v>353</v>
      </c>
      <c r="H351" s="3" t="str">
        <f t="shared" si="5"/>
        <v>TOTAL ARGENTINA - INGGUARNICIONES PARA COPETINPEPSICODORITOSDORITOS DIPPASVtas Valor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s="1">
        <v>323.88</v>
      </c>
      <c r="P351">
        <v>0</v>
      </c>
      <c r="Q351">
        <v>0</v>
      </c>
      <c r="R351">
        <v>0</v>
      </c>
      <c r="S351">
        <v>0</v>
      </c>
      <c r="T351" s="1">
        <v>323.88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 t="str">
        <f>IF(D351="","",INDEX([1]DICCIONARIO!$G$21:$H$33,MATCH(D351,[1]DICCIONARIO!$G$21:$G$33,0),2))</f>
        <v>DORITOS</v>
      </c>
    </row>
    <row r="352" spans="1:47" hidden="1" x14ac:dyDescent="0.25">
      <c r="A352" t="s">
        <v>348</v>
      </c>
      <c r="B352" t="s">
        <v>349</v>
      </c>
      <c r="C352" t="s">
        <v>17</v>
      </c>
      <c r="D352" t="s">
        <v>4</v>
      </c>
      <c r="E352" t="s">
        <v>365</v>
      </c>
      <c r="G352" t="s">
        <v>354</v>
      </c>
      <c r="H352" s="3" t="str">
        <f t="shared" si="5"/>
        <v>TOTAL ARGENTINA - INGGUARNICIONES PARA COPETINPEPSICODORITOSDORITOS DIPPASDist. Num. Tiendas Handling (C)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t="str">
        <f>IF(D352="","",INDEX([1]DICCIONARIO!$G$21:$H$33,MATCH('DATA NIQ'!D352,[1]DICCIONARIO!$G$21:$G$33,0),2))</f>
        <v>DORITOS</v>
      </c>
    </row>
    <row r="353" spans="1:47" ht="14.45" hidden="1" customHeight="1" x14ac:dyDescent="0.25">
      <c r="A353" t="s">
        <v>348</v>
      </c>
      <c r="B353" t="s">
        <v>349</v>
      </c>
      <c r="C353" t="s">
        <v>17</v>
      </c>
      <c r="D353" t="s">
        <v>4</v>
      </c>
      <c r="E353" t="s">
        <v>365</v>
      </c>
      <c r="G353" t="s">
        <v>355</v>
      </c>
      <c r="H353" s="3" t="str">
        <f t="shared" si="5"/>
        <v>TOTAL ARGENTINA - INGGUARNICIONES PARA COPETINPEPSICODORITOSDORITOS DIPPASDist. Pond. Tiendas Handling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s="1">
        <v>2.1000000000000001E-2</v>
      </c>
      <c r="P353">
        <v>0</v>
      </c>
      <c r="Q353">
        <v>0</v>
      </c>
      <c r="R353">
        <v>0</v>
      </c>
      <c r="S353">
        <v>0</v>
      </c>
      <c r="T353" s="1">
        <v>2.5999999999999999E-2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 t="str">
        <f>IF(D353="","",INDEX([1]DICCIONARIO!$G$21:$H$33,MATCH('DATA NIQ'!D353,[1]DICCIONARIO!$G$21:$G$33,0),2))</f>
        <v>DORITOS</v>
      </c>
    </row>
    <row r="354" spans="1:47" ht="14.45" hidden="1" customHeight="1" x14ac:dyDescent="0.25">
      <c r="A354" t="s">
        <v>348</v>
      </c>
      <c r="B354" t="s">
        <v>349</v>
      </c>
      <c r="C354" t="s">
        <v>17</v>
      </c>
      <c r="D354" t="s">
        <v>4</v>
      </c>
      <c r="E354" t="s">
        <v>365</v>
      </c>
      <c r="G354" t="s">
        <v>356</v>
      </c>
      <c r="H354" s="3" t="str">
        <f t="shared" si="5"/>
        <v>TOTAL ARGENTINA - INGGUARNICIONES PARA COPETINPEPSICODORITOSDORITOS DIPPASPart. de Vtas (KILOS) - Product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s="1">
        <v>0</v>
      </c>
      <c r="P354">
        <v>0</v>
      </c>
      <c r="Q354">
        <v>0</v>
      </c>
      <c r="R354">
        <v>0</v>
      </c>
      <c r="S354">
        <v>0</v>
      </c>
      <c r="T354" s="1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 t="str">
        <f>IF(D354="","",INDEX([1]DICCIONARIO!$G$21:$H$33,MATCH('DATA NIQ'!D354,[1]DICCIONARIO!$G$21:$G$33,0),2))</f>
        <v>DORITOS</v>
      </c>
    </row>
    <row r="355" spans="1:47" ht="14.45" hidden="1" customHeight="1" x14ac:dyDescent="0.25">
      <c r="A355" t="s">
        <v>348</v>
      </c>
      <c r="B355" t="s">
        <v>349</v>
      </c>
      <c r="C355" t="s">
        <v>17</v>
      </c>
      <c r="D355" t="s">
        <v>4</v>
      </c>
      <c r="E355" t="s">
        <v>365</v>
      </c>
      <c r="G355" t="s">
        <v>357</v>
      </c>
      <c r="H355" s="3" t="str">
        <f t="shared" si="5"/>
        <v>TOTAL ARGENTINA - INGGUARNICIONES PARA COPETINPEPSICODORITOSDORITOS DIPPASPart. de Vtas Valor - Product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s="1">
        <v>0</v>
      </c>
      <c r="P355">
        <v>0</v>
      </c>
      <c r="Q355">
        <v>0</v>
      </c>
      <c r="R355">
        <v>0</v>
      </c>
      <c r="S355">
        <v>0</v>
      </c>
      <c r="T355" s="1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 t="str">
        <f>IF(D355="","",INDEX([1]DICCIONARIO!$G$21:$H$33,MATCH('DATA NIQ'!D355,[1]DICCIONARIO!$G$21:$G$33,0),2))</f>
        <v>DORITOS</v>
      </c>
    </row>
    <row r="356" spans="1:47" ht="14.45" customHeight="1" x14ac:dyDescent="0.25">
      <c r="A356" t="s">
        <v>348</v>
      </c>
      <c r="B356" t="s">
        <v>349</v>
      </c>
      <c r="C356" t="s">
        <v>17</v>
      </c>
      <c r="D356" t="s">
        <v>4</v>
      </c>
      <c r="E356" t="s">
        <v>365</v>
      </c>
      <c r="F356" t="s">
        <v>25</v>
      </c>
      <c r="G356" t="s">
        <v>350</v>
      </c>
      <c r="H356" s="3" t="str">
        <f t="shared" si="5"/>
        <v>TOTAL ARGENTINA - INGGUARNICIONES PARA COPETINPEPSICODORITOSDORITOS DIPPAS61 A 120Vtas (KILOS)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1.08</v>
      </c>
      <c r="P356" s="4">
        <v>0</v>
      </c>
      <c r="Q356" s="4">
        <v>0</v>
      </c>
      <c r="R356" s="4">
        <v>0</v>
      </c>
      <c r="S356" s="4">
        <v>0</v>
      </c>
      <c r="T356" s="4">
        <v>1.08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t="str">
        <f>IF(D356="","",INDEX([1]DICCIONARIO!$G$21:$H$33,MATCH(D356,[1]DICCIONARIO!$G$21:$G$33,0),2))</f>
        <v>DORITOS</v>
      </c>
    </row>
    <row r="357" spans="1:47" ht="14.45" customHeight="1" x14ac:dyDescent="0.25">
      <c r="A357" t="s">
        <v>348</v>
      </c>
      <c r="B357" t="s">
        <v>349</v>
      </c>
      <c r="C357" t="s">
        <v>17</v>
      </c>
      <c r="D357" t="s">
        <v>4</v>
      </c>
      <c r="E357" t="s">
        <v>365</v>
      </c>
      <c r="F357" t="s">
        <v>25</v>
      </c>
      <c r="G357" t="s">
        <v>351</v>
      </c>
      <c r="H357" s="3" t="str">
        <f t="shared" si="5"/>
        <v>TOTAL ARGENTINA - INGGUARNICIONES PARA COPETINPEPSICODORITOSDORITOS DIPPAS61 A 120Compras (KILOS)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1.246</v>
      </c>
      <c r="P357" s="4">
        <v>0</v>
      </c>
      <c r="Q357" s="4">
        <v>0</v>
      </c>
      <c r="R357" s="4">
        <v>0</v>
      </c>
      <c r="S357" s="4">
        <v>0</v>
      </c>
      <c r="T357" s="4">
        <v>1.264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t="str">
        <f>IF(D357="","",INDEX([1]DICCIONARIO!$G$21:$H$33,MATCH(D357,[1]DICCIONARIO!$G$21:$G$33,0),2))</f>
        <v>DORITOS</v>
      </c>
    </row>
    <row r="358" spans="1:47" ht="14.45" customHeight="1" x14ac:dyDescent="0.25">
      <c r="A358" t="s">
        <v>348</v>
      </c>
      <c r="B358" t="s">
        <v>349</v>
      </c>
      <c r="C358" t="s">
        <v>17</v>
      </c>
      <c r="D358" t="s">
        <v>4</v>
      </c>
      <c r="E358" t="s">
        <v>365</v>
      </c>
      <c r="F358" t="s">
        <v>25</v>
      </c>
      <c r="G358" t="s">
        <v>352</v>
      </c>
      <c r="H358" s="3" t="str">
        <f t="shared" si="5"/>
        <v>TOTAL ARGENTINA - INGGUARNICIONES PARA COPETINPEPSICODORITOSDORITOS DIPPAS61 A 120Inventario (KILOS)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0.33300000000000002</v>
      </c>
      <c r="P358" s="4">
        <v>0</v>
      </c>
      <c r="Q358" s="4">
        <v>0</v>
      </c>
      <c r="R358" s="4">
        <v>0</v>
      </c>
      <c r="S358" s="4">
        <v>0</v>
      </c>
      <c r="T358" s="4">
        <v>0.36899999999999999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t="str">
        <f>IF(D358="","",INDEX([1]DICCIONARIO!$G$21:$H$33,MATCH(D358,[1]DICCIONARIO!$G$21:$G$33,0),2))</f>
        <v>DORITOS</v>
      </c>
    </row>
    <row r="359" spans="1:47" ht="14.45" hidden="1" customHeight="1" x14ac:dyDescent="0.25">
      <c r="A359" t="s">
        <v>348</v>
      </c>
      <c r="B359" t="s">
        <v>349</v>
      </c>
      <c r="C359" t="s">
        <v>17</v>
      </c>
      <c r="D359" t="s">
        <v>4</v>
      </c>
      <c r="E359" t="s">
        <v>365</v>
      </c>
      <c r="F359" t="s">
        <v>25</v>
      </c>
      <c r="G359" s="3" t="s">
        <v>353</v>
      </c>
      <c r="H359" s="3" t="str">
        <f t="shared" si="5"/>
        <v>TOTAL ARGENTINA - INGGUARNICIONES PARA COPETINPEPSICODORITOSDORITOS DIPPAS61 A 120Vtas Valor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s="1">
        <v>323.88</v>
      </c>
      <c r="P359">
        <v>0</v>
      </c>
      <c r="Q359">
        <v>0</v>
      </c>
      <c r="R359">
        <v>0</v>
      </c>
      <c r="S359">
        <v>0</v>
      </c>
      <c r="T359" s="1">
        <v>323.88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 t="str">
        <f>IF(D359="","",INDEX([1]DICCIONARIO!$G$21:$H$33,MATCH(D359,[1]DICCIONARIO!$G$21:$G$33,0),2))</f>
        <v>DORITOS</v>
      </c>
    </row>
    <row r="360" spans="1:47" hidden="1" x14ac:dyDescent="0.25">
      <c r="A360" t="s">
        <v>348</v>
      </c>
      <c r="B360" t="s">
        <v>349</v>
      </c>
      <c r="C360" t="s">
        <v>17</v>
      </c>
      <c r="D360" t="s">
        <v>4</v>
      </c>
      <c r="E360" t="s">
        <v>365</v>
      </c>
      <c r="F360" t="s">
        <v>25</v>
      </c>
      <c r="G360" t="s">
        <v>354</v>
      </c>
      <c r="H360" s="3" t="str">
        <f t="shared" si="5"/>
        <v>TOTAL ARGENTINA - INGGUARNICIONES PARA COPETINPEPSICODORITOSDORITOS DIPPAS61 A 120Dist. Num. Tiendas Handling (C)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t="str">
        <f>IF(D360="","",INDEX([1]DICCIONARIO!$G$21:$H$33,MATCH('DATA NIQ'!D360,[1]DICCIONARIO!$G$21:$G$33,0),2))</f>
        <v>DORITOS</v>
      </c>
    </row>
    <row r="361" spans="1:47" ht="14.45" hidden="1" customHeight="1" x14ac:dyDescent="0.25">
      <c r="A361" t="s">
        <v>348</v>
      </c>
      <c r="B361" t="s">
        <v>349</v>
      </c>
      <c r="C361" t="s">
        <v>17</v>
      </c>
      <c r="D361" t="s">
        <v>4</v>
      </c>
      <c r="E361" t="s">
        <v>365</v>
      </c>
      <c r="F361" t="s">
        <v>25</v>
      </c>
      <c r="G361" t="s">
        <v>355</v>
      </c>
      <c r="H361" s="3" t="str">
        <f t="shared" si="5"/>
        <v>TOTAL ARGENTINA - INGGUARNICIONES PARA COPETINPEPSICODORITOSDORITOS DIPPAS61 A 120Dist. Pond. Tiendas Handling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s="1">
        <v>2.1000000000000001E-2</v>
      </c>
      <c r="P361">
        <v>0</v>
      </c>
      <c r="Q361">
        <v>0</v>
      </c>
      <c r="R361">
        <v>0</v>
      </c>
      <c r="S361">
        <v>0</v>
      </c>
      <c r="T361" s="1">
        <v>2.5999999999999999E-2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 t="str">
        <f>IF(D361="","",INDEX([1]DICCIONARIO!$G$21:$H$33,MATCH('DATA NIQ'!D361,[1]DICCIONARIO!$G$21:$G$33,0),2))</f>
        <v>DORITOS</v>
      </c>
    </row>
    <row r="362" spans="1:47" ht="14.45" hidden="1" customHeight="1" x14ac:dyDescent="0.25">
      <c r="A362" t="s">
        <v>348</v>
      </c>
      <c r="B362" t="s">
        <v>349</v>
      </c>
      <c r="C362" t="s">
        <v>17</v>
      </c>
      <c r="D362" t="s">
        <v>4</v>
      </c>
      <c r="E362" t="s">
        <v>365</v>
      </c>
      <c r="F362" t="s">
        <v>25</v>
      </c>
      <c r="G362" t="s">
        <v>356</v>
      </c>
      <c r="H362" s="3" t="str">
        <f t="shared" si="5"/>
        <v>TOTAL ARGENTINA - INGGUARNICIONES PARA COPETINPEPSICODORITOSDORITOS DIPPAS61 A 120Part. de Vtas (KILOS) - Product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s="1">
        <v>0</v>
      </c>
      <c r="P362">
        <v>0</v>
      </c>
      <c r="Q362">
        <v>0</v>
      </c>
      <c r="R362">
        <v>0</v>
      </c>
      <c r="S362">
        <v>0</v>
      </c>
      <c r="T362" s="1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 t="str">
        <f>IF(D362="","",INDEX([1]DICCIONARIO!$G$21:$H$33,MATCH('DATA NIQ'!D362,[1]DICCIONARIO!$G$21:$G$33,0),2))</f>
        <v>DORITOS</v>
      </c>
    </row>
    <row r="363" spans="1:47" ht="14.45" hidden="1" customHeight="1" x14ac:dyDescent="0.25">
      <c r="A363" t="s">
        <v>348</v>
      </c>
      <c r="B363" t="s">
        <v>349</v>
      </c>
      <c r="C363" t="s">
        <v>17</v>
      </c>
      <c r="D363" t="s">
        <v>4</v>
      </c>
      <c r="E363" t="s">
        <v>365</v>
      </c>
      <c r="F363" t="s">
        <v>25</v>
      </c>
      <c r="G363" t="s">
        <v>357</v>
      </c>
      <c r="H363" s="3" t="str">
        <f t="shared" si="5"/>
        <v>TOTAL ARGENTINA - INGGUARNICIONES PARA COPETINPEPSICODORITOSDORITOS DIPPAS61 A 120Part. de Vtas Valor - Product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s="1">
        <v>0</v>
      </c>
      <c r="P363">
        <v>0</v>
      </c>
      <c r="Q363">
        <v>0</v>
      </c>
      <c r="R363">
        <v>0</v>
      </c>
      <c r="S363">
        <v>0</v>
      </c>
      <c r="T363" s="1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 t="str">
        <f>IF(D363="","",INDEX([1]DICCIONARIO!$G$21:$H$33,MATCH('DATA NIQ'!D363,[1]DICCIONARIO!$G$21:$G$33,0),2))</f>
        <v>DORITOS</v>
      </c>
    </row>
    <row r="364" spans="1:47" ht="14.45" customHeight="1" x14ac:dyDescent="0.25">
      <c r="A364" t="s">
        <v>348</v>
      </c>
      <c r="B364" t="s">
        <v>349</v>
      </c>
      <c r="C364" t="s">
        <v>17</v>
      </c>
      <c r="D364" t="s">
        <v>4</v>
      </c>
      <c r="E364" t="s">
        <v>366</v>
      </c>
      <c r="G364" s="3" t="s">
        <v>350</v>
      </c>
      <c r="H364" s="3" t="str">
        <f t="shared" si="5"/>
        <v>TOTAL ARGENTINA - INGGUARNICIONES PARA COPETINPEPSICODORITOSDORITOS EXPLOSIONVtas (KILOS)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1.38</v>
      </c>
      <c r="O364" s="4">
        <v>0</v>
      </c>
      <c r="P364" s="4">
        <v>0</v>
      </c>
      <c r="Q364" s="4">
        <v>1.5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2.7959999999999998</v>
      </c>
      <c r="X364" s="4">
        <v>0</v>
      </c>
      <c r="Y364" s="4">
        <v>0</v>
      </c>
      <c r="Z364" s="4">
        <v>0</v>
      </c>
      <c r="AA364" s="4">
        <v>10.551</v>
      </c>
      <c r="AB364" s="4">
        <v>5.452</v>
      </c>
      <c r="AC364" s="4">
        <v>2.9209999999999998</v>
      </c>
      <c r="AD364" s="4">
        <v>0</v>
      </c>
      <c r="AE364" s="4">
        <v>1.4670000000000001</v>
      </c>
      <c r="AF364" s="4">
        <v>0</v>
      </c>
      <c r="AG364" s="4">
        <v>1.546</v>
      </c>
      <c r="AH364" s="4">
        <v>0</v>
      </c>
      <c r="AI364" s="4">
        <v>1.413</v>
      </c>
      <c r="AJ364" s="4">
        <v>22.774999999999999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5.5430000000000001</v>
      </c>
      <c r="AQ364" s="4">
        <v>3.0680000000000001</v>
      </c>
      <c r="AR364" s="4">
        <v>1.8149999999999999</v>
      </c>
      <c r="AS364" s="4">
        <v>0</v>
      </c>
      <c r="AT364" s="4">
        <v>0</v>
      </c>
      <c r="AU364" t="str">
        <f>IF(D364="","",INDEX([1]DICCIONARIO!$G$21:$H$33,MATCH(D364,[1]DICCIONARIO!$G$21:$G$33,0),2))</f>
        <v>DORITOS</v>
      </c>
    </row>
    <row r="365" spans="1:47" ht="14.45" customHeight="1" x14ac:dyDescent="0.25">
      <c r="A365" t="s">
        <v>348</v>
      </c>
      <c r="B365" t="s">
        <v>349</v>
      </c>
      <c r="C365" t="s">
        <v>17</v>
      </c>
      <c r="D365" t="s">
        <v>4</v>
      </c>
      <c r="E365" t="s">
        <v>366</v>
      </c>
      <c r="G365" s="3" t="s">
        <v>351</v>
      </c>
      <c r="H365" s="3" t="str">
        <f t="shared" si="5"/>
        <v>TOTAL ARGENTINA - INGGUARNICIONES PARA COPETINPEPSICODORITOSDORITOS EXPLOSIONCompras (KILOS)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4.3230000000000004</v>
      </c>
      <c r="O365" s="4">
        <v>0</v>
      </c>
      <c r="P365" s="4">
        <v>0</v>
      </c>
      <c r="Q365" s="4">
        <v>5.5659999999999998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6.3819999999999997</v>
      </c>
      <c r="X365" s="4">
        <v>0</v>
      </c>
      <c r="Y365" s="4">
        <v>0</v>
      </c>
      <c r="Z365" s="4">
        <v>0</v>
      </c>
      <c r="AA365" s="4">
        <v>18.109000000000002</v>
      </c>
      <c r="AB365" s="4">
        <v>3.7160000000000002</v>
      </c>
      <c r="AC365" s="4">
        <v>5.2549999999999999</v>
      </c>
      <c r="AD365" s="4">
        <v>0</v>
      </c>
      <c r="AE365" s="4">
        <v>3.9710000000000001</v>
      </c>
      <c r="AF365" s="4">
        <v>0</v>
      </c>
      <c r="AG365" s="4">
        <v>4.2279999999999998</v>
      </c>
      <c r="AH365" s="4">
        <v>0</v>
      </c>
      <c r="AI365" s="4">
        <v>4.4640000000000004</v>
      </c>
      <c r="AJ365" s="4">
        <v>22.66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13.663</v>
      </c>
      <c r="AQ365" s="4">
        <v>0.56000000000000005</v>
      </c>
      <c r="AR365" s="4">
        <v>1.3160000000000001</v>
      </c>
      <c r="AS365" s="4">
        <v>0</v>
      </c>
      <c r="AT365" s="4">
        <v>0</v>
      </c>
      <c r="AU365" t="str">
        <f>IF(D365="","",INDEX([1]DICCIONARIO!$G$21:$H$33,MATCH(D365,[1]DICCIONARIO!$G$21:$G$33,0),2))</f>
        <v>DORITOS</v>
      </c>
    </row>
    <row r="366" spans="1:47" ht="14.45" customHeight="1" x14ac:dyDescent="0.25">
      <c r="A366" t="s">
        <v>348</v>
      </c>
      <c r="B366" t="s">
        <v>349</v>
      </c>
      <c r="C366" t="s">
        <v>17</v>
      </c>
      <c r="D366" t="s">
        <v>4</v>
      </c>
      <c r="E366" t="s">
        <v>366</v>
      </c>
      <c r="G366" s="3" t="s">
        <v>352</v>
      </c>
      <c r="H366" s="3" t="str">
        <f t="shared" si="5"/>
        <v>TOTAL ARGENTINA - INGGUARNICIONES PARA COPETINPEPSICODORITOSDORITOS EXPLOSIONInventario (KILOS)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2.9430000000000001</v>
      </c>
      <c r="O366" s="4">
        <v>0</v>
      </c>
      <c r="P366" s="4">
        <v>0</v>
      </c>
      <c r="Q366" s="4">
        <v>4.0659999999999998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3.5859999999999999</v>
      </c>
      <c r="X366" s="4">
        <v>0</v>
      </c>
      <c r="Y366" s="4">
        <v>0</v>
      </c>
      <c r="Z366" s="4">
        <v>0</v>
      </c>
      <c r="AA366" s="4">
        <v>7.5579999999999998</v>
      </c>
      <c r="AB366" s="4">
        <v>5.8220000000000001</v>
      </c>
      <c r="AC366" s="4">
        <v>8.5730000000000004</v>
      </c>
      <c r="AD366" s="4">
        <v>0</v>
      </c>
      <c r="AE366" s="4">
        <v>2.5049999999999999</v>
      </c>
      <c r="AF366" s="4">
        <v>0</v>
      </c>
      <c r="AG366" s="4">
        <v>2.6819999999999999</v>
      </c>
      <c r="AH366" s="4">
        <v>0</v>
      </c>
      <c r="AI366" s="4">
        <v>3.0510000000000002</v>
      </c>
      <c r="AJ366" s="4">
        <v>2.9510000000000001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8.1199999999999992</v>
      </c>
      <c r="AQ366" s="4">
        <v>5.6120000000000001</v>
      </c>
      <c r="AR366" s="4">
        <v>5.1100000000000003</v>
      </c>
      <c r="AS366" s="4">
        <v>0</v>
      </c>
      <c r="AT366" s="4">
        <v>0</v>
      </c>
      <c r="AU366" t="str">
        <f>IF(D366="","",INDEX([1]DICCIONARIO!$G$21:$H$33,MATCH(D366,[1]DICCIONARIO!$G$21:$G$33,0),2))</f>
        <v>DORITOS</v>
      </c>
    </row>
    <row r="367" spans="1:47" ht="14.45" hidden="1" customHeight="1" x14ac:dyDescent="0.25">
      <c r="A367" t="s">
        <v>348</v>
      </c>
      <c r="B367" t="s">
        <v>349</v>
      </c>
      <c r="C367" t="s">
        <v>17</v>
      </c>
      <c r="D367" t="s">
        <v>4</v>
      </c>
      <c r="E367" t="s">
        <v>366</v>
      </c>
      <c r="G367" s="3" t="s">
        <v>353</v>
      </c>
      <c r="H367" s="3" t="str">
        <f t="shared" si="5"/>
        <v>TOTAL ARGENTINA - INGGUARNICIONES PARA COPETINPEPSICODORITOSDORITOS EXPLOSIONVtas Valor</v>
      </c>
      <c r="I367">
        <v>0</v>
      </c>
      <c r="J367">
        <v>0</v>
      </c>
      <c r="K367">
        <v>0</v>
      </c>
      <c r="L367">
        <v>0</v>
      </c>
      <c r="M367">
        <v>0</v>
      </c>
      <c r="N367" s="3">
        <v>4068.5940000000001</v>
      </c>
      <c r="O367">
        <v>0</v>
      </c>
      <c r="P367">
        <v>0</v>
      </c>
      <c r="Q367" s="3">
        <v>3278.2159999999999</v>
      </c>
      <c r="R367">
        <v>0</v>
      </c>
      <c r="S367">
        <v>0</v>
      </c>
      <c r="T367">
        <v>0</v>
      </c>
      <c r="U367">
        <v>0</v>
      </c>
      <c r="V367">
        <v>0</v>
      </c>
      <c r="W367" s="3">
        <v>6512.2709999999997</v>
      </c>
      <c r="X367">
        <v>0</v>
      </c>
      <c r="Y367">
        <v>0</v>
      </c>
      <c r="Z367">
        <v>0</v>
      </c>
      <c r="AA367" s="3">
        <v>31951.005000000001</v>
      </c>
      <c r="AB367" s="3">
        <v>16507.917000000001</v>
      </c>
      <c r="AC367" s="3">
        <v>8843.6980000000003</v>
      </c>
      <c r="AD367">
        <v>0</v>
      </c>
      <c r="AE367" s="3">
        <v>5313.6469999999999</v>
      </c>
      <c r="AF367">
        <v>0</v>
      </c>
      <c r="AG367" s="3">
        <v>34996.874000000003</v>
      </c>
      <c r="AH367">
        <v>0</v>
      </c>
      <c r="AI367" s="3">
        <v>6193.5709999999999</v>
      </c>
      <c r="AJ367" s="3">
        <v>115449.674</v>
      </c>
      <c r="AK367">
        <v>0</v>
      </c>
      <c r="AL367">
        <v>0</v>
      </c>
      <c r="AM367">
        <v>0</v>
      </c>
      <c r="AN367">
        <v>0</v>
      </c>
      <c r="AO367">
        <v>0</v>
      </c>
      <c r="AP367" s="3">
        <v>41463.847000000002</v>
      </c>
      <c r="AQ367" s="3">
        <v>22953.142</v>
      </c>
      <c r="AR367" s="3">
        <v>14391.675999999999</v>
      </c>
      <c r="AS367">
        <v>0</v>
      </c>
      <c r="AT367">
        <v>0</v>
      </c>
      <c r="AU367" t="str">
        <f>IF(D367="","",INDEX([1]DICCIONARIO!$G$21:$H$33,MATCH(D367,[1]DICCIONARIO!$G$21:$G$33,0),2))</f>
        <v>DORITOS</v>
      </c>
    </row>
    <row r="368" spans="1:47" hidden="1" x14ac:dyDescent="0.25">
      <c r="A368" t="s">
        <v>348</v>
      </c>
      <c r="B368" t="s">
        <v>349</v>
      </c>
      <c r="C368" t="s">
        <v>17</v>
      </c>
      <c r="D368" t="s">
        <v>4</v>
      </c>
      <c r="E368" t="s">
        <v>366</v>
      </c>
      <c r="G368" t="s">
        <v>354</v>
      </c>
      <c r="H368" s="3" t="str">
        <f t="shared" si="5"/>
        <v>TOTAL ARGENTINA - INGGUARNICIONES PARA COPETINPEPSICODORITOSDORITOS EXPLOSIONDist. Num. Tiendas Handling (C)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0.02</v>
      </c>
      <c r="O368" s="1">
        <v>0</v>
      </c>
      <c r="P368" s="1">
        <v>0</v>
      </c>
      <c r="Q368" s="1">
        <v>0.02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1.7999999999999999E-2</v>
      </c>
      <c r="X368" s="1">
        <v>0</v>
      </c>
      <c r="Y368" s="1">
        <v>0</v>
      </c>
      <c r="Z368" s="1">
        <v>0</v>
      </c>
      <c r="AA368" s="1">
        <v>1.7999999999999999E-2</v>
      </c>
      <c r="AB368" s="1">
        <v>1.7999999999999999E-2</v>
      </c>
      <c r="AC368" s="1">
        <v>1.9E-2</v>
      </c>
      <c r="AD368" s="1">
        <v>0</v>
      </c>
      <c r="AE368" s="1">
        <v>1.9E-2</v>
      </c>
      <c r="AF368" s="1">
        <v>0</v>
      </c>
      <c r="AG368" s="1">
        <v>0.02</v>
      </c>
      <c r="AH368" s="1">
        <v>0</v>
      </c>
      <c r="AI368" s="1">
        <v>0.02</v>
      </c>
      <c r="AJ368" s="1">
        <v>0.183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2.1999999999999999E-2</v>
      </c>
      <c r="AQ368" s="1">
        <v>2.1999999999999999E-2</v>
      </c>
      <c r="AR368" s="1">
        <v>2.4E-2</v>
      </c>
      <c r="AS368" s="1">
        <v>0</v>
      </c>
      <c r="AT368" s="1">
        <v>0</v>
      </c>
      <c r="AU368" t="str">
        <f>IF(D368="","",INDEX([1]DICCIONARIO!$G$21:$H$33,MATCH('DATA NIQ'!D368,[1]DICCIONARIO!$G$21:$G$33,0),2))</f>
        <v>DORITOS</v>
      </c>
    </row>
    <row r="369" spans="1:47" ht="14.45" hidden="1" customHeight="1" x14ac:dyDescent="0.25">
      <c r="A369" t="s">
        <v>348</v>
      </c>
      <c r="B369" t="s">
        <v>349</v>
      </c>
      <c r="C369" t="s">
        <v>17</v>
      </c>
      <c r="D369" t="s">
        <v>4</v>
      </c>
      <c r="E369" t="s">
        <v>366</v>
      </c>
      <c r="G369" t="s">
        <v>355</v>
      </c>
      <c r="H369" s="3" t="str">
        <f t="shared" si="5"/>
        <v>TOTAL ARGENTINA - INGGUARNICIONES PARA COPETINPEPSICODORITOSDORITOS EXPLOSIONDist. Pond. Tiendas Handling</v>
      </c>
      <c r="I369">
        <v>0</v>
      </c>
      <c r="J369">
        <v>0</v>
      </c>
      <c r="K369">
        <v>0</v>
      </c>
      <c r="L369">
        <v>0</v>
      </c>
      <c r="M369">
        <v>0</v>
      </c>
      <c r="N369" s="1">
        <v>2.9000000000000001E-2</v>
      </c>
      <c r="O369">
        <v>0</v>
      </c>
      <c r="P369">
        <v>0</v>
      </c>
      <c r="Q369" s="1">
        <v>3.4000000000000002E-2</v>
      </c>
      <c r="R369">
        <v>0</v>
      </c>
      <c r="S369">
        <v>0</v>
      </c>
      <c r="T369">
        <v>0</v>
      </c>
      <c r="U369">
        <v>0</v>
      </c>
      <c r="V369">
        <v>0</v>
      </c>
      <c r="W369" s="1">
        <v>2.9000000000000001E-2</v>
      </c>
      <c r="X369">
        <v>0</v>
      </c>
      <c r="Y369">
        <v>0</v>
      </c>
      <c r="Z369">
        <v>0</v>
      </c>
      <c r="AA369" s="1">
        <v>2.7E-2</v>
      </c>
      <c r="AB369" s="1">
        <v>2.8000000000000001E-2</v>
      </c>
      <c r="AC369" s="1">
        <v>0.03</v>
      </c>
      <c r="AD369">
        <v>0</v>
      </c>
      <c r="AE369" s="1">
        <v>0.03</v>
      </c>
      <c r="AF369">
        <v>0</v>
      </c>
      <c r="AG369" s="1">
        <v>3.4000000000000002E-2</v>
      </c>
      <c r="AH369">
        <v>0</v>
      </c>
      <c r="AI369">
        <v>3.2000000000000001E-2</v>
      </c>
      <c r="AJ369">
        <v>0.39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4.5999999999999999E-2</v>
      </c>
      <c r="AQ369">
        <v>4.9000000000000002E-2</v>
      </c>
      <c r="AR369">
        <v>6.4000000000000001E-2</v>
      </c>
      <c r="AS369">
        <v>0</v>
      </c>
      <c r="AT369">
        <v>0</v>
      </c>
      <c r="AU369" t="str">
        <f>IF(D369="","",INDEX([1]DICCIONARIO!$G$21:$H$33,MATCH('DATA NIQ'!D369,[1]DICCIONARIO!$G$21:$G$33,0),2))</f>
        <v>DORITOS</v>
      </c>
    </row>
    <row r="370" spans="1:47" ht="14.45" hidden="1" customHeight="1" x14ac:dyDescent="0.25">
      <c r="A370" t="s">
        <v>348</v>
      </c>
      <c r="B370" t="s">
        <v>349</v>
      </c>
      <c r="C370" t="s">
        <v>17</v>
      </c>
      <c r="D370" t="s">
        <v>4</v>
      </c>
      <c r="E370" t="s">
        <v>366</v>
      </c>
      <c r="G370" t="s">
        <v>356</v>
      </c>
      <c r="H370" s="3" t="str">
        <f t="shared" si="5"/>
        <v>TOTAL ARGENTINA - INGGUARNICIONES PARA COPETINPEPSICODORITOSDORITOS EXPLOSIONPart. de Vtas (KILOS) - Product</v>
      </c>
      <c r="I370">
        <v>0</v>
      </c>
      <c r="J370">
        <v>0</v>
      </c>
      <c r="K370">
        <v>0</v>
      </c>
      <c r="L370">
        <v>0</v>
      </c>
      <c r="M370">
        <v>0</v>
      </c>
      <c r="N370" s="1">
        <v>0</v>
      </c>
      <c r="O370">
        <v>0</v>
      </c>
      <c r="P370">
        <v>0</v>
      </c>
      <c r="Q370" s="1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 s="1">
        <v>0</v>
      </c>
      <c r="X370">
        <v>0</v>
      </c>
      <c r="Y370">
        <v>0</v>
      </c>
      <c r="Z370">
        <v>0</v>
      </c>
      <c r="AA370" s="1">
        <v>0</v>
      </c>
      <c r="AB370" s="1">
        <v>0</v>
      </c>
      <c r="AC370" s="1">
        <v>0</v>
      </c>
      <c r="AD370">
        <v>0</v>
      </c>
      <c r="AE370" s="1">
        <v>0</v>
      </c>
      <c r="AF370">
        <v>0</v>
      </c>
      <c r="AG370" s="1">
        <v>0</v>
      </c>
      <c r="AH370">
        <v>0</v>
      </c>
      <c r="AI370">
        <v>0</v>
      </c>
      <c r="AJ370">
        <v>1E-3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 t="str">
        <f>IF(D370="","",INDEX([1]DICCIONARIO!$G$21:$H$33,MATCH('DATA NIQ'!D370,[1]DICCIONARIO!$G$21:$G$33,0),2))</f>
        <v>DORITOS</v>
      </c>
    </row>
    <row r="371" spans="1:47" ht="14.45" hidden="1" customHeight="1" x14ac:dyDescent="0.25">
      <c r="A371" t="s">
        <v>348</v>
      </c>
      <c r="B371" t="s">
        <v>349</v>
      </c>
      <c r="C371" t="s">
        <v>17</v>
      </c>
      <c r="D371" t="s">
        <v>4</v>
      </c>
      <c r="E371" t="s">
        <v>366</v>
      </c>
      <c r="G371" t="s">
        <v>357</v>
      </c>
      <c r="H371" s="3" t="str">
        <f t="shared" si="5"/>
        <v>TOTAL ARGENTINA - INGGUARNICIONES PARA COPETINPEPSICODORITOSDORITOS EXPLOSIONPart. de Vtas Valor - Product</v>
      </c>
      <c r="I371">
        <v>0</v>
      </c>
      <c r="J371">
        <v>0</v>
      </c>
      <c r="K371">
        <v>0</v>
      </c>
      <c r="L371">
        <v>0</v>
      </c>
      <c r="M371">
        <v>0</v>
      </c>
      <c r="N371" s="1">
        <v>0</v>
      </c>
      <c r="O371">
        <v>0</v>
      </c>
      <c r="P371">
        <v>0</v>
      </c>
      <c r="Q371" s="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 s="1">
        <v>0</v>
      </c>
      <c r="X371">
        <v>0</v>
      </c>
      <c r="Y371">
        <v>0</v>
      </c>
      <c r="Z371">
        <v>0</v>
      </c>
      <c r="AA371" s="1">
        <v>0</v>
      </c>
      <c r="AB371" s="1">
        <v>0</v>
      </c>
      <c r="AC371" s="1">
        <v>0</v>
      </c>
      <c r="AD371">
        <v>0</v>
      </c>
      <c r="AE371" s="1">
        <v>0</v>
      </c>
      <c r="AF371">
        <v>0</v>
      </c>
      <c r="AG371" s="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 t="str">
        <f>IF(D371="","",INDEX([1]DICCIONARIO!$G$21:$H$33,MATCH('DATA NIQ'!D371,[1]DICCIONARIO!$G$21:$G$33,0),2))</f>
        <v>DORITOS</v>
      </c>
    </row>
    <row r="372" spans="1:47" ht="14.45" customHeight="1" x14ac:dyDescent="0.25">
      <c r="A372" t="s">
        <v>348</v>
      </c>
      <c r="B372" t="s">
        <v>349</v>
      </c>
      <c r="C372" t="s">
        <v>17</v>
      </c>
      <c r="D372" t="s">
        <v>4</v>
      </c>
      <c r="E372" t="s">
        <v>366</v>
      </c>
      <c r="F372" t="s">
        <v>25</v>
      </c>
      <c r="G372" t="s">
        <v>350</v>
      </c>
      <c r="H372" s="3" t="str">
        <f t="shared" si="5"/>
        <v>TOTAL ARGENTINA - INGGUARNICIONES PARA COPETINPEPSICODORITOSDORITOS EXPLOSION61 A 120Vtas (KILOS)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1.38</v>
      </c>
      <c r="O372" s="4">
        <v>0</v>
      </c>
      <c r="P372" s="4">
        <v>0</v>
      </c>
      <c r="Q372" s="4">
        <v>1.5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2.7959999999999998</v>
      </c>
      <c r="X372" s="4">
        <v>0</v>
      </c>
      <c r="Y372" s="4">
        <v>0</v>
      </c>
      <c r="Z372" s="4">
        <v>0</v>
      </c>
      <c r="AA372" s="4">
        <v>10.551</v>
      </c>
      <c r="AB372" s="4">
        <v>5.452</v>
      </c>
      <c r="AC372" s="4">
        <v>2.9209999999999998</v>
      </c>
      <c r="AD372" s="4">
        <v>0</v>
      </c>
      <c r="AE372" s="4">
        <v>1.4670000000000001</v>
      </c>
      <c r="AF372" s="4">
        <v>0</v>
      </c>
      <c r="AG372" s="4">
        <v>1.546</v>
      </c>
      <c r="AH372" s="4">
        <v>0</v>
      </c>
      <c r="AI372" s="4">
        <v>1.413</v>
      </c>
      <c r="AJ372" s="4">
        <v>22.774999999999999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5.5430000000000001</v>
      </c>
      <c r="AQ372" s="4">
        <v>3.0680000000000001</v>
      </c>
      <c r="AR372" s="4">
        <v>1.8149999999999999</v>
      </c>
      <c r="AS372" s="4">
        <v>0</v>
      </c>
      <c r="AT372" s="4">
        <v>0</v>
      </c>
      <c r="AU372" t="str">
        <f>IF(D372="","",INDEX([1]DICCIONARIO!$G$21:$H$33,MATCH(D372,[1]DICCIONARIO!$G$21:$G$33,0),2))</f>
        <v>DORITOS</v>
      </c>
    </row>
    <row r="373" spans="1:47" ht="14.45" customHeight="1" x14ac:dyDescent="0.25">
      <c r="A373" t="s">
        <v>348</v>
      </c>
      <c r="B373" t="s">
        <v>349</v>
      </c>
      <c r="C373" t="s">
        <v>17</v>
      </c>
      <c r="D373" t="s">
        <v>4</v>
      </c>
      <c r="E373" t="s">
        <v>366</v>
      </c>
      <c r="F373" t="s">
        <v>25</v>
      </c>
      <c r="G373" t="s">
        <v>351</v>
      </c>
      <c r="H373" s="3" t="str">
        <f t="shared" si="5"/>
        <v>TOTAL ARGENTINA - INGGUARNICIONES PARA COPETINPEPSICODORITOSDORITOS EXPLOSION61 A 120Compras (KILOS)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4.3230000000000004</v>
      </c>
      <c r="O373" s="4">
        <v>0</v>
      </c>
      <c r="P373" s="4">
        <v>0</v>
      </c>
      <c r="Q373" s="4">
        <v>5.5659999999999998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6.3819999999999997</v>
      </c>
      <c r="X373" s="4">
        <v>0</v>
      </c>
      <c r="Y373" s="4">
        <v>0</v>
      </c>
      <c r="Z373" s="4">
        <v>0</v>
      </c>
      <c r="AA373" s="4">
        <v>18.109000000000002</v>
      </c>
      <c r="AB373" s="4">
        <v>3.7160000000000002</v>
      </c>
      <c r="AC373" s="4">
        <v>5.2549999999999999</v>
      </c>
      <c r="AD373" s="4">
        <v>0</v>
      </c>
      <c r="AE373" s="4">
        <v>3.9710000000000001</v>
      </c>
      <c r="AF373" s="4">
        <v>0</v>
      </c>
      <c r="AG373" s="4">
        <v>4.2279999999999998</v>
      </c>
      <c r="AH373" s="4">
        <v>0</v>
      </c>
      <c r="AI373" s="4">
        <v>4.4640000000000004</v>
      </c>
      <c r="AJ373" s="4">
        <v>22.66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13.663</v>
      </c>
      <c r="AQ373" s="4">
        <v>0.56000000000000005</v>
      </c>
      <c r="AR373" s="4">
        <v>1.3160000000000001</v>
      </c>
      <c r="AS373" s="4">
        <v>0</v>
      </c>
      <c r="AT373" s="4">
        <v>0</v>
      </c>
      <c r="AU373" t="str">
        <f>IF(D373="","",INDEX([1]DICCIONARIO!$G$21:$H$33,MATCH(D373,[1]DICCIONARIO!$G$21:$G$33,0),2))</f>
        <v>DORITOS</v>
      </c>
    </row>
    <row r="374" spans="1:47" ht="14.45" customHeight="1" x14ac:dyDescent="0.25">
      <c r="A374" t="s">
        <v>348</v>
      </c>
      <c r="B374" t="s">
        <v>349</v>
      </c>
      <c r="C374" t="s">
        <v>17</v>
      </c>
      <c r="D374" t="s">
        <v>4</v>
      </c>
      <c r="E374" t="s">
        <v>366</v>
      </c>
      <c r="F374" t="s">
        <v>25</v>
      </c>
      <c r="G374" t="s">
        <v>352</v>
      </c>
      <c r="H374" s="3" t="str">
        <f t="shared" si="5"/>
        <v>TOTAL ARGENTINA - INGGUARNICIONES PARA COPETINPEPSICODORITOSDORITOS EXPLOSION61 A 120Inventario (KILOS)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2.9430000000000001</v>
      </c>
      <c r="O374" s="4">
        <v>0</v>
      </c>
      <c r="P374" s="4">
        <v>0</v>
      </c>
      <c r="Q374" s="4">
        <v>4.0659999999999998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3.5859999999999999</v>
      </c>
      <c r="X374" s="4">
        <v>0</v>
      </c>
      <c r="Y374" s="4">
        <v>0</v>
      </c>
      <c r="Z374" s="4">
        <v>0</v>
      </c>
      <c r="AA374" s="4">
        <v>7.5579999999999998</v>
      </c>
      <c r="AB374" s="4">
        <v>5.8220000000000001</v>
      </c>
      <c r="AC374" s="4">
        <v>8.5730000000000004</v>
      </c>
      <c r="AD374" s="4">
        <v>0</v>
      </c>
      <c r="AE374" s="4">
        <v>2.5049999999999999</v>
      </c>
      <c r="AF374" s="4">
        <v>0</v>
      </c>
      <c r="AG374" s="4">
        <v>2.6819999999999999</v>
      </c>
      <c r="AH374" s="4">
        <v>0</v>
      </c>
      <c r="AI374" s="4">
        <v>3.0510000000000002</v>
      </c>
      <c r="AJ374" s="4">
        <v>2.9510000000000001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8.1199999999999992</v>
      </c>
      <c r="AQ374" s="4">
        <v>5.6120000000000001</v>
      </c>
      <c r="AR374" s="4">
        <v>5.1100000000000003</v>
      </c>
      <c r="AS374" s="4">
        <v>0</v>
      </c>
      <c r="AT374" s="4">
        <v>0</v>
      </c>
      <c r="AU374" t="str">
        <f>IF(D374="","",INDEX([1]DICCIONARIO!$G$21:$H$33,MATCH(D374,[1]DICCIONARIO!$G$21:$G$33,0),2))</f>
        <v>DORITOS</v>
      </c>
    </row>
    <row r="375" spans="1:47" ht="14.45" hidden="1" customHeight="1" x14ac:dyDescent="0.25">
      <c r="A375" t="s">
        <v>348</v>
      </c>
      <c r="B375" t="s">
        <v>349</v>
      </c>
      <c r="C375" t="s">
        <v>17</v>
      </c>
      <c r="D375" t="s">
        <v>4</v>
      </c>
      <c r="E375" t="s">
        <v>366</v>
      </c>
      <c r="F375" t="s">
        <v>25</v>
      </c>
      <c r="G375" t="s">
        <v>353</v>
      </c>
      <c r="H375" s="3" t="str">
        <f t="shared" si="5"/>
        <v>TOTAL ARGENTINA - INGGUARNICIONES PARA COPETINPEPSICODORITOSDORITOS EXPLOSION61 A 120Vtas Valor</v>
      </c>
      <c r="I375">
        <v>0</v>
      </c>
      <c r="J375">
        <v>0</v>
      </c>
      <c r="K375">
        <v>0</v>
      </c>
      <c r="L375">
        <v>0</v>
      </c>
      <c r="M375">
        <v>0</v>
      </c>
      <c r="N375" s="3">
        <v>4068.5940000000001</v>
      </c>
      <c r="O375">
        <v>0</v>
      </c>
      <c r="P375">
        <v>0</v>
      </c>
      <c r="Q375" s="3">
        <v>3278.2159999999999</v>
      </c>
      <c r="R375">
        <v>0</v>
      </c>
      <c r="S375">
        <v>0</v>
      </c>
      <c r="T375">
        <v>0</v>
      </c>
      <c r="U375">
        <v>0</v>
      </c>
      <c r="V375">
        <v>0</v>
      </c>
      <c r="W375" s="3">
        <v>6512.2709999999997</v>
      </c>
      <c r="X375">
        <v>0</v>
      </c>
      <c r="Y375">
        <v>0</v>
      </c>
      <c r="Z375">
        <v>0</v>
      </c>
      <c r="AA375" s="3">
        <v>31951.005000000001</v>
      </c>
      <c r="AB375" s="3">
        <v>16507.917000000001</v>
      </c>
      <c r="AC375" s="3">
        <v>8843.6980000000003</v>
      </c>
      <c r="AD375">
        <v>0</v>
      </c>
      <c r="AE375" s="3">
        <v>5313.6469999999999</v>
      </c>
      <c r="AF375">
        <v>0</v>
      </c>
      <c r="AG375" s="3">
        <v>34996.874000000003</v>
      </c>
      <c r="AH375">
        <v>0</v>
      </c>
      <c r="AI375" s="3">
        <v>6193.5709999999999</v>
      </c>
      <c r="AJ375" s="3">
        <v>115449.674</v>
      </c>
      <c r="AK375">
        <v>0</v>
      </c>
      <c r="AL375">
        <v>0</v>
      </c>
      <c r="AM375">
        <v>0</v>
      </c>
      <c r="AN375">
        <v>0</v>
      </c>
      <c r="AO375">
        <v>0</v>
      </c>
      <c r="AP375" s="3">
        <v>41463.847000000002</v>
      </c>
      <c r="AQ375" s="3">
        <v>22953.142</v>
      </c>
      <c r="AR375" s="3">
        <v>14391.675999999999</v>
      </c>
      <c r="AS375">
        <v>0</v>
      </c>
      <c r="AT375">
        <v>0</v>
      </c>
      <c r="AU375" t="str">
        <f>IF(D375="","",INDEX([1]DICCIONARIO!$G$21:$H$33,MATCH(D375,[1]DICCIONARIO!$G$21:$G$33,0),2))</f>
        <v>DORITOS</v>
      </c>
    </row>
    <row r="376" spans="1:47" hidden="1" x14ac:dyDescent="0.25">
      <c r="A376" t="s">
        <v>348</v>
      </c>
      <c r="B376" t="s">
        <v>349</v>
      </c>
      <c r="C376" t="s">
        <v>17</v>
      </c>
      <c r="D376" t="s">
        <v>4</v>
      </c>
      <c r="E376" t="s">
        <v>366</v>
      </c>
      <c r="F376" t="s">
        <v>25</v>
      </c>
      <c r="G376" t="s">
        <v>354</v>
      </c>
      <c r="H376" s="3" t="str">
        <f t="shared" si="5"/>
        <v>TOTAL ARGENTINA - INGGUARNICIONES PARA COPETINPEPSICODORITOSDORITOS EXPLOSION61 A 120Dist. Num. Tiendas Handling (C)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0.02</v>
      </c>
      <c r="O376" s="1">
        <v>0</v>
      </c>
      <c r="P376" s="1">
        <v>0</v>
      </c>
      <c r="Q376" s="1">
        <v>0.02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1.7999999999999999E-2</v>
      </c>
      <c r="X376" s="1">
        <v>0</v>
      </c>
      <c r="Y376" s="1">
        <v>0</v>
      </c>
      <c r="Z376" s="1">
        <v>0</v>
      </c>
      <c r="AA376" s="1">
        <v>1.7999999999999999E-2</v>
      </c>
      <c r="AB376" s="1">
        <v>1.7999999999999999E-2</v>
      </c>
      <c r="AC376" s="1">
        <v>1.9E-2</v>
      </c>
      <c r="AD376" s="1">
        <v>0</v>
      </c>
      <c r="AE376" s="1">
        <v>1.9E-2</v>
      </c>
      <c r="AF376" s="1">
        <v>0</v>
      </c>
      <c r="AG376" s="1">
        <v>0.02</v>
      </c>
      <c r="AH376" s="1">
        <v>0</v>
      </c>
      <c r="AI376" s="1">
        <v>0.02</v>
      </c>
      <c r="AJ376" s="1">
        <v>0.183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2.1999999999999999E-2</v>
      </c>
      <c r="AQ376" s="1">
        <v>2.1999999999999999E-2</v>
      </c>
      <c r="AR376" s="1">
        <v>2.4E-2</v>
      </c>
      <c r="AS376" s="1">
        <v>0</v>
      </c>
      <c r="AT376" s="1">
        <v>0</v>
      </c>
      <c r="AU376" t="str">
        <f>IF(D376="","",INDEX([1]DICCIONARIO!$G$21:$H$33,MATCH('DATA NIQ'!D376,[1]DICCIONARIO!$G$21:$G$33,0),2))</f>
        <v>DORITOS</v>
      </c>
    </row>
    <row r="377" spans="1:47" ht="14.45" hidden="1" customHeight="1" x14ac:dyDescent="0.25">
      <c r="A377" t="s">
        <v>348</v>
      </c>
      <c r="B377" t="s">
        <v>349</v>
      </c>
      <c r="C377" t="s">
        <v>17</v>
      </c>
      <c r="D377" t="s">
        <v>4</v>
      </c>
      <c r="E377" t="s">
        <v>366</v>
      </c>
      <c r="F377" t="s">
        <v>25</v>
      </c>
      <c r="G377" t="s">
        <v>355</v>
      </c>
      <c r="H377" s="3" t="str">
        <f t="shared" si="5"/>
        <v>TOTAL ARGENTINA - INGGUARNICIONES PARA COPETINPEPSICODORITOSDORITOS EXPLOSION61 A 120Dist. Pond. Tiendas Handling</v>
      </c>
      <c r="I377">
        <v>0</v>
      </c>
      <c r="J377">
        <v>0</v>
      </c>
      <c r="K377">
        <v>0</v>
      </c>
      <c r="L377">
        <v>0</v>
      </c>
      <c r="M377">
        <v>0</v>
      </c>
      <c r="N377" s="1">
        <v>2.9000000000000001E-2</v>
      </c>
      <c r="O377">
        <v>0</v>
      </c>
      <c r="P377">
        <v>0</v>
      </c>
      <c r="Q377" s="1">
        <v>3.4000000000000002E-2</v>
      </c>
      <c r="R377">
        <v>0</v>
      </c>
      <c r="S377">
        <v>0</v>
      </c>
      <c r="T377">
        <v>0</v>
      </c>
      <c r="U377">
        <v>0</v>
      </c>
      <c r="V377">
        <v>0</v>
      </c>
      <c r="W377" s="1">
        <v>2.9000000000000001E-2</v>
      </c>
      <c r="X377">
        <v>0</v>
      </c>
      <c r="Y377">
        <v>0</v>
      </c>
      <c r="Z377">
        <v>0</v>
      </c>
      <c r="AA377" s="1">
        <v>2.7E-2</v>
      </c>
      <c r="AB377" s="1">
        <v>2.8000000000000001E-2</v>
      </c>
      <c r="AC377" s="1">
        <v>0.03</v>
      </c>
      <c r="AD377">
        <v>0</v>
      </c>
      <c r="AE377" s="1">
        <v>0.03</v>
      </c>
      <c r="AF377">
        <v>0</v>
      </c>
      <c r="AG377" s="1">
        <v>3.4000000000000002E-2</v>
      </c>
      <c r="AH377">
        <v>0</v>
      </c>
      <c r="AI377">
        <v>3.2000000000000001E-2</v>
      </c>
      <c r="AJ377">
        <v>0.39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4.5999999999999999E-2</v>
      </c>
      <c r="AQ377">
        <v>4.9000000000000002E-2</v>
      </c>
      <c r="AR377">
        <v>6.4000000000000001E-2</v>
      </c>
      <c r="AS377">
        <v>0</v>
      </c>
      <c r="AT377">
        <v>0</v>
      </c>
      <c r="AU377" t="str">
        <f>IF(D377="","",INDEX([1]DICCIONARIO!$G$21:$H$33,MATCH('DATA NIQ'!D377,[1]DICCIONARIO!$G$21:$G$33,0),2))</f>
        <v>DORITOS</v>
      </c>
    </row>
    <row r="378" spans="1:47" ht="14.45" hidden="1" customHeight="1" x14ac:dyDescent="0.25">
      <c r="A378" t="s">
        <v>348</v>
      </c>
      <c r="B378" t="s">
        <v>349</v>
      </c>
      <c r="C378" t="s">
        <v>17</v>
      </c>
      <c r="D378" t="s">
        <v>4</v>
      </c>
      <c r="E378" t="s">
        <v>366</v>
      </c>
      <c r="F378" t="s">
        <v>25</v>
      </c>
      <c r="G378" t="s">
        <v>356</v>
      </c>
      <c r="H378" s="3" t="str">
        <f t="shared" si="5"/>
        <v>TOTAL ARGENTINA - INGGUARNICIONES PARA COPETINPEPSICODORITOSDORITOS EXPLOSION61 A 120Part. de Vtas (KILOS) - Product</v>
      </c>
      <c r="I378">
        <v>0</v>
      </c>
      <c r="J378">
        <v>0</v>
      </c>
      <c r="K378">
        <v>0</v>
      </c>
      <c r="L378">
        <v>0</v>
      </c>
      <c r="M378">
        <v>0</v>
      </c>
      <c r="N378" s="1">
        <v>0</v>
      </c>
      <c r="O378">
        <v>0</v>
      </c>
      <c r="P378">
        <v>0</v>
      </c>
      <c r="Q378" s="1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s="1">
        <v>0</v>
      </c>
      <c r="X378">
        <v>0</v>
      </c>
      <c r="Y378">
        <v>0</v>
      </c>
      <c r="Z378">
        <v>0</v>
      </c>
      <c r="AA378" s="1">
        <v>0</v>
      </c>
      <c r="AB378" s="1">
        <v>0</v>
      </c>
      <c r="AC378" s="1">
        <v>0</v>
      </c>
      <c r="AD378">
        <v>0</v>
      </c>
      <c r="AE378" s="1">
        <v>0</v>
      </c>
      <c r="AF378">
        <v>0</v>
      </c>
      <c r="AG378" s="1">
        <v>0</v>
      </c>
      <c r="AH378">
        <v>0</v>
      </c>
      <c r="AI378">
        <v>0</v>
      </c>
      <c r="AJ378">
        <v>1E-3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 t="str">
        <f>IF(D378="","",INDEX([1]DICCIONARIO!$G$21:$H$33,MATCH('DATA NIQ'!D378,[1]DICCIONARIO!$G$21:$G$33,0),2))</f>
        <v>DORITOS</v>
      </c>
    </row>
    <row r="379" spans="1:47" ht="14.45" hidden="1" customHeight="1" x14ac:dyDescent="0.25">
      <c r="A379" t="s">
        <v>348</v>
      </c>
      <c r="B379" t="s">
        <v>349</v>
      </c>
      <c r="C379" t="s">
        <v>17</v>
      </c>
      <c r="D379" t="s">
        <v>4</v>
      </c>
      <c r="E379" t="s">
        <v>366</v>
      </c>
      <c r="F379" t="s">
        <v>25</v>
      </c>
      <c r="G379" t="s">
        <v>357</v>
      </c>
      <c r="H379" s="3" t="str">
        <f t="shared" si="5"/>
        <v>TOTAL ARGENTINA - INGGUARNICIONES PARA COPETINPEPSICODORITOSDORITOS EXPLOSION61 A 120Part. de Vtas Valor - Product</v>
      </c>
      <c r="I379">
        <v>0</v>
      </c>
      <c r="J379">
        <v>0</v>
      </c>
      <c r="K379">
        <v>0</v>
      </c>
      <c r="L379">
        <v>0</v>
      </c>
      <c r="M379">
        <v>0</v>
      </c>
      <c r="N379" s="1">
        <v>0</v>
      </c>
      <c r="O379">
        <v>0</v>
      </c>
      <c r="P379">
        <v>0</v>
      </c>
      <c r="Q379" s="1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s="1">
        <v>0</v>
      </c>
      <c r="X379">
        <v>0</v>
      </c>
      <c r="Y379">
        <v>0</v>
      </c>
      <c r="Z379">
        <v>0</v>
      </c>
      <c r="AA379" s="1">
        <v>0</v>
      </c>
      <c r="AB379" s="1">
        <v>0</v>
      </c>
      <c r="AC379" s="1">
        <v>0</v>
      </c>
      <c r="AD379">
        <v>0</v>
      </c>
      <c r="AE379" s="1">
        <v>0</v>
      </c>
      <c r="AF379">
        <v>0</v>
      </c>
      <c r="AG379" s="1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 t="str">
        <f>IF(D379="","",INDEX([1]DICCIONARIO!$G$21:$H$33,MATCH('DATA NIQ'!D379,[1]DICCIONARIO!$G$21:$G$33,0),2))</f>
        <v>DORITOS</v>
      </c>
    </row>
    <row r="380" spans="1:47" ht="14.45" customHeight="1" x14ac:dyDescent="0.25">
      <c r="A380" t="s">
        <v>348</v>
      </c>
      <c r="B380" t="s">
        <v>349</v>
      </c>
      <c r="C380" t="s">
        <v>17</v>
      </c>
      <c r="D380" t="s">
        <v>4</v>
      </c>
      <c r="E380" t="s">
        <v>367</v>
      </c>
      <c r="G380" t="s">
        <v>350</v>
      </c>
      <c r="H380" s="3" t="str">
        <f t="shared" si="5"/>
        <v>TOTAL ARGENTINA - INGGUARNICIONES PARA COPETINPEPSICODORITOSDORITOS FLAMING HOTVtas (KILOS)</v>
      </c>
      <c r="I380" s="4">
        <v>286.06799999999998</v>
      </c>
      <c r="J380" s="4">
        <v>286.06799999999998</v>
      </c>
      <c r="K380" s="4">
        <v>286.06799999999998</v>
      </c>
      <c r="L380" s="4">
        <v>286.06799999999998</v>
      </c>
      <c r="M380" s="4">
        <v>286.06799999999998</v>
      </c>
      <c r="N380" s="4">
        <v>331.85300000000001</v>
      </c>
      <c r="O380" s="4">
        <v>0</v>
      </c>
      <c r="P380" s="4">
        <v>0</v>
      </c>
      <c r="Q380" s="4">
        <v>0.09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155.726</v>
      </c>
      <c r="X380" s="4">
        <v>7087.6629999999996</v>
      </c>
      <c r="Y380" s="4">
        <v>15794.921</v>
      </c>
      <c r="Z380" s="4">
        <v>25927.234</v>
      </c>
      <c r="AA380" s="4">
        <v>17674.296999999999</v>
      </c>
      <c r="AB380" s="4">
        <v>27589.705999999998</v>
      </c>
      <c r="AC380" s="4">
        <v>21495.852999999999</v>
      </c>
      <c r="AD380" s="4">
        <v>29822.238000000001</v>
      </c>
      <c r="AE380" s="4">
        <v>38288.976000000002</v>
      </c>
      <c r="AF380" s="4">
        <v>38957.853000000003</v>
      </c>
      <c r="AG380" s="4">
        <v>39917.633999999998</v>
      </c>
      <c r="AH380" s="4">
        <v>34526.830999999998</v>
      </c>
      <c r="AI380" s="4">
        <v>38066.110999999997</v>
      </c>
      <c r="AJ380" s="4">
        <v>38961.891000000003</v>
      </c>
      <c r="AK380" s="4">
        <v>39589</v>
      </c>
      <c r="AL380" s="4">
        <v>44617.639000000003</v>
      </c>
      <c r="AM380" s="4">
        <v>49107.737000000001</v>
      </c>
      <c r="AN380" s="4">
        <v>50139.188999999998</v>
      </c>
      <c r="AO380" s="4">
        <v>25496.097000000002</v>
      </c>
      <c r="AP380" s="4">
        <v>28149.696</v>
      </c>
      <c r="AQ380" s="4">
        <v>39344.103000000003</v>
      </c>
      <c r="AR380" s="4">
        <v>44071.957000000002</v>
      </c>
      <c r="AS380" s="4">
        <v>47805.637999999999</v>
      </c>
      <c r="AT380" s="4">
        <v>44500.6</v>
      </c>
      <c r="AU380" t="str">
        <f>IF(D380="","",INDEX([1]DICCIONARIO!$G$21:$H$33,MATCH(D380,[1]DICCIONARIO!$G$21:$G$33,0),2))</f>
        <v>DORITOS</v>
      </c>
    </row>
    <row r="381" spans="1:47" ht="14.45" customHeight="1" x14ac:dyDescent="0.25">
      <c r="A381" t="s">
        <v>348</v>
      </c>
      <c r="B381" t="s">
        <v>349</v>
      </c>
      <c r="C381" t="s">
        <v>17</v>
      </c>
      <c r="D381" t="s">
        <v>4</v>
      </c>
      <c r="E381" t="s">
        <v>367</v>
      </c>
      <c r="G381" t="s">
        <v>351</v>
      </c>
      <c r="H381" s="3" t="str">
        <f t="shared" si="5"/>
        <v>TOTAL ARGENTINA - INGGUARNICIONES PARA COPETINPEPSICODORITOSDORITOS FLAMING HOTCompras (KILOS)</v>
      </c>
      <c r="I381" s="4">
        <v>286.06799999999998</v>
      </c>
      <c r="J381" s="4">
        <v>286.06799999999998</v>
      </c>
      <c r="K381" s="4">
        <v>240.20400000000001</v>
      </c>
      <c r="L381" s="4">
        <v>286.06799999999998</v>
      </c>
      <c r="M381" s="4">
        <v>286.06799999999998</v>
      </c>
      <c r="N381" s="4">
        <v>370.30900000000003</v>
      </c>
      <c r="O381" s="4">
        <v>0</v>
      </c>
      <c r="P381" s="4">
        <v>0</v>
      </c>
      <c r="Q381" s="4">
        <v>0.123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289.67200000000003</v>
      </c>
      <c r="X381" s="4">
        <v>11661.343000000001</v>
      </c>
      <c r="Y381" s="4">
        <v>19601.597000000002</v>
      </c>
      <c r="Z381" s="4">
        <v>26789.404999999999</v>
      </c>
      <c r="AA381" s="4">
        <v>22817.182000000001</v>
      </c>
      <c r="AB381" s="4">
        <v>35219.938999999998</v>
      </c>
      <c r="AC381" s="4">
        <v>24900.6</v>
      </c>
      <c r="AD381" s="4">
        <v>47019.781000000003</v>
      </c>
      <c r="AE381" s="4">
        <v>40834.114999999998</v>
      </c>
      <c r="AF381" s="4">
        <v>38536.281999999999</v>
      </c>
      <c r="AG381" s="4">
        <v>34437.32</v>
      </c>
      <c r="AH381" s="4">
        <v>34277.284</v>
      </c>
      <c r="AI381" s="4">
        <v>38598.387000000002</v>
      </c>
      <c r="AJ381" s="4">
        <v>34429.347999999998</v>
      </c>
      <c r="AK381" s="4">
        <v>39965.851999999999</v>
      </c>
      <c r="AL381" s="4">
        <v>41927.300999999999</v>
      </c>
      <c r="AM381" s="4">
        <v>42757.466</v>
      </c>
      <c r="AN381" s="4">
        <v>40711.252</v>
      </c>
      <c r="AO381" s="4">
        <v>19346.476999999999</v>
      </c>
      <c r="AP381" s="4">
        <v>27578.221000000001</v>
      </c>
      <c r="AQ381" s="4">
        <v>36673.716</v>
      </c>
      <c r="AR381" s="4">
        <v>41312.748</v>
      </c>
      <c r="AS381" s="4">
        <v>39118.349000000002</v>
      </c>
      <c r="AT381" s="4">
        <v>34534.008000000002</v>
      </c>
      <c r="AU381" t="str">
        <f>IF(D381="","",INDEX([1]DICCIONARIO!$G$21:$H$33,MATCH(D381,[1]DICCIONARIO!$G$21:$G$33,0),2))</f>
        <v>DORITOS</v>
      </c>
    </row>
    <row r="382" spans="1:47" ht="14.45" customHeight="1" x14ac:dyDescent="0.25">
      <c r="A382" t="s">
        <v>348</v>
      </c>
      <c r="B382" t="s">
        <v>349</v>
      </c>
      <c r="C382" t="s">
        <v>17</v>
      </c>
      <c r="D382" t="s">
        <v>4</v>
      </c>
      <c r="E382" t="s">
        <v>367</v>
      </c>
      <c r="G382" t="s">
        <v>352</v>
      </c>
      <c r="H382" s="3" t="str">
        <f t="shared" si="5"/>
        <v>TOTAL ARGENTINA - INGGUARNICIONES PARA COPETINPEPSICODORITOSDORITOS FLAMING HOTInventario (KILOS)</v>
      </c>
      <c r="I382" s="4">
        <v>363.03500000000003</v>
      </c>
      <c r="J382" s="4">
        <v>363.03500000000003</v>
      </c>
      <c r="K382" s="4">
        <v>317.17099999999999</v>
      </c>
      <c r="L382" s="4">
        <v>317.17099999999999</v>
      </c>
      <c r="M382" s="4">
        <v>317.17099999999999</v>
      </c>
      <c r="N382" s="4">
        <v>364.00400000000002</v>
      </c>
      <c r="O382" s="4">
        <v>0</v>
      </c>
      <c r="P382" s="4">
        <v>0</v>
      </c>
      <c r="Q382" s="4">
        <v>6.7000000000000004E-2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133.947</v>
      </c>
      <c r="X382" s="4">
        <v>4776.59</v>
      </c>
      <c r="Y382" s="4">
        <v>8295.8780000000006</v>
      </c>
      <c r="Z382" s="4">
        <v>8352.6579999999994</v>
      </c>
      <c r="AA382" s="4">
        <v>10294.221</v>
      </c>
      <c r="AB382" s="4">
        <v>16342.821</v>
      </c>
      <c r="AC382" s="4">
        <v>16367.055</v>
      </c>
      <c r="AD382" s="4">
        <v>32523.732</v>
      </c>
      <c r="AE382" s="4">
        <v>34731.491999999998</v>
      </c>
      <c r="AF382" s="4">
        <v>33340.207999999999</v>
      </c>
      <c r="AG382" s="4">
        <v>18022.384999999998</v>
      </c>
      <c r="AH382" s="4">
        <v>16787.934000000001</v>
      </c>
      <c r="AI382" s="4">
        <v>17811.435000000001</v>
      </c>
      <c r="AJ382" s="4">
        <v>15619.874</v>
      </c>
      <c r="AK382" s="4">
        <v>16231.46</v>
      </c>
      <c r="AL382" s="4">
        <v>16336.243</v>
      </c>
      <c r="AM382" s="4">
        <v>19872.294999999998</v>
      </c>
      <c r="AN382" s="4">
        <v>17179.843000000001</v>
      </c>
      <c r="AO382" s="4">
        <v>9304.9419999999991</v>
      </c>
      <c r="AP382" s="4">
        <v>12128.114</v>
      </c>
      <c r="AQ382" s="4">
        <v>16453.918000000001</v>
      </c>
      <c r="AR382" s="4">
        <v>19396.857</v>
      </c>
      <c r="AS382" s="4">
        <v>19033.671999999999</v>
      </c>
      <c r="AT382" s="4">
        <v>15937.648999999999</v>
      </c>
      <c r="AU382" t="str">
        <f>IF(D382="","",INDEX([1]DICCIONARIO!$G$21:$H$33,MATCH(D382,[1]DICCIONARIO!$G$21:$G$33,0),2))</f>
        <v>DORITOS</v>
      </c>
    </row>
    <row r="383" spans="1:47" ht="14.45" hidden="1" customHeight="1" x14ac:dyDescent="0.25">
      <c r="A383" t="s">
        <v>348</v>
      </c>
      <c r="B383" t="s">
        <v>349</v>
      </c>
      <c r="C383" t="s">
        <v>17</v>
      </c>
      <c r="D383" t="s">
        <v>4</v>
      </c>
      <c r="E383" t="s">
        <v>367</v>
      </c>
      <c r="G383" t="s">
        <v>353</v>
      </c>
      <c r="H383" s="3" t="str">
        <f t="shared" si="5"/>
        <v>TOTAL ARGENTINA - INGGUARNICIONES PARA COPETINPEPSICODORITOSDORITOS FLAMING HOTVtas Valor</v>
      </c>
      <c r="I383" s="3">
        <v>349638.44799999997</v>
      </c>
      <c r="J383" s="3">
        <v>349638.44799999997</v>
      </c>
      <c r="K383" s="3">
        <v>349638.44799999997</v>
      </c>
      <c r="L383" s="3">
        <v>349638.44799999997</v>
      </c>
      <c r="M383" s="3">
        <v>349638.44799999997</v>
      </c>
      <c r="N383" s="3">
        <v>405597.80900000001</v>
      </c>
      <c r="O383">
        <v>0</v>
      </c>
      <c r="P383">
        <v>0</v>
      </c>
      <c r="Q383" s="1">
        <v>125</v>
      </c>
      <c r="R383">
        <v>0</v>
      </c>
      <c r="S383">
        <v>0</v>
      </c>
      <c r="T383">
        <v>0</v>
      </c>
      <c r="U383">
        <v>0</v>
      </c>
      <c r="V383">
        <v>0</v>
      </c>
      <c r="W383" s="3">
        <v>1421738.442</v>
      </c>
      <c r="X383" s="3">
        <v>87911477.665000007</v>
      </c>
      <c r="Y383" s="3">
        <v>221799418.75299999</v>
      </c>
      <c r="Z383" s="3">
        <v>403992393.412</v>
      </c>
      <c r="AA383" s="3">
        <v>299505786.56800002</v>
      </c>
      <c r="AB383" s="3">
        <v>509681099.13</v>
      </c>
      <c r="AC383" s="3">
        <v>469746455.41900003</v>
      </c>
      <c r="AD383" s="3">
        <v>760305656.93799996</v>
      </c>
      <c r="AE383" s="3">
        <v>1106962999.3989999</v>
      </c>
      <c r="AF383" s="3">
        <v>1213910518.694</v>
      </c>
      <c r="AG383" s="3">
        <v>1288992740.408</v>
      </c>
      <c r="AH383" s="3">
        <v>1165675005.0969999</v>
      </c>
      <c r="AI383" s="3">
        <v>1322612413.8670001</v>
      </c>
      <c r="AJ383" s="3">
        <v>1376786554.085</v>
      </c>
      <c r="AK383" s="3">
        <v>1421074855.2160001</v>
      </c>
      <c r="AL383" s="3">
        <v>1610734650.9690001</v>
      </c>
      <c r="AM383" s="3">
        <v>1749542596.4679999</v>
      </c>
      <c r="AN383" s="3">
        <v>1760938100.2839999</v>
      </c>
      <c r="AO383" s="3">
        <v>933122918.29400003</v>
      </c>
      <c r="AP383" s="3">
        <v>981601963.87800002</v>
      </c>
      <c r="AQ383" s="3">
        <v>1325460669.0710001</v>
      </c>
      <c r="AR383" s="3">
        <v>1487132058.7460001</v>
      </c>
      <c r="AS383" s="3">
        <v>1580115327.697</v>
      </c>
      <c r="AT383" s="3">
        <v>1447598552.253</v>
      </c>
      <c r="AU383" t="str">
        <f>IF(D383="","",INDEX([1]DICCIONARIO!$G$21:$H$33,MATCH(D383,[1]DICCIONARIO!$G$21:$G$33,0),2))</f>
        <v>DORITOS</v>
      </c>
    </row>
    <row r="384" spans="1:47" hidden="1" x14ac:dyDescent="0.25">
      <c r="A384" t="s">
        <v>348</v>
      </c>
      <c r="B384" t="s">
        <v>349</v>
      </c>
      <c r="C384" t="s">
        <v>17</v>
      </c>
      <c r="D384" t="s">
        <v>4</v>
      </c>
      <c r="E384" t="s">
        <v>367</v>
      </c>
      <c r="G384" t="s">
        <v>354</v>
      </c>
      <c r="H384" s="3" t="str">
        <f t="shared" si="5"/>
        <v>TOTAL ARGENTINA - INGGUARNICIONES PARA COPETINPEPSICODORITOSDORITOS FLAMING HOTDist. Num. Tiendas Handling (C)</v>
      </c>
      <c r="I384" s="1">
        <v>0.32100000000000001</v>
      </c>
      <c r="J384" s="1">
        <v>0.32100000000000001</v>
      </c>
      <c r="K384" s="1">
        <v>0.32100000000000001</v>
      </c>
      <c r="L384" s="1">
        <v>0.32100000000000001</v>
      </c>
      <c r="M384" s="1">
        <v>0.32100000000000001</v>
      </c>
      <c r="N384" s="1">
        <v>0.32400000000000001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0.34</v>
      </c>
      <c r="X384" s="1">
        <v>8.9469999999999992</v>
      </c>
      <c r="Y384" s="1">
        <v>13.693</v>
      </c>
      <c r="Z384" s="1">
        <v>14.167</v>
      </c>
      <c r="AA384" s="1">
        <v>14.256</v>
      </c>
      <c r="AB384" s="1">
        <v>17.055</v>
      </c>
      <c r="AC384" s="1">
        <v>15.726000000000001</v>
      </c>
      <c r="AD384" s="1">
        <v>22.382000000000001</v>
      </c>
      <c r="AE384" s="1">
        <v>27.657</v>
      </c>
      <c r="AF384" s="1">
        <v>29.297000000000001</v>
      </c>
      <c r="AG384" s="1">
        <v>28.925999999999998</v>
      </c>
      <c r="AH384" s="1">
        <v>29.018999999999998</v>
      </c>
      <c r="AI384" s="1">
        <v>30.251000000000001</v>
      </c>
      <c r="AJ384" s="1">
        <v>30.417999999999999</v>
      </c>
      <c r="AK384" s="1">
        <v>30.643000000000001</v>
      </c>
      <c r="AL384" s="1">
        <v>32.94</v>
      </c>
      <c r="AM384" s="1">
        <v>34.86</v>
      </c>
      <c r="AN384" s="1">
        <v>34.667999999999999</v>
      </c>
      <c r="AO384" s="1">
        <v>26.622</v>
      </c>
      <c r="AP384" s="1">
        <v>28.449000000000002</v>
      </c>
      <c r="AQ384" s="1">
        <v>30.481999999999999</v>
      </c>
      <c r="AR384" s="1">
        <v>33.302999999999997</v>
      </c>
      <c r="AS384" s="1">
        <v>33.534999999999997</v>
      </c>
      <c r="AT384" s="1">
        <v>33.32</v>
      </c>
      <c r="AU384" t="str">
        <f>IF(D384="","",INDEX([1]DICCIONARIO!$G$21:$H$33,MATCH('DATA NIQ'!D384,[1]DICCIONARIO!$G$21:$G$33,0),2))</f>
        <v>DORITOS</v>
      </c>
    </row>
    <row r="385" spans="1:47" ht="14.45" hidden="1" customHeight="1" x14ac:dyDescent="0.25">
      <c r="A385" t="s">
        <v>348</v>
      </c>
      <c r="B385" t="s">
        <v>349</v>
      </c>
      <c r="C385" t="s">
        <v>17</v>
      </c>
      <c r="D385" t="s">
        <v>4</v>
      </c>
      <c r="E385" t="s">
        <v>367</v>
      </c>
      <c r="G385" t="s">
        <v>355</v>
      </c>
      <c r="H385" s="3" t="str">
        <f t="shared" si="5"/>
        <v>TOTAL ARGENTINA - INGGUARNICIONES PARA COPETINPEPSICODORITOSDORITOS FLAMING HOTDist. Pond. Tiendas Handling</v>
      </c>
      <c r="I385">
        <v>0.28899999999999998</v>
      </c>
      <c r="J385">
        <v>0.255</v>
      </c>
      <c r="K385">
        <v>0.223</v>
      </c>
      <c r="L385">
        <v>0.217</v>
      </c>
      <c r="M385">
        <v>0.20899999999999999</v>
      </c>
      <c r="N385" s="1">
        <v>0.20499999999999999</v>
      </c>
      <c r="O385">
        <v>0</v>
      </c>
      <c r="P385">
        <v>0</v>
      </c>
      <c r="Q385" s="1">
        <v>1E-3</v>
      </c>
      <c r="R385">
        <v>0</v>
      </c>
      <c r="S385">
        <v>0</v>
      </c>
      <c r="T385">
        <v>0</v>
      </c>
      <c r="U385">
        <v>0</v>
      </c>
      <c r="V385">
        <v>0</v>
      </c>
      <c r="W385" s="1">
        <v>1.153</v>
      </c>
      <c r="X385" s="1">
        <v>19.417000000000002</v>
      </c>
      <c r="Y385">
        <v>25.199000000000002</v>
      </c>
      <c r="Z385">
        <v>24.663</v>
      </c>
      <c r="AA385" s="1">
        <v>18.823</v>
      </c>
      <c r="AB385" s="1">
        <v>23.861999999999998</v>
      </c>
      <c r="AC385" s="1">
        <v>25.163</v>
      </c>
      <c r="AD385" s="1">
        <v>33.847000000000001</v>
      </c>
      <c r="AE385" s="1">
        <v>38.874000000000002</v>
      </c>
      <c r="AF385" s="1">
        <v>40.709000000000003</v>
      </c>
      <c r="AG385" s="1">
        <v>39.658999999999999</v>
      </c>
      <c r="AH385" s="1">
        <v>38.905999999999999</v>
      </c>
      <c r="AI385" s="1">
        <v>43.301000000000002</v>
      </c>
      <c r="AJ385" s="1">
        <v>54.113</v>
      </c>
      <c r="AK385" s="1">
        <v>56.417000000000002</v>
      </c>
      <c r="AL385">
        <v>62.521999999999998</v>
      </c>
      <c r="AM385">
        <v>69.75</v>
      </c>
      <c r="AN385">
        <v>70.796000000000006</v>
      </c>
      <c r="AO385">
        <v>51.555999999999997</v>
      </c>
      <c r="AP385" s="1">
        <v>56.039000000000001</v>
      </c>
      <c r="AQ385" s="1">
        <v>61.265999999999998</v>
      </c>
      <c r="AR385" s="1">
        <v>63.076000000000001</v>
      </c>
      <c r="AS385" s="1">
        <v>65.149000000000001</v>
      </c>
      <c r="AT385">
        <v>63.557000000000002</v>
      </c>
      <c r="AU385" t="str">
        <f>IF(D385="","",INDEX([1]DICCIONARIO!$G$21:$H$33,MATCH('DATA NIQ'!D385,[1]DICCIONARIO!$G$21:$G$33,0),2))</f>
        <v>DORITOS</v>
      </c>
    </row>
    <row r="386" spans="1:47" ht="14.45" hidden="1" customHeight="1" x14ac:dyDescent="0.25">
      <c r="A386" t="s">
        <v>348</v>
      </c>
      <c r="B386" t="s">
        <v>349</v>
      </c>
      <c r="C386" t="s">
        <v>17</v>
      </c>
      <c r="D386" t="s">
        <v>4</v>
      </c>
      <c r="E386" t="s">
        <v>367</v>
      </c>
      <c r="G386" t="s">
        <v>356</v>
      </c>
      <c r="H386" s="3" t="str">
        <f t="shared" si="5"/>
        <v>TOTAL ARGENTINA - INGGUARNICIONES PARA COPETINPEPSICODORITOSDORITOS FLAMING HOTPart. de Vtas (KILOS) - Product</v>
      </c>
      <c r="I386">
        <v>8.0000000000000002E-3</v>
      </c>
      <c r="J386">
        <v>8.0000000000000002E-3</v>
      </c>
      <c r="K386">
        <v>7.0000000000000001E-3</v>
      </c>
      <c r="L386">
        <v>7.0000000000000001E-3</v>
      </c>
      <c r="M386">
        <v>7.0000000000000001E-3</v>
      </c>
      <c r="N386" s="1">
        <v>8.0000000000000002E-3</v>
      </c>
      <c r="O386">
        <v>0</v>
      </c>
      <c r="P386">
        <v>0</v>
      </c>
      <c r="Q386" s="1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 s="1">
        <v>4.0000000000000001E-3</v>
      </c>
      <c r="X386" s="1">
        <v>0.186</v>
      </c>
      <c r="Y386">
        <v>0.41299999999999998</v>
      </c>
      <c r="Z386">
        <v>0.64100000000000001</v>
      </c>
      <c r="AA386" s="1">
        <v>0.45100000000000001</v>
      </c>
      <c r="AB386" s="1">
        <v>0.63800000000000001</v>
      </c>
      <c r="AC386" s="1">
        <v>0.54900000000000004</v>
      </c>
      <c r="AD386" s="1">
        <v>0.91700000000000004</v>
      </c>
      <c r="AE386" s="1">
        <v>1.194</v>
      </c>
      <c r="AF386" s="1">
        <v>1.2689999999999999</v>
      </c>
      <c r="AG386" s="1">
        <v>1.29</v>
      </c>
      <c r="AH386" s="1">
        <v>1.1299999999999999</v>
      </c>
      <c r="AI386" s="1">
        <v>1.0920000000000001</v>
      </c>
      <c r="AJ386" s="1">
        <v>1.2010000000000001</v>
      </c>
      <c r="AK386" s="1">
        <v>1.242</v>
      </c>
      <c r="AL386">
        <v>1.282</v>
      </c>
      <c r="AM386">
        <v>1.4390000000000001</v>
      </c>
      <c r="AN386">
        <v>1.196</v>
      </c>
      <c r="AO386">
        <v>0.60799999999999998</v>
      </c>
      <c r="AP386" s="1">
        <v>0.77200000000000002</v>
      </c>
      <c r="AQ386" s="1">
        <v>1.034</v>
      </c>
      <c r="AR386" s="1">
        <v>1.208</v>
      </c>
      <c r="AS386" s="1">
        <v>1.3109999999999999</v>
      </c>
      <c r="AT386">
        <v>1.238</v>
      </c>
      <c r="AU386" t="str">
        <f>IF(D386="","",INDEX([1]DICCIONARIO!$G$21:$H$33,MATCH('DATA NIQ'!D386,[1]DICCIONARIO!$G$21:$G$33,0),2))</f>
        <v>DORITOS</v>
      </c>
    </row>
    <row r="387" spans="1:47" ht="14.45" hidden="1" customHeight="1" x14ac:dyDescent="0.25">
      <c r="A387" t="s">
        <v>348</v>
      </c>
      <c r="B387" t="s">
        <v>349</v>
      </c>
      <c r="C387" t="s">
        <v>17</v>
      </c>
      <c r="D387" t="s">
        <v>4</v>
      </c>
      <c r="E387" t="s">
        <v>367</v>
      </c>
      <c r="G387" t="s">
        <v>357</v>
      </c>
      <c r="H387" s="3" t="str">
        <f t="shared" si="5"/>
        <v>TOTAL ARGENTINA - INGGUARNICIONES PARA COPETINPEPSICODORITOSDORITOS FLAMING HOTPart. de Vtas Valor - Product</v>
      </c>
      <c r="I387">
        <v>5.0000000000000001E-3</v>
      </c>
      <c r="J387">
        <v>5.0000000000000001E-3</v>
      </c>
      <c r="K387">
        <v>4.0000000000000001E-3</v>
      </c>
      <c r="L387">
        <v>4.0000000000000001E-3</v>
      </c>
      <c r="M387">
        <v>4.0000000000000001E-3</v>
      </c>
      <c r="N387" s="1">
        <v>4.0000000000000001E-3</v>
      </c>
      <c r="O387">
        <v>0</v>
      </c>
      <c r="P387">
        <v>0</v>
      </c>
      <c r="Q387" s="1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 s="1">
        <v>8.0000000000000002E-3</v>
      </c>
      <c r="X387" s="1">
        <v>0.435</v>
      </c>
      <c r="Y387">
        <v>0.94499999999999995</v>
      </c>
      <c r="Z387">
        <v>1.452</v>
      </c>
      <c r="AA387" s="1">
        <v>1.0149999999999999</v>
      </c>
      <c r="AB387" s="1">
        <v>1.4</v>
      </c>
      <c r="AC387" s="1">
        <v>1.095</v>
      </c>
      <c r="AD387" s="1">
        <v>1.736</v>
      </c>
      <c r="AE387" s="1">
        <v>2.3650000000000002</v>
      </c>
      <c r="AF387" s="1">
        <v>2.5659999999999998</v>
      </c>
      <c r="AG387" s="1">
        <v>2.5179999999999998</v>
      </c>
      <c r="AH387" s="1">
        <v>2.2360000000000002</v>
      </c>
      <c r="AI387" s="1">
        <v>2.1509999999999998</v>
      </c>
      <c r="AJ387" s="1">
        <v>2.2959999999999998</v>
      </c>
      <c r="AK387" s="1">
        <v>2.3119999999999998</v>
      </c>
      <c r="AL387">
        <v>2.3559999999999999</v>
      </c>
      <c r="AM387">
        <v>2.569</v>
      </c>
      <c r="AN387">
        <v>2.169</v>
      </c>
      <c r="AO387">
        <v>1.1020000000000001</v>
      </c>
      <c r="AP387" s="1">
        <v>1.254</v>
      </c>
      <c r="AQ387" s="1">
        <v>1.589</v>
      </c>
      <c r="AR387" s="1">
        <v>1.819</v>
      </c>
      <c r="AS387" s="1">
        <v>1.891</v>
      </c>
      <c r="AT387">
        <v>1.7569999999999999</v>
      </c>
      <c r="AU387" t="str">
        <f>IF(D387="","",INDEX([1]DICCIONARIO!$G$21:$H$33,MATCH('DATA NIQ'!D387,[1]DICCIONARIO!$G$21:$G$33,0),2))</f>
        <v>DORITOS</v>
      </c>
    </row>
    <row r="388" spans="1:47" ht="14.45" customHeight="1" x14ac:dyDescent="0.25">
      <c r="A388" t="s">
        <v>348</v>
      </c>
      <c r="B388" t="s">
        <v>349</v>
      </c>
      <c r="C388" t="s">
        <v>17</v>
      </c>
      <c r="D388" t="s">
        <v>4</v>
      </c>
      <c r="E388" t="s">
        <v>367</v>
      </c>
      <c r="F388" t="s">
        <v>16</v>
      </c>
      <c r="G388" t="s">
        <v>350</v>
      </c>
      <c r="H388" s="3" t="str">
        <f t="shared" si="5"/>
        <v>TOTAL ARGENTINA - INGGUARNICIONES PARA COPETINPEPSICODORITOSDORITOS FLAMING HOT21 A 40Vtas (KILOS)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2262.3609999999999</v>
      </c>
      <c r="Y388" s="4">
        <v>2704.69</v>
      </c>
      <c r="Z388" s="4">
        <v>3984.2150000000001</v>
      </c>
      <c r="AA388" s="4">
        <v>3256.8690000000001</v>
      </c>
      <c r="AB388" s="4">
        <v>5834.7719999999999</v>
      </c>
      <c r="AC388" s="4">
        <v>3036.4380000000001</v>
      </c>
      <c r="AD388" s="4">
        <v>5914.2650000000003</v>
      </c>
      <c r="AE388" s="4">
        <v>8620.4150000000009</v>
      </c>
      <c r="AF388" s="4">
        <v>10441.793</v>
      </c>
      <c r="AG388" s="4">
        <v>11066.88</v>
      </c>
      <c r="AH388" s="4">
        <v>6656.201</v>
      </c>
      <c r="AI388" s="4">
        <v>6726.3389999999999</v>
      </c>
      <c r="AJ388" s="4">
        <v>8033.6319999999996</v>
      </c>
      <c r="AK388" s="4">
        <v>8919.9770000000008</v>
      </c>
      <c r="AL388" s="4">
        <v>10240.683999999999</v>
      </c>
      <c r="AM388" s="4">
        <v>11985.055</v>
      </c>
      <c r="AN388" s="4">
        <v>11279.328</v>
      </c>
      <c r="AO388" s="4">
        <v>7794.2280000000001</v>
      </c>
      <c r="AP388" s="4">
        <v>7370.44</v>
      </c>
      <c r="AQ388" s="4">
        <v>7468.3360000000002</v>
      </c>
      <c r="AR388" s="4">
        <v>4721.6530000000002</v>
      </c>
      <c r="AS388" s="4">
        <v>2746.0210000000002</v>
      </c>
      <c r="AT388" s="4">
        <v>876.75099999999998</v>
      </c>
      <c r="AU388" t="str">
        <f>IF(D388="","",INDEX([1]DICCIONARIO!$G$21:$H$33,MATCH(D388,[1]DICCIONARIO!$G$21:$G$33,0),2))</f>
        <v>DORITOS</v>
      </c>
    </row>
    <row r="389" spans="1:47" ht="14.45" customHeight="1" x14ac:dyDescent="0.25">
      <c r="A389" t="s">
        <v>348</v>
      </c>
      <c r="B389" t="s">
        <v>349</v>
      </c>
      <c r="C389" t="s">
        <v>17</v>
      </c>
      <c r="D389" t="s">
        <v>4</v>
      </c>
      <c r="E389" t="s">
        <v>367</v>
      </c>
      <c r="F389" t="s">
        <v>16</v>
      </c>
      <c r="G389" t="s">
        <v>351</v>
      </c>
      <c r="H389" s="3" t="str">
        <f t="shared" ref="H389:H452" si="6">+A389&amp;B389&amp;C389&amp;D389&amp;E389&amp;F389&amp;G389</f>
        <v>TOTAL ARGENTINA - INGGUARNICIONES PARA COPETINPEPSICODORITOSDORITOS FLAMING HOT21 A 40Compras (KILOS)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3362.7449999999999</v>
      </c>
      <c r="Y389" s="4">
        <v>3423.1860000000001</v>
      </c>
      <c r="Z389" s="4">
        <v>4543.7179999999998</v>
      </c>
      <c r="AA389" s="4">
        <v>4346.6909999999998</v>
      </c>
      <c r="AB389" s="4">
        <v>8006.2619999999997</v>
      </c>
      <c r="AC389" s="4">
        <v>2888.0680000000002</v>
      </c>
      <c r="AD389" s="4">
        <v>7624.3130000000001</v>
      </c>
      <c r="AE389" s="4">
        <v>9586.1689999999999</v>
      </c>
      <c r="AF389" s="4">
        <v>11569.334999999999</v>
      </c>
      <c r="AG389" s="4">
        <v>9298.4889999999996</v>
      </c>
      <c r="AH389" s="4">
        <v>6053.9530000000004</v>
      </c>
      <c r="AI389" s="4">
        <v>7851.424</v>
      </c>
      <c r="AJ389" s="4">
        <v>8214.2170000000006</v>
      </c>
      <c r="AK389" s="4">
        <v>9575.6880000000001</v>
      </c>
      <c r="AL389" s="4">
        <v>10196.776</v>
      </c>
      <c r="AM389" s="4">
        <v>11035.754999999999</v>
      </c>
      <c r="AN389" s="4">
        <v>7657.1559999999999</v>
      </c>
      <c r="AO389" s="4">
        <v>7101.6719999999996</v>
      </c>
      <c r="AP389" s="4">
        <v>7346.2719999999999</v>
      </c>
      <c r="AQ389" s="4">
        <v>6033.1559999999999</v>
      </c>
      <c r="AR389" s="4">
        <v>3984.9319999999998</v>
      </c>
      <c r="AS389" s="4">
        <v>1773.704</v>
      </c>
      <c r="AT389" s="4">
        <v>758.65099999999995</v>
      </c>
      <c r="AU389" t="str">
        <f>IF(D389="","",INDEX([1]DICCIONARIO!$G$21:$H$33,MATCH(D389,[1]DICCIONARIO!$G$21:$G$33,0),2))</f>
        <v>DORITOS</v>
      </c>
    </row>
    <row r="390" spans="1:47" ht="14.45" customHeight="1" x14ac:dyDescent="0.25">
      <c r="A390" t="s">
        <v>348</v>
      </c>
      <c r="B390" t="s">
        <v>349</v>
      </c>
      <c r="C390" t="s">
        <v>17</v>
      </c>
      <c r="D390" t="s">
        <v>4</v>
      </c>
      <c r="E390" t="s">
        <v>367</v>
      </c>
      <c r="F390" t="s">
        <v>16</v>
      </c>
      <c r="G390" t="s">
        <v>352</v>
      </c>
      <c r="H390" s="3" t="str">
        <f t="shared" si="6"/>
        <v>TOTAL ARGENTINA - INGGUARNICIONES PARA COPETINPEPSICODORITOSDORITOS FLAMING HOT21 A 40Inventario (KILOS)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1123.962</v>
      </c>
      <c r="Y390" s="4">
        <v>1468.383</v>
      </c>
      <c r="Z390" s="4">
        <v>1819.232</v>
      </c>
      <c r="AA390" s="4">
        <v>2157.27</v>
      </c>
      <c r="AB390" s="4">
        <v>4061.9569999999999</v>
      </c>
      <c r="AC390" s="4">
        <v>2665.7730000000001</v>
      </c>
      <c r="AD390" s="4">
        <v>4177.8509999999997</v>
      </c>
      <c r="AE390" s="4">
        <v>4967.1350000000002</v>
      </c>
      <c r="AF390" s="4">
        <v>5815.0060000000003</v>
      </c>
      <c r="AG390" s="4">
        <v>3851.1469999999999</v>
      </c>
      <c r="AH390" s="4">
        <v>3022.3319999999999</v>
      </c>
      <c r="AI390" s="4">
        <v>3993.14</v>
      </c>
      <c r="AJ390" s="4">
        <v>4327.0680000000002</v>
      </c>
      <c r="AK390" s="4">
        <v>4379.3100000000004</v>
      </c>
      <c r="AL390" s="4">
        <v>4821.9579999999996</v>
      </c>
      <c r="AM390" s="4">
        <v>5846.5330000000004</v>
      </c>
      <c r="AN390" s="4">
        <v>3687.6610000000001</v>
      </c>
      <c r="AO390" s="4">
        <v>3114.2950000000001</v>
      </c>
      <c r="AP390" s="4">
        <v>3461.395</v>
      </c>
      <c r="AQ390" s="4">
        <v>2545.0349999999999</v>
      </c>
      <c r="AR390" s="4">
        <v>1940.22</v>
      </c>
      <c r="AS390" s="4">
        <v>981.78599999999994</v>
      </c>
      <c r="AT390" s="4">
        <v>458.40800000000002</v>
      </c>
      <c r="AU390" t="str">
        <f>IF(D390="","",INDEX([1]DICCIONARIO!$G$21:$H$33,MATCH(D390,[1]DICCIONARIO!$G$21:$G$33,0),2))</f>
        <v>DORITOS</v>
      </c>
    </row>
    <row r="391" spans="1:47" ht="14.45" hidden="1" customHeight="1" x14ac:dyDescent="0.25">
      <c r="A391" t="s">
        <v>348</v>
      </c>
      <c r="B391" t="s">
        <v>349</v>
      </c>
      <c r="C391" t="s">
        <v>17</v>
      </c>
      <c r="D391" t="s">
        <v>4</v>
      </c>
      <c r="E391" t="s">
        <v>367</v>
      </c>
      <c r="F391" t="s">
        <v>16</v>
      </c>
      <c r="G391" s="3" t="s">
        <v>353</v>
      </c>
      <c r="H391" s="3" t="str">
        <f t="shared" si="6"/>
        <v>TOTAL ARGENTINA - INGGUARNICIONES PARA COPETINPEPSICODORITOSDORITOS FLAMING HOT21 A 40Vtas Valor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s="3">
        <v>31531912.629000001</v>
      </c>
      <c r="Y391" s="3">
        <v>43211203.862000003</v>
      </c>
      <c r="Z391" s="3">
        <v>70309018.228</v>
      </c>
      <c r="AA391" s="3">
        <v>63652649.983000003</v>
      </c>
      <c r="AB391" s="3">
        <v>124258137.89</v>
      </c>
      <c r="AC391" s="3">
        <v>78732536.006999999</v>
      </c>
      <c r="AD391" s="3">
        <v>184767258.586</v>
      </c>
      <c r="AE391" s="3">
        <v>317770965.54799998</v>
      </c>
      <c r="AF391" s="3">
        <v>397351463.13099998</v>
      </c>
      <c r="AG391" s="3">
        <v>424928919.94</v>
      </c>
      <c r="AH391" s="3">
        <v>269951271.06699997</v>
      </c>
      <c r="AI391" s="3">
        <v>282925513.49699998</v>
      </c>
      <c r="AJ391" s="3">
        <v>349027188.91500002</v>
      </c>
      <c r="AK391" s="3">
        <v>391192187.95300001</v>
      </c>
      <c r="AL391" s="3">
        <v>453668100.55900002</v>
      </c>
      <c r="AM391" s="3">
        <v>535393614.81699997</v>
      </c>
      <c r="AN391" s="3">
        <v>476322050.55299997</v>
      </c>
      <c r="AO391" s="3">
        <v>333331925.69199997</v>
      </c>
      <c r="AP391" s="3">
        <v>324605388.514</v>
      </c>
      <c r="AQ391" s="5">
        <v>326436748</v>
      </c>
      <c r="AR391" s="3">
        <v>210248068.33899999</v>
      </c>
      <c r="AS391" s="3">
        <v>120448898.948</v>
      </c>
      <c r="AT391" s="3">
        <v>39464490.612000003</v>
      </c>
      <c r="AU391" t="str">
        <f>IF(D391="","",INDEX([1]DICCIONARIO!$G$21:$H$33,MATCH(D391,[1]DICCIONARIO!$G$21:$G$33,0),2))</f>
        <v>DORITOS</v>
      </c>
    </row>
    <row r="392" spans="1:47" hidden="1" x14ac:dyDescent="0.25">
      <c r="A392" t="s">
        <v>348</v>
      </c>
      <c r="B392" t="s">
        <v>349</v>
      </c>
      <c r="C392" t="s">
        <v>17</v>
      </c>
      <c r="D392" t="s">
        <v>4</v>
      </c>
      <c r="E392" t="s">
        <v>367</v>
      </c>
      <c r="F392" t="s">
        <v>16</v>
      </c>
      <c r="G392" t="s">
        <v>354</v>
      </c>
      <c r="H392" s="3" t="str">
        <f t="shared" si="6"/>
        <v>TOTAL ARGENTINA - INGGUARNICIONES PARA COPETINPEPSICODORITOSDORITOS FLAMING HOT21 A 40Dist. Num. Tiendas Handling (C)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4.8540000000000001</v>
      </c>
      <c r="Y392" s="1">
        <v>5.63</v>
      </c>
      <c r="Z392" s="1">
        <v>6.7859999999999996</v>
      </c>
      <c r="AA392" s="1">
        <v>6.6959999999999997</v>
      </c>
      <c r="AB392" s="1">
        <v>9.9499999999999993</v>
      </c>
      <c r="AC392" s="1">
        <v>6.069</v>
      </c>
      <c r="AD392" s="1">
        <v>11.808</v>
      </c>
      <c r="AE392" s="1">
        <v>15.750999999999999</v>
      </c>
      <c r="AF392" s="1">
        <v>19.657</v>
      </c>
      <c r="AG392" s="1">
        <v>20.036000000000001</v>
      </c>
      <c r="AH392" s="1">
        <v>19.172000000000001</v>
      </c>
      <c r="AI392" s="1">
        <v>16.981999999999999</v>
      </c>
      <c r="AJ392" s="1">
        <v>18.015000000000001</v>
      </c>
      <c r="AK392" s="1">
        <v>18.920000000000002</v>
      </c>
      <c r="AL392" s="1">
        <v>19.873999999999999</v>
      </c>
      <c r="AM392" s="1">
        <v>22.48</v>
      </c>
      <c r="AN392" s="1">
        <v>21.893999999999998</v>
      </c>
      <c r="AO392" s="1">
        <v>16.823</v>
      </c>
      <c r="AP392" s="1">
        <v>15.535</v>
      </c>
      <c r="AQ392" s="1">
        <v>14.195</v>
      </c>
      <c r="AR392" s="1">
        <v>12.509</v>
      </c>
      <c r="AS392" s="1">
        <v>7.7549999999999999</v>
      </c>
      <c r="AT392" s="1">
        <v>4.5369999999999999</v>
      </c>
      <c r="AU392" t="str">
        <f>IF(D392="","",INDEX([1]DICCIONARIO!$G$21:$H$33,MATCH('DATA NIQ'!D392,[1]DICCIONARIO!$G$21:$G$33,0),2))</f>
        <v>DORITOS</v>
      </c>
    </row>
    <row r="393" spans="1:47" ht="14.45" hidden="1" customHeight="1" x14ac:dyDescent="0.25">
      <c r="A393" t="s">
        <v>348</v>
      </c>
      <c r="B393" t="s">
        <v>349</v>
      </c>
      <c r="C393" t="s">
        <v>17</v>
      </c>
      <c r="D393" t="s">
        <v>4</v>
      </c>
      <c r="E393" t="s">
        <v>367</v>
      </c>
      <c r="F393" t="s">
        <v>16</v>
      </c>
      <c r="G393" t="s">
        <v>355</v>
      </c>
      <c r="H393" s="3" t="str">
        <f t="shared" si="6"/>
        <v>TOTAL ARGENTINA - INGGUARNICIONES PARA COPETINPEPSICODORITOSDORITOS FLAMING HOT21 A 40Dist. Pond. Tiendas Handling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s="1">
        <v>9.5239999999999991</v>
      </c>
      <c r="Y393">
        <v>10.971</v>
      </c>
      <c r="Z393">
        <v>12.558</v>
      </c>
      <c r="AA393" s="1">
        <v>10.263999999999999</v>
      </c>
      <c r="AB393" s="1">
        <v>15.696</v>
      </c>
      <c r="AC393" s="1">
        <v>9.3179999999999996</v>
      </c>
      <c r="AD393" s="1">
        <v>19.917000000000002</v>
      </c>
      <c r="AE393" s="1">
        <v>27.28</v>
      </c>
      <c r="AF393" s="1">
        <v>29.632999999999999</v>
      </c>
      <c r="AG393" s="1">
        <v>27.585000000000001</v>
      </c>
      <c r="AH393" s="1">
        <v>25.666</v>
      </c>
      <c r="AI393" s="1">
        <v>26.373000000000001</v>
      </c>
      <c r="AJ393" s="1">
        <v>33.942999999999998</v>
      </c>
      <c r="AK393" s="1">
        <v>32.968000000000004</v>
      </c>
      <c r="AL393">
        <v>40.078000000000003</v>
      </c>
      <c r="AM393">
        <v>44.725999999999999</v>
      </c>
      <c r="AN393">
        <v>45.030999999999999</v>
      </c>
      <c r="AO393">
        <v>34.176000000000002</v>
      </c>
      <c r="AP393" s="1">
        <v>32.627000000000002</v>
      </c>
      <c r="AQ393" s="1">
        <v>29.587</v>
      </c>
      <c r="AR393" s="1">
        <v>23.161999999999999</v>
      </c>
      <c r="AS393" s="1">
        <v>13.789</v>
      </c>
      <c r="AT393">
        <v>5.75</v>
      </c>
      <c r="AU393" t="str">
        <f>IF(D393="","",INDEX([1]DICCIONARIO!$G$21:$H$33,MATCH('DATA NIQ'!D393,[1]DICCIONARIO!$G$21:$G$33,0),2))</f>
        <v>DORITOS</v>
      </c>
    </row>
    <row r="394" spans="1:47" ht="14.45" hidden="1" customHeight="1" x14ac:dyDescent="0.25">
      <c r="A394" t="s">
        <v>348</v>
      </c>
      <c r="B394" t="s">
        <v>349</v>
      </c>
      <c r="C394" t="s">
        <v>17</v>
      </c>
      <c r="D394" t="s">
        <v>4</v>
      </c>
      <c r="E394" t="s">
        <v>367</v>
      </c>
      <c r="F394" t="s">
        <v>16</v>
      </c>
      <c r="G394" t="s">
        <v>356</v>
      </c>
      <c r="H394" s="3" t="str">
        <f t="shared" si="6"/>
        <v>TOTAL ARGENTINA - INGGUARNICIONES PARA COPETINPEPSICODORITOSDORITOS FLAMING HOT21 A 40Part. de Vtas (KILOS) - Product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s="1">
        <v>5.8999999999999997E-2</v>
      </c>
      <c r="Y394">
        <v>7.0999999999999994E-2</v>
      </c>
      <c r="Z394">
        <v>9.9000000000000005E-2</v>
      </c>
      <c r="AA394" s="1">
        <v>8.3000000000000004E-2</v>
      </c>
      <c r="AB394" s="1">
        <v>0.13500000000000001</v>
      </c>
      <c r="AC394" s="1">
        <v>7.6999999999999999E-2</v>
      </c>
      <c r="AD394" s="1">
        <v>0.182</v>
      </c>
      <c r="AE394" s="1">
        <v>0.26900000000000002</v>
      </c>
      <c r="AF394" s="1">
        <v>0.34</v>
      </c>
      <c r="AG394" s="1">
        <v>0.35799999999999998</v>
      </c>
      <c r="AH394" s="1">
        <v>0.218</v>
      </c>
      <c r="AI394" s="1">
        <v>0.193</v>
      </c>
      <c r="AJ394" s="1">
        <v>0.248</v>
      </c>
      <c r="AK394" s="1">
        <v>0.28000000000000003</v>
      </c>
      <c r="AL394">
        <v>0.29399999999999998</v>
      </c>
      <c r="AM394">
        <v>0.35099999999999998</v>
      </c>
      <c r="AN394">
        <v>0.26900000000000002</v>
      </c>
      <c r="AO394">
        <v>0.186</v>
      </c>
      <c r="AP394" s="1">
        <v>0.20200000000000001</v>
      </c>
      <c r="AQ394" s="1">
        <v>0.19600000000000001</v>
      </c>
      <c r="AR394" s="1">
        <v>0.129</v>
      </c>
      <c r="AS394" s="1">
        <v>7.4999999999999997E-2</v>
      </c>
      <c r="AT394">
        <v>2.4E-2</v>
      </c>
      <c r="AU394" t="str">
        <f>IF(D394="","",INDEX([1]DICCIONARIO!$G$21:$H$33,MATCH('DATA NIQ'!D394,[1]DICCIONARIO!$G$21:$G$33,0),2))</f>
        <v>DORITOS</v>
      </c>
    </row>
    <row r="395" spans="1:47" ht="14.45" hidden="1" customHeight="1" x14ac:dyDescent="0.25">
      <c r="A395" t="s">
        <v>348</v>
      </c>
      <c r="B395" t="s">
        <v>349</v>
      </c>
      <c r="C395" t="s">
        <v>17</v>
      </c>
      <c r="D395" t="s">
        <v>4</v>
      </c>
      <c r="E395" t="s">
        <v>367</v>
      </c>
      <c r="F395" t="s">
        <v>16</v>
      </c>
      <c r="G395" t="s">
        <v>357</v>
      </c>
      <c r="H395" s="3" t="str">
        <f t="shared" si="6"/>
        <v>TOTAL ARGENTINA - INGGUARNICIONES PARA COPETINPEPSICODORITOSDORITOS FLAMING HOT21 A 40Part. de Vtas Valor - Product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s="1">
        <v>0.156</v>
      </c>
      <c r="Y395">
        <v>0.184</v>
      </c>
      <c r="Z395">
        <v>0.253</v>
      </c>
      <c r="AA395" s="1">
        <v>0.216</v>
      </c>
      <c r="AB395" s="1">
        <v>0.34100000000000003</v>
      </c>
      <c r="AC395" s="1">
        <v>0.184</v>
      </c>
      <c r="AD395" s="1">
        <v>0.42199999999999999</v>
      </c>
      <c r="AE395" s="1">
        <v>0.67900000000000005</v>
      </c>
      <c r="AF395" s="1">
        <v>0.84</v>
      </c>
      <c r="AG395" s="1">
        <v>0.83</v>
      </c>
      <c r="AH395" s="1">
        <v>0.51800000000000002</v>
      </c>
      <c r="AI395" s="1">
        <v>0.46</v>
      </c>
      <c r="AJ395" s="1">
        <v>0.58199999999999996</v>
      </c>
      <c r="AK395" s="1">
        <v>0.63600000000000001</v>
      </c>
      <c r="AL395">
        <v>0.66400000000000003</v>
      </c>
      <c r="AM395">
        <v>0.78600000000000003</v>
      </c>
      <c r="AN395">
        <v>0.58699999999999997</v>
      </c>
      <c r="AO395">
        <v>0.39400000000000002</v>
      </c>
      <c r="AP395" s="1">
        <v>0.41399999999999998</v>
      </c>
      <c r="AQ395" s="1">
        <v>0.39100000000000001</v>
      </c>
      <c r="AR395" s="1">
        <v>0.25700000000000001</v>
      </c>
      <c r="AS395" s="1">
        <v>0.14399999999999999</v>
      </c>
      <c r="AT395">
        <v>4.8000000000000001E-2</v>
      </c>
      <c r="AU395" t="str">
        <f>IF(D395="","",INDEX([1]DICCIONARIO!$G$21:$H$33,MATCH('DATA NIQ'!D395,[1]DICCIONARIO!$G$21:$G$33,0),2))</f>
        <v>DORITOS</v>
      </c>
    </row>
    <row r="396" spans="1:47" ht="14.45" customHeight="1" x14ac:dyDescent="0.25">
      <c r="A396" t="s">
        <v>348</v>
      </c>
      <c r="B396" t="s">
        <v>349</v>
      </c>
      <c r="C396" t="s">
        <v>17</v>
      </c>
      <c r="D396" t="s">
        <v>4</v>
      </c>
      <c r="E396" t="s">
        <v>367</v>
      </c>
      <c r="F396" t="s">
        <v>23</v>
      </c>
      <c r="G396" t="s">
        <v>350</v>
      </c>
      <c r="H396" s="3" t="str">
        <f t="shared" si="6"/>
        <v>TOTAL ARGENTINA - INGGUARNICIONES PARA COPETINPEPSICODORITOSDORITOS FLAMING HOT41 A 60Vtas (KILOS)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1582.5730000000001</v>
      </c>
      <c r="AR396" s="4">
        <v>6882.2079999999996</v>
      </c>
      <c r="AS396" s="4">
        <v>10089.748</v>
      </c>
      <c r="AT396" s="4">
        <v>9793.3169999999991</v>
      </c>
      <c r="AU396" t="str">
        <f>IF(D396="","",INDEX([1]DICCIONARIO!$G$21:$H$33,MATCH(D396,[1]DICCIONARIO!$G$21:$G$33,0),2))</f>
        <v>DORITOS</v>
      </c>
    </row>
    <row r="397" spans="1:47" ht="14.45" customHeight="1" x14ac:dyDescent="0.25">
      <c r="A397" t="s">
        <v>348</v>
      </c>
      <c r="B397" t="s">
        <v>349</v>
      </c>
      <c r="C397" t="s">
        <v>17</v>
      </c>
      <c r="D397" t="s">
        <v>4</v>
      </c>
      <c r="E397" t="s">
        <v>367</v>
      </c>
      <c r="F397" t="s">
        <v>23</v>
      </c>
      <c r="G397" t="s">
        <v>351</v>
      </c>
      <c r="H397" s="3" t="str">
        <f t="shared" si="6"/>
        <v>TOTAL ARGENTINA - INGGUARNICIONES PARA COPETINPEPSICODORITOSDORITOS FLAMING HOT41 A 60Compras (KILOS)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69.804000000000002</v>
      </c>
      <c r="AQ397" s="4">
        <v>2757.4749999999999</v>
      </c>
      <c r="AR397" s="4">
        <v>8141.7290000000003</v>
      </c>
      <c r="AS397" s="4">
        <v>8847.3349999999991</v>
      </c>
      <c r="AT397" s="4">
        <v>7483.4359999999997</v>
      </c>
      <c r="AU397" t="str">
        <f>IF(D397="","",INDEX([1]DICCIONARIO!$G$21:$H$33,MATCH(D397,[1]DICCIONARIO!$G$21:$G$33,0),2))</f>
        <v>DORITOS</v>
      </c>
    </row>
    <row r="398" spans="1:47" ht="14.45" customHeight="1" x14ac:dyDescent="0.25">
      <c r="A398" t="s">
        <v>348</v>
      </c>
      <c r="B398" t="s">
        <v>349</v>
      </c>
      <c r="C398" t="s">
        <v>17</v>
      </c>
      <c r="D398" t="s">
        <v>4</v>
      </c>
      <c r="E398" t="s">
        <v>367</v>
      </c>
      <c r="F398" t="s">
        <v>23</v>
      </c>
      <c r="G398" t="s">
        <v>352</v>
      </c>
      <c r="H398" s="3" t="str">
        <f t="shared" si="6"/>
        <v>TOTAL ARGENTINA - INGGUARNICIONES PARA COPETINPEPSICODORITOSDORITOS FLAMING HOT41 A 60Inventario (KILOS)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69.804000000000002</v>
      </c>
      <c r="AQ398" s="4">
        <v>1475.41</v>
      </c>
      <c r="AR398" s="4">
        <v>3680.038</v>
      </c>
      <c r="AS398" s="4">
        <v>3966.297</v>
      </c>
      <c r="AT398" s="4">
        <v>3574.92</v>
      </c>
      <c r="AU398" t="str">
        <f>IF(D398="","",INDEX([1]DICCIONARIO!$G$21:$H$33,MATCH(D398,[1]DICCIONARIO!$G$21:$G$33,0),2))</f>
        <v>DORITOS</v>
      </c>
    </row>
    <row r="399" spans="1:47" ht="14.45" hidden="1" customHeight="1" x14ac:dyDescent="0.25">
      <c r="A399" t="s">
        <v>348</v>
      </c>
      <c r="B399" t="s">
        <v>349</v>
      </c>
      <c r="C399" t="s">
        <v>17</v>
      </c>
      <c r="D399" t="s">
        <v>4</v>
      </c>
      <c r="E399" t="s">
        <v>367</v>
      </c>
      <c r="F399" t="s">
        <v>23</v>
      </c>
      <c r="G399" s="3" t="s">
        <v>353</v>
      </c>
      <c r="H399" s="3" t="str">
        <f t="shared" si="6"/>
        <v>TOTAL ARGENTINA - INGGUARNICIONES PARA COPETINPEPSICODORITOSDORITOS FLAMING HOT41 A 60Vtas Valor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 s="1">
        <v>0</v>
      </c>
      <c r="AQ399" s="3">
        <v>55439933.528999999</v>
      </c>
      <c r="AR399" s="3">
        <v>250761330.384</v>
      </c>
      <c r="AS399" s="3">
        <v>371200438.66000003</v>
      </c>
      <c r="AT399" s="3">
        <v>358375970.55500001</v>
      </c>
      <c r="AU399" t="str">
        <f>IF(D399="","",INDEX([1]DICCIONARIO!$G$21:$H$33,MATCH(D399,[1]DICCIONARIO!$G$21:$G$33,0),2))</f>
        <v>DORITOS</v>
      </c>
    </row>
    <row r="400" spans="1:47" hidden="1" x14ac:dyDescent="0.25">
      <c r="A400" t="s">
        <v>348</v>
      </c>
      <c r="B400" t="s">
        <v>349</v>
      </c>
      <c r="C400" t="s">
        <v>17</v>
      </c>
      <c r="D400" t="s">
        <v>4</v>
      </c>
      <c r="E400" t="s">
        <v>367</v>
      </c>
      <c r="F400" t="s">
        <v>23</v>
      </c>
      <c r="G400" t="s">
        <v>354</v>
      </c>
      <c r="H400" s="3" t="str">
        <f t="shared" si="6"/>
        <v>TOTAL ARGENTINA - INGGUARNICIONES PARA COPETINPEPSICODORITOSDORITOS FLAMING HOT41 A 60Dist. Num. Tiendas Handling (C)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0.09</v>
      </c>
      <c r="AQ400" s="1">
        <v>3.2519999999999998</v>
      </c>
      <c r="AR400" s="1">
        <v>10.853</v>
      </c>
      <c r="AS400" s="1">
        <v>14.840999999999999</v>
      </c>
      <c r="AT400" s="1">
        <v>15.919</v>
      </c>
      <c r="AU400" t="str">
        <f>IF(D400="","",INDEX([1]DICCIONARIO!$G$21:$H$33,MATCH('DATA NIQ'!D400,[1]DICCIONARIO!$G$21:$G$33,0),2))</f>
        <v>DORITOS</v>
      </c>
    </row>
    <row r="401" spans="1:47" ht="14.45" hidden="1" customHeight="1" x14ac:dyDescent="0.25">
      <c r="A401" t="s">
        <v>348</v>
      </c>
      <c r="B401" t="s">
        <v>349</v>
      </c>
      <c r="C401" t="s">
        <v>17</v>
      </c>
      <c r="D401" t="s">
        <v>4</v>
      </c>
      <c r="E401" t="s">
        <v>367</v>
      </c>
      <c r="F401" t="s">
        <v>23</v>
      </c>
      <c r="G401" t="s">
        <v>355</v>
      </c>
      <c r="H401" s="3" t="str">
        <f t="shared" si="6"/>
        <v>TOTAL ARGENTINA - INGGUARNICIONES PARA COPETINPEPSICODORITOSDORITOS FLAMING HOT41 A 60Dist. Pond. Tiendas Handling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 s="1">
        <v>0.129</v>
      </c>
      <c r="AQ401" s="1">
        <v>10.025</v>
      </c>
      <c r="AR401" s="1">
        <v>23.321999999999999</v>
      </c>
      <c r="AS401" s="1">
        <v>31.125</v>
      </c>
      <c r="AT401" s="1">
        <v>32.807000000000002</v>
      </c>
      <c r="AU401" t="str">
        <f>IF(D401="","",INDEX([1]DICCIONARIO!$G$21:$H$33,MATCH('DATA NIQ'!D401,[1]DICCIONARIO!$G$21:$G$33,0),2))</f>
        <v>DORITOS</v>
      </c>
    </row>
    <row r="402" spans="1:47" ht="14.45" hidden="1" customHeight="1" x14ac:dyDescent="0.25">
      <c r="A402" t="s">
        <v>348</v>
      </c>
      <c r="B402" t="s">
        <v>349</v>
      </c>
      <c r="C402" t="s">
        <v>17</v>
      </c>
      <c r="D402" t="s">
        <v>4</v>
      </c>
      <c r="E402" t="s">
        <v>367</v>
      </c>
      <c r="F402" t="s">
        <v>23</v>
      </c>
      <c r="G402" t="s">
        <v>356</v>
      </c>
      <c r="H402" s="3" t="str">
        <f t="shared" si="6"/>
        <v>TOTAL ARGENTINA - INGGUARNICIONES PARA COPETINPEPSICODORITOSDORITOS FLAMING HOT41 A 60Part. de Vtas (KILOS) - Product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 s="1">
        <v>0</v>
      </c>
      <c r="AQ402" s="1">
        <v>4.2000000000000003E-2</v>
      </c>
      <c r="AR402" s="1">
        <v>0.189</v>
      </c>
      <c r="AS402" s="1">
        <v>0.27700000000000002</v>
      </c>
      <c r="AT402" s="1">
        <v>0.27200000000000002</v>
      </c>
      <c r="AU402" t="str">
        <f>IF(D402="","",INDEX([1]DICCIONARIO!$G$21:$H$33,MATCH('DATA NIQ'!D402,[1]DICCIONARIO!$G$21:$G$33,0),2))</f>
        <v>DORITOS</v>
      </c>
    </row>
    <row r="403" spans="1:47" ht="14.45" hidden="1" customHeight="1" x14ac:dyDescent="0.25">
      <c r="A403" t="s">
        <v>348</v>
      </c>
      <c r="B403" t="s">
        <v>349</v>
      </c>
      <c r="C403" t="s">
        <v>17</v>
      </c>
      <c r="D403" t="s">
        <v>4</v>
      </c>
      <c r="E403" t="s">
        <v>367</v>
      </c>
      <c r="F403" t="s">
        <v>23</v>
      </c>
      <c r="G403" t="s">
        <v>357</v>
      </c>
      <c r="H403" s="3" t="str">
        <f t="shared" si="6"/>
        <v>TOTAL ARGENTINA - INGGUARNICIONES PARA COPETINPEPSICODORITOSDORITOS FLAMING HOT41 A 60Part. de Vtas Valor - Product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s="1">
        <v>0</v>
      </c>
      <c r="AQ403" s="1">
        <v>6.7000000000000004E-2</v>
      </c>
      <c r="AR403" s="1">
        <v>0.307</v>
      </c>
      <c r="AS403" s="1">
        <v>0.44400000000000001</v>
      </c>
      <c r="AT403" s="1">
        <v>0.435</v>
      </c>
      <c r="AU403" t="str">
        <f>IF(D403="","",INDEX([1]DICCIONARIO!$G$21:$H$33,MATCH('DATA NIQ'!D403,[1]DICCIONARIO!$G$21:$G$33,0),2))</f>
        <v>DORITOS</v>
      </c>
    </row>
    <row r="404" spans="1:47" ht="14.45" customHeight="1" x14ac:dyDescent="0.25">
      <c r="A404" t="s">
        <v>348</v>
      </c>
      <c r="B404" t="s">
        <v>349</v>
      </c>
      <c r="C404" t="s">
        <v>17</v>
      </c>
      <c r="D404" t="s">
        <v>4</v>
      </c>
      <c r="E404" t="s">
        <v>367</v>
      </c>
      <c r="F404" t="s">
        <v>25</v>
      </c>
      <c r="G404" t="s">
        <v>350</v>
      </c>
      <c r="H404" s="3" t="str">
        <f t="shared" si="6"/>
        <v>TOTAL ARGENTINA - INGGUARNICIONES PARA COPETINPEPSICODORITOSDORITOS FLAMING HOT61 A 120Vtas (KILOS)</v>
      </c>
      <c r="I404" s="4">
        <v>286.06799999999998</v>
      </c>
      <c r="J404" s="4">
        <v>286.06799999999998</v>
      </c>
      <c r="K404" s="4">
        <v>286.06799999999998</v>
      </c>
      <c r="L404" s="4">
        <v>286.06799999999998</v>
      </c>
      <c r="M404" s="4">
        <v>286.06799999999998</v>
      </c>
      <c r="N404" s="4">
        <v>331.85300000000001</v>
      </c>
      <c r="O404" s="4">
        <v>0</v>
      </c>
      <c r="P404" s="4">
        <v>0</v>
      </c>
      <c r="Q404" s="4">
        <v>0.09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155.726</v>
      </c>
      <c r="X404" s="4">
        <v>4825.3019999999997</v>
      </c>
      <c r="Y404" s="4">
        <v>13090.232</v>
      </c>
      <c r="Z404" s="4">
        <v>21943.019</v>
      </c>
      <c r="AA404" s="4">
        <v>14417.428</v>
      </c>
      <c r="AB404" s="4">
        <v>21754.934000000001</v>
      </c>
      <c r="AC404" s="4">
        <v>18459.415000000001</v>
      </c>
      <c r="AD404" s="4">
        <v>23907.973000000002</v>
      </c>
      <c r="AE404" s="4">
        <v>29668.561000000002</v>
      </c>
      <c r="AF404" s="4">
        <v>28516.06</v>
      </c>
      <c r="AG404" s="4">
        <v>28850.754000000001</v>
      </c>
      <c r="AH404" s="4">
        <v>27870.63</v>
      </c>
      <c r="AI404" s="4">
        <v>31339.772000000001</v>
      </c>
      <c r="AJ404" s="4">
        <v>30928.26</v>
      </c>
      <c r="AK404" s="4">
        <v>30669.024000000001</v>
      </c>
      <c r="AL404" s="4">
        <v>34376.955000000002</v>
      </c>
      <c r="AM404" s="4">
        <v>37122.680999999997</v>
      </c>
      <c r="AN404" s="4">
        <v>38859.860999999997</v>
      </c>
      <c r="AO404" s="4">
        <v>17701.87</v>
      </c>
      <c r="AP404" s="4">
        <v>20779.255000000001</v>
      </c>
      <c r="AQ404" s="4">
        <v>30293.194</v>
      </c>
      <c r="AR404" s="4">
        <v>32468.096000000001</v>
      </c>
      <c r="AS404" s="4">
        <v>34969.868000000002</v>
      </c>
      <c r="AT404" s="4">
        <v>33830.531999999999</v>
      </c>
      <c r="AU404" t="str">
        <f>IF(D404="","",INDEX([1]DICCIONARIO!$G$21:$H$33,MATCH(D404,[1]DICCIONARIO!$G$21:$G$33,0),2))</f>
        <v>DORITOS</v>
      </c>
    </row>
    <row r="405" spans="1:47" ht="14.45" customHeight="1" x14ac:dyDescent="0.25">
      <c r="A405" t="s">
        <v>348</v>
      </c>
      <c r="B405" t="s">
        <v>349</v>
      </c>
      <c r="C405" t="s">
        <v>17</v>
      </c>
      <c r="D405" t="s">
        <v>4</v>
      </c>
      <c r="E405" t="s">
        <v>367</v>
      </c>
      <c r="F405" t="s">
        <v>25</v>
      </c>
      <c r="G405" t="s">
        <v>351</v>
      </c>
      <c r="H405" s="3" t="str">
        <f t="shared" si="6"/>
        <v>TOTAL ARGENTINA - INGGUARNICIONES PARA COPETINPEPSICODORITOSDORITOS FLAMING HOT61 A 120Compras (KILOS)</v>
      </c>
      <c r="I405" s="4">
        <v>286.06799999999998</v>
      </c>
      <c r="J405" s="4">
        <v>286.06799999999998</v>
      </c>
      <c r="K405" s="4">
        <v>240.20400000000001</v>
      </c>
      <c r="L405" s="4">
        <v>286.06799999999998</v>
      </c>
      <c r="M405" s="4">
        <v>286.06799999999998</v>
      </c>
      <c r="N405" s="4">
        <v>370.30900000000003</v>
      </c>
      <c r="O405" s="4">
        <v>0</v>
      </c>
      <c r="P405" s="4">
        <v>0</v>
      </c>
      <c r="Q405" s="4">
        <v>0.123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289.67200000000003</v>
      </c>
      <c r="X405" s="4">
        <v>8298.598</v>
      </c>
      <c r="Y405" s="4">
        <v>16178.411</v>
      </c>
      <c r="Z405" s="4">
        <v>22245.687000000002</v>
      </c>
      <c r="AA405" s="4">
        <v>18470.490000000002</v>
      </c>
      <c r="AB405" s="4">
        <v>27213.677</v>
      </c>
      <c r="AC405" s="4">
        <v>22012.531999999999</v>
      </c>
      <c r="AD405" s="4">
        <v>39395.468000000001</v>
      </c>
      <c r="AE405" s="4">
        <v>31247.946</v>
      </c>
      <c r="AF405" s="4">
        <v>26966.947</v>
      </c>
      <c r="AG405" s="4">
        <v>25138.830999999998</v>
      </c>
      <c r="AH405" s="4">
        <v>28223.330999999998</v>
      </c>
      <c r="AI405" s="4">
        <v>30746.963</v>
      </c>
      <c r="AJ405" s="4">
        <v>26215.131000000001</v>
      </c>
      <c r="AK405" s="4">
        <v>30390.164000000001</v>
      </c>
      <c r="AL405" s="4">
        <v>31730.526000000002</v>
      </c>
      <c r="AM405" s="4">
        <v>31721.71</v>
      </c>
      <c r="AN405" s="4">
        <v>33054.095999999998</v>
      </c>
      <c r="AO405" s="4">
        <v>12244.804</v>
      </c>
      <c r="AP405" s="4">
        <v>20162.145</v>
      </c>
      <c r="AQ405" s="4">
        <v>27883.084999999999</v>
      </c>
      <c r="AR405" s="4">
        <v>29186.088</v>
      </c>
      <c r="AS405" s="4">
        <v>28497.31</v>
      </c>
      <c r="AT405" s="4">
        <v>26291.921999999999</v>
      </c>
      <c r="AU405" t="str">
        <f>IF(D405="","",INDEX([1]DICCIONARIO!$G$21:$H$33,MATCH(D405,[1]DICCIONARIO!$G$21:$G$33,0),2))</f>
        <v>DORITOS</v>
      </c>
    </row>
    <row r="406" spans="1:47" ht="14.45" customHeight="1" x14ac:dyDescent="0.25">
      <c r="A406" t="s">
        <v>348</v>
      </c>
      <c r="B406" t="s">
        <v>349</v>
      </c>
      <c r="C406" t="s">
        <v>17</v>
      </c>
      <c r="D406" t="s">
        <v>4</v>
      </c>
      <c r="E406" t="s">
        <v>367</v>
      </c>
      <c r="F406" t="s">
        <v>25</v>
      </c>
      <c r="G406" t="s">
        <v>352</v>
      </c>
      <c r="H406" s="3" t="str">
        <f t="shared" si="6"/>
        <v>TOTAL ARGENTINA - INGGUARNICIONES PARA COPETINPEPSICODORITOSDORITOS FLAMING HOT61 A 120Inventario (KILOS)</v>
      </c>
      <c r="I406" s="4">
        <v>363.03500000000003</v>
      </c>
      <c r="J406" s="4">
        <v>363.03500000000003</v>
      </c>
      <c r="K406" s="4">
        <v>317.17099999999999</v>
      </c>
      <c r="L406" s="4">
        <v>317.17099999999999</v>
      </c>
      <c r="M406" s="4">
        <v>317.17099999999999</v>
      </c>
      <c r="N406" s="4">
        <v>364.00400000000002</v>
      </c>
      <c r="O406" s="4">
        <v>0</v>
      </c>
      <c r="P406" s="4">
        <v>0</v>
      </c>
      <c r="Q406" s="4">
        <v>6.7000000000000004E-2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133.947</v>
      </c>
      <c r="X406" s="4">
        <v>3652.6280000000002</v>
      </c>
      <c r="Y406" s="4">
        <v>6827.4939999999997</v>
      </c>
      <c r="Z406" s="4">
        <v>6533.4260000000004</v>
      </c>
      <c r="AA406" s="4">
        <v>8136.951</v>
      </c>
      <c r="AB406" s="4">
        <v>12280.864</v>
      </c>
      <c r="AC406" s="4">
        <v>13701.281999999999</v>
      </c>
      <c r="AD406" s="4">
        <v>28345.881000000001</v>
      </c>
      <c r="AE406" s="4">
        <v>29764.357</v>
      </c>
      <c r="AF406" s="4">
        <v>27525.201000000001</v>
      </c>
      <c r="AG406" s="4">
        <v>14171.236999999999</v>
      </c>
      <c r="AH406" s="4">
        <v>13765.602000000001</v>
      </c>
      <c r="AI406" s="4">
        <v>13818.296</v>
      </c>
      <c r="AJ406" s="4">
        <v>11292.806</v>
      </c>
      <c r="AK406" s="4">
        <v>11852.15</v>
      </c>
      <c r="AL406" s="4">
        <v>11514.286</v>
      </c>
      <c r="AM406" s="4">
        <v>14025.762000000001</v>
      </c>
      <c r="AN406" s="4">
        <v>13492.182000000001</v>
      </c>
      <c r="AO406" s="4">
        <v>6190.6469999999999</v>
      </c>
      <c r="AP406" s="4">
        <v>8596.9150000000009</v>
      </c>
      <c r="AQ406" s="4">
        <v>12433.474</v>
      </c>
      <c r="AR406" s="4">
        <v>13776.599</v>
      </c>
      <c r="AS406" s="4">
        <v>14085.589</v>
      </c>
      <c r="AT406" s="4">
        <v>11904.321</v>
      </c>
      <c r="AU406" t="str">
        <f>IF(D406="","",INDEX([1]DICCIONARIO!$G$21:$H$33,MATCH(D406,[1]DICCIONARIO!$G$21:$G$33,0),2))</f>
        <v>DORITOS</v>
      </c>
    </row>
    <row r="407" spans="1:47" ht="14.45" hidden="1" customHeight="1" x14ac:dyDescent="0.25">
      <c r="A407" t="s">
        <v>348</v>
      </c>
      <c r="B407" t="s">
        <v>349</v>
      </c>
      <c r="C407" t="s">
        <v>17</v>
      </c>
      <c r="D407" t="s">
        <v>4</v>
      </c>
      <c r="E407" t="s">
        <v>367</v>
      </c>
      <c r="F407" t="s">
        <v>25</v>
      </c>
      <c r="G407" t="s">
        <v>353</v>
      </c>
      <c r="H407" s="3" t="str">
        <f t="shared" si="6"/>
        <v>TOTAL ARGENTINA - INGGUARNICIONES PARA COPETINPEPSICODORITOSDORITOS FLAMING HOT61 A 120Vtas Valor</v>
      </c>
      <c r="I407" s="3">
        <v>349638.44799999997</v>
      </c>
      <c r="J407" s="3">
        <v>349638.44799999997</v>
      </c>
      <c r="K407" s="3">
        <v>349638.44799999997</v>
      </c>
      <c r="L407" s="3">
        <v>349638.44799999997</v>
      </c>
      <c r="M407" s="3">
        <v>349638.44799999997</v>
      </c>
      <c r="N407" s="3">
        <v>405597.80900000001</v>
      </c>
      <c r="O407">
        <v>0</v>
      </c>
      <c r="P407">
        <v>0</v>
      </c>
      <c r="Q407" s="1">
        <v>125</v>
      </c>
      <c r="R407">
        <v>0</v>
      </c>
      <c r="S407">
        <v>0</v>
      </c>
      <c r="T407">
        <v>0</v>
      </c>
      <c r="U407">
        <v>0</v>
      </c>
      <c r="V407">
        <v>0</v>
      </c>
      <c r="W407" s="3">
        <v>1421738.442</v>
      </c>
      <c r="X407" s="3">
        <v>56379565.035999998</v>
      </c>
      <c r="Y407" s="3">
        <v>178588214.88999999</v>
      </c>
      <c r="Z407" s="3">
        <v>333683375.18300003</v>
      </c>
      <c r="AA407" s="3">
        <v>235853136.586</v>
      </c>
      <c r="AB407" s="3">
        <v>385422961.24000001</v>
      </c>
      <c r="AC407" s="3">
        <v>391013919.412</v>
      </c>
      <c r="AD407" s="3">
        <v>575538398.352</v>
      </c>
      <c r="AE407" s="3">
        <v>789192033.85099995</v>
      </c>
      <c r="AF407" s="3">
        <v>816559055.56299996</v>
      </c>
      <c r="AG407" s="3">
        <v>864063820.46800005</v>
      </c>
      <c r="AH407" s="3">
        <v>895723734.02900004</v>
      </c>
      <c r="AI407" s="3">
        <v>1039686900.37</v>
      </c>
      <c r="AJ407" s="3">
        <v>1027759365.17</v>
      </c>
      <c r="AK407" s="3">
        <v>1029882667.263</v>
      </c>
      <c r="AL407" s="3">
        <v>1157066550.4100001</v>
      </c>
      <c r="AM407" s="3">
        <v>1214148981.652</v>
      </c>
      <c r="AN407" s="3">
        <v>1284616049.7309999</v>
      </c>
      <c r="AO407" s="3">
        <v>599790992.602</v>
      </c>
      <c r="AP407" s="3">
        <v>656996575.36500001</v>
      </c>
      <c r="AQ407" s="3">
        <v>943583987.54299998</v>
      </c>
      <c r="AR407" s="3">
        <v>1026122660.023</v>
      </c>
      <c r="AS407" s="3">
        <v>1088465990.0880001</v>
      </c>
      <c r="AT407" s="3">
        <v>1049758091.086</v>
      </c>
      <c r="AU407" t="str">
        <f>IF(D407="","",INDEX([1]DICCIONARIO!$G$21:$H$33,MATCH(D407,[1]DICCIONARIO!$G$21:$G$33,0),2))</f>
        <v>DORITOS</v>
      </c>
    </row>
    <row r="408" spans="1:47" hidden="1" x14ac:dyDescent="0.25">
      <c r="A408" t="s">
        <v>348</v>
      </c>
      <c r="B408" t="s">
        <v>349</v>
      </c>
      <c r="C408" t="s">
        <v>17</v>
      </c>
      <c r="D408" t="s">
        <v>4</v>
      </c>
      <c r="E408" t="s">
        <v>367</v>
      </c>
      <c r="F408" t="s">
        <v>25</v>
      </c>
      <c r="G408" t="s">
        <v>354</v>
      </c>
      <c r="H408" s="3" t="str">
        <f t="shared" si="6"/>
        <v>TOTAL ARGENTINA - INGGUARNICIONES PARA COPETINPEPSICODORITOSDORITOS FLAMING HOT61 A 120Dist. Num. Tiendas Handling (C)</v>
      </c>
      <c r="I408" s="1">
        <v>0.32100000000000001</v>
      </c>
      <c r="J408" s="1">
        <v>0.32100000000000001</v>
      </c>
      <c r="K408" s="1">
        <v>0.32100000000000001</v>
      </c>
      <c r="L408" s="1">
        <v>0.32100000000000001</v>
      </c>
      <c r="M408" s="1">
        <v>0.32100000000000001</v>
      </c>
      <c r="N408" s="1">
        <v>0.32400000000000001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0.34</v>
      </c>
      <c r="X408" s="1">
        <v>5.1950000000000003</v>
      </c>
      <c r="Y408" s="1">
        <v>11.789</v>
      </c>
      <c r="Z408" s="1">
        <v>11.186</v>
      </c>
      <c r="AA408" s="1">
        <v>9.782</v>
      </c>
      <c r="AB408" s="1">
        <v>14.015000000000001</v>
      </c>
      <c r="AC408" s="1">
        <v>13.351000000000001</v>
      </c>
      <c r="AD408" s="1">
        <v>19.035</v>
      </c>
      <c r="AE408" s="1">
        <v>22.748999999999999</v>
      </c>
      <c r="AF408" s="1">
        <v>22.105</v>
      </c>
      <c r="AG408" s="1">
        <v>21.701000000000001</v>
      </c>
      <c r="AH408" s="1">
        <v>22.39</v>
      </c>
      <c r="AI408" s="1">
        <v>24.033000000000001</v>
      </c>
      <c r="AJ408" s="1">
        <v>24.123999999999999</v>
      </c>
      <c r="AK408" s="1">
        <v>23.09</v>
      </c>
      <c r="AL408" s="1">
        <v>23.509</v>
      </c>
      <c r="AM408" s="1">
        <v>25.276</v>
      </c>
      <c r="AN408" s="1">
        <v>25.937000000000001</v>
      </c>
      <c r="AO408" s="1">
        <v>17.303999999999998</v>
      </c>
      <c r="AP408" s="1">
        <v>21.439</v>
      </c>
      <c r="AQ408" s="1">
        <v>23.756</v>
      </c>
      <c r="AR408" s="1">
        <v>25.811</v>
      </c>
      <c r="AS408" s="1">
        <v>26.542999999999999</v>
      </c>
      <c r="AT408" s="1">
        <v>26.896000000000001</v>
      </c>
      <c r="AU408" t="str">
        <f>IF(D408="","",INDEX([1]DICCIONARIO!$G$21:$H$33,MATCH('DATA NIQ'!D408,[1]DICCIONARIO!$G$21:$G$33,0),2))</f>
        <v>DORITOS</v>
      </c>
    </row>
    <row r="409" spans="1:47" ht="14.45" hidden="1" customHeight="1" x14ac:dyDescent="0.25">
      <c r="A409" t="s">
        <v>348</v>
      </c>
      <c r="B409" t="s">
        <v>349</v>
      </c>
      <c r="C409" t="s">
        <v>17</v>
      </c>
      <c r="D409" t="s">
        <v>4</v>
      </c>
      <c r="E409" t="s">
        <v>367</v>
      </c>
      <c r="F409" t="s">
        <v>25</v>
      </c>
      <c r="G409" t="s">
        <v>355</v>
      </c>
      <c r="H409" s="3" t="str">
        <f t="shared" si="6"/>
        <v>TOTAL ARGENTINA - INGGUARNICIONES PARA COPETINPEPSICODORITOSDORITOS FLAMING HOT61 A 120Dist. Pond. Tiendas Handling</v>
      </c>
      <c r="I409">
        <v>0.28899999999999998</v>
      </c>
      <c r="J409">
        <v>0.255</v>
      </c>
      <c r="K409">
        <v>0.223</v>
      </c>
      <c r="L409">
        <v>0.217</v>
      </c>
      <c r="M409">
        <v>0.20899999999999999</v>
      </c>
      <c r="N409" s="1">
        <v>0.20499999999999999</v>
      </c>
      <c r="O409">
        <v>0</v>
      </c>
      <c r="P409">
        <v>0</v>
      </c>
      <c r="Q409" s="1">
        <v>1E-3</v>
      </c>
      <c r="R409">
        <v>0</v>
      </c>
      <c r="S409">
        <v>0</v>
      </c>
      <c r="T409">
        <v>0</v>
      </c>
      <c r="U409">
        <v>0</v>
      </c>
      <c r="V409">
        <v>0</v>
      </c>
      <c r="W409" s="1">
        <v>1.153</v>
      </c>
      <c r="X409" s="1">
        <v>12.512</v>
      </c>
      <c r="Y409" s="1">
        <v>21.998000000000001</v>
      </c>
      <c r="Z409" s="1">
        <v>18.911000000000001</v>
      </c>
      <c r="AA409" s="1">
        <v>13.254</v>
      </c>
      <c r="AB409" s="1">
        <v>20.63</v>
      </c>
      <c r="AC409" s="1">
        <v>21.853000000000002</v>
      </c>
      <c r="AD409" s="1">
        <v>30.466999999999999</v>
      </c>
      <c r="AE409" s="1">
        <v>34.668999999999997</v>
      </c>
      <c r="AF409" s="1">
        <v>35.360999999999997</v>
      </c>
      <c r="AG409" s="1">
        <v>32.918999999999997</v>
      </c>
      <c r="AH409" s="1">
        <v>33.302</v>
      </c>
      <c r="AI409" s="1">
        <v>38.411999999999999</v>
      </c>
      <c r="AJ409" s="1">
        <v>47.387999999999998</v>
      </c>
      <c r="AK409" s="1">
        <v>51.353000000000002</v>
      </c>
      <c r="AL409" s="1">
        <v>52.469000000000001</v>
      </c>
      <c r="AM409" s="1">
        <v>57.084000000000003</v>
      </c>
      <c r="AN409" s="1">
        <v>56.962000000000003</v>
      </c>
      <c r="AO409" s="1">
        <v>35.093000000000004</v>
      </c>
      <c r="AP409" s="1">
        <v>43.744999999999997</v>
      </c>
      <c r="AQ409" s="1">
        <v>51.853999999999999</v>
      </c>
      <c r="AR409" s="1">
        <v>54.55</v>
      </c>
      <c r="AS409" s="1">
        <v>56.402000000000001</v>
      </c>
      <c r="AT409" s="1">
        <v>55.761000000000003</v>
      </c>
      <c r="AU409" t="str">
        <f>IF(D409="","",INDEX([1]DICCIONARIO!$G$21:$H$33,MATCH('DATA NIQ'!D409,[1]DICCIONARIO!$G$21:$G$33,0),2))</f>
        <v>DORITOS</v>
      </c>
    </row>
    <row r="410" spans="1:47" ht="14.45" hidden="1" customHeight="1" x14ac:dyDescent="0.25">
      <c r="A410" t="s">
        <v>348</v>
      </c>
      <c r="B410" t="s">
        <v>349</v>
      </c>
      <c r="C410" t="s">
        <v>17</v>
      </c>
      <c r="D410" t="s">
        <v>4</v>
      </c>
      <c r="E410" t="s">
        <v>367</v>
      </c>
      <c r="F410" t="s">
        <v>25</v>
      </c>
      <c r="G410" t="s">
        <v>356</v>
      </c>
      <c r="H410" s="3" t="str">
        <f t="shared" si="6"/>
        <v>TOTAL ARGENTINA - INGGUARNICIONES PARA COPETINPEPSICODORITOSDORITOS FLAMING HOT61 A 120Part. de Vtas (KILOS) - Product</v>
      </c>
      <c r="I410">
        <v>8.0000000000000002E-3</v>
      </c>
      <c r="J410">
        <v>8.0000000000000002E-3</v>
      </c>
      <c r="K410">
        <v>7.0000000000000001E-3</v>
      </c>
      <c r="L410">
        <v>7.0000000000000001E-3</v>
      </c>
      <c r="M410">
        <v>7.0000000000000001E-3</v>
      </c>
      <c r="N410" s="1">
        <v>8.0000000000000002E-3</v>
      </c>
      <c r="O410">
        <v>0</v>
      </c>
      <c r="P410">
        <v>0</v>
      </c>
      <c r="Q410" s="1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 s="1">
        <v>4.0000000000000001E-3</v>
      </c>
      <c r="X410" s="1">
        <v>0.127</v>
      </c>
      <c r="Y410" s="1">
        <v>0.34200000000000003</v>
      </c>
      <c r="Z410" s="1">
        <v>0.54200000000000004</v>
      </c>
      <c r="AA410" s="1">
        <v>0.36799999999999999</v>
      </c>
      <c r="AB410" s="1">
        <v>0.503</v>
      </c>
      <c r="AC410" s="1">
        <v>0.47099999999999997</v>
      </c>
      <c r="AD410" s="1">
        <v>0.73499999999999999</v>
      </c>
      <c r="AE410" s="1">
        <v>0.92500000000000004</v>
      </c>
      <c r="AF410" s="1">
        <v>0.92900000000000005</v>
      </c>
      <c r="AG410" s="1">
        <v>0.93200000000000005</v>
      </c>
      <c r="AH410" s="1">
        <v>0.91200000000000003</v>
      </c>
      <c r="AI410" s="1">
        <v>0.89900000000000002</v>
      </c>
      <c r="AJ410" s="1">
        <v>0.95399999999999996</v>
      </c>
      <c r="AK410" s="1">
        <v>0.96199999999999997</v>
      </c>
      <c r="AL410" s="1">
        <v>0.98799999999999999</v>
      </c>
      <c r="AM410" s="1">
        <v>1.0880000000000001</v>
      </c>
      <c r="AN410" s="1">
        <v>0.92700000000000005</v>
      </c>
      <c r="AO410" s="1">
        <v>0.42199999999999999</v>
      </c>
      <c r="AP410" s="1">
        <v>0.56999999999999995</v>
      </c>
      <c r="AQ410" s="1">
        <v>0.79600000000000004</v>
      </c>
      <c r="AR410" s="1">
        <v>0.89</v>
      </c>
      <c r="AS410" s="1">
        <v>0.95899999999999996</v>
      </c>
      <c r="AT410" s="1">
        <v>0.94099999999999995</v>
      </c>
      <c r="AU410" t="str">
        <f>IF(D410="","",INDEX([1]DICCIONARIO!$G$21:$H$33,MATCH('DATA NIQ'!D410,[1]DICCIONARIO!$G$21:$G$33,0),2))</f>
        <v>DORITOS</v>
      </c>
    </row>
    <row r="411" spans="1:47" ht="14.45" hidden="1" customHeight="1" x14ac:dyDescent="0.25">
      <c r="A411" t="s">
        <v>348</v>
      </c>
      <c r="B411" t="s">
        <v>349</v>
      </c>
      <c r="C411" t="s">
        <v>17</v>
      </c>
      <c r="D411" t="s">
        <v>4</v>
      </c>
      <c r="E411" t="s">
        <v>367</v>
      </c>
      <c r="F411" t="s">
        <v>25</v>
      </c>
      <c r="G411" t="s">
        <v>357</v>
      </c>
      <c r="H411" s="3" t="str">
        <f t="shared" si="6"/>
        <v>TOTAL ARGENTINA - INGGUARNICIONES PARA COPETINPEPSICODORITOSDORITOS FLAMING HOT61 A 120Part. de Vtas Valor - Product</v>
      </c>
      <c r="I411">
        <v>5.0000000000000001E-3</v>
      </c>
      <c r="J411">
        <v>5.0000000000000001E-3</v>
      </c>
      <c r="K411">
        <v>4.0000000000000001E-3</v>
      </c>
      <c r="L411">
        <v>4.0000000000000001E-3</v>
      </c>
      <c r="M411">
        <v>4.0000000000000001E-3</v>
      </c>
      <c r="N411" s="1">
        <v>4.0000000000000001E-3</v>
      </c>
      <c r="O411">
        <v>0</v>
      </c>
      <c r="P411">
        <v>0</v>
      </c>
      <c r="Q411" s="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 s="1">
        <v>8.0000000000000002E-3</v>
      </c>
      <c r="X411" s="1">
        <v>0.27900000000000003</v>
      </c>
      <c r="Y411" s="1">
        <v>0.76100000000000001</v>
      </c>
      <c r="Z411" s="1">
        <v>1.1990000000000001</v>
      </c>
      <c r="AA411" s="1">
        <v>0.8</v>
      </c>
      <c r="AB411" s="1">
        <v>1.0589999999999999</v>
      </c>
      <c r="AC411" s="1">
        <v>0.91200000000000003</v>
      </c>
      <c r="AD411" s="1">
        <v>1.3140000000000001</v>
      </c>
      <c r="AE411" s="1">
        <v>1.6859999999999999</v>
      </c>
      <c r="AF411" s="1">
        <v>1.726</v>
      </c>
      <c r="AG411" s="1">
        <v>1.6879999999999999</v>
      </c>
      <c r="AH411" s="1">
        <v>1.718</v>
      </c>
      <c r="AI411" s="1">
        <v>1.6910000000000001</v>
      </c>
      <c r="AJ411" s="1">
        <v>1.714</v>
      </c>
      <c r="AK411" s="1">
        <v>1.675</v>
      </c>
      <c r="AL411" s="1">
        <v>1.6919999999999999</v>
      </c>
      <c r="AM411" s="1">
        <v>1.7829999999999999</v>
      </c>
      <c r="AN411" s="1">
        <v>1.5820000000000001</v>
      </c>
      <c r="AO411" s="1">
        <v>0.70799999999999996</v>
      </c>
      <c r="AP411" s="1">
        <v>0.83899999999999997</v>
      </c>
      <c r="AQ411" s="1">
        <v>1.131</v>
      </c>
      <c r="AR411" s="1">
        <v>1.2549999999999999</v>
      </c>
      <c r="AS411" s="1">
        <v>1.3029999999999999</v>
      </c>
      <c r="AT411" s="1">
        <v>1.274</v>
      </c>
      <c r="AU411" t="str">
        <f>IF(D411="","",INDEX([1]DICCIONARIO!$G$21:$H$33,MATCH('DATA NIQ'!D411,[1]DICCIONARIO!$G$21:$G$33,0),2))</f>
        <v>DORITOS</v>
      </c>
    </row>
    <row r="412" spans="1:47" ht="14.45" customHeight="1" x14ac:dyDescent="0.25">
      <c r="A412" t="s">
        <v>348</v>
      </c>
      <c r="B412" t="s">
        <v>349</v>
      </c>
      <c r="C412" t="s">
        <v>17</v>
      </c>
      <c r="D412" t="s">
        <v>4</v>
      </c>
      <c r="E412" t="s">
        <v>368</v>
      </c>
      <c r="G412" t="s">
        <v>350</v>
      </c>
      <c r="H412" s="3" t="str">
        <f t="shared" si="6"/>
        <v>TOTAL ARGENTINA - INGGUARNICIONES PARA COPETINPEPSICODORITOSDORITOS QUESO ATRE.Vtas (KILOS)</v>
      </c>
      <c r="I412" s="4">
        <v>844.68200000000002</v>
      </c>
      <c r="J412" s="4">
        <v>54.255000000000003</v>
      </c>
      <c r="K412" s="4">
        <v>120.753</v>
      </c>
      <c r="L412" s="4">
        <v>124.505</v>
      </c>
      <c r="M412" s="4">
        <v>140.78399999999999</v>
      </c>
      <c r="N412" s="4">
        <v>87.869</v>
      </c>
      <c r="O412" s="4">
        <v>64.510000000000005</v>
      </c>
      <c r="P412" s="4">
        <v>112.773</v>
      </c>
      <c r="Q412" s="4">
        <v>115.09</v>
      </c>
      <c r="R412" s="4">
        <v>107.68</v>
      </c>
      <c r="S412" s="4">
        <v>37.591000000000001</v>
      </c>
      <c r="T412" s="4">
        <v>0</v>
      </c>
      <c r="U412" s="4">
        <v>14.651</v>
      </c>
      <c r="V412" s="4">
        <v>10.582000000000001</v>
      </c>
      <c r="W412" s="4">
        <v>5.4050000000000002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t="str">
        <f>IF(D412="","",INDEX([1]DICCIONARIO!$G$21:$H$33,MATCH(D412,[1]DICCIONARIO!$G$21:$G$33,0),2))</f>
        <v>DORITOS</v>
      </c>
    </row>
    <row r="413" spans="1:47" ht="14.45" customHeight="1" x14ac:dyDescent="0.25">
      <c r="A413" t="s">
        <v>348</v>
      </c>
      <c r="B413" t="s">
        <v>349</v>
      </c>
      <c r="C413" t="s">
        <v>17</v>
      </c>
      <c r="D413" t="s">
        <v>4</v>
      </c>
      <c r="E413" t="s">
        <v>368</v>
      </c>
      <c r="G413" t="s">
        <v>351</v>
      </c>
      <c r="H413" s="3" t="str">
        <f t="shared" si="6"/>
        <v>TOTAL ARGENTINA - INGGUARNICIONES PARA COPETINPEPSICODORITOSDORITOS QUESO ATRE.Compras (KILOS)</v>
      </c>
      <c r="I413" s="4">
        <v>844.68200000000002</v>
      </c>
      <c r="J413" s="4">
        <v>54.255000000000003</v>
      </c>
      <c r="K413" s="4">
        <v>160.05199999999999</v>
      </c>
      <c r="L413" s="4">
        <v>102.048</v>
      </c>
      <c r="M413" s="4">
        <v>107.099</v>
      </c>
      <c r="N413" s="4">
        <v>87.869</v>
      </c>
      <c r="O413" s="4">
        <v>80.100999999999999</v>
      </c>
      <c r="P413" s="4">
        <v>133.56100000000001</v>
      </c>
      <c r="Q413" s="4">
        <v>115.09</v>
      </c>
      <c r="R413" s="4">
        <v>107.68</v>
      </c>
      <c r="S413" s="4">
        <v>1.2110000000000001</v>
      </c>
      <c r="T413" s="4">
        <v>0</v>
      </c>
      <c r="U413" s="4">
        <v>14.05</v>
      </c>
      <c r="V413" s="4">
        <v>11.637</v>
      </c>
      <c r="W413" s="4">
        <v>4.351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t="str">
        <f>IF(D413="","",INDEX([1]DICCIONARIO!$G$21:$H$33,MATCH(D413,[1]DICCIONARIO!$G$21:$G$33,0),2))</f>
        <v>DORITOS</v>
      </c>
    </row>
    <row r="414" spans="1:47" ht="14.45" customHeight="1" x14ac:dyDescent="0.25">
      <c r="A414" t="s">
        <v>348</v>
      </c>
      <c r="B414" t="s">
        <v>349</v>
      </c>
      <c r="C414" t="s">
        <v>17</v>
      </c>
      <c r="D414" t="s">
        <v>4</v>
      </c>
      <c r="E414" t="s">
        <v>368</v>
      </c>
      <c r="G414" t="s">
        <v>352</v>
      </c>
      <c r="H414" s="3" t="str">
        <f t="shared" si="6"/>
        <v>TOTAL ARGENTINA - INGGUARNICIONES PARA COPETINPEPSICODORITOSDORITOS QUESO ATRE.Inventario (KILOS)</v>
      </c>
      <c r="I414" s="4">
        <v>16.843</v>
      </c>
      <c r="J414" s="4">
        <v>16.843</v>
      </c>
      <c r="K414" s="4">
        <v>56.142000000000003</v>
      </c>
      <c r="L414" s="4">
        <v>33.685000000000002</v>
      </c>
      <c r="M414" s="4">
        <v>0</v>
      </c>
      <c r="N414" s="4">
        <v>0</v>
      </c>
      <c r="O414" s="4">
        <v>15.590999999999999</v>
      </c>
      <c r="P414" s="4">
        <v>36.380000000000003</v>
      </c>
      <c r="Q414" s="4">
        <v>36.380000000000003</v>
      </c>
      <c r="R414" s="4">
        <v>36.380000000000003</v>
      </c>
      <c r="S414" s="4">
        <v>0</v>
      </c>
      <c r="T414" s="4">
        <v>0</v>
      </c>
      <c r="U414" s="4">
        <v>1.635</v>
      </c>
      <c r="V414" s="4">
        <v>2.637</v>
      </c>
      <c r="W414" s="4">
        <v>1.5820000000000001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t="str">
        <f>IF(D414="","",INDEX([1]DICCIONARIO!$G$21:$H$33,MATCH(D414,[1]DICCIONARIO!$G$21:$G$33,0),2))</f>
        <v>DORITOS</v>
      </c>
    </row>
    <row r="415" spans="1:47" ht="14.45" hidden="1" customHeight="1" x14ac:dyDescent="0.25">
      <c r="A415" t="s">
        <v>348</v>
      </c>
      <c r="B415" t="s">
        <v>349</v>
      </c>
      <c r="C415" t="s">
        <v>17</v>
      </c>
      <c r="D415" t="s">
        <v>4</v>
      </c>
      <c r="E415" t="s">
        <v>368</v>
      </c>
      <c r="G415" t="s">
        <v>353</v>
      </c>
      <c r="H415" s="3" t="str">
        <f t="shared" si="6"/>
        <v>TOTAL ARGENTINA - INGGUARNICIONES PARA COPETINPEPSICODORITOSDORITOS QUESO ATRE.Vtas Valor</v>
      </c>
      <c r="I415" s="3">
        <v>2422269.804</v>
      </c>
      <c r="J415" s="3">
        <v>150694.595</v>
      </c>
      <c r="K415" s="3">
        <v>437212.84299999999</v>
      </c>
      <c r="L415" s="3">
        <v>528828.098</v>
      </c>
      <c r="M415" s="3">
        <v>436658.23700000002</v>
      </c>
      <c r="N415" s="3">
        <v>278628.97399999999</v>
      </c>
      <c r="O415" s="3">
        <v>204559.28899999999</v>
      </c>
      <c r="P415" s="3">
        <v>357598.07500000001</v>
      </c>
      <c r="Q415" s="3">
        <v>364946.71600000001</v>
      </c>
      <c r="R415" s="3">
        <v>400434.34299999999</v>
      </c>
      <c r="S415" s="3">
        <v>119199.35799999999</v>
      </c>
      <c r="T415">
        <v>0</v>
      </c>
      <c r="U415" s="3">
        <v>33690.476999999999</v>
      </c>
      <c r="V415" s="3">
        <v>23698.358</v>
      </c>
      <c r="W415" s="3">
        <v>12088.514999999999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 t="str">
        <f>IF(D415="","",INDEX([1]DICCIONARIO!$G$21:$H$33,MATCH(D415,[1]DICCIONARIO!$G$21:$G$33,0),2))</f>
        <v>DORITOS</v>
      </c>
    </row>
    <row r="416" spans="1:47" hidden="1" x14ac:dyDescent="0.25">
      <c r="A416" t="s">
        <v>348</v>
      </c>
      <c r="B416" t="s">
        <v>349</v>
      </c>
      <c r="C416" t="s">
        <v>17</v>
      </c>
      <c r="D416" t="s">
        <v>4</v>
      </c>
      <c r="E416" t="s">
        <v>368</v>
      </c>
      <c r="G416" t="s">
        <v>354</v>
      </c>
      <c r="H416" s="3" t="str">
        <f t="shared" si="6"/>
        <v>TOTAL ARGENTINA - INGGUARNICIONES PARA COPETINPEPSICODORITOSDORITOS QUESO ATRE.Dist. Num. Tiendas Handling (C)</v>
      </c>
      <c r="I416" s="1">
        <v>1.095</v>
      </c>
      <c r="J416" s="1">
        <v>7.3999999999999996E-2</v>
      </c>
      <c r="K416" s="1">
        <v>7.3999999999999996E-2</v>
      </c>
      <c r="L416" s="1">
        <v>7.3999999999999996E-2</v>
      </c>
      <c r="M416" s="1">
        <v>7.3999999999999996E-2</v>
      </c>
      <c r="N416" s="1">
        <v>4.3999999999999997E-2</v>
      </c>
      <c r="O416" s="1">
        <v>4.3999999999999997E-2</v>
      </c>
      <c r="P416" s="1">
        <v>4.3999999999999997E-2</v>
      </c>
      <c r="Q416" s="1">
        <v>4.3999999999999997E-2</v>
      </c>
      <c r="R416" s="1">
        <v>0.128</v>
      </c>
      <c r="S416" s="1">
        <v>4.3999999999999997E-2</v>
      </c>
      <c r="T416" s="1">
        <v>0</v>
      </c>
      <c r="U416" s="1">
        <v>1.9E-2</v>
      </c>
      <c r="V416" s="1">
        <v>1.2E-2</v>
      </c>
      <c r="W416" s="1">
        <v>1.2E-2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t="str">
        <f>IF(D416="","",INDEX([1]DICCIONARIO!$G$21:$H$33,MATCH('DATA NIQ'!D416,[1]DICCIONARIO!$G$21:$G$33,0),2))</f>
        <v>DORITOS</v>
      </c>
    </row>
    <row r="417" spans="1:47" ht="14.45" hidden="1" customHeight="1" x14ac:dyDescent="0.25">
      <c r="A417" t="s">
        <v>348</v>
      </c>
      <c r="B417" t="s">
        <v>349</v>
      </c>
      <c r="C417" t="s">
        <v>17</v>
      </c>
      <c r="D417" t="s">
        <v>4</v>
      </c>
      <c r="E417" t="s">
        <v>368</v>
      </c>
      <c r="G417" t="s">
        <v>355</v>
      </c>
      <c r="H417" s="3" t="str">
        <f t="shared" si="6"/>
        <v>TOTAL ARGENTINA - INGGUARNICIONES PARA COPETINPEPSICODORITOSDORITOS QUESO ATRE.Dist. Pond. Tiendas Handling</v>
      </c>
      <c r="I417" s="1">
        <v>0.38800000000000001</v>
      </c>
      <c r="J417" s="1">
        <v>0.129</v>
      </c>
      <c r="K417" s="1">
        <v>0.13300000000000001</v>
      </c>
      <c r="L417" s="1">
        <v>0.14699999999999999</v>
      </c>
      <c r="M417" s="1">
        <v>0.16600000000000001</v>
      </c>
      <c r="N417" s="1">
        <v>7.6999999999999999E-2</v>
      </c>
      <c r="O417">
        <v>0.08</v>
      </c>
      <c r="P417">
        <v>6.4000000000000001E-2</v>
      </c>
      <c r="Q417" s="1">
        <v>5.3999999999999999E-2</v>
      </c>
      <c r="R417" s="1">
        <v>8.5000000000000006E-2</v>
      </c>
      <c r="S417">
        <v>7.6999999999999999E-2</v>
      </c>
      <c r="T417">
        <v>0</v>
      </c>
      <c r="U417">
        <v>3.2000000000000001E-2</v>
      </c>
      <c r="V417">
        <v>7.0000000000000001E-3</v>
      </c>
      <c r="W417" s="1">
        <v>6.0000000000000001E-3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 t="str">
        <f>IF(D417="","",INDEX([1]DICCIONARIO!$G$21:$H$33,MATCH('DATA NIQ'!D417,[1]DICCIONARIO!$G$21:$G$33,0),2))</f>
        <v>DORITOS</v>
      </c>
    </row>
    <row r="418" spans="1:47" ht="14.45" hidden="1" customHeight="1" x14ac:dyDescent="0.25">
      <c r="A418" t="s">
        <v>348</v>
      </c>
      <c r="B418" t="s">
        <v>349</v>
      </c>
      <c r="C418" t="s">
        <v>17</v>
      </c>
      <c r="D418" t="s">
        <v>4</v>
      </c>
      <c r="E418" t="s">
        <v>368</v>
      </c>
      <c r="G418" t="s">
        <v>356</v>
      </c>
      <c r="H418" s="3" t="str">
        <f t="shared" si="6"/>
        <v>TOTAL ARGENTINA - INGGUARNICIONES PARA COPETINPEPSICODORITOSDORITOS QUESO ATRE.Part. de Vtas (KILOS) - Product</v>
      </c>
      <c r="I418" s="1">
        <v>2.3E-2</v>
      </c>
      <c r="J418" s="1">
        <v>1E-3</v>
      </c>
      <c r="K418" s="1">
        <v>3.0000000000000001E-3</v>
      </c>
      <c r="L418" s="1">
        <v>3.0000000000000001E-3</v>
      </c>
      <c r="M418" s="1">
        <v>4.0000000000000001E-3</v>
      </c>
      <c r="N418" s="1">
        <v>2E-3</v>
      </c>
      <c r="O418">
        <v>2E-3</v>
      </c>
      <c r="P418">
        <v>2E-3</v>
      </c>
      <c r="Q418" s="1">
        <v>2E-3</v>
      </c>
      <c r="R418" s="1">
        <v>3.0000000000000001E-3</v>
      </c>
      <c r="S418">
        <v>1E-3</v>
      </c>
      <c r="T418">
        <v>0</v>
      </c>
      <c r="U418">
        <v>0</v>
      </c>
      <c r="V418">
        <v>0</v>
      </c>
      <c r="W418" s="1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 t="str">
        <f>IF(D418="","",INDEX([1]DICCIONARIO!$G$21:$H$33,MATCH('DATA NIQ'!D418,[1]DICCIONARIO!$G$21:$G$33,0),2))</f>
        <v>DORITOS</v>
      </c>
    </row>
    <row r="419" spans="1:47" ht="14.45" hidden="1" customHeight="1" x14ac:dyDescent="0.25">
      <c r="A419" t="s">
        <v>348</v>
      </c>
      <c r="B419" t="s">
        <v>349</v>
      </c>
      <c r="C419" t="s">
        <v>17</v>
      </c>
      <c r="D419" t="s">
        <v>4</v>
      </c>
      <c r="E419" t="s">
        <v>368</v>
      </c>
      <c r="G419" t="s">
        <v>357</v>
      </c>
      <c r="H419" s="3" t="str">
        <f t="shared" si="6"/>
        <v>TOTAL ARGENTINA - INGGUARNICIONES PARA COPETINPEPSICODORITOSDORITOS QUESO ATRE.Part. de Vtas Valor - Product</v>
      </c>
      <c r="I419" s="1">
        <v>3.5000000000000003E-2</v>
      </c>
      <c r="J419" s="1">
        <v>2E-3</v>
      </c>
      <c r="K419" s="1">
        <v>5.0000000000000001E-3</v>
      </c>
      <c r="L419" s="1">
        <v>6.0000000000000001E-3</v>
      </c>
      <c r="M419" s="1">
        <v>5.0000000000000001E-3</v>
      </c>
      <c r="N419" s="1">
        <v>3.0000000000000001E-3</v>
      </c>
      <c r="O419">
        <v>2E-3</v>
      </c>
      <c r="P419">
        <v>3.0000000000000001E-3</v>
      </c>
      <c r="Q419" s="1">
        <v>2E-3</v>
      </c>
      <c r="R419" s="1">
        <v>3.0000000000000001E-3</v>
      </c>
      <c r="S419">
        <v>1E-3</v>
      </c>
      <c r="T419">
        <v>0</v>
      </c>
      <c r="U419">
        <v>0</v>
      </c>
      <c r="V419">
        <v>0</v>
      </c>
      <c r="W419" s="1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 t="str">
        <f>IF(D419="","",INDEX([1]DICCIONARIO!$G$21:$H$33,MATCH('DATA NIQ'!D419,[1]DICCIONARIO!$G$21:$G$33,0),2))</f>
        <v>DORITOS</v>
      </c>
    </row>
    <row r="420" spans="1:47" ht="14.45" customHeight="1" x14ac:dyDescent="0.25">
      <c r="A420" t="s">
        <v>348</v>
      </c>
      <c r="B420" t="s">
        <v>349</v>
      </c>
      <c r="C420" t="s">
        <v>17</v>
      </c>
      <c r="D420" t="s">
        <v>4</v>
      </c>
      <c r="E420" t="s">
        <v>368</v>
      </c>
      <c r="F420" t="s">
        <v>23</v>
      </c>
      <c r="G420" t="s">
        <v>350</v>
      </c>
      <c r="H420" s="3" t="str">
        <f t="shared" si="6"/>
        <v>TOTAL ARGENTINA - INGGUARNICIONES PARA COPETINPEPSICODORITOSDORITOS QUESO ATRE.41 A 60Vtas (KILOS)</v>
      </c>
      <c r="I420" s="4">
        <v>844.68200000000002</v>
      </c>
      <c r="J420" s="4">
        <v>54.255000000000003</v>
      </c>
      <c r="K420" s="4">
        <v>120.753</v>
      </c>
      <c r="L420" s="4">
        <v>124.505</v>
      </c>
      <c r="M420" s="4">
        <v>140.78399999999999</v>
      </c>
      <c r="N420" s="4">
        <v>87.869</v>
      </c>
      <c r="O420" s="4">
        <v>64.510000000000005</v>
      </c>
      <c r="P420" s="4">
        <v>112.773</v>
      </c>
      <c r="Q420" s="4">
        <v>115.09</v>
      </c>
      <c r="R420" s="4">
        <v>107.68</v>
      </c>
      <c r="S420" s="4">
        <v>37.591000000000001</v>
      </c>
      <c r="T420" s="4">
        <v>0</v>
      </c>
      <c r="U420" s="4">
        <v>14.651</v>
      </c>
      <c r="V420" s="4">
        <v>10.582000000000001</v>
      </c>
      <c r="W420" s="4">
        <v>5.4050000000000002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t="str">
        <f>IF(D420="","",INDEX([1]DICCIONARIO!$G$21:$H$33,MATCH(D420,[1]DICCIONARIO!$G$21:$G$33,0),2))</f>
        <v>DORITOS</v>
      </c>
    </row>
    <row r="421" spans="1:47" ht="14.45" customHeight="1" x14ac:dyDescent="0.25">
      <c r="A421" t="s">
        <v>348</v>
      </c>
      <c r="B421" t="s">
        <v>349</v>
      </c>
      <c r="C421" t="s">
        <v>17</v>
      </c>
      <c r="D421" t="s">
        <v>4</v>
      </c>
      <c r="E421" t="s">
        <v>368</v>
      </c>
      <c r="F421" t="s">
        <v>23</v>
      </c>
      <c r="G421" t="s">
        <v>351</v>
      </c>
      <c r="H421" s="3" t="str">
        <f t="shared" si="6"/>
        <v>TOTAL ARGENTINA - INGGUARNICIONES PARA COPETINPEPSICODORITOSDORITOS QUESO ATRE.41 A 60Compras (KILOS)</v>
      </c>
      <c r="I421" s="4">
        <v>844.68200000000002</v>
      </c>
      <c r="J421" s="4">
        <v>54.255000000000003</v>
      </c>
      <c r="K421" s="4">
        <v>160.05199999999999</v>
      </c>
      <c r="L421" s="4">
        <v>102.048</v>
      </c>
      <c r="M421" s="4">
        <v>107.099</v>
      </c>
      <c r="N421" s="4">
        <v>87.869</v>
      </c>
      <c r="O421" s="4">
        <v>80.100999999999999</v>
      </c>
      <c r="P421" s="4">
        <v>133.56100000000001</v>
      </c>
      <c r="Q421" s="4">
        <v>115.09</v>
      </c>
      <c r="R421" s="4">
        <v>107.68</v>
      </c>
      <c r="S421" s="4">
        <v>1.2110000000000001</v>
      </c>
      <c r="T421" s="4">
        <v>0</v>
      </c>
      <c r="U421" s="4">
        <v>14.05</v>
      </c>
      <c r="V421" s="4">
        <v>11.637</v>
      </c>
      <c r="W421" s="4">
        <v>4.351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t="str">
        <f>IF(D421="","",INDEX([1]DICCIONARIO!$G$21:$H$33,MATCH(D421,[1]DICCIONARIO!$G$21:$G$33,0),2))</f>
        <v>DORITOS</v>
      </c>
    </row>
    <row r="422" spans="1:47" ht="14.45" customHeight="1" x14ac:dyDescent="0.25">
      <c r="A422" t="s">
        <v>348</v>
      </c>
      <c r="B422" t="s">
        <v>349</v>
      </c>
      <c r="C422" t="s">
        <v>17</v>
      </c>
      <c r="D422" t="s">
        <v>4</v>
      </c>
      <c r="E422" t="s">
        <v>368</v>
      </c>
      <c r="F422" t="s">
        <v>23</v>
      </c>
      <c r="G422" t="s">
        <v>352</v>
      </c>
      <c r="H422" s="3" t="str">
        <f t="shared" si="6"/>
        <v>TOTAL ARGENTINA - INGGUARNICIONES PARA COPETINPEPSICODORITOSDORITOS QUESO ATRE.41 A 60Inventario (KILOS)</v>
      </c>
      <c r="I422" s="4">
        <v>16.843</v>
      </c>
      <c r="J422" s="4">
        <v>16.843</v>
      </c>
      <c r="K422" s="4">
        <v>56.142000000000003</v>
      </c>
      <c r="L422" s="4">
        <v>33.685000000000002</v>
      </c>
      <c r="M422" s="4">
        <v>0</v>
      </c>
      <c r="N422" s="4">
        <v>0</v>
      </c>
      <c r="O422" s="4">
        <v>15.590999999999999</v>
      </c>
      <c r="P422" s="4">
        <v>36.380000000000003</v>
      </c>
      <c r="Q422" s="4">
        <v>36.380000000000003</v>
      </c>
      <c r="R422" s="4">
        <v>36.380000000000003</v>
      </c>
      <c r="S422" s="4">
        <v>0</v>
      </c>
      <c r="T422" s="4">
        <v>0</v>
      </c>
      <c r="U422" s="4">
        <v>1.635</v>
      </c>
      <c r="V422" s="4">
        <v>2.637</v>
      </c>
      <c r="W422" s="4">
        <v>1.5820000000000001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t="str">
        <f>IF(D422="","",INDEX([1]DICCIONARIO!$G$21:$H$33,MATCH(D422,[1]DICCIONARIO!$G$21:$G$33,0),2))</f>
        <v>DORITOS</v>
      </c>
    </row>
    <row r="423" spans="1:47" ht="14.45" hidden="1" customHeight="1" x14ac:dyDescent="0.25">
      <c r="A423" t="s">
        <v>348</v>
      </c>
      <c r="B423" t="s">
        <v>349</v>
      </c>
      <c r="C423" t="s">
        <v>17</v>
      </c>
      <c r="D423" t="s">
        <v>4</v>
      </c>
      <c r="E423" t="s">
        <v>368</v>
      </c>
      <c r="F423" t="s">
        <v>23</v>
      </c>
      <c r="G423" t="s">
        <v>353</v>
      </c>
      <c r="H423" s="3" t="str">
        <f t="shared" si="6"/>
        <v>TOTAL ARGENTINA - INGGUARNICIONES PARA COPETINPEPSICODORITOSDORITOS QUESO ATRE.41 A 60Vtas Valor</v>
      </c>
      <c r="I423" s="3">
        <v>2422269.804</v>
      </c>
      <c r="J423" s="3">
        <v>150694.595</v>
      </c>
      <c r="K423" s="3">
        <v>437212.84299999999</v>
      </c>
      <c r="L423" s="3">
        <v>528828.098</v>
      </c>
      <c r="M423" s="3">
        <v>436658.23700000002</v>
      </c>
      <c r="N423" s="3">
        <v>278628.97399999999</v>
      </c>
      <c r="O423" s="3">
        <v>204559.28899999999</v>
      </c>
      <c r="P423" s="3">
        <v>357598.07500000001</v>
      </c>
      <c r="Q423" s="3">
        <v>364946.71600000001</v>
      </c>
      <c r="R423" s="3">
        <v>400434.34299999999</v>
      </c>
      <c r="S423" s="3">
        <v>119199.35799999999</v>
      </c>
      <c r="T423">
        <v>0</v>
      </c>
      <c r="U423" s="3">
        <v>33690.476999999999</v>
      </c>
      <c r="V423" s="3">
        <v>23698.358</v>
      </c>
      <c r="W423" s="3">
        <v>12088.514999999999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 t="str">
        <f>IF(D423="","",INDEX([1]DICCIONARIO!$G$21:$H$33,MATCH(D423,[1]DICCIONARIO!$G$21:$G$33,0),2))</f>
        <v>DORITOS</v>
      </c>
    </row>
    <row r="424" spans="1:47" hidden="1" x14ac:dyDescent="0.25">
      <c r="A424" t="s">
        <v>348</v>
      </c>
      <c r="B424" t="s">
        <v>349</v>
      </c>
      <c r="C424" t="s">
        <v>17</v>
      </c>
      <c r="D424" t="s">
        <v>4</v>
      </c>
      <c r="E424" t="s">
        <v>368</v>
      </c>
      <c r="F424" t="s">
        <v>23</v>
      </c>
      <c r="G424" t="s">
        <v>354</v>
      </c>
      <c r="H424" s="3" t="str">
        <f t="shared" si="6"/>
        <v>TOTAL ARGENTINA - INGGUARNICIONES PARA COPETINPEPSICODORITOSDORITOS QUESO ATRE.41 A 60Dist. Num. Tiendas Handling (C)</v>
      </c>
      <c r="I424" s="1">
        <v>1.095</v>
      </c>
      <c r="J424" s="1">
        <v>7.3999999999999996E-2</v>
      </c>
      <c r="K424" s="1">
        <v>7.3999999999999996E-2</v>
      </c>
      <c r="L424" s="1">
        <v>7.3999999999999996E-2</v>
      </c>
      <c r="M424" s="1">
        <v>7.3999999999999996E-2</v>
      </c>
      <c r="N424" s="1">
        <v>4.3999999999999997E-2</v>
      </c>
      <c r="O424" s="1">
        <v>4.3999999999999997E-2</v>
      </c>
      <c r="P424" s="1">
        <v>4.3999999999999997E-2</v>
      </c>
      <c r="Q424" s="1">
        <v>4.3999999999999997E-2</v>
      </c>
      <c r="R424" s="1">
        <v>0.128</v>
      </c>
      <c r="S424" s="1">
        <v>4.3999999999999997E-2</v>
      </c>
      <c r="T424" s="1">
        <v>0</v>
      </c>
      <c r="U424" s="1">
        <v>1.9E-2</v>
      </c>
      <c r="V424" s="1">
        <v>1.2E-2</v>
      </c>
      <c r="W424" s="1">
        <v>1.2E-2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t="str">
        <f>IF(D424="","",INDEX([1]DICCIONARIO!$G$21:$H$33,MATCH('DATA NIQ'!D424,[1]DICCIONARIO!$G$21:$G$33,0),2))</f>
        <v>DORITOS</v>
      </c>
    </row>
    <row r="425" spans="1:47" ht="14.45" hidden="1" customHeight="1" x14ac:dyDescent="0.25">
      <c r="A425" t="s">
        <v>348</v>
      </c>
      <c r="B425" t="s">
        <v>349</v>
      </c>
      <c r="C425" t="s">
        <v>17</v>
      </c>
      <c r="D425" t="s">
        <v>4</v>
      </c>
      <c r="E425" t="s">
        <v>368</v>
      </c>
      <c r="F425" t="s">
        <v>23</v>
      </c>
      <c r="G425" t="s">
        <v>355</v>
      </c>
      <c r="H425" s="3" t="str">
        <f t="shared" si="6"/>
        <v>TOTAL ARGENTINA - INGGUARNICIONES PARA COPETINPEPSICODORITOSDORITOS QUESO ATRE.41 A 60Dist. Pond. Tiendas Handling</v>
      </c>
      <c r="I425" s="1">
        <v>0.38800000000000001</v>
      </c>
      <c r="J425" s="1">
        <v>0.129</v>
      </c>
      <c r="K425" s="1">
        <v>0.13300000000000001</v>
      </c>
      <c r="L425" s="1">
        <v>0.14699999999999999</v>
      </c>
      <c r="M425" s="1">
        <v>0.16600000000000001</v>
      </c>
      <c r="N425" s="1">
        <v>7.6999999999999999E-2</v>
      </c>
      <c r="O425">
        <v>0.08</v>
      </c>
      <c r="P425">
        <v>6.4000000000000001E-2</v>
      </c>
      <c r="Q425" s="1">
        <v>5.3999999999999999E-2</v>
      </c>
      <c r="R425" s="1">
        <v>8.5000000000000006E-2</v>
      </c>
      <c r="S425">
        <v>7.6999999999999999E-2</v>
      </c>
      <c r="T425">
        <v>0</v>
      </c>
      <c r="U425">
        <v>3.2000000000000001E-2</v>
      </c>
      <c r="V425">
        <v>7.0000000000000001E-3</v>
      </c>
      <c r="W425" s="1">
        <v>6.0000000000000001E-3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 t="str">
        <f>IF(D425="","",INDEX([1]DICCIONARIO!$G$21:$H$33,MATCH('DATA NIQ'!D425,[1]DICCIONARIO!$G$21:$G$33,0),2))</f>
        <v>DORITOS</v>
      </c>
    </row>
    <row r="426" spans="1:47" ht="14.45" hidden="1" customHeight="1" x14ac:dyDescent="0.25">
      <c r="A426" t="s">
        <v>348</v>
      </c>
      <c r="B426" t="s">
        <v>349</v>
      </c>
      <c r="C426" t="s">
        <v>17</v>
      </c>
      <c r="D426" t="s">
        <v>4</v>
      </c>
      <c r="E426" t="s">
        <v>368</v>
      </c>
      <c r="F426" t="s">
        <v>23</v>
      </c>
      <c r="G426" t="s">
        <v>356</v>
      </c>
      <c r="H426" s="3" t="str">
        <f t="shared" si="6"/>
        <v>TOTAL ARGENTINA - INGGUARNICIONES PARA COPETINPEPSICODORITOSDORITOS QUESO ATRE.41 A 60Part. de Vtas (KILOS) - Product</v>
      </c>
      <c r="I426" s="1">
        <v>2.3E-2</v>
      </c>
      <c r="J426" s="1">
        <v>1E-3</v>
      </c>
      <c r="K426" s="1">
        <v>3.0000000000000001E-3</v>
      </c>
      <c r="L426" s="1">
        <v>3.0000000000000001E-3</v>
      </c>
      <c r="M426" s="1">
        <v>4.0000000000000001E-3</v>
      </c>
      <c r="N426" s="1">
        <v>2E-3</v>
      </c>
      <c r="O426">
        <v>2E-3</v>
      </c>
      <c r="P426">
        <v>2E-3</v>
      </c>
      <c r="Q426" s="1">
        <v>2E-3</v>
      </c>
      <c r="R426" s="1">
        <v>3.0000000000000001E-3</v>
      </c>
      <c r="S426">
        <v>1E-3</v>
      </c>
      <c r="T426">
        <v>0</v>
      </c>
      <c r="U426">
        <v>0</v>
      </c>
      <c r="V426">
        <v>0</v>
      </c>
      <c r="W426" s="1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 t="str">
        <f>IF(D426="","",INDEX([1]DICCIONARIO!$G$21:$H$33,MATCH('DATA NIQ'!D426,[1]DICCIONARIO!$G$21:$G$33,0),2))</f>
        <v>DORITOS</v>
      </c>
    </row>
    <row r="427" spans="1:47" ht="14.45" hidden="1" customHeight="1" x14ac:dyDescent="0.25">
      <c r="A427" t="s">
        <v>348</v>
      </c>
      <c r="B427" t="s">
        <v>349</v>
      </c>
      <c r="C427" t="s">
        <v>17</v>
      </c>
      <c r="D427" t="s">
        <v>4</v>
      </c>
      <c r="E427" t="s">
        <v>368</v>
      </c>
      <c r="F427" t="s">
        <v>23</v>
      </c>
      <c r="G427" t="s">
        <v>357</v>
      </c>
      <c r="H427" s="3" t="str">
        <f t="shared" si="6"/>
        <v>TOTAL ARGENTINA - INGGUARNICIONES PARA COPETINPEPSICODORITOSDORITOS QUESO ATRE.41 A 60Part. de Vtas Valor - Product</v>
      </c>
      <c r="I427" s="1">
        <v>3.5000000000000003E-2</v>
      </c>
      <c r="J427" s="1">
        <v>2E-3</v>
      </c>
      <c r="K427" s="1">
        <v>5.0000000000000001E-3</v>
      </c>
      <c r="L427" s="1">
        <v>6.0000000000000001E-3</v>
      </c>
      <c r="M427" s="1">
        <v>5.0000000000000001E-3</v>
      </c>
      <c r="N427" s="1">
        <v>3.0000000000000001E-3</v>
      </c>
      <c r="O427">
        <v>2E-3</v>
      </c>
      <c r="P427">
        <v>3.0000000000000001E-3</v>
      </c>
      <c r="Q427" s="1">
        <v>2E-3</v>
      </c>
      <c r="R427" s="1">
        <v>3.0000000000000001E-3</v>
      </c>
      <c r="S427">
        <v>1E-3</v>
      </c>
      <c r="T427">
        <v>0</v>
      </c>
      <c r="U427">
        <v>0</v>
      </c>
      <c r="V427">
        <v>0</v>
      </c>
      <c r="W427" s="1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 t="str">
        <f>IF(D427="","",INDEX([1]DICCIONARIO!$G$21:$H$33,MATCH('DATA NIQ'!D427,[1]DICCIONARIO!$G$21:$G$33,0),2))</f>
        <v>DORITOS</v>
      </c>
    </row>
    <row r="428" spans="1:47" ht="14.45" customHeight="1" x14ac:dyDescent="0.25">
      <c r="A428" t="s">
        <v>348</v>
      </c>
      <c r="B428" t="s">
        <v>349</v>
      </c>
      <c r="C428" t="s">
        <v>17</v>
      </c>
      <c r="D428" t="s">
        <v>4</v>
      </c>
      <c r="E428" t="s">
        <v>369</v>
      </c>
      <c r="G428" s="3" t="s">
        <v>350</v>
      </c>
      <c r="H428" s="3" t="str">
        <f t="shared" si="6"/>
        <v>TOTAL ARGENTINA - INGGUARNICIONES PARA COPETINPEPSICODORITOSDORITOS SABORESVtas (KILOS)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9.5000000000000001E-2</v>
      </c>
      <c r="Y428" s="4">
        <v>0</v>
      </c>
      <c r="Z428" s="4">
        <v>0</v>
      </c>
      <c r="AA428" s="4">
        <v>0</v>
      </c>
      <c r="AB428" s="4">
        <v>0.16200000000000001</v>
      </c>
      <c r="AC428" s="4">
        <v>0</v>
      </c>
      <c r="AD428" s="4">
        <v>0</v>
      </c>
      <c r="AE428" s="4">
        <v>0.747</v>
      </c>
      <c r="AF428" s="4">
        <v>0</v>
      </c>
      <c r="AG428" s="4">
        <v>0</v>
      </c>
      <c r="AH428" s="4">
        <v>0</v>
      </c>
      <c r="AI428" s="4">
        <v>0.20399999999999999</v>
      </c>
      <c r="AJ428" s="4">
        <v>0</v>
      </c>
      <c r="AK428" s="4">
        <v>0</v>
      </c>
      <c r="AL428" s="4">
        <v>0</v>
      </c>
      <c r="AM428" s="4">
        <v>0</v>
      </c>
      <c r="AN428" s="4">
        <v>0.93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t="str">
        <f>IF(D428="","",INDEX([1]DICCIONARIO!$G$21:$H$33,MATCH(D428,[1]DICCIONARIO!$G$21:$G$33,0),2))</f>
        <v>DORITOS</v>
      </c>
    </row>
    <row r="429" spans="1:47" ht="14.45" customHeight="1" x14ac:dyDescent="0.25">
      <c r="A429" t="s">
        <v>348</v>
      </c>
      <c r="B429" t="s">
        <v>349</v>
      </c>
      <c r="C429" t="s">
        <v>17</v>
      </c>
      <c r="D429" t="s">
        <v>4</v>
      </c>
      <c r="E429" t="s">
        <v>369</v>
      </c>
      <c r="G429" s="3" t="s">
        <v>351</v>
      </c>
      <c r="H429" s="3" t="str">
        <f t="shared" si="6"/>
        <v>TOTAL ARGENTINA - INGGUARNICIONES PARA COPETINPEPSICODORITOSDORITOS SABORESCompras (KILOS)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0.29899999999999999</v>
      </c>
      <c r="Y429" s="4">
        <v>0</v>
      </c>
      <c r="Z429" s="4">
        <v>0</v>
      </c>
      <c r="AA429" s="4">
        <v>0</v>
      </c>
      <c r="AB429" s="4">
        <v>0.42099999999999999</v>
      </c>
      <c r="AC429" s="4">
        <v>0</v>
      </c>
      <c r="AD429" s="4">
        <v>0</v>
      </c>
      <c r="AE429" s="4">
        <v>2.1779999999999999</v>
      </c>
      <c r="AF429" s="4">
        <v>0</v>
      </c>
      <c r="AG429" s="4">
        <v>0</v>
      </c>
      <c r="AH429" s="4">
        <v>0</v>
      </c>
      <c r="AI429" s="4">
        <v>0.55600000000000005</v>
      </c>
      <c r="AJ429" s="4">
        <v>0</v>
      </c>
      <c r="AK429" s="4">
        <v>0</v>
      </c>
      <c r="AL429" s="4">
        <v>0</v>
      </c>
      <c r="AM429" s="4">
        <v>0</v>
      </c>
      <c r="AN429" s="4">
        <v>2.29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t="str">
        <f>IF(D429="","",INDEX([1]DICCIONARIO!$G$21:$H$33,MATCH(D429,[1]DICCIONARIO!$G$21:$G$33,0),2))</f>
        <v>DORITOS</v>
      </c>
    </row>
    <row r="430" spans="1:47" ht="14.45" customHeight="1" x14ac:dyDescent="0.25">
      <c r="A430" t="s">
        <v>348</v>
      </c>
      <c r="B430" t="s">
        <v>349</v>
      </c>
      <c r="C430" t="s">
        <v>17</v>
      </c>
      <c r="D430" t="s">
        <v>4</v>
      </c>
      <c r="E430" t="s">
        <v>369</v>
      </c>
      <c r="G430" s="3" t="s">
        <v>352</v>
      </c>
      <c r="H430" s="3" t="str">
        <f t="shared" si="6"/>
        <v>TOTAL ARGENTINA - INGGUARNICIONES PARA COPETINPEPSICODORITOSDORITOS SABORESInventario (KILOS)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0.20399999999999999</v>
      </c>
      <c r="Y430" s="4">
        <v>0</v>
      </c>
      <c r="Z430" s="4">
        <v>0</v>
      </c>
      <c r="AA430" s="4">
        <v>0</v>
      </c>
      <c r="AB430" s="4">
        <v>0.25900000000000001</v>
      </c>
      <c r="AC430" s="4">
        <v>0</v>
      </c>
      <c r="AD430" s="4">
        <v>0</v>
      </c>
      <c r="AE430" s="4">
        <v>1.431</v>
      </c>
      <c r="AF430" s="4">
        <v>0</v>
      </c>
      <c r="AG430" s="4">
        <v>0</v>
      </c>
      <c r="AH430" s="4">
        <v>0</v>
      </c>
      <c r="AI430" s="4">
        <v>0.35199999999999998</v>
      </c>
      <c r="AJ430" s="4">
        <v>0</v>
      </c>
      <c r="AK430" s="4">
        <v>0</v>
      </c>
      <c r="AL430" s="4">
        <v>0</v>
      </c>
      <c r="AM430" s="4">
        <v>0</v>
      </c>
      <c r="AN430" s="4">
        <v>1.36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t="str">
        <f>IF(D430="","",INDEX([1]DICCIONARIO!$G$21:$H$33,MATCH(D430,[1]DICCIONARIO!$G$21:$G$33,0),2))</f>
        <v>DORITOS</v>
      </c>
    </row>
    <row r="431" spans="1:47" ht="14.45" hidden="1" customHeight="1" x14ac:dyDescent="0.25">
      <c r="A431" t="s">
        <v>348</v>
      </c>
      <c r="B431" t="s">
        <v>349</v>
      </c>
      <c r="C431" t="s">
        <v>17</v>
      </c>
      <c r="D431" t="s">
        <v>4</v>
      </c>
      <c r="E431" t="s">
        <v>369</v>
      </c>
      <c r="G431" s="3" t="s">
        <v>353</v>
      </c>
      <c r="H431" s="3" t="str">
        <f t="shared" si="6"/>
        <v>TOTAL ARGENTINA - INGGUARNICIONES PARA COPETINPEPSICODORITOSDORITOS SABORESVtas Valor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 s="1">
        <v>197.483</v>
      </c>
      <c r="Y431">
        <v>0</v>
      </c>
      <c r="Z431">
        <v>0</v>
      </c>
      <c r="AA431">
        <v>0</v>
      </c>
      <c r="AB431">
        <v>339.41399999999999</v>
      </c>
      <c r="AC431">
        <v>0</v>
      </c>
      <c r="AD431">
        <v>0</v>
      </c>
      <c r="AE431" s="3">
        <v>1548.241</v>
      </c>
      <c r="AF431">
        <v>0</v>
      </c>
      <c r="AG431">
        <v>0</v>
      </c>
      <c r="AH431">
        <v>0</v>
      </c>
      <c r="AI431">
        <v>426.06599999999997</v>
      </c>
      <c r="AJ431">
        <v>0</v>
      </c>
      <c r="AK431">
        <v>0</v>
      </c>
      <c r="AL431">
        <v>0</v>
      </c>
      <c r="AM431">
        <v>0</v>
      </c>
      <c r="AN431" s="3">
        <v>1914.2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 t="str">
        <f>IF(D431="","",INDEX([1]DICCIONARIO!$G$21:$H$33,MATCH(D431,[1]DICCIONARIO!$G$21:$G$33,0),2))</f>
        <v>DORITOS</v>
      </c>
    </row>
    <row r="432" spans="1:47" hidden="1" x14ac:dyDescent="0.25">
      <c r="A432" t="s">
        <v>348</v>
      </c>
      <c r="B432" t="s">
        <v>349</v>
      </c>
      <c r="C432" t="s">
        <v>17</v>
      </c>
      <c r="D432" t="s">
        <v>4</v>
      </c>
      <c r="E432" t="s">
        <v>369</v>
      </c>
      <c r="G432" t="s">
        <v>354</v>
      </c>
      <c r="H432" s="3" t="str">
        <f t="shared" si="6"/>
        <v>TOTAL ARGENTINA - INGGUARNICIONES PARA COPETINPEPSICODORITOSDORITOS SABORESDist. Num. Tiendas Handling (C)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6.0000000000000001E-3</v>
      </c>
      <c r="Y432" s="1">
        <v>0</v>
      </c>
      <c r="Z432" s="1">
        <v>0</v>
      </c>
      <c r="AA432" s="1">
        <v>0</v>
      </c>
      <c r="AB432" s="1">
        <v>6.0000000000000001E-3</v>
      </c>
      <c r="AC432" s="1">
        <v>0</v>
      </c>
      <c r="AD432" s="1">
        <v>0</v>
      </c>
      <c r="AE432" s="1">
        <v>2.7E-2</v>
      </c>
      <c r="AF432" s="1">
        <v>0</v>
      </c>
      <c r="AG432" s="1">
        <v>0</v>
      </c>
      <c r="AH432" s="1">
        <v>0</v>
      </c>
      <c r="AI432" s="1">
        <v>8.0000000000000002E-3</v>
      </c>
      <c r="AJ432" s="1">
        <v>0</v>
      </c>
      <c r="AK432" s="1">
        <v>0</v>
      </c>
      <c r="AL432" s="1">
        <v>0</v>
      </c>
      <c r="AM432" s="1">
        <v>0</v>
      </c>
      <c r="AN432" s="1">
        <v>2.1999999999999999E-2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t="str">
        <f>IF(D432="","",INDEX([1]DICCIONARIO!$G$21:$H$33,MATCH('DATA NIQ'!D432,[1]DICCIONARIO!$G$21:$G$33,0),2))</f>
        <v>DORITOS</v>
      </c>
    </row>
    <row r="433" spans="1:47" ht="14.45" hidden="1" customHeight="1" x14ac:dyDescent="0.25">
      <c r="A433" t="s">
        <v>348</v>
      </c>
      <c r="B433" t="s">
        <v>349</v>
      </c>
      <c r="C433" t="s">
        <v>17</v>
      </c>
      <c r="D433" t="s">
        <v>4</v>
      </c>
      <c r="E433" t="s">
        <v>369</v>
      </c>
      <c r="G433" t="s">
        <v>355</v>
      </c>
      <c r="H433" s="3" t="str">
        <f t="shared" si="6"/>
        <v>TOTAL ARGENTINA - INGGUARNICIONES PARA COPETINPEPSICODORITOSDORITOS SABORESDist. Pond. Tiendas Handling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 s="1">
        <v>5.0000000000000001E-3</v>
      </c>
      <c r="Y433">
        <v>0</v>
      </c>
      <c r="Z433">
        <v>0</v>
      </c>
      <c r="AA433">
        <v>0</v>
      </c>
      <c r="AB433">
        <v>5.0000000000000001E-3</v>
      </c>
      <c r="AC433">
        <v>0</v>
      </c>
      <c r="AD433">
        <v>0</v>
      </c>
      <c r="AE433">
        <v>2.9000000000000001E-2</v>
      </c>
      <c r="AF433">
        <v>0</v>
      </c>
      <c r="AG433">
        <v>0</v>
      </c>
      <c r="AH433">
        <v>0</v>
      </c>
      <c r="AI433">
        <v>6.0000000000000001E-3</v>
      </c>
      <c r="AJ433">
        <v>0</v>
      </c>
      <c r="AK433">
        <v>0</v>
      </c>
      <c r="AL433">
        <v>0</v>
      </c>
      <c r="AM433">
        <v>0</v>
      </c>
      <c r="AN433">
        <v>1.4999999999999999E-2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 t="str">
        <f>IF(D433="","",INDEX([1]DICCIONARIO!$G$21:$H$33,MATCH('DATA NIQ'!D433,[1]DICCIONARIO!$G$21:$G$33,0),2))</f>
        <v>DORITOS</v>
      </c>
    </row>
    <row r="434" spans="1:47" ht="14.45" hidden="1" customHeight="1" x14ac:dyDescent="0.25">
      <c r="A434" t="s">
        <v>348</v>
      </c>
      <c r="B434" t="s">
        <v>349</v>
      </c>
      <c r="C434" t="s">
        <v>17</v>
      </c>
      <c r="D434" t="s">
        <v>4</v>
      </c>
      <c r="E434" t="s">
        <v>369</v>
      </c>
      <c r="G434" t="s">
        <v>356</v>
      </c>
      <c r="H434" s="3" t="str">
        <f t="shared" si="6"/>
        <v>TOTAL ARGENTINA - INGGUARNICIONES PARA COPETINPEPSICODORITOSDORITOS SABORESPart. de Vtas (KILOS) - Product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 s="1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 t="str">
        <f>IF(D434="","",INDEX([1]DICCIONARIO!$G$21:$H$33,MATCH('DATA NIQ'!D434,[1]DICCIONARIO!$G$21:$G$33,0),2))</f>
        <v>DORITOS</v>
      </c>
    </row>
    <row r="435" spans="1:47" ht="14.45" hidden="1" customHeight="1" x14ac:dyDescent="0.25">
      <c r="A435" t="s">
        <v>348</v>
      </c>
      <c r="B435" t="s">
        <v>349</v>
      </c>
      <c r="C435" t="s">
        <v>17</v>
      </c>
      <c r="D435" t="s">
        <v>4</v>
      </c>
      <c r="E435" t="s">
        <v>369</v>
      </c>
      <c r="G435" t="s">
        <v>357</v>
      </c>
      <c r="H435" s="3" t="str">
        <f t="shared" si="6"/>
        <v>TOTAL ARGENTINA - INGGUARNICIONES PARA COPETINPEPSICODORITOSDORITOS SABORESPart. de Vtas Valor - Product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s="1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 t="str">
        <f>IF(D435="","",INDEX([1]DICCIONARIO!$G$21:$H$33,MATCH('DATA NIQ'!D435,[1]DICCIONARIO!$G$21:$G$33,0),2))</f>
        <v>DORITOS</v>
      </c>
    </row>
    <row r="436" spans="1:47" ht="14.45" customHeight="1" x14ac:dyDescent="0.25">
      <c r="A436" t="s">
        <v>348</v>
      </c>
      <c r="B436" t="s">
        <v>349</v>
      </c>
      <c r="C436" t="s">
        <v>17</v>
      </c>
      <c r="D436" t="s">
        <v>4</v>
      </c>
      <c r="E436" t="s">
        <v>369</v>
      </c>
      <c r="F436" t="s">
        <v>16</v>
      </c>
      <c r="G436" t="s">
        <v>350</v>
      </c>
      <c r="H436" s="3" t="str">
        <f t="shared" si="6"/>
        <v>TOTAL ARGENTINA - INGGUARNICIONES PARA COPETINPEPSICODORITOSDORITOS SABORES21 A 40Vtas (KILOS)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9.5000000000000001E-2</v>
      </c>
      <c r="Y436" s="4">
        <v>0</v>
      </c>
      <c r="Z436" s="4">
        <v>0</v>
      </c>
      <c r="AA436" s="4">
        <v>0</v>
      </c>
      <c r="AB436" s="4">
        <v>0.16200000000000001</v>
      </c>
      <c r="AC436" s="4">
        <v>0</v>
      </c>
      <c r="AD436" s="4">
        <v>0</v>
      </c>
      <c r="AE436" s="4">
        <v>0.747</v>
      </c>
      <c r="AF436" s="4">
        <v>0</v>
      </c>
      <c r="AG436" s="4">
        <v>0</v>
      </c>
      <c r="AH436" s="4">
        <v>0</v>
      </c>
      <c r="AI436" s="4">
        <v>0.20399999999999999</v>
      </c>
      <c r="AJ436" s="4">
        <v>0</v>
      </c>
      <c r="AK436" s="4">
        <v>0</v>
      </c>
      <c r="AL436" s="4">
        <v>0</v>
      </c>
      <c r="AM436" s="4">
        <v>0</v>
      </c>
      <c r="AN436" s="4">
        <v>0.93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t="str">
        <f>IF(D436="","",INDEX([1]DICCIONARIO!$G$21:$H$33,MATCH(D436,[1]DICCIONARIO!$G$21:$G$33,0),2))</f>
        <v>DORITOS</v>
      </c>
    </row>
    <row r="437" spans="1:47" ht="14.45" customHeight="1" x14ac:dyDescent="0.25">
      <c r="A437" t="s">
        <v>348</v>
      </c>
      <c r="B437" t="s">
        <v>349</v>
      </c>
      <c r="C437" t="s">
        <v>17</v>
      </c>
      <c r="D437" t="s">
        <v>4</v>
      </c>
      <c r="E437" t="s">
        <v>369</v>
      </c>
      <c r="F437" t="s">
        <v>16</v>
      </c>
      <c r="G437" t="s">
        <v>351</v>
      </c>
      <c r="H437" s="3" t="str">
        <f t="shared" si="6"/>
        <v>TOTAL ARGENTINA - INGGUARNICIONES PARA COPETINPEPSICODORITOSDORITOS SABORES21 A 40Compras (KILOS)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0.29899999999999999</v>
      </c>
      <c r="Y437" s="4">
        <v>0</v>
      </c>
      <c r="Z437" s="4">
        <v>0</v>
      </c>
      <c r="AA437" s="4">
        <v>0</v>
      </c>
      <c r="AB437" s="4">
        <v>0.42099999999999999</v>
      </c>
      <c r="AC437" s="4">
        <v>0</v>
      </c>
      <c r="AD437" s="4">
        <v>0</v>
      </c>
      <c r="AE437" s="4">
        <v>2.1779999999999999</v>
      </c>
      <c r="AF437" s="4">
        <v>0</v>
      </c>
      <c r="AG437" s="4">
        <v>0</v>
      </c>
      <c r="AH437" s="4">
        <v>0</v>
      </c>
      <c r="AI437" s="4">
        <v>0.55600000000000005</v>
      </c>
      <c r="AJ437" s="4">
        <v>0</v>
      </c>
      <c r="AK437" s="4">
        <v>0</v>
      </c>
      <c r="AL437" s="4">
        <v>0</v>
      </c>
      <c r="AM437" s="4">
        <v>0</v>
      </c>
      <c r="AN437" s="4">
        <v>2.29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t="str">
        <f>IF(D437="","",INDEX([1]DICCIONARIO!$G$21:$H$33,MATCH(D437,[1]DICCIONARIO!$G$21:$G$33,0),2))</f>
        <v>DORITOS</v>
      </c>
    </row>
    <row r="438" spans="1:47" ht="14.45" customHeight="1" x14ac:dyDescent="0.25">
      <c r="A438" t="s">
        <v>348</v>
      </c>
      <c r="B438" t="s">
        <v>349</v>
      </c>
      <c r="C438" t="s">
        <v>17</v>
      </c>
      <c r="D438" t="s">
        <v>4</v>
      </c>
      <c r="E438" t="s">
        <v>369</v>
      </c>
      <c r="F438" t="s">
        <v>16</v>
      </c>
      <c r="G438" t="s">
        <v>352</v>
      </c>
      <c r="H438" s="3" t="str">
        <f t="shared" si="6"/>
        <v>TOTAL ARGENTINA - INGGUARNICIONES PARA COPETINPEPSICODORITOSDORITOS SABORES21 A 40Inventario (KILOS)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0.20399999999999999</v>
      </c>
      <c r="Y438" s="4">
        <v>0</v>
      </c>
      <c r="Z438" s="4">
        <v>0</v>
      </c>
      <c r="AA438" s="4">
        <v>0</v>
      </c>
      <c r="AB438" s="4">
        <v>0.25900000000000001</v>
      </c>
      <c r="AC438" s="4">
        <v>0</v>
      </c>
      <c r="AD438" s="4">
        <v>0</v>
      </c>
      <c r="AE438" s="4">
        <v>1.431</v>
      </c>
      <c r="AF438" s="4">
        <v>0</v>
      </c>
      <c r="AG438" s="4">
        <v>0</v>
      </c>
      <c r="AH438" s="4">
        <v>0</v>
      </c>
      <c r="AI438" s="4">
        <v>0.35199999999999998</v>
      </c>
      <c r="AJ438" s="4">
        <v>0</v>
      </c>
      <c r="AK438" s="4">
        <v>0</v>
      </c>
      <c r="AL438" s="4">
        <v>0</v>
      </c>
      <c r="AM438" s="4">
        <v>0</v>
      </c>
      <c r="AN438" s="4">
        <v>1.36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t="str">
        <f>IF(D438="","",INDEX([1]DICCIONARIO!$G$21:$H$33,MATCH(D438,[1]DICCIONARIO!$G$21:$G$33,0),2))</f>
        <v>DORITOS</v>
      </c>
    </row>
    <row r="439" spans="1:47" ht="14.45" hidden="1" customHeight="1" x14ac:dyDescent="0.25">
      <c r="A439" t="s">
        <v>348</v>
      </c>
      <c r="B439" t="s">
        <v>349</v>
      </c>
      <c r="C439" t="s">
        <v>17</v>
      </c>
      <c r="D439" t="s">
        <v>4</v>
      </c>
      <c r="E439" t="s">
        <v>369</v>
      </c>
      <c r="F439" t="s">
        <v>16</v>
      </c>
      <c r="G439" s="3" t="s">
        <v>353</v>
      </c>
      <c r="H439" s="3" t="str">
        <f t="shared" si="6"/>
        <v>TOTAL ARGENTINA - INGGUARNICIONES PARA COPETINPEPSICODORITOSDORITOS SABORES21 A 40Vtas Valor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 s="1">
        <v>197.483</v>
      </c>
      <c r="Y439">
        <v>0</v>
      </c>
      <c r="Z439">
        <v>0</v>
      </c>
      <c r="AA439">
        <v>0</v>
      </c>
      <c r="AB439">
        <v>339.41399999999999</v>
      </c>
      <c r="AC439">
        <v>0</v>
      </c>
      <c r="AD439">
        <v>0</v>
      </c>
      <c r="AE439" s="3">
        <v>1548.241</v>
      </c>
      <c r="AF439">
        <v>0</v>
      </c>
      <c r="AG439">
        <v>0</v>
      </c>
      <c r="AH439">
        <v>0</v>
      </c>
      <c r="AI439">
        <v>426.06599999999997</v>
      </c>
      <c r="AJ439">
        <v>0</v>
      </c>
      <c r="AK439">
        <v>0</v>
      </c>
      <c r="AL439">
        <v>0</v>
      </c>
      <c r="AM439">
        <v>0</v>
      </c>
      <c r="AN439" s="3">
        <v>1914.2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 t="str">
        <f>IF(D439="","",INDEX([1]DICCIONARIO!$G$21:$H$33,MATCH(D439,[1]DICCIONARIO!$G$21:$G$33,0),2))</f>
        <v>DORITOS</v>
      </c>
    </row>
    <row r="440" spans="1:47" hidden="1" x14ac:dyDescent="0.25">
      <c r="A440" t="s">
        <v>348</v>
      </c>
      <c r="B440" t="s">
        <v>349</v>
      </c>
      <c r="C440" t="s">
        <v>17</v>
      </c>
      <c r="D440" t="s">
        <v>4</v>
      </c>
      <c r="E440" t="s">
        <v>369</v>
      </c>
      <c r="F440" t="s">
        <v>16</v>
      </c>
      <c r="G440" t="s">
        <v>354</v>
      </c>
      <c r="H440" s="3" t="str">
        <f t="shared" si="6"/>
        <v>TOTAL ARGENTINA - INGGUARNICIONES PARA COPETINPEPSICODORITOSDORITOS SABORES21 A 40Dist. Num. Tiendas Handling (C)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6.0000000000000001E-3</v>
      </c>
      <c r="Y440" s="1">
        <v>0</v>
      </c>
      <c r="Z440" s="1">
        <v>0</v>
      </c>
      <c r="AA440" s="1">
        <v>0</v>
      </c>
      <c r="AB440" s="1">
        <v>6.0000000000000001E-3</v>
      </c>
      <c r="AC440" s="1">
        <v>0</v>
      </c>
      <c r="AD440" s="1">
        <v>0</v>
      </c>
      <c r="AE440" s="1">
        <v>2.7E-2</v>
      </c>
      <c r="AF440" s="1">
        <v>0</v>
      </c>
      <c r="AG440" s="1">
        <v>0</v>
      </c>
      <c r="AH440" s="1">
        <v>0</v>
      </c>
      <c r="AI440" s="1">
        <v>8.0000000000000002E-3</v>
      </c>
      <c r="AJ440" s="1">
        <v>0</v>
      </c>
      <c r="AK440" s="1">
        <v>0</v>
      </c>
      <c r="AL440" s="1">
        <v>0</v>
      </c>
      <c r="AM440" s="1">
        <v>0</v>
      </c>
      <c r="AN440" s="1">
        <v>2.1999999999999999E-2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t="str">
        <f>IF(D440="","",INDEX([1]DICCIONARIO!$G$21:$H$33,MATCH('DATA NIQ'!D440,[1]DICCIONARIO!$G$21:$G$33,0),2))</f>
        <v>DORITOS</v>
      </c>
    </row>
    <row r="441" spans="1:47" ht="14.45" hidden="1" customHeight="1" x14ac:dyDescent="0.25">
      <c r="A441" t="s">
        <v>348</v>
      </c>
      <c r="B441" t="s">
        <v>349</v>
      </c>
      <c r="C441" t="s">
        <v>17</v>
      </c>
      <c r="D441" t="s">
        <v>4</v>
      </c>
      <c r="E441" t="s">
        <v>369</v>
      </c>
      <c r="F441" t="s">
        <v>16</v>
      </c>
      <c r="G441" t="s">
        <v>355</v>
      </c>
      <c r="H441" s="3" t="str">
        <f t="shared" si="6"/>
        <v>TOTAL ARGENTINA - INGGUARNICIONES PARA COPETINPEPSICODORITOSDORITOS SABORES21 A 40Dist. Pond. Tiendas Handling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s="1">
        <v>5.0000000000000001E-3</v>
      </c>
      <c r="Y441">
        <v>0</v>
      </c>
      <c r="Z441">
        <v>0</v>
      </c>
      <c r="AA441">
        <v>0</v>
      </c>
      <c r="AB441" s="1">
        <v>5.0000000000000001E-3</v>
      </c>
      <c r="AC441">
        <v>0</v>
      </c>
      <c r="AD441">
        <v>0</v>
      </c>
      <c r="AE441" s="1">
        <v>2.9000000000000001E-2</v>
      </c>
      <c r="AF441">
        <v>0</v>
      </c>
      <c r="AG441">
        <v>0</v>
      </c>
      <c r="AH441">
        <v>0</v>
      </c>
      <c r="AI441" s="1">
        <v>6.0000000000000001E-3</v>
      </c>
      <c r="AJ441">
        <v>0</v>
      </c>
      <c r="AK441">
        <v>0</v>
      </c>
      <c r="AL441">
        <v>0</v>
      </c>
      <c r="AM441">
        <v>0</v>
      </c>
      <c r="AN441" s="1">
        <v>1.4999999999999999E-2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 t="str">
        <f>IF(D441="","",INDEX([1]DICCIONARIO!$G$21:$H$33,MATCH('DATA NIQ'!D441,[1]DICCIONARIO!$G$21:$G$33,0),2))</f>
        <v>DORITOS</v>
      </c>
    </row>
    <row r="442" spans="1:47" ht="14.45" hidden="1" customHeight="1" x14ac:dyDescent="0.25">
      <c r="A442" t="s">
        <v>348</v>
      </c>
      <c r="B442" t="s">
        <v>349</v>
      </c>
      <c r="C442" t="s">
        <v>17</v>
      </c>
      <c r="D442" t="s">
        <v>4</v>
      </c>
      <c r="E442" t="s">
        <v>369</v>
      </c>
      <c r="F442" t="s">
        <v>16</v>
      </c>
      <c r="G442" t="s">
        <v>356</v>
      </c>
      <c r="H442" s="3" t="str">
        <f t="shared" si="6"/>
        <v>TOTAL ARGENTINA - INGGUARNICIONES PARA COPETINPEPSICODORITOSDORITOS SABORES21 A 40Part. de Vtas (KILOS) - Product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s="1">
        <v>0</v>
      </c>
      <c r="Y442">
        <v>0</v>
      </c>
      <c r="Z442">
        <v>0</v>
      </c>
      <c r="AA442">
        <v>0</v>
      </c>
      <c r="AB442" s="1">
        <v>0</v>
      </c>
      <c r="AC442">
        <v>0</v>
      </c>
      <c r="AD442">
        <v>0</v>
      </c>
      <c r="AE442" s="1">
        <v>0</v>
      </c>
      <c r="AF442">
        <v>0</v>
      </c>
      <c r="AG442">
        <v>0</v>
      </c>
      <c r="AH442">
        <v>0</v>
      </c>
      <c r="AI442" s="1">
        <v>0</v>
      </c>
      <c r="AJ442">
        <v>0</v>
      </c>
      <c r="AK442">
        <v>0</v>
      </c>
      <c r="AL442">
        <v>0</v>
      </c>
      <c r="AM442">
        <v>0</v>
      </c>
      <c r="AN442" s="1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 t="str">
        <f>IF(D442="","",INDEX([1]DICCIONARIO!$G$21:$H$33,MATCH('DATA NIQ'!D442,[1]DICCIONARIO!$G$21:$G$33,0),2))</f>
        <v>DORITOS</v>
      </c>
    </row>
    <row r="443" spans="1:47" ht="14.45" hidden="1" customHeight="1" x14ac:dyDescent="0.25">
      <c r="A443" t="s">
        <v>348</v>
      </c>
      <c r="B443" t="s">
        <v>349</v>
      </c>
      <c r="C443" t="s">
        <v>17</v>
      </c>
      <c r="D443" t="s">
        <v>4</v>
      </c>
      <c r="E443" t="s">
        <v>369</v>
      </c>
      <c r="F443" t="s">
        <v>16</v>
      </c>
      <c r="G443" t="s">
        <v>357</v>
      </c>
      <c r="H443" s="3" t="str">
        <f t="shared" si="6"/>
        <v>TOTAL ARGENTINA - INGGUARNICIONES PARA COPETINPEPSICODORITOSDORITOS SABORES21 A 40Part. de Vtas Valor - Product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s="1">
        <v>0</v>
      </c>
      <c r="Y443">
        <v>0</v>
      </c>
      <c r="Z443">
        <v>0</v>
      </c>
      <c r="AA443">
        <v>0</v>
      </c>
      <c r="AB443" s="1">
        <v>0</v>
      </c>
      <c r="AC443">
        <v>0</v>
      </c>
      <c r="AD443">
        <v>0</v>
      </c>
      <c r="AE443" s="1">
        <v>0</v>
      </c>
      <c r="AF443">
        <v>0</v>
      </c>
      <c r="AG443">
        <v>0</v>
      </c>
      <c r="AH443">
        <v>0</v>
      </c>
      <c r="AI443" s="1">
        <v>0</v>
      </c>
      <c r="AJ443">
        <v>0</v>
      </c>
      <c r="AK443">
        <v>0</v>
      </c>
      <c r="AL443">
        <v>0</v>
      </c>
      <c r="AM443">
        <v>0</v>
      </c>
      <c r="AN443" s="1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 t="str">
        <f>IF(D443="","",INDEX([1]DICCIONARIO!$G$21:$H$33,MATCH('DATA NIQ'!D443,[1]DICCIONARIO!$G$21:$G$33,0),2))</f>
        <v>DORITOS</v>
      </c>
    </row>
    <row r="444" spans="1:47" ht="14.45" customHeight="1" x14ac:dyDescent="0.25">
      <c r="A444" t="s">
        <v>348</v>
      </c>
      <c r="B444" t="s">
        <v>349</v>
      </c>
      <c r="C444" t="s">
        <v>17</v>
      </c>
      <c r="D444" t="s">
        <v>370</v>
      </c>
      <c r="G444" t="s">
        <v>350</v>
      </c>
      <c r="H444" s="3" t="str">
        <f t="shared" si="6"/>
        <v>TOTAL ARGENTINA - INGGUARNICIONES PARA COPETINPEPSICOLAY'SVtas (KILOS)</v>
      </c>
      <c r="I444" s="4">
        <v>613513.67000000004</v>
      </c>
      <c r="J444" s="4">
        <v>620774.43799999997</v>
      </c>
      <c r="K444" s="4">
        <v>641438.54299999995</v>
      </c>
      <c r="L444" s="4">
        <v>661737.38100000005</v>
      </c>
      <c r="M444" s="4">
        <v>629474.01300000004</v>
      </c>
      <c r="N444" s="4">
        <v>722840.95900000003</v>
      </c>
      <c r="O444" s="4">
        <v>726453.65599999996</v>
      </c>
      <c r="P444" s="4">
        <v>816507.41799999995</v>
      </c>
      <c r="Q444" s="4">
        <v>795974.23199999996</v>
      </c>
      <c r="R444" s="4">
        <v>669818.99300000002</v>
      </c>
      <c r="S444" s="4">
        <v>696396.77399999998</v>
      </c>
      <c r="T444" s="4">
        <v>635048.15700000001</v>
      </c>
      <c r="U444" s="4">
        <v>601798.647</v>
      </c>
      <c r="V444" s="4">
        <v>575927.33700000006</v>
      </c>
      <c r="W444" s="4">
        <v>574145.69299999997</v>
      </c>
      <c r="X444" s="4">
        <v>555761.87100000004</v>
      </c>
      <c r="Y444" s="4">
        <v>527964.59299999999</v>
      </c>
      <c r="Z444" s="4">
        <v>566323.05799999996</v>
      </c>
      <c r="AA444" s="4">
        <v>539818.41500000004</v>
      </c>
      <c r="AB444" s="4">
        <v>544367.16500000004</v>
      </c>
      <c r="AC444" s="4">
        <v>550146.20400000003</v>
      </c>
      <c r="AD444" s="4">
        <v>466590.15700000001</v>
      </c>
      <c r="AE444" s="4">
        <v>440048.652</v>
      </c>
      <c r="AF444" s="4">
        <v>398689.40299999999</v>
      </c>
      <c r="AG444" s="4">
        <v>378544.054</v>
      </c>
      <c r="AH444" s="4">
        <v>359392.913</v>
      </c>
      <c r="AI444" s="4">
        <v>394172.65399999998</v>
      </c>
      <c r="AJ444" s="4">
        <v>393458.93199999997</v>
      </c>
      <c r="AK444" s="4">
        <v>389018.60200000001</v>
      </c>
      <c r="AL444" s="4">
        <v>443949.22499999998</v>
      </c>
      <c r="AM444" s="4">
        <v>431597.58899999998</v>
      </c>
      <c r="AN444" s="4">
        <v>492945.31199999998</v>
      </c>
      <c r="AO444" s="4">
        <v>490582.09100000001</v>
      </c>
      <c r="AP444" s="4">
        <v>454673.30699999997</v>
      </c>
      <c r="AQ444" s="4">
        <v>462356.98300000001</v>
      </c>
      <c r="AR444" s="4">
        <v>436847.75099999999</v>
      </c>
      <c r="AS444" s="4">
        <v>421176.62400000001</v>
      </c>
      <c r="AT444" s="4">
        <v>409585.69400000002</v>
      </c>
      <c r="AU444" t="str">
        <f>IF(D444="","",INDEX([1]DICCIONARIO!$G$21:$H$33,MATCH(D444,[1]DICCIONARIO!$G$21:$G$33,0),2))</f>
        <v>LAY'S + LAY'S CLASICAS</v>
      </c>
    </row>
    <row r="445" spans="1:47" ht="14.45" customHeight="1" x14ac:dyDescent="0.25">
      <c r="A445" t="s">
        <v>348</v>
      </c>
      <c r="B445" t="s">
        <v>349</v>
      </c>
      <c r="C445" t="s">
        <v>17</v>
      </c>
      <c r="D445" t="s">
        <v>370</v>
      </c>
      <c r="G445" t="s">
        <v>351</v>
      </c>
      <c r="H445" s="3" t="str">
        <f t="shared" si="6"/>
        <v>TOTAL ARGENTINA - INGGUARNICIONES PARA COPETINPEPSICOLAY'SCompras (KILOS)</v>
      </c>
      <c r="I445" s="4">
        <v>571803.33299999998</v>
      </c>
      <c r="J445" s="4">
        <v>582303.57400000002</v>
      </c>
      <c r="K445" s="4">
        <v>586976.62300000002</v>
      </c>
      <c r="L445" s="4">
        <v>607493.66500000004</v>
      </c>
      <c r="M445" s="4">
        <v>567555.78500000003</v>
      </c>
      <c r="N445" s="4">
        <v>687585.48699999996</v>
      </c>
      <c r="O445" s="4">
        <v>658093.90099999995</v>
      </c>
      <c r="P445" s="4">
        <v>749723.07900000003</v>
      </c>
      <c r="Q445" s="4">
        <v>715114.15</v>
      </c>
      <c r="R445" s="4">
        <v>603420.14399999997</v>
      </c>
      <c r="S445" s="4">
        <v>645629.94799999997</v>
      </c>
      <c r="T445" s="4">
        <v>598086.22100000002</v>
      </c>
      <c r="U445" s="4">
        <v>542571.56599999999</v>
      </c>
      <c r="V445" s="4">
        <v>516265.12</v>
      </c>
      <c r="W445" s="4">
        <v>524910.65099999995</v>
      </c>
      <c r="X445" s="4">
        <v>532305.95799999998</v>
      </c>
      <c r="Y445" s="4">
        <v>467407.21799999999</v>
      </c>
      <c r="Z445" s="4">
        <v>538847.83100000001</v>
      </c>
      <c r="AA445" s="4">
        <v>482017.41100000002</v>
      </c>
      <c r="AB445" s="4">
        <v>513518.49400000001</v>
      </c>
      <c r="AC445" s="4">
        <v>536407.50100000005</v>
      </c>
      <c r="AD445" s="4">
        <v>425549.02399999998</v>
      </c>
      <c r="AE445" s="4">
        <v>404647.864</v>
      </c>
      <c r="AF445" s="4">
        <v>350503.61</v>
      </c>
      <c r="AG445" s="4">
        <v>340439.04599999997</v>
      </c>
      <c r="AH445" s="4">
        <v>332485.98100000003</v>
      </c>
      <c r="AI445" s="4">
        <v>375736.09600000002</v>
      </c>
      <c r="AJ445" s="4">
        <v>368398.91499999998</v>
      </c>
      <c r="AK445" s="4">
        <v>353095.23</v>
      </c>
      <c r="AL445" s="4">
        <v>404675.66399999999</v>
      </c>
      <c r="AM445" s="4">
        <v>337383.391</v>
      </c>
      <c r="AN445" s="4">
        <v>373774.413</v>
      </c>
      <c r="AO445" s="4">
        <v>382333.21399999998</v>
      </c>
      <c r="AP445" s="4">
        <v>343799.609</v>
      </c>
      <c r="AQ445" s="4">
        <v>346788.46399999998</v>
      </c>
      <c r="AR445" s="4">
        <v>323887.03899999999</v>
      </c>
      <c r="AS445" s="4">
        <v>330682.83299999998</v>
      </c>
      <c r="AT445" s="4">
        <v>320155.93699999998</v>
      </c>
      <c r="AU445" t="str">
        <f>IF(D445="","",INDEX([1]DICCIONARIO!$G$21:$H$33,MATCH(D445,[1]DICCIONARIO!$G$21:$G$33,0),2))</f>
        <v>LAY'S + LAY'S CLASICAS</v>
      </c>
    </row>
    <row r="446" spans="1:47" ht="14.45" customHeight="1" x14ac:dyDescent="0.25">
      <c r="A446" t="s">
        <v>348</v>
      </c>
      <c r="B446" t="s">
        <v>349</v>
      </c>
      <c r="C446" t="s">
        <v>17</v>
      </c>
      <c r="D446" t="s">
        <v>370</v>
      </c>
      <c r="G446" t="s">
        <v>352</v>
      </c>
      <c r="H446" s="3" t="str">
        <f t="shared" si="6"/>
        <v>TOTAL ARGENTINA - INGGUARNICIONES PARA COPETINPEPSICOLAY'SInventario (KILOS)</v>
      </c>
      <c r="I446" s="4">
        <v>180312.81200000001</v>
      </c>
      <c r="J446" s="4">
        <v>191838.326</v>
      </c>
      <c r="K446" s="4">
        <v>187045.77299999999</v>
      </c>
      <c r="L446" s="4">
        <v>191489.454</v>
      </c>
      <c r="M446" s="4">
        <v>188871.995</v>
      </c>
      <c r="N446" s="4">
        <v>225694.33900000001</v>
      </c>
      <c r="O446" s="4">
        <v>211247.361</v>
      </c>
      <c r="P446" s="4">
        <v>237449.47700000001</v>
      </c>
      <c r="Q446" s="4">
        <v>233840.54199999999</v>
      </c>
      <c r="R446" s="4">
        <v>209018.712</v>
      </c>
      <c r="S446" s="4">
        <v>208661.55799999999</v>
      </c>
      <c r="T446" s="4">
        <v>220351.538</v>
      </c>
      <c r="U446" s="4">
        <v>205808.546</v>
      </c>
      <c r="V446" s="4">
        <v>198738.603</v>
      </c>
      <c r="W446" s="4">
        <v>191358.55900000001</v>
      </c>
      <c r="X446" s="4">
        <v>207342.47</v>
      </c>
      <c r="Y446" s="4">
        <v>190952.432</v>
      </c>
      <c r="Z446" s="4">
        <v>209650.364</v>
      </c>
      <c r="AA446" s="4">
        <v>198612.00899999999</v>
      </c>
      <c r="AB446" s="4">
        <v>211021.005</v>
      </c>
      <c r="AC446" s="4">
        <v>235898.96299999999</v>
      </c>
      <c r="AD446" s="4">
        <v>215529.24600000001</v>
      </c>
      <c r="AE446" s="4">
        <v>204050.94099999999</v>
      </c>
      <c r="AF446" s="4">
        <v>185395.60200000001</v>
      </c>
      <c r="AG446" s="4">
        <v>161079.568</v>
      </c>
      <c r="AH446" s="4">
        <v>143337.323</v>
      </c>
      <c r="AI446" s="4">
        <v>155540.261</v>
      </c>
      <c r="AJ446" s="4">
        <v>161432.18900000001</v>
      </c>
      <c r="AK446" s="4">
        <v>155071.008</v>
      </c>
      <c r="AL446" s="4">
        <v>164370.46799999999</v>
      </c>
      <c r="AM446" s="4">
        <v>164427.91200000001</v>
      </c>
      <c r="AN446" s="4">
        <v>160706.20000000001</v>
      </c>
      <c r="AO446" s="4">
        <v>168413.693</v>
      </c>
      <c r="AP446" s="4">
        <v>161332.35699999999</v>
      </c>
      <c r="AQ446" s="4">
        <v>155119.19399999999</v>
      </c>
      <c r="AR446" s="4">
        <v>141822.11300000001</v>
      </c>
      <c r="AS446" s="4">
        <v>141828.788</v>
      </c>
      <c r="AT446" s="4">
        <v>132536.87299999999</v>
      </c>
      <c r="AU446" t="str">
        <f>IF(D446="","",INDEX([1]DICCIONARIO!$G$21:$H$33,MATCH(D446,[1]DICCIONARIO!$G$21:$G$33,0),2))</f>
        <v>LAY'S + LAY'S CLASICAS</v>
      </c>
    </row>
    <row r="447" spans="1:47" ht="14.45" hidden="1" customHeight="1" x14ac:dyDescent="0.25">
      <c r="A447" t="s">
        <v>348</v>
      </c>
      <c r="B447" t="s">
        <v>349</v>
      </c>
      <c r="C447" t="s">
        <v>17</v>
      </c>
      <c r="D447" t="s">
        <v>370</v>
      </c>
      <c r="G447" s="3" t="s">
        <v>353</v>
      </c>
      <c r="H447" s="3" t="str">
        <f t="shared" si="6"/>
        <v>TOTAL ARGENTINA - INGGUARNICIONES PARA COPETINPEPSICOLAY'SVtas Valor</v>
      </c>
      <c r="I447" s="3">
        <v>1626556308.904</v>
      </c>
      <c r="J447" s="3">
        <v>1717955046.188</v>
      </c>
      <c r="K447" s="3">
        <v>1875465780.875</v>
      </c>
      <c r="L447" s="3">
        <v>2091405772.8269999</v>
      </c>
      <c r="M447" s="3">
        <v>2122125459.7179999</v>
      </c>
      <c r="N447" s="3">
        <v>2569419833.8260002</v>
      </c>
      <c r="O447" s="3">
        <v>2821197453.9689999</v>
      </c>
      <c r="P447" s="3">
        <v>3468598806.388</v>
      </c>
      <c r="Q447" s="3">
        <v>3649343419.3639998</v>
      </c>
      <c r="R447" s="3">
        <v>3381925366.599</v>
      </c>
      <c r="S447" s="3">
        <v>3777004473.559</v>
      </c>
      <c r="T447" s="3">
        <v>3657315610.8920002</v>
      </c>
      <c r="U447" s="3">
        <v>3786511882.8699999</v>
      </c>
      <c r="V447" s="3">
        <v>3830371740.9569998</v>
      </c>
      <c r="W447" s="3">
        <v>4127894731.5760002</v>
      </c>
      <c r="X447" s="3">
        <v>4723761120.9119997</v>
      </c>
      <c r="Y447" s="3">
        <v>5314662675.1289997</v>
      </c>
      <c r="Z447" s="3">
        <v>6254812102.0690002</v>
      </c>
      <c r="AA447" s="3">
        <v>6554738382.7670002</v>
      </c>
      <c r="AB447" s="3">
        <v>7727958761.573</v>
      </c>
      <c r="AC447" s="3">
        <v>9585036827.0769997</v>
      </c>
      <c r="AD447" s="3">
        <v>9838189646.3899994</v>
      </c>
      <c r="AE447" s="3">
        <v>10380126508.139</v>
      </c>
      <c r="AF447" s="3">
        <v>9993663263.9659996</v>
      </c>
      <c r="AG447" s="3">
        <v>10195115011.924</v>
      </c>
      <c r="AH447" s="3">
        <v>10217200836.025</v>
      </c>
      <c r="AI447" s="3">
        <v>11586787739.240999</v>
      </c>
      <c r="AJ447" s="3">
        <v>11811229876.077999</v>
      </c>
      <c r="AK447" s="3">
        <v>11878132066.243999</v>
      </c>
      <c r="AL447" s="3">
        <v>13685207253.021999</v>
      </c>
      <c r="AM447" s="3">
        <v>13239816870.642</v>
      </c>
      <c r="AN447" s="3">
        <v>15278275880.941999</v>
      </c>
      <c r="AO447" s="3">
        <v>15789590146.85</v>
      </c>
      <c r="AP447" s="3">
        <v>14887369355.959</v>
      </c>
      <c r="AQ447" s="3">
        <v>15222980068.325001</v>
      </c>
      <c r="AR447" s="3">
        <v>14569534311.709999</v>
      </c>
      <c r="AS447" s="3">
        <v>14372781427.436001</v>
      </c>
      <c r="AT447" s="3">
        <v>14310152788.6</v>
      </c>
      <c r="AU447" t="str">
        <f>IF(D447="","",INDEX([1]DICCIONARIO!$G$21:$H$33,MATCH(D447,[1]DICCIONARIO!$G$21:$G$33,0),2))</f>
        <v>LAY'S + LAY'S CLASICAS</v>
      </c>
    </row>
    <row r="448" spans="1:47" hidden="1" x14ac:dyDescent="0.25">
      <c r="A448" t="s">
        <v>348</v>
      </c>
      <c r="B448" t="s">
        <v>349</v>
      </c>
      <c r="C448" t="s">
        <v>17</v>
      </c>
      <c r="D448" t="s">
        <v>370</v>
      </c>
      <c r="G448" t="s">
        <v>354</v>
      </c>
      <c r="H448" s="3" t="str">
        <f t="shared" si="6"/>
        <v>TOTAL ARGENTINA - INGGUARNICIONES PARA COPETINPEPSICOLAY'SDist. Num. Tiendas Handling (C)</v>
      </c>
      <c r="I448" s="1">
        <v>65.950999999999993</v>
      </c>
      <c r="J448" s="1">
        <v>67.319999999999993</v>
      </c>
      <c r="K448" s="1">
        <v>66.91</v>
      </c>
      <c r="L448" s="1">
        <v>66.441000000000003</v>
      </c>
      <c r="M448" s="1">
        <v>67.760000000000005</v>
      </c>
      <c r="N448" s="1">
        <v>68.168999999999997</v>
      </c>
      <c r="O448" s="1">
        <v>67.415000000000006</v>
      </c>
      <c r="P448" s="1">
        <v>67.319000000000003</v>
      </c>
      <c r="Q448" s="1">
        <v>65.394999999999996</v>
      </c>
      <c r="R448" s="1">
        <v>66.013000000000005</v>
      </c>
      <c r="S448" s="1">
        <v>66.361999999999995</v>
      </c>
      <c r="T448" s="1">
        <v>64.801000000000002</v>
      </c>
      <c r="U448" s="1">
        <v>65.165999999999997</v>
      </c>
      <c r="V448" s="1">
        <v>64.385000000000005</v>
      </c>
      <c r="W448" s="1">
        <v>63.93</v>
      </c>
      <c r="X448" s="1">
        <v>64.212000000000003</v>
      </c>
      <c r="Y448" s="1">
        <v>61.857999999999997</v>
      </c>
      <c r="Z448" s="1">
        <v>61.454999999999998</v>
      </c>
      <c r="AA448" s="1">
        <v>61.664000000000001</v>
      </c>
      <c r="AB448" s="1">
        <v>61.978999999999999</v>
      </c>
      <c r="AC448" s="1">
        <v>61.49</v>
      </c>
      <c r="AD448" s="1">
        <v>60.920999999999999</v>
      </c>
      <c r="AE448" s="1">
        <v>59.866</v>
      </c>
      <c r="AF448" s="1">
        <v>59.701000000000001</v>
      </c>
      <c r="AG448" s="1">
        <v>62.110999999999997</v>
      </c>
      <c r="AH448" s="1">
        <v>61.247999999999998</v>
      </c>
      <c r="AI448" s="1">
        <v>60.19</v>
      </c>
      <c r="AJ448" s="1">
        <v>61.78</v>
      </c>
      <c r="AK448" s="1">
        <v>62.216999999999999</v>
      </c>
      <c r="AL448" s="1">
        <v>63.926000000000002</v>
      </c>
      <c r="AM448" s="1">
        <v>63.511000000000003</v>
      </c>
      <c r="AN448" s="1">
        <v>63.421999999999997</v>
      </c>
      <c r="AO448" s="1">
        <v>62.433999999999997</v>
      </c>
      <c r="AP448" s="1">
        <v>61.921999999999997</v>
      </c>
      <c r="AQ448" s="1">
        <v>62.164000000000001</v>
      </c>
      <c r="AR448" s="1">
        <v>62.680999999999997</v>
      </c>
      <c r="AS448" s="1">
        <v>64.045000000000002</v>
      </c>
      <c r="AT448" s="1">
        <v>63.954999999999998</v>
      </c>
      <c r="AU448" t="str">
        <f>IF(D448="","",INDEX([1]DICCIONARIO!$G$21:$H$33,MATCH('DATA NIQ'!D448,[1]DICCIONARIO!$G$21:$G$33,0),2))</f>
        <v>LAY'S + LAY'S CLASICAS</v>
      </c>
    </row>
    <row r="449" spans="1:47" ht="14.45" hidden="1" customHeight="1" x14ac:dyDescent="0.25">
      <c r="A449" t="s">
        <v>348</v>
      </c>
      <c r="B449" t="s">
        <v>349</v>
      </c>
      <c r="C449" t="s">
        <v>17</v>
      </c>
      <c r="D449" t="s">
        <v>370</v>
      </c>
      <c r="G449" t="s">
        <v>355</v>
      </c>
      <c r="H449" s="3" t="str">
        <f t="shared" si="6"/>
        <v>TOTAL ARGENTINA - INGGUARNICIONES PARA COPETINPEPSICOLAY'SDist. Pond. Tiendas Handling</v>
      </c>
      <c r="I449" s="1">
        <v>88.335999999999999</v>
      </c>
      <c r="J449" s="1">
        <v>88.95</v>
      </c>
      <c r="K449" s="1">
        <v>89.338999999999999</v>
      </c>
      <c r="L449" s="1">
        <v>89.099000000000004</v>
      </c>
      <c r="M449" s="1">
        <v>89.712999999999994</v>
      </c>
      <c r="N449" s="1">
        <v>89.756</v>
      </c>
      <c r="O449" s="1">
        <v>91.35</v>
      </c>
      <c r="P449" s="1">
        <v>91.71</v>
      </c>
      <c r="Q449" s="1">
        <v>91.052999999999997</v>
      </c>
      <c r="R449" s="1">
        <v>90.361000000000004</v>
      </c>
      <c r="S449" s="1">
        <v>90.444000000000003</v>
      </c>
      <c r="T449" s="1">
        <v>90.426000000000002</v>
      </c>
      <c r="U449" s="1">
        <v>90.387</v>
      </c>
      <c r="V449" s="1">
        <v>89.706999999999994</v>
      </c>
      <c r="W449" s="1">
        <v>89.751000000000005</v>
      </c>
      <c r="X449" s="1">
        <v>89.123000000000005</v>
      </c>
      <c r="Y449" s="1">
        <v>87.99</v>
      </c>
      <c r="Z449">
        <v>87.581999999999994</v>
      </c>
      <c r="AA449">
        <v>87.36</v>
      </c>
      <c r="AB449" s="1">
        <v>87.73</v>
      </c>
      <c r="AC449" s="1">
        <v>86.742000000000004</v>
      </c>
      <c r="AD449">
        <v>89.403999999999996</v>
      </c>
      <c r="AE449" s="1">
        <v>89.27</v>
      </c>
      <c r="AF449" s="1">
        <v>88.995999999999995</v>
      </c>
      <c r="AG449">
        <v>88.927999999999997</v>
      </c>
      <c r="AH449">
        <v>88.067999999999998</v>
      </c>
      <c r="AI449" s="1">
        <v>87.206999999999994</v>
      </c>
      <c r="AJ449" s="1">
        <v>88.06</v>
      </c>
      <c r="AK449">
        <v>88.14</v>
      </c>
      <c r="AL449">
        <v>88.361000000000004</v>
      </c>
      <c r="AM449">
        <v>88.67</v>
      </c>
      <c r="AN449" s="1">
        <v>89.153999999999996</v>
      </c>
      <c r="AO449" s="1">
        <v>88.403000000000006</v>
      </c>
      <c r="AP449">
        <v>89.078000000000003</v>
      </c>
      <c r="AQ449">
        <v>89.194000000000003</v>
      </c>
      <c r="AR449">
        <v>89.489000000000004</v>
      </c>
      <c r="AS449">
        <v>89.745999999999995</v>
      </c>
      <c r="AT449">
        <v>89.2</v>
      </c>
      <c r="AU449" t="str">
        <f>IF(D449="","",INDEX([1]DICCIONARIO!$G$21:$H$33,MATCH('DATA NIQ'!D449,[1]DICCIONARIO!$G$21:$G$33,0),2))</f>
        <v>LAY'S + LAY'S CLASICAS</v>
      </c>
    </row>
    <row r="450" spans="1:47" ht="14.45" hidden="1" customHeight="1" x14ac:dyDescent="0.25">
      <c r="A450" t="s">
        <v>348</v>
      </c>
      <c r="B450" t="s">
        <v>349</v>
      </c>
      <c r="C450" t="s">
        <v>17</v>
      </c>
      <c r="D450" t="s">
        <v>370</v>
      </c>
      <c r="G450" t="s">
        <v>356</v>
      </c>
      <c r="H450" s="3" t="str">
        <f t="shared" si="6"/>
        <v>TOTAL ARGENTINA - INGGUARNICIONES PARA COPETINPEPSICOLAY'SPart. de Vtas (KILOS) - Product</v>
      </c>
      <c r="I450" s="1">
        <v>16.591000000000001</v>
      </c>
      <c r="J450" s="1">
        <v>16.388000000000002</v>
      </c>
      <c r="K450" s="1">
        <v>16.030999999999999</v>
      </c>
      <c r="L450" s="1">
        <v>16.568999999999999</v>
      </c>
      <c r="M450" s="1">
        <v>16.23</v>
      </c>
      <c r="N450" s="1">
        <v>17.305</v>
      </c>
      <c r="O450" s="1">
        <v>17.562000000000001</v>
      </c>
      <c r="P450" s="1">
        <v>16.096</v>
      </c>
      <c r="Q450" s="1">
        <v>16.053999999999998</v>
      </c>
      <c r="R450" s="1">
        <v>16.515999999999998</v>
      </c>
      <c r="S450" s="1">
        <v>16.791</v>
      </c>
      <c r="T450" s="1">
        <v>16.661999999999999</v>
      </c>
      <c r="U450" s="1">
        <v>16.044</v>
      </c>
      <c r="V450" s="1">
        <v>15.852</v>
      </c>
      <c r="W450" s="1">
        <v>14.856999999999999</v>
      </c>
      <c r="X450" s="1">
        <v>14.57</v>
      </c>
      <c r="Y450" s="1">
        <v>13.807</v>
      </c>
      <c r="Z450">
        <v>13.999000000000001</v>
      </c>
      <c r="AA450">
        <v>13.779</v>
      </c>
      <c r="AB450" s="1">
        <v>12.582000000000001</v>
      </c>
      <c r="AC450" s="1">
        <v>14.039</v>
      </c>
      <c r="AD450">
        <v>14.35</v>
      </c>
      <c r="AE450" s="1">
        <v>13.72</v>
      </c>
      <c r="AF450" s="1">
        <v>12.983000000000001</v>
      </c>
      <c r="AG450">
        <v>12.234</v>
      </c>
      <c r="AH450">
        <v>11.762</v>
      </c>
      <c r="AI450" s="1">
        <v>11.31</v>
      </c>
      <c r="AJ450" s="1">
        <v>12.131</v>
      </c>
      <c r="AK450">
        <v>12.204000000000001</v>
      </c>
      <c r="AL450">
        <v>12.756</v>
      </c>
      <c r="AM450">
        <v>12.646000000000001</v>
      </c>
      <c r="AN450" s="1">
        <v>11.757</v>
      </c>
      <c r="AO450" s="1">
        <v>11.688000000000001</v>
      </c>
      <c r="AP450">
        <v>12.473000000000001</v>
      </c>
      <c r="AQ450">
        <v>12.154</v>
      </c>
      <c r="AR450">
        <v>11.976000000000001</v>
      </c>
      <c r="AS450">
        <v>11.553000000000001</v>
      </c>
      <c r="AT450">
        <v>11.39</v>
      </c>
      <c r="AU450" t="str">
        <f>IF(D450="","",INDEX([1]DICCIONARIO!$G$21:$H$33,MATCH('DATA NIQ'!D450,[1]DICCIONARIO!$G$21:$G$33,0),2))</f>
        <v>LAY'S + LAY'S CLASICAS</v>
      </c>
    </row>
    <row r="451" spans="1:47" ht="14.45" hidden="1" customHeight="1" x14ac:dyDescent="0.25">
      <c r="A451" t="s">
        <v>348</v>
      </c>
      <c r="B451" t="s">
        <v>349</v>
      </c>
      <c r="C451" t="s">
        <v>17</v>
      </c>
      <c r="D451" t="s">
        <v>370</v>
      </c>
      <c r="G451" t="s">
        <v>357</v>
      </c>
      <c r="H451" s="3" t="str">
        <f t="shared" si="6"/>
        <v>TOTAL ARGENTINA - INGGUARNICIONES PARA COPETINPEPSICOLAY'SPart. de Vtas Valor - Product</v>
      </c>
      <c r="I451" s="1">
        <v>23.72</v>
      </c>
      <c r="J451" s="1">
        <v>23.552</v>
      </c>
      <c r="K451" s="1">
        <v>23.04</v>
      </c>
      <c r="L451" s="1">
        <v>23.658999999999999</v>
      </c>
      <c r="M451" s="1">
        <v>23.361999999999998</v>
      </c>
      <c r="N451" s="1">
        <v>24.565999999999999</v>
      </c>
      <c r="O451" s="1">
        <v>25.012</v>
      </c>
      <c r="P451" s="1">
        <v>24.449000000000002</v>
      </c>
      <c r="Q451" s="1">
        <v>24.047999999999998</v>
      </c>
      <c r="R451" s="1">
        <v>24.646999999999998</v>
      </c>
      <c r="S451" s="1">
        <v>25.109000000000002</v>
      </c>
      <c r="T451" s="1">
        <v>24.591999999999999</v>
      </c>
      <c r="U451" s="1">
        <v>24.131</v>
      </c>
      <c r="V451" s="1">
        <v>23.948</v>
      </c>
      <c r="W451" s="1">
        <v>22.72</v>
      </c>
      <c r="X451" s="1">
        <v>23.37</v>
      </c>
      <c r="Y451" s="1">
        <v>22.640999999999998</v>
      </c>
      <c r="Z451">
        <v>22.477</v>
      </c>
      <c r="AA451">
        <v>22.221</v>
      </c>
      <c r="AB451" s="1">
        <v>21.228999999999999</v>
      </c>
      <c r="AC451" s="1">
        <v>22.349</v>
      </c>
      <c r="AD451">
        <v>22.460999999999999</v>
      </c>
      <c r="AE451" s="1">
        <v>22.177</v>
      </c>
      <c r="AF451" s="1">
        <v>21.128</v>
      </c>
      <c r="AG451">
        <v>19.914999999999999</v>
      </c>
      <c r="AH451">
        <v>19.603000000000002</v>
      </c>
      <c r="AI451" s="1">
        <v>18.843</v>
      </c>
      <c r="AJ451" s="1">
        <v>19.692</v>
      </c>
      <c r="AK451">
        <v>19.323</v>
      </c>
      <c r="AL451">
        <v>20.016999999999999</v>
      </c>
      <c r="AM451">
        <v>19.442</v>
      </c>
      <c r="AN451" s="1">
        <v>18.82</v>
      </c>
      <c r="AO451" s="1">
        <v>18.649000000000001</v>
      </c>
      <c r="AP451">
        <v>19.012</v>
      </c>
      <c r="AQ451">
        <v>18.253</v>
      </c>
      <c r="AR451">
        <v>17.818000000000001</v>
      </c>
      <c r="AS451">
        <v>17.201000000000001</v>
      </c>
      <c r="AT451">
        <v>17.373000000000001</v>
      </c>
      <c r="AU451" t="str">
        <f>IF(D451="","",INDEX([1]DICCIONARIO!$G$21:$H$33,MATCH('DATA NIQ'!D451,[1]DICCIONARIO!$G$21:$G$33,0),2))</f>
        <v>LAY'S + LAY'S CLASICAS</v>
      </c>
    </row>
    <row r="452" spans="1:47" ht="14.45" customHeight="1" x14ac:dyDescent="0.25">
      <c r="A452" t="s">
        <v>348</v>
      </c>
      <c r="B452" t="s">
        <v>349</v>
      </c>
      <c r="C452" t="s">
        <v>17</v>
      </c>
      <c r="D452" t="s">
        <v>370</v>
      </c>
      <c r="E452" t="s">
        <v>371</v>
      </c>
      <c r="G452" t="s">
        <v>350</v>
      </c>
      <c r="H452" s="3" t="str">
        <f t="shared" si="6"/>
        <v>TOTAL ARGENTINA - INGGUARNICIONES PARA COPETINPEPSICOLAY'SLAY'S ACANALADASVtas (KILOS)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5.218</v>
      </c>
      <c r="S452" s="4">
        <v>0.52800000000000002</v>
      </c>
      <c r="T452" s="4">
        <v>0.06</v>
      </c>
      <c r="U452" s="4">
        <v>0</v>
      </c>
      <c r="V452" s="4">
        <v>0</v>
      </c>
      <c r="W452" s="4">
        <v>0</v>
      </c>
      <c r="X452" s="4">
        <v>0.93899999999999995</v>
      </c>
      <c r="Y452" s="4">
        <v>0</v>
      </c>
      <c r="Z452" s="4">
        <v>6.2309999999999999</v>
      </c>
      <c r="AA452" s="4">
        <v>5.9630000000000001</v>
      </c>
      <c r="AB452" s="4">
        <v>0</v>
      </c>
      <c r="AC452" s="4">
        <v>0</v>
      </c>
      <c r="AD452" s="4">
        <v>91.099000000000004</v>
      </c>
      <c r="AE452" s="4">
        <v>42.911000000000001</v>
      </c>
      <c r="AF452" s="4">
        <v>0</v>
      </c>
      <c r="AG452" s="4">
        <v>5.9939999999999998</v>
      </c>
      <c r="AH452" s="4">
        <v>0.39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t="str">
        <f>IF(D452="","",INDEX([1]DICCIONARIO!$G$21:$H$33,MATCH(D452,[1]DICCIONARIO!$G$21:$G$33,0),2))</f>
        <v>LAY'S + LAY'S CLASICAS</v>
      </c>
    </row>
    <row r="453" spans="1:47" ht="14.45" customHeight="1" x14ac:dyDescent="0.25">
      <c r="A453" t="s">
        <v>348</v>
      </c>
      <c r="B453" t="s">
        <v>349</v>
      </c>
      <c r="C453" t="s">
        <v>17</v>
      </c>
      <c r="D453" t="s">
        <v>370</v>
      </c>
      <c r="E453" t="s">
        <v>371</v>
      </c>
      <c r="G453" t="s">
        <v>351</v>
      </c>
      <c r="H453" s="3" t="str">
        <f t="shared" ref="H453:H516" si="7">+A453&amp;B453&amp;C453&amp;D453&amp;E453&amp;F453&amp;G453</f>
        <v>TOTAL ARGENTINA - INGGUARNICIONES PARA COPETINPEPSICOLAY'SLAY'S ACANALADASCompras (KILOS)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19.047999999999998</v>
      </c>
      <c r="S453" s="4">
        <v>1.4510000000000001</v>
      </c>
      <c r="T453" s="4">
        <v>0</v>
      </c>
      <c r="U453" s="4">
        <v>0</v>
      </c>
      <c r="V453" s="4">
        <v>0</v>
      </c>
      <c r="W453" s="4">
        <v>0</v>
      </c>
      <c r="X453" s="4">
        <v>1.9279999999999999</v>
      </c>
      <c r="Y453" s="4">
        <v>0</v>
      </c>
      <c r="Z453" s="4">
        <v>21.597000000000001</v>
      </c>
      <c r="AA453" s="4">
        <v>4.6829999999999998</v>
      </c>
      <c r="AB453" s="4">
        <v>0</v>
      </c>
      <c r="AC453" s="4">
        <v>0</v>
      </c>
      <c r="AD453" s="4">
        <v>199.86199999999999</v>
      </c>
      <c r="AE453" s="4">
        <v>46.4</v>
      </c>
      <c r="AF453" s="4">
        <v>0</v>
      </c>
      <c r="AG453" s="4">
        <v>20.937999999999999</v>
      </c>
      <c r="AH453" s="4">
        <v>1.119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t="str">
        <f>IF(D453="","",INDEX([1]DICCIONARIO!$G$21:$H$33,MATCH(D453,[1]DICCIONARIO!$G$21:$G$33,0),2))</f>
        <v>LAY'S + LAY'S CLASICAS</v>
      </c>
    </row>
    <row r="454" spans="1:47" ht="14.45" customHeight="1" x14ac:dyDescent="0.25">
      <c r="A454" t="s">
        <v>348</v>
      </c>
      <c r="B454" t="s">
        <v>349</v>
      </c>
      <c r="C454" t="s">
        <v>17</v>
      </c>
      <c r="D454" t="s">
        <v>370</v>
      </c>
      <c r="E454" t="s">
        <v>371</v>
      </c>
      <c r="G454" t="s">
        <v>352</v>
      </c>
      <c r="H454" s="3" t="str">
        <f t="shared" si="7"/>
        <v>TOTAL ARGENTINA - INGGUARNICIONES PARA COPETINPEPSICOLAY'SLAY'S ACANALADASInventario (KILOS)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13.829000000000001</v>
      </c>
      <c r="S454" s="4">
        <v>0.92300000000000004</v>
      </c>
      <c r="T454" s="4">
        <v>0</v>
      </c>
      <c r="U454" s="4">
        <v>0</v>
      </c>
      <c r="V454" s="4">
        <v>0</v>
      </c>
      <c r="W454" s="4">
        <v>0</v>
      </c>
      <c r="X454" s="4">
        <v>0.98799999999999999</v>
      </c>
      <c r="Y454" s="4">
        <v>0</v>
      </c>
      <c r="Z454" s="4">
        <v>15.366</v>
      </c>
      <c r="AA454" s="4">
        <v>13.914999999999999</v>
      </c>
      <c r="AB454" s="4">
        <v>0</v>
      </c>
      <c r="AC454" s="4">
        <v>0</v>
      </c>
      <c r="AD454" s="4">
        <v>108.76300000000001</v>
      </c>
      <c r="AE454" s="4">
        <v>41.029000000000003</v>
      </c>
      <c r="AF454" s="4">
        <v>0</v>
      </c>
      <c r="AG454" s="4">
        <v>14.944000000000001</v>
      </c>
      <c r="AH454" s="4">
        <v>0.72899999999999998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t="str">
        <f>IF(D454="","",INDEX([1]DICCIONARIO!$G$21:$H$33,MATCH(D454,[1]DICCIONARIO!$G$21:$G$33,0),2))</f>
        <v>LAY'S + LAY'S CLASICAS</v>
      </c>
    </row>
    <row r="455" spans="1:47" ht="14.45" hidden="1" customHeight="1" x14ac:dyDescent="0.25">
      <c r="A455" t="s">
        <v>348</v>
      </c>
      <c r="B455" t="s">
        <v>349</v>
      </c>
      <c r="C455" t="s">
        <v>17</v>
      </c>
      <c r="D455" t="s">
        <v>370</v>
      </c>
      <c r="E455" t="s">
        <v>371</v>
      </c>
      <c r="G455" s="3" t="s">
        <v>353</v>
      </c>
      <c r="H455" s="3" t="str">
        <f t="shared" si="7"/>
        <v>TOTAL ARGENTINA - INGGUARNICIONES PARA COPETINPEPSICOLAY'SLAY'S ACANALADASVtas Valor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s="3">
        <v>4473.3469999999998</v>
      </c>
      <c r="S455" s="1">
        <v>450.60899999999998</v>
      </c>
      <c r="T455" s="1">
        <v>37.99</v>
      </c>
      <c r="U455">
        <v>0</v>
      </c>
      <c r="V455">
        <v>0</v>
      </c>
      <c r="W455">
        <v>0</v>
      </c>
      <c r="X455" s="1">
        <v>802.26099999999997</v>
      </c>
      <c r="Y455">
        <v>0</v>
      </c>
      <c r="Z455" s="3">
        <v>4139.5789999999997</v>
      </c>
      <c r="AA455" s="3">
        <v>3961.3820000000001</v>
      </c>
      <c r="AB455">
        <v>0</v>
      </c>
      <c r="AC455">
        <v>0</v>
      </c>
      <c r="AD455" s="3">
        <v>67855.430999999997</v>
      </c>
      <c r="AE455" s="3">
        <v>28452.968000000001</v>
      </c>
      <c r="AF455">
        <v>0</v>
      </c>
      <c r="AG455" s="3">
        <v>119886.077</v>
      </c>
      <c r="AH455">
        <v>282.11799999999999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 t="str">
        <f>IF(D455="","",INDEX([1]DICCIONARIO!$G$21:$H$33,MATCH(D455,[1]DICCIONARIO!$G$21:$G$33,0),2))</f>
        <v>LAY'S + LAY'S CLASICAS</v>
      </c>
    </row>
    <row r="456" spans="1:47" hidden="1" x14ac:dyDescent="0.25">
      <c r="A456" t="s">
        <v>348</v>
      </c>
      <c r="B456" t="s">
        <v>349</v>
      </c>
      <c r="C456" t="s">
        <v>17</v>
      </c>
      <c r="D456" t="s">
        <v>370</v>
      </c>
      <c r="E456" t="s">
        <v>371</v>
      </c>
      <c r="G456" t="s">
        <v>354</v>
      </c>
      <c r="H456" s="3" t="str">
        <f t="shared" si="7"/>
        <v>TOTAL ARGENTINA - INGGUARNICIONES PARA COPETINPEPSICOLAY'SLAY'S ACANALADASDist. Num. Tiendas Handling (C)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2.8000000000000001E-2</v>
      </c>
      <c r="S456" s="1">
        <v>8.9999999999999993E-3</v>
      </c>
      <c r="T456" s="1">
        <v>0</v>
      </c>
      <c r="U456" s="1">
        <v>0</v>
      </c>
      <c r="V456" s="1">
        <v>0</v>
      </c>
      <c r="W456" s="1">
        <v>0</v>
      </c>
      <c r="X456" s="1">
        <v>7.0000000000000001E-3</v>
      </c>
      <c r="Y456" s="1">
        <v>0</v>
      </c>
      <c r="Z456" s="1">
        <v>2.5999999999999999E-2</v>
      </c>
      <c r="AA456" s="1">
        <v>2.5999999999999999E-2</v>
      </c>
      <c r="AB456" s="1">
        <v>0</v>
      </c>
      <c r="AC456" s="1">
        <v>0</v>
      </c>
      <c r="AD456" s="1">
        <v>0.23699999999999999</v>
      </c>
      <c r="AE456" s="1">
        <v>2.5999999999999999E-2</v>
      </c>
      <c r="AF456" s="1">
        <v>0</v>
      </c>
      <c r="AG456" s="1">
        <v>2.5999999999999999E-2</v>
      </c>
      <c r="AH456" s="1">
        <v>4.0000000000000001E-3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t="str">
        <f>IF(D456="","",INDEX([1]DICCIONARIO!$G$21:$H$33,MATCH('DATA NIQ'!D456,[1]DICCIONARIO!$G$21:$G$33,0),2))</f>
        <v>LAY'S + LAY'S CLASICAS</v>
      </c>
    </row>
    <row r="457" spans="1:47" ht="14.45" hidden="1" customHeight="1" x14ac:dyDescent="0.25">
      <c r="A457" t="s">
        <v>348</v>
      </c>
      <c r="B457" t="s">
        <v>349</v>
      </c>
      <c r="C457" t="s">
        <v>17</v>
      </c>
      <c r="D457" t="s">
        <v>370</v>
      </c>
      <c r="E457" t="s">
        <v>371</v>
      </c>
      <c r="G457" t="s">
        <v>355</v>
      </c>
      <c r="H457" s="3" t="str">
        <f t="shared" si="7"/>
        <v>TOTAL ARGENTINA - INGGUARNICIONES PARA COPETINPEPSICOLAY'SLAY'S ACANALADASDist. Pond. Tiendas Handling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s="1">
        <v>0.183</v>
      </c>
      <c r="S457" s="1">
        <v>7.0000000000000001E-3</v>
      </c>
      <c r="T457" s="1">
        <v>7.0000000000000001E-3</v>
      </c>
      <c r="U457">
        <v>0</v>
      </c>
      <c r="V457">
        <v>0</v>
      </c>
      <c r="W457">
        <v>0</v>
      </c>
      <c r="X457" s="1">
        <v>4.0000000000000001E-3</v>
      </c>
      <c r="Y457">
        <v>0</v>
      </c>
      <c r="Z457">
        <v>0.17199999999999999</v>
      </c>
      <c r="AA457">
        <v>0.17100000000000001</v>
      </c>
      <c r="AB457">
        <v>0</v>
      </c>
      <c r="AC457">
        <v>0</v>
      </c>
      <c r="AD457">
        <v>0.65</v>
      </c>
      <c r="AE457" s="1">
        <v>0.17799999999999999</v>
      </c>
      <c r="AF457">
        <v>0</v>
      </c>
      <c r="AG457">
        <v>0.191</v>
      </c>
      <c r="AH457">
        <v>4.0000000000000001E-3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 t="str">
        <f>IF(D457="","",INDEX([1]DICCIONARIO!$G$21:$H$33,MATCH('DATA NIQ'!D457,[1]DICCIONARIO!$G$21:$G$33,0),2))</f>
        <v>LAY'S + LAY'S CLASICAS</v>
      </c>
    </row>
    <row r="458" spans="1:47" ht="14.45" hidden="1" customHeight="1" x14ac:dyDescent="0.25">
      <c r="A458" t="s">
        <v>348</v>
      </c>
      <c r="B458" t="s">
        <v>349</v>
      </c>
      <c r="C458" t="s">
        <v>17</v>
      </c>
      <c r="D458" t="s">
        <v>370</v>
      </c>
      <c r="E458" t="s">
        <v>371</v>
      </c>
      <c r="G458" t="s">
        <v>356</v>
      </c>
      <c r="H458" s="3" t="str">
        <f t="shared" si="7"/>
        <v>TOTAL ARGENTINA - INGGUARNICIONES PARA COPETINPEPSICOLAY'SLAY'S ACANALADASPart. de Vtas (KILOS) - Product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s="1">
        <v>0</v>
      </c>
      <c r="S458" s="1">
        <v>0</v>
      </c>
      <c r="T458" s="1">
        <v>0</v>
      </c>
      <c r="U458">
        <v>0</v>
      </c>
      <c r="V458">
        <v>0</v>
      </c>
      <c r="W458">
        <v>0</v>
      </c>
      <c r="X458" s="1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3.0000000000000001E-3</v>
      </c>
      <c r="AE458" s="1">
        <v>1E-3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 t="str">
        <f>IF(D458="","",INDEX([1]DICCIONARIO!$G$21:$H$33,MATCH('DATA NIQ'!D458,[1]DICCIONARIO!$G$21:$G$33,0),2))</f>
        <v>LAY'S + LAY'S CLASICAS</v>
      </c>
    </row>
    <row r="459" spans="1:47" ht="14.45" hidden="1" customHeight="1" x14ac:dyDescent="0.25">
      <c r="A459" t="s">
        <v>348</v>
      </c>
      <c r="B459" t="s">
        <v>349</v>
      </c>
      <c r="C459" t="s">
        <v>17</v>
      </c>
      <c r="D459" t="s">
        <v>370</v>
      </c>
      <c r="E459" t="s">
        <v>371</v>
      </c>
      <c r="G459" t="s">
        <v>357</v>
      </c>
      <c r="H459" s="3" t="str">
        <f t="shared" si="7"/>
        <v>TOTAL ARGENTINA - INGGUARNICIONES PARA COPETINPEPSICOLAY'SLAY'S ACANALADASPart. de Vtas Valor - Product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s="1">
        <v>0</v>
      </c>
      <c r="S459" s="1">
        <v>0</v>
      </c>
      <c r="T459" s="1">
        <v>0</v>
      </c>
      <c r="U459">
        <v>0</v>
      </c>
      <c r="V459">
        <v>0</v>
      </c>
      <c r="W459">
        <v>0</v>
      </c>
      <c r="X459" s="1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s="1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 t="str">
        <f>IF(D459="","",INDEX([1]DICCIONARIO!$G$21:$H$33,MATCH('DATA NIQ'!D459,[1]DICCIONARIO!$G$21:$G$33,0),2))</f>
        <v>LAY'S + LAY'S CLASICAS</v>
      </c>
    </row>
    <row r="460" spans="1:47" ht="14.45" customHeight="1" x14ac:dyDescent="0.25">
      <c r="A460" t="s">
        <v>348</v>
      </c>
      <c r="B460" t="s">
        <v>349</v>
      </c>
      <c r="C460" t="s">
        <v>17</v>
      </c>
      <c r="D460" t="s">
        <v>370</v>
      </c>
      <c r="E460" t="s">
        <v>371</v>
      </c>
      <c r="F460" t="s">
        <v>23</v>
      </c>
      <c r="G460" s="3" t="s">
        <v>350</v>
      </c>
      <c r="H460" s="3" t="str">
        <f t="shared" si="7"/>
        <v>TOTAL ARGENTINA - INGGUARNICIONES PARA COPETINPEPSICOLAY'SLAY'S ACANALADAS41 A 60Vtas (KILOS)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0.52800000000000002</v>
      </c>
      <c r="T460" s="4">
        <v>0.06</v>
      </c>
      <c r="U460" s="4">
        <v>0</v>
      </c>
      <c r="V460" s="4">
        <v>0</v>
      </c>
      <c r="W460" s="4">
        <v>0</v>
      </c>
      <c r="X460" s="4">
        <v>0.93899999999999995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t="str">
        <f>IF(D460="","",INDEX([1]DICCIONARIO!$G$21:$H$33,MATCH(D460,[1]DICCIONARIO!$G$21:$G$33,0),2))</f>
        <v>LAY'S + LAY'S CLASICAS</v>
      </c>
    </row>
    <row r="461" spans="1:47" ht="14.45" customHeight="1" x14ac:dyDescent="0.25">
      <c r="A461" t="s">
        <v>348</v>
      </c>
      <c r="B461" t="s">
        <v>349</v>
      </c>
      <c r="C461" t="s">
        <v>17</v>
      </c>
      <c r="D461" t="s">
        <v>370</v>
      </c>
      <c r="E461" t="s">
        <v>371</v>
      </c>
      <c r="F461" t="s">
        <v>23</v>
      </c>
      <c r="G461" s="3" t="s">
        <v>351</v>
      </c>
      <c r="H461" s="3" t="str">
        <f t="shared" si="7"/>
        <v>TOTAL ARGENTINA - INGGUARNICIONES PARA COPETINPEPSICOLAY'SLAY'S ACANALADAS41 A 60Compras (KILOS)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1.4510000000000001</v>
      </c>
      <c r="T461" s="4">
        <v>0</v>
      </c>
      <c r="U461" s="4">
        <v>0</v>
      </c>
      <c r="V461" s="4">
        <v>0</v>
      </c>
      <c r="W461" s="4">
        <v>0</v>
      </c>
      <c r="X461" s="4">
        <v>1.9279999999999999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t="str">
        <f>IF(D461="","",INDEX([1]DICCIONARIO!$G$21:$H$33,MATCH(D461,[1]DICCIONARIO!$G$21:$G$33,0),2))</f>
        <v>LAY'S + LAY'S CLASICAS</v>
      </c>
    </row>
    <row r="462" spans="1:47" ht="14.45" customHeight="1" x14ac:dyDescent="0.25">
      <c r="A462" t="s">
        <v>348</v>
      </c>
      <c r="B462" t="s">
        <v>349</v>
      </c>
      <c r="C462" t="s">
        <v>17</v>
      </c>
      <c r="D462" t="s">
        <v>370</v>
      </c>
      <c r="E462" t="s">
        <v>371</v>
      </c>
      <c r="F462" t="s">
        <v>23</v>
      </c>
      <c r="G462" s="3" t="s">
        <v>352</v>
      </c>
      <c r="H462" s="3" t="str">
        <f t="shared" si="7"/>
        <v>TOTAL ARGENTINA - INGGUARNICIONES PARA COPETINPEPSICOLAY'SLAY'S ACANALADAS41 A 60Inventario (KILOS)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0.92300000000000004</v>
      </c>
      <c r="T462" s="4">
        <v>0</v>
      </c>
      <c r="U462" s="4">
        <v>0</v>
      </c>
      <c r="V462" s="4">
        <v>0</v>
      </c>
      <c r="W462" s="4">
        <v>0</v>
      </c>
      <c r="X462" s="4">
        <v>0.98799999999999999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t="str">
        <f>IF(D462="","",INDEX([1]DICCIONARIO!$G$21:$H$33,MATCH(D462,[1]DICCIONARIO!$G$21:$G$33,0),2))</f>
        <v>LAY'S + LAY'S CLASICAS</v>
      </c>
    </row>
    <row r="463" spans="1:47" ht="14.45" hidden="1" customHeight="1" x14ac:dyDescent="0.25">
      <c r="A463" t="s">
        <v>348</v>
      </c>
      <c r="B463" t="s">
        <v>349</v>
      </c>
      <c r="C463" t="s">
        <v>17</v>
      </c>
      <c r="D463" t="s">
        <v>370</v>
      </c>
      <c r="E463" t="s">
        <v>371</v>
      </c>
      <c r="F463" t="s">
        <v>23</v>
      </c>
      <c r="G463" s="3" t="s">
        <v>353</v>
      </c>
      <c r="H463" s="3" t="str">
        <f t="shared" si="7"/>
        <v>TOTAL ARGENTINA - INGGUARNICIONES PARA COPETINPEPSICOLAY'SLAY'S ACANALADAS41 A 60Vtas Valor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s="1">
        <v>450.60899999999998</v>
      </c>
      <c r="T463" s="1">
        <v>37.99</v>
      </c>
      <c r="U463">
        <v>0</v>
      </c>
      <c r="V463">
        <v>0</v>
      </c>
      <c r="W463">
        <v>0</v>
      </c>
      <c r="X463" s="1">
        <v>802.26099999999997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 t="str">
        <f>IF(D463="","",INDEX([1]DICCIONARIO!$G$21:$H$33,MATCH(D463,[1]DICCIONARIO!$G$21:$G$33,0),2))</f>
        <v>LAY'S + LAY'S CLASICAS</v>
      </c>
    </row>
    <row r="464" spans="1:47" hidden="1" x14ac:dyDescent="0.25">
      <c r="A464" t="s">
        <v>348</v>
      </c>
      <c r="B464" t="s">
        <v>349</v>
      </c>
      <c r="C464" t="s">
        <v>17</v>
      </c>
      <c r="D464" t="s">
        <v>370</v>
      </c>
      <c r="E464" t="s">
        <v>371</v>
      </c>
      <c r="F464" t="s">
        <v>23</v>
      </c>
      <c r="G464" t="s">
        <v>354</v>
      </c>
      <c r="H464" s="3" t="str">
        <f t="shared" si="7"/>
        <v>TOTAL ARGENTINA - INGGUARNICIONES PARA COPETINPEPSICOLAY'SLAY'S ACANALADAS41 A 60Dist. Num. Tiendas Handling (C)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8.9999999999999993E-3</v>
      </c>
      <c r="T464" s="1">
        <v>0</v>
      </c>
      <c r="U464" s="1">
        <v>0</v>
      </c>
      <c r="V464" s="1">
        <v>0</v>
      </c>
      <c r="W464" s="1">
        <v>0</v>
      </c>
      <c r="X464" s="1">
        <v>7.0000000000000001E-3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t="str">
        <f>IF(D464="","",INDEX([1]DICCIONARIO!$G$21:$H$33,MATCH('DATA NIQ'!D464,[1]DICCIONARIO!$G$21:$G$33,0),2))</f>
        <v>LAY'S + LAY'S CLASICAS</v>
      </c>
    </row>
    <row r="465" spans="1:47" ht="14.45" hidden="1" customHeight="1" x14ac:dyDescent="0.25">
      <c r="A465" t="s">
        <v>348</v>
      </c>
      <c r="B465" t="s">
        <v>349</v>
      </c>
      <c r="C465" t="s">
        <v>17</v>
      </c>
      <c r="D465" t="s">
        <v>370</v>
      </c>
      <c r="E465" t="s">
        <v>371</v>
      </c>
      <c r="F465" t="s">
        <v>23</v>
      </c>
      <c r="G465" t="s">
        <v>355</v>
      </c>
      <c r="H465" s="3" t="str">
        <f t="shared" si="7"/>
        <v>TOTAL ARGENTINA - INGGUARNICIONES PARA COPETINPEPSICOLAY'SLAY'S ACANALADAS41 A 60Dist. Pond. Tiendas Handling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s="1">
        <v>7.0000000000000001E-3</v>
      </c>
      <c r="T465" s="1">
        <v>7.0000000000000001E-3</v>
      </c>
      <c r="U465">
        <v>0</v>
      </c>
      <c r="V465">
        <v>0</v>
      </c>
      <c r="W465">
        <v>0</v>
      </c>
      <c r="X465" s="1">
        <v>4.0000000000000001E-3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 t="str">
        <f>IF(D465="","",INDEX([1]DICCIONARIO!$G$21:$H$33,MATCH('DATA NIQ'!D465,[1]DICCIONARIO!$G$21:$G$33,0),2))</f>
        <v>LAY'S + LAY'S CLASICAS</v>
      </c>
    </row>
    <row r="466" spans="1:47" ht="14.45" hidden="1" customHeight="1" x14ac:dyDescent="0.25">
      <c r="A466" t="s">
        <v>348</v>
      </c>
      <c r="B466" t="s">
        <v>349</v>
      </c>
      <c r="C466" t="s">
        <v>17</v>
      </c>
      <c r="D466" t="s">
        <v>370</v>
      </c>
      <c r="E466" t="s">
        <v>371</v>
      </c>
      <c r="F466" t="s">
        <v>23</v>
      </c>
      <c r="G466" t="s">
        <v>356</v>
      </c>
      <c r="H466" s="3" t="str">
        <f t="shared" si="7"/>
        <v>TOTAL ARGENTINA - INGGUARNICIONES PARA COPETINPEPSICOLAY'SLAY'S ACANALADAS41 A 60Part. de Vtas (KILOS) - Product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s="1">
        <v>0</v>
      </c>
      <c r="T466" s="1">
        <v>0</v>
      </c>
      <c r="U466">
        <v>0</v>
      </c>
      <c r="V466">
        <v>0</v>
      </c>
      <c r="W466">
        <v>0</v>
      </c>
      <c r="X466" s="1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 t="str">
        <f>IF(D466="","",INDEX([1]DICCIONARIO!$G$21:$H$33,MATCH('DATA NIQ'!D466,[1]DICCIONARIO!$G$21:$G$33,0),2))</f>
        <v>LAY'S + LAY'S CLASICAS</v>
      </c>
    </row>
    <row r="467" spans="1:47" ht="14.45" hidden="1" customHeight="1" x14ac:dyDescent="0.25">
      <c r="A467" t="s">
        <v>348</v>
      </c>
      <c r="B467" t="s">
        <v>349</v>
      </c>
      <c r="C467" t="s">
        <v>17</v>
      </c>
      <c r="D467" t="s">
        <v>370</v>
      </c>
      <c r="E467" t="s">
        <v>371</v>
      </c>
      <c r="F467" t="s">
        <v>23</v>
      </c>
      <c r="G467" t="s">
        <v>357</v>
      </c>
      <c r="H467" s="3" t="str">
        <f t="shared" si="7"/>
        <v>TOTAL ARGENTINA - INGGUARNICIONES PARA COPETINPEPSICOLAY'SLAY'S ACANALADAS41 A 60Part. de Vtas Valor - Product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s="1">
        <v>0</v>
      </c>
      <c r="T467" s="1">
        <v>0</v>
      </c>
      <c r="U467">
        <v>0</v>
      </c>
      <c r="V467">
        <v>0</v>
      </c>
      <c r="W467">
        <v>0</v>
      </c>
      <c r="X467" s="1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 t="str">
        <f>IF(D467="","",INDEX([1]DICCIONARIO!$G$21:$H$33,MATCH('DATA NIQ'!D467,[1]DICCIONARIO!$G$21:$G$33,0),2))</f>
        <v>LAY'S + LAY'S CLASICAS</v>
      </c>
    </row>
    <row r="468" spans="1:47" ht="14.45" customHeight="1" x14ac:dyDescent="0.25">
      <c r="A468" t="s">
        <v>348</v>
      </c>
      <c r="B468" t="s">
        <v>349</v>
      </c>
      <c r="C468" t="s">
        <v>17</v>
      </c>
      <c r="D468" t="s">
        <v>370</v>
      </c>
      <c r="E468" t="s">
        <v>371</v>
      </c>
      <c r="F468" t="s">
        <v>25</v>
      </c>
      <c r="G468" t="s">
        <v>350</v>
      </c>
      <c r="H468" s="3" t="str">
        <f t="shared" si="7"/>
        <v>TOTAL ARGENTINA - INGGUARNICIONES PARA COPETINPEPSICOLAY'SLAY'S ACANALADAS61 A 120Vtas (KILOS)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5.218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6.2309999999999999</v>
      </c>
      <c r="AA468" s="4">
        <v>5.9630000000000001</v>
      </c>
      <c r="AB468" s="4">
        <v>0</v>
      </c>
      <c r="AC468" s="4">
        <v>0</v>
      </c>
      <c r="AD468" s="4">
        <v>91.099000000000004</v>
      </c>
      <c r="AE468" s="4">
        <v>42.911000000000001</v>
      </c>
      <c r="AF468" s="4">
        <v>0</v>
      </c>
      <c r="AG468" s="4">
        <v>5.9939999999999998</v>
      </c>
      <c r="AH468" s="4">
        <v>0.39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t="str">
        <f>IF(D468="","",INDEX([1]DICCIONARIO!$G$21:$H$33,MATCH(D468,[1]DICCIONARIO!$G$21:$G$33,0),2))</f>
        <v>LAY'S + LAY'S CLASICAS</v>
      </c>
    </row>
    <row r="469" spans="1:47" ht="14.45" customHeight="1" x14ac:dyDescent="0.25">
      <c r="A469" t="s">
        <v>348</v>
      </c>
      <c r="B469" t="s">
        <v>349</v>
      </c>
      <c r="C469" t="s">
        <v>17</v>
      </c>
      <c r="D469" t="s">
        <v>370</v>
      </c>
      <c r="E469" t="s">
        <v>371</v>
      </c>
      <c r="F469" t="s">
        <v>25</v>
      </c>
      <c r="G469" t="s">
        <v>351</v>
      </c>
      <c r="H469" s="3" t="str">
        <f t="shared" si="7"/>
        <v>TOTAL ARGENTINA - INGGUARNICIONES PARA COPETINPEPSICOLAY'SLAY'S ACANALADAS61 A 120Compras (KILOS)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19.047999999999998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21.597000000000001</v>
      </c>
      <c r="AA469" s="4">
        <v>4.6829999999999998</v>
      </c>
      <c r="AB469" s="4">
        <v>0</v>
      </c>
      <c r="AC469" s="4">
        <v>0</v>
      </c>
      <c r="AD469" s="4">
        <v>199.86199999999999</v>
      </c>
      <c r="AE469" s="4">
        <v>46.4</v>
      </c>
      <c r="AF469" s="4">
        <v>0</v>
      </c>
      <c r="AG469" s="4">
        <v>20.937999999999999</v>
      </c>
      <c r="AH469" s="4">
        <v>1.119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t="str">
        <f>IF(D469="","",INDEX([1]DICCIONARIO!$G$21:$H$33,MATCH(D469,[1]DICCIONARIO!$G$21:$G$33,0),2))</f>
        <v>LAY'S + LAY'S CLASICAS</v>
      </c>
    </row>
    <row r="470" spans="1:47" ht="14.45" customHeight="1" x14ac:dyDescent="0.25">
      <c r="A470" t="s">
        <v>348</v>
      </c>
      <c r="B470" t="s">
        <v>349</v>
      </c>
      <c r="C470" t="s">
        <v>17</v>
      </c>
      <c r="D470" t="s">
        <v>370</v>
      </c>
      <c r="E470" t="s">
        <v>371</v>
      </c>
      <c r="F470" t="s">
        <v>25</v>
      </c>
      <c r="G470" t="s">
        <v>352</v>
      </c>
      <c r="H470" s="3" t="str">
        <f t="shared" si="7"/>
        <v>TOTAL ARGENTINA - INGGUARNICIONES PARA COPETINPEPSICOLAY'SLAY'S ACANALADAS61 A 120Inventario (KILOS)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13.829000000000001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15.366</v>
      </c>
      <c r="AA470" s="4">
        <v>13.914999999999999</v>
      </c>
      <c r="AB470" s="4">
        <v>0</v>
      </c>
      <c r="AC470" s="4">
        <v>0</v>
      </c>
      <c r="AD470" s="4">
        <v>108.76300000000001</v>
      </c>
      <c r="AE470" s="4">
        <v>41.029000000000003</v>
      </c>
      <c r="AF470" s="4">
        <v>0</v>
      </c>
      <c r="AG470" s="4">
        <v>14.944000000000001</v>
      </c>
      <c r="AH470" s="4">
        <v>0.72899999999999998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t="str">
        <f>IF(D470="","",INDEX([1]DICCIONARIO!$G$21:$H$33,MATCH(D470,[1]DICCIONARIO!$G$21:$G$33,0),2))</f>
        <v>LAY'S + LAY'S CLASICAS</v>
      </c>
    </row>
    <row r="471" spans="1:47" ht="14.45" hidden="1" customHeight="1" x14ac:dyDescent="0.25">
      <c r="A471" t="s">
        <v>348</v>
      </c>
      <c r="B471" t="s">
        <v>349</v>
      </c>
      <c r="C471" t="s">
        <v>17</v>
      </c>
      <c r="D471" t="s">
        <v>370</v>
      </c>
      <c r="E471" t="s">
        <v>371</v>
      </c>
      <c r="F471" t="s">
        <v>25</v>
      </c>
      <c r="G471" s="3" t="s">
        <v>353</v>
      </c>
      <c r="H471" s="3" t="str">
        <f t="shared" si="7"/>
        <v>TOTAL ARGENTINA - INGGUARNICIONES PARA COPETINPEPSICOLAY'SLAY'S ACANALADAS61 A 120Vtas Valor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s="3">
        <v>4473.3469999999998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 s="3">
        <v>4139.5789999999997</v>
      </c>
      <c r="AA471" s="3">
        <v>3961.3820000000001</v>
      </c>
      <c r="AB471">
        <v>0</v>
      </c>
      <c r="AC471">
        <v>0</v>
      </c>
      <c r="AD471" s="3">
        <v>67855.430999999997</v>
      </c>
      <c r="AE471" s="3">
        <v>28452.968000000001</v>
      </c>
      <c r="AF471">
        <v>0</v>
      </c>
      <c r="AG471" s="3">
        <v>119886.077</v>
      </c>
      <c r="AH471">
        <v>282.11799999999999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 t="str">
        <f>IF(D471="","",INDEX([1]DICCIONARIO!$G$21:$H$33,MATCH(D471,[1]DICCIONARIO!$G$21:$G$33,0),2))</f>
        <v>LAY'S + LAY'S CLASICAS</v>
      </c>
    </row>
    <row r="472" spans="1:47" hidden="1" x14ac:dyDescent="0.25">
      <c r="A472" t="s">
        <v>348</v>
      </c>
      <c r="B472" t="s">
        <v>349</v>
      </c>
      <c r="C472" t="s">
        <v>17</v>
      </c>
      <c r="D472" t="s">
        <v>370</v>
      </c>
      <c r="E472" t="s">
        <v>371</v>
      </c>
      <c r="F472" t="s">
        <v>25</v>
      </c>
      <c r="G472" t="s">
        <v>354</v>
      </c>
      <c r="H472" s="3" t="str">
        <f t="shared" si="7"/>
        <v>TOTAL ARGENTINA - INGGUARNICIONES PARA COPETINPEPSICOLAY'SLAY'S ACANALADAS61 A 120Dist. Num. Tiendas Handling (C)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2.8000000000000001E-2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2.5999999999999999E-2</v>
      </c>
      <c r="AA472" s="1">
        <v>2.5999999999999999E-2</v>
      </c>
      <c r="AB472" s="1">
        <v>0</v>
      </c>
      <c r="AC472" s="1">
        <v>0</v>
      </c>
      <c r="AD472" s="1">
        <v>0.23699999999999999</v>
      </c>
      <c r="AE472" s="1">
        <v>2.5999999999999999E-2</v>
      </c>
      <c r="AF472" s="1">
        <v>0</v>
      </c>
      <c r="AG472" s="1">
        <v>2.5999999999999999E-2</v>
      </c>
      <c r="AH472" s="1">
        <v>4.0000000000000001E-3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t="str">
        <f>IF(D472="","",INDEX([1]DICCIONARIO!$G$21:$H$33,MATCH('DATA NIQ'!D472,[1]DICCIONARIO!$G$21:$G$33,0),2))</f>
        <v>LAY'S + LAY'S CLASICAS</v>
      </c>
    </row>
    <row r="473" spans="1:47" ht="14.45" hidden="1" customHeight="1" x14ac:dyDescent="0.25">
      <c r="A473" t="s">
        <v>348</v>
      </c>
      <c r="B473" t="s">
        <v>349</v>
      </c>
      <c r="C473" t="s">
        <v>17</v>
      </c>
      <c r="D473" t="s">
        <v>370</v>
      </c>
      <c r="E473" t="s">
        <v>371</v>
      </c>
      <c r="F473" t="s">
        <v>25</v>
      </c>
      <c r="G473" t="s">
        <v>355</v>
      </c>
      <c r="H473" s="3" t="str">
        <f t="shared" si="7"/>
        <v>TOTAL ARGENTINA - INGGUARNICIONES PARA COPETINPEPSICOLAY'SLAY'S ACANALADAS61 A 120Dist. Pond. Tiendas Handling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1">
        <v>0.183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 s="1">
        <v>0.17199999999999999</v>
      </c>
      <c r="AA473" s="1">
        <v>0.17100000000000001</v>
      </c>
      <c r="AB473">
        <v>0</v>
      </c>
      <c r="AC473">
        <v>0</v>
      </c>
      <c r="AD473" s="1">
        <v>0.65</v>
      </c>
      <c r="AE473" s="1">
        <v>0.17799999999999999</v>
      </c>
      <c r="AF473">
        <v>0</v>
      </c>
      <c r="AG473" s="1">
        <v>0.191</v>
      </c>
      <c r="AH473" s="1">
        <v>4.0000000000000001E-3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 t="str">
        <f>IF(D473="","",INDEX([1]DICCIONARIO!$G$21:$H$33,MATCH('DATA NIQ'!D473,[1]DICCIONARIO!$G$21:$G$33,0),2))</f>
        <v>LAY'S + LAY'S CLASICAS</v>
      </c>
    </row>
    <row r="474" spans="1:47" ht="14.45" hidden="1" customHeight="1" x14ac:dyDescent="0.25">
      <c r="A474" t="s">
        <v>348</v>
      </c>
      <c r="B474" t="s">
        <v>349</v>
      </c>
      <c r="C474" t="s">
        <v>17</v>
      </c>
      <c r="D474" t="s">
        <v>370</v>
      </c>
      <c r="E474" t="s">
        <v>371</v>
      </c>
      <c r="F474" t="s">
        <v>25</v>
      </c>
      <c r="G474" t="s">
        <v>356</v>
      </c>
      <c r="H474" s="3" t="str">
        <f t="shared" si="7"/>
        <v>TOTAL ARGENTINA - INGGUARNICIONES PARA COPETINPEPSICOLAY'SLAY'S ACANALADAS61 A 120Part. de Vtas (KILOS) - Product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s="1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 s="1">
        <v>0</v>
      </c>
      <c r="AA474" s="1">
        <v>0</v>
      </c>
      <c r="AB474">
        <v>0</v>
      </c>
      <c r="AC474">
        <v>0</v>
      </c>
      <c r="AD474" s="1">
        <v>3.0000000000000001E-3</v>
      </c>
      <c r="AE474" s="1">
        <v>1E-3</v>
      </c>
      <c r="AF474">
        <v>0</v>
      </c>
      <c r="AG474" s="1">
        <v>0</v>
      </c>
      <c r="AH474" s="1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 t="str">
        <f>IF(D474="","",INDEX([1]DICCIONARIO!$G$21:$H$33,MATCH('DATA NIQ'!D474,[1]DICCIONARIO!$G$21:$G$33,0),2))</f>
        <v>LAY'S + LAY'S CLASICAS</v>
      </c>
    </row>
    <row r="475" spans="1:47" ht="14.45" hidden="1" customHeight="1" x14ac:dyDescent="0.25">
      <c r="A475" t="s">
        <v>348</v>
      </c>
      <c r="B475" t="s">
        <v>349</v>
      </c>
      <c r="C475" t="s">
        <v>17</v>
      </c>
      <c r="D475" t="s">
        <v>370</v>
      </c>
      <c r="E475" t="s">
        <v>371</v>
      </c>
      <c r="F475" t="s">
        <v>25</v>
      </c>
      <c r="G475" t="s">
        <v>357</v>
      </c>
      <c r="H475" s="3" t="str">
        <f t="shared" si="7"/>
        <v>TOTAL ARGENTINA - INGGUARNICIONES PARA COPETINPEPSICOLAY'SLAY'S ACANALADAS61 A 120Part. de Vtas Valor - Product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s="1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 s="1">
        <v>0</v>
      </c>
      <c r="AA475" s="1">
        <v>0</v>
      </c>
      <c r="AB475">
        <v>0</v>
      </c>
      <c r="AC475">
        <v>0</v>
      </c>
      <c r="AD475" s="1">
        <v>0</v>
      </c>
      <c r="AE475" s="1">
        <v>0</v>
      </c>
      <c r="AF475">
        <v>0</v>
      </c>
      <c r="AG475" s="1">
        <v>0</v>
      </c>
      <c r="AH475" s="1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 t="str">
        <f>IF(D475="","",INDEX([1]DICCIONARIO!$G$21:$H$33,MATCH('DATA NIQ'!D475,[1]DICCIONARIO!$G$21:$G$33,0),2))</f>
        <v>LAY'S + LAY'S CLASICAS</v>
      </c>
    </row>
    <row r="476" spans="1:47" ht="14.45" customHeight="1" x14ac:dyDescent="0.25">
      <c r="A476" t="s">
        <v>348</v>
      </c>
      <c r="B476" t="s">
        <v>349</v>
      </c>
      <c r="C476" t="s">
        <v>17</v>
      </c>
      <c r="D476" t="s">
        <v>370</v>
      </c>
      <c r="E476" t="s">
        <v>372</v>
      </c>
      <c r="G476" s="3" t="s">
        <v>350</v>
      </c>
      <c r="H476" s="3" t="str">
        <f t="shared" si="7"/>
        <v>TOTAL ARGENTINA - INGGUARNICIONES PARA COPETINPEPSICOLAY'SLAY'S AIREADASVtas (KILOS)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3.2610000000000001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t="str">
        <f>IF(D476="","",INDEX([1]DICCIONARIO!$G$21:$H$33,MATCH(D476,[1]DICCIONARIO!$G$21:$G$33,0),2))</f>
        <v>LAY'S + LAY'S CLASICAS</v>
      </c>
    </row>
    <row r="477" spans="1:47" ht="14.45" customHeight="1" x14ac:dyDescent="0.25">
      <c r="A477" t="s">
        <v>348</v>
      </c>
      <c r="B477" t="s">
        <v>349</v>
      </c>
      <c r="C477" t="s">
        <v>17</v>
      </c>
      <c r="D477" t="s">
        <v>370</v>
      </c>
      <c r="E477" t="s">
        <v>372</v>
      </c>
      <c r="G477" s="3" t="s">
        <v>351</v>
      </c>
      <c r="H477" s="3" t="str">
        <f t="shared" si="7"/>
        <v>TOTAL ARGENTINA - INGGUARNICIONES PARA COPETINPEPSICOLAY'SLAY'S AIREADASCompras (KILOS)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3.2610000000000001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t="str">
        <f>IF(D477="","",INDEX([1]DICCIONARIO!$G$21:$H$33,MATCH(D477,[1]DICCIONARIO!$G$21:$G$33,0),2))</f>
        <v>LAY'S + LAY'S CLASICAS</v>
      </c>
    </row>
    <row r="478" spans="1:47" ht="14.45" customHeight="1" x14ac:dyDescent="0.25">
      <c r="A478" t="s">
        <v>348</v>
      </c>
      <c r="B478" t="s">
        <v>349</v>
      </c>
      <c r="C478" t="s">
        <v>17</v>
      </c>
      <c r="D478" t="s">
        <v>370</v>
      </c>
      <c r="E478" t="s">
        <v>372</v>
      </c>
      <c r="G478" s="3" t="s">
        <v>352</v>
      </c>
      <c r="H478" s="3" t="str">
        <f t="shared" si="7"/>
        <v>TOTAL ARGENTINA - INGGUARNICIONES PARA COPETINPEPSICOLAY'SLAY'S AIREADASInventario (KILOS)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t="str">
        <f>IF(D478="","",INDEX([1]DICCIONARIO!$G$21:$H$33,MATCH(D478,[1]DICCIONARIO!$G$21:$G$33,0),2))</f>
        <v>LAY'S + LAY'S CLASICAS</v>
      </c>
    </row>
    <row r="479" spans="1:47" ht="14.45" hidden="1" customHeight="1" x14ac:dyDescent="0.25">
      <c r="A479" t="s">
        <v>348</v>
      </c>
      <c r="B479" t="s">
        <v>349</v>
      </c>
      <c r="C479" t="s">
        <v>17</v>
      </c>
      <c r="D479" t="s">
        <v>370</v>
      </c>
      <c r="E479" t="s">
        <v>372</v>
      </c>
      <c r="G479" s="3" t="s">
        <v>353</v>
      </c>
      <c r="H479" s="3" t="str">
        <f t="shared" si="7"/>
        <v>TOTAL ARGENTINA - INGGUARNICIONES PARA COPETINPEPSICOLAY'SLAY'S AIREADASVtas Valor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s="1">
        <v>230.99700000000001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 t="str">
        <f>IF(D479="","",INDEX([1]DICCIONARIO!$G$21:$H$33,MATCH(D479,[1]DICCIONARIO!$G$21:$G$33,0),2))</f>
        <v>LAY'S + LAY'S CLASICAS</v>
      </c>
    </row>
    <row r="480" spans="1:47" hidden="1" x14ac:dyDescent="0.25">
      <c r="A480" t="s">
        <v>348</v>
      </c>
      <c r="B480" t="s">
        <v>349</v>
      </c>
      <c r="C480" t="s">
        <v>17</v>
      </c>
      <c r="D480" t="s">
        <v>370</v>
      </c>
      <c r="E480" t="s">
        <v>372</v>
      </c>
      <c r="G480" t="s">
        <v>354</v>
      </c>
      <c r="H480" s="3" t="str">
        <f t="shared" si="7"/>
        <v>TOTAL ARGENTINA - INGGUARNICIONES PARA COPETINPEPSICOLAY'SLAY'S AIREADASDist. Num. Tiendas Handling (C)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4.2999999999999997E-2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t="str">
        <f>IF(D480="","",INDEX([1]DICCIONARIO!$G$21:$H$33,MATCH('DATA NIQ'!D480,[1]DICCIONARIO!$G$21:$G$33,0),2))</f>
        <v>LAY'S + LAY'S CLASICAS</v>
      </c>
    </row>
    <row r="481" spans="1:47" ht="14.45" hidden="1" customHeight="1" x14ac:dyDescent="0.25">
      <c r="A481" t="s">
        <v>348</v>
      </c>
      <c r="B481" t="s">
        <v>349</v>
      </c>
      <c r="C481" t="s">
        <v>17</v>
      </c>
      <c r="D481" t="s">
        <v>370</v>
      </c>
      <c r="E481" t="s">
        <v>372</v>
      </c>
      <c r="G481" t="s">
        <v>355</v>
      </c>
      <c r="H481" s="3" t="str">
        <f t="shared" si="7"/>
        <v>TOTAL ARGENTINA - INGGUARNICIONES PARA COPETINPEPSICOLAY'SLAY'S AIREADASDist. Pond. Tiendas Handling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s="1">
        <v>0.14399999999999999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 t="str">
        <f>IF(D481="","",INDEX([1]DICCIONARIO!$G$21:$H$33,MATCH('DATA NIQ'!D481,[1]DICCIONARIO!$G$21:$G$33,0),2))</f>
        <v>LAY'S + LAY'S CLASICAS</v>
      </c>
    </row>
    <row r="482" spans="1:47" ht="14.45" hidden="1" customHeight="1" x14ac:dyDescent="0.25">
      <c r="A482" t="s">
        <v>348</v>
      </c>
      <c r="B482" t="s">
        <v>349</v>
      </c>
      <c r="C482" t="s">
        <v>17</v>
      </c>
      <c r="D482" t="s">
        <v>370</v>
      </c>
      <c r="E482" t="s">
        <v>372</v>
      </c>
      <c r="G482" t="s">
        <v>356</v>
      </c>
      <c r="H482" s="3" t="str">
        <f t="shared" si="7"/>
        <v>TOTAL ARGENTINA - INGGUARNICIONES PARA COPETINPEPSICOLAY'SLAY'S AIREADASPart. de Vtas (KILOS) - Product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s="1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 t="str">
        <f>IF(D482="","",INDEX([1]DICCIONARIO!$G$21:$H$33,MATCH('DATA NIQ'!D482,[1]DICCIONARIO!$G$21:$G$33,0),2))</f>
        <v>LAY'S + LAY'S CLASICAS</v>
      </c>
    </row>
    <row r="483" spans="1:47" ht="14.45" hidden="1" customHeight="1" x14ac:dyDescent="0.25">
      <c r="A483" t="s">
        <v>348</v>
      </c>
      <c r="B483" t="s">
        <v>349</v>
      </c>
      <c r="C483" t="s">
        <v>17</v>
      </c>
      <c r="D483" t="s">
        <v>370</v>
      </c>
      <c r="E483" t="s">
        <v>372</v>
      </c>
      <c r="G483" t="s">
        <v>357</v>
      </c>
      <c r="H483" s="3" t="str">
        <f t="shared" si="7"/>
        <v>TOTAL ARGENTINA - INGGUARNICIONES PARA COPETINPEPSICOLAY'SLAY'S AIREADASPart. de Vtas Valor - Product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s="1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 t="str">
        <f>IF(D483="","",INDEX([1]DICCIONARIO!$G$21:$H$33,MATCH('DATA NIQ'!D483,[1]DICCIONARIO!$G$21:$G$33,0),2))</f>
        <v>LAY'S + LAY'S CLASICAS</v>
      </c>
    </row>
    <row r="484" spans="1:47" ht="14.45" customHeight="1" x14ac:dyDescent="0.25">
      <c r="A484" t="s">
        <v>348</v>
      </c>
      <c r="B484" t="s">
        <v>349</v>
      </c>
      <c r="C484" t="s">
        <v>17</v>
      </c>
      <c r="D484" t="s">
        <v>370</v>
      </c>
      <c r="E484" t="s">
        <v>372</v>
      </c>
      <c r="F484" t="s">
        <v>23</v>
      </c>
      <c r="G484" s="3" t="s">
        <v>350</v>
      </c>
      <c r="H484" s="3" t="str">
        <f t="shared" si="7"/>
        <v>TOTAL ARGENTINA - INGGUARNICIONES PARA COPETINPEPSICOLAY'SLAY'S AIREADAS41 A 60Vtas (KILOS)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3.2610000000000001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t="str">
        <f>IF(D484="","",INDEX([1]DICCIONARIO!$G$21:$H$33,MATCH(D484,[1]DICCIONARIO!$G$21:$G$33,0),2))</f>
        <v>LAY'S + LAY'S CLASICAS</v>
      </c>
    </row>
    <row r="485" spans="1:47" ht="14.45" customHeight="1" x14ac:dyDescent="0.25">
      <c r="A485" t="s">
        <v>348</v>
      </c>
      <c r="B485" t="s">
        <v>349</v>
      </c>
      <c r="C485" t="s">
        <v>17</v>
      </c>
      <c r="D485" t="s">
        <v>370</v>
      </c>
      <c r="E485" t="s">
        <v>372</v>
      </c>
      <c r="F485" t="s">
        <v>23</v>
      </c>
      <c r="G485" s="3" t="s">
        <v>351</v>
      </c>
      <c r="H485" s="3" t="str">
        <f t="shared" si="7"/>
        <v>TOTAL ARGENTINA - INGGUARNICIONES PARA COPETINPEPSICOLAY'SLAY'S AIREADAS41 A 60Compras (KILOS)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3.2610000000000001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t="str">
        <f>IF(D485="","",INDEX([1]DICCIONARIO!$G$21:$H$33,MATCH(D485,[1]DICCIONARIO!$G$21:$G$33,0),2))</f>
        <v>LAY'S + LAY'S CLASICAS</v>
      </c>
    </row>
    <row r="486" spans="1:47" ht="14.45" customHeight="1" x14ac:dyDescent="0.25">
      <c r="A486" t="s">
        <v>348</v>
      </c>
      <c r="B486" t="s">
        <v>349</v>
      </c>
      <c r="C486" t="s">
        <v>17</v>
      </c>
      <c r="D486" t="s">
        <v>370</v>
      </c>
      <c r="E486" t="s">
        <v>372</v>
      </c>
      <c r="F486" t="s">
        <v>23</v>
      </c>
      <c r="G486" s="3" t="s">
        <v>352</v>
      </c>
      <c r="H486" s="3" t="str">
        <f t="shared" si="7"/>
        <v>TOTAL ARGENTINA - INGGUARNICIONES PARA COPETINPEPSICOLAY'SLAY'S AIREADAS41 A 60Inventario (KILOS)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t="str">
        <f>IF(D486="","",INDEX([1]DICCIONARIO!$G$21:$H$33,MATCH(D486,[1]DICCIONARIO!$G$21:$G$33,0),2))</f>
        <v>LAY'S + LAY'S CLASICAS</v>
      </c>
    </row>
    <row r="487" spans="1:47" ht="14.45" hidden="1" customHeight="1" x14ac:dyDescent="0.25">
      <c r="A487" t="s">
        <v>348</v>
      </c>
      <c r="B487" t="s">
        <v>349</v>
      </c>
      <c r="C487" t="s">
        <v>17</v>
      </c>
      <c r="D487" t="s">
        <v>370</v>
      </c>
      <c r="E487" t="s">
        <v>372</v>
      </c>
      <c r="F487" t="s">
        <v>23</v>
      </c>
      <c r="G487" s="3" t="s">
        <v>353</v>
      </c>
      <c r="H487" s="3" t="str">
        <f t="shared" si="7"/>
        <v>TOTAL ARGENTINA - INGGUARNICIONES PARA COPETINPEPSICOLAY'SLAY'S AIREADAS41 A 60Vtas Valor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s="1">
        <v>230.99700000000001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 t="str">
        <f>IF(D487="","",INDEX([1]DICCIONARIO!$G$21:$H$33,MATCH(D487,[1]DICCIONARIO!$G$21:$G$33,0),2))</f>
        <v>LAY'S + LAY'S CLASICAS</v>
      </c>
    </row>
    <row r="488" spans="1:47" hidden="1" x14ac:dyDescent="0.25">
      <c r="A488" t="s">
        <v>348</v>
      </c>
      <c r="B488" t="s">
        <v>349</v>
      </c>
      <c r="C488" t="s">
        <v>17</v>
      </c>
      <c r="D488" t="s">
        <v>370</v>
      </c>
      <c r="E488" t="s">
        <v>372</v>
      </c>
      <c r="F488" t="s">
        <v>23</v>
      </c>
      <c r="G488" t="s">
        <v>354</v>
      </c>
      <c r="H488" s="3" t="str">
        <f t="shared" si="7"/>
        <v>TOTAL ARGENTINA - INGGUARNICIONES PARA COPETINPEPSICOLAY'SLAY'S AIREADAS41 A 60Dist. Num. Tiendas Handling (C)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4.2999999999999997E-2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t="str">
        <f>IF(D488="","",INDEX([1]DICCIONARIO!$G$21:$H$33,MATCH('DATA NIQ'!D488,[1]DICCIONARIO!$G$21:$G$33,0),2))</f>
        <v>LAY'S + LAY'S CLASICAS</v>
      </c>
    </row>
    <row r="489" spans="1:47" ht="14.45" hidden="1" customHeight="1" x14ac:dyDescent="0.25">
      <c r="A489" t="s">
        <v>348</v>
      </c>
      <c r="B489" t="s">
        <v>349</v>
      </c>
      <c r="C489" t="s">
        <v>17</v>
      </c>
      <c r="D489" t="s">
        <v>370</v>
      </c>
      <c r="E489" t="s">
        <v>372</v>
      </c>
      <c r="F489" t="s">
        <v>23</v>
      </c>
      <c r="G489" t="s">
        <v>355</v>
      </c>
      <c r="H489" s="3" t="str">
        <f t="shared" si="7"/>
        <v>TOTAL ARGENTINA - INGGUARNICIONES PARA COPETINPEPSICOLAY'SLAY'S AIREADAS41 A 60Dist. Pond. Tiendas Handling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s="1">
        <v>0.14399999999999999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 t="str">
        <f>IF(D489="","",INDEX([1]DICCIONARIO!$G$21:$H$33,MATCH('DATA NIQ'!D489,[1]DICCIONARIO!$G$21:$G$33,0),2))</f>
        <v>LAY'S + LAY'S CLASICAS</v>
      </c>
    </row>
    <row r="490" spans="1:47" ht="14.45" hidden="1" customHeight="1" x14ac:dyDescent="0.25">
      <c r="A490" t="s">
        <v>348</v>
      </c>
      <c r="B490" t="s">
        <v>349</v>
      </c>
      <c r="C490" t="s">
        <v>17</v>
      </c>
      <c r="D490" t="s">
        <v>370</v>
      </c>
      <c r="E490" t="s">
        <v>372</v>
      </c>
      <c r="F490" t="s">
        <v>23</v>
      </c>
      <c r="G490" t="s">
        <v>356</v>
      </c>
      <c r="H490" s="3" t="str">
        <f t="shared" si="7"/>
        <v>TOTAL ARGENTINA - INGGUARNICIONES PARA COPETINPEPSICOLAY'SLAY'S AIREADAS41 A 60Part. de Vtas (KILOS) - Product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s="1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 t="str">
        <f>IF(D490="","",INDEX([1]DICCIONARIO!$G$21:$H$33,MATCH('DATA NIQ'!D490,[1]DICCIONARIO!$G$21:$G$33,0),2))</f>
        <v>LAY'S + LAY'S CLASICAS</v>
      </c>
    </row>
    <row r="491" spans="1:47" ht="14.45" hidden="1" customHeight="1" x14ac:dyDescent="0.25">
      <c r="A491" t="s">
        <v>348</v>
      </c>
      <c r="B491" t="s">
        <v>349</v>
      </c>
      <c r="C491" t="s">
        <v>17</v>
      </c>
      <c r="D491" t="s">
        <v>370</v>
      </c>
      <c r="E491" t="s">
        <v>372</v>
      </c>
      <c r="F491" t="s">
        <v>23</v>
      </c>
      <c r="G491" t="s">
        <v>357</v>
      </c>
      <c r="H491" s="3" t="str">
        <f t="shared" si="7"/>
        <v>TOTAL ARGENTINA - INGGUARNICIONES PARA COPETINPEPSICOLAY'SLAY'S AIREADAS41 A 60Part. de Vtas Valor - Product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s="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 t="str">
        <f>IF(D491="","",INDEX([1]DICCIONARIO!$G$21:$H$33,MATCH('DATA NIQ'!D491,[1]DICCIONARIO!$G$21:$G$33,0),2))</f>
        <v>LAY'S + LAY'S CLASICAS</v>
      </c>
    </row>
    <row r="492" spans="1:47" ht="14.45" customHeight="1" x14ac:dyDescent="0.25">
      <c r="A492" t="s">
        <v>348</v>
      </c>
      <c r="B492" t="s">
        <v>349</v>
      </c>
      <c r="C492" t="s">
        <v>17</v>
      </c>
      <c r="D492" t="s">
        <v>370</v>
      </c>
      <c r="E492" t="s">
        <v>373</v>
      </c>
      <c r="G492" s="3" t="s">
        <v>350</v>
      </c>
      <c r="H492" s="3" t="str">
        <f t="shared" si="7"/>
        <v>TOTAL ARGENTINA - INGGUARNICIONES PARA COPETINPEPSICOLAY'SLAY'S CLASICASVtas (KILOS)</v>
      </c>
      <c r="I492" s="4">
        <v>451709.321</v>
      </c>
      <c r="J492" s="4">
        <v>450571.64</v>
      </c>
      <c r="K492" s="4">
        <v>472427.20600000001</v>
      </c>
      <c r="L492" s="4">
        <v>478833.03700000001</v>
      </c>
      <c r="M492" s="4">
        <v>447117.61599999998</v>
      </c>
      <c r="N492" s="4">
        <v>519112.36599999998</v>
      </c>
      <c r="O492" s="4">
        <v>526782.875</v>
      </c>
      <c r="P492" s="4">
        <v>595989.89899999998</v>
      </c>
      <c r="Q492" s="4">
        <v>571705.53300000005</v>
      </c>
      <c r="R492" s="4">
        <v>487339.84399999998</v>
      </c>
      <c r="S492" s="4">
        <v>500621.44699999999</v>
      </c>
      <c r="T492" s="4">
        <v>447458.81300000002</v>
      </c>
      <c r="U492" s="4">
        <v>420981.24200000003</v>
      </c>
      <c r="V492" s="4">
        <v>404635.87599999999</v>
      </c>
      <c r="W492" s="4">
        <v>401652.5</v>
      </c>
      <c r="X492" s="4">
        <v>375947.196</v>
      </c>
      <c r="Y492" s="4">
        <v>353772.63</v>
      </c>
      <c r="Z492" s="4">
        <v>373502.04499999998</v>
      </c>
      <c r="AA492" s="4">
        <v>357080.88900000002</v>
      </c>
      <c r="AB492" s="4">
        <v>357730.40600000002</v>
      </c>
      <c r="AC492" s="4">
        <v>359398.74099999998</v>
      </c>
      <c r="AD492" s="4">
        <v>297278.64500000002</v>
      </c>
      <c r="AE492" s="4">
        <v>273657.28200000001</v>
      </c>
      <c r="AF492" s="4">
        <v>252261.64499999999</v>
      </c>
      <c r="AG492" s="4">
        <v>241011.91500000001</v>
      </c>
      <c r="AH492" s="4">
        <v>227757.337</v>
      </c>
      <c r="AI492" s="4">
        <v>242650.8</v>
      </c>
      <c r="AJ492" s="4">
        <v>242202.38</v>
      </c>
      <c r="AK492" s="4">
        <v>241802.245</v>
      </c>
      <c r="AL492" s="4">
        <v>284559.87</v>
      </c>
      <c r="AM492" s="4">
        <v>278781.96799999999</v>
      </c>
      <c r="AN492" s="4">
        <v>316966.20600000001</v>
      </c>
      <c r="AO492" s="4">
        <v>316049.94699999999</v>
      </c>
      <c r="AP492" s="4">
        <v>295498.15899999999</v>
      </c>
      <c r="AQ492" s="4">
        <v>304614.03700000001</v>
      </c>
      <c r="AR492" s="4">
        <v>292040.68400000001</v>
      </c>
      <c r="AS492" s="4">
        <v>283197.46600000001</v>
      </c>
      <c r="AT492" s="4">
        <v>272119.86200000002</v>
      </c>
      <c r="AU492" t="str">
        <f>IF(D492="","",INDEX([1]DICCIONARIO!$G$21:$H$33,MATCH(D492,[1]DICCIONARIO!$G$21:$G$33,0),2))</f>
        <v>LAY'S + LAY'S CLASICAS</v>
      </c>
    </row>
    <row r="493" spans="1:47" ht="14.45" customHeight="1" x14ac:dyDescent="0.25">
      <c r="A493" t="s">
        <v>348</v>
      </c>
      <c r="B493" t="s">
        <v>349</v>
      </c>
      <c r="C493" t="s">
        <v>17</v>
      </c>
      <c r="D493" t="s">
        <v>370</v>
      </c>
      <c r="E493" t="s">
        <v>373</v>
      </c>
      <c r="G493" s="3" t="s">
        <v>351</v>
      </c>
      <c r="H493" s="3" t="str">
        <f t="shared" si="7"/>
        <v>TOTAL ARGENTINA - INGGUARNICIONES PARA COPETINPEPSICOLAY'SLAY'S CLASICASCompras (KILOS)</v>
      </c>
      <c r="I493" s="4">
        <v>411424.09600000002</v>
      </c>
      <c r="J493" s="4">
        <v>418839.56199999998</v>
      </c>
      <c r="K493" s="4">
        <v>422430.88500000001</v>
      </c>
      <c r="L493" s="4">
        <v>426937.17700000003</v>
      </c>
      <c r="M493" s="4">
        <v>398070.98700000002</v>
      </c>
      <c r="N493" s="4">
        <v>485673.72399999999</v>
      </c>
      <c r="O493" s="4">
        <v>470560.13400000002</v>
      </c>
      <c r="P493" s="4">
        <v>538743.74800000002</v>
      </c>
      <c r="Q493" s="4">
        <v>510148.13699999999</v>
      </c>
      <c r="R493" s="4">
        <v>433437.31099999999</v>
      </c>
      <c r="S493" s="4">
        <v>450608.97899999999</v>
      </c>
      <c r="T493" s="4">
        <v>415818.14799999999</v>
      </c>
      <c r="U493" s="4">
        <v>374178.36599999998</v>
      </c>
      <c r="V493" s="4">
        <v>360688.38799999998</v>
      </c>
      <c r="W493" s="4">
        <v>365006.19799999997</v>
      </c>
      <c r="X493" s="4">
        <v>354539.81099999999</v>
      </c>
      <c r="Y493" s="4">
        <v>305922.93800000002</v>
      </c>
      <c r="Z493" s="4">
        <v>354363.04399999999</v>
      </c>
      <c r="AA493" s="4">
        <v>311899.93099999998</v>
      </c>
      <c r="AB493" s="4">
        <v>331394.098</v>
      </c>
      <c r="AC493" s="4">
        <v>345894.19199999998</v>
      </c>
      <c r="AD493" s="4">
        <v>267612.522</v>
      </c>
      <c r="AE493" s="4">
        <v>251046.81899999999</v>
      </c>
      <c r="AF493" s="4">
        <v>222960.44500000001</v>
      </c>
      <c r="AG493" s="4">
        <v>213883.36799999999</v>
      </c>
      <c r="AH493" s="4">
        <v>201490.63099999999</v>
      </c>
      <c r="AI493" s="4">
        <v>220922.44</v>
      </c>
      <c r="AJ493" s="4">
        <v>224853.50700000001</v>
      </c>
      <c r="AK493" s="4">
        <v>216800.861</v>
      </c>
      <c r="AL493" s="4">
        <v>261012.736</v>
      </c>
      <c r="AM493" s="4">
        <v>206121.73300000001</v>
      </c>
      <c r="AN493" s="4">
        <v>228724.16500000001</v>
      </c>
      <c r="AO493" s="4">
        <v>235211.84099999999</v>
      </c>
      <c r="AP493" s="4">
        <v>214888.83600000001</v>
      </c>
      <c r="AQ493" s="4">
        <v>220312.351</v>
      </c>
      <c r="AR493" s="4">
        <v>208460.47399999999</v>
      </c>
      <c r="AS493" s="4">
        <v>210825.32</v>
      </c>
      <c r="AT493" s="4">
        <v>200549.79300000001</v>
      </c>
      <c r="AU493" t="str">
        <f>IF(D493="","",INDEX([1]DICCIONARIO!$G$21:$H$33,MATCH(D493,[1]DICCIONARIO!$G$21:$G$33,0),2))</f>
        <v>LAY'S + LAY'S CLASICAS</v>
      </c>
    </row>
    <row r="494" spans="1:47" ht="14.45" customHeight="1" x14ac:dyDescent="0.25">
      <c r="A494" t="s">
        <v>348</v>
      </c>
      <c r="B494" t="s">
        <v>349</v>
      </c>
      <c r="C494" t="s">
        <v>17</v>
      </c>
      <c r="D494" t="s">
        <v>370</v>
      </c>
      <c r="E494" t="s">
        <v>373</v>
      </c>
      <c r="G494" s="3" t="s">
        <v>352</v>
      </c>
      <c r="H494" s="3" t="str">
        <f t="shared" si="7"/>
        <v>TOTAL ARGENTINA - INGGUARNICIONES PARA COPETINPEPSICOLAY'SLAY'S CLASICASInventario (KILOS)</v>
      </c>
      <c r="I494" s="4">
        <v>116680.23</v>
      </c>
      <c r="J494" s="4">
        <v>126602.535</v>
      </c>
      <c r="K494" s="4">
        <v>122430.95299999999</v>
      </c>
      <c r="L494" s="4">
        <v>120981.95600000001</v>
      </c>
      <c r="M494" s="4">
        <v>121470.507</v>
      </c>
      <c r="N494" s="4">
        <v>146310.144</v>
      </c>
      <c r="O494" s="4">
        <v>136175.04699999999</v>
      </c>
      <c r="P494" s="4">
        <v>151264.48000000001</v>
      </c>
      <c r="Q494" s="4">
        <v>151956.84400000001</v>
      </c>
      <c r="R494" s="4">
        <v>136400.889</v>
      </c>
      <c r="S494" s="4">
        <v>131499.15</v>
      </c>
      <c r="T494" s="4">
        <v>141303.75399999999</v>
      </c>
      <c r="U494" s="4">
        <v>129491.296</v>
      </c>
      <c r="V494" s="4">
        <v>125332.636</v>
      </c>
      <c r="W494" s="4">
        <v>120296.795</v>
      </c>
      <c r="X494" s="4">
        <v>125400.372</v>
      </c>
      <c r="Y494" s="4">
        <v>112409.93</v>
      </c>
      <c r="Z494" s="4">
        <v>127487.363</v>
      </c>
      <c r="AA494" s="4">
        <v>117117.545</v>
      </c>
      <c r="AB494" s="4">
        <v>121618.095</v>
      </c>
      <c r="AC494" s="4">
        <v>139502.492</v>
      </c>
      <c r="AD494" s="4">
        <v>127152.70299999999</v>
      </c>
      <c r="AE494" s="4">
        <v>119779.285</v>
      </c>
      <c r="AF494" s="4">
        <v>111627.753</v>
      </c>
      <c r="AG494" s="4">
        <v>95018.221000000005</v>
      </c>
      <c r="AH494" s="4">
        <v>80103.937999999995</v>
      </c>
      <c r="AI494" s="4">
        <v>81073.399000000005</v>
      </c>
      <c r="AJ494" s="4">
        <v>86756.31</v>
      </c>
      <c r="AK494" s="4">
        <v>84174.917000000001</v>
      </c>
      <c r="AL494" s="4">
        <v>93994.103000000003</v>
      </c>
      <c r="AM494" s="4">
        <v>91213.213000000003</v>
      </c>
      <c r="AN494" s="4">
        <v>87964.755000000005</v>
      </c>
      <c r="AO494" s="4">
        <v>94616.937000000005</v>
      </c>
      <c r="AP494" s="4">
        <v>93475.879000000001</v>
      </c>
      <c r="AQ494" s="4">
        <v>90428.331999999995</v>
      </c>
      <c r="AR494" s="4">
        <v>85112.317999999999</v>
      </c>
      <c r="AS494" s="4">
        <v>81141.524999999994</v>
      </c>
      <c r="AT494" s="4">
        <v>73176.384000000005</v>
      </c>
      <c r="AU494" t="str">
        <f>IF(D494="","",INDEX([1]DICCIONARIO!$G$21:$H$33,MATCH(D494,[1]DICCIONARIO!$G$21:$G$33,0),2))</f>
        <v>LAY'S + LAY'S CLASICAS</v>
      </c>
    </row>
    <row r="495" spans="1:47" ht="14.45" hidden="1" customHeight="1" x14ac:dyDescent="0.25">
      <c r="A495" t="s">
        <v>348</v>
      </c>
      <c r="B495" t="s">
        <v>349</v>
      </c>
      <c r="C495" t="s">
        <v>17</v>
      </c>
      <c r="D495" t="s">
        <v>370</v>
      </c>
      <c r="E495" t="s">
        <v>373</v>
      </c>
      <c r="G495" s="3" t="s">
        <v>353</v>
      </c>
      <c r="H495" s="3" t="str">
        <f t="shared" si="7"/>
        <v>TOTAL ARGENTINA - INGGUARNICIONES PARA COPETINPEPSICOLAY'SLAY'S CLASICASVtas Valor</v>
      </c>
      <c r="I495" s="3">
        <v>1137298879.2780001</v>
      </c>
      <c r="J495" s="3">
        <v>1178535467.4489999</v>
      </c>
      <c r="K495" s="3">
        <v>1311842468.1340001</v>
      </c>
      <c r="L495" s="3">
        <v>1439415755.612</v>
      </c>
      <c r="M495" s="3">
        <v>1439390782.444</v>
      </c>
      <c r="N495" s="3">
        <v>1751996461.017</v>
      </c>
      <c r="O495" s="3">
        <v>1943417553.8069999</v>
      </c>
      <c r="P495" s="3">
        <v>2413949881.4060001</v>
      </c>
      <c r="Q495" s="3">
        <v>2487334033.5159998</v>
      </c>
      <c r="R495" s="3">
        <v>2344416280.2950001</v>
      </c>
      <c r="S495" s="3">
        <v>2587992093.132</v>
      </c>
      <c r="T495" s="3">
        <v>2454879978.7340002</v>
      </c>
      <c r="U495" s="3">
        <v>2552182153.3839998</v>
      </c>
      <c r="V495" s="3">
        <v>2579161816.039</v>
      </c>
      <c r="W495" s="3">
        <v>2778597361.0479999</v>
      </c>
      <c r="X495" s="3">
        <v>3041026166.2729998</v>
      </c>
      <c r="Y495" s="3">
        <v>3380935321.2199998</v>
      </c>
      <c r="Z495" s="3">
        <v>3891280273.835</v>
      </c>
      <c r="AA495" s="3">
        <v>4082358114.5339999</v>
      </c>
      <c r="AB495" s="3">
        <v>4778467437.7539997</v>
      </c>
      <c r="AC495" s="3">
        <v>5818904364.6969995</v>
      </c>
      <c r="AD495" s="3">
        <v>5922606714.3280001</v>
      </c>
      <c r="AE495" s="3">
        <v>6111157464.7180004</v>
      </c>
      <c r="AF495" s="3">
        <v>5928335469.5869999</v>
      </c>
      <c r="AG495" s="3">
        <v>6111610285.7259998</v>
      </c>
      <c r="AH495" s="3">
        <v>6136581207.9449997</v>
      </c>
      <c r="AI495" s="3">
        <v>6753964632.5310001</v>
      </c>
      <c r="AJ495" s="3">
        <v>6893841616.5279999</v>
      </c>
      <c r="AK495" s="3">
        <v>6976265690.3439999</v>
      </c>
      <c r="AL495" s="3">
        <v>8359547081.0909996</v>
      </c>
      <c r="AM495" s="3">
        <v>8171692807.868</v>
      </c>
      <c r="AN495" s="3">
        <v>9376820029.2299995</v>
      </c>
      <c r="AO495" s="3">
        <v>9759598130.8759995</v>
      </c>
      <c r="AP495" s="3">
        <v>9297803513.2609997</v>
      </c>
      <c r="AQ495" s="3">
        <v>9679143361.0489998</v>
      </c>
      <c r="AR495" s="3">
        <v>9345801872.0330009</v>
      </c>
      <c r="AS495" s="3">
        <v>9323605096.3579998</v>
      </c>
      <c r="AT495" s="3">
        <v>9137521915.6919994</v>
      </c>
      <c r="AU495" t="str">
        <f>IF(D495="","",INDEX([1]DICCIONARIO!$G$21:$H$33,MATCH(D495,[1]DICCIONARIO!$G$21:$G$33,0),2))</f>
        <v>LAY'S + LAY'S CLASICAS</v>
      </c>
    </row>
    <row r="496" spans="1:47" hidden="1" x14ac:dyDescent="0.25">
      <c r="A496" t="s">
        <v>348</v>
      </c>
      <c r="B496" t="s">
        <v>349</v>
      </c>
      <c r="C496" t="s">
        <v>17</v>
      </c>
      <c r="D496" t="s">
        <v>370</v>
      </c>
      <c r="E496" t="s">
        <v>373</v>
      </c>
      <c r="G496" t="s">
        <v>354</v>
      </c>
      <c r="H496" s="3" t="str">
        <f t="shared" si="7"/>
        <v>TOTAL ARGENTINA - INGGUARNICIONES PARA COPETINPEPSICOLAY'SLAY'S CLASICASDist. Num. Tiendas Handling (C)</v>
      </c>
      <c r="I496" s="1">
        <v>64.703999999999994</v>
      </c>
      <c r="J496" s="1">
        <v>66.588999999999999</v>
      </c>
      <c r="K496" s="1">
        <v>66.304000000000002</v>
      </c>
      <c r="L496" s="1">
        <v>65.905000000000001</v>
      </c>
      <c r="M496" s="1">
        <v>66.805999999999997</v>
      </c>
      <c r="N496" s="1">
        <v>66.819999999999993</v>
      </c>
      <c r="O496" s="1">
        <v>66.138999999999996</v>
      </c>
      <c r="P496" s="1">
        <v>65.977000000000004</v>
      </c>
      <c r="Q496" s="1">
        <v>63.720999999999997</v>
      </c>
      <c r="R496" s="1">
        <v>64.661000000000001</v>
      </c>
      <c r="S496" s="1">
        <v>64.947000000000003</v>
      </c>
      <c r="T496" s="1">
        <v>63.343000000000004</v>
      </c>
      <c r="U496" s="1">
        <v>63.826000000000001</v>
      </c>
      <c r="V496" s="1">
        <v>63.564</v>
      </c>
      <c r="W496" s="1">
        <v>63.024000000000001</v>
      </c>
      <c r="X496" s="1">
        <v>63.423999999999999</v>
      </c>
      <c r="Y496" s="1">
        <v>61.036999999999999</v>
      </c>
      <c r="Z496" s="1">
        <v>60.628</v>
      </c>
      <c r="AA496" s="1">
        <v>61.204999999999998</v>
      </c>
      <c r="AB496" s="1">
        <v>61.24</v>
      </c>
      <c r="AC496" s="1">
        <v>60.558999999999997</v>
      </c>
      <c r="AD496" s="1">
        <v>59.435000000000002</v>
      </c>
      <c r="AE496" s="1">
        <v>58.372999999999998</v>
      </c>
      <c r="AF496" s="1">
        <v>59.064</v>
      </c>
      <c r="AG496" s="1">
        <v>61.186999999999998</v>
      </c>
      <c r="AH496" s="1">
        <v>60.325000000000003</v>
      </c>
      <c r="AI496" s="1">
        <v>58.326000000000001</v>
      </c>
      <c r="AJ496" s="1">
        <v>59.99</v>
      </c>
      <c r="AK496" s="1">
        <v>60.274000000000001</v>
      </c>
      <c r="AL496" s="1">
        <v>61.256999999999998</v>
      </c>
      <c r="AM496" s="1">
        <v>62.283999999999999</v>
      </c>
      <c r="AN496" s="1">
        <v>62.517000000000003</v>
      </c>
      <c r="AO496" s="1">
        <v>60.764000000000003</v>
      </c>
      <c r="AP496" s="1">
        <v>60.591000000000001</v>
      </c>
      <c r="AQ496" s="1">
        <v>60.963999999999999</v>
      </c>
      <c r="AR496" s="1">
        <v>62.21</v>
      </c>
      <c r="AS496" s="1">
        <v>63.165999999999997</v>
      </c>
      <c r="AT496" s="1">
        <v>62.594000000000001</v>
      </c>
      <c r="AU496" t="str">
        <f>IF(D496="","",INDEX([1]DICCIONARIO!$G$21:$H$33,MATCH('DATA NIQ'!D496,[1]DICCIONARIO!$G$21:$G$33,0),2))</f>
        <v>LAY'S + LAY'S CLASICAS</v>
      </c>
    </row>
    <row r="497" spans="1:47" ht="14.45" hidden="1" customHeight="1" x14ac:dyDescent="0.25">
      <c r="A497" t="s">
        <v>348</v>
      </c>
      <c r="B497" t="s">
        <v>349</v>
      </c>
      <c r="C497" t="s">
        <v>17</v>
      </c>
      <c r="D497" t="s">
        <v>370</v>
      </c>
      <c r="E497" t="s">
        <v>373</v>
      </c>
      <c r="G497" t="s">
        <v>355</v>
      </c>
      <c r="H497" s="3" t="str">
        <f t="shared" si="7"/>
        <v>TOTAL ARGENTINA - INGGUARNICIONES PARA COPETINPEPSICOLAY'SLAY'S CLASICASDist. Pond. Tiendas Handling</v>
      </c>
      <c r="I497">
        <v>87.798000000000002</v>
      </c>
      <c r="J497">
        <v>88.662999999999997</v>
      </c>
      <c r="K497">
        <v>89.063999999999993</v>
      </c>
      <c r="L497">
        <v>88.926000000000002</v>
      </c>
      <c r="M497">
        <v>89.305999999999997</v>
      </c>
      <c r="N497">
        <v>89.203999999999994</v>
      </c>
      <c r="O497">
        <v>90.727000000000004</v>
      </c>
      <c r="P497">
        <v>91.078000000000003</v>
      </c>
      <c r="Q497">
        <v>90.396000000000001</v>
      </c>
      <c r="R497">
        <v>89.867000000000004</v>
      </c>
      <c r="S497" s="1">
        <v>89.887</v>
      </c>
      <c r="T497" s="1">
        <v>89.635999999999996</v>
      </c>
      <c r="U497" s="1">
        <v>89.802999999999997</v>
      </c>
      <c r="V497">
        <v>89.332999999999998</v>
      </c>
      <c r="W497">
        <v>89.299000000000007</v>
      </c>
      <c r="X497">
        <v>88.861999999999995</v>
      </c>
      <c r="Y497">
        <v>87.704999999999998</v>
      </c>
      <c r="Z497">
        <v>87.228999999999999</v>
      </c>
      <c r="AA497">
        <v>87.218000000000004</v>
      </c>
      <c r="AB497">
        <v>87.388999999999996</v>
      </c>
      <c r="AC497">
        <v>86.302999999999997</v>
      </c>
      <c r="AD497">
        <v>88.667000000000002</v>
      </c>
      <c r="AE497">
        <v>88.628</v>
      </c>
      <c r="AF497">
        <v>88.771000000000001</v>
      </c>
      <c r="AG497">
        <v>88.373000000000005</v>
      </c>
      <c r="AH497">
        <v>87.403999999999996</v>
      </c>
      <c r="AI497">
        <v>86.474000000000004</v>
      </c>
      <c r="AJ497">
        <v>87.245999999999995</v>
      </c>
      <c r="AK497">
        <v>87.337999999999994</v>
      </c>
      <c r="AL497">
        <v>87.111000000000004</v>
      </c>
      <c r="AM497">
        <v>88.057000000000002</v>
      </c>
      <c r="AN497">
        <v>88.870999999999995</v>
      </c>
      <c r="AO497">
        <v>87.375</v>
      </c>
      <c r="AP497">
        <v>88.668000000000006</v>
      </c>
      <c r="AQ497">
        <v>88.353999999999999</v>
      </c>
      <c r="AR497">
        <v>88.668000000000006</v>
      </c>
      <c r="AS497">
        <v>89.141999999999996</v>
      </c>
      <c r="AT497">
        <v>88.668000000000006</v>
      </c>
      <c r="AU497" t="str">
        <f>IF(D497="","",INDEX([1]DICCIONARIO!$G$21:$H$33,MATCH('DATA NIQ'!D497,[1]DICCIONARIO!$G$21:$G$33,0),2))</f>
        <v>LAY'S + LAY'S CLASICAS</v>
      </c>
    </row>
    <row r="498" spans="1:47" ht="14.45" hidden="1" customHeight="1" x14ac:dyDescent="0.25">
      <c r="A498" t="s">
        <v>348</v>
      </c>
      <c r="B498" t="s">
        <v>349</v>
      </c>
      <c r="C498" t="s">
        <v>17</v>
      </c>
      <c r="D498" t="s">
        <v>370</v>
      </c>
      <c r="E498" t="s">
        <v>373</v>
      </c>
      <c r="G498" t="s">
        <v>356</v>
      </c>
      <c r="H498" s="3" t="str">
        <f t="shared" si="7"/>
        <v>TOTAL ARGENTINA - INGGUARNICIONES PARA COPETINPEPSICOLAY'SLAY'S CLASICASPart. de Vtas (KILOS) - Product</v>
      </c>
      <c r="I498">
        <v>12.215</v>
      </c>
      <c r="J498">
        <v>11.895</v>
      </c>
      <c r="K498">
        <v>11.807</v>
      </c>
      <c r="L498">
        <v>11.99</v>
      </c>
      <c r="M498">
        <v>11.528</v>
      </c>
      <c r="N498">
        <v>12.428000000000001</v>
      </c>
      <c r="O498">
        <v>12.734999999999999</v>
      </c>
      <c r="P498">
        <v>11.749000000000001</v>
      </c>
      <c r="Q498">
        <v>11.531000000000001</v>
      </c>
      <c r="R498">
        <v>12.016999999999999</v>
      </c>
      <c r="S498" s="1">
        <v>12.07</v>
      </c>
      <c r="T498" s="1">
        <v>11.74</v>
      </c>
      <c r="U498" s="1">
        <v>11.223000000000001</v>
      </c>
      <c r="V498">
        <v>11.137</v>
      </c>
      <c r="W498">
        <v>10.393000000000001</v>
      </c>
      <c r="X498">
        <v>9.8559999999999999</v>
      </c>
      <c r="Y498">
        <v>9.2520000000000007</v>
      </c>
      <c r="Z498">
        <v>9.2319999999999993</v>
      </c>
      <c r="AA498">
        <v>9.1140000000000008</v>
      </c>
      <c r="AB498">
        <v>8.2680000000000007</v>
      </c>
      <c r="AC498">
        <v>9.1720000000000006</v>
      </c>
      <c r="AD498">
        <v>9.1430000000000007</v>
      </c>
      <c r="AE498">
        <v>8.532</v>
      </c>
      <c r="AF498">
        <v>8.2149999999999999</v>
      </c>
      <c r="AG498">
        <v>7.7889999999999997</v>
      </c>
      <c r="AH498">
        <v>7.4539999999999997</v>
      </c>
      <c r="AI498">
        <v>6.9619999999999997</v>
      </c>
      <c r="AJ498">
        <v>7.4669999999999996</v>
      </c>
      <c r="AK498">
        <v>7.5860000000000003</v>
      </c>
      <c r="AL498">
        <v>8.1760000000000002</v>
      </c>
      <c r="AM498">
        <v>8.1679999999999993</v>
      </c>
      <c r="AN498">
        <v>7.5590000000000002</v>
      </c>
      <c r="AO498">
        <v>7.53</v>
      </c>
      <c r="AP498">
        <v>8.1059999999999999</v>
      </c>
      <c r="AQ498">
        <v>8.0069999999999997</v>
      </c>
      <c r="AR498">
        <v>8.0060000000000002</v>
      </c>
      <c r="AS498">
        <v>7.7679999999999998</v>
      </c>
      <c r="AT498">
        <v>7.5670000000000002</v>
      </c>
      <c r="AU498" t="str">
        <f>IF(D498="","",INDEX([1]DICCIONARIO!$G$21:$H$33,MATCH('DATA NIQ'!D498,[1]DICCIONARIO!$G$21:$G$33,0),2))</f>
        <v>LAY'S + LAY'S CLASICAS</v>
      </c>
    </row>
    <row r="499" spans="1:47" ht="14.45" hidden="1" customHeight="1" x14ac:dyDescent="0.25">
      <c r="A499" t="s">
        <v>348</v>
      </c>
      <c r="B499" t="s">
        <v>349</v>
      </c>
      <c r="C499" t="s">
        <v>17</v>
      </c>
      <c r="D499" t="s">
        <v>370</v>
      </c>
      <c r="E499" t="s">
        <v>373</v>
      </c>
      <c r="G499" t="s">
        <v>357</v>
      </c>
      <c r="H499" s="3" t="str">
        <f t="shared" si="7"/>
        <v>TOTAL ARGENTINA - INGGUARNICIONES PARA COPETINPEPSICOLAY'SLAY'S CLASICASPart. de Vtas Valor - Product</v>
      </c>
      <c r="I499">
        <v>16.585000000000001</v>
      </c>
      <c r="J499">
        <v>16.157</v>
      </c>
      <c r="K499">
        <v>16.116</v>
      </c>
      <c r="L499">
        <v>16.283000000000001</v>
      </c>
      <c r="M499">
        <v>15.846</v>
      </c>
      <c r="N499">
        <v>16.751000000000001</v>
      </c>
      <c r="O499">
        <v>17.23</v>
      </c>
      <c r="P499">
        <v>17.015000000000001</v>
      </c>
      <c r="Q499">
        <v>16.390999999999998</v>
      </c>
      <c r="R499">
        <v>17.085999999999999</v>
      </c>
      <c r="S499" s="1">
        <v>17.204000000000001</v>
      </c>
      <c r="T499" s="1">
        <v>16.507000000000001</v>
      </c>
      <c r="U499" s="1">
        <v>16.265000000000001</v>
      </c>
      <c r="V499">
        <v>16.125</v>
      </c>
      <c r="W499">
        <v>15.294</v>
      </c>
      <c r="X499">
        <v>15.045</v>
      </c>
      <c r="Y499">
        <v>14.403</v>
      </c>
      <c r="Z499">
        <v>13.984</v>
      </c>
      <c r="AA499">
        <v>13.84</v>
      </c>
      <c r="AB499">
        <v>13.127000000000001</v>
      </c>
      <c r="AC499">
        <v>13.568</v>
      </c>
      <c r="AD499">
        <v>13.521000000000001</v>
      </c>
      <c r="AE499">
        <v>13.057</v>
      </c>
      <c r="AF499">
        <v>12.534000000000001</v>
      </c>
      <c r="AG499">
        <v>11.939</v>
      </c>
      <c r="AH499">
        <v>11.773999999999999</v>
      </c>
      <c r="AI499">
        <v>10.984</v>
      </c>
      <c r="AJ499">
        <v>11.494</v>
      </c>
      <c r="AK499">
        <v>11.348000000000001</v>
      </c>
      <c r="AL499">
        <v>12.227</v>
      </c>
      <c r="AM499">
        <v>12</v>
      </c>
      <c r="AN499">
        <v>11.55</v>
      </c>
      <c r="AO499">
        <v>11.526999999999999</v>
      </c>
      <c r="AP499">
        <v>11.874000000000001</v>
      </c>
      <c r="AQ499">
        <v>11.606</v>
      </c>
      <c r="AR499">
        <v>11.429</v>
      </c>
      <c r="AS499">
        <v>11.157999999999999</v>
      </c>
      <c r="AT499">
        <v>11.093</v>
      </c>
      <c r="AU499" t="str">
        <f>IF(D499="","",INDEX([1]DICCIONARIO!$G$21:$H$33,MATCH('DATA NIQ'!D499,[1]DICCIONARIO!$G$21:$G$33,0),2))</f>
        <v>LAY'S + LAY'S CLASICAS</v>
      </c>
    </row>
    <row r="500" spans="1:47" ht="14.45" customHeight="1" x14ac:dyDescent="0.25">
      <c r="A500" t="s">
        <v>348</v>
      </c>
      <c r="B500" t="s">
        <v>349</v>
      </c>
      <c r="C500" t="s">
        <v>17</v>
      </c>
      <c r="D500" t="s">
        <v>370</v>
      </c>
      <c r="E500" t="s">
        <v>373</v>
      </c>
      <c r="F500" t="s">
        <v>74</v>
      </c>
      <c r="G500" s="3" t="s">
        <v>350</v>
      </c>
      <c r="H500" s="3" t="str">
        <f t="shared" si="7"/>
        <v>TOTAL ARGENTINA - INGGUARNICIONES PARA COPETINPEPSICOLAY'SLAY'S CLASICAS0 A 20Vtas (KILOS)</v>
      </c>
      <c r="I500" s="4">
        <v>13122.608</v>
      </c>
      <c r="J500" s="4">
        <v>12817.905000000001</v>
      </c>
      <c r="K500" s="4">
        <v>12971.425999999999</v>
      </c>
      <c r="L500" s="4">
        <v>12677.839</v>
      </c>
      <c r="M500" s="4">
        <v>12803.513999999999</v>
      </c>
      <c r="N500" s="4">
        <v>13156.673000000001</v>
      </c>
      <c r="O500" s="4">
        <v>14163.513999999999</v>
      </c>
      <c r="P500" s="4">
        <v>14943.137000000001</v>
      </c>
      <c r="Q500" s="4">
        <v>14276.937</v>
      </c>
      <c r="R500" s="4">
        <v>12666.457</v>
      </c>
      <c r="S500" s="4">
        <v>14194.441000000001</v>
      </c>
      <c r="T500" s="4">
        <v>14703.287</v>
      </c>
      <c r="U500" s="4">
        <v>13453.123</v>
      </c>
      <c r="V500" s="4">
        <v>12435.92</v>
      </c>
      <c r="W500" s="4">
        <v>12454.224</v>
      </c>
      <c r="X500" s="4">
        <v>11490.754000000001</v>
      </c>
      <c r="Y500" s="4">
        <v>13091.009</v>
      </c>
      <c r="Z500" s="4">
        <v>12702.602000000001</v>
      </c>
      <c r="AA500" s="4">
        <v>13729.641</v>
      </c>
      <c r="AB500" s="4">
        <v>12622.758</v>
      </c>
      <c r="AC500" s="4">
        <v>10948.279</v>
      </c>
      <c r="AD500" s="4">
        <v>9554.8089999999993</v>
      </c>
      <c r="AE500" s="4">
        <v>10440.837</v>
      </c>
      <c r="AF500" s="4">
        <v>9330.4889999999996</v>
      </c>
      <c r="AG500" s="4">
        <v>9622.9539999999997</v>
      </c>
      <c r="AH500" s="4">
        <v>10581.071</v>
      </c>
      <c r="AI500" s="4">
        <v>9620.6790000000001</v>
      </c>
      <c r="AJ500" s="4">
        <v>9281.1219999999994</v>
      </c>
      <c r="AK500" s="4">
        <v>9773.4120000000003</v>
      </c>
      <c r="AL500" s="4">
        <v>10014.391</v>
      </c>
      <c r="AM500" s="4">
        <v>11777.661</v>
      </c>
      <c r="AN500" s="4">
        <v>12239.75</v>
      </c>
      <c r="AO500" s="4">
        <v>11651.88</v>
      </c>
      <c r="AP500" s="4">
        <v>9522.4860000000008</v>
      </c>
      <c r="AQ500" s="4">
        <v>9370.7810000000009</v>
      </c>
      <c r="AR500" s="4">
        <v>9379.08</v>
      </c>
      <c r="AS500" s="4">
        <v>8810.5779999999995</v>
      </c>
      <c r="AT500" s="4">
        <v>8555.9449999999997</v>
      </c>
      <c r="AU500" t="str">
        <f>IF(D500="","",INDEX([1]DICCIONARIO!$G$21:$H$33,MATCH(D500,[1]DICCIONARIO!$G$21:$G$33,0),2))</f>
        <v>LAY'S + LAY'S CLASICAS</v>
      </c>
    </row>
    <row r="501" spans="1:47" ht="14.45" customHeight="1" x14ac:dyDescent="0.25">
      <c r="A501" t="s">
        <v>348</v>
      </c>
      <c r="B501" t="s">
        <v>349</v>
      </c>
      <c r="C501" t="s">
        <v>17</v>
      </c>
      <c r="D501" t="s">
        <v>370</v>
      </c>
      <c r="E501" t="s">
        <v>373</v>
      </c>
      <c r="F501" t="s">
        <v>74</v>
      </c>
      <c r="G501" s="3" t="s">
        <v>351</v>
      </c>
      <c r="H501" s="3" t="str">
        <f t="shared" si="7"/>
        <v>TOTAL ARGENTINA - INGGUARNICIONES PARA COPETINPEPSICOLAY'SLAY'S CLASICAS0 A 20Compras (KILOS)</v>
      </c>
      <c r="I501" s="4">
        <v>13030.74</v>
      </c>
      <c r="J501" s="4">
        <v>13474.112999999999</v>
      </c>
      <c r="K501" s="4">
        <v>12870.796</v>
      </c>
      <c r="L501" s="4">
        <v>12203.619000000001</v>
      </c>
      <c r="M501" s="4">
        <v>13335.858</v>
      </c>
      <c r="N501" s="4">
        <v>13944.2</v>
      </c>
      <c r="O501" s="4">
        <v>13523.938</v>
      </c>
      <c r="P501" s="4">
        <v>14815.954</v>
      </c>
      <c r="Q501" s="4">
        <v>14572.332</v>
      </c>
      <c r="R501" s="4">
        <v>12974.602999999999</v>
      </c>
      <c r="S501" s="4">
        <v>14491.102999999999</v>
      </c>
      <c r="T501" s="4">
        <v>14626.808000000001</v>
      </c>
      <c r="U501" s="4">
        <v>13517.411</v>
      </c>
      <c r="V501" s="4">
        <v>12415.496999999999</v>
      </c>
      <c r="W501" s="4">
        <v>12306.47</v>
      </c>
      <c r="X501" s="4">
        <v>13109.795</v>
      </c>
      <c r="Y501" s="4">
        <v>11782.576999999999</v>
      </c>
      <c r="Z501" s="4">
        <v>13640.630999999999</v>
      </c>
      <c r="AA501" s="4">
        <v>12993.98</v>
      </c>
      <c r="AB501" s="4">
        <v>11847.816000000001</v>
      </c>
      <c r="AC501" s="4">
        <v>11745.607</v>
      </c>
      <c r="AD501" s="4">
        <v>8966.3150000000005</v>
      </c>
      <c r="AE501" s="4">
        <v>10997.661</v>
      </c>
      <c r="AF501" s="4">
        <v>8716.1679999999997</v>
      </c>
      <c r="AG501" s="4">
        <v>10512.846</v>
      </c>
      <c r="AH501" s="4">
        <v>10533.076999999999</v>
      </c>
      <c r="AI501" s="4">
        <v>10141.587</v>
      </c>
      <c r="AJ501" s="4">
        <v>8590.4050000000007</v>
      </c>
      <c r="AK501" s="4">
        <v>10765.431</v>
      </c>
      <c r="AL501" s="4">
        <v>10323.540999999999</v>
      </c>
      <c r="AM501" s="4">
        <v>11372.094999999999</v>
      </c>
      <c r="AN501" s="4">
        <v>12076.099</v>
      </c>
      <c r="AO501" s="4">
        <v>12313.143</v>
      </c>
      <c r="AP501" s="4">
        <v>8932.4830000000002</v>
      </c>
      <c r="AQ501" s="4">
        <v>9331.9110000000001</v>
      </c>
      <c r="AR501" s="4">
        <v>10077.156000000001</v>
      </c>
      <c r="AS501" s="4">
        <v>8156.9589999999998</v>
      </c>
      <c r="AT501" s="4">
        <v>8641.9699999999993</v>
      </c>
      <c r="AU501" t="str">
        <f>IF(D501="","",INDEX([1]DICCIONARIO!$G$21:$H$33,MATCH(D501,[1]DICCIONARIO!$G$21:$G$33,0),2))</f>
        <v>LAY'S + LAY'S CLASICAS</v>
      </c>
    </row>
    <row r="502" spans="1:47" ht="14.45" customHeight="1" x14ac:dyDescent="0.25">
      <c r="A502" t="s">
        <v>348</v>
      </c>
      <c r="B502" t="s">
        <v>349</v>
      </c>
      <c r="C502" t="s">
        <v>17</v>
      </c>
      <c r="D502" t="s">
        <v>370</v>
      </c>
      <c r="E502" t="s">
        <v>373</v>
      </c>
      <c r="F502" t="s">
        <v>74</v>
      </c>
      <c r="G502" s="3" t="s">
        <v>352</v>
      </c>
      <c r="H502" s="3" t="str">
        <f t="shared" si="7"/>
        <v>TOTAL ARGENTINA - INGGUARNICIONES PARA COPETINPEPSICOLAY'SLAY'S CLASICAS0 A 20Inventario (KILOS)</v>
      </c>
      <c r="I502" s="4">
        <v>2857.7779999999998</v>
      </c>
      <c r="J502" s="4">
        <v>3507.5770000000002</v>
      </c>
      <c r="K502" s="4">
        <v>3457.567</v>
      </c>
      <c r="L502" s="4">
        <v>2890.6990000000001</v>
      </c>
      <c r="M502" s="4">
        <v>3371.5349999999999</v>
      </c>
      <c r="N502" s="4">
        <v>4081.3939999999998</v>
      </c>
      <c r="O502" s="4">
        <v>3376.7689999999998</v>
      </c>
      <c r="P502" s="4">
        <v>3265.3409999999999</v>
      </c>
      <c r="Q502" s="4">
        <v>3415.0329999999999</v>
      </c>
      <c r="R502" s="4">
        <v>3701.8310000000001</v>
      </c>
      <c r="S502" s="4">
        <v>3906.6289999999999</v>
      </c>
      <c r="T502" s="4">
        <v>3885.491</v>
      </c>
      <c r="U502" s="4">
        <v>3795.98</v>
      </c>
      <c r="V502" s="4">
        <v>3715.4949999999999</v>
      </c>
      <c r="W502" s="4">
        <v>3383.9119999999998</v>
      </c>
      <c r="X502" s="4">
        <v>4844.6840000000002</v>
      </c>
      <c r="Y502" s="4">
        <v>3643.7049999999999</v>
      </c>
      <c r="Z502" s="4">
        <v>4498.9960000000001</v>
      </c>
      <c r="AA502" s="4">
        <v>3897.721</v>
      </c>
      <c r="AB502" s="4">
        <v>3195.5120000000002</v>
      </c>
      <c r="AC502" s="4">
        <v>3806.2849999999999</v>
      </c>
      <c r="AD502" s="4">
        <v>2989.8290000000002</v>
      </c>
      <c r="AE502" s="4">
        <v>3432.3939999999998</v>
      </c>
      <c r="AF502" s="4">
        <v>2861.42</v>
      </c>
      <c r="AG502" s="4">
        <v>3626.701</v>
      </c>
      <c r="AH502" s="4">
        <v>3495.0549999999998</v>
      </c>
      <c r="AI502" s="4">
        <v>3590.9479999999999</v>
      </c>
      <c r="AJ502" s="4">
        <v>2806.2849999999999</v>
      </c>
      <c r="AK502" s="4">
        <v>3752.5819999999999</v>
      </c>
      <c r="AL502" s="4">
        <v>4042.7449999999999</v>
      </c>
      <c r="AM502" s="4">
        <v>3513.0050000000001</v>
      </c>
      <c r="AN502" s="4">
        <v>3194.9839999999999</v>
      </c>
      <c r="AO502" s="4">
        <v>3753.0720000000001</v>
      </c>
      <c r="AP502" s="4">
        <v>3119.7689999999998</v>
      </c>
      <c r="AQ502" s="4">
        <v>2894.34</v>
      </c>
      <c r="AR502" s="4">
        <v>3286.0010000000002</v>
      </c>
      <c r="AS502" s="4">
        <v>2524.8890000000001</v>
      </c>
      <c r="AT502" s="4">
        <v>2418.5720000000001</v>
      </c>
      <c r="AU502" t="str">
        <f>IF(D502="","",INDEX([1]DICCIONARIO!$G$21:$H$33,MATCH(D502,[1]DICCIONARIO!$G$21:$G$33,0),2))</f>
        <v>LAY'S + LAY'S CLASICAS</v>
      </c>
    </row>
    <row r="503" spans="1:47" ht="14.45" hidden="1" customHeight="1" x14ac:dyDescent="0.25">
      <c r="A503" t="s">
        <v>348</v>
      </c>
      <c r="B503" t="s">
        <v>349</v>
      </c>
      <c r="C503" t="s">
        <v>17</v>
      </c>
      <c r="D503" t="s">
        <v>370</v>
      </c>
      <c r="E503" t="s">
        <v>373</v>
      </c>
      <c r="F503" t="s">
        <v>74</v>
      </c>
      <c r="G503" s="3" t="s">
        <v>353</v>
      </c>
      <c r="H503" s="3" t="str">
        <f t="shared" si="7"/>
        <v>TOTAL ARGENTINA - INGGUARNICIONES PARA COPETINPEPSICOLAY'SLAY'S CLASICAS0 A 20Vtas Valor</v>
      </c>
      <c r="I503" s="3">
        <v>53137313.255000003</v>
      </c>
      <c r="J503" s="3">
        <v>54186685.134999998</v>
      </c>
      <c r="K503" s="3">
        <v>59129458.120999999</v>
      </c>
      <c r="L503" s="3">
        <v>60382332.096000001</v>
      </c>
      <c r="M503" s="3">
        <v>63561524.284999996</v>
      </c>
      <c r="N503" s="3">
        <v>68925159.715000004</v>
      </c>
      <c r="O503" s="3">
        <v>80190959.872999996</v>
      </c>
      <c r="P503" s="3">
        <v>89057117.153999999</v>
      </c>
      <c r="Q503" s="3">
        <v>94446100.993000001</v>
      </c>
      <c r="R503" s="3">
        <v>100085054.205</v>
      </c>
      <c r="S503" s="3">
        <v>115759401.779</v>
      </c>
      <c r="T503" s="3">
        <v>129240696.485</v>
      </c>
      <c r="U503" s="3">
        <v>134718949.59799999</v>
      </c>
      <c r="V503" s="3">
        <v>132580340.215</v>
      </c>
      <c r="W503" s="3">
        <v>145553972.204</v>
      </c>
      <c r="X503" s="3">
        <v>160692536.486</v>
      </c>
      <c r="Y503" s="3">
        <v>203109673.19299999</v>
      </c>
      <c r="Z503" s="3">
        <v>220744463.45100001</v>
      </c>
      <c r="AA503" s="3">
        <v>268560269.68800002</v>
      </c>
      <c r="AB503" s="3">
        <v>303332764.25199997</v>
      </c>
      <c r="AC503" s="3">
        <v>311490912.74699998</v>
      </c>
      <c r="AD503" s="3">
        <v>308374134.43199998</v>
      </c>
      <c r="AE503" s="3">
        <v>367146414.66299999</v>
      </c>
      <c r="AF503" s="3">
        <v>386295034.21899998</v>
      </c>
      <c r="AG503" s="3">
        <v>426930744.81300002</v>
      </c>
      <c r="AH503" s="3">
        <v>509048670.96200001</v>
      </c>
      <c r="AI503" s="3">
        <v>472591912.52899998</v>
      </c>
      <c r="AJ503" s="3">
        <v>469267506.13099998</v>
      </c>
      <c r="AK503" s="3">
        <v>496406625.81400001</v>
      </c>
      <c r="AL503" s="3">
        <v>505546953.56800002</v>
      </c>
      <c r="AM503" s="3">
        <v>568130758.296</v>
      </c>
      <c r="AN503" s="3">
        <v>601778523.43299997</v>
      </c>
      <c r="AO503" s="3">
        <v>627523149.005</v>
      </c>
      <c r="AP503" s="3">
        <v>524712003.65899998</v>
      </c>
      <c r="AQ503" s="3">
        <v>536106257.68400002</v>
      </c>
      <c r="AR503" s="3">
        <v>532587934.18800002</v>
      </c>
      <c r="AS503" s="3">
        <v>527827327.03399998</v>
      </c>
      <c r="AT503" s="3">
        <v>508469163.22799999</v>
      </c>
      <c r="AU503" t="str">
        <f>IF(D503="","",INDEX([1]DICCIONARIO!$G$21:$H$33,MATCH(D503,[1]DICCIONARIO!$G$21:$G$33,0),2))</f>
        <v>LAY'S + LAY'S CLASICAS</v>
      </c>
    </row>
    <row r="504" spans="1:47" hidden="1" x14ac:dyDescent="0.25">
      <c r="A504" t="s">
        <v>348</v>
      </c>
      <c r="B504" t="s">
        <v>349</v>
      </c>
      <c r="C504" t="s">
        <v>17</v>
      </c>
      <c r="D504" t="s">
        <v>370</v>
      </c>
      <c r="E504" t="s">
        <v>373</v>
      </c>
      <c r="F504" t="s">
        <v>74</v>
      </c>
      <c r="G504" t="s">
        <v>354</v>
      </c>
      <c r="H504" s="3" t="str">
        <f t="shared" si="7"/>
        <v>TOTAL ARGENTINA - INGGUARNICIONES PARA COPETINPEPSICOLAY'SLAY'S CLASICAS0 A 20Dist. Num. Tiendas Handling (C)</v>
      </c>
      <c r="I504" s="1">
        <v>17.469000000000001</v>
      </c>
      <c r="J504" s="1">
        <v>17.254999999999999</v>
      </c>
      <c r="K504" s="1">
        <v>16.62</v>
      </c>
      <c r="L504" s="1">
        <v>17.206</v>
      </c>
      <c r="M504" s="1">
        <v>18.579000000000001</v>
      </c>
      <c r="N504" s="1">
        <v>18.297999999999998</v>
      </c>
      <c r="O504" s="1">
        <v>18.686</v>
      </c>
      <c r="P504" s="1">
        <v>18.981000000000002</v>
      </c>
      <c r="Q504" s="1">
        <v>16.513000000000002</v>
      </c>
      <c r="R504" s="1">
        <v>17.477</v>
      </c>
      <c r="S504" s="1">
        <v>18.501999999999999</v>
      </c>
      <c r="T504" s="1">
        <v>20.041</v>
      </c>
      <c r="U504" s="1">
        <v>19.756</v>
      </c>
      <c r="V504" s="1">
        <v>20.02</v>
      </c>
      <c r="W504" s="1">
        <v>16.917999999999999</v>
      </c>
      <c r="X504" s="1">
        <v>19.332999999999998</v>
      </c>
      <c r="Y504" s="1">
        <v>19.335000000000001</v>
      </c>
      <c r="Z504" s="1">
        <v>19.533999999999999</v>
      </c>
      <c r="AA504" s="1">
        <v>20.201000000000001</v>
      </c>
      <c r="AB504" s="1">
        <v>19.677</v>
      </c>
      <c r="AC504" s="1">
        <v>16.861000000000001</v>
      </c>
      <c r="AD504" s="1">
        <v>17.311</v>
      </c>
      <c r="AE504" s="1">
        <v>15.994</v>
      </c>
      <c r="AF504" s="1">
        <v>16.795000000000002</v>
      </c>
      <c r="AG504" s="1">
        <v>16.635000000000002</v>
      </c>
      <c r="AH504" s="1">
        <v>16.928000000000001</v>
      </c>
      <c r="AI504" s="1">
        <v>17.93</v>
      </c>
      <c r="AJ504" s="1">
        <v>16.881</v>
      </c>
      <c r="AK504" s="1">
        <v>18.026</v>
      </c>
      <c r="AL504" s="1">
        <v>18.405000000000001</v>
      </c>
      <c r="AM504" s="1">
        <v>18.181000000000001</v>
      </c>
      <c r="AN504" s="1">
        <v>17.84</v>
      </c>
      <c r="AO504" s="1">
        <v>17.126999999999999</v>
      </c>
      <c r="AP504" s="1">
        <v>16.683</v>
      </c>
      <c r="AQ504" s="1">
        <v>16.195</v>
      </c>
      <c r="AR504" s="1">
        <v>16.954000000000001</v>
      </c>
      <c r="AS504" s="1">
        <v>16.571999999999999</v>
      </c>
      <c r="AT504" s="1">
        <v>15.772</v>
      </c>
      <c r="AU504" t="str">
        <f>IF(D504="","",INDEX([1]DICCIONARIO!$G$21:$H$33,MATCH('DATA NIQ'!D504,[1]DICCIONARIO!$G$21:$G$33,0),2))</f>
        <v>LAY'S + LAY'S CLASICAS</v>
      </c>
    </row>
    <row r="505" spans="1:47" ht="14.45" hidden="1" customHeight="1" x14ac:dyDescent="0.25">
      <c r="A505" t="s">
        <v>348</v>
      </c>
      <c r="B505" t="s">
        <v>349</v>
      </c>
      <c r="C505" t="s">
        <v>17</v>
      </c>
      <c r="D505" t="s">
        <v>370</v>
      </c>
      <c r="E505" t="s">
        <v>373</v>
      </c>
      <c r="F505" t="s">
        <v>74</v>
      </c>
      <c r="G505" t="s">
        <v>355</v>
      </c>
      <c r="H505" s="3" t="str">
        <f t="shared" si="7"/>
        <v>TOTAL ARGENTINA - INGGUARNICIONES PARA COPETINPEPSICOLAY'SLAY'S CLASICAS0 A 20Dist. Pond. Tiendas Handling</v>
      </c>
      <c r="I505">
        <v>17.248000000000001</v>
      </c>
      <c r="J505">
        <v>16.75</v>
      </c>
      <c r="K505">
        <v>16.808</v>
      </c>
      <c r="L505">
        <v>16.562000000000001</v>
      </c>
      <c r="M505">
        <v>17.021000000000001</v>
      </c>
      <c r="N505">
        <v>16.532</v>
      </c>
      <c r="O505">
        <v>18.204000000000001</v>
      </c>
      <c r="P505">
        <v>17.783999999999999</v>
      </c>
      <c r="Q505">
        <v>16.288</v>
      </c>
      <c r="R505" s="1">
        <v>14.731</v>
      </c>
      <c r="S505" s="1">
        <v>18.297999999999998</v>
      </c>
      <c r="T505" s="1">
        <v>19.821999999999999</v>
      </c>
      <c r="U505" s="1">
        <v>19.263999999999999</v>
      </c>
      <c r="V505">
        <v>19.146000000000001</v>
      </c>
      <c r="W505">
        <v>16.329999999999998</v>
      </c>
      <c r="X505">
        <v>20.109000000000002</v>
      </c>
      <c r="Y505">
        <v>20.326000000000001</v>
      </c>
      <c r="Z505" s="1">
        <v>19.315999999999999</v>
      </c>
      <c r="AA505" s="1">
        <v>18.806000000000001</v>
      </c>
      <c r="AB505" s="1">
        <v>18.343</v>
      </c>
      <c r="AC505">
        <v>15.443</v>
      </c>
      <c r="AD505" s="1">
        <v>14.942</v>
      </c>
      <c r="AE505" s="1">
        <v>15.003</v>
      </c>
      <c r="AF505" s="1">
        <v>15.839</v>
      </c>
      <c r="AG505" s="1">
        <v>17.341999999999999</v>
      </c>
      <c r="AH505" s="1">
        <v>19.077000000000002</v>
      </c>
      <c r="AI505" s="1">
        <v>19.14</v>
      </c>
      <c r="AJ505">
        <v>18.184000000000001</v>
      </c>
      <c r="AK505">
        <v>18.158999999999999</v>
      </c>
      <c r="AL505">
        <v>18.399000000000001</v>
      </c>
      <c r="AM505">
        <v>19.166</v>
      </c>
      <c r="AN505">
        <v>19.542999999999999</v>
      </c>
      <c r="AO505">
        <v>18.347999999999999</v>
      </c>
      <c r="AP505">
        <v>16.716999999999999</v>
      </c>
      <c r="AQ505">
        <v>17.47</v>
      </c>
      <c r="AR505">
        <v>19.178999999999998</v>
      </c>
      <c r="AS505">
        <v>18.829000000000001</v>
      </c>
      <c r="AT505">
        <v>18.893000000000001</v>
      </c>
      <c r="AU505" t="str">
        <f>IF(D505="","",INDEX([1]DICCIONARIO!$G$21:$H$33,MATCH('DATA NIQ'!D505,[1]DICCIONARIO!$G$21:$G$33,0),2))</f>
        <v>LAY'S + LAY'S CLASICAS</v>
      </c>
    </row>
    <row r="506" spans="1:47" ht="14.45" hidden="1" customHeight="1" x14ac:dyDescent="0.25">
      <c r="A506" t="s">
        <v>348</v>
      </c>
      <c r="B506" t="s">
        <v>349</v>
      </c>
      <c r="C506" t="s">
        <v>17</v>
      </c>
      <c r="D506" t="s">
        <v>370</v>
      </c>
      <c r="E506" t="s">
        <v>373</v>
      </c>
      <c r="F506" t="s">
        <v>74</v>
      </c>
      <c r="G506" t="s">
        <v>356</v>
      </c>
      <c r="H506" s="3" t="str">
        <f t="shared" si="7"/>
        <v>TOTAL ARGENTINA - INGGUARNICIONES PARA COPETINPEPSICOLAY'SLAY'S CLASICAS0 A 20Part. de Vtas (KILOS) - Product</v>
      </c>
      <c r="I506">
        <v>0.35499999999999998</v>
      </c>
      <c r="J506">
        <v>0.33800000000000002</v>
      </c>
      <c r="K506">
        <v>0.32400000000000001</v>
      </c>
      <c r="L506">
        <v>0.317</v>
      </c>
      <c r="M506">
        <v>0.33</v>
      </c>
      <c r="N506">
        <v>0.315</v>
      </c>
      <c r="O506">
        <v>0.34200000000000003</v>
      </c>
      <c r="P506">
        <v>0.29499999999999998</v>
      </c>
      <c r="Q506">
        <v>0.28799999999999998</v>
      </c>
      <c r="R506" s="1">
        <v>0.312</v>
      </c>
      <c r="S506" s="1">
        <v>0.34200000000000003</v>
      </c>
      <c r="T506" s="1">
        <v>0.38600000000000001</v>
      </c>
      <c r="U506" s="1">
        <v>0.35899999999999999</v>
      </c>
      <c r="V506">
        <v>0.34200000000000003</v>
      </c>
      <c r="W506">
        <v>0.32200000000000001</v>
      </c>
      <c r="X506">
        <v>0.30099999999999999</v>
      </c>
      <c r="Y506">
        <v>0.34200000000000003</v>
      </c>
      <c r="Z506" s="1">
        <v>0.314</v>
      </c>
      <c r="AA506" s="1">
        <v>0.35</v>
      </c>
      <c r="AB506" s="1">
        <v>0.29199999999999998</v>
      </c>
      <c r="AC506">
        <v>0.27900000000000003</v>
      </c>
      <c r="AD506" s="1">
        <v>0.29399999999999998</v>
      </c>
      <c r="AE506" s="1">
        <v>0.32600000000000001</v>
      </c>
      <c r="AF506" s="1">
        <v>0.30399999999999999</v>
      </c>
      <c r="AG506" s="1">
        <v>0.311</v>
      </c>
      <c r="AH506" s="1">
        <v>0.34599999999999997</v>
      </c>
      <c r="AI506" s="1">
        <v>0.27600000000000002</v>
      </c>
      <c r="AJ506">
        <v>0.28599999999999998</v>
      </c>
      <c r="AK506">
        <v>0.307</v>
      </c>
      <c r="AL506">
        <v>0.28799999999999998</v>
      </c>
      <c r="AM506">
        <v>0.34499999999999997</v>
      </c>
      <c r="AN506">
        <v>0.29199999999999998</v>
      </c>
      <c r="AO506">
        <v>0.27800000000000002</v>
      </c>
      <c r="AP506">
        <v>0.26100000000000001</v>
      </c>
      <c r="AQ506">
        <v>0.246</v>
      </c>
      <c r="AR506">
        <v>0.25700000000000001</v>
      </c>
      <c r="AS506">
        <v>0.24199999999999999</v>
      </c>
      <c r="AT506">
        <v>0.23799999999999999</v>
      </c>
      <c r="AU506" t="str">
        <f>IF(D506="","",INDEX([1]DICCIONARIO!$G$21:$H$33,MATCH('DATA NIQ'!D506,[1]DICCIONARIO!$G$21:$G$33,0),2))</f>
        <v>LAY'S + LAY'S CLASICAS</v>
      </c>
    </row>
    <row r="507" spans="1:47" ht="14.45" hidden="1" customHeight="1" x14ac:dyDescent="0.25">
      <c r="A507" t="s">
        <v>348</v>
      </c>
      <c r="B507" t="s">
        <v>349</v>
      </c>
      <c r="C507" t="s">
        <v>17</v>
      </c>
      <c r="D507" t="s">
        <v>370</v>
      </c>
      <c r="E507" t="s">
        <v>373</v>
      </c>
      <c r="F507" t="s">
        <v>74</v>
      </c>
      <c r="G507" t="s">
        <v>357</v>
      </c>
      <c r="H507" s="3" t="str">
        <f t="shared" si="7"/>
        <v>TOTAL ARGENTINA - INGGUARNICIONES PARA COPETINPEPSICOLAY'SLAY'S CLASICAS0 A 20Part. de Vtas Valor - Product</v>
      </c>
      <c r="I507">
        <v>0.77500000000000002</v>
      </c>
      <c r="J507">
        <v>0.74299999999999999</v>
      </c>
      <c r="K507">
        <v>0.72599999999999998</v>
      </c>
      <c r="L507">
        <v>0.68300000000000005</v>
      </c>
      <c r="M507">
        <v>0.7</v>
      </c>
      <c r="N507">
        <v>0.65900000000000003</v>
      </c>
      <c r="O507">
        <v>0.71099999999999997</v>
      </c>
      <c r="P507">
        <v>0.628</v>
      </c>
      <c r="Q507">
        <v>0.622</v>
      </c>
      <c r="R507" s="1">
        <v>0.72899999999999998</v>
      </c>
      <c r="S507" s="1">
        <v>0.76900000000000002</v>
      </c>
      <c r="T507" s="1">
        <v>0.86899999999999999</v>
      </c>
      <c r="U507" s="1">
        <v>0.85899999999999999</v>
      </c>
      <c r="V507">
        <v>0.82899999999999996</v>
      </c>
      <c r="W507">
        <v>0.80100000000000005</v>
      </c>
      <c r="X507">
        <v>0.79500000000000004</v>
      </c>
      <c r="Y507">
        <v>0.86499999999999999</v>
      </c>
      <c r="Z507" s="1">
        <v>0.79300000000000004</v>
      </c>
      <c r="AA507" s="1">
        <v>0.91</v>
      </c>
      <c r="AB507" s="1">
        <v>0.83299999999999996</v>
      </c>
      <c r="AC507">
        <v>0.72599999999999998</v>
      </c>
      <c r="AD507" s="1">
        <v>0.70399999999999996</v>
      </c>
      <c r="AE507" s="1">
        <v>0.78400000000000003</v>
      </c>
      <c r="AF507" s="1">
        <v>0.81699999999999995</v>
      </c>
      <c r="AG507" s="1">
        <v>0.83399999999999996</v>
      </c>
      <c r="AH507" s="1">
        <v>0.97699999999999998</v>
      </c>
      <c r="AI507" s="1">
        <v>0.76900000000000002</v>
      </c>
      <c r="AJ507">
        <v>0.78200000000000003</v>
      </c>
      <c r="AK507">
        <v>0.80700000000000005</v>
      </c>
      <c r="AL507">
        <v>0.74</v>
      </c>
      <c r="AM507">
        <v>0.83399999999999996</v>
      </c>
      <c r="AN507">
        <v>0.74099999999999999</v>
      </c>
      <c r="AO507">
        <v>0.74099999999999999</v>
      </c>
      <c r="AP507">
        <v>0.67</v>
      </c>
      <c r="AQ507">
        <v>0.64300000000000002</v>
      </c>
      <c r="AR507">
        <v>0.65100000000000002</v>
      </c>
      <c r="AS507">
        <v>0.63200000000000001</v>
      </c>
      <c r="AT507">
        <v>0.61699999999999999</v>
      </c>
      <c r="AU507" t="str">
        <f>IF(D507="","",INDEX([1]DICCIONARIO!$G$21:$H$33,MATCH('DATA NIQ'!D507,[1]DICCIONARIO!$G$21:$G$33,0),2))</f>
        <v>LAY'S + LAY'S CLASICAS</v>
      </c>
    </row>
    <row r="508" spans="1:47" ht="14.45" customHeight="1" x14ac:dyDescent="0.25">
      <c r="A508" t="s">
        <v>348</v>
      </c>
      <c r="B508" t="s">
        <v>349</v>
      </c>
      <c r="C508" t="s">
        <v>17</v>
      </c>
      <c r="D508" t="s">
        <v>370</v>
      </c>
      <c r="E508" t="s">
        <v>373</v>
      </c>
      <c r="F508" t="s">
        <v>19</v>
      </c>
      <c r="G508" s="3" t="s">
        <v>350</v>
      </c>
      <c r="H508" s="3" t="str">
        <f t="shared" si="7"/>
        <v>TOTAL ARGENTINA - INGGUARNICIONES PARA COPETINPEPSICOLAY'SLAY'S CLASICAS121 A 200Vtas (KILOS)</v>
      </c>
      <c r="I508" s="4">
        <v>131886.853</v>
      </c>
      <c r="J508" s="4">
        <v>128263.64599999999</v>
      </c>
      <c r="K508" s="4">
        <v>135841.30600000001</v>
      </c>
      <c r="L508" s="4">
        <v>139212.18299999999</v>
      </c>
      <c r="M508" s="4">
        <v>125913.966</v>
      </c>
      <c r="N508" s="4">
        <v>139683.34299999999</v>
      </c>
      <c r="O508" s="4">
        <v>138212.87</v>
      </c>
      <c r="P508" s="4">
        <v>168997.58900000001</v>
      </c>
      <c r="Q508" s="4">
        <v>152927.58900000001</v>
      </c>
      <c r="R508" s="4">
        <v>133478.16699999999</v>
      </c>
      <c r="S508" s="4">
        <v>132823.087</v>
      </c>
      <c r="T508" s="4">
        <v>118038.11500000001</v>
      </c>
      <c r="U508" s="4">
        <v>112368.844</v>
      </c>
      <c r="V508" s="4">
        <v>112859.023</v>
      </c>
      <c r="W508" s="4">
        <v>114262.43700000001</v>
      </c>
      <c r="X508" s="4">
        <v>106498.512</v>
      </c>
      <c r="Y508" s="4">
        <v>94898.93</v>
      </c>
      <c r="Z508" s="4">
        <v>105366.82799999999</v>
      </c>
      <c r="AA508" s="4">
        <v>96919.599000000002</v>
      </c>
      <c r="AB508" s="4">
        <v>94902.111000000004</v>
      </c>
      <c r="AC508" s="4">
        <v>105173.447</v>
      </c>
      <c r="AD508" s="4">
        <v>88273.73</v>
      </c>
      <c r="AE508" s="4">
        <v>76271.796000000002</v>
      </c>
      <c r="AF508" s="4">
        <v>68272.512000000002</v>
      </c>
      <c r="AG508" s="4">
        <v>67792.544999999998</v>
      </c>
      <c r="AH508" s="4">
        <v>58142.379000000001</v>
      </c>
      <c r="AI508" s="4">
        <v>64464.084000000003</v>
      </c>
      <c r="AJ508" s="4">
        <v>57865.671000000002</v>
      </c>
      <c r="AK508" s="4">
        <v>63594.639000000003</v>
      </c>
      <c r="AL508" s="4">
        <v>78302.326000000001</v>
      </c>
      <c r="AM508" s="4">
        <v>75028.891000000003</v>
      </c>
      <c r="AN508" s="4">
        <v>91528.597999999998</v>
      </c>
      <c r="AO508" s="4">
        <v>88348.370999999999</v>
      </c>
      <c r="AP508" s="4">
        <v>80875.047999999995</v>
      </c>
      <c r="AQ508" s="4">
        <v>88403.418000000005</v>
      </c>
      <c r="AR508" s="4">
        <v>83705.361999999994</v>
      </c>
      <c r="AS508" s="4">
        <v>75783.020999999993</v>
      </c>
      <c r="AT508" s="4">
        <v>70083.152000000002</v>
      </c>
      <c r="AU508" t="str">
        <f>IF(D508="","",INDEX([1]DICCIONARIO!$G$21:$H$33,MATCH(D508,[1]DICCIONARIO!$G$21:$G$33,0),2))</f>
        <v>LAY'S + LAY'S CLASICAS</v>
      </c>
    </row>
    <row r="509" spans="1:47" ht="14.45" customHeight="1" x14ac:dyDescent="0.25">
      <c r="A509" t="s">
        <v>348</v>
      </c>
      <c r="B509" t="s">
        <v>349</v>
      </c>
      <c r="C509" t="s">
        <v>17</v>
      </c>
      <c r="D509" t="s">
        <v>370</v>
      </c>
      <c r="E509" t="s">
        <v>373</v>
      </c>
      <c r="F509" t="s">
        <v>19</v>
      </c>
      <c r="G509" s="3" t="s">
        <v>351</v>
      </c>
      <c r="H509" s="3" t="str">
        <f t="shared" si="7"/>
        <v>TOTAL ARGENTINA - INGGUARNICIONES PARA COPETINPEPSICOLAY'SLAY'S CLASICAS121 A 200Compras (KILOS)</v>
      </c>
      <c r="I509" s="4">
        <v>114506.522</v>
      </c>
      <c r="J509" s="4">
        <v>116520.51300000001</v>
      </c>
      <c r="K509" s="4">
        <v>116019.933</v>
      </c>
      <c r="L509" s="4">
        <v>118272.874</v>
      </c>
      <c r="M509" s="4">
        <v>102331.52099999999</v>
      </c>
      <c r="N509" s="4">
        <v>128623.326</v>
      </c>
      <c r="O509" s="4">
        <v>113905.402</v>
      </c>
      <c r="P509" s="4">
        <v>147336.12</v>
      </c>
      <c r="Q509" s="4">
        <v>130230.76300000001</v>
      </c>
      <c r="R509" s="4">
        <v>113989.476</v>
      </c>
      <c r="S509" s="4">
        <v>112471.071</v>
      </c>
      <c r="T509" s="4">
        <v>110567.337</v>
      </c>
      <c r="U509" s="4">
        <v>98371.865000000005</v>
      </c>
      <c r="V509" s="4">
        <v>99054.236000000004</v>
      </c>
      <c r="W509" s="4">
        <v>102445.54300000001</v>
      </c>
      <c r="X509" s="4">
        <v>96426.13</v>
      </c>
      <c r="Y509" s="4">
        <v>78437.600000000006</v>
      </c>
      <c r="Z509" s="4">
        <v>102145.571</v>
      </c>
      <c r="AA509" s="4">
        <v>79540.535000000003</v>
      </c>
      <c r="AB509" s="4">
        <v>88509.551000000007</v>
      </c>
      <c r="AC509" s="4">
        <v>105188.928</v>
      </c>
      <c r="AD509" s="4">
        <v>77857.485000000001</v>
      </c>
      <c r="AE509" s="4">
        <v>67906.998999999996</v>
      </c>
      <c r="AF509" s="4">
        <v>60596.296000000002</v>
      </c>
      <c r="AG509" s="4">
        <v>49814.544999999998</v>
      </c>
      <c r="AH509" s="4">
        <v>48045.273999999998</v>
      </c>
      <c r="AI509" s="4">
        <v>54741.09</v>
      </c>
      <c r="AJ509" s="4">
        <v>54957.546999999999</v>
      </c>
      <c r="AK509" s="4">
        <v>52580.826999999997</v>
      </c>
      <c r="AL509" s="4">
        <v>69143.236000000004</v>
      </c>
      <c r="AM509" s="4">
        <v>43838.641000000003</v>
      </c>
      <c r="AN509" s="4">
        <v>56608.375</v>
      </c>
      <c r="AO509" s="4">
        <v>55493.847000000002</v>
      </c>
      <c r="AP509" s="4">
        <v>51003.383000000002</v>
      </c>
      <c r="AQ509" s="4">
        <v>53464.160000000003</v>
      </c>
      <c r="AR509" s="4">
        <v>50178.584000000003</v>
      </c>
      <c r="AS509" s="4">
        <v>44674.862000000001</v>
      </c>
      <c r="AT509" s="4">
        <v>44459.375999999997</v>
      </c>
      <c r="AU509" t="str">
        <f>IF(D509="","",INDEX([1]DICCIONARIO!$G$21:$H$33,MATCH(D509,[1]DICCIONARIO!$G$21:$G$33,0),2))</f>
        <v>LAY'S + LAY'S CLASICAS</v>
      </c>
    </row>
    <row r="510" spans="1:47" ht="14.45" customHeight="1" x14ac:dyDescent="0.25">
      <c r="A510" t="s">
        <v>348</v>
      </c>
      <c r="B510" t="s">
        <v>349</v>
      </c>
      <c r="C510" t="s">
        <v>17</v>
      </c>
      <c r="D510" t="s">
        <v>370</v>
      </c>
      <c r="E510" t="s">
        <v>373</v>
      </c>
      <c r="F510" t="s">
        <v>19</v>
      </c>
      <c r="G510" s="3" t="s">
        <v>352</v>
      </c>
      <c r="H510" s="3" t="str">
        <f t="shared" si="7"/>
        <v>TOTAL ARGENTINA - INGGUARNICIONES PARA COPETINPEPSICOLAY'SLAY'S CLASICAS121 A 200Inventario (KILOS)</v>
      </c>
      <c r="I510" s="4">
        <v>30303.03</v>
      </c>
      <c r="J510" s="4">
        <v>33294.728000000003</v>
      </c>
      <c r="K510" s="4">
        <v>33220.457999999999</v>
      </c>
      <c r="L510" s="4">
        <v>32352.03</v>
      </c>
      <c r="M510" s="4">
        <v>30841.266</v>
      </c>
      <c r="N510" s="4">
        <v>41188.163</v>
      </c>
      <c r="O510" s="4">
        <v>33326.321000000004</v>
      </c>
      <c r="P510" s="4">
        <v>40798.582999999999</v>
      </c>
      <c r="Q510" s="4">
        <v>40853.472999999998</v>
      </c>
      <c r="R510" s="4">
        <v>37383.71</v>
      </c>
      <c r="S510" s="4">
        <v>32096.58</v>
      </c>
      <c r="T510" s="4">
        <v>38623.016000000003</v>
      </c>
      <c r="U510" s="4">
        <v>34889.688999999998</v>
      </c>
      <c r="V510" s="4">
        <v>33256.035000000003</v>
      </c>
      <c r="W510" s="4">
        <v>33019.614999999998</v>
      </c>
      <c r="X510" s="4">
        <v>33508.377</v>
      </c>
      <c r="Y510" s="4">
        <v>29348.253000000001</v>
      </c>
      <c r="Z510" s="4">
        <v>37700.938000000002</v>
      </c>
      <c r="AA510" s="4">
        <v>32288.805</v>
      </c>
      <c r="AB510" s="4">
        <v>36628.258999999998</v>
      </c>
      <c r="AC510" s="4">
        <v>49792.447999999997</v>
      </c>
      <c r="AD510" s="4">
        <v>48884.63</v>
      </c>
      <c r="AE510" s="4">
        <v>44939.127999999997</v>
      </c>
      <c r="AF510" s="4">
        <v>44122.296999999999</v>
      </c>
      <c r="AG510" s="4">
        <v>27156.794000000002</v>
      </c>
      <c r="AH510" s="4">
        <v>21050.54</v>
      </c>
      <c r="AI510" s="4">
        <v>19618.498</v>
      </c>
      <c r="AJ510" s="4">
        <v>21954.514999999999</v>
      </c>
      <c r="AK510" s="4">
        <v>20005.861000000001</v>
      </c>
      <c r="AL510" s="4">
        <v>24734.187000000002</v>
      </c>
      <c r="AM510" s="4">
        <v>20734.61</v>
      </c>
      <c r="AN510" s="4">
        <v>23128.346000000001</v>
      </c>
      <c r="AO510" s="4">
        <v>25522.685000000001</v>
      </c>
      <c r="AP510" s="4">
        <v>26383.257000000001</v>
      </c>
      <c r="AQ510" s="4">
        <v>24466.564999999999</v>
      </c>
      <c r="AR510" s="4">
        <v>21653.044999999998</v>
      </c>
      <c r="AS510" s="4">
        <v>19402.898000000001</v>
      </c>
      <c r="AT510" s="4">
        <v>18301.113000000001</v>
      </c>
      <c r="AU510" t="str">
        <f>IF(D510="","",INDEX([1]DICCIONARIO!$G$21:$H$33,MATCH(D510,[1]DICCIONARIO!$G$21:$G$33,0),2))</f>
        <v>LAY'S + LAY'S CLASICAS</v>
      </c>
    </row>
    <row r="511" spans="1:47" ht="14.45" hidden="1" customHeight="1" x14ac:dyDescent="0.25">
      <c r="A511" t="s">
        <v>348</v>
      </c>
      <c r="B511" t="s">
        <v>349</v>
      </c>
      <c r="C511" t="s">
        <v>17</v>
      </c>
      <c r="D511" t="s">
        <v>370</v>
      </c>
      <c r="E511" t="s">
        <v>373</v>
      </c>
      <c r="F511" t="s">
        <v>19</v>
      </c>
      <c r="G511" s="3" t="s">
        <v>353</v>
      </c>
      <c r="H511" s="3" t="str">
        <f t="shared" si="7"/>
        <v>TOTAL ARGENTINA - INGGUARNICIONES PARA COPETINPEPSICOLAY'SLAY'S CLASICAS121 A 200Vtas Valor</v>
      </c>
      <c r="I511" s="3">
        <v>298903181.838</v>
      </c>
      <c r="J511" s="3">
        <v>305585336.727</v>
      </c>
      <c r="K511" s="3">
        <v>344228477.509</v>
      </c>
      <c r="L511" s="3">
        <v>382492109.75999999</v>
      </c>
      <c r="M511" s="3">
        <v>365884100.06999999</v>
      </c>
      <c r="N511" s="3">
        <v>435443847.16100001</v>
      </c>
      <c r="O511" s="3">
        <v>469943728.63800001</v>
      </c>
      <c r="P511" s="3">
        <v>654581364.58899999</v>
      </c>
      <c r="Q511" s="3">
        <v>634124573.66999996</v>
      </c>
      <c r="R511" s="3">
        <v>601928969.84200001</v>
      </c>
      <c r="S511" s="3">
        <v>653901257.52600002</v>
      </c>
      <c r="T511" s="3">
        <v>610119459.98399997</v>
      </c>
      <c r="U511" s="3">
        <v>631925108.37600005</v>
      </c>
      <c r="V511" s="3">
        <v>655135153.81599998</v>
      </c>
      <c r="W511" s="3">
        <v>714340735.41900003</v>
      </c>
      <c r="X511" s="3">
        <v>797068132.77100003</v>
      </c>
      <c r="Y511" s="3">
        <v>833079796.09399998</v>
      </c>
      <c r="Z511" s="3">
        <v>1003397672.334</v>
      </c>
      <c r="AA511" s="3">
        <v>1009788063.921</v>
      </c>
      <c r="AB511" s="3">
        <v>1172380536.612</v>
      </c>
      <c r="AC511" s="3">
        <v>1611420142.0239999</v>
      </c>
      <c r="AD511" s="3">
        <v>1615960975.5050001</v>
      </c>
      <c r="AE511" s="3">
        <v>1573216040.655</v>
      </c>
      <c r="AF511" s="3">
        <v>1431698782.2809999</v>
      </c>
      <c r="AG511" s="3">
        <v>1511056913.6489999</v>
      </c>
      <c r="AH511" s="3">
        <v>1373937556.8540001</v>
      </c>
      <c r="AI511" s="3">
        <v>1594600549.7079999</v>
      </c>
      <c r="AJ511" s="3">
        <v>1506755271.9159999</v>
      </c>
      <c r="AK511" s="3">
        <v>1639412766.5020001</v>
      </c>
      <c r="AL511" s="3">
        <v>2088865283.152</v>
      </c>
      <c r="AM511" s="3">
        <v>1960954672.7509999</v>
      </c>
      <c r="AN511" s="3">
        <v>2418066657.8189998</v>
      </c>
      <c r="AO511" s="3">
        <v>2515039372.9569998</v>
      </c>
      <c r="AP511" s="3">
        <v>2342364435.256</v>
      </c>
      <c r="AQ511" s="3">
        <v>2521496146.237</v>
      </c>
      <c r="AR511" s="3">
        <v>2405824313.4899998</v>
      </c>
      <c r="AS511" s="3">
        <v>2216833917.6490002</v>
      </c>
      <c r="AT511" s="3">
        <v>2133688104.595</v>
      </c>
      <c r="AU511" t="str">
        <f>IF(D511="","",INDEX([1]DICCIONARIO!$G$21:$H$33,MATCH(D511,[1]DICCIONARIO!$G$21:$G$33,0),2))</f>
        <v>LAY'S + LAY'S CLASICAS</v>
      </c>
    </row>
    <row r="512" spans="1:47" hidden="1" x14ac:dyDescent="0.25">
      <c r="A512" t="s">
        <v>348</v>
      </c>
      <c r="B512" t="s">
        <v>349</v>
      </c>
      <c r="C512" t="s">
        <v>17</v>
      </c>
      <c r="D512" t="s">
        <v>370</v>
      </c>
      <c r="E512" t="s">
        <v>373</v>
      </c>
      <c r="F512" t="s">
        <v>19</v>
      </c>
      <c r="G512" t="s">
        <v>354</v>
      </c>
      <c r="H512" s="3" t="str">
        <f t="shared" si="7"/>
        <v>TOTAL ARGENTINA - INGGUARNICIONES PARA COPETINPEPSICOLAY'SLAY'S CLASICAS121 A 200Dist. Num. Tiendas Handling (C)</v>
      </c>
      <c r="I512" s="1">
        <v>29.859000000000002</v>
      </c>
      <c r="J512" s="1">
        <v>30.407</v>
      </c>
      <c r="K512" s="1">
        <v>30.161000000000001</v>
      </c>
      <c r="L512" s="1">
        <v>29.995000000000001</v>
      </c>
      <c r="M512" s="1">
        <v>30.195</v>
      </c>
      <c r="N512" s="1">
        <v>31.527000000000001</v>
      </c>
      <c r="O512" s="1">
        <v>31.274999999999999</v>
      </c>
      <c r="P512" s="1">
        <v>31.457000000000001</v>
      </c>
      <c r="Q512" s="1">
        <v>29.253</v>
      </c>
      <c r="R512" s="1">
        <v>29.065999999999999</v>
      </c>
      <c r="S512" s="1">
        <v>29.391999999999999</v>
      </c>
      <c r="T512" s="1">
        <v>27.97</v>
      </c>
      <c r="U512" s="1">
        <v>28.913</v>
      </c>
      <c r="V512" s="1">
        <v>29.003</v>
      </c>
      <c r="W512" s="1">
        <v>28.084</v>
      </c>
      <c r="X512" s="1">
        <v>26.869</v>
      </c>
      <c r="Y512" s="1">
        <v>26.966999999999999</v>
      </c>
      <c r="Z512" s="1">
        <v>26.783000000000001</v>
      </c>
      <c r="AA512" s="1">
        <v>26.195</v>
      </c>
      <c r="AB512" s="1">
        <v>25.853000000000002</v>
      </c>
      <c r="AC512" s="1">
        <v>25.030999999999999</v>
      </c>
      <c r="AD512" s="1">
        <v>25.19</v>
      </c>
      <c r="AE512" s="1">
        <v>23.974</v>
      </c>
      <c r="AF512" s="1">
        <v>22.893999999999998</v>
      </c>
      <c r="AG512" s="1">
        <v>22.844999999999999</v>
      </c>
      <c r="AH512" s="1">
        <v>22.667000000000002</v>
      </c>
      <c r="AI512" s="1">
        <v>21.279</v>
      </c>
      <c r="AJ512" s="1">
        <v>22.73</v>
      </c>
      <c r="AK512" s="1">
        <v>23.353999999999999</v>
      </c>
      <c r="AL512" s="1">
        <v>23.922000000000001</v>
      </c>
      <c r="AM512" s="1">
        <v>24.82</v>
      </c>
      <c r="AN512" s="1">
        <v>24.902999999999999</v>
      </c>
      <c r="AO512" s="1">
        <v>25.486000000000001</v>
      </c>
      <c r="AP512" s="1">
        <v>27.114999999999998</v>
      </c>
      <c r="AQ512" s="1">
        <v>27.361999999999998</v>
      </c>
      <c r="AR512" s="1">
        <v>27.033999999999999</v>
      </c>
      <c r="AS512" s="1">
        <v>25.591999999999999</v>
      </c>
      <c r="AT512" s="1">
        <v>24.7</v>
      </c>
      <c r="AU512" t="str">
        <f>IF(D512="","",INDEX([1]DICCIONARIO!$G$21:$H$33,MATCH('DATA NIQ'!D512,[1]DICCIONARIO!$G$21:$G$33,0),2))</f>
        <v>LAY'S + LAY'S CLASICAS</v>
      </c>
    </row>
    <row r="513" spans="1:47" ht="14.45" hidden="1" customHeight="1" x14ac:dyDescent="0.25">
      <c r="A513" t="s">
        <v>348</v>
      </c>
      <c r="B513" t="s">
        <v>349</v>
      </c>
      <c r="C513" t="s">
        <v>17</v>
      </c>
      <c r="D513" t="s">
        <v>370</v>
      </c>
      <c r="E513" t="s">
        <v>373</v>
      </c>
      <c r="F513" t="s">
        <v>19</v>
      </c>
      <c r="G513" t="s">
        <v>355</v>
      </c>
      <c r="H513" s="3" t="str">
        <f t="shared" si="7"/>
        <v>TOTAL ARGENTINA - INGGUARNICIONES PARA COPETINPEPSICOLAY'SLAY'S CLASICAS121 A 200Dist. Pond. Tiendas Handling</v>
      </c>
      <c r="I513" s="1">
        <v>69.248000000000005</v>
      </c>
      <c r="J513" s="1">
        <v>68.885999999999996</v>
      </c>
      <c r="K513" s="1">
        <v>69.561999999999998</v>
      </c>
      <c r="L513" s="1">
        <v>69.302999999999997</v>
      </c>
      <c r="M513" s="1">
        <v>69.69</v>
      </c>
      <c r="N513" s="1">
        <v>69.882000000000005</v>
      </c>
      <c r="O513" s="1">
        <v>71.016000000000005</v>
      </c>
      <c r="P513" s="1">
        <v>72.631</v>
      </c>
      <c r="Q513" s="1">
        <v>70.16</v>
      </c>
      <c r="R513" s="1">
        <v>69.326999999999998</v>
      </c>
      <c r="S513" s="1">
        <v>70.576999999999998</v>
      </c>
      <c r="T513" s="1">
        <v>69.31</v>
      </c>
      <c r="U513" s="1">
        <v>69.727000000000004</v>
      </c>
      <c r="V513" s="1">
        <v>67.257999999999996</v>
      </c>
      <c r="W513" s="1">
        <v>67.894999999999996</v>
      </c>
      <c r="X513" s="1">
        <v>65.311000000000007</v>
      </c>
      <c r="Y513" s="1">
        <v>66.037000000000006</v>
      </c>
      <c r="Z513" s="1">
        <v>65.938999999999993</v>
      </c>
      <c r="AA513" s="1">
        <v>65.188999999999993</v>
      </c>
      <c r="AB513" s="1">
        <v>66.727999999999994</v>
      </c>
      <c r="AC513" s="1">
        <v>66.540000000000006</v>
      </c>
      <c r="AD513" s="1">
        <v>68.691999999999993</v>
      </c>
      <c r="AE513" s="1">
        <v>65.504000000000005</v>
      </c>
      <c r="AF513" s="1">
        <v>64.694999999999993</v>
      </c>
      <c r="AG513" s="1">
        <v>61.37</v>
      </c>
      <c r="AH513" s="1">
        <v>60.661999999999999</v>
      </c>
      <c r="AI513" s="1">
        <v>60.137</v>
      </c>
      <c r="AJ513" s="1">
        <v>62.216999999999999</v>
      </c>
      <c r="AK513" s="1">
        <v>62.040999999999997</v>
      </c>
      <c r="AL513" s="1">
        <v>62.468000000000004</v>
      </c>
      <c r="AM513" s="1">
        <v>63.08</v>
      </c>
      <c r="AN513" s="1">
        <v>64.438999999999993</v>
      </c>
      <c r="AO513" s="1">
        <v>64.667000000000002</v>
      </c>
      <c r="AP513" s="1">
        <v>65.516000000000005</v>
      </c>
      <c r="AQ513" s="1">
        <v>64.884</v>
      </c>
      <c r="AR513" s="1">
        <v>63.712000000000003</v>
      </c>
      <c r="AS513" s="1">
        <v>62.201999999999998</v>
      </c>
      <c r="AT513" s="1">
        <v>61.509</v>
      </c>
      <c r="AU513" t="str">
        <f>IF(D513="","",INDEX([1]DICCIONARIO!$G$21:$H$33,MATCH('DATA NIQ'!D513,[1]DICCIONARIO!$G$21:$G$33,0),2))</f>
        <v>LAY'S + LAY'S CLASICAS</v>
      </c>
    </row>
    <row r="514" spans="1:47" ht="14.45" hidden="1" customHeight="1" x14ac:dyDescent="0.25">
      <c r="A514" t="s">
        <v>348</v>
      </c>
      <c r="B514" t="s">
        <v>349</v>
      </c>
      <c r="C514" t="s">
        <v>17</v>
      </c>
      <c r="D514" t="s">
        <v>370</v>
      </c>
      <c r="E514" t="s">
        <v>373</v>
      </c>
      <c r="F514" t="s">
        <v>19</v>
      </c>
      <c r="G514" t="s">
        <v>356</v>
      </c>
      <c r="H514" s="3" t="str">
        <f t="shared" si="7"/>
        <v>TOTAL ARGENTINA - INGGUARNICIONES PARA COPETINPEPSICOLAY'SLAY'S CLASICAS121 A 200Part. de Vtas (KILOS) - Product</v>
      </c>
      <c r="I514" s="1">
        <v>3.5670000000000002</v>
      </c>
      <c r="J514" s="1">
        <v>3.3860000000000001</v>
      </c>
      <c r="K514" s="1">
        <v>3.395</v>
      </c>
      <c r="L514" s="1">
        <v>3.4860000000000002</v>
      </c>
      <c r="M514" s="1">
        <v>3.2469999999999999</v>
      </c>
      <c r="N514" s="1">
        <v>3.3439999999999999</v>
      </c>
      <c r="O514" s="1">
        <v>3.3410000000000002</v>
      </c>
      <c r="P514" s="1">
        <v>3.331</v>
      </c>
      <c r="Q514" s="1">
        <v>3.0840000000000001</v>
      </c>
      <c r="R514" s="1">
        <v>3.2909999999999999</v>
      </c>
      <c r="S514" s="1">
        <v>3.2029999999999998</v>
      </c>
      <c r="T514" s="1">
        <v>3.097</v>
      </c>
      <c r="U514" s="1">
        <v>2.996</v>
      </c>
      <c r="V514" s="1">
        <v>3.1059999999999999</v>
      </c>
      <c r="W514" s="1">
        <v>2.9569999999999999</v>
      </c>
      <c r="X514" s="1">
        <v>2.7919999999999998</v>
      </c>
      <c r="Y514" s="1">
        <v>2.4820000000000002</v>
      </c>
      <c r="Z514" s="1">
        <v>2.6040000000000001</v>
      </c>
      <c r="AA514" s="1">
        <v>2.4740000000000002</v>
      </c>
      <c r="AB514" s="1">
        <v>2.1930000000000001</v>
      </c>
      <c r="AC514" s="1">
        <v>2.6840000000000002</v>
      </c>
      <c r="AD514" s="1">
        <v>2.7149999999999999</v>
      </c>
      <c r="AE514" s="1">
        <v>2.3780000000000001</v>
      </c>
      <c r="AF514" s="1">
        <v>2.2229999999999999</v>
      </c>
      <c r="AG514" s="1">
        <v>2.1909999999999998</v>
      </c>
      <c r="AH514" s="1">
        <v>1.903</v>
      </c>
      <c r="AI514" s="1">
        <v>1.85</v>
      </c>
      <c r="AJ514" s="1">
        <v>1.784</v>
      </c>
      <c r="AK514" s="1">
        <v>1.9950000000000001</v>
      </c>
      <c r="AL514" s="1">
        <v>2.25</v>
      </c>
      <c r="AM514" s="1">
        <v>2.198</v>
      </c>
      <c r="AN514" s="1">
        <v>2.1829999999999998</v>
      </c>
      <c r="AO514" s="1">
        <v>2.105</v>
      </c>
      <c r="AP514" s="1">
        <v>2.2189999999999999</v>
      </c>
      <c r="AQ514" s="1">
        <v>2.3239999999999998</v>
      </c>
      <c r="AR514" s="1">
        <v>2.2949999999999999</v>
      </c>
      <c r="AS514" s="1">
        <v>2.0790000000000002</v>
      </c>
      <c r="AT514" s="1">
        <v>1.9490000000000001</v>
      </c>
      <c r="AU514" t="str">
        <f>IF(D514="","",INDEX([1]DICCIONARIO!$G$21:$H$33,MATCH('DATA NIQ'!D514,[1]DICCIONARIO!$G$21:$G$33,0),2))</f>
        <v>LAY'S + LAY'S CLASICAS</v>
      </c>
    </row>
    <row r="515" spans="1:47" ht="14.45" hidden="1" customHeight="1" x14ac:dyDescent="0.25">
      <c r="A515" t="s">
        <v>348</v>
      </c>
      <c r="B515" t="s">
        <v>349</v>
      </c>
      <c r="C515" t="s">
        <v>17</v>
      </c>
      <c r="D515" t="s">
        <v>370</v>
      </c>
      <c r="E515" t="s">
        <v>373</v>
      </c>
      <c r="F515" t="s">
        <v>19</v>
      </c>
      <c r="G515" t="s">
        <v>357</v>
      </c>
      <c r="H515" s="3" t="str">
        <f t="shared" si="7"/>
        <v>TOTAL ARGENTINA - INGGUARNICIONES PARA COPETINPEPSICOLAY'SLAY'S CLASICAS121 A 200Part. de Vtas Valor - Product</v>
      </c>
      <c r="I515" s="1">
        <v>4.359</v>
      </c>
      <c r="J515" s="1">
        <v>4.1890000000000001</v>
      </c>
      <c r="K515" s="1">
        <v>4.2290000000000001</v>
      </c>
      <c r="L515" s="1">
        <v>4.327</v>
      </c>
      <c r="M515" s="1">
        <v>4.0279999999999996</v>
      </c>
      <c r="N515" s="1">
        <v>4.1630000000000003</v>
      </c>
      <c r="O515" s="1">
        <v>4.1669999999999998</v>
      </c>
      <c r="P515" s="1">
        <v>4.6139999999999999</v>
      </c>
      <c r="Q515" s="1">
        <v>4.1790000000000003</v>
      </c>
      <c r="R515" s="1">
        <v>4.3869999999999996</v>
      </c>
      <c r="S515" s="1">
        <v>4.3470000000000004</v>
      </c>
      <c r="T515" s="1">
        <v>4.1029999999999998</v>
      </c>
      <c r="U515" s="1">
        <v>4.0270000000000001</v>
      </c>
      <c r="V515" s="1">
        <v>4.0960000000000001</v>
      </c>
      <c r="W515" s="1">
        <v>3.9319999999999999</v>
      </c>
      <c r="X515" s="1">
        <v>3.9430000000000001</v>
      </c>
      <c r="Y515" s="1">
        <v>3.5489999999999999</v>
      </c>
      <c r="Z515" s="1">
        <v>3.6059999999999999</v>
      </c>
      <c r="AA515" s="1">
        <v>3.423</v>
      </c>
      <c r="AB515" s="1">
        <v>3.22</v>
      </c>
      <c r="AC515" s="1">
        <v>3.7570000000000001</v>
      </c>
      <c r="AD515" s="1">
        <v>3.6890000000000001</v>
      </c>
      <c r="AE515" s="1">
        <v>3.3610000000000002</v>
      </c>
      <c r="AF515" s="1">
        <v>3.0270000000000001</v>
      </c>
      <c r="AG515" s="1">
        <v>2.952</v>
      </c>
      <c r="AH515" s="1">
        <v>2.6360000000000001</v>
      </c>
      <c r="AI515" s="1">
        <v>2.593</v>
      </c>
      <c r="AJ515" s="1">
        <v>2.512</v>
      </c>
      <c r="AK515" s="1">
        <v>2.6669999999999998</v>
      </c>
      <c r="AL515" s="1">
        <v>3.0550000000000002</v>
      </c>
      <c r="AM515" s="1">
        <v>2.88</v>
      </c>
      <c r="AN515" s="1">
        <v>2.9780000000000002</v>
      </c>
      <c r="AO515" s="1">
        <v>2.97</v>
      </c>
      <c r="AP515" s="1">
        <v>2.9910000000000001</v>
      </c>
      <c r="AQ515" s="1">
        <v>3.0230000000000001</v>
      </c>
      <c r="AR515" s="1">
        <v>2.9420000000000002</v>
      </c>
      <c r="AS515" s="1">
        <v>2.653</v>
      </c>
      <c r="AT515" s="1">
        <v>2.59</v>
      </c>
      <c r="AU515" t="str">
        <f>IF(D515="","",INDEX([1]DICCIONARIO!$G$21:$H$33,MATCH('DATA NIQ'!D515,[1]DICCIONARIO!$G$21:$G$33,0),2))</f>
        <v>LAY'S + LAY'S CLASICAS</v>
      </c>
    </row>
    <row r="516" spans="1:47" ht="14.45" customHeight="1" x14ac:dyDescent="0.25">
      <c r="A516" t="s">
        <v>348</v>
      </c>
      <c r="B516" t="s">
        <v>349</v>
      </c>
      <c r="C516" t="s">
        <v>17</v>
      </c>
      <c r="D516" t="s">
        <v>370</v>
      </c>
      <c r="E516" t="s">
        <v>373</v>
      </c>
      <c r="F516" t="s">
        <v>40</v>
      </c>
      <c r="G516" s="3" t="s">
        <v>350</v>
      </c>
      <c r="H516" s="3" t="str">
        <f t="shared" si="7"/>
        <v>TOTAL ARGENTINA - INGGUARNICIONES PARA COPETINPEPSICOLAY'SLAY'S CLASICAS201 A 400Vtas (KILOS)</v>
      </c>
      <c r="I516" s="4">
        <v>76471.082999999999</v>
      </c>
      <c r="J516" s="4">
        <v>82865.270999999993</v>
      </c>
      <c r="K516" s="4">
        <v>85821.873999999996</v>
      </c>
      <c r="L516" s="4">
        <v>81906.701000000001</v>
      </c>
      <c r="M516" s="4">
        <v>73771.777000000002</v>
      </c>
      <c r="N516" s="4">
        <v>97612.964000000007</v>
      </c>
      <c r="O516" s="4">
        <v>99284.145999999993</v>
      </c>
      <c r="P516" s="4">
        <v>117864.99099999999</v>
      </c>
      <c r="Q516" s="4">
        <v>113823.219</v>
      </c>
      <c r="R516" s="4">
        <v>86037.411999999997</v>
      </c>
      <c r="S516" s="4">
        <v>85027.099000000002</v>
      </c>
      <c r="T516" s="4">
        <v>73157.375</v>
      </c>
      <c r="U516" s="4">
        <v>59005.713000000003</v>
      </c>
      <c r="V516" s="4">
        <v>60419.764000000003</v>
      </c>
      <c r="W516" s="4">
        <v>55670.582000000002</v>
      </c>
      <c r="X516" s="4">
        <v>51197.879000000001</v>
      </c>
      <c r="Y516" s="4">
        <v>47597.220999999998</v>
      </c>
      <c r="Z516" s="4">
        <v>53859.631000000001</v>
      </c>
      <c r="AA516" s="4">
        <v>57640.745999999999</v>
      </c>
      <c r="AB516" s="4">
        <v>62504.644999999997</v>
      </c>
      <c r="AC516" s="4">
        <v>62199.784</v>
      </c>
      <c r="AD516" s="4">
        <v>42994.571000000004</v>
      </c>
      <c r="AE516" s="4">
        <v>41900.061999999998</v>
      </c>
      <c r="AF516" s="4">
        <v>37518.932999999997</v>
      </c>
      <c r="AG516" s="4">
        <v>38200.749000000003</v>
      </c>
      <c r="AH516" s="4">
        <v>34198.055999999997</v>
      </c>
      <c r="AI516" s="4">
        <v>36756.514000000003</v>
      </c>
      <c r="AJ516" s="4">
        <v>37326.091</v>
      </c>
      <c r="AK516" s="4">
        <v>35847.375999999997</v>
      </c>
      <c r="AL516" s="4">
        <v>37622.402000000002</v>
      </c>
      <c r="AM516" s="4">
        <v>34740.911</v>
      </c>
      <c r="AN516" s="4">
        <v>46500.029000000002</v>
      </c>
      <c r="AO516" s="4">
        <v>47212.326999999997</v>
      </c>
      <c r="AP516" s="4">
        <v>44320.93</v>
      </c>
      <c r="AQ516" s="4">
        <v>42922.741999999998</v>
      </c>
      <c r="AR516" s="4">
        <v>42964.211000000003</v>
      </c>
      <c r="AS516" s="4">
        <v>38247.122000000003</v>
      </c>
      <c r="AT516" s="4">
        <v>41413.487999999998</v>
      </c>
      <c r="AU516" t="str">
        <f>IF(D516="","",INDEX([1]DICCIONARIO!$G$21:$H$33,MATCH(D516,[1]DICCIONARIO!$G$21:$G$33,0),2))</f>
        <v>LAY'S + LAY'S CLASICAS</v>
      </c>
    </row>
    <row r="517" spans="1:47" ht="14.45" customHeight="1" x14ac:dyDescent="0.25">
      <c r="A517" t="s">
        <v>348</v>
      </c>
      <c r="B517" t="s">
        <v>349</v>
      </c>
      <c r="C517" t="s">
        <v>17</v>
      </c>
      <c r="D517" t="s">
        <v>370</v>
      </c>
      <c r="E517" t="s">
        <v>373</v>
      </c>
      <c r="F517" t="s">
        <v>40</v>
      </c>
      <c r="G517" s="3" t="s">
        <v>351</v>
      </c>
      <c r="H517" s="3" t="str">
        <f t="shared" ref="H517:H580" si="8">+A517&amp;B517&amp;C517&amp;D517&amp;E517&amp;F517&amp;G517</f>
        <v>TOTAL ARGENTINA - INGGUARNICIONES PARA COPETINPEPSICOLAY'SLAY'S CLASICAS201 A 400Compras (KILOS)</v>
      </c>
      <c r="I517" s="4">
        <v>65752.232000000004</v>
      </c>
      <c r="J517" s="4">
        <v>70778.146999999997</v>
      </c>
      <c r="K517" s="4">
        <v>67170.986999999994</v>
      </c>
      <c r="L517" s="4">
        <v>68136.888999999996</v>
      </c>
      <c r="M517" s="4">
        <v>58396.94</v>
      </c>
      <c r="N517" s="4">
        <v>85450.546000000002</v>
      </c>
      <c r="O517" s="4">
        <v>84156.695999999996</v>
      </c>
      <c r="P517" s="4">
        <v>103293.122</v>
      </c>
      <c r="Q517" s="4">
        <v>93251.902000000002</v>
      </c>
      <c r="R517" s="4">
        <v>70372.569000000003</v>
      </c>
      <c r="S517" s="4">
        <v>69912.567999999999</v>
      </c>
      <c r="T517" s="4">
        <v>58537.792999999998</v>
      </c>
      <c r="U517" s="4">
        <v>39725.107000000004</v>
      </c>
      <c r="V517" s="4">
        <v>43890.538</v>
      </c>
      <c r="W517" s="4">
        <v>46975.046000000002</v>
      </c>
      <c r="X517" s="4">
        <v>42618.83</v>
      </c>
      <c r="Y517" s="4">
        <v>36541.156000000003</v>
      </c>
      <c r="Z517" s="4">
        <v>47087.455999999998</v>
      </c>
      <c r="AA517" s="4">
        <v>45222.853000000003</v>
      </c>
      <c r="AB517" s="4">
        <v>49250.377</v>
      </c>
      <c r="AC517" s="4">
        <v>51276.249000000003</v>
      </c>
      <c r="AD517" s="4">
        <v>35319.457000000002</v>
      </c>
      <c r="AE517" s="4">
        <v>33961.195</v>
      </c>
      <c r="AF517" s="4">
        <v>28539.440999999999</v>
      </c>
      <c r="AG517" s="4">
        <v>34426.065000000002</v>
      </c>
      <c r="AH517" s="4">
        <v>26760.449000000001</v>
      </c>
      <c r="AI517" s="4">
        <v>30645.367999999999</v>
      </c>
      <c r="AJ517" s="4">
        <v>31544.603999999999</v>
      </c>
      <c r="AK517" s="4">
        <v>30914.034</v>
      </c>
      <c r="AL517" s="4">
        <v>30904.967000000001</v>
      </c>
      <c r="AM517" s="4">
        <v>15969.679</v>
      </c>
      <c r="AN517" s="4">
        <v>16792.683000000001</v>
      </c>
      <c r="AO517" s="4">
        <v>22051.300999999999</v>
      </c>
      <c r="AP517" s="4">
        <v>16613.687999999998</v>
      </c>
      <c r="AQ517" s="4">
        <v>16886.993999999999</v>
      </c>
      <c r="AR517" s="4">
        <v>14592.433000000001</v>
      </c>
      <c r="AS517" s="4">
        <v>15552.039000000001</v>
      </c>
      <c r="AT517" s="4">
        <v>17277.697</v>
      </c>
      <c r="AU517" t="str">
        <f>IF(D517="","",INDEX([1]DICCIONARIO!$G$21:$H$33,MATCH(D517,[1]DICCIONARIO!$G$21:$G$33,0),2))</f>
        <v>LAY'S + LAY'S CLASICAS</v>
      </c>
    </row>
    <row r="518" spans="1:47" ht="14.45" customHeight="1" x14ac:dyDescent="0.25">
      <c r="A518" t="s">
        <v>348</v>
      </c>
      <c r="B518" t="s">
        <v>349</v>
      </c>
      <c r="C518" t="s">
        <v>17</v>
      </c>
      <c r="D518" t="s">
        <v>370</v>
      </c>
      <c r="E518" t="s">
        <v>373</v>
      </c>
      <c r="F518" t="s">
        <v>40</v>
      </c>
      <c r="G518" s="3" t="s">
        <v>352</v>
      </c>
      <c r="H518" s="3" t="str">
        <f t="shared" si="8"/>
        <v>TOTAL ARGENTINA - INGGUARNICIONES PARA COPETINPEPSICOLAY'SLAY'S CLASICAS201 A 400Inventario (KILOS)</v>
      </c>
      <c r="I518" s="4">
        <v>21310.976999999999</v>
      </c>
      <c r="J518" s="4">
        <v>24259.151000000002</v>
      </c>
      <c r="K518" s="4">
        <v>19180.87</v>
      </c>
      <c r="L518" s="4">
        <v>21232.323</v>
      </c>
      <c r="M518" s="4">
        <v>20028.444</v>
      </c>
      <c r="N518" s="4">
        <v>24166.687000000002</v>
      </c>
      <c r="O518" s="4">
        <v>23090.603999999999</v>
      </c>
      <c r="P518" s="4">
        <v>30807.712</v>
      </c>
      <c r="Q518" s="4">
        <v>30350.017</v>
      </c>
      <c r="R518" s="4">
        <v>24623.993999999999</v>
      </c>
      <c r="S518" s="4">
        <v>23892.393</v>
      </c>
      <c r="T518" s="4">
        <v>21451.132000000001</v>
      </c>
      <c r="U518" s="4">
        <v>16021.989</v>
      </c>
      <c r="V518" s="4">
        <v>15037.957</v>
      </c>
      <c r="W518" s="4">
        <v>16550.46</v>
      </c>
      <c r="X518" s="4">
        <v>16054.947</v>
      </c>
      <c r="Y518" s="4">
        <v>14030.512000000001</v>
      </c>
      <c r="Z518" s="4">
        <v>16333.846</v>
      </c>
      <c r="AA518" s="4">
        <v>15383.344999999999</v>
      </c>
      <c r="AB518" s="4">
        <v>15200.289000000001</v>
      </c>
      <c r="AC518" s="4">
        <v>16176.391</v>
      </c>
      <c r="AD518" s="4">
        <v>13858.656000000001</v>
      </c>
      <c r="AE518" s="4">
        <v>11412.053</v>
      </c>
      <c r="AF518" s="4">
        <v>8408.5640000000003</v>
      </c>
      <c r="AG518" s="4">
        <v>11194.919</v>
      </c>
      <c r="AH518" s="4">
        <v>8572.6489999999994</v>
      </c>
      <c r="AI518" s="4">
        <v>9256.1949999999997</v>
      </c>
      <c r="AJ518" s="4">
        <v>8158.4480000000003</v>
      </c>
      <c r="AK518" s="4">
        <v>7909.2250000000004</v>
      </c>
      <c r="AL518" s="4">
        <v>8061.0690000000004</v>
      </c>
      <c r="AM518" s="4">
        <v>10789.567999999999</v>
      </c>
      <c r="AN518" s="4">
        <v>7464.6880000000001</v>
      </c>
      <c r="AO518" s="4">
        <v>10488.067999999999</v>
      </c>
      <c r="AP518" s="4">
        <v>8154.65</v>
      </c>
      <c r="AQ518" s="4">
        <v>8940.7849999999999</v>
      </c>
      <c r="AR518" s="4">
        <v>8143.2929999999997</v>
      </c>
      <c r="AS518" s="4">
        <v>7424.4380000000001</v>
      </c>
      <c r="AT518" s="4">
        <v>6555.0389999999998</v>
      </c>
      <c r="AU518" t="str">
        <f>IF(D518="","",INDEX([1]DICCIONARIO!$G$21:$H$33,MATCH(D518,[1]DICCIONARIO!$G$21:$G$33,0),2))</f>
        <v>LAY'S + LAY'S CLASICAS</v>
      </c>
    </row>
    <row r="519" spans="1:47" ht="14.45" hidden="1" customHeight="1" x14ac:dyDescent="0.25">
      <c r="A519" t="s">
        <v>348</v>
      </c>
      <c r="B519" t="s">
        <v>349</v>
      </c>
      <c r="C519" t="s">
        <v>17</v>
      </c>
      <c r="D519" t="s">
        <v>370</v>
      </c>
      <c r="E519" t="s">
        <v>373</v>
      </c>
      <c r="F519" t="s">
        <v>40</v>
      </c>
      <c r="G519" s="3" t="s">
        <v>353</v>
      </c>
      <c r="H519" s="3" t="str">
        <f t="shared" si="8"/>
        <v>TOTAL ARGENTINA - INGGUARNICIONES PARA COPETINPEPSICOLAY'SLAY'S CLASICAS201 A 400Vtas Valor</v>
      </c>
      <c r="I519" s="3">
        <v>131956622.242</v>
      </c>
      <c r="J519" s="3">
        <v>147836665.11399999</v>
      </c>
      <c r="K519" s="3">
        <v>162946855.35800001</v>
      </c>
      <c r="L519" s="3">
        <v>169810022.199</v>
      </c>
      <c r="M519" s="3">
        <v>164545390.896</v>
      </c>
      <c r="N519" s="3">
        <v>224296886.243</v>
      </c>
      <c r="O519" s="3">
        <v>246785836.41299999</v>
      </c>
      <c r="P519" s="3">
        <v>331406250.65200001</v>
      </c>
      <c r="Q519" s="3">
        <v>339428615.53500003</v>
      </c>
      <c r="R519" s="3">
        <v>281726274.88</v>
      </c>
      <c r="S519" s="3">
        <v>297120442.05199999</v>
      </c>
      <c r="T519" s="3">
        <v>257968435.72999999</v>
      </c>
      <c r="U519" s="3">
        <v>221773237.35299999</v>
      </c>
      <c r="V519" s="3">
        <v>235394669.655</v>
      </c>
      <c r="W519" s="3">
        <v>240751369.808</v>
      </c>
      <c r="X519" s="3">
        <v>272726708.912</v>
      </c>
      <c r="Y519" s="3">
        <v>309949993.69599998</v>
      </c>
      <c r="Z519" s="3">
        <v>379932578.421</v>
      </c>
      <c r="AA519" s="3">
        <v>455498149.35100001</v>
      </c>
      <c r="AB519" s="3">
        <v>588687758.46000004</v>
      </c>
      <c r="AC519" s="3">
        <v>746605738.39400005</v>
      </c>
      <c r="AD519" s="3">
        <v>636661906.97599995</v>
      </c>
      <c r="AE519" s="3">
        <v>649409077.14499998</v>
      </c>
      <c r="AF519" s="3">
        <v>589300719.06400001</v>
      </c>
      <c r="AG519" s="3">
        <v>661725302.70599997</v>
      </c>
      <c r="AH519" s="3">
        <v>599367491.92799997</v>
      </c>
      <c r="AI519" s="3">
        <v>738657477.03400004</v>
      </c>
      <c r="AJ519" s="3">
        <v>764078960.90900004</v>
      </c>
      <c r="AK519" s="3">
        <v>743978950.89499998</v>
      </c>
      <c r="AL519" s="3">
        <v>786876050.74399996</v>
      </c>
      <c r="AM519" s="3">
        <v>698499366.30599999</v>
      </c>
      <c r="AN519" s="3">
        <v>984359734.79299998</v>
      </c>
      <c r="AO519" s="3">
        <v>1063433572.381</v>
      </c>
      <c r="AP519" s="3">
        <v>1009001409.559</v>
      </c>
      <c r="AQ519" s="3">
        <v>1005731464.701</v>
      </c>
      <c r="AR519" s="3">
        <v>973128806.06500006</v>
      </c>
      <c r="AS519" s="3">
        <v>905054309.57000005</v>
      </c>
      <c r="AT519" s="3">
        <v>1031787956.755</v>
      </c>
      <c r="AU519" t="str">
        <f>IF(D519="","",INDEX([1]DICCIONARIO!$G$21:$H$33,MATCH(D519,[1]DICCIONARIO!$G$21:$G$33,0),2))</f>
        <v>LAY'S + LAY'S CLASICAS</v>
      </c>
    </row>
    <row r="520" spans="1:47" hidden="1" x14ac:dyDescent="0.25">
      <c r="A520" t="s">
        <v>348</v>
      </c>
      <c r="B520" t="s">
        <v>349</v>
      </c>
      <c r="C520" t="s">
        <v>17</v>
      </c>
      <c r="D520" t="s">
        <v>370</v>
      </c>
      <c r="E520" t="s">
        <v>373</v>
      </c>
      <c r="F520" t="s">
        <v>40</v>
      </c>
      <c r="G520" t="s">
        <v>354</v>
      </c>
      <c r="H520" s="3" t="str">
        <f t="shared" si="8"/>
        <v>TOTAL ARGENTINA - INGGUARNICIONES PARA COPETINPEPSICOLAY'SLAY'S CLASICAS201 A 400Dist. Num. Tiendas Handling (C)</v>
      </c>
      <c r="I520" s="1">
        <v>10.121</v>
      </c>
      <c r="J520" s="1">
        <v>10.944000000000001</v>
      </c>
      <c r="K520" s="1">
        <v>9.7469999999999999</v>
      </c>
      <c r="L520" s="1">
        <v>10.114000000000001</v>
      </c>
      <c r="M520" s="1">
        <v>10.707000000000001</v>
      </c>
      <c r="N520" s="1">
        <v>11.224</v>
      </c>
      <c r="O520" s="1">
        <v>9.8249999999999993</v>
      </c>
      <c r="P520" s="1">
        <v>11.052</v>
      </c>
      <c r="Q520" s="1">
        <v>10.538</v>
      </c>
      <c r="R520" s="1">
        <v>10.159000000000001</v>
      </c>
      <c r="S520" s="1">
        <v>9.9540000000000006</v>
      </c>
      <c r="T520" s="1">
        <v>8.5890000000000004</v>
      </c>
      <c r="U520" s="1">
        <v>7.0640000000000001</v>
      </c>
      <c r="V520" s="1">
        <v>7.4589999999999996</v>
      </c>
      <c r="W520" s="1">
        <v>6.0579999999999998</v>
      </c>
      <c r="X520" s="1">
        <v>5.6929999999999996</v>
      </c>
      <c r="Y520" s="1">
        <v>6.15</v>
      </c>
      <c r="Z520" s="1">
        <v>6.415</v>
      </c>
      <c r="AA520" s="1">
        <v>6.3259999999999996</v>
      </c>
      <c r="AB520" s="1">
        <v>6.1440000000000001</v>
      </c>
      <c r="AC520" s="1">
        <v>5.1020000000000003</v>
      </c>
      <c r="AD520" s="1">
        <v>5.3460000000000001</v>
      </c>
      <c r="AE520" s="1">
        <v>4.6719999999999997</v>
      </c>
      <c r="AF520" s="1">
        <v>4.5590000000000002</v>
      </c>
      <c r="AG520" s="1">
        <v>4.6870000000000003</v>
      </c>
      <c r="AH520" s="1">
        <v>3.6629999999999998</v>
      </c>
      <c r="AI520" s="1">
        <v>3.6259999999999999</v>
      </c>
      <c r="AJ520" s="1">
        <v>3.3809999999999998</v>
      </c>
      <c r="AK520" s="1">
        <v>3.2810000000000001</v>
      </c>
      <c r="AL520" s="1">
        <v>3.6240000000000001</v>
      </c>
      <c r="AM520" s="1">
        <v>3.7970000000000002</v>
      </c>
      <c r="AN520" s="1">
        <v>4.1950000000000003</v>
      </c>
      <c r="AO520" s="1">
        <v>4.9610000000000003</v>
      </c>
      <c r="AP520" s="1">
        <v>4.367</v>
      </c>
      <c r="AQ520" s="1">
        <v>4.4669999999999996</v>
      </c>
      <c r="AR520" s="1">
        <v>3.875</v>
      </c>
      <c r="AS520" s="1">
        <v>5.2050000000000001</v>
      </c>
      <c r="AT520" s="1">
        <v>5.2060000000000004</v>
      </c>
      <c r="AU520" t="str">
        <f>IF(D520="","",INDEX([1]DICCIONARIO!$G$21:$H$33,MATCH('DATA NIQ'!D520,[1]DICCIONARIO!$G$21:$G$33,0),2))</f>
        <v>LAY'S + LAY'S CLASICAS</v>
      </c>
    </row>
    <row r="521" spans="1:47" ht="14.45" hidden="1" customHeight="1" x14ac:dyDescent="0.25">
      <c r="A521" t="s">
        <v>348</v>
      </c>
      <c r="B521" t="s">
        <v>349</v>
      </c>
      <c r="C521" t="s">
        <v>17</v>
      </c>
      <c r="D521" t="s">
        <v>370</v>
      </c>
      <c r="E521" t="s">
        <v>373</v>
      </c>
      <c r="F521" t="s">
        <v>40</v>
      </c>
      <c r="G521" t="s">
        <v>355</v>
      </c>
      <c r="H521" s="3" t="str">
        <f t="shared" si="8"/>
        <v>TOTAL ARGENTINA - INGGUARNICIONES PARA COPETINPEPSICOLAY'SLAY'S CLASICAS201 A 400Dist. Pond. Tiendas Handling</v>
      </c>
      <c r="I521" s="1">
        <v>41.902000000000001</v>
      </c>
      <c r="J521" s="1">
        <v>42.595999999999997</v>
      </c>
      <c r="K521" s="1">
        <v>41.209000000000003</v>
      </c>
      <c r="L521" s="1">
        <v>42.137999999999998</v>
      </c>
      <c r="M521" s="1">
        <v>42.279000000000003</v>
      </c>
      <c r="N521" s="1">
        <v>42.649000000000001</v>
      </c>
      <c r="O521" s="1">
        <v>42.198999999999998</v>
      </c>
      <c r="P521" s="1">
        <v>45.085999999999999</v>
      </c>
      <c r="Q521" s="1">
        <v>44.3</v>
      </c>
      <c r="R521" s="1">
        <v>45.835999999999999</v>
      </c>
      <c r="S521" s="1">
        <v>45.393999999999998</v>
      </c>
      <c r="T521" s="1">
        <v>42.643000000000001</v>
      </c>
      <c r="U521" s="1">
        <v>39.902999999999999</v>
      </c>
      <c r="V521" s="1">
        <v>39.100999999999999</v>
      </c>
      <c r="W521" s="1">
        <v>36.643999999999998</v>
      </c>
      <c r="X521" s="1">
        <v>34.517000000000003</v>
      </c>
      <c r="Y521" s="1">
        <v>34.973999999999997</v>
      </c>
      <c r="Z521" s="1">
        <v>35.098999999999997</v>
      </c>
      <c r="AA521" s="1">
        <v>35.69</v>
      </c>
      <c r="AB521" s="1">
        <v>38.845999999999997</v>
      </c>
      <c r="AC521" s="1">
        <v>37.07</v>
      </c>
      <c r="AD521" s="1">
        <v>38.090000000000003</v>
      </c>
      <c r="AE521" s="1">
        <v>35.981000000000002</v>
      </c>
      <c r="AF521" s="1">
        <v>36.326000000000001</v>
      </c>
      <c r="AG521" s="1">
        <v>33.503999999999998</v>
      </c>
      <c r="AH521" s="1">
        <v>28.123999999999999</v>
      </c>
      <c r="AI521" s="1">
        <v>27.048999999999999</v>
      </c>
      <c r="AJ521" s="1">
        <v>25.802</v>
      </c>
      <c r="AK521" s="1">
        <v>25.905000000000001</v>
      </c>
      <c r="AL521" s="1">
        <v>26.742999999999999</v>
      </c>
      <c r="AM521" s="1">
        <v>26.427</v>
      </c>
      <c r="AN521" s="1">
        <v>29.739000000000001</v>
      </c>
      <c r="AO521" s="1">
        <v>30.555</v>
      </c>
      <c r="AP521" s="1">
        <v>29.681999999999999</v>
      </c>
      <c r="AQ521" s="1">
        <v>32.033000000000001</v>
      </c>
      <c r="AR521" s="1">
        <v>30.097999999999999</v>
      </c>
      <c r="AS521" s="1">
        <v>33.628</v>
      </c>
      <c r="AT521" s="1">
        <v>33.712000000000003</v>
      </c>
      <c r="AU521" t="str">
        <f>IF(D521="","",INDEX([1]DICCIONARIO!$G$21:$H$33,MATCH('DATA NIQ'!D521,[1]DICCIONARIO!$G$21:$G$33,0),2))</f>
        <v>LAY'S + LAY'S CLASICAS</v>
      </c>
    </row>
    <row r="522" spans="1:47" ht="14.45" hidden="1" customHeight="1" x14ac:dyDescent="0.25">
      <c r="A522" t="s">
        <v>348</v>
      </c>
      <c r="B522" t="s">
        <v>349</v>
      </c>
      <c r="C522" t="s">
        <v>17</v>
      </c>
      <c r="D522" t="s">
        <v>370</v>
      </c>
      <c r="E522" t="s">
        <v>373</v>
      </c>
      <c r="F522" t="s">
        <v>40</v>
      </c>
      <c r="G522" t="s">
        <v>356</v>
      </c>
      <c r="H522" s="3" t="str">
        <f t="shared" si="8"/>
        <v>TOTAL ARGENTINA - INGGUARNICIONES PARA COPETINPEPSICOLAY'SLAY'S CLASICAS201 A 400Part. de Vtas (KILOS) - Product</v>
      </c>
      <c r="I522" s="1">
        <v>2.0680000000000001</v>
      </c>
      <c r="J522" s="1">
        <v>2.1880000000000002</v>
      </c>
      <c r="K522" s="1">
        <v>2.145</v>
      </c>
      <c r="L522" s="1">
        <v>2.0510000000000002</v>
      </c>
      <c r="M522" s="1">
        <v>1.9019999999999999</v>
      </c>
      <c r="N522" s="1">
        <v>2.3370000000000002</v>
      </c>
      <c r="O522" s="1">
        <v>2.4</v>
      </c>
      <c r="P522" s="1">
        <v>2.3239999999999998</v>
      </c>
      <c r="Q522" s="1">
        <v>2.2959999999999998</v>
      </c>
      <c r="R522" s="1">
        <v>2.1219999999999999</v>
      </c>
      <c r="S522" s="1">
        <v>2.0499999999999998</v>
      </c>
      <c r="T522" s="1">
        <v>1.919</v>
      </c>
      <c r="U522" s="1">
        <v>1.573</v>
      </c>
      <c r="V522" s="1">
        <v>1.663</v>
      </c>
      <c r="W522" s="1">
        <v>1.4410000000000001</v>
      </c>
      <c r="X522" s="1">
        <v>1.3420000000000001</v>
      </c>
      <c r="Y522" s="1">
        <v>1.2450000000000001</v>
      </c>
      <c r="Z522" s="1">
        <v>1.331</v>
      </c>
      <c r="AA522" s="1">
        <v>1.4710000000000001</v>
      </c>
      <c r="AB522" s="1">
        <v>1.4450000000000001</v>
      </c>
      <c r="AC522" s="1">
        <v>1.587</v>
      </c>
      <c r="AD522" s="1">
        <v>1.3220000000000001</v>
      </c>
      <c r="AE522" s="1">
        <v>1.306</v>
      </c>
      <c r="AF522" s="1">
        <v>1.222</v>
      </c>
      <c r="AG522" s="1">
        <v>1.2350000000000001</v>
      </c>
      <c r="AH522" s="1">
        <v>1.119</v>
      </c>
      <c r="AI522" s="1">
        <v>1.0549999999999999</v>
      </c>
      <c r="AJ522" s="1">
        <v>1.151</v>
      </c>
      <c r="AK522" s="1">
        <v>1.125</v>
      </c>
      <c r="AL522" s="1">
        <v>1.081</v>
      </c>
      <c r="AM522" s="1">
        <v>1.018</v>
      </c>
      <c r="AN522" s="1">
        <v>1.109</v>
      </c>
      <c r="AO522" s="1">
        <v>1.125</v>
      </c>
      <c r="AP522" s="1">
        <v>1.216</v>
      </c>
      <c r="AQ522" s="1">
        <v>1.1279999999999999</v>
      </c>
      <c r="AR522" s="1">
        <v>1.1779999999999999</v>
      </c>
      <c r="AS522" s="1">
        <v>1.0489999999999999</v>
      </c>
      <c r="AT522" s="1">
        <v>1.1519999999999999</v>
      </c>
      <c r="AU522" t="str">
        <f>IF(D522="","",INDEX([1]DICCIONARIO!$G$21:$H$33,MATCH('DATA NIQ'!D522,[1]DICCIONARIO!$G$21:$G$33,0),2))</f>
        <v>LAY'S + LAY'S CLASICAS</v>
      </c>
    </row>
    <row r="523" spans="1:47" ht="14.45" hidden="1" customHeight="1" x14ac:dyDescent="0.25">
      <c r="A523" t="s">
        <v>348</v>
      </c>
      <c r="B523" t="s">
        <v>349</v>
      </c>
      <c r="C523" t="s">
        <v>17</v>
      </c>
      <c r="D523" t="s">
        <v>370</v>
      </c>
      <c r="E523" t="s">
        <v>373</v>
      </c>
      <c r="F523" t="s">
        <v>40</v>
      </c>
      <c r="G523" t="s">
        <v>357</v>
      </c>
      <c r="H523" s="3" t="str">
        <f t="shared" si="8"/>
        <v>TOTAL ARGENTINA - INGGUARNICIONES PARA COPETINPEPSICOLAY'SLAY'S CLASICAS201 A 400Part. de Vtas Valor - Product</v>
      </c>
      <c r="I523" s="1">
        <v>1.9239999999999999</v>
      </c>
      <c r="J523" s="1">
        <v>2.0270000000000001</v>
      </c>
      <c r="K523" s="1">
        <v>2.0019999999999998</v>
      </c>
      <c r="L523" s="1">
        <v>1.921</v>
      </c>
      <c r="M523" s="1">
        <v>1.8120000000000001</v>
      </c>
      <c r="N523" s="1">
        <v>2.1440000000000001</v>
      </c>
      <c r="O523" s="1">
        <v>2.1880000000000002</v>
      </c>
      <c r="P523" s="1">
        <v>2.3359999999999999</v>
      </c>
      <c r="Q523" s="1">
        <v>2.2370000000000001</v>
      </c>
      <c r="R523" s="1">
        <v>2.0529999999999999</v>
      </c>
      <c r="S523" s="1">
        <v>1.9750000000000001</v>
      </c>
      <c r="T523" s="1">
        <v>1.7350000000000001</v>
      </c>
      <c r="U523" s="1">
        <v>1.413</v>
      </c>
      <c r="V523" s="1">
        <v>1.472</v>
      </c>
      <c r="W523" s="1">
        <v>1.325</v>
      </c>
      <c r="X523" s="1">
        <v>1.349</v>
      </c>
      <c r="Y523" s="1">
        <v>1.32</v>
      </c>
      <c r="Z523" s="1">
        <v>1.365</v>
      </c>
      <c r="AA523" s="1">
        <v>1.544</v>
      </c>
      <c r="AB523" s="1">
        <v>1.617</v>
      </c>
      <c r="AC523" s="1">
        <v>1.7410000000000001</v>
      </c>
      <c r="AD523" s="1">
        <v>1.454</v>
      </c>
      <c r="AE523" s="1">
        <v>1.387</v>
      </c>
      <c r="AF523" s="1">
        <v>1.246</v>
      </c>
      <c r="AG523" s="1">
        <v>1.2929999999999999</v>
      </c>
      <c r="AH523" s="1">
        <v>1.1499999999999999</v>
      </c>
      <c r="AI523" s="1">
        <v>1.2010000000000001</v>
      </c>
      <c r="AJ523" s="1">
        <v>1.274</v>
      </c>
      <c r="AK523" s="1">
        <v>1.21</v>
      </c>
      <c r="AL523" s="1">
        <v>1.151</v>
      </c>
      <c r="AM523" s="1">
        <v>1.026</v>
      </c>
      <c r="AN523" s="1">
        <v>1.212</v>
      </c>
      <c r="AO523" s="1">
        <v>1.256</v>
      </c>
      <c r="AP523" s="1">
        <v>1.2889999999999999</v>
      </c>
      <c r="AQ523" s="1">
        <v>1.206</v>
      </c>
      <c r="AR523" s="1">
        <v>1.19</v>
      </c>
      <c r="AS523" s="1">
        <v>1.083</v>
      </c>
      <c r="AT523" s="1">
        <v>1.2529999999999999</v>
      </c>
      <c r="AU523" t="str">
        <f>IF(D523="","",INDEX([1]DICCIONARIO!$G$21:$H$33,MATCH('DATA NIQ'!D523,[1]DICCIONARIO!$G$21:$G$33,0),2))</f>
        <v>LAY'S + LAY'S CLASICAS</v>
      </c>
    </row>
    <row r="524" spans="1:47" ht="14.45" customHeight="1" x14ac:dyDescent="0.25">
      <c r="A524" t="s">
        <v>348</v>
      </c>
      <c r="B524" t="s">
        <v>349</v>
      </c>
      <c r="C524" t="s">
        <v>17</v>
      </c>
      <c r="D524" t="s">
        <v>370</v>
      </c>
      <c r="E524" t="s">
        <v>373</v>
      </c>
      <c r="F524" t="s">
        <v>16</v>
      </c>
      <c r="G524" s="3" t="s">
        <v>350</v>
      </c>
      <c r="H524" s="3" t="str">
        <f t="shared" si="8"/>
        <v>TOTAL ARGENTINA - INGGUARNICIONES PARA COPETINPEPSICOLAY'SLAY'S CLASICAS21 A 40Vtas (KILOS)</v>
      </c>
      <c r="I524" s="4">
        <v>759.04700000000003</v>
      </c>
      <c r="J524" s="4">
        <v>740.18200000000002</v>
      </c>
      <c r="K524" s="4">
        <v>695.97199999999998</v>
      </c>
      <c r="L524" s="4">
        <v>753.73299999999995</v>
      </c>
      <c r="M524" s="4">
        <v>780.88900000000001</v>
      </c>
      <c r="N524" s="4">
        <v>1016.193</v>
      </c>
      <c r="O524" s="4">
        <v>410.34899999999999</v>
      </c>
      <c r="P524" s="4">
        <v>346.05799999999999</v>
      </c>
      <c r="Q524" s="4">
        <v>364.84199999999998</v>
      </c>
      <c r="R524" s="4">
        <v>372.47199999999998</v>
      </c>
      <c r="S524" s="4">
        <v>367.416</v>
      </c>
      <c r="T524" s="4">
        <v>309.483</v>
      </c>
      <c r="U524" s="4">
        <v>283.673</v>
      </c>
      <c r="V524" s="4">
        <v>5292.7610000000004</v>
      </c>
      <c r="W524" s="4">
        <v>19751.809000000001</v>
      </c>
      <c r="X524" s="4">
        <v>36651.902000000002</v>
      </c>
      <c r="Y524" s="4">
        <v>47682.016000000003</v>
      </c>
      <c r="Z524" s="4">
        <v>52668.11</v>
      </c>
      <c r="AA524" s="4">
        <v>55437.603000000003</v>
      </c>
      <c r="AB524" s="4">
        <v>53297.519</v>
      </c>
      <c r="AC524" s="4">
        <v>50923.008999999998</v>
      </c>
      <c r="AD524" s="4">
        <v>42748.129000000001</v>
      </c>
      <c r="AE524" s="4">
        <v>43676.483999999997</v>
      </c>
      <c r="AF524" s="4">
        <v>42026.23</v>
      </c>
      <c r="AG524" s="4">
        <v>43580.502999999997</v>
      </c>
      <c r="AH524" s="4">
        <v>42114.942000000003</v>
      </c>
      <c r="AI524" s="4">
        <v>42213.555</v>
      </c>
      <c r="AJ524" s="4">
        <v>43957.042999999998</v>
      </c>
      <c r="AK524" s="4">
        <v>42495.707000000002</v>
      </c>
      <c r="AL524" s="4">
        <v>55021.201999999997</v>
      </c>
      <c r="AM524" s="4">
        <v>53413.83</v>
      </c>
      <c r="AN524" s="4">
        <v>54025.989000000001</v>
      </c>
      <c r="AO524" s="4">
        <v>51716.892</v>
      </c>
      <c r="AP524" s="4">
        <v>51689.214</v>
      </c>
      <c r="AQ524" s="4">
        <v>53649.542999999998</v>
      </c>
      <c r="AR524" s="4">
        <v>52590.35</v>
      </c>
      <c r="AS524" s="4">
        <v>50154.792999999998</v>
      </c>
      <c r="AT524" s="4">
        <v>46920.567000000003</v>
      </c>
      <c r="AU524" t="str">
        <f>IF(D524="","",INDEX([1]DICCIONARIO!$G$21:$H$33,MATCH(D524,[1]DICCIONARIO!$G$21:$G$33,0),2))</f>
        <v>LAY'S + LAY'S CLASICAS</v>
      </c>
    </row>
    <row r="525" spans="1:47" ht="14.45" customHeight="1" x14ac:dyDescent="0.25">
      <c r="A525" t="s">
        <v>348</v>
      </c>
      <c r="B525" t="s">
        <v>349</v>
      </c>
      <c r="C525" t="s">
        <v>17</v>
      </c>
      <c r="D525" t="s">
        <v>370</v>
      </c>
      <c r="E525" t="s">
        <v>373</v>
      </c>
      <c r="F525" t="s">
        <v>16</v>
      </c>
      <c r="G525" s="3" t="s">
        <v>351</v>
      </c>
      <c r="H525" s="3" t="str">
        <f t="shared" si="8"/>
        <v>TOTAL ARGENTINA - INGGUARNICIONES PARA COPETINPEPSICOLAY'SLAY'S CLASICAS21 A 40Compras (KILOS)</v>
      </c>
      <c r="I525" s="4">
        <v>775.279</v>
      </c>
      <c r="J525" s="4">
        <v>727.78800000000001</v>
      </c>
      <c r="K525" s="4">
        <v>682.84900000000005</v>
      </c>
      <c r="L525" s="4">
        <v>778.10799999999995</v>
      </c>
      <c r="M525" s="4">
        <v>823.60400000000004</v>
      </c>
      <c r="N525" s="4">
        <v>1002.314</v>
      </c>
      <c r="O525" s="4">
        <v>456.88900000000001</v>
      </c>
      <c r="P525" s="4">
        <v>329.67599999999999</v>
      </c>
      <c r="Q525" s="4">
        <v>348.69799999999998</v>
      </c>
      <c r="R525" s="4">
        <v>370.32400000000001</v>
      </c>
      <c r="S525" s="4">
        <v>489.33199999999999</v>
      </c>
      <c r="T525" s="4">
        <v>233.715</v>
      </c>
      <c r="U525" s="4">
        <v>261.24099999999999</v>
      </c>
      <c r="V525" s="4">
        <v>8218.2279999999992</v>
      </c>
      <c r="W525" s="4">
        <v>26978.084999999999</v>
      </c>
      <c r="X525" s="4">
        <v>43201.345000000001</v>
      </c>
      <c r="Y525" s="4">
        <v>43050.451999999997</v>
      </c>
      <c r="Z525" s="4">
        <v>50197.603999999999</v>
      </c>
      <c r="AA525" s="4">
        <v>49569.116000000002</v>
      </c>
      <c r="AB525" s="4">
        <v>49385.91</v>
      </c>
      <c r="AC525" s="4">
        <v>48149.195</v>
      </c>
      <c r="AD525" s="4">
        <v>41017.51</v>
      </c>
      <c r="AE525" s="4">
        <v>41389.114999999998</v>
      </c>
      <c r="AF525" s="4">
        <v>37481.256000000001</v>
      </c>
      <c r="AG525" s="4">
        <v>40781.485999999997</v>
      </c>
      <c r="AH525" s="4">
        <v>39675.055999999997</v>
      </c>
      <c r="AI525" s="4">
        <v>43810.220999999998</v>
      </c>
      <c r="AJ525" s="4">
        <v>42298.088000000003</v>
      </c>
      <c r="AK525" s="4">
        <v>40022.563000000002</v>
      </c>
      <c r="AL525" s="4">
        <v>54711.415999999997</v>
      </c>
      <c r="AM525" s="4">
        <v>50283.368999999999</v>
      </c>
      <c r="AN525" s="4">
        <v>49351.315999999999</v>
      </c>
      <c r="AO525" s="4">
        <v>46987.868000000002</v>
      </c>
      <c r="AP525" s="4">
        <v>47850.957000000002</v>
      </c>
      <c r="AQ525" s="4">
        <v>47538.347000000002</v>
      </c>
      <c r="AR525" s="4">
        <v>47638.999000000003</v>
      </c>
      <c r="AS525" s="4">
        <v>44934.362999999998</v>
      </c>
      <c r="AT525" s="4">
        <v>44059.608</v>
      </c>
      <c r="AU525" t="str">
        <f>IF(D525="","",INDEX([1]DICCIONARIO!$G$21:$H$33,MATCH(D525,[1]DICCIONARIO!$G$21:$G$33,0),2))</f>
        <v>LAY'S + LAY'S CLASICAS</v>
      </c>
    </row>
    <row r="526" spans="1:47" ht="14.45" customHeight="1" x14ac:dyDescent="0.25">
      <c r="A526" t="s">
        <v>348</v>
      </c>
      <c r="B526" t="s">
        <v>349</v>
      </c>
      <c r="C526" t="s">
        <v>17</v>
      </c>
      <c r="D526" t="s">
        <v>370</v>
      </c>
      <c r="E526" t="s">
        <v>373</v>
      </c>
      <c r="F526" t="s">
        <v>16</v>
      </c>
      <c r="G526" s="3" t="s">
        <v>352</v>
      </c>
      <c r="H526" s="3" t="str">
        <f t="shared" si="8"/>
        <v>TOTAL ARGENTINA - INGGUARNICIONES PARA COPETINPEPSICOLAY'SLAY'S CLASICAS21 A 40Inventario (KILOS)</v>
      </c>
      <c r="I526" s="4">
        <v>384.90199999999999</v>
      </c>
      <c r="J526" s="4">
        <v>359.89400000000001</v>
      </c>
      <c r="K526" s="4">
        <v>322.00900000000001</v>
      </c>
      <c r="L526" s="4">
        <v>327.39699999999999</v>
      </c>
      <c r="M526" s="4">
        <v>363.91300000000001</v>
      </c>
      <c r="N526" s="4">
        <v>364.55200000000002</v>
      </c>
      <c r="O526" s="4">
        <v>165.13900000000001</v>
      </c>
      <c r="P526" s="4">
        <v>125.81100000000001</v>
      </c>
      <c r="Q526" s="4">
        <v>91.096999999999994</v>
      </c>
      <c r="R526" s="4">
        <v>83.253</v>
      </c>
      <c r="S526" s="4">
        <v>207.64099999999999</v>
      </c>
      <c r="T526" s="4">
        <v>132.69999999999999</v>
      </c>
      <c r="U526" s="4">
        <v>109.372</v>
      </c>
      <c r="V526" s="4">
        <v>3054.6010000000001</v>
      </c>
      <c r="W526" s="4">
        <v>10878.638999999999</v>
      </c>
      <c r="X526" s="4">
        <v>19155.401000000002</v>
      </c>
      <c r="Y526" s="4">
        <v>18872.322</v>
      </c>
      <c r="Z526" s="4">
        <v>20225.124</v>
      </c>
      <c r="AA526" s="4">
        <v>18970.324000000001</v>
      </c>
      <c r="AB526" s="4">
        <v>18216.281999999999</v>
      </c>
      <c r="AC526" s="4">
        <v>19336.477999999999</v>
      </c>
      <c r="AD526" s="4">
        <v>20079.794999999998</v>
      </c>
      <c r="AE526" s="4">
        <v>19352.439999999999</v>
      </c>
      <c r="AF526" s="4">
        <v>18302.09</v>
      </c>
      <c r="AG526" s="4">
        <v>16794.739000000001</v>
      </c>
      <c r="AH526" s="4">
        <v>14928.674000000001</v>
      </c>
      <c r="AI526" s="4">
        <v>17697.912</v>
      </c>
      <c r="AJ526" s="4">
        <v>17702.165000000001</v>
      </c>
      <c r="AK526" s="4">
        <v>16217.165000000001</v>
      </c>
      <c r="AL526" s="4">
        <v>18912.391</v>
      </c>
      <c r="AM526" s="4">
        <v>19705.776999999998</v>
      </c>
      <c r="AN526" s="4">
        <v>19607.339</v>
      </c>
      <c r="AO526" s="4">
        <v>18828.847000000002</v>
      </c>
      <c r="AP526" s="4">
        <v>19385.877</v>
      </c>
      <c r="AQ526" s="4">
        <v>17961.781999999999</v>
      </c>
      <c r="AR526" s="4">
        <v>17891.436000000002</v>
      </c>
      <c r="AS526" s="4">
        <v>16432.25</v>
      </c>
      <c r="AT526" s="4">
        <v>15990.465</v>
      </c>
      <c r="AU526" t="str">
        <f>IF(D526="","",INDEX([1]DICCIONARIO!$G$21:$H$33,MATCH(D526,[1]DICCIONARIO!$G$21:$G$33,0),2))</f>
        <v>LAY'S + LAY'S CLASICAS</v>
      </c>
    </row>
    <row r="527" spans="1:47" ht="14.45" hidden="1" customHeight="1" x14ac:dyDescent="0.25">
      <c r="A527" t="s">
        <v>348</v>
      </c>
      <c r="B527" t="s">
        <v>349</v>
      </c>
      <c r="C527" t="s">
        <v>17</v>
      </c>
      <c r="D527" t="s">
        <v>370</v>
      </c>
      <c r="E527" t="s">
        <v>373</v>
      </c>
      <c r="F527" t="s">
        <v>16</v>
      </c>
      <c r="G527" s="3" t="s">
        <v>353</v>
      </c>
      <c r="H527" s="3" t="str">
        <f t="shared" si="8"/>
        <v>TOTAL ARGENTINA - INGGUARNICIONES PARA COPETINPEPSICOLAY'SLAY'S CLASICAS21 A 40Vtas Valor</v>
      </c>
      <c r="I527" s="3">
        <v>2057755.5149999999</v>
      </c>
      <c r="J527" s="3">
        <v>1970236.7279999999</v>
      </c>
      <c r="K527" s="3">
        <v>1782854.3049999999</v>
      </c>
      <c r="L527" s="3">
        <v>2081615.8160000001</v>
      </c>
      <c r="M527" s="3">
        <v>2253806.06</v>
      </c>
      <c r="N527" s="3">
        <v>3225978.557</v>
      </c>
      <c r="O527" s="3">
        <v>2259348.5049999999</v>
      </c>
      <c r="P527" s="3">
        <v>2010726.577</v>
      </c>
      <c r="Q527" s="3">
        <v>2443639.6129999999</v>
      </c>
      <c r="R527" s="3">
        <v>2487133.557</v>
      </c>
      <c r="S527" s="3">
        <v>3317282.4810000001</v>
      </c>
      <c r="T527" s="3">
        <v>3440453.983</v>
      </c>
      <c r="U527" s="3">
        <v>3295710.0860000001</v>
      </c>
      <c r="V527" s="3">
        <v>50599694.469999999</v>
      </c>
      <c r="W527" s="3">
        <v>204560547.43099999</v>
      </c>
      <c r="X527" s="3">
        <v>410630579.241</v>
      </c>
      <c r="Y527" s="3">
        <v>594587650.11500001</v>
      </c>
      <c r="Z527" s="3">
        <v>729015328.18599999</v>
      </c>
      <c r="AA527" s="3">
        <v>812631870.59800005</v>
      </c>
      <c r="AB527" s="3">
        <v>949860869.778</v>
      </c>
      <c r="AC527" s="3">
        <v>1056999487.7460001</v>
      </c>
      <c r="AD527" s="3">
        <v>1116333872.372</v>
      </c>
      <c r="AE527" s="3">
        <v>1306284806.5569999</v>
      </c>
      <c r="AF527" s="3">
        <v>1347552825.375</v>
      </c>
      <c r="AG527" s="3">
        <v>1468116825.9579999</v>
      </c>
      <c r="AH527" s="3">
        <v>1474210651.178</v>
      </c>
      <c r="AI527" s="3">
        <v>1536576537.326</v>
      </c>
      <c r="AJ527" s="3">
        <v>1612379263.052</v>
      </c>
      <c r="AK527" s="3">
        <v>1586221821.6630001</v>
      </c>
      <c r="AL527" s="3">
        <v>2058131566.4289999</v>
      </c>
      <c r="AM527" s="3">
        <v>2044465202.2820001</v>
      </c>
      <c r="AN527" s="3">
        <v>2100654445.4430001</v>
      </c>
      <c r="AO527" s="3">
        <v>2064208074.437</v>
      </c>
      <c r="AP527" s="3">
        <v>2096974991.918</v>
      </c>
      <c r="AQ527" s="3">
        <v>2166897405.25</v>
      </c>
      <c r="AR527" s="3">
        <v>2169325055.3109999</v>
      </c>
      <c r="AS527" s="3">
        <v>2099064365.674</v>
      </c>
      <c r="AT527" s="3">
        <v>2011241874.109</v>
      </c>
      <c r="AU527" t="str">
        <f>IF(D527="","",INDEX([1]DICCIONARIO!$G$21:$H$33,MATCH(D527,[1]DICCIONARIO!$G$21:$G$33,0),2))</f>
        <v>LAY'S + LAY'S CLASICAS</v>
      </c>
    </row>
    <row r="528" spans="1:47" hidden="1" x14ac:dyDescent="0.25">
      <c r="A528" t="s">
        <v>348</v>
      </c>
      <c r="B528" t="s">
        <v>349</v>
      </c>
      <c r="C528" t="s">
        <v>17</v>
      </c>
      <c r="D528" t="s">
        <v>370</v>
      </c>
      <c r="E528" t="s">
        <v>373</v>
      </c>
      <c r="F528" t="s">
        <v>16</v>
      </c>
      <c r="G528" t="s">
        <v>354</v>
      </c>
      <c r="H528" s="3" t="str">
        <f t="shared" si="8"/>
        <v>TOTAL ARGENTINA - INGGUARNICIONES PARA COPETINPEPSICOLAY'SLAY'S CLASICAS21 A 40Dist. Num. Tiendas Handling (C)</v>
      </c>
      <c r="I528" s="1">
        <v>1.0169999999999999</v>
      </c>
      <c r="J528" s="1">
        <v>0.90500000000000003</v>
      </c>
      <c r="K528" s="1">
        <v>0.71399999999999997</v>
      </c>
      <c r="L528" s="1">
        <v>0.71399999999999997</v>
      </c>
      <c r="M528" s="1">
        <v>0.68200000000000005</v>
      </c>
      <c r="N528" s="1">
        <v>0.88600000000000001</v>
      </c>
      <c r="O528" s="1">
        <v>0.55900000000000005</v>
      </c>
      <c r="P528" s="1">
        <v>0.435</v>
      </c>
      <c r="Q528" s="1">
        <v>0.28599999999999998</v>
      </c>
      <c r="R528" s="1">
        <v>0.192</v>
      </c>
      <c r="S528" s="1">
        <v>0.30399999999999999</v>
      </c>
      <c r="T528" s="1">
        <v>0.216</v>
      </c>
      <c r="U528" s="1">
        <v>0.191</v>
      </c>
      <c r="V528" s="1">
        <v>8.01</v>
      </c>
      <c r="W528" s="1">
        <v>26.306999999999999</v>
      </c>
      <c r="X528" s="1">
        <v>37.567</v>
      </c>
      <c r="Y528" s="1">
        <v>41.741999999999997</v>
      </c>
      <c r="Z528" s="1">
        <v>45.015999999999998</v>
      </c>
      <c r="AA528" s="1">
        <v>47.851999999999997</v>
      </c>
      <c r="AB528" s="1">
        <v>47.783999999999999</v>
      </c>
      <c r="AC528" s="1">
        <v>46.862000000000002</v>
      </c>
      <c r="AD528" s="1">
        <v>46.62</v>
      </c>
      <c r="AE528" s="1">
        <v>46.006</v>
      </c>
      <c r="AF528" s="1">
        <v>48.146000000000001</v>
      </c>
      <c r="AG528" s="1">
        <v>48.374000000000002</v>
      </c>
      <c r="AH528" s="1">
        <v>48.1</v>
      </c>
      <c r="AI528" s="1">
        <v>47.125</v>
      </c>
      <c r="AJ528" s="1">
        <v>47.619</v>
      </c>
      <c r="AK528" s="1">
        <v>48.945999999999998</v>
      </c>
      <c r="AL528" s="1">
        <v>51.558</v>
      </c>
      <c r="AM528" s="1">
        <v>49.445</v>
      </c>
      <c r="AN528" s="1">
        <v>51.67</v>
      </c>
      <c r="AO528" s="1">
        <v>48.536999999999999</v>
      </c>
      <c r="AP528" s="1">
        <v>49.155999999999999</v>
      </c>
      <c r="AQ528" s="1">
        <v>49.884999999999998</v>
      </c>
      <c r="AR528" s="1">
        <v>52.337000000000003</v>
      </c>
      <c r="AS528" s="1">
        <v>52.795000000000002</v>
      </c>
      <c r="AT528" s="1">
        <v>51.905999999999999</v>
      </c>
      <c r="AU528" t="str">
        <f>IF(D528="","",INDEX([1]DICCIONARIO!$G$21:$H$33,MATCH('DATA NIQ'!D528,[1]DICCIONARIO!$G$21:$G$33,0),2))</f>
        <v>LAY'S + LAY'S CLASICAS</v>
      </c>
    </row>
    <row r="529" spans="1:47" ht="14.45" hidden="1" customHeight="1" x14ac:dyDescent="0.25">
      <c r="A529" t="s">
        <v>348</v>
      </c>
      <c r="B529" t="s">
        <v>349</v>
      </c>
      <c r="C529" t="s">
        <v>17</v>
      </c>
      <c r="D529" t="s">
        <v>370</v>
      </c>
      <c r="E529" t="s">
        <v>373</v>
      </c>
      <c r="F529" t="s">
        <v>16</v>
      </c>
      <c r="G529" t="s">
        <v>355</v>
      </c>
      <c r="H529" s="3" t="str">
        <f t="shared" si="8"/>
        <v>TOTAL ARGENTINA - INGGUARNICIONES PARA COPETINPEPSICOLAY'SLAY'S CLASICAS21 A 40Dist. Pond. Tiendas Handling</v>
      </c>
      <c r="I529" s="1">
        <v>1.125</v>
      </c>
      <c r="J529" s="1">
        <v>1.177</v>
      </c>
      <c r="K529" s="1">
        <v>0.81699999999999995</v>
      </c>
      <c r="L529" s="1">
        <v>0.84599999999999997</v>
      </c>
      <c r="M529" s="1">
        <v>0.83599999999999997</v>
      </c>
      <c r="N529" s="1">
        <v>1.28</v>
      </c>
      <c r="O529" s="1">
        <v>1.337</v>
      </c>
      <c r="P529" s="1">
        <v>1.4079999999999999</v>
      </c>
      <c r="Q529" s="1">
        <v>0.73199999999999998</v>
      </c>
      <c r="R529" s="1">
        <v>0.68</v>
      </c>
      <c r="S529" s="1">
        <v>0.79900000000000004</v>
      </c>
      <c r="T529" s="1">
        <v>0.63600000000000001</v>
      </c>
      <c r="U529" s="1">
        <v>0.58199999999999996</v>
      </c>
      <c r="V529" s="1">
        <v>11.423999999999999</v>
      </c>
      <c r="W529" s="1">
        <v>41.459000000000003</v>
      </c>
      <c r="X529" s="1">
        <v>65.376000000000005</v>
      </c>
      <c r="Y529" s="1">
        <v>70.944999999999993</v>
      </c>
      <c r="Z529" s="1">
        <v>72.947999999999993</v>
      </c>
      <c r="AA529" s="1">
        <v>74.254000000000005</v>
      </c>
      <c r="AB529" s="1">
        <v>71.905000000000001</v>
      </c>
      <c r="AC529" s="1">
        <v>73.408000000000001</v>
      </c>
      <c r="AD529" s="1">
        <v>74.962000000000003</v>
      </c>
      <c r="AE529" s="1">
        <v>71.971000000000004</v>
      </c>
      <c r="AF529" s="1">
        <v>73.858999999999995</v>
      </c>
      <c r="AG529" s="1">
        <v>69.096000000000004</v>
      </c>
      <c r="AH529" s="1">
        <v>66.606999999999999</v>
      </c>
      <c r="AI529" s="1">
        <v>67.646000000000001</v>
      </c>
      <c r="AJ529" s="1">
        <v>67.591999999999999</v>
      </c>
      <c r="AK529" s="1">
        <v>68.144999999999996</v>
      </c>
      <c r="AL529" s="1">
        <v>69.826999999999998</v>
      </c>
      <c r="AM529" s="1">
        <v>69.450999999999993</v>
      </c>
      <c r="AN529" s="1">
        <v>71.497</v>
      </c>
      <c r="AO529" s="1">
        <v>68.138000000000005</v>
      </c>
      <c r="AP529" s="1">
        <v>74.236000000000004</v>
      </c>
      <c r="AQ529" s="1">
        <v>74.893000000000001</v>
      </c>
      <c r="AR529" s="1">
        <v>75.289000000000001</v>
      </c>
      <c r="AS529" s="1">
        <v>71.635999999999996</v>
      </c>
      <c r="AT529" s="1">
        <v>69.418999999999997</v>
      </c>
      <c r="AU529" t="str">
        <f>IF(D529="","",INDEX([1]DICCIONARIO!$G$21:$H$33,MATCH('DATA NIQ'!D529,[1]DICCIONARIO!$G$21:$G$33,0),2))</f>
        <v>LAY'S + LAY'S CLASICAS</v>
      </c>
    </row>
    <row r="530" spans="1:47" ht="14.45" hidden="1" customHeight="1" x14ac:dyDescent="0.25">
      <c r="A530" t="s">
        <v>348</v>
      </c>
      <c r="B530" t="s">
        <v>349</v>
      </c>
      <c r="C530" t="s">
        <v>17</v>
      </c>
      <c r="D530" t="s">
        <v>370</v>
      </c>
      <c r="E530" t="s">
        <v>373</v>
      </c>
      <c r="F530" t="s">
        <v>16</v>
      </c>
      <c r="G530" t="s">
        <v>356</v>
      </c>
      <c r="H530" s="3" t="str">
        <f t="shared" si="8"/>
        <v>TOTAL ARGENTINA - INGGUARNICIONES PARA COPETINPEPSICOLAY'SLAY'S CLASICAS21 A 40Part. de Vtas (KILOS) - Product</v>
      </c>
      <c r="I530" s="1">
        <v>2.1000000000000001E-2</v>
      </c>
      <c r="J530" s="1">
        <v>1.9E-2</v>
      </c>
      <c r="K530" s="1">
        <v>1.7000000000000001E-2</v>
      </c>
      <c r="L530" s="1">
        <v>1.9E-2</v>
      </c>
      <c r="M530" s="1">
        <v>0.02</v>
      </c>
      <c r="N530" s="1">
        <v>2.4E-2</v>
      </c>
      <c r="O530" s="1">
        <v>0.01</v>
      </c>
      <c r="P530" s="1">
        <v>7.0000000000000001E-3</v>
      </c>
      <c r="Q530" s="1">
        <v>7.0000000000000001E-3</v>
      </c>
      <c r="R530" s="1">
        <v>8.9999999999999993E-3</v>
      </c>
      <c r="S530" s="1">
        <v>8.9999999999999993E-3</v>
      </c>
      <c r="T530" s="1">
        <v>8.0000000000000002E-3</v>
      </c>
      <c r="U530" s="1">
        <v>8.0000000000000002E-3</v>
      </c>
      <c r="V530" s="1">
        <v>0.14599999999999999</v>
      </c>
      <c r="W530" s="1">
        <v>0.51100000000000001</v>
      </c>
      <c r="X530" s="1">
        <v>0.96099999999999997</v>
      </c>
      <c r="Y530" s="1">
        <v>1.2470000000000001</v>
      </c>
      <c r="Z530" s="1">
        <v>1.302</v>
      </c>
      <c r="AA530" s="1">
        <v>1.415</v>
      </c>
      <c r="AB530" s="1">
        <v>1.232</v>
      </c>
      <c r="AC530" s="1">
        <v>1.3</v>
      </c>
      <c r="AD530" s="1">
        <v>1.3149999999999999</v>
      </c>
      <c r="AE530" s="1">
        <v>1.3620000000000001</v>
      </c>
      <c r="AF530" s="1">
        <v>1.369</v>
      </c>
      <c r="AG530" s="1">
        <v>1.409</v>
      </c>
      <c r="AH530" s="1">
        <v>1.3779999999999999</v>
      </c>
      <c r="AI530" s="1">
        <v>1.2110000000000001</v>
      </c>
      <c r="AJ530" s="1">
        <v>1.355</v>
      </c>
      <c r="AK530" s="1">
        <v>1.333</v>
      </c>
      <c r="AL530" s="1">
        <v>1.581</v>
      </c>
      <c r="AM530" s="1">
        <v>1.5649999999999999</v>
      </c>
      <c r="AN530" s="1">
        <v>1.288</v>
      </c>
      <c r="AO530" s="1">
        <v>1.232</v>
      </c>
      <c r="AP530" s="1">
        <v>1.4179999999999999</v>
      </c>
      <c r="AQ530" s="1">
        <v>1.41</v>
      </c>
      <c r="AR530" s="1">
        <v>1.4419999999999999</v>
      </c>
      <c r="AS530" s="1">
        <v>1.3759999999999999</v>
      </c>
      <c r="AT530" s="1">
        <v>1.3049999999999999</v>
      </c>
      <c r="AU530" t="str">
        <f>IF(D530="","",INDEX([1]DICCIONARIO!$G$21:$H$33,MATCH('DATA NIQ'!D530,[1]DICCIONARIO!$G$21:$G$33,0),2))</f>
        <v>LAY'S + LAY'S CLASICAS</v>
      </c>
    </row>
    <row r="531" spans="1:47" ht="14.45" hidden="1" customHeight="1" x14ac:dyDescent="0.25">
      <c r="A531" t="s">
        <v>348</v>
      </c>
      <c r="B531" t="s">
        <v>349</v>
      </c>
      <c r="C531" t="s">
        <v>17</v>
      </c>
      <c r="D531" t="s">
        <v>370</v>
      </c>
      <c r="E531" t="s">
        <v>373</v>
      </c>
      <c r="F531" t="s">
        <v>16</v>
      </c>
      <c r="G531" t="s">
        <v>357</v>
      </c>
      <c r="H531" s="3" t="str">
        <f t="shared" si="8"/>
        <v>TOTAL ARGENTINA - INGGUARNICIONES PARA COPETINPEPSICOLAY'SLAY'S CLASICAS21 A 40Part. de Vtas Valor - Product</v>
      </c>
      <c r="I531" s="1">
        <v>0.03</v>
      </c>
      <c r="J531" s="1">
        <v>2.7E-2</v>
      </c>
      <c r="K531" s="1">
        <v>2.1999999999999999E-2</v>
      </c>
      <c r="L531" s="1">
        <v>2.4E-2</v>
      </c>
      <c r="M531" s="1">
        <v>2.5000000000000001E-2</v>
      </c>
      <c r="N531" s="1">
        <v>3.1E-2</v>
      </c>
      <c r="O531" s="1">
        <v>0.02</v>
      </c>
      <c r="P531" s="1">
        <v>1.4E-2</v>
      </c>
      <c r="Q531" s="1">
        <v>1.6E-2</v>
      </c>
      <c r="R531" s="1">
        <v>1.7999999999999999E-2</v>
      </c>
      <c r="S531" s="1">
        <v>2.1999999999999999E-2</v>
      </c>
      <c r="T531" s="1">
        <v>2.3E-2</v>
      </c>
      <c r="U531" s="1">
        <v>2.1000000000000001E-2</v>
      </c>
      <c r="V531" s="1">
        <v>0.316</v>
      </c>
      <c r="W531" s="1">
        <v>1.1259999999999999</v>
      </c>
      <c r="X531" s="1">
        <v>2.032</v>
      </c>
      <c r="Y531" s="1">
        <v>2.5329999999999999</v>
      </c>
      <c r="Z531" s="1">
        <v>2.62</v>
      </c>
      <c r="AA531" s="1">
        <v>2.7549999999999999</v>
      </c>
      <c r="AB531" s="1">
        <v>2.609</v>
      </c>
      <c r="AC531" s="1">
        <v>2.4649999999999999</v>
      </c>
      <c r="AD531" s="1">
        <v>2.5489999999999999</v>
      </c>
      <c r="AE531" s="1">
        <v>2.7909999999999999</v>
      </c>
      <c r="AF531" s="1">
        <v>2.8490000000000002</v>
      </c>
      <c r="AG531" s="1">
        <v>2.8679999999999999</v>
      </c>
      <c r="AH531" s="1">
        <v>2.8279999999999998</v>
      </c>
      <c r="AI531" s="1">
        <v>2.4990000000000001</v>
      </c>
      <c r="AJ531" s="1">
        <v>2.6880000000000002</v>
      </c>
      <c r="AK531" s="1">
        <v>2.58</v>
      </c>
      <c r="AL531" s="1">
        <v>3.01</v>
      </c>
      <c r="AM531" s="1">
        <v>3.0019999999999998</v>
      </c>
      <c r="AN531" s="1">
        <v>2.5870000000000002</v>
      </c>
      <c r="AO531" s="1">
        <v>2.4380000000000002</v>
      </c>
      <c r="AP531" s="1">
        <v>2.6779999999999999</v>
      </c>
      <c r="AQ531" s="1">
        <v>2.5979999999999999</v>
      </c>
      <c r="AR531" s="1">
        <v>2.653</v>
      </c>
      <c r="AS531" s="1">
        <v>2.512</v>
      </c>
      <c r="AT531" s="1">
        <v>2.4420000000000002</v>
      </c>
      <c r="AU531" t="str">
        <f>IF(D531="","",INDEX([1]DICCIONARIO!$G$21:$H$33,MATCH('DATA NIQ'!D531,[1]DICCIONARIO!$G$21:$G$33,0),2))</f>
        <v>LAY'S + LAY'S CLASICAS</v>
      </c>
    </row>
    <row r="532" spans="1:47" ht="14.45" customHeight="1" x14ac:dyDescent="0.25">
      <c r="A532" t="s">
        <v>348</v>
      </c>
      <c r="B532" t="s">
        <v>349</v>
      </c>
      <c r="C532" t="s">
        <v>17</v>
      </c>
      <c r="D532" t="s">
        <v>370</v>
      </c>
      <c r="E532" t="s">
        <v>373</v>
      </c>
      <c r="F532" t="s">
        <v>189</v>
      </c>
      <c r="G532" t="s">
        <v>350</v>
      </c>
      <c r="H532" s="3" t="str">
        <f t="shared" si="8"/>
        <v>TOTAL ARGENTINA - INGGUARNICIONES PARA COPETINPEPSICOLAY'SLAY'S CLASICAS401 A MASVtas (KILOS)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1.5109999999999999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t="str">
        <f>IF(D532="","",INDEX([1]DICCIONARIO!$G$21:$H$33,MATCH(D532,[1]DICCIONARIO!$G$21:$G$33,0),2))</f>
        <v>LAY'S + LAY'S CLASICAS</v>
      </c>
    </row>
    <row r="533" spans="1:47" ht="14.45" customHeight="1" x14ac:dyDescent="0.25">
      <c r="A533" t="s">
        <v>348</v>
      </c>
      <c r="B533" t="s">
        <v>349</v>
      </c>
      <c r="C533" t="s">
        <v>17</v>
      </c>
      <c r="D533" t="s">
        <v>370</v>
      </c>
      <c r="E533" t="s">
        <v>373</v>
      </c>
      <c r="F533" t="s">
        <v>189</v>
      </c>
      <c r="G533" t="s">
        <v>351</v>
      </c>
      <c r="H533" s="3" t="str">
        <f t="shared" si="8"/>
        <v>TOTAL ARGENTINA - INGGUARNICIONES PARA COPETINPEPSICOLAY'SLAY'S CLASICAS401 A MASCompras (KILOS)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6.1189999999999998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t="str">
        <f>IF(D533="","",INDEX([1]DICCIONARIO!$G$21:$H$33,MATCH(D533,[1]DICCIONARIO!$G$21:$G$33,0),2))</f>
        <v>LAY'S + LAY'S CLASICAS</v>
      </c>
    </row>
    <row r="534" spans="1:47" ht="14.45" customHeight="1" x14ac:dyDescent="0.25">
      <c r="A534" t="s">
        <v>348</v>
      </c>
      <c r="B534" t="s">
        <v>349</v>
      </c>
      <c r="C534" t="s">
        <v>17</v>
      </c>
      <c r="D534" t="s">
        <v>370</v>
      </c>
      <c r="E534" t="s">
        <v>373</v>
      </c>
      <c r="F534" t="s">
        <v>189</v>
      </c>
      <c r="G534" t="s">
        <v>352</v>
      </c>
      <c r="H534" s="3" t="str">
        <f t="shared" si="8"/>
        <v>TOTAL ARGENTINA - INGGUARNICIONES PARA COPETINPEPSICOLAY'SLAY'S CLASICAS401 A MASInventario (KILOS)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4.6070000000000002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t="str">
        <f>IF(D534="","",INDEX([1]DICCIONARIO!$G$21:$H$33,MATCH(D534,[1]DICCIONARIO!$G$21:$G$33,0),2))</f>
        <v>LAY'S + LAY'S CLASICAS</v>
      </c>
    </row>
    <row r="535" spans="1:47" ht="14.45" hidden="1" customHeight="1" x14ac:dyDescent="0.25">
      <c r="A535" t="s">
        <v>348</v>
      </c>
      <c r="B535" t="s">
        <v>349</v>
      </c>
      <c r="C535" t="s">
        <v>17</v>
      </c>
      <c r="D535" t="s">
        <v>370</v>
      </c>
      <c r="E535" t="s">
        <v>373</v>
      </c>
      <c r="F535" t="s">
        <v>189</v>
      </c>
      <c r="G535" t="s">
        <v>353</v>
      </c>
      <c r="H535" s="3" t="str">
        <f t="shared" si="8"/>
        <v>TOTAL ARGENTINA - INGGUARNICIONES PARA COPETINPEPSICOLAY'SLAY'S CLASICAS401 A MASVtas Valor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s="1">
        <v>838.18499999999995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 t="str">
        <f>IF(D535="","",INDEX([1]DICCIONARIO!$G$21:$H$33,MATCH(D535,[1]DICCIONARIO!$G$21:$G$33,0),2))</f>
        <v>LAY'S + LAY'S CLASICAS</v>
      </c>
    </row>
    <row r="536" spans="1:47" hidden="1" x14ac:dyDescent="0.25">
      <c r="A536" t="s">
        <v>348</v>
      </c>
      <c r="B536" t="s">
        <v>349</v>
      </c>
      <c r="C536" t="s">
        <v>17</v>
      </c>
      <c r="D536" t="s">
        <v>370</v>
      </c>
      <c r="E536" t="s">
        <v>373</v>
      </c>
      <c r="F536" t="s">
        <v>189</v>
      </c>
      <c r="G536" t="s">
        <v>354</v>
      </c>
      <c r="H536" s="3" t="str">
        <f t="shared" si="8"/>
        <v>TOTAL ARGENTINA - INGGUARNICIONES PARA COPETINPEPSICOLAY'SLAY'S CLASICAS401 A MASDist. Num. Tiendas Handling (C)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2E-3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t="str">
        <f>IF(D536="","",INDEX([1]DICCIONARIO!$G$21:$H$33,MATCH('DATA NIQ'!D536,[1]DICCIONARIO!$G$21:$G$33,0),2))</f>
        <v>LAY'S + LAY'S CLASICAS</v>
      </c>
    </row>
    <row r="537" spans="1:47" ht="14.45" hidden="1" customHeight="1" x14ac:dyDescent="0.25">
      <c r="A537" t="s">
        <v>348</v>
      </c>
      <c r="B537" t="s">
        <v>349</v>
      </c>
      <c r="C537" t="s">
        <v>17</v>
      </c>
      <c r="D537" t="s">
        <v>370</v>
      </c>
      <c r="E537" t="s">
        <v>373</v>
      </c>
      <c r="F537" t="s">
        <v>189</v>
      </c>
      <c r="G537" t="s">
        <v>355</v>
      </c>
      <c r="H537" s="3" t="str">
        <f t="shared" si="8"/>
        <v>TOTAL ARGENTINA - INGGUARNICIONES PARA COPETINPEPSICOLAY'SLAY'S CLASICAS401 A MASDist. Pond. Tiendas Handling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s="1">
        <v>1.2999999999999999E-2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 t="str">
        <f>IF(D537="","",INDEX([1]DICCIONARIO!$G$21:$H$33,MATCH('DATA NIQ'!D537,[1]DICCIONARIO!$G$21:$G$33,0),2))</f>
        <v>LAY'S + LAY'S CLASICAS</v>
      </c>
    </row>
    <row r="538" spans="1:47" ht="14.45" hidden="1" customHeight="1" x14ac:dyDescent="0.25">
      <c r="A538" t="s">
        <v>348</v>
      </c>
      <c r="B538" t="s">
        <v>349</v>
      </c>
      <c r="C538" t="s">
        <v>17</v>
      </c>
      <c r="D538" t="s">
        <v>370</v>
      </c>
      <c r="E538" t="s">
        <v>373</v>
      </c>
      <c r="F538" t="s">
        <v>189</v>
      </c>
      <c r="G538" t="s">
        <v>356</v>
      </c>
      <c r="H538" s="3" t="str">
        <f t="shared" si="8"/>
        <v>TOTAL ARGENTINA - INGGUARNICIONES PARA COPETINPEPSICOLAY'SLAY'S CLASICAS401 A MASPart. de Vtas (KILOS) - Product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s="1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 t="str">
        <f>IF(D538="","",INDEX([1]DICCIONARIO!$G$21:$H$33,MATCH('DATA NIQ'!D538,[1]DICCIONARIO!$G$21:$G$33,0),2))</f>
        <v>LAY'S + LAY'S CLASICAS</v>
      </c>
    </row>
    <row r="539" spans="1:47" ht="14.45" hidden="1" customHeight="1" x14ac:dyDescent="0.25">
      <c r="A539" t="s">
        <v>348</v>
      </c>
      <c r="B539" t="s">
        <v>349</v>
      </c>
      <c r="C539" t="s">
        <v>17</v>
      </c>
      <c r="D539" t="s">
        <v>370</v>
      </c>
      <c r="E539" t="s">
        <v>373</v>
      </c>
      <c r="F539" t="s">
        <v>189</v>
      </c>
      <c r="G539" t="s">
        <v>357</v>
      </c>
      <c r="H539" s="3" t="str">
        <f t="shared" si="8"/>
        <v>TOTAL ARGENTINA - INGGUARNICIONES PARA COPETINPEPSICOLAY'SLAY'S CLASICAS401 A MASPart. de Vtas Valor - Product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s="1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 t="str">
        <f>IF(D539="","",INDEX([1]DICCIONARIO!$G$21:$H$33,MATCH('DATA NIQ'!D539,[1]DICCIONARIO!$G$21:$G$33,0),2))</f>
        <v>LAY'S + LAY'S CLASICAS</v>
      </c>
    </row>
    <row r="540" spans="1:47" ht="14.45" customHeight="1" x14ac:dyDescent="0.25">
      <c r="A540" t="s">
        <v>348</v>
      </c>
      <c r="B540" t="s">
        <v>349</v>
      </c>
      <c r="C540" t="s">
        <v>17</v>
      </c>
      <c r="D540" t="s">
        <v>370</v>
      </c>
      <c r="E540" t="s">
        <v>373</v>
      </c>
      <c r="F540" t="s">
        <v>23</v>
      </c>
      <c r="G540" t="s">
        <v>350</v>
      </c>
      <c r="H540" s="3" t="str">
        <f t="shared" si="8"/>
        <v>TOTAL ARGENTINA - INGGUARNICIONES PARA COPETINPEPSICOLAY'SLAY'S CLASICAS41 A 60Vtas (KILOS)</v>
      </c>
      <c r="I540" s="4">
        <v>80826.84</v>
      </c>
      <c r="J540" s="4">
        <v>81430.433000000005</v>
      </c>
      <c r="K540" s="4">
        <v>82764.020999999993</v>
      </c>
      <c r="L540" s="4">
        <v>84102.576000000001</v>
      </c>
      <c r="M540" s="4">
        <v>83512.436000000002</v>
      </c>
      <c r="N540" s="4">
        <v>95750.478000000003</v>
      </c>
      <c r="O540" s="4">
        <v>97658.5</v>
      </c>
      <c r="P540" s="4">
        <v>88831.987999999998</v>
      </c>
      <c r="Q540" s="4">
        <v>92656.663</v>
      </c>
      <c r="R540" s="4">
        <v>79694.104000000007</v>
      </c>
      <c r="S540" s="4">
        <v>86350.932000000001</v>
      </c>
      <c r="T540" s="4">
        <v>79226.986000000004</v>
      </c>
      <c r="U540" s="4">
        <v>75500.887000000002</v>
      </c>
      <c r="V540" s="4">
        <v>67166.642999999996</v>
      </c>
      <c r="W540" s="4">
        <v>44981.002</v>
      </c>
      <c r="X540" s="4">
        <v>22394.281999999999</v>
      </c>
      <c r="Y540" s="4">
        <v>11456.915000000001</v>
      </c>
      <c r="Z540" s="4">
        <v>6534.674</v>
      </c>
      <c r="AA540" s="4">
        <v>4090.4349999999999</v>
      </c>
      <c r="AB540" s="4">
        <v>3569.83</v>
      </c>
      <c r="AC540" s="4">
        <v>2348.2289999999998</v>
      </c>
      <c r="AD540" s="4">
        <v>1412.55</v>
      </c>
      <c r="AE540" s="4">
        <v>876.24699999999996</v>
      </c>
      <c r="AF540" s="4">
        <v>530.97</v>
      </c>
      <c r="AG540" s="4">
        <v>687.26400000000001</v>
      </c>
      <c r="AH540" s="4">
        <v>519.322</v>
      </c>
      <c r="AI540" s="4">
        <v>436.33499999999998</v>
      </c>
      <c r="AJ540" s="4">
        <v>417.2</v>
      </c>
      <c r="AK540" s="4">
        <v>337.483</v>
      </c>
      <c r="AL540" s="4">
        <v>198.55099999999999</v>
      </c>
      <c r="AM540" s="4">
        <v>105.732</v>
      </c>
      <c r="AN540" s="4">
        <v>177.15199999999999</v>
      </c>
      <c r="AO540" s="4">
        <v>149.19499999999999</v>
      </c>
      <c r="AP540" s="4">
        <v>114.92700000000001</v>
      </c>
      <c r="AQ540" s="4">
        <v>185.45</v>
      </c>
      <c r="AR540" s="4">
        <v>76.23</v>
      </c>
      <c r="AS540" s="4">
        <v>178.196</v>
      </c>
      <c r="AT540" s="4">
        <v>276.62700000000001</v>
      </c>
      <c r="AU540" t="str">
        <f>IF(D540="","",INDEX([1]DICCIONARIO!$G$21:$H$33,MATCH(D540,[1]DICCIONARIO!$G$21:$G$33,0),2))</f>
        <v>LAY'S + LAY'S CLASICAS</v>
      </c>
    </row>
    <row r="541" spans="1:47" ht="14.45" customHeight="1" x14ac:dyDescent="0.25">
      <c r="A541" t="s">
        <v>348</v>
      </c>
      <c r="B541" t="s">
        <v>349</v>
      </c>
      <c r="C541" t="s">
        <v>17</v>
      </c>
      <c r="D541" t="s">
        <v>370</v>
      </c>
      <c r="E541" t="s">
        <v>373</v>
      </c>
      <c r="F541" t="s">
        <v>23</v>
      </c>
      <c r="G541" t="s">
        <v>351</v>
      </c>
      <c r="H541" s="3" t="str">
        <f t="shared" si="8"/>
        <v>TOTAL ARGENTINA - INGGUARNICIONES PARA COPETINPEPSICOLAY'SLAY'S CLASICAS41 A 60Compras (KILOS)</v>
      </c>
      <c r="I541" s="4">
        <v>78320.024999999994</v>
      </c>
      <c r="J541" s="4">
        <v>79726.879000000001</v>
      </c>
      <c r="K541" s="4">
        <v>77219.861000000004</v>
      </c>
      <c r="L541" s="4">
        <v>79615.471999999994</v>
      </c>
      <c r="M541" s="4">
        <v>79471.194000000003</v>
      </c>
      <c r="N541" s="4">
        <v>92180.546000000002</v>
      </c>
      <c r="O541" s="4">
        <v>89248.312999999995</v>
      </c>
      <c r="P541" s="4">
        <v>82920.19</v>
      </c>
      <c r="Q541" s="4">
        <v>85896.298999999999</v>
      </c>
      <c r="R541" s="4">
        <v>74038.591</v>
      </c>
      <c r="S541" s="4">
        <v>82824.131999999998</v>
      </c>
      <c r="T541" s="4">
        <v>76174.421000000002</v>
      </c>
      <c r="U541" s="4">
        <v>74592.717000000004</v>
      </c>
      <c r="V541" s="4">
        <v>61670.995999999999</v>
      </c>
      <c r="W541" s="4">
        <v>36311.014000000003</v>
      </c>
      <c r="X541" s="4">
        <v>19318.879000000001</v>
      </c>
      <c r="Y541" s="4">
        <v>9897.7659999999996</v>
      </c>
      <c r="Z541" s="4">
        <v>5968.9219999999996</v>
      </c>
      <c r="AA541" s="4">
        <v>3479.5659999999998</v>
      </c>
      <c r="AB541" s="4">
        <v>3326.3670000000002</v>
      </c>
      <c r="AC541" s="4">
        <v>1903.66</v>
      </c>
      <c r="AD541" s="4">
        <v>1110.095</v>
      </c>
      <c r="AE541" s="4">
        <v>844.90800000000002</v>
      </c>
      <c r="AF541" s="4">
        <v>519.029</v>
      </c>
      <c r="AG541" s="4">
        <v>743.04600000000005</v>
      </c>
      <c r="AH541" s="4">
        <v>514.06700000000001</v>
      </c>
      <c r="AI541" s="4">
        <v>476.47500000000002</v>
      </c>
      <c r="AJ541" s="4">
        <v>393.20499999999998</v>
      </c>
      <c r="AK541" s="4">
        <v>330.56099999999998</v>
      </c>
      <c r="AL541" s="4">
        <v>168.119</v>
      </c>
      <c r="AM541" s="4">
        <v>94.415999999999997</v>
      </c>
      <c r="AN541" s="4">
        <v>184.26300000000001</v>
      </c>
      <c r="AO541" s="4">
        <v>154.39099999999999</v>
      </c>
      <c r="AP541" s="4">
        <v>118.563</v>
      </c>
      <c r="AQ541" s="4">
        <v>206.81800000000001</v>
      </c>
      <c r="AR541" s="4">
        <v>57.939</v>
      </c>
      <c r="AS541" s="4">
        <v>180.351</v>
      </c>
      <c r="AT541" s="4">
        <v>314.59800000000001</v>
      </c>
      <c r="AU541" t="str">
        <f>IF(D541="","",INDEX([1]DICCIONARIO!$G$21:$H$33,MATCH(D541,[1]DICCIONARIO!$G$21:$G$33,0),2))</f>
        <v>LAY'S + LAY'S CLASICAS</v>
      </c>
    </row>
    <row r="542" spans="1:47" ht="14.45" customHeight="1" x14ac:dyDescent="0.25">
      <c r="A542" t="s">
        <v>348</v>
      </c>
      <c r="B542" t="s">
        <v>349</v>
      </c>
      <c r="C542" t="s">
        <v>17</v>
      </c>
      <c r="D542" t="s">
        <v>370</v>
      </c>
      <c r="E542" t="s">
        <v>373</v>
      </c>
      <c r="F542" t="s">
        <v>23</v>
      </c>
      <c r="G542" t="s">
        <v>352</v>
      </c>
      <c r="H542" s="3" t="str">
        <f t="shared" si="8"/>
        <v>TOTAL ARGENTINA - INGGUARNICIONES PARA COPETINPEPSICOLAY'SLAY'S CLASICAS41 A 60Inventario (KILOS)</v>
      </c>
      <c r="I542" s="4">
        <v>21956.982</v>
      </c>
      <c r="J542" s="4">
        <v>24120.748</v>
      </c>
      <c r="K542" s="4">
        <v>22814.367999999999</v>
      </c>
      <c r="L542" s="4">
        <v>22794.714</v>
      </c>
      <c r="M542" s="4">
        <v>22904.651999999998</v>
      </c>
      <c r="N542" s="4">
        <v>27171.094000000001</v>
      </c>
      <c r="O542" s="4">
        <v>24302.038</v>
      </c>
      <c r="P542" s="4">
        <v>24085.793000000001</v>
      </c>
      <c r="Q542" s="4">
        <v>24058.192999999999</v>
      </c>
      <c r="R542" s="4">
        <v>21725.399000000001</v>
      </c>
      <c r="S542" s="4">
        <v>23048.011999999999</v>
      </c>
      <c r="T542" s="4">
        <v>24281.576000000001</v>
      </c>
      <c r="U542" s="4">
        <v>24598.286</v>
      </c>
      <c r="V542" s="4">
        <v>20556.308000000001</v>
      </c>
      <c r="W542" s="4">
        <v>10255.898999999999</v>
      </c>
      <c r="X542" s="4">
        <v>5426.2190000000001</v>
      </c>
      <c r="Y542" s="4">
        <v>3000.4050000000002</v>
      </c>
      <c r="Z542" s="4">
        <v>2203.2550000000001</v>
      </c>
      <c r="AA542" s="4">
        <v>1662.1410000000001</v>
      </c>
      <c r="AB542" s="4">
        <v>1050.3679999999999</v>
      </c>
      <c r="AC542" s="4">
        <v>557.06500000000005</v>
      </c>
      <c r="AD542" s="4">
        <v>156.904</v>
      </c>
      <c r="AE542" s="4">
        <v>93.162999999999997</v>
      </c>
      <c r="AF542" s="4">
        <v>85.796000000000006</v>
      </c>
      <c r="AG542" s="4">
        <v>142.87299999999999</v>
      </c>
      <c r="AH542" s="4">
        <v>126.194</v>
      </c>
      <c r="AI542" s="4">
        <v>131.07900000000001</v>
      </c>
      <c r="AJ542" s="4">
        <v>90.965000000000003</v>
      </c>
      <c r="AK542" s="4">
        <v>81.644999999999996</v>
      </c>
      <c r="AL542" s="4">
        <v>32.323999999999998</v>
      </c>
      <c r="AM542" s="4">
        <v>32.871000000000002</v>
      </c>
      <c r="AN542" s="4">
        <v>59.496000000000002</v>
      </c>
      <c r="AO542" s="4">
        <v>60.734999999999999</v>
      </c>
      <c r="AP542" s="4">
        <v>44.423000000000002</v>
      </c>
      <c r="AQ542" s="4">
        <v>80.388999999999996</v>
      </c>
      <c r="AR542" s="4">
        <v>61.271000000000001</v>
      </c>
      <c r="AS542" s="4">
        <v>143.56200000000001</v>
      </c>
      <c r="AT542" s="4">
        <v>130.03899999999999</v>
      </c>
      <c r="AU542" t="str">
        <f>IF(D542="","",INDEX([1]DICCIONARIO!$G$21:$H$33,MATCH(D542,[1]DICCIONARIO!$G$21:$G$33,0),2))</f>
        <v>LAY'S + LAY'S CLASICAS</v>
      </c>
    </row>
    <row r="543" spans="1:47" ht="14.45" hidden="1" customHeight="1" x14ac:dyDescent="0.25">
      <c r="A543" t="s">
        <v>348</v>
      </c>
      <c r="B543" t="s">
        <v>349</v>
      </c>
      <c r="C543" t="s">
        <v>17</v>
      </c>
      <c r="D543" t="s">
        <v>370</v>
      </c>
      <c r="E543" t="s">
        <v>373</v>
      </c>
      <c r="F543" t="s">
        <v>23</v>
      </c>
      <c r="G543" t="s">
        <v>353</v>
      </c>
      <c r="H543" s="3" t="str">
        <f t="shared" si="8"/>
        <v>TOTAL ARGENTINA - INGGUARNICIONES PARA COPETINPEPSICOLAY'SLAY'S CLASICAS41 A 60Vtas Valor</v>
      </c>
      <c r="I543" s="3">
        <v>253309981.21799999</v>
      </c>
      <c r="J543" s="3">
        <v>265826132.449</v>
      </c>
      <c r="K543" s="3">
        <v>287298019.11199999</v>
      </c>
      <c r="L543" s="3">
        <v>315893919.06800002</v>
      </c>
      <c r="M543" s="3">
        <v>336373931.19700003</v>
      </c>
      <c r="N543" s="3">
        <v>401073295.86500001</v>
      </c>
      <c r="O543" s="3">
        <v>447379861.01800001</v>
      </c>
      <c r="P543" s="3">
        <v>450651531.79900002</v>
      </c>
      <c r="Q543" s="3">
        <v>495374821.00800002</v>
      </c>
      <c r="R543" s="3">
        <v>469848810.67000002</v>
      </c>
      <c r="S543" s="3">
        <v>545258104.71899998</v>
      </c>
      <c r="T543" s="3">
        <v>535146715.14399999</v>
      </c>
      <c r="U543" s="3">
        <v>568982599.41100001</v>
      </c>
      <c r="V543" s="3">
        <v>536582349.25599998</v>
      </c>
      <c r="W543" s="3">
        <v>373545264.727</v>
      </c>
      <c r="X543" s="3">
        <v>205029041.95199999</v>
      </c>
      <c r="Y543" s="3">
        <v>117975801.67399999</v>
      </c>
      <c r="Z543" s="3">
        <v>72981360.276999995</v>
      </c>
      <c r="AA543" s="3">
        <v>49355731.555</v>
      </c>
      <c r="AB543" s="3">
        <v>51134493.626000002</v>
      </c>
      <c r="AC543" s="3">
        <v>39069843.449000001</v>
      </c>
      <c r="AD543" s="3">
        <v>29185850.129999999</v>
      </c>
      <c r="AE543" s="3">
        <v>18484446.953000002</v>
      </c>
      <c r="AF543" s="3">
        <v>11706927.986</v>
      </c>
      <c r="AG543" s="3">
        <v>21137605.280000001</v>
      </c>
      <c r="AH543" s="3">
        <v>16606800.766000001</v>
      </c>
      <c r="AI543" s="3">
        <v>14951771.632999999</v>
      </c>
      <c r="AJ543" s="3">
        <v>15116681.213</v>
      </c>
      <c r="AK543" s="3">
        <v>12198377.482000001</v>
      </c>
      <c r="AL543" s="3">
        <v>7807762.9780000001</v>
      </c>
      <c r="AM543" s="3">
        <v>3833360.5460000001</v>
      </c>
      <c r="AN543" s="3">
        <v>4564118.6890000002</v>
      </c>
      <c r="AO543" s="3">
        <v>4512532.8279999997</v>
      </c>
      <c r="AP543" s="3">
        <v>2979025.6030000001</v>
      </c>
      <c r="AQ543" s="3">
        <v>7458842.3169999998</v>
      </c>
      <c r="AR543" s="3">
        <v>3297001.1889999998</v>
      </c>
      <c r="AS543" s="3">
        <v>7331292.1670000004</v>
      </c>
      <c r="AT543" s="3">
        <v>10731451.681</v>
      </c>
      <c r="AU543" t="str">
        <f>IF(D543="","",INDEX([1]DICCIONARIO!$G$21:$H$33,MATCH(D543,[1]DICCIONARIO!$G$21:$G$33,0),2))</f>
        <v>LAY'S + LAY'S CLASICAS</v>
      </c>
    </row>
    <row r="544" spans="1:47" hidden="1" x14ac:dyDescent="0.25">
      <c r="A544" t="s">
        <v>348</v>
      </c>
      <c r="B544" t="s">
        <v>349</v>
      </c>
      <c r="C544" t="s">
        <v>17</v>
      </c>
      <c r="D544" t="s">
        <v>370</v>
      </c>
      <c r="E544" t="s">
        <v>373</v>
      </c>
      <c r="F544" t="s">
        <v>23</v>
      </c>
      <c r="G544" t="s">
        <v>354</v>
      </c>
      <c r="H544" s="3" t="str">
        <f t="shared" si="8"/>
        <v>TOTAL ARGENTINA - INGGUARNICIONES PARA COPETINPEPSICOLAY'SLAY'S CLASICAS41 A 60Dist. Num. Tiendas Handling (C)</v>
      </c>
      <c r="I544" s="1">
        <v>51.54</v>
      </c>
      <c r="J544" s="1">
        <v>54.468000000000004</v>
      </c>
      <c r="K544" s="1">
        <v>54.871000000000002</v>
      </c>
      <c r="L544" s="1">
        <v>52.756999999999998</v>
      </c>
      <c r="M544" s="1">
        <v>54.581000000000003</v>
      </c>
      <c r="N544" s="1">
        <v>55.031999999999996</v>
      </c>
      <c r="O544" s="1">
        <v>56.262</v>
      </c>
      <c r="P544" s="1">
        <v>53.055</v>
      </c>
      <c r="Q544" s="1">
        <v>51.939</v>
      </c>
      <c r="R544" s="1">
        <v>53.377000000000002</v>
      </c>
      <c r="S544" s="1">
        <v>54.408000000000001</v>
      </c>
      <c r="T544" s="1">
        <v>52.32</v>
      </c>
      <c r="U544" s="1">
        <v>54.258000000000003</v>
      </c>
      <c r="V544" s="1">
        <v>52.652999999999999</v>
      </c>
      <c r="W544" s="1">
        <v>39.746000000000002</v>
      </c>
      <c r="X544" s="1">
        <v>25.603000000000002</v>
      </c>
      <c r="Y544" s="1">
        <v>13.301</v>
      </c>
      <c r="Z544" s="1">
        <v>9.8520000000000003</v>
      </c>
      <c r="AA544" s="1">
        <v>5.6980000000000004</v>
      </c>
      <c r="AB544" s="1">
        <v>4.8550000000000004</v>
      </c>
      <c r="AC544" s="1">
        <v>3.3159999999999998</v>
      </c>
      <c r="AD544" s="1">
        <v>2.8319999999999999</v>
      </c>
      <c r="AE544" s="1">
        <v>0.81399999999999995</v>
      </c>
      <c r="AF544" s="1">
        <v>0.83299999999999996</v>
      </c>
      <c r="AG544" s="1">
        <v>1.0640000000000001</v>
      </c>
      <c r="AH544" s="1">
        <v>1.1160000000000001</v>
      </c>
      <c r="AI544" s="1">
        <v>0.95599999999999996</v>
      </c>
      <c r="AJ544" s="1">
        <v>0.96399999999999997</v>
      </c>
      <c r="AK544" s="1">
        <v>0.92400000000000004</v>
      </c>
      <c r="AL544" s="1">
        <v>0.32900000000000001</v>
      </c>
      <c r="AM544" s="1">
        <v>0.14699999999999999</v>
      </c>
      <c r="AN544" s="1">
        <v>0.51100000000000001</v>
      </c>
      <c r="AO544" s="1">
        <v>0.46800000000000003</v>
      </c>
      <c r="AP544" s="1">
        <v>0.26500000000000001</v>
      </c>
      <c r="AQ544" s="1">
        <v>0.312</v>
      </c>
      <c r="AR544" s="1">
        <v>0.28999999999999998</v>
      </c>
      <c r="AS544" s="1">
        <v>0.64400000000000002</v>
      </c>
      <c r="AT544" s="1">
        <v>0.629</v>
      </c>
      <c r="AU544" t="str">
        <f>IF(D544="","",INDEX([1]DICCIONARIO!$G$21:$H$33,MATCH('DATA NIQ'!D544,[1]DICCIONARIO!$G$21:$G$33,0),2))</f>
        <v>LAY'S + LAY'S CLASICAS</v>
      </c>
    </row>
    <row r="545" spans="1:47" ht="14.45" hidden="1" customHeight="1" x14ac:dyDescent="0.25">
      <c r="A545" t="s">
        <v>348</v>
      </c>
      <c r="B545" t="s">
        <v>349</v>
      </c>
      <c r="C545" t="s">
        <v>17</v>
      </c>
      <c r="D545" t="s">
        <v>370</v>
      </c>
      <c r="E545" t="s">
        <v>373</v>
      </c>
      <c r="F545" t="s">
        <v>23</v>
      </c>
      <c r="G545" t="s">
        <v>355</v>
      </c>
      <c r="H545" s="3" t="str">
        <f t="shared" si="8"/>
        <v>TOTAL ARGENTINA - INGGUARNICIONES PARA COPETINPEPSICOLAY'SLAY'S CLASICAS41 A 60Dist. Pond. Tiendas Handling</v>
      </c>
      <c r="I545" s="1">
        <v>73.974999999999994</v>
      </c>
      <c r="J545" s="1">
        <v>77.186000000000007</v>
      </c>
      <c r="K545" s="1">
        <v>78.745999999999995</v>
      </c>
      <c r="L545" s="1">
        <v>77.450999999999993</v>
      </c>
      <c r="M545" s="1">
        <v>78.379000000000005</v>
      </c>
      <c r="N545" s="1">
        <v>78.42</v>
      </c>
      <c r="O545" s="1">
        <v>79.206000000000003</v>
      </c>
      <c r="P545" s="1">
        <v>79.328999999999994</v>
      </c>
      <c r="Q545" s="1">
        <v>76.921999999999997</v>
      </c>
      <c r="R545" s="1">
        <v>77.522999999999996</v>
      </c>
      <c r="S545" s="1">
        <v>78.397999999999996</v>
      </c>
      <c r="T545" s="1">
        <v>77.584000000000003</v>
      </c>
      <c r="U545" s="1">
        <v>76.44</v>
      </c>
      <c r="V545" s="1">
        <v>71.585999999999999</v>
      </c>
      <c r="W545" s="1">
        <v>51.832999999999998</v>
      </c>
      <c r="X545" s="1">
        <v>25.440999999999999</v>
      </c>
      <c r="Y545" s="1">
        <v>12.382999999999999</v>
      </c>
      <c r="Z545" s="1">
        <v>8.1850000000000005</v>
      </c>
      <c r="AA545" s="1">
        <v>4.5270000000000001</v>
      </c>
      <c r="AB545" s="1">
        <v>3.25</v>
      </c>
      <c r="AC545" s="1">
        <v>2.0910000000000002</v>
      </c>
      <c r="AD545" s="1">
        <v>1.8080000000000001</v>
      </c>
      <c r="AE545" s="1">
        <v>0.81299999999999994</v>
      </c>
      <c r="AF545" s="1">
        <v>0.83499999999999996</v>
      </c>
      <c r="AG545" s="1">
        <v>0.94499999999999995</v>
      </c>
      <c r="AH545" s="1">
        <v>0.91200000000000003</v>
      </c>
      <c r="AI545" s="1">
        <v>0.749</v>
      </c>
      <c r="AJ545" s="1">
        <v>0.79</v>
      </c>
      <c r="AK545" s="1">
        <v>0.73299999999999998</v>
      </c>
      <c r="AL545" s="1">
        <v>0.19600000000000001</v>
      </c>
      <c r="AM545" s="1">
        <v>0.14399999999999999</v>
      </c>
      <c r="AN545" s="1">
        <v>0.39100000000000001</v>
      </c>
      <c r="AO545" s="1">
        <v>0.54500000000000004</v>
      </c>
      <c r="AP545" s="1">
        <v>0.158</v>
      </c>
      <c r="AQ545" s="1">
        <v>0.34399999999999997</v>
      </c>
      <c r="AR545" s="1">
        <v>0.255</v>
      </c>
      <c r="AS545" s="1">
        <v>0.73</v>
      </c>
      <c r="AT545" s="1">
        <v>0.505</v>
      </c>
      <c r="AU545" t="str">
        <f>IF(D545="","",INDEX([1]DICCIONARIO!$G$21:$H$33,MATCH('DATA NIQ'!D545,[1]DICCIONARIO!$G$21:$G$33,0),2))</f>
        <v>LAY'S + LAY'S CLASICAS</v>
      </c>
    </row>
    <row r="546" spans="1:47" ht="14.45" hidden="1" customHeight="1" x14ac:dyDescent="0.25">
      <c r="A546" t="s">
        <v>348</v>
      </c>
      <c r="B546" t="s">
        <v>349</v>
      </c>
      <c r="C546" t="s">
        <v>17</v>
      </c>
      <c r="D546" t="s">
        <v>370</v>
      </c>
      <c r="E546" t="s">
        <v>373</v>
      </c>
      <c r="F546" t="s">
        <v>23</v>
      </c>
      <c r="G546" t="s">
        <v>356</v>
      </c>
      <c r="H546" s="3" t="str">
        <f t="shared" si="8"/>
        <v>TOTAL ARGENTINA - INGGUARNICIONES PARA COPETINPEPSICOLAY'SLAY'S CLASICAS41 A 60Part. de Vtas (KILOS) - Product</v>
      </c>
      <c r="I546" s="1">
        <v>2.1859999999999999</v>
      </c>
      <c r="J546" s="1">
        <v>2.15</v>
      </c>
      <c r="K546" s="1">
        <v>2.0680000000000001</v>
      </c>
      <c r="L546" s="1">
        <v>2.1059999999999999</v>
      </c>
      <c r="M546" s="1">
        <v>2.153</v>
      </c>
      <c r="N546" s="1">
        <v>2.2919999999999998</v>
      </c>
      <c r="O546" s="1">
        <v>2.3610000000000002</v>
      </c>
      <c r="P546" s="1">
        <v>1.7509999999999999</v>
      </c>
      <c r="Q546" s="1">
        <v>1.869</v>
      </c>
      <c r="R546" s="1">
        <v>1.9650000000000001</v>
      </c>
      <c r="S546" s="1">
        <v>2.0819999999999999</v>
      </c>
      <c r="T546" s="1">
        <v>2.0790000000000002</v>
      </c>
      <c r="U546" s="1">
        <v>2.0129999999999999</v>
      </c>
      <c r="V546" s="1">
        <v>1.849</v>
      </c>
      <c r="W546" s="1">
        <v>1.1639999999999999</v>
      </c>
      <c r="X546" s="1">
        <v>0.58699999999999997</v>
      </c>
      <c r="Y546" s="1">
        <v>0.3</v>
      </c>
      <c r="Z546" s="1">
        <v>0.16200000000000001</v>
      </c>
      <c r="AA546" s="1">
        <v>0.104</v>
      </c>
      <c r="AB546" s="1">
        <v>8.3000000000000004E-2</v>
      </c>
      <c r="AC546" s="1">
        <v>0.06</v>
      </c>
      <c r="AD546" s="1">
        <v>4.2999999999999997E-2</v>
      </c>
      <c r="AE546" s="1">
        <v>2.7E-2</v>
      </c>
      <c r="AF546" s="1">
        <v>1.7000000000000001E-2</v>
      </c>
      <c r="AG546" s="1">
        <v>2.1999999999999999E-2</v>
      </c>
      <c r="AH546" s="1">
        <v>1.7000000000000001E-2</v>
      </c>
      <c r="AI546" s="1">
        <v>1.2999999999999999E-2</v>
      </c>
      <c r="AJ546" s="1">
        <v>1.2999999999999999E-2</v>
      </c>
      <c r="AK546" s="1">
        <v>1.0999999999999999E-2</v>
      </c>
      <c r="AL546" s="1">
        <v>6.0000000000000001E-3</v>
      </c>
      <c r="AM546" s="1">
        <v>3.0000000000000001E-3</v>
      </c>
      <c r="AN546" s="1">
        <v>4.0000000000000001E-3</v>
      </c>
      <c r="AO546" s="1">
        <v>4.0000000000000001E-3</v>
      </c>
      <c r="AP546" s="1">
        <v>3.0000000000000001E-3</v>
      </c>
      <c r="AQ546" s="1">
        <v>5.0000000000000001E-3</v>
      </c>
      <c r="AR546" s="1">
        <v>2E-3</v>
      </c>
      <c r="AS546" s="1">
        <v>5.0000000000000001E-3</v>
      </c>
      <c r="AT546" s="1">
        <v>8.0000000000000002E-3</v>
      </c>
      <c r="AU546" t="str">
        <f>IF(D546="","",INDEX([1]DICCIONARIO!$G$21:$H$33,MATCH('DATA NIQ'!D546,[1]DICCIONARIO!$G$21:$G$33,0),2))</f>
        <v>LAY'S + LAY'S CLASICAS</v>
      </c>
    </row>
    <row r="547" spans="1:47" ht="14.45" hidden="1" customHeight="1" x14ac:dyDescent="0.25">
      <c r="A547" t="s">
        <v>348</v>
      </c>
      <c r="B547" t="s">
        <v>349</v>
      </c>
      <c r="C547" t="s">
        <v>17</v>
      </c>
      <c r="D547" t="s">
        <v>370</v>
      </c>
      <c r="E547" t="s">
        <v>373</v>
      </c>
      <c r="F547" t="s">
        <v>23</v>
      </c>
      <c r="G547" t="s">
        <v>357</v>
      </c>
      <c r="H547" s="3" t="str">
        <f t="shared" si="8"/>
        <v>TOTAL ARGENTINA - INGGUARNICIONES PARA COPETINPEPSICOLAY'SLAY'S CLASICAS41 A 60Part. de Vtas Valor - Product</v>
      </c>
      <c r="I547" s="1">
        <v>3.694</v>
      </c>
      <c r="J547" s="1">
        <v>3.6440000000000001</v>
      </c>
      <c r="K547" s="1">
        <v>3.53</v>
      </c>
      <c r="L547" s="1">
        <v>3.5739999999999998</v>
      </c>
      <c r="M547" s="1">
        <v>3.7029999999999998</v>
      </c>
      <c r="N547" s="1">
        <v>3.835</v>
      </c>
      <c r="O547" s="1">
        <v>3.9660000000000002</v>
      </c>
      <c r="P547" s="1">
        <v>3.1760000000000002</v>
      </c>
      <c r="Q547" s="1">
        <v>3.2639999999999998</v>
      </c>
      <c r="R547" s="1">
        <v>3.4239999999999999</v>
      </c>
      <c r="S547" s="1">
        <v>3.625</v>
      </c>
      <c r="T547" s="1">
        <v>3.5979999999999999</v>
      </c>
      <c r="U547" s="1">
        <v>3.6259999999999999</v>
      </c>
      <c r="V547" s="1">
        <v>3.355</v>
      </c>
      <c r="W547" s="1">
        <v>2.056</v>
      </c>
      <c r="X547" s="1">
        <v>1.014</v>
      </c>
      <c r="Y547" s="1">
        <v>0.503</v>
      </c>
      <c r="Z547" s="1">
        <v>0.26200000000000001</v>
      </c>
      <c r="AA547" s="1">
        <v>0.16700000000000001</v>
      </c>
      <c r="AB547" s="1">
        <v>0.14099999999999999</v>
      </c>
      <c r="AC547" s="1">
        <v>9.0999999999999998E-2</v>
      </c>
      <c r="AD547" s="1">
        <v>6.7000000000000004E-2</v>
      </c>
      <c r="AE547" s="1">
        <v>0.04</v>
      </c>
      <c r="AF547" s="1">
        <v>2.5000000000000001E-2</v>
      </c>
      <c r="AG547" s="1">
        <v>4.1000000000000002E-2</v>
      </c>
      <c r="AH547" s="1">
        <v>3.2000000000000001E-2</v>
      </c>
      <c r="AI547" s="1">
        <v>2.4E-2</v>
      </c>
      <c r="AJ547" s="1">
        <v>2.5000000000000001E-2</v>
      </c>
      <c r="AK547" s="1">
        <v>0.02</v>
      </c>
      <c r="AL547" s="1">
        <v>1.0999999999999999E-2</v>
      </c>
      <c r="AM547" s="1">
        <v>6.0000000000000001E-3</v>
      </c>
      <c r="AN547" s="1">
        <v>6.0000000000000001E-3</v>
      </c>
      <c r="AO547" s="1">
        <v>5.0000000000000001E-3</v>
      </c>
      <c r="AP547" s="1">
        <v>4.0000000000000001E-3</v>
      </c>
      <c r="AQ547" s="1">
        <v>8.9999999999999993E-3</v>
      </c>
      <c r="AR547" s="1">
        <v>4.0000000000000001E-3</v>
      </c>
      <c r="AS547" s="1">
        <v>8.9999999999999993E-3</v>
      </c>
      <c r="AT547" s="1">
        <v>1.2999999999999999E-2</v>
      </c>
      <c r="AU547" t="str">
        <f>IF(D547="","",INDEX([1]DICCIONARIO!$G$21:$H$33,MATCH('DATA NIQ'!D547,[1]DICCIONARIO!$G$21:$G$33,0),2))</f>
        <v>LAY'S + LAY'S CLASICAS</v>
      </c>
    </row>
    <row r="548" spans="1:47" ht="14.45" customHeight="1" x14ac:dyDescent="0.25">
      <c r="A548" t="s">
        <v>348</v>
      </c>
      <c r="B548" t="s">
        <v>349</v>
      </c>
      <c r="C548" t="s">
        <v>17</v>
      </c>
      <c r="D548" t="s">
        <v>370</v>
      </c>
      <c r="E548" t="s">
        <v>373</v>
      </c>
      <c r="F548" t="s">
        <v>25</v>
      </c>
      <c r="G548" s="3" t="s">
        <v>350</v>
      </c>
      <c r="H548" s="3" t="str">
        <f t="shared" si="8"/>
        <v>TOTAL ARGENTINA - INGGUARNICIONES PARA COPETINPEPSICOLAY'SLAY'S CLASICAS61 A 120Vtas (KILOS)</v>
      </c>
      <c r="I548" s="4">
        <v>148642.891</v>
      </c>
      <c r="J548" s="4">
        <v>144454.204</v>
      </c>
      <c r="K548" s="4">
        <v>154332.60699999999</v>
      </c>
      <c r="L548" s="4">
        <v>160180.005</v>
      </c>
      <c r="M548" s="4">
        <v>150335.03200000001</v>
      </c>
      <c r="N548" s="4">
        <v>171892.715</v>
      </c>
      <c r="O548" s="4">
        <v>177053.49600000001</v>
      </c>
      <c r="P548" s="4">
        <v>205006.13699999999</v>
      </c>
      <c r="Q548" s="4">
        <v>197656.283</v>
      </c>
      <c r="R548" s="4">
        <v>175091.231</v>
      </c>
      <c r="S548" s="4">
        <v>181856.96100000001</v>
      </c>
      <c r="T548" s="4">
        <v>162023.56700000001</v>
      </c>
      <c r="U548" s="4">
        <v>160369.00200000001</v>
      </c>
      <c r="V548" s="4">
        <v>146461.764</v>
      </c>
      <c r="W548" s="4">
        <v>154532.446</v>
      </c>
      <c r="X548" s="4">
        <v>147713.867</v>
      </c>
      <c r="Y548" s="4">
        <v>139046.53899999999</v>
      </c>
      <c r="Z548" s="4">
        <v>142370.19899999999</v>
      </c>
      <c r="AA548" s="4">
        <v>129262.86500000001</v>
      </c>
      <c r="AB548" s="4">
        <v>130833.54399999999</v>
      </c>
      <c r="AC548" s="4">
        <v>127805.99400000001</v>
      </c>
      <c r="AD548" s="4">
        <v>112294.856</v>
      </c>
      <c r="AE548" s="4">
        <v>100491.855</v>
      </c>
      <c r="AF548" s="4">
        <v>94582.510999999999</v>
      </c>
      <c r="AG548" s="4">
        <v>81127.899999999994</v>
      </c>
      <c r="AH548" s="4">
        <v>82201.566000000006</v>
      </c>
      <c r="AI548" s="4">
        <v>89159.631999999998</v>
      </c>
      <c r="AJ548" s="4">
        <v>93355.251999999993</v>
      </c>
      <c r="AK548" s="4">
        <v>89753.626999999993</v>
      </c>
      <c r="AL548" s="4">
        <v>103400.999</v>
      </c>
      <c r="AM548" s="4">
        <v>103714.943</v>
      </c>
      <c r="AN548" s="4">
        <v>112494.68799999999</v>
      </c>
      <c r="AO548" s="4">
        <v>116971.28200000001</v>
      </c>
      <c r="AP548" s="4">
        <v>108975.55499999999</v>
      </c>
      <c r="AQ548" s="4">
        <v>110082.105</v>
      </c>
      <c r="AR548" s="4">
        <v>103325.451</v>
      </c>
      <c r="AS548" s="4">
        <v>110023.75599999999</v>
      </c>
      <c r="AT548" s="4">
        <v>104870.083</v>
      </c>
      <c r="AU548" t="str">
        <f>IF(D548="","",INDEX([1]DICCIONARIO!$G$21:$H$33,MATCH(D548,[1]DICCIONARIO!$G$21:$G$33,0),2))</f>
        <v>LAY'S + LAY'S CLASICAS</v>
      </c>
    </row>
    <row r="549" spans="1:47" ht="14.45" customHeight="1" x14ac:dyDescent="0.25">
      <c r="A549" t="s">
        <v>348</v>
      </c>
      <c r="B549" t="s">
        <v>349</v>
      </c>
      <c r="C549" t="s">
        <v>17</v>
      </c>
      <c r="D549" t="s">
        <v>370</v>
      </c>
      <c r="E549" t="s">
        <v>373</v>
      </c>
      <c r="F549" t="s">
        <v>25</v>
      </c>
      <c r="G549" s="3" t="s">
        <v>351</v>
      </c>
      <c r="H549" s="3" t="str">
        <f t="shared" si="8"/>
        <v>TOTAL ARGENTINA - INGGUARNICIONES PARA COPETINPEPSICOLAY'SLAY'S CLASICAS61 A 120Compras (KILOS)</v>
      </c>
      <c r="I549" s="4">
        <v>139039.29800000001</v>
      </c>
      <c r="J549" s="4">
        <v>137612.12299999999</v>
      </c>
      <c r="K549" s="4">
        <v>148466.45699999999</v>
      </c>
      <c r="L549" s="4">
        <v>147930.21400000001</v>
      </c>
      <c r="M549" s="4">
        <v>143711.87</v>
      </c>
      <c r="N549" s="4">
        <v>164472.791</v>
      </c>
      <c r="O549" s="4">
        <v>169268.89499999999</v>
      </c>
      <c r="P549" s="4">
        <v>190048.68599999999</v>
      </c>
      <c r="Q549" s="4">
        <v>185848.14300000001</v>
      </c>
      <c r="R549" s="4">
        <v>161691.747</v>
      </c>
      <c r="S549" s="4">
        <v>170414.65400000001</v>
      </c>
      <c r="T549" s="4">
        <v>155678.07199999999</v>
      </c>
      <c r="U549" s="4">
        <v>147710.02299999999</v>
      </c>
      <c r="V549" s="4">
        <v>135438.89300000001</v>
      </c>
      <c r="W549" s="4">
        <v>139990.041</v>
      </c>
      <c r="X549" s="4">
        <v>139864.83100000001</v>
      </c>
      <c r="Y549" s="4">
        <v>126213.386</v>
      </c>
      <c r="Z549" s="4">
        <v>135322.85999999999</v>
      </c>
      <c r="AA549" s="4">
        <v>121093.882</v>
      </c>
      <c r="AB549" s="4">
        <v>129074.077</v>
      </c>
      <c r="AC549" s="4">
        <v>127630.553</v>
      </c>
      <c r="AD549" s="4">
        <v>103341.66</v>
      </c>
      <c r="AE549" s="4">
        <v>95946.941000000006</v>
      </c>
      <c r="AF549" s="4">
        <v>87108.255999999994</v>
      </c>
      <c r="AG549" s="4">
        <v>77605.377999999997</v>
      </c>
      <c r="AH549" s="4">
        <v>75962.706999999995</v>
      </c>
      <c r="AI549" s="4">
        <v>81107.698999999993</v>
      </c>
      <c r="AJ549" s="4">
        <v>87069.659</v>
      </c>
      <c r="AK549" s="4">
        <v>82187.442999999999</v>
      </c>
      <c r="AL549" s="4">
        <v>95761.456999999995</v>
      </c>
      <c r="AM549" s="4">
        <v>84563.532000000007</v>
      </c>
      <c r="AN549" s="4">
        <v>93711.429000000004</v>
      </c>
      <c r="AO549" s="4">
        <v>98211.290999999997</v>
      </c>
      <c r="AP549" s="4">
        <v>90369.763000000006</v>
      </c>
      <c r="AQ549" s="4">
        <v>92884.120999999999</v>
      </c>
      <c r="AR549" s="4">
        <v>85915.362999999998</v>
      </c>
      <c r="AS549" s="4">
        <v>97326.745999999999</v>
      </c>
      <c r="AT549" s="4">
        <v>85796.543999999994</v>
      </c>
      <c r="AU549" t="str">
        <f>IF(D549="","",INDEX([1]DICCIONARIO!$G$21:$H$33,MATCH(D549,[1]DICCIONARIO!$G$21:$G$33,0),2))</f>
        <v>LAY'S + LAY'S CLASICAS</v>
      </c>
    </row>
    <row r="550" spans="1:47" ht="14.45" customHeight="1" x14ac:dyDescent="0.25">
      <c r="A550" t="s">
        <v>348</v>
      </c>
      <c r="B550" t="s">
        <v>349</v>
      </c>
      <c r="C550" t="s">
        <v>17</v>
      </c>
      <c r="D550" t="s">
        <v>370</v>
      </c>
      <c r="E550" t="s">
        <v>373</v>
      </c>
      <c r="F550" t="s">
        <v>25</v>
      </c>
      <c r="G550" s="3" t="s">
        <v>352</v>
      </c>
      <c r="H550" s="3" t="str">
        <f t="shared" si="8"/>
        <v>TOTAL ARGENTINA - INGGUARNICIONES PARA COPETINPEPSICOLAY'SLAY'S CLASICAS61 A 120Inventario (KILOS)</v>
      </c>
      <c r="I550" s="4">
        <v>39866.561000000002</v>
      </c>
      <c r="J550" s="4">
        <v>41060.438000000002</v>
      </c>
      <c r="K550" s="4">
        <v>43435.680999999997</v>
      </c>
      <c r="L550" s="4">
        <v>41384.792000000001</v>
      </c>
      <c r="M550" s="4">
        <v>43960.697999999997</v>
      </c>
      <c r="N550" s="4">
        <v>49338.254999999997</v>
      </c>
      <c r="O550" s="4">
        <v>51914.175000000003</v>
      </c>
      <c r="P550" s="4">
        <v>52181.24</v>
      </c>
      <c r="Q550" s="4">
        <v>53189.031000000003</v>
      </c>
      <c r="R550" s="4">
        <v>48882.701000000001</v>
      </c>
      <c r="S550" s="4">
        <v>48343.288999999997</v>
      </c>
      <c r="T550" s="4">
        <v>52929.839</v>
      </c>
      <c r="U550" s="4">
        <v>50075.98</v>
      </c>
      <c r="V550" s="4">
        <v>49712.24</v>
      </c>
      <c r="W550" s="4">
        <v>46208.267999999996</v>
      </c>
      <c r="X550" s="4">
        <v>46410.743000000002</v>
      </c>
      <c r="Y550" s="4">
        <v>43514.733999999997</v>
      </c>
      <c r="Z550" s="4">
        <v>46525.203999999998</v>
      </c>
      <c r="AA550" s="4">
        <v>44915.209000000003</v>
      </c>
      <c r="AB550" s="4">
        <v>47327.385000000002</v>
      </c>
      <c r="AC550" s="4">
        <v>49833.824000000001</v>
      </c>
      <c r="AD550" s="4">
        <v>41182.889000000003</v>
      </c>
      <c r="AE550" s="4">
        <v>40550.107000000004</v>
      </c>
      <c r="AF550" s="4">
        <v>37847.586000000003</v>
      </c>
      <c r="AG550" s="4">
        <v>36102.194000000003</v>
      </c>
      <c r="AH550" s="4">
        <v>31930.826000000001</v>
      </c>
      <c r="AI550" s="4">
        <v>30778.767</v>
      </c>
      <c r="AJ550" s="4">
        <v>36043.932999999997</v>
      </c>
      <c r="AK550" s="4">
        <v>36208.438999999998</v>
      </c>
      <c r="AL550" s="4">
        <v>38211.387000000002</v>
      </c>
      <c r="AM550" s="4">
        <v>36437.381000000001</v>
      </c>
      <c r="AN550" s="4">
        <v>34509.902999999998</v>
      </c>
      <c r="AO550" s="4">
        <v>35963.53</v>
      </c>
      <c r="AP550" s="4">
        <v>36387.902999999998</v>
      </c>
      <c r="AQ550" s="4">
        <v>36084.470999999998</v>
      </c>
      <c r="AR550" s="4">
        <v>34077.271999999997</v>
      </c>
      <c r="AS550" s="4">
        <v>35213.487999999998</v>
      </c>
      <c r="AT550" s="4">
        <v>29781.154999999999</v>
      </c>
      <c r="AU550" t="str">
        <f>IF(D550="","",INDEX([1]DICCIONARIO!$G$21:$H$33,MATCH(D550,[1]DICCIONARIO!$G$21:$G$33,0),2))</f>
        <v>LAY'S + LAY'S CLASICAS</v>
      </c>
    </row>
    <row r="551" spans="1:47" ht="14.45" hidden="1" customHeight="1" x14ac:dyDescent="0.25">
      <c r="A551" t="s">
        <v>348</v>
      </c>
      <c r="B551" t="s">
        <v>349</v>
      </c>
      <c r="C551" t="s">
        <v>17</v>
      </c>
      <c r="D551" t="s">
        <v>370</v>
      </c>
      <c r="E551" t="s">
        <v>373</v>
      </c>
      <c r="F551" t="s">
        <v>25</v>
      </c>
      <c r="G551" s="3" t="s">
        <v>353</v>
      </c>
      <c r="H551" s="3" t="str">
        <f t="shared" si="8"/>
        <v>TOTAL ARGENTINA - INGGUARNICIONES PARA COPETINPEPSICOLAY'SLAY'S CLASICAS61 A 120Vtas Valor</v>
      </c>
      <c r="I551" s="3">
        <v>397934025.21100003</v>
      </c>
      <c r="J551" s="3">
        <v>403130411.29500002</v>
      </c>
      <c r="K551" s="3">
        <v>456456803.72899997</v>
      </c>
      <c r="L551" s="3">
        <v>508755756.67299998</v>
      </c>
      <c r="M551" s="3">
        <v>506772029.93599999</v>
      </c>
      <c r="N551" s="3">
        <v>619031293.477</v>
      </c>
      <c r="O551" s="3">
        <v>696857819.36099994</v>
      </c>
      <c r="P551" s="3">
        <v>886242890.63600004</v>
      </c>
      <c r="Q551" s="3">
        <v>921516282.69599998</v>
      </c>
      <c r="R551" s="3">
        <v>888340037.14100003</v>
      </c>
      <c r="S551" s="3">
        <v>972634766.38900006</v>
      </c>
      <c r="T551" s="3">
        <v>918964217.40699995</v>
      </c>
      <c r="U551" s="3">
        <v>991486548.55900002</v>
      </c>
      <c r="V551" s="3">
        <v>968869608.62600005</v>
      </c>
      <c r="W551" s="3">
        <v>1099845471.4579999</v>
      </c>
      <c r="X551" s="3">
        <v>1194879166.911</v>
      </c>
      <c r="Y551" s="3">
        <v>1322232406.448</v>
      </c>
      <c r="Z551" s="3">
        <v>1485208871.1659999</v>
      </c>
      <c r="AA551" s="3">
        <v>1486524029.4219999</v>
      </c>
      <c r="AB551" s="3">
        <v>1713071015.026</v>
      </c>
      <c r="AC551" s="3">
        <v>2053318240.336</v>
      </c>
      <c r="AD551" s="3">
        <v>2216089974.914</v>
      </c>
      <c r="AE551" s="3">
        <v>2196616678.7470002</v>
      </c>
      <c r="AF551" s="3">
        <v>2161781180.6609998</v>
      </c>
      <c r="AG551" s="3">
        <v>2022642893.3199999</v>
      </c>
      <c r="AH551" s="3">
        <v>2163410036.257</v>
      </c>
      <c r="AI551" s="3">
        <v>2396586384.3000002</v>
      </c>
      <c r="AJ551" s="3">
        <v>2526243933.3070002</v>
      </c>
      <c r="AK551" s="3">
        <v>2498047147.987</v>
      </c>
      <c r="AL551" s="3">
        <v>2912319464.2210002</v>
      </c>
      <c r="AM551" s="3">
        <v>2895809447.6869998</v>
      </c>
      <c r="AN551" s="3">
        <v>3267396549.053</v>
      </c>
      <c r="AO551" s="3">
        <v>3484881429.2690001</v>
      </c>
      <c r="AP551" s="3">
        <v>3321771647.2670002</v>
      </c>
      <c r="AQ551" s="3">
        <v>3441453244.8590002</v>
      </c>
      <c r="AR551" s="3">
        <v>3261638761.7909999</v>
      </c>
      <c r="AS551" s="3">
        <v>3567493884.2639999</v>
      </c>
      <c r="AT551" s="3">
        <v>3441603365.3239999</v>
      </c>
      <c r="AU551" t="str">
        <f>IF(D551="","",INDEX([1]DICCIONARIO!$G$21:$H$33,MATCH(D551,[1]DICCIONARIO!$G$21:$G$33,0),2))</f>
        <v>LAY'S + LAY'S CLASICAS</v>
      </c>
    </row>
    <row r="552" spans="1:47" hidden="1" x14ac:dyDescent="0.25">
      <c r="A552" t="s">
        <v>348</v>
      </c>
      <c r="B552" t="s">
        <v>349</v>
      </c>
      <c r="C552" t="s">
        <v>17</v>
      </c>
      <c r="D552" t="s">
        <v>370</v>
      </c>
      <c r="E552" t="s">
        <v>373</v>
      </c>
      <c r="F552" t="s">
        <v>25</v>
      </c>
      <c r="G552" t="s">
        <v>354</v>
      </c>
      <c r="H552" s="3" t="str">
        <f t="shared" si="8"/>
        <v>TOTAL ARGENTINA - INGGUARNICIONES PARA COPETINPEPSICOLAY'SLAY'S CLASICAS61 A 120Dist. Num. Tiendas Handling (C)</v>
      </c>
      <c r="I552" s="1">
        <v>52.197000000000003</v>
      </c>
      <c r="J552" s="1">
        <v>53.750999999999998</v>
      </c>
      <c r="K552" s="1">
        <v>55.363999999999997</v>
      </c>
      <c r="L552" s="1">
        <v>53.718000000000004</v>
      </c>
      <c r="M552" s="1">
        <v>54.426000000000002</v>
      </c>
      <c r="N552" s="1">
        <v>53.924999999999997</v>
      </c>
      <c r="O552" s="1">
        <v>54.530999999999999</v>
      </c>
      <c r="P552" s="1">
        <v>55.284999999999997</v>
      </c>
      <c r="Q552" s="1">
        <v>52.112000000000002</v>
      </c>
      <c r="R552" s="1">
        <v>52.427</v>
      </c>
      <c r="S552" s="1">
        <v>51.688000000000002</v>
      </c>
      <c r="T552" s="1">
        <v>52.106000000000002</v>
      </c>
      <c r="U552" s="1">
        <v>51.311999999999998</v>
      </c>
      <c r="V552" s="1">
        <v>52.819000000000003</v>
      </c>
      <c r="W552" s="1">
        <v>51.317</v>
      </c>
      <c r="X552" s="1">
        <v>51.802</v>
      </c>
      <c r="Y552" s="1">
        <v>50.136000000000003</v>
      </c>
      <c r="Z552" s="1">
        <v>48.58</v>
      </c>
      <c r="AA552" s="1">
        <v>48.826999999999998</v>
      </c>
      <c r="AB552" s="1">
        <v>50.271000000000001</v>
      </c>
      <c r="AC552" s="1">
        <v>49.222000000000001</v>
      </c>
      <c r="AD552" s="1">
        <v>47.149000000000001</v>
      </c>
      <c r="AE552" s="1">
        <v>46.478000000000002</v>
      </c>
      <c r="AF552" s="1">
        <v>45.826999999999998</v>
      </c>
      <c r="AG552" s="1">
        <v>44.933999999999997</v>
      </c>
      <c r="AH552" s="1">
        <v>46.576999999999998</v>
      </c>
      <c r="AI552" s="1">
        <v>43.965000000000003</v>
      </c>
      <c r="AJ552" s="1">
        <v>45.116999999999997</v>
      </c>
      <c r="AK552" s="1">
        <v>45.633000000000003</v>
      </c>
      <c r="AL552" s="1">
        <v>46.259</v>
      </c>
      <c r="AM552" s="1">
        <v>47.402000000000001</v>
      </c>
      <c r="AN552" s="1">
        <v>47.15</v>
      </c>
      <c r="AO552" s="1">
        <v>47.668999999999997</v>
      </c>
      <c r="AP552" s="1">
        <v>48.286000000000001</v>
      </c>
      <c r="AQ552" s="1">
        <v>48.003</v>
      </c>
      <c r="AR552" s="1">
        <v>49.05</v>
      </c>
      <c r="AS552" s="1">
        <v>48.640999999999998</v>
      </c>
      <c r="AT552" s="1">
        <v>49.106000000000002</v>
      </c>
      <c r="AU552" t="str">
        <f>IF(D552="","",INDEX([1]DICCIONARIO!$G$21:$H$33,MATCH('DATA NIQ'!D552,[1]DICCIONARIO!$G$21:$G$33,0),2))</f>
        <v>LAY'S + LAY'S CLASICAS</v>
      </c>
    </row>
    <row r="553" spans="1:47" ht="14.45" hidden="1" customHeight="1" x14ac:dyDescent="0.25">
      <c r="A553" t="s">
        <v>348</v>
      </c>
      <c r="B553" t="s">
        <v>349</v>
      </c>
      <c r="C553" t="s">
        <v>17</v>
      </c>
      <c r="D553" t="s">
        <v>370</v>
      </c>
      <c r="E553" t="s">
        <v>373</v>
      </c>
      <c r="F553" t="s">
        <v>25</v>
      </c>
      <c r="G553" t="s">
        <v>355</v>
      </c>
      <c r="H553" s="3" t="str">
        <f t="shared" si="8"/>
        <v>TOTAL ARGENTINA - INGGUARNICIONES PARA COPETINPEPSICOLAY'SLAY'S CLASICAS61 A 120Dist. Pond. Tiendas Handling</v>
      </c>
      <c r="I553" s="1">
        <v>80.834999999999994</v>
      </c>
      <c r="J553" s="1">
        <v>82.216999999999999</v>
      </c>
      <c r="K553" s="1">
        <v>83.578999999999994</v>
      </c>
      <c r="L553" s="1">
        <v>83.558999999999997</v>
      </c>
      <c r="M553" s="1">
        <v>83.481999999999999</v>
      </c>
      <c r="N553" s="1">
        <v>83.468999999999994</v>
      </c>
      <c r="O553" s="1">
        <v>83.795000000000002</v>
      </c>
      <c r="P553" s="1">
        <v>86.084000000000003</v>
      </c>
      <c r="Q553" s="1">
        <v>85.027000000000001</v>
      </c>
      <c r="R553" s="1">
        <v>84.251999999999995</v>
      </c>
      <c r="S553" s="1">
        <v>83.710999999999999</v>
      </c>
      <c r="T553" s="1">
        <v>83.843999999999994</v>
      </c>
      <c r="U553" s="1">
        <v>83.236999999999995</v>
      </c>
      <c r="V553" s="1">
        <v>84.403000000000006</v>
      </c>
      <c r="W553" s="1">
        <v>84.231999999999999</v>
      </c>
      <c r="X553" s="1">
        <v>83.338999999999999</v>
      </c>
      <c r="Y553" s="1">
        <v>83.748999999999995</v>
      </c>
      <c r="Z553" s="1">
        <v>82.44</v>
      </c>
      <c r="AA553" s="1">
        <v>80.022000000000006</v>
      </c>
      <c r="AB553" s="1">
        <v>80.921999999999997</v>
      </c>
      <c r="AC553" s="1">
        <v>80.537000000000006</v>
      </c>
      <c r="AD553" s="1">
        <v>82.897999999999996</v>
      </c>
      <c r="AE553" s="1">
        <v>81.882999999999996</v>
      </c>
      <c r="AF553" s="1">
        <v>80.167000000000002</v>
      </c>
      <c r="AG553" s="1">
        <v>75.953000000000003</v>
      </c>
      <c r="AH553" s="1">
        <v>76.292000000000002</v>
      </c>
      <c r="AI553" s="1">
        <v>76.460999999999999</v>
      </c>
      <c r="AJ553" s="1">
        <v>76.989999999999995</v>
      </c>
      <c r="AK553" s="1">
        <v>77.16</v>
      </c>
      <c r="AL553" s="1">
        <v>77.031999999999996</v>
      </c>
      <c r="AM553" s="1">
        <v>78.236000000000004</v>
      </c>
      <c r="AN553" s="1">
        <v>78.510999999999996</v>
      </c>
      <c r="AO553" s="1">
        <v>80.141999999999996</v>
      </c>
      <c r="AP553" s="1">
        <v>82.010999999999996</v>
      </c>
      <c r="AQ553" s="1">
        <v>81.825999999999993</v>
      </c>
      <c r="AR553" s="1">
        <v>81.427999999999997</v>
      </c>
      <c r="AS553" s="1">
        <v>81.674000000000007</v>
      </c>
      <c r="AT553" s="1">
        <v>81.128</v>
      </c>
      <c r="AU553" t="str">
        <f>IF(D553="","",INDEX([1]DICCIONARIO!$G$21:$H$33,MATCH('DATA NIQ'!D553,[1]DICCIONARIO!$G$21:$G$33,0),2))</f>
        <v>LAY'S + LAY'S CLASICAS</v>
      </c>
    </row>
    <row r="554" spans="1:47" ht="14.45" hidden="1" customHeight="1" x14ac:dyDescent="0.25">
      <c r="A554" t="s">
        <v>348</v>
      </c>
      <c r="B554" t="s">
        <v>349</v>
      </c>
      <c r="C554" t="s">
        <v>17</v>
      </c>
      <c r="D554" t="s">
        <v>370</v>
      </c>
      <c r="E554" t="s">
        <v>373</v>
      </c>
      <c r="F554" t="s">
        <v>25</v>
      </c>
      <c r="G554" t="s">
        <v>356</v>
      </c>
      <c r="H554" s="3" t="str">
        <f t="shared" si="8"/>
        <v>TOTAL ARGENTINA - INGGUARNICIONES PARA COPETINPEPSICOLAY'SLAY'S CLASICAS61 A 120Part. de Vtas (KILOS) - Product</v>
      </c>
      <c r="I554" s="1">
        <v>4.0199999999999996</v>
      </c>
      <c r="J554" s="1">
        <v>3.8130000000000002</v>
      </c>
      <c r="K554" s="1">
        <v>3.8570000000000002</v>
      </c>
      <c r="L554" s="1">
        <v>4.0110000000000001</v>
      </c>
      <c r="M554" s="1">
        <v>3.8759999999999999</v>
      </c>
      <c r="N554" s="1">
        <v>4.1150000000000002</v>
      </c>
      <c r="O554" s="1">
        <v>4.28</v>
      </c>
      <c r="P554" s="1">
        <v>4.0410000000000004</v>
      </c>
      <c r="Q554" s="1">
        <v>3.9870000000000001</v>
      </c>
      <c r="R554" s="1">
        <v>4.3170000000000002</v>
      </c>
      <c r="S554" s="1">
        <v>4.3849999999999998</v>
      </c>
      <c r="T554" s="1">
        <v>4.2510000000000003</v>
      </c>
      <c r="U554" s="1">
        <v>4.2750000000000004</v>
      </c>
      <c r="V554" s="1">
        <v>4.0309999999999997</v>
      </c>
      <c r="W554" s="1">
        <v>3.9990000000000001</v>
      </c>
      <c r="X554" s="1">
        <v>3.8730000000000002</v>
      </c>
      <c r="Y554" s="1">
        <v>3.6360000000000001</v>
      </c>
      <c r="Z554" s="1">
        <v>3.5190000000000001</v>
      </c>
      <c r="AA554" s="1">
        <v>3.2989999999999999</v>
      </c>
      <c r="AB554" s="1">
        <v>3.024</v>
      </c>
      <c r="AC554" s="1">
        <v>3.2610000000000001</v>
      </c>
      <c r="AD554" s="1">
        <v>3.4540000000000002</v>
      </c>
      <c r="AE554" s="1">
        <v>3.133</v>
      </c>
      <c r="AF554" s="1">
        <v>3.08</v>
      </c>
      <c r="AG554" s="1">
        <v>2.6219999999999999</v>
      </c>
      <c r="AH554" s="1">
        <v>2.69</v>
      </c>
      <c r="AI554" s="1">
        <v>2.5579999999999998</v>
      </c>
      <c r="AJ554" s="1">
        <v>2.8780000000000001</v>
      </c>
      <c r="AK554" s="1">
        <v>2.8159999999999998</v>
      </c>
      <c r="AL554" s="1">
        <v>2.9710000000000001</v>
      </c>
      <c r="AM554" s="1">
        <v>3.0390000000000001</v>
      </c>
      <c r="AN554" s="1">
        <v>2.6829999999999998</v>
      </c>
      <c r="AO554" s="1">
        <v>2.7869999999999999</v>
      </c>
      <c r="AP554" s="1">
        <v>2.99</v>
      </c>
      <c r="AQ554" s="1">
        <v>2.8940000000000001</v>
      </c>
      <c r="AR554" s="1">
        <v>2.8330000000000002</v>
      </c>
      <c r="AS554" s="1">
        <v>3.0179999999999998</v>
      </c>
      <c r="AT554" s="1">
        <v>2.9159999999999999</v>
      </c>
      <c r="AU554" t="str">
        <f>IF(D554="","",INDEX([1]DICCIONARIO!$G$21:$H$33,MATCH('DATA NIQ'!D554,[1]DICCIONARIO!$G$21:$G$33,0),2))</f>
        <v>LAY'S + LAY'S CLASICAS</v>
      </c>
    </row>
    <row r="555" spans="1:47" ht="14.45" hidden="1" customHeight="1" x14ac:dyDescent="0.25">
      <c r="A555" t="s">
        <v>348</v>
      </c>
      <c r="B555" t="s">
        <v>349</v>
      </c>
      <c r="C555" t="s">
        <v>17</v>
      </c>
      <c r="D555" t="s">
        <v>370</v>
      </c>
      <c r="E555" t="s">
        <v>373</v>
      </c>
      <c r="F555" t="s">
        <v>25</v>
      </c>
      <c r="G555" t="s">
        <v>357</v>
      </c>
      <c r="H555" s="3" t="str">
        <f t="shared" si="8"/>
        <v>TOTAL ARGENTINA - INGGUARNICIONES PARA COPETINPEPSICOLAY'SLAY'S CLASICAS61 A 120Part. de Vtas Valor - Product</v>
      </c>
      <c r="I555" s="1">
        <v>5.8029999999999999</v>
      </c>
      <c r="J555" s="1">
        <v>5.5270000000000001</v>
      </c>
      <c r="K555" s="1">
        <v>5.6079999999999997</v>
      </c>
      <c r="L555" s="1">
        <v>5.7549999999999999</v>
      </c>
      <c r="M555" s="1">
        <v>5.5789999999999997</v>
      </c>
      <c r="N555" s="1">
        <v>5.9189999999999996</v>
      </c>
      <c r="O555" s="1">
        <v>6.1779999999999999</v>
      </c>
      <c r="P555" s="1">
        <v>6.2469999999999999</v>
      </c>
      <c r="Q555" s="1">
        <v>6.0720000000000001</v>
      </c>
      <c r="R555" s="1">
        <v>6.4740000000000002</v>
      </c>
      <c r="S555" s="1">
        <v>6.4660000000000002</v>
      </c>
      <c r="T555" s="1">
        <v>6.1790000000000003</v>
      </c>
      <c r="U555" s="1">
        <v>6.319</v>
      </c>
      <c r="V555" s="1">
        <v>6.0579999999999998</v>
      </c>
      <c r="W555" s="1">
        <v>6.0540000000000003</v>
      </c>
      <c r="X555" s="1">
        <v>5.9119999999999999</v>
      </c>
      <c r="Y555" s="1">
        <v>5.633</v>
      </c>
      <c r="Z555" s="1">
        <v>5.3369999999999997</v>
      </c>
      <c r="AA555" s="1">
        <v>5.04</v>
      </c>
      <c r="AB555" s="1">
        <v>4.7060000000000004</v>
      </c>
      <c r="AC555" s="1">
        <v>4.7880000000000003</v>
      </c>
      <c r="AD555" s="1">
        <v>5.0590000000000002</v>
      </c>
      <c r="AE555" s="1">
        <v>4.6929999999999996</v>
      </c>
      <c r="AF555" s="1">
        <v>4.57</v>
      </c>
      <c r="AG555" s="1">
        <v>3.9510000000000001</v>
      </c>
      <c r="AH555" s="1">
        <v>4.1509999999999998</v>
      </c>
      <c r="AI555" s="1">
        <v>3.8969999999999998</v>
      </c>
      <c r="AJ555" s="1">
        <v>4.2119999999999997</v>
      </c>
      <c r="AK555" s="1">
        <v>4.0640000000000001</v>
      </c>
      <c r="AL555" s="1">
        <v>4.26</v>
      </c>
      <c r="AM555" s="1">
        <v>4.2519999999999998</v>
      </c>
      <c r="AN555" s="1">
        <v>4.0250000000000004</v>
      </c>
      <c r="AO555" s="1">
        <v>4.1159999999999997</v>
      </c>
      <c r="AP555" s="1">
        <v>4.242</v>
      </c>
      <c r="AQ555" s="1">
        <v>4.1269999999999998</v>
      </c>
      <c r="AR555" s="1">
        <v>3.9889999999999999</v>
      </c>
      <c r="AS555" s="1">
        <v>4.2690000000000001</v>
      </c>
      <c r="AT555" s="1">
        <v>4.1779999999999999</v>
      </c>
      <c r="AU555" t="str">
        <f>IF(D555="","",INDEX([1]DICCIONARIO!$G$21:$H$33,MATCH('DATA NIQ'!D555,[1]DICCIONARIO!$G$21:$G$33,0),2))</f>
        <v>LAY'S + LAY'S CLASICAS</v>
      </c>
    </row>
    <row r="556" spans="1:47" ht="14.45" customHeight="1" x14ac:dyDescent="0.25">
      <c r="A556" t="s">
        <v>348</v>
      </c>
      <c r="B556" t="s">
        <v>349</v>
      </c>
      <c r="C556" t="s">
        <v>17</v>
      </c>
      <c r="D556" t="s">
        <v>370</v>
      </c>
      <c r="E556" t="s">
        <v>374</v>
      </c>
      <c r="G556" s="3" t="s">
        <v>350</v>
      </c>
      <c r="H556" s="3" t="str">
        <f t="shared" si="8"/>
        <v>TOTAL ARGENTINA - INGGUARNICIONES PARA COPETINPEPSICOLAY'SLAY'S FLAMING HOTVtas (KILOS)</v>
      </c>
      <c r="I556" s="4">
        <v>40.152999999999999</v>
      </c>
      <c r="J556" s="4">
        <v>40.152999999999999</v>
      </c>
      <c r="K556" s="4">
        <v>0</v>
      </c>
      <c r="L556" s="4">
        <v>0</v>
      </c>
      <c r="M556" s="4">
        <v>0</v>
      </c>
      <c r="N556" s="4">
        <v>0</v>
      </c>
      <c r="O556" s="4">
        <v>8.5999999999999993E-2</v>
      </c>
      <c r="P556" s="4">
        <v>0</v>
      </c>
      <c r="Q556" s="4">
        <v>0</v>
      </c>
      <c r="R556" s="4">
        <v>12.823</v>
      </c>
      <c r="S556" s="4">
        <v>0</v>
      </c>
      <c r="T556" s="4">
        <v>0</v>
      </c>
      <c r="U556" s="4">
        <v>0</v>
      </c>
      <c r="V556" s="4">
        <v>0</v>
      </c>
      <c r="W556" s="4">
        <v>858.56299999999999</v>
      </c>
      <c r="X556" s="4">
        <v>9790.6110000000008</v>
      </c>
      <c r="Y556" s="4">
        <v>17393.576000000001</v>
      </c>
      <c r="Z556" s="4">
        <v>24314.99</v>
      </c>
      <c r="AA556" s="4">
        <v>15679.204</v>
      </c>
      <c r="AB556" s="4">
        <v>20934.370999999999</v>
      </c>
      <c r="AC556" s="4">
        <v>22146.434000000001</v>
      </c>
      <c r="AD556" s="4">
        <v>25573.61</v>
      </c>
      <c r="AE556" s="4">
        <v>29251.623</v>
      </c>
      <c r="AF556" s="4">
        <v>33189.279999999999</v>
      </c>
      <c r="AG556" s="4">
        <v>34413.775000000001</v>
      </c>
      <c r="AH556" s="4">
        <v>28641.898000000001</v>
      </c>
      <c r="AI556" s="4">
        <v>28644.516</v>
      </c>
      <c r="AJ556" s="4">
        <v>30732.678</v>
      </c>
      <c r="AK556" s="4">
        <v>32457.210999999999</v>
      </c>
      <c r="AL556" s="4">
        <v>34270.709000000003</v>
      </c>
      <c r="AM556" s="4">
        <v>33209.858999999997</v>
      </c>
      <c r="AN556" s="4">
        <v>38422.936999999998</v>
      </c>
      <c r="AO556" s="4">
        <v>35571.981</v>
      </c>
      <c r="AP556" s="4">
        <v>31221.175999999999</v>
      </c>
      <c r="AQ556" s="4">
        <v>31284.562000000002</v>
      </c>
      <c r="AR556" s="4">
        <v>28818.592000000001</v>
      </c>
      <c r="AS556" s="4">
        <v>29479.429</v>
      </c>
      <c r="AT556" s="4">
        <v>24772.642</v>
      </c>
      <c r="AU556" t="str">
        <f>IF(D556="","",INDEX([1]DICCIONARIO!$G$21:$H$33,MATCH(D556,[1]DICCIONARIO!$G$21:$G$33,0),2))</f>
        <v>LAY'S + LAY'S CLASICAS</v>
      </c>
    </row>
    <row r="557" spans="1:47" ht="14.45" customHeight="1" x14ac:dyDescent="0.25">
      <c r="A557" t="s">
        <v>348</v>
      </c>
      <c r="B557" t="s">
        <v>349</v>
      </c>
      <c r="C557" t="s">
        <v>17</v>
      </c>
      <c r="D557" t="s">
        <v>370</v>
      </c>
      <c r="E557" t="s">
        <v>374</v>
      </c>
      <c r="G557" s="3" t="s">
        <v>351</v>
      </c>
      <c r="H557" s="3" t="str">
        <f t="shared" si="8"/>
        <v>TOTAL ARGENTINA - INGGUARNICIONES PARA COPETINPEPSICOLAY'SLAY'S FLAMING HOTCompras (KILOS)</v>
      </c>
      <c r="I557" s="4">
        <v>40.152999999999999</v>
      </c>
      <c r="J557" s="4">
        <v>40.152999999999999</v>
      </c>
      <c r="K557" s="4">
        <v>0</v>
      </c>
      <c r="L557" s="4">
        <v>0</v>
      </c>
      <c r="M557" s="4">
        <v>0</v>
      </c>
      <c r="N557" s="4">
        <v>0</v>
      </c>
      <c r="O557" s="4">
        <v>0.115</v>
      </c>
      <c r="P557" s="4">
        <v>0</v>
      </c>
      <c r="Q557" s="4">
        <v>0</v>
      </c>
      <c r="R557" s="4">
        <v>12.823</v>
      </c>
      <c r="S557" s="4">
        <v>0</v>
      </c>
      <c r="T557" s="4">
        <v>0</v>
      </c>
      <c r="U557" s="4">
        <v>0</v>
      </c>
      <c r="V557" s="4">
        <v>0</v>
      </c>
      <c r="W557" s="4">
        <v>1634.825</v>
      </c>
      <c r="X557" s="4">
        <v>14430.356</v>
      </c>
      <c r="Y557" s="4">
        <v>20274.473999999998</v>
      </c>
      <c r="Z557" s="4">
        <v>24352.948</v>
      </c>
      <c r="AA557" s="4">
        <v>15890.159</v>
      </c>
      <c r="AB557" s="4">
        <v>23166.922999999999</v>
      </c>
      <c r="AC557" s="4">
        <v>33333.275999999998</v>
      </c>
      <c r="AD557" s="4">
        <v>31066.607</v>
      </c>
      <c r="AE557" s="4">
        <v>28649.544999999998</v>
      </c>
      <c r="AF557" s="4">
        <v>30196.164000000001</v>
      </c>
      <c r="AG557" s="4">
        <v>29424.303</v>
      </c>
      <c r="AH557" s="4">
        <v>25206.972000000002</v>
      </c>
      <c r="AI557" s="4">
        <v>29688.123</v>
      </c>
      <c r="AJ557" s="4">
        <v>28584.552</v>
      </c>
      <c r="AK557" s="4">
        <v>30660.758000000002</v>
      </c>
      <c r="AL557" s="4">
        <v>30008.936000000002</v>
      </c>
      <c r="AM557" s="4">
        <v>29350.666000000001</v>
      </c>
      <c r="AN557" s="4">
        <v>29607.631000000001</v>
      </c>
      <c r="AO557" s="4">
        <v>29492.446</v>
      </c>
      <c r="AP557" s="4">
        <v>24996.821</v>
      </c>
      <c r="AQ557" s="4">
        <v>23731.038</v>
      </c>
      <c r="AR557" s="4">
        <v>22047.243999999999</v>
      </c>
      <c r="AS557" s="4">
        <v>22368.618999999999</v>
      </c>
      <c r="AT557" s="4">
        <v>21979.258999999998</v>
      </c>
      <c r="AU557" t="str">
        <f>IF(D557="","",INDEX([1]DICCIONARIO!$G$21:$H$33,MATCH(D557,[1]DICCIONARIO!$G$21:$G$33,0),2))</f>
        <v>LAY'S + LAY'S CLASICAS</v>
      </c>
    </row>
    <row r="558" spans="1:47" ht="14.45" customHeight="1" x14ac:dyDescent="0.25">
      <c r="A558" t="s">
        <v>348</v>
      </c>
      <c r="B558" t="s">
        <v>349</v>
      </c>
      <c r="C558" t="s">
        <v>17</v>
      </c>
      <c r="D558" t="s">
        <v>370</v>
      </c>
      <c r="E558" t="s">
        <v>374</v>
      </c>
      <c r="G558" t="s">
        <v>352</v>
      </c>
      <c r="H558" s="3" t="str">
        <f t="shared" si="8"/>
        <v>TOTAL ARGENTINA - INGGUARNICIONES PARA COPETINPEPSICOLAY'SLAY'S FLAMING HOTInventario (KILOS)</v>
      </c>
      <c r="I558" s="4">
        <v>61.384</v>
      </c>
      <c r="J558" s="4">
        <v>61.384</v>
      </c>
      <c r="K558" s="4">
        <v>0</v>
      </c>
      <c r="L558" s="4">
        <v>0</v>
      </c>
      <c r="M558" s="4">
        <v>0</v>
      </c>
      <c r="N558" s="4">
        <v>0</v>
      </c>
      <c r="O558" s="4">
        <v>5.8999999999999997E-2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798.75800000000004</v>
      </c>
      <c r="X558" s="4">
        <v>5967.7910000000002</v>
      </c>
      <c r="Y558" s="4">
        <v>7643.45</v>
      </c>
      <c r="Z558" s="4">
        <v>8509.3549999999996</v>
      </c>
      <c r="AA558" s="4">
        <v>7648.585</v>
      </c>
      <c r="AB558" s="4">
        <v>10201.114</v>
      </c>
      <c r="AC558" s="4">
        <v>19664.269</v>
      </c>
      <c r="AD558" s="4">
        <v>24201.662</v>
      </c>
      <c r="AE558" s="4">
        <v>23766.58</v>
      </c>
      <c r="AF558" s="4">
        <v>23211.608</v>
      </c>
      <c r="AG558" s="4">
        <v>16668.95</v>
      </c>
      <c r="AH558" s="4">
        <v>13001.989</v>
      </c>
      <c r="AI558" s="4">
        <v>14686.573</v>
      </c>
      <c r="AJ558" s="4">
        <v>13952.842000000001</v>
      </c>
      <c r="AK558" s="4">
        <v>14325.022000000001</v>
      </c>
      <c r="AL558" s="4">
        <v>13211.415999999999</v>
      </c>
      <c r="AM558" s="4">
        <v>16206.927</v>
      </c>
      <c r="AN558" s="4">
        <v>14340.605</v>
      </c>
      <c r="AO558" s="4">
        <v>13486.733</v>
      </c>
      <c r="AP558" s="4">
        <v>12285.621999999999</v>
      </c>
      <c r="AQ558" s="4">
        <v>11905.528</v>
      </c>
      <c r="AR558" s="4">
        <v>11066.038</v>
      </c>
      <c r="AS558" s="4">
        <v>10419.245999999999</v>
      </c>
      <c r="AT558" s="4">
        <v>11336.635</v>
      </c>
      <c r="AU558" t="str">
        <f>IF(D558="","",INDEX([1]DICCIONARIO!$G$21:$H$33,MATCH(D558,[1]DICCIONARIO!$G$21:$G$33,0),2))</f>
        <v>LAY'S + LAY'S CLASICAS</v>
      </c>
    </row>
    <row r="559" spans="1:47" ht="14.45" hidden="1" customHeight="1" x14ac:dyDescent="0.25">
      <c r="A559" t="s">
        <v>348</v>
      </c>
      <c r="B559" t="s">
        <v>349</v>
      </c>
      <c r="C559" t="s">
        <v>17</v>
      </c>
      <c r="D559" t="s">
        <v>370</v>
      </c>
      <c r="E559" t="s">
        <v>374</v>
      </c>
      <c r="G559" s="3" t="s">
        <v>353</v>
      </c>
      <c r="H559" s="3" t="str">
        <f t="shared" si="8"/>
        <v>TOTAL ARGENTINA - INGGUARNICIONES PARA COPETINPEPSICOLAY'SLAY'S FLAMING HOTVtas Valor</v>
      </c>
      <c r="I559" s="3">
        <v>46689.921999999999</v>
      </c>
      <c r="J559" s="3">
        <v>46689.921999999999</v>
      </c>
      <c r="K559">
        <v>0</v>
      </c>
      <c r="L559">
        <v>0</v>
      </c>
      <c r="M559">
        <v>0</v>
      </c>
      <c r="N559">
        <v>0</v>
      </c>
      <c r="O559" s="1">
        <v>125</v>
      </c>
      <c r="P559">
        <v>0</v>
      </c>
      <c r="Q559">
        <v>0</v>
      </c>
      <c r="R559" s="3">
        <v>17086.914000000001</v>
      </c>
      <c r="S559">
        <v>0</v>
      </c>
      <c r="T559">
        <v>0</v>
      </c>
      <c r="U559">
        <v>0</v>
      </c>
      <c r="V559">
        <v>0</v>
      </c>
      <c r="W559" s="3">
        <v>9269400.5669999998</v>
      </c>
      <c r="X559" s="3">
        <v>126589062.40099999</v>
      </c>
      <c r="Y559" s="3">
        <v>248760782.882</v>
      </c>
      <c r="Z559" s="3">
        <v>371373817.41000003</v>
      </c>
      <c r="AA559" s="3">
        <v>274433207.32499999</v>
      </c>
      <c r="AB559" s="3">
        <v>394697449.34600002</v>
      </c>
      <c r="AC559" s="3">
        <v>558719789.35699999</v>
      </c>
      <c r="AD559" s="3">
        <v>735597516.50100005</v>
      </c>
      <c r="AE559" s="3">
        <v>938401664.74199998</v>
      </c>
      <c r="AF559" s="3">
        <v>1120163035.717</v>
      </c>
      <c r="AG559" s="3">
        <v>1209676852.227</v>
      </c>
      <c r="AH559" s="3">
        <v>1026576895.306</v>
      </c>
      <c r="AI559" s="3">
        <v>1059441128.156</v>
      </c>
      <c r="AJ559" s="3">
        <v>1154695888.9649999</v>
      </c>
      <c r="AK559" s="3">
        <v>1236326566.7119999</v>
      </c>
      <c r="AL559" s="3">
        <v>1329870302.5220001</v>
      </c>
      <c r="AM559" s="3">
        <v>1244354458.49</v>
      </c>
      <c r="AN559" s="3">
        <v>1430756897.4100001</v>
      </c>
      <c r="AO559" s="3">
        <v>1385766975.204</v>
      </c>
      <c r="AP559" s="3">
        <v>1239999118.934</v>
      </c>
      <c r="AQ559" s="3">
        <v>1171220929.3759999</v>
      </c>
      <c r="AR559" s="3">
        <v>1132674298.549</v>
      </c>
      <c r="AS559" s="3">
        <v>1165773385.507</v>
      </c>
      <c r="AT559" s="3">
        <v>1025945495.76</v>
      </c>
      <c r="AU559" t="str">
        <f>IF(D559="","",INDEX([1]DICCIONARIO!$G$21:$H$33,MATCH(D559,[1]DICCIONARIO!$G$21:$G$33,0),2))</f>
        <v>LAY'S + LAY'S CLASICAS</v>
      </c>
    </row>
    <row r="560" spans="1:47" hidden="1" x14ac:dyDescent="0.25">
      <c r="A560" t="s">
        <v>348</v>
      </c>
      <c r="B560" t="s">
        <v>349</v>
      </c>
      <c r="C560" t="s">
        <v>17</v>
      </c>
      <c r="D560" t="s">
        <v>370</v>
      </c>
      <c r="E560" t="s">
        <v>374</v>
      </c>
      <c r="G560" t="s">
        <v>354</v>
      </c>
      <c r="H560" s="3" t="str">
        <f t="shared" si="8"/>
        <v>TOTAL ARGENTINA - INGGUARNICIONES PARA COPETINPEPSICOLAY'SLAY'S FLAMING HOTDist. Num. Tiendas Handling (C)</v>
      </c>
      <c r="I560" s="1">
        <v>3.2000000000000001E-2</v>
      </c>
      <c r="J560" s="1">
        <v>3.2000000000000001E-2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2.8000000000000001E-2</v>
      </c>
      <c r="S560" s="1">
        <v>0</v>
      </c>
      <c r="T560" s="1">
        <v>0</v>
      </c>
      <c r="U560" s="1">
        <v>0</v>
      </c>
      <c r="V560" s="1">
        <v>0</v>
      </c>
      <c r="W560" s="1">
        <v>1.67</v>
      </c>
      <c r="X560" s="1">
        <v>11.843999999999999</v>
      </c>
      <c r="Y560" s="1">
        <v>14.673999999999999</v>
      </c>
      <c r="Z560" s="1">
        <v>18.166</v>
      </c>
      <c r="AA560" s="1">
        <v>17.516999999999999</v>
      </c>
      <c r="AB560" s="1">
        <v>20.172999999999998</v>
      </c>
      <c r="AC560" s="1">
        <v>21.381</v>
      </c>
      <c r="AD560" s="1">
        <v>25.006</v>
      </c>
      <c r="AE560" s="1">
        <v>26.573</v>
      </c>
      <c r="AF560" s="1">
        <v>30.411000000000001</v>
      </c>
      <c r="AG560" s="1">
        <v>30.667000000000002</v>
      </c>
      <c r="AH560" s="1">
        <v>29.042000000000002</v>
      </c>
      <c r="AI560" s="1">
        <v>26.991</v>
      </c>
      <c r="AJ560" s="1">
        <v>28.931000000000001</v>
      </c>
      <c r="AK560" s="1">
        <v>30.475000000000001</v>
      </c>
      <c r="AL560" s="1">
        <v>29.481000000000002</v>
      </c>
      <c r="AM560" s="1">
        <v>32.536000000000001</v>
      </c>
      <c r="AN560" s="1">
        <v>31.327000000000002</v>
      </c>
      <c r="AO560" s="1">
        <v>30.402000000000001</v>
      </c>
      <c r="AP560" s="1">
        <v>27.359000000000002</v>
      </c>
      <c r="AQ560" s="1">
        <v>28.068000000000001</v>
      </c>
      <c r="AR560" s="1">
        <v>27.459</v>
      </c>
      <c r="AS560" s="1">
        <v>26.925999999999998</v>
      </c>
      <c r="AT560" s="1">
        <v>27.257000000000001</v>
      </c>
      <c r="AU560" t="str">
        <f>IF(D560="","",INDEX([1]DICCIONARIO!$G$21:$H$33,MATCH('DATA NIQ'!D560,[1]DICCIONARIO!$G$21:$G$33,0),2))</f>
        <v>LAY'S + LAY'S CLASICAS</v>
      </c>
    </row>
    <row r="561" spans="1:47" ht="14.45" hidden="1" customHeight="1" x14ac:dyDescent="0.25">
      <c r="A561" t="s">
        <v>348</v>
      </c>
      <c r="B561" t="s">
        <v>349</v>
      </c>
      <c r="C561" t="s">
        <v>17</v>
      </c>
      <c r="D561" t="s">
        <v>370</v>
      </c>
      <c r="E561" t="s">
        <v>374</v>
      </c>
      <c r="G561" t="s">
        <v>355</v>
      </c>
      <c r="H561" s="3" t="str">
        <f t="shared" si="8"/>
        <v>TOTAL ARGENTINA - INGGUARNICIONES PARA COPETINPEPSICOLAY'SLAY'S FLAMING HOTDist. Pond. Tiendas Handling</v>
      </c>
      <c r="I561" s="1">
        <v>0.104</v>
      </c>
      <c r="J561" s="1">
        <v>9.1999999999999998E-2</v>
      </c>
      <c r="K561">
        <v>0</v>
      </c>
      <c r="L561">
        <v>0</v>
      </c>
      <c r="M561">
        <v>0</v>
      </c>
      <c r="N561">
        <v>0</v>
      </c>
      <c r="O561" s="1">
        <v>1E-3</v>
      </c>
      <c r="P561">
        <v>0</v>
      </c>
      <c r="Q561">
        <v>0</v>
      </c>
      <c r="R561" s="1">
        <v>4.2999999999999997E-2</v>
      </c>
      <c r="S561">
        <v>0</v>
      </c>
      <c r="T561">
        <v>0</v>
      </c>
      <c r="U561">
        <v>0</v>
      </c>
      <c r="V561">
        <v>0</v>
      </c>
      <c r="W561" s="1">
        <v>4.2300000000000004</v>
      </c>
      <c r="X561" s="1">
        <v>26.164999999999999</v>
      </c>
      <c r="Y561" s="1">
        <v>37.250999999999998</v>
      </c>
      <c r="Z561" s="1">
        <v>45.622</v>
      </c>
      <c r="AA561" s="1">
        <v>34.082999999999998</v>
      </c>
      <c r="AB561" s="1">
        <v>29.806999999999999</v>
      </c>
      <c r="AC561" s="1">
        <v>29.445</v>
      </c>
      <c r="AD561" s="1">
        <v>35.920999999999999</v>
      </c>
      <c r="AE561" s="1">
        <v>50.765000000000001</v>
      </c>
      <c r="AF561" s="1">
        <v>57.832999999999998</v>
      </c>
      <c r="AG561" s="1">
        <v>56.908000000000001</v>
      </c>
      <c r="AH561" s="1">
        <v>57.688000000000002</v>
      </c>
      <c r="AI561" s="1">
        <v>56.597000000000001</v>
      </c>
      <c r="AJ561" s="1">
        <v>57.521999999999998</v>
      </c>
      <c r="AK561" s="1">
        <v>62.222999999999999</v>
      </c>
      <c r="AL561" s="1">
        <v>62.872</v>
      </c>
      <c r="AM561" s="1">
        <v>66.066000000000003</v>
      </c>
      <c r="AN561" s="1">
        <v>66.691999999999993</v>
      </c>
      <c r="AO561" s="1">
        <v>63.957000000000001</v>
      </c>
      <c r="AP561" s="1">
        <v>62.576999999999998</v>
      </c>
      <c r="AQ561" s="1">
        <v>62.139000000000003</v>
      </c>
      <c r="AR561" s="1">
        <v>63.097999999999999</v>
      </c>
      <c r="AS561" s="1">
        <v>61.234000000000002</v>
      </c>
      <c r="AT561" s="1">
        <v>60.777999999999999</v>
      </c>
      <c r="AU561" t="str">
        <f>IF(D561="","",INDEX([1]DICCIONARIO!$G$21:$H$33,MATCH('DATA NIQ'!D561,[1]DICCIONARIO!$G$21:$G$33,0),2))</f>
        <v>LAY'S + LAY'S CLASICAS</v>
      </c>
    </row>
    <row r="562" spans="1:47" ht="14.45" hidden="1" customHeight="1" x14ac:dyDescent="0.25">
      <c r="A562" t="s">
        <v>348</v>
      </c>
      <c r="B562" t="s">
        <v>349</v>
      </c>
      <c r="C562" t="s">
        <v>17</v>
      </c>
      <c r="D562" t="s">
        <v>370</v>
      </c>
      <c r="E562" t="s">
        <v>374</v>
      </c>
      <c r="G562" t="s">
        <v>356</v>
      </c>
      <c r="H562" s="3" t="str">
        <f t="shared" si="8"/>
        <v>TOTAL ARGENTINA - INGGUARNICIONES PARA COPETINPEPSICOLAY'SLAY'S FLAMING HOTPart. de Vtas (KILOS) - Product</v>
      </c>
      <c r="I562" s="1">
        <v>1E-3</v>
      </c>
      <c r="J562" s="1">
        <v>1E-3</v>
      </c>
      <c r="K562">
        <v>0</v>
      </c>
      <c r="L562">
        <v>0</v>
      </c>
      <c r="M562">
        <v>0</v>
      </c>
      <c r="N562">
        <v>0</v>
      </c>
      <c r="O562" s="1">
        <v>0</v>
      </c>
      <c r="P562">
        <v>0</v>
      </c>
      <c r="Q562">
        <v>0</v>
      </c>
      <c r="R562" s="1">
        <v>0</v>
      </c>
      <c r="S562">
        <v>0</v>
      </c>
      <c r="T562">
        <v>0</v>
      </c>
      <c r="U562">
        <v>0</v>
      </c>
      <c r="V562">
        <v>0</v>
      </c>
      <c r="W562" s="1">
        <v>2.1999999999999999E-2</v>
      </c>
      <c r="X562" s="1">
        <v>0.25700000000000001</v>
      </c>
      <c r="Y562" s="1">
        <v>0.45500000000000002</v>
      </c>
      <c r="Z562" s="1">
        <v>0.60099999999999998</v>
      </c>
      <c r="AA562" s="1">
        <v>0.4</v>
      </c>
      <c r="AB562" s="1">
        <v>0.48399999999999999</v>
      </c>
      <c r="AC562" s="1">
        <v>0.56499999999999995</v>
      </c>
      <c r="AD562" s="1">
        <v>0.78600000000000003</v>
      </c>
      <c r="AE562" s="1">
        <v>0.91200000000000003</v>
      </c>
      <c r="AF562" s="1">
        <v>1.081</v>
      </c>
      <c r="AG562" s="1">
        <v>1.1120000000000001</v>
      </c>
      <c r="AH562" s="1">
        <v>0.93700000000000006</v>
      </c>
      <c r="AI562" s="1">
        <v>0.82199999999999995</v>
      </c>
      <c r="AJ562" s="1">
        <v>0.94799999999999995</v>
      </c>
      <c r="AK562" s="1">
        <v>1.018</v>
      </c>
      <c r="AL562" s="1">
        <v>0.98499999999999999</v>
      </c>
      <c r="AM562" s="1">
        <v>0.97299999999999998</v>
      </c>
      <c r="AN562" s="1">
        <v>0.91600000000000004</v>
      </c>
      <c r="AO562" s="1">
        <v>0.84799999999999998</v>
      </c>
      <c r="AP562" s="1">
        <v>0.85699999999999998</v>
      </c>
      <c r="AQ562" s="1">
        <v>0.82199999999999995</v>
      </c>
      <c r="AR562" s="1">
        <v>0.79</v>
      </c>
      <c r="AS562" s="1">
        <v>0.80900000000000005</v>
      </c>
      <c r="AT562" s="1">
        <v>0.68899999999999995</v>
      </c>
      <c r="AU562" t="str">
        <f>IF(D562="","",INDEX([1]DICCIONARIO!$G$21:$H$33,MATCH('DATA NIQ'!D562,[1]DICCIONARIO!$G$21:$G$33,0),2))</f>
        <v>LAY'S + LAY'S CLASICAS</v>
      </c>
    </row>
    <row r="563" spans="1:47" ht="14.45" hidden="1" customHeight="1" x14ac:dyDescent="0.25">
      <c r="A563" t="s">
        <v>348</v>
      </c>
      <c r="B563" t="s">
        <v>349</v>
      </c>
      <c r="C563" t="s">
        <v>17</v>
      </c>
      <c r="D563" t="s">
        <v>370</v>
      </c>
      <c r="E563" t="s">
        <v>374</v>
      </c>
      <c r="G563" t="s">
        <v>357</v>
      </c>
      <c r="H563" s="3" t="str">
        <f t="shared" si="8"/>
        <v>TOTAL ARGENTINA - INGGUARNICIONES PARA COPETINPEPSICOLAY'SLAY'S FLAMING HOTPart. de Vtas Valor - Product</v>
      </c>
      <c r="I563" s="1">
        <v>1E-3</v>
      </c>
      <c r="J563" s="1">
        <v>1E-3</v>
      </c>
      <c r="K563">
        <v>0</v>
      </c>
      <c r="L563">
        <v>0</v>
      </c>
      <c r="M563">
        <v>0</v>
      </c>
      <c r="N563">
        <v>0</v>
      </c>
      <c r="O563" s="1">
        <v>0</v>
      </c>
      <c r="P563">
        <v>0</v>
      </c>
      <c r="Q563">
        <v>0</v>
      </c>
      <c r="R563" s="1">
        <v>0</v>
      </c>
      <c r="S563">
        <v>0</v>
      </c>
      <c r="T563">
        <v>0</v>
      </c>
      <c r="U563">
        <v>0</v>
      </c>
      <c r="V563">
        <v>0</v>
      </c>
      <c r="W563" s="1">
        <v>5.0999999999999997E-2</v>
      </c>
      <c r="X563" s="1">
        <v>0.626</v>
      </c>
      <c r="Y563" s="1">
        <v>1.06</v>
      </c>
      <c r="Z563" s="1">
        <v>1.335</v>
      </c>
      <c r="AA563" s="1">
        <v>0.93</v>
      </c>
      <c r="AB563" s="1">
        <v>1.0840000000000001</v>
      </c>
      <c r="AC563" s="1">
        <v>1.3029999999999999</v>
      </c>
      <c r="AD563" s="1">
        <v>1.679</v>
      </c>
      <c r="AE563" s="1">
        <v>2.0049999999999999</v>
      </c>
      <c r="AF563" s="1">
        <v>2.3679999999999999</v>
      </c>
      <c r="AG563" s="1">
        <v>2.363</v>
      </c>
      <c r="AH563" s="1">
        <v>1.97</v>
      </c>
      <c r="AI563" s="1">
        <v>1.7230000000000001</v>
      </c>
      <c r="AJ563" s="1">
        <v>1.925</v>
      </c>
      <c r="AK563" s="1">
        <v>2.0110000000000001</v>
      </c>
      <c r="AL563" s="1">
        <v>1.9450000000000001</v>
      </c>
      <c r="AM563" s="1">
        <v>1.827</v>
      </c>
      <c r="AN563" s="1">
        <v>1.762</v>
      </c>
      <c r="AO563" s="1">
        <v>1.637</v>
      </c>
      <c r="AP563" s="1">
        <v>1.5840000000000001</v>
      </c>
      <c r="AQ563" s="1">
        <v>1.4039999999999999</v>
      </c>
      <c r="AR563" s="1">
        <v>1.385</v>
      </c>
      <c r="AS563" s="1">
        <v>1.395</v>
      </c>
      <c r="AT563" s="1">
        <v>1.246</v>
      </c>
      <c r="AU563" t="str">
        <f>IF(D563="","",INDEX([1]DICCIONARIO!$G$21:$H$33,MATCH('DATA NIQ'!D563,[1]DICCIONARIO!$G$21:$G$33,0),2))</f>
        <v>LAY'S + LAY'S CLASICAS</v>
      </c>
    </row>
    <row r="564" spans="1:47" ht="14.45" customHeight="1" x14ac:dyDescent="0.25">
      <c r="A564" t="s">
        <v>348</v>
      </c>
      <c r="B564" t="s">
        <v>349</v>
      </c>
      <c r="C564" t="s">
        <v>17</v>
      </c>
      <c r="D564" t="s">
        <v>370</v>
      </c>
      <c r="E564" t="s">
        <v>374</v>
      </c>
      <c r="F564" t="s">
        <v>16</v>
      </c>
      <c r="G564" s="3" t="s">
        <v>350</v>
      </c>
      <c r="H564" s="3" t="str">
        <f t="shared" si="8"/>
        <v>TOTAL ARGENTINA - INGGUARNICIONES PARA COPETINPEPSICOLAY'SLAY'S FLAMING HOT21 A 40Vtas (KILOS)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50.372</v>
      </c>
      <c r="X564" s="4">
        <v>2962.3829999999998</v>
      </c>
      <c r="Y564" s="4">
        <v>1285.4670000000001</v>
      </c>
      <c r="Z564" s="4">
        <v>4756.4669999999996</v>
      </c>
      <c r="AA564" s="4">
        <v>4772.1819999999998</v>
      </c>
      <c r="AB564" s="4">
        <v>4836.7190000000001</v>
      </c>
      <c r="AC564" s="4">
        <v>5576.5569999999998</v>
      </c>
      <c r="AD564" s="4">
        <v>6363.4459999999999</v>
      </c>
      <c r="AE564" s="4">
        <v>8020.3720000000003</v>
      </c>
      <c r="AF564" s="4">
        <v>8089.143</v>
      </c>
      <c r="AG564" s="4">
        <v>10308.858</v>
      </c>
      <c r="AH564" s="4">
        <v>9185.9979999999996</v>
      </c>
      <c r="AI564" s="4">
        <v>7907.0039999999999</v>
      </c>
      <c r="AJ564" s="4">
        <v>8462.1419999999998</v>
      </c>
      <c r="AK564" s="4">
        <v>8685.6219999999994</v>
      </c>
      <c r="AL564" s="4">
        <v>9371.4570000000003</v>
      </c>
      <c r="AM564" s="4">
        <v>8405.7459999999992</v>
      </c>
      <c r="AN564" s="4">
        <v>8323.0360000000001</v>
      </c>
      <c r="AO564" s="4">
        <v>7997.2879999999996</v>
      </c>
      <c r="AP564" s="4">
        <v>7365.4780000000001</v>
      </c>
      <c r="AQ564" s="4">
        <v>6260.2560000000003</v>
      </c>
      <c r="AR564" s="4">
        <v>5877.902</v>
      </c>
      <c r="AS564" s="4">
        <v>5309.9489999999996</v>
      </c>
      <c r="AT564" s="4">
        <v>4625.1540000000005</v>
      </c>
      <c r="AU564" t="str">
        <f>IF(D564="","",INDEX([1]DICCIONARIO!$G$21:$H$33,MATCH(D564,[1]DICCIONARIO!$G$21:$G$33,0),2))</f>
        <v>LAY'S + LAY'S CLASICAS</v>
      </c>
    </row>
    <row r="565" spans="1:47" ht="14.45" customHeight="1" x14ac:dyDescent="0.25">
      <c r="A565" t="s">
        <v>348</v>
      </c>
      <c r="B565" t="s">
        <v>349</v>
      </c>
      <c r="C565" t="s">
        <v>17</v>
      </c>
      <c r="D565" t="s">
        <v>370</v>
      </c>
      <c r="E565" t="s">
        <v>374</v>
      </c>
      <c r="F565" t="s">
        <v>16</v>
      </c>
      <c r="G565" s="3" t="s">
        <v>351</v>
      </c>
      <c r="H565" s="3" t="str">
        <f t="shared" si="8"/>
        <v>TOTAL ARGENTINA - INGGUARNICIONES PARA COPETINPEPSICOLAY'SLAY'S FLAMING HOT21 A 40Compras (KILOS)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142.46199999999999</v>
      </c>
      <c r="X565" s="4">
        <v>4639.2820000000002</v>
      </c>
      <c r="Y565" s="4">
        <v>936.17600000000004</v>
      </c>
      <c r="Z565" s="4">
        <v>6573.7250000000004</v>
      </c>
      <c r="AA565" s="4">
        <v>5793.2439999999997</v>
      </c>
      <c r="AB565" s="4">
        <v>5155.2299999999996</v>
      </c>
      <c r="AC565" s="4">
        <v>11236.27</v>
      </c>
      <c r="AD565" s="4">
        <v>6480.3450000000003</v>
      </c>
      <c r="AE565" s="4">
        <v>8166.7879999999996</v>
      </c>
      <c r="AF565" s="4">
        <v>8210.5650000000005</v>
      </c>
      <c r="AG565" s="4">
        <v>10177.713</v>
      </c>
      <c r="AH565" s="4">
        <v>8211.0540000000001</v>
      </c>
      <c r="AI565" s="4">
        <v>7939.0450000000001</v>
      </c>
      <c r="AJ565" s="4">
        <v>7870.3850000000002</v>
      </c>
      <c r="AK565" s="4">
        <v>8550.0499999999993</v>
      </c>
      <c r="AL565" s="4">
        <v>9107.0169999999998</v>
      </c>
      <c r="AM565" s="4">
        <v>7769.2659999999996</v>
      </c>
      <c r="AN565" s="4">
        <v>6644.8779999999997</v>
      </c>
      <c r="AO565" s="4">
        <v>6998.7939999999999</v>
      </c>
      <c r="AP565" s="4">
        <v>6963.6989999999996</v>
      </c>
      <c r="AQ565" s="4">
        <v>5127.8149999999996</v>
      </c>
      <c r="AR565" s="4">
        <v>4948.9979999999996</v>
      </c>
      <c r="AS565" s="4">
        <v>4384.7439999999997</v>
      </c>
      <c r="AT565" s="4">
        <v>4115.9279999999999</v>
      </c>
      <c r="AU565" t="str">
        <f>IF(D565="","",INDEX([1]DICCIONARIO!$G$21:$H$33,MATCH(D565,[1]DICCIONARIO!$G$21:$G$33,0),2))</f>
        <v>LAY'S + LAY'S CLASICAS</v>
      </c>
    </row>
    <row r="566" spans="1:47" ht="14.45" customHeight="1" x14ac:dyDescent="0.25">
      <c r="A566" t="s">
        <v>348</v>
      </c>
      <c r="B566" t="s">
        <v>349</v>
      </c>
      <c r="C566" t="s">
        <v>17</v>
      </c>
      <c r="D566" t="s">
        <v>370</v>
      </c>
      <c r="E566" t="s">
        <v>374</v>
      </c>
      <c r="F566" t="s">
        <v>16</v>
      </c>
      <c r="G566" s="3" t="s">
        <v>352</v>
      </c>
      <c r="H566" s="3" t="str">
        <f t="shared" si="8"/>
        <v>TOTAL ARGENTINA - INGGUARNICIONES PARA COPETINPEPSICOLAY'SLAY'S FLAMING HOT21 A 40Inventario (KILOS)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92.09</v>
      </c>
      <c r="X566" s="4">
        <v>1774.8710000000001</v>
      </c>
      <c r="Y566" s="4">
        <v>519.86500000000001</v>
      </c>
      <c r="Z566" s="4">
        <v>2324.3620000000001</v>
      </c>
      <c r="AA566" s="4">
        <v>2881.3939999999998</v>
      </c>
      <c r="AB566" s="4">
        <v>2692.1880000000001</v>
      </c>
      <c r="AC566" s="4">
        <v>7864.1409999999996</v>
      </c>
      <c r="AD566" s="4">
        <v>7561.1019999999999</v>
      </c>
      <c r="AE566" s="4">
        <v>7566.2659999999996</v>
      </c>
      <c r="AF566" s="4">
        <v>7548.415</v>
      </c>
      <c r="AG566" s="4">
        <v>6112.6869999999999</v>
      </c>
      <c r="AH566" s="4">
        <v>4667.3280000000004</v>
      </c>
      <c r="AI566" s="4">
        <v>4503.68</v>
      </c>
      <c r="AJ566" s="4">
        <v>4125.2070000000003</v>
      </c>
      <c r="AK566" s="4">
        <v>4005.2</v>
      </c>
      <c r="AL566" s="4">
        <v>4096.0330000000004</v>
      </c>
      <c r="AM566" s="4">
        <v>4200.5590000000002</v>
      </c>
      <c r="AN566" s="4">
        <v>3411.5929999999998</v>
      </c>
      <c r="AO566" s="4">
        <v>3050.3969999999999</v>
      </c>
      <c r="AP566" s="4">
        <v>3400.2269999999999</v>
      </c>
      <c r="AQ566" s="4">
        <v>3022.85</v>
      </c>
      <c r="AR566" s="4">
        <v>2509.6930000000002</v>
      </c>
      <c r="AS566" s="4">
        <v>2131.174</v>
      </c>
      <c r="AT566" s="4">
        <v>1869.4770000000001</v>
      </c>
      <c r="AU566" t="str">
        <f>IF(D566="","",INDEX([1]DICCIONARIO!$G$21:$H$33,MATCH(D566,[1]DICCIONARIO!$G$21:$G$33,0),2))</f>
        <v>LAY'S + LAY'S CLASICAS</v>
      </c>
    </row>
    <row r="567" spans="1:47" ht="14.45" hidden="1" customHeight="1" x14ac:dyDescent="0.25">
      <c r="A567" t="s">
        <v>348</v>
      </c>
      <c r="B567" t="s">
        <v>349</v>
      </c>
      <c r="C567" t="s">
        <v>17</v>
      </c>
      <c r="D567" t="s">
        <v>370</v>
      </c>
      <c r="E567" t="s">
        <v>374</v>
      </c>
      <c r="F567" t="s">
        <v>16</v>
      </c>
      <c r="G567" s="3" t="s">
        <v>353</v>
      </c>
      <c r="H567" s="3" t="str">
        <f t="shared" si="8"/>
        <v>TOTAL ARGENTINA - INGGUARNICIONES PARA COPETINPEPSICOLAY'SLAY'S FLAMING HOT21 A 40Vtas Valor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 s="3">
        <v>419767.67</v>
      </c>
      <c r="X567" s="3">
        <v>48821536.295999996</v>
      </c>
      <c r="Y567" s="3">
        <v>23080474.122000001</v>
      </c>
      <c r="Z567" s="3">
        <v>95870532.937000006</v>
      </c>
      <c r="AA567" s="3">
        <v>104030507.29000001</v>
      </c>
      <c r="AB567" s="3">
        <v>116643488.197</v>
      </c>
      <c r="AC567" s="3">
        <v>176225152.85100001</v>
      </c>
      <c r="AD567" s="3">
        <v>234801715.02200001</v>
      </c>
      <c r="AE567" s="3">
        <v>331517739.16000003</v>
      </c>
      <c r="AF567" s="3">
        <v>361800623.76999998</v>
      </c>
      <c r="AG567" s="3">
        <v>455490421.736</v>
      </c>
      <c r="AH567" s="3">
        <v>406834342.69800001</v>
      </c>
      <c r="AI567" s="3">
        <v>373148317.866</v>
      </c>
      <c r="AJ567" s="3">
        <v>414756446.79699999</v>
      </c>
      <c r="AK567" s="3">
        <v>426304897.65100002</v>
      </c>
      <c r="AL567" s="3">
        <v>460189554.88300002</v>
      </c>
      <c r="AM567" s="3">
        <v>417381688.37599999</v>
      </c>
      <c r="AN567" s="3">
        <v>419993316.18400002</v>
      </c>
      <c r="AO567" s="3">
        <v>421963733.31900001</v>
      </c>
      <c r="AP567" s="3">
        <v>394991958.56300002</v>
      </c>
      <c r="AQ567" s="3">
        <v>317473915.90200001</v>
      </c>
      <c r="AR567" s="3">
        <v>306910424.70999998</v>
      </c>
      <c r="AS567" s="3">
        <v>286175880.662</v>
      </c>
      <c r="AT567" s="3">
        <v>257479782.63999999</v>
      </c>
      <c r="AU567" t="str">
        <f>IF(D567="","",INDEX([1]DICCIONARIO!$G$21:$H$33,MATCH(D567,[1]DICCIONARIO!$G$21:$G$33,0),2))</f>
        <v>LAY'S + LAY'S CLASICAS</v>
      </c>
    </row>
    <row r="568" spans="1:47" hidden="1" x14ac:dyDescent="0.25">
      <c r="A568" t="s">
        <v>348</v>
      </c>
      <c r="B568" t="s">
        <v>349</v>
      </c>
      <c r="C568" t="s">
        <v>17</v>
      </c>
      <c r="D568" t="s">
        <v>370</v>
      </c>
      <c r="E568" t="s">
        <v>374</v>
      </c>
      <c r="F568" t="s">
        <v>16</v>
      </c>
      <c r="G568" t="s">
        <v>354</v>
      </c>
      <c r="H568" s="3" t="str">
        <f t="shared" si="8"/>
        <v>TOTAL ARGENTINA - INGGUARNICIONES PARA COPETINPEPSICOLAY'SLAY'S FLAMING HOT21 A 40Dist. Num. Tiendas Handling (C)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0.41099999999999998</v>
      </c>
      <c r="X568" s="1">
        <v>6.5679999999999996</v>
      </c>
      <c r="Y568" s="1">
        <v>4.226</v>
      </c>
      <c r="Z568" s="1">
        <v>10.366</v>
      </c>
      <c r="AA568" s="1">
        <v>10.654</v>
      </c>
      <c r="AB568" s="1">
        <v>11.468</v>
      </c>
      <c r="AC568" s="1">
        <v>14.492000000000001</v>
      </c>
      <c r="AD568" s="1">
        <v>16.283000000000001</v>
      </c>
      <c r="AE568" s="1">
        <v>18.242000000000001</v>
      </c>
      <c r="AF568" s="1">
        <v>20.219000000000001</v>
      </c>
      <c r="AG568" s="1">
        <v>22.324999999999999</v>
      </c>
      <c r="AH568" s="1">
        <v>20.568999999999999</v>
      </c>
      <c r="AI568" s="1">
        <v>16.82</v>
      </c>
      <c r="AJ568" s="1">
        <v>17.925999999999998</v>
      </c>
      <c r="AK568" s="1">
        <v>18.838000000000001</v>
      </c>
      <c r="AL568" s="1">
        <v>18.777999999999999</v>
      </c>
      <c r="AM568" s="1">
        <v>20.675999999999998</v>
      </c>
      <c r="AN568" s="1">
        <v>17.559000000000001</v>
      </c>
      <c r="AO568" s="1">
        <v>17.568000000000001</v>
      </c>
      <c r="AP568" s="1">
        <v>16.670999999999999</v>
      </c>
      <c r="AQ568" s="1">
        <v>15.733000000000001</v>
      </c>
      <c r="AR568" s="1">
        <v>14.503</v>
      </c>
      <c r="AS568" s="1">
        <v>12.467000000000001</v>
      </c>
      <c r="AT568" s="1">
        <v>12.071999999999999</v>
      </c>
      <c r="AU568" t="str">
        <f>IF(D568="","",INDEX([1]DICCIONARIO!$G$21:$H$33,MATCH('DATA NIQ'!D568,[1]DICCIONARIO!$G$21:$G$33,0),2))</f>
        <v>LAY'S + LAY'S CLASICAS</v>
      </c>
    </row>
    <row r="569" spans="1:47" ht="14.45" hidden="1" customHeight="1" x14ac:dyDescent="0.25">
      <c r="A569" t="s">
        <v>348</v>
      </c>
      <c r="B569" t="s">
        <v>349</v>
      </c>
      <c r="C569" t="s">
        <v>17</v>
      </c>
      <c r="D569" t="s">
        <v>370</v>
      </c>
      <c r="E569" t="s">
        <v>374</v>
      </c>
      <c r="F569" t="s">
        <v>16</v>
      </c>
      <c r="G569" t="s">
        <v>355</v>
      </c>
      <c r="H569" s="3" t="str">
        <f t="shared" si="8"/>
        <v>TOTAL ARGENTINA - INGGUARNICIONES PARA COPETINPEPSICOLAY'SLAY'S FLAMING HOT21 A 40Dist. Pond. Tiendas Handling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 s="1">
        <v>0.55900000000000005</v>
      </c>
      <c r="X569" s="1">
        <v>11.606</v>
      </c>
      <c r="Y569" s="1">
        <v>7.0439999999999996</v>
      </c>
      <c r="Z569" s="1">
        <v>15.074999999999999</v>
      </c>
      <c r="AA569" s="1">
        <v>14.76</v>
      </c>
      <c r="AB569" s="1">
        <v>16.414999999999999</v>
      </c>
      <c r="AC569" s="1">
        <v>18.483000000000001</v>
      </c>
      <c r="AD569" s="1">
        <v>21.850999999999999</v>
      </c>
      <c r="AE569" s="1">
        <v>25.664999999999999</v>
      </c>
      <c r="AF569" s="1">
        <v>28.155999999999999</v>
      </c>
      <c r="AG569" s="1">
        <v>30.533000000000001</v>
      </c>
      <c r="AH569" s="1">
        <v>36.478999999999999</v>
      </c>
      <c r="AI569" s="1">
        <v>40.533999999999999</v>
      </c>
      <c r="AJ569" s="1">
        <v>41.295000000000002</v>
      </c>
      <c r="AK569" s="1">
        <v>39.94</v>
      </c>
      <c r="AL569" s="1">
        <v>38.844999999999999</v>
      </c>
      <c r="AM569" s="1">
        <v>41.491999999999997</v>
      </c>
      <c r="AN569" s="1">
        <v>41.155000000000001</v>
      </c>
      <c r="AO569" s="1">
        <v>40.933999999999997</v>
      </c>
      <c r="AP569" s="1">
        <v>39.520000000000003</v>
      </c>
      <c r="AQ569" s="1">
        <v>38.308</v>
      </c>
      <c r="AR569" s="1">
        <v>36.808</v>
      </c>
      <c r="AS569" s="1">
        <v>34.494</v>
      </c>
      <c r="AT569" s="1">
        <v>32.64</v>
      </c>
      <c r="AU569" t="str">
        <f>IF(D569="","",INDEX([1]DICCIONARIO!$G$21:$H$33,MATCH('DATA NIQ'!D569,[1]DICCIONARIO!$G$21:$G$33,0),2))</f>
        <v>LAY'S + LAY'S CLASICAS</v>
      </c>
    </row>
    <row r="570" spans="1:47" ht="14.45" hidden="1" customHeight="1" x14ac:dyDescent="0.25">
      <c r="A570" t="s">
        <v>348</v>
      </c>
      <c r="B570" t="s">
        <v>349</v>
      </c>
      <c r="C570" t="s">
        <v>17</v>
      </c>
      <c r="D570" t="s">
        <v>370</v>
      </c>
      <c r="E570" t="s">
        <v>374</v>
      </c>
      <c r="F570" t="s">
        <v>16</v>
      </c>
      <c r="G570" t="s">
        <v>356</v>
      </c>
      <c r="H570" s="3" t="str">
        <f t="shared" si="8"/>
        <v>TOTAL ARGENTINA - INGGUARNICIONES PARA COPETINPEPSICOLAY'SLAY'S FLAMING HOT21 A 40Part. de Vtas (KILOS) - Product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 s="1">
        <v>1E-3</v>
      </c>
      <c r="X570" s="1">
        <v>7.8E-2</v>
      </c>
      <c r="Y570" s="1">
        <v>3.4000000000000002E-2</v>
      </c>
      <c r="Z570" s="1">
        <v>0.11799999999999999</v>
      </c>
      <c r="AA570" s="1">
        <v>0.122</v>
      </c>
      <c r="AB570" s="1">
        <v>0.112</v>
      </c>
      <c r="AC570" s="1">
        <v>0.14199999999999999</v>
      </c>
      <c r="AD570" s="1">
        <v>0.19600000000000001</v>
      </c>
      <c r="AE570" s="1">
        <v>0.25</v>
      </c>
      <c r="AF570" s="1">
        <v>0.26300000000000001</v>
      </c>
      <c r="AG570" s="1">
        <v>0.33300000000000002</v>
      </c>
      <c r="AH570" s="1">
        <v>0.30099999999999999</v>
      </c>
      <c r="AI570" s="1">
        <v>0.22700000000000001</v>
      </c>
      <c r="AJ570" s="1">
        <v>0.26100000000000001</v>
      </c>
      <c r="AK570" s="1">
        <v>0.27300000000000002</v>
      </c>
      <c r="AL570" s="1">
        <v>0.26900000000000002</v>
      </c>
      <c r="AM570" s="1">
        <v>0.246</v>
      </c>
      <c r="AN570" s="1">
        <v>0.19900000000000001</v>
      </c>
      <c r="AO570" s="1">
        <v>0.191</v>
      </c>
      <c r="AP570" s="1">
        <v>0.20200000000000001</v>
      </c>
      <c r="AQ570" s="1">
        <v>0.16500000000000001</v>
      </c>
      <c r="AR570" s="1">
        <v>0.161</v>
      </c>
      <c r="AS570" s="1">
        <v>0.14599999999999999</v>
      </c>
      <c r="AT570" s="1">
        <v>0.129</v>
      </c>
      <c r="AU570" t="str">
        <f>IF(D570="","",INDEX([1]DICCIONARIO!$G$21:$H$33,MATCH('DATA NIQ'!D570,[1]DICCIONARIO!$G$21:$G$33,0),2))</f>
        <v>LAY'S + LAY'S CLASICAS</v>
      </c>
    </row>
    <row r="571" spans="1:47" ht="14.45" hidden="1" customHeight="1" x14ac:dyDescent="0.25">
      <c r="A571" t="s">
        <v>348</v>
      </c>
      <c r="B571" t="s">
        <v>349</v>
      </c>
      <c r="C571" t="s">
        <v>17</v>
      </c>
      <c r="D571" t="s">
        <v>370</v>
      </c>
      <c r="E571" t="s">
        <v>374</v>
      </c>
      <c r="F571" t="s">
        <v>16</v>
      </c>
      <c r="G571" t="s">
        <v>357</v>
      </c>
      <c r="H571" s="3" t="str">
        <f t="shared" si="8"/>
        <v>TOTAL ARGENTINA - INGGUARNICIONES PARA COPETINPEPSICOLAY'SLAY'S FLAMING HOT21 A 40Part. de Vtas Valor - Product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 s="1">
        <v>2E-3</v>
      </c>
      <c r="X571" s="1">
        <v>0.24099999999999999</v>
      </c>
      <c r="Y571" s="1">
        <v>9.8000000000000004E-2</v>
      </c>
      <c r="Z571" s="1">
        <v>0.34399999999999997</v>
      </c>
      <c r="AA571" s="1">
        <v>0.35299999999999998</v>
      </c>
      <c r="AB571" s="1">
        <v>0.32</v>
      </c>
      <c r="AC571" s="1">
        <v>0.41099999999999998</v>
      </c>
      <c r="AD571" s="1">
        <v>0.53600000000000003</v>
      </c>
      <c r="AE571" s="1">
        <v>0.70799999999999996</v>
      </c>
      <c r="AF571" s="1">
        <v>0.76500000000000001</v>
      </c>
      <c r="AG571" s="1">
        <v>0.89</v>
      </c>
      <c r="AH571" s="1">
        <v>0.78100000000000003</v>
      </c>
      <c r="AI571" s="1">
        <v>0.60699999999999998</v>
      </c>
      <c r="AJ571" s="1">
        <v>0.69199999999999995</v>
      </c>
      <c r="AK571" s="1">
        <v>0.69399999999999995</v>
      </c>
      <c r="AL571" s="1">
        <v>0.67300000000000004</v>
      </c>
      <c r="AM571" s="1">
        <v>0.61299999999999999</v>
      </c>
      <c r="AN571" s="1">
        <v>0.51700000000000002</v>
      </c>
      <c r="AO571" s="1">
        <v>0.498</v>
      </c>
      <c r="AP571" s="1">
        <v>0.504</v>
      </c>
      <c r="AQ571" s="1">
        <v>0.38100000000000001</v>
      </c>
      <c r="AR571" s="1">
        <v>0.375</v>
      </c>
      <c r="AS571" s="1">
        <v>0.34300000000000003</v>
      </c>
      <c r="AT571" s="1">
        <v>0.313</v>
      </c>
      <c r="AU571" t="str">
        <f>IF(D571="","",INDEX([1]DICCIONARIO!$G$21:$H$33,MATCH('DATA NIQ'!D571,[1]DICCIONARIO!$G$21:$G$33,0),2))</f>
        <v>LAY'S + LAY'S CLASICAS</v>
      </c>
    </row>
    <row r="572" spans="1:47" ht="14.45" customHeight="1" x14ac:dyDescent="0.25">
      <c r="A572" t="s">
        <v>348</v>
      </c>
      <c r="B572" t="s">
        <v>349</v>
      </c>
      <c r="C572" t="s">
        <v>17</v>
      </c>
      <c r="D572" t="s">
        <v>370</v>
      </c>
      <c r="E572" t="s">
        <v>374</v>
      </c>
      <c r="F572" t="s">
        <v>25</v>
      </c>
      <c r="G572" s="3" t="s">
        <v>350</v>
      </c>
      <c r="H572" s="3" t="str">
        <f t="shared" si="8"/>
        <v>TOTAL ARGENTINA - INGGUARNICIONES PARA COPETINPEPSICOLAY'SLAY'S FLAMING HOT61 A 120Vtas (KILOS)</v>
      </c>
      <c r="I572" s="4">
        <v>40.152999999999999</v>
      </c>
      <c r="J572" s="4">
        <v>40.152999999999999</v>
      </c>
      <c r="K572" s="4">
        <v>0</v>
      </c>
      <c r="L572" s="4">
        <v>0</v>
      </c>
      <c r="M572" s="4">
        <v>0</v>
      </c>
      <c r="N572" s="4">
        <v>0</v>
      </c>
      <c r="O572" s="4">
        <v>8.5999999999999993E-2</v>
      </c>
      <c r="P572" s="4">
        <v>0</v>
      </c>
      <c r="Q572" s="4">
        <v>0</v>
      </c>
      <c r="R572" s="4">
        <v>12.823</v>
      </c>
      <c r="S572" s="4">
        <v>0</v>
      </c>
      <c r="T572" s="4">
        <v>0</v>
      </c>
      <c r="U572" s="4">
        <v>0</v>
      </c>
      <c r="V572" s="4">
        <v>0</v>
      </c>
      <c r="W572" s="4">
        <v>808.19100000000003</v>
      </c>
      <c r="X572" s="4">
        <v>6828.2280000000001</v>
      </c>
      <c r="Y572" s="4">
        <v>16108.11</v>
      </c>
      <c r="Z572" s="4">
        <v>19558.524000000001</v>
      </c>
      <c r="AA572" s="4">
        <v>10907.022000000001</v>
      </c>
      <c r="AB572" s="4">
        <v>16097.652</v>
      </c>
      <c r="AC572" s="4">
        <v>16569.878000000001</v>
      </c>
      <c r="AD572" s="4">
        <v>19210.164000000001</v>
      </c>
      <c r="AE572" s="4">
        <v>21231.252</v>
      </c>
      <c r="AF572" s="4">
        <v>25100.136999999999</v>
      </c>
      <c r="AG572" s="4">
        <v>24104.917000000001</v>
      </c>
      <c r="AH572" s="4">
        <v>19455.900000000001</v>
      </c>
      <c r="AI572" s="4">
        <v>20737.511999999999</v>
      </c>
      <c r="AJ572" s="4">
        <v>22270.536</v>
      </c>
      <c r="AK572" s="4">
        <v>23771.589</v>
      </c>
      <c r="AL572" s="4">
        <v>24899.252</v>
      </c>
      <c r="AM572" s="4">
        <v>24804.113000000001</v>
      </c>
      <c r="AN572" s="4">
        <v>30099.901000000002</v>
      </c>
      <c r="AO572" s="4">
        <v>27574.692999999999</v>
      </c>
      <c r="AP572" s="4">
        <v>23855.698</v>
      </c>
      <c r="AQ572" s="4">
        <v>25024.306</v>
      </c>
      <c r="AR572" s="4">
        <v>22940.69</v>
      </c>
      <c r="AS572" s="4">
        <v>24169.48</v>
      </c>
      <c r="AT572" s="4">
        <v>20147.488000000001</v>
      </c>
      <c r="AU572" t="str">
        <f>IF(D572="","",INDEX([1]DICCIONARIO!$G$21:$H$33,MATCH(D572,[1]DICCIONARIO!$G$21:$G$33,0),2))</f>
        <v>LAY'S + LAY'S CLASICAS</v>
      </c>
    </row>
    <row r="573" spans="1:47" ht="14.45" customHeight="1" x14ac:dyDescent="0.25">
      <c r="A573" t="s">
        <v>348</v>
      </c>
      <c r="B573" t="s">
        <v>349</v>
      </c>
      <c r="C573" t="s">
        <v>17</v>
      </c>
      <c r="D573" t="s">
        <v>370</v>
      </c>
      <c r="E573" t="s">
        <v>374</v>
      </c>
      <c r="F573" t="s">
        <v>25</v>
      </c>
      <c r="G573" s="3" t="s">
        <v>351</v>
      </c>
      <c r="H573" s="3" t="str">
        <f t="shared" si="8"/>
        <v>TOTAL ARGENTINA - INGGUARNICIONES PARA COPETINPEPSICOLAY'SLAY'S FLAMING HOT61 A 120Compras (KILOS)</v>
      </c>
      <c r="I573" s="4">
        <v>40.152999999999999</v>
      </c>
      <c r="J573" s="4">
        <v>40.152999999999999</v>
      </c>
      <c r="K573" s="4">
        <v>0</v>
      </c>
      <c r="L573" s="4">
        <v>0</v>
      </c>
      <c r="M573" s="4">
        <v>0</v>
      </c>
      <c r="N573" s="4">
        <v>0</v>
      </c>
      <c r="O573" s="4">
        <v>0.115</v>
      </c>
      <c r="P573" s="4">
        <v>0</v>
      </c>
      <c r="Q573" s="4">
        <v>0</v>
      </c>
      <c r="R573" s="4">
        <v>12.823</v>
      </c>
      <c r="S573" s="4">
        <v>0</v>
      </c>
      <c r="T573" s="4">
        <v>0</v>
      </c>
      <c r="U573" s="4">
        <v>0</v>
      </c>
      <c r="V573" s="4">
        <v>0</v>
      </c>
      <c r="W573" s="4">
        <v>1492.3630000000001</v>
      </c>
      <c r="X573" s="4">
        <v>9791.0740000000005</v>
      </c>
      <c r="Y573" s="4">
        <v>19338.298999999999</v>
      </c>
      <c r="Z573" s="4">
        <v>17779.223999999998</v>
      </c>
      <c r="AA573" s="4">
        <v>10096.915000000001</v>
      </c>
      <c r="AB573" s="4">
        <v>18011.692999999999</v>
      </c>
      <c r="AC573" s="4">
        <v>22097.006000000001</v>
      </c>
      <c r="AD573" s="4">
        <v>24586.261999999999</v>
      </c>
      <c r="AE573" s="4">
        <v>20482.757000000001</v>
      </c>
      <c r="AF573" s="4">
        <v>21985.598000000002</v>
      </c>
      <c r="AG573" s="4">
        <v>19246.59</v>
      </c>
      <c r="AH573" s="4">
        <v>16995.919000000002</v>
      </c>
      <c r="AI573" s="4">
        <v>21749.078000000001</v>
      </c>
      <c r="AJ573" s="4">
        <v>20714.166000000001</v>
      </c>
      <c r="AK573" s="4">
        <v>22110.708999999999</v>
      </c>
      <c r="AL573" s="4">
        <v>20901.919000000002</v>
      </c>
      <c r="AM573" s="4">
        <v>21581.4</v>
      </c>
      <c r="AN573" s="4">
        <v>22962.752</v>
      </c>
      <c r="AO573" s="4">
        <v>22493.651999999998</v>
      </c>
      <c r="AP573" s="4">
        <v>18033.123</v>
      </c>
      <c r="AQ573" s="4">
        <v>18603.223999999998</v>
      </c>
      <c r="AR573" s="4">
        <v>17098.244999999999</v>
      </c>
      <c r="AS573" s="4">
        <v>17983.874</v>
      </c>
      <c r="AT573" s="4">
        <v>17863.330000000002</v>
      </c>
      <c r="AU573" t="str">
        <f>IF(D573="","",INDEX([1]DICCIONARIO!$G$21:$H$33,MATCH(D573,[1]DICCIONARIO!$G$21:$G$33,0),2))</f>
        <v>LAY'S + LAY'S CLASICAS</v>
      </c>
    </row>
    <row r="574" spans="1:47" ht="14.45" customHeight="1" x14ac:dyDescent="0.25">
      <c r="A574" t="s">
        <v>348</v>
      </c>
      <c r="B574" t="s">
        <v>349</v>
      </c>
      <c r="C574" t="s">
        <v>17</v>
      </c>
      <c r="D574" t="s">
        <v>370</v>
      </c>
      <c r="E574" t="s">
        <v>374</v>
      </c>
      <c r="F574" t="s">
        <v>25</v>
      </c>
      <c r="G574" s="3" t="s">
        <v>352</v>
      </c>
      <c r="H574" s="3" t="str">
        <f t="shared" si="8"/>
        <v>TOTAL ARGENTINA - INGGUARNICIONES PARA COPETINPEPSICOLAY'SLAY'S FLAMING HOT61 A 120Inventario (KILOS)</v>
      </c>
      <c r="I574" s="4">
        <v>61.384</v>
      </c>
      <c r="J574" s="4">
        <v>61.384</v>
      </c>
      <c r="K574" s="4">
        <v>0</v>
      </c>
      <c r="L574" s="4">
        <v>0</v>
      </c>
      <c r="M574" s="4">
        <v>0</v>
      </c>
      <c r="N574" s="4">
        <v>0</v>
      </c>
      <c r="O574" s="4">
        <v>5.8999999999999997E-2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706.66800000000001</v>
      </c>
      <c r="X574" s="4">
        <v>4192.92</v>
      </c>
      <c r="Y574" s="4">
        <v>7123.585</v>
      </c>
      <c r="Z574" s="4">
        <v>6184.9930000000004</v>
      </c>
      <c r="AA574" s="4">
        <v>4767.1899999999996</v>
      </c>
      <c r="AB574" s="4">
        <v>7508.9260000000004</v>
      </c>
      <c r="AC574" s="4">
        <v>11800.128000000001</v>
      </c>
      <c r="AD574" s="4">
        <v>16640.560000000001</v>
      </c>
      <c r="AE574" s="4">
        <v>16200.314</v>
      </c>
      <c r="AF574" s="4">
        <v>15663.192999999999</v>
      </c>
      <c r="AG574" s="4">
        <v>10556.263000000001</v>
      </c>
      <c r="AH574" s="4">
        <v>8334.6610000000001</v>
      </c>
      <c r="AI574" s="4">
        <v>10182.893</v>
      </c>
      <c r="AJ574" s="4">
        <v>9827.6360000000004</v>
      </c>
      <c r="AK574" s="4">
        <v>10319.822</v>
      </c>
      <c r="AL574" s="4">
        <v>9115.3829999999998</v>
      </c>
      <c r="AM574" s="4">
        <v>12006.367</v>
      </c>
      <c r="AN574" s="4">
        <v>10929.013000000001</v>
      </c>
      <c r="AO574" s="4">
        <v>10436.335999999999</v>
      </c>
      <c r="AP574" s="4">
        <v>8885.3950000000004</v>
      </c>
      <c r="AQ574" s="4">
        <v>8882.6790000000001</v>
      </c>
      <c r="AR574" s="4">
        <v>8556.3449999999993</v>
      </c>
      <c r="AS574" s="4">
        <v>8288.0730000000003</v>
      </c>
      <c r="AT574" s="4">
        <v>9467.1579999999994</v>
      </c>
      <c r="AU574" t="str">
        <f>IF(D574="","",INDEX([1]DICCIONARIO!$G$21:$H$33,MATCH(D574,[1]DICCIONARIO!$G$21:$G$33,0),2))</f>
        <v>LAY'S + LAY'S CLASICAS</v>
      </c>
    </row>
    <row r="575" spans="1:47" ht="14.45" hidden="1" customHeight="1" x14ac:dyDescent="0.25">
      <c r="A575" t="s">
        <v>348</v>
      </c>
      <c r="B575" t="s">
        <v>349</v>
      </c>
      <c r="C575" t="s">
        <v>17</v>
      </c>
      <c r="D575" t="s">
        <v>370</v>
      </c>
      <c r="E575" t="s">
        <v>374</v>
      </c>
      <c r="F575" t="s">
        <v>25</v>
      </c>
      <c r="G575" s="3" t="s">
        <v>353</v>
      </c>
      <c r="H575" s="3" t="str">
        <f t="shared" si="8"/>
        <v>TOTAL ARGENTINA - INGGUARNICIONES PARA COPETINPEPSICOLAY'SLAY'S FLAMING HOT61 A 120Vtas Valor</v>
      </c>
      <c r="I575" s="3">
        <v>46689.921999999999</v>
      </c>
      <c r="J575" s="3">
        <v>46689.921999999999</v>
      </c>
      <c r="K575">
        <v>0</v>
      </c>
      <c r="L575">
        <v>0</v>
      </c>
      <c r="M575">
        <v>0</v>
      </c>
      <c r="N575">
        <v>0</v>
      </c>
      <c r="O575" s="1">
        <v>125</v>
      </c>
      <c r="P575">
        <v>0</v>
      </c>
      <c r="Q575">
        <v>0</v>
      </c>
      <c r="R575" s="3">
        <v>17086.914000000001</v>
      </c>
      <c r="S575">
        <v>0</v>
      </c>
      <c r="T575">
        <v>0</v>
      </c>
      <c r="U575">
        <v>0</v>
      </c>
      <c r="V575">
        <v>0</v>
      </c>
      <c r="W575" s="3">
        <v>8849632.8969999999</v>
      </c>
      <c r="X575" s="3">
        <v>77767526.104000002</v>
      </c>
      <c r="Y575" s="3">
        <v>225680308.76100001</v>
      </c>
      <c r="Z575" s="3">
        <v>275503284.47399998</v>
      </c>
      <c r="AA575" s="3">
        <v>170402700.035</v>
      </c>
      <c r="AB575" s="3">
        <v>278053961.14899999</v>
      </c>
      <c r="AC575" s="3">
        <v>382494636.50599998</v>
      </c>
      <c r="AD575" s="3">
        <v>500795801.47899997</v>
      </c>
      <c r="AE575" s="3">
        <v>606883925.58200002</v>
      </c>
      <c r="AF575" s="3">
        <v>758362411.94700003</v>
      </c>
      <c r="AG575" s="3">
        <v>754186430.49100006</v>
      </c>
      <c r="AH575" s="3">
        <v>619742552.60899997</v>
      </c>
      <c r="AI575" s="3">
        <v>686292810.28900003</v>
      </c>
      <c r="AJ575" s="3">
        <v>739939442.16799998</v>
      </c>
      <c r="AK575" s="3">
        <v>810021669.06099999</v>
      </c>
      <c r="AL575" s="3">
        <v>869680747.63900006</v>
      </c>
      <c r="AM575" s="3">
        <v>826972770.11399996</v>
      </c>
      <c r="AN575" s="3">
        <v>1010763581.226</v>
      </c>
      <c r="AO575" s="3">
        <v>963803241.88600004</v>
      </c>
      <c r="AP575" s="3">
        <v>845007160.37199998</v>
      </c>
      <c r="AQ575" s="3">
        <v>853747013.47399998</v>
      </c>
      <c r="AR575" s="3">
        <v>825763873.83899999</v>
      </c>
      <c r="AS575" s="3">
        <v>879597504.84500003</v>
      </c>
      <c r="AT575" s="3">
        <v>768465713.12</v>
      </c>
      <c r="AU575" t="str">
        <f>IF(D575="","",INDEX([1]DICCIONARIO!$G$21:$H$33,MATCH(D575,[1]DICCIONARIO!$G$21:$G$33,0),2))</f>
        <v>LAY'S + LAY'S CLASICAS</v>
      </c>
    </row>
    <row r="576" spans="1:47" hidden="1" x14ac:dyDescent="0.25">
      <c r="A576" t="s">
        <v>348</v>
      </c>
      <c r="B576" t="s">
        <v>349</v>
      </c>
      <c r="C576" t="s">
        <v>17</v>
      </c>
      <c r="D576" t="s">
        <v>370</v>
      </c>
      <c r="E576" t="s">
        <v>374</v>
      </c>
      <c r="F576" t="s">
        <v>25</v>
      </c>
      <c r="G576" t="s">
        <v>354</v>
      </c>
      <c r="H576" s="3" t="str">
        <f t="shared" si="8"/>
        <v>TOTAL ARGENTINA - INGGUARNICIONES PARA COPETINPEPSICOLAY'SLAY'S FLAMING HOT61 A 120Dist. Num. Tiendas Handling (C)</v>
      </c>
      <c r="I576" s="1">
        <v>3.2000000000000001E-2</v>
      </c>
      <c r="J576" s="1">
        <v>3.2000000000000001E-2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2.8000000000000001E-2</v>
      </c>
      <c r="S576" s="1">
        <v>0</v>
      </c>
      <c r="T576" s="1">
        <v>0</v>
      </c>
      <c r="U576" s="1">
        <v>0</v>
      </c>
      <c r="V576" s="1">
        <v>0</v>
      </c>
      <c r="W576" s="1">
        <v>1.67</v>
      </c>
      <c r="X576" s="1">
        <v>9.2569999999999997</v>
      </c>
      <c r="Y576" s="1">
        <v>12.423</v>
      </c>
      <c r="Z576" s="1">
        <v>12.151999999999999</v>
      </c>
      <c r="AA576" s="1">
        <v>11.824999999999999</v>
      </c>
      <c r="AB576" s="1">
        <v>15.18</v>
      </c>
      <c r="AC576" s="1">
        <v>15.015000000000001</v>
      </c>
      <c r="AD576" s="1">
        <v>18.228000000000002</v>
      </c>
      <c r="AE576" s="1">
        <v>19.661000000000001</v>
      </c>
      <c r="AF576" s="1">
        <v>21.808</v>
      </c>
      <c r="AG576" s="1">
        <v>20.263000000000002</v>
      </c>
      <c r="AH576" s="1">
        <v>20.321000000000002</v>
      </c>
      <c r="AI576" s="1">
        <v>20.321000000000002</v>
      </c>
      <c r="AJ576" s="1">
        <v>21.561</v>
      </c>
      <c r="AK576" s="1">
        <v>22.911999999999999</v>
      </c>
      <c r="AL576" s="1">
        <v>20.254000000000001</v>
      </c>
      <c r="AM576" s="1">
        <v>23.42</v>
      </c>
      <c r="AN576" s="1">
        <v>24.702999999999999</v>
      </c>
      <c r="AO576" s="1">
        <v>24.63</v>
      </c>
      <c r="AP576" s="1">
        <v>21.349</v>
      </c>
      <c r="AQ576" s="1">
        <v>22.241</v>
      </c>
      <c r="AR576" s="1">
        <v>22.382000000000001</v>
      </c>
      <c r="AS576" s="1">
        <v>22.385000000000002</v>
      </c>
      <c r="AT576" s="1">
        <v>22.48</v>
      </c>
      <c r="AU576" t="str">
        <f>IF(D576="","",INDEX([1]DICCIONARIO!$G$21:$H$33,MATCH('DATA NIQ'!D576,[1]DICCIONARIO!$G$21:$G$33,0),2))</f>
        <v>LAY'S + LAY'S CLASICAS</v>
      </c>
    </row>
    <row r="577" spans="1:47" ht="14.45" hidden="1" customHeight="1" x14ac:dyDescent="0.25">
      <c r="A577" t="s">
        <v>348</v>
      </c>
      <c r="B577" t="s">
        <v>349</v>
      </c>
      <c r="C577" t="s">
        <v>17</v>
      </c>
      <c r="D577" t="s">
        <v>370</v>
      </c>
      <c r="E577" t="s">
        <v>374</v>
      </c>
      <c r="F577" t="s">
        <v>25</v>
      </c>
      <c r="G577" t="s">
        <v>355</v>
      </c>
      <c r="H577" s="3" t="str">
        <f t="shared" si="8"/>
        <v>TOTAL ARGENTINA - INGGUARNICIONES PARA COPETINPEPSICOLAY'SLAY'S FLAMING HOT61 A 120Dist. Pond. Tiendas Handling</v>
      </c>
      <c r="I577" s="1">
        <v>0.104</v>
      </c>
      <c r="J577" s="1">
        <v>9.1999999999999998E-2</v>
      </c>
      <c r="K577">
        <v>0</v>
      </c>
      <c r="L577">
        <v>0</v>
      </c>
      <c r="M577">
        <v>0</v>
      </c>
      <c r="N577">
        <v>0</v>
      </c>
      <c r="O577" s="1">
        <v>1E-3</v>
      </c>
      <c r="P577">
        <v>0</v>
      </c>
      <c r="Q577">
        <v>0</v>
      </c>
      <c r="R577" s="1">
        <v>4.2999999999999997E-2</v>
      </c>
      <c r="S577">
        <v>0</v>
      </c>
      <c r="T577">
        <v>0</v>
      </c>
      <c r="U577">
        <v>0</v>
      </c>
      <c r="V577">
        <v>0</v>
      </c>
      <c r="W577" s="1">
        <v>4.2300000000000004</v>
      </c>
      <c r="X577" s="1">
        <v>23.225999999999999</v>
      </c>
      <c r="Y577" s="1">
        <v>35.363</v>
      </c>
      <c r="Z577" s="1">
        <v>39.65</v>
      </c>
      <c r="AA577" s="1">
        <v>26.808</v>
      </c>
      <c r="AB577" s="1">
        <v>23.486999999999998</v>
      </c>
      <c r="AC577" s="1">
        <v>24.393999999999998</v>
      </c>
      <c r="AD577" s="1">
        <v>30.288</v>
      </c>
      <c r="AE577" s="1">
        <v>44.021000000000001</v>
      </c>
      <c r="AF577" s="1">
        <v>51.219000000000001</v>
      </c>
      <c r="AG577" s="1">
        <v>47.652999999999999</v>
      </c>
      <c r="AH577" s="1">
        <v>47.119</v>
      </c>
      <c r="AI577" s="1">
        <v>47.584000000000003</v>
      </c>
      <c r="AJ577" s="1">
        <v>47.704999999999998</v>
      </c>
      <c r="AK577" s="1">
        <v>55.918999999999997</v>
      </c>
      <c r="AL577" s="1">
        <v>53.715000000000003</v>
      </c>
      <c r="AM577" s="1">
        <v>58.243000000000002</v>
      </c>
      <c r="AN577" s="1">
        <v>62.058</v>
      </c>
      <c r="AO577" s="1">
        <v>58.738</v>
      </c>
      <c r="AP577" s="1">
        <v>57.142000000000003</v>
      </c>
      <c r="AQ577" s="1">
        <v>56.558</v>
      </c>
      <c r="AR577" s="1">
        <v>58.307000000000002</v>
      </c>
      <c r="AS577" s="1">
        <v>56.771000000000001</v>
      </c>
      <c r="AT577" s="1">
        <v>56.256</v>
      </c>
      <c r="AU577" t="str">
        <f>IF(D577="","",INDEX([1]DICCIONARIO!$G$21:$H$33,MATCH('DATA NIQ'!D577,[1]DICCIONARIO!$G$21:$G$33,0),2))</f>
        <v>LAY'S + LAY'S CLASICAS</v>
      </c>
    </row>
    <row r="578" spans="1:47" ht="14.45" hidden="1" customHeight="1" x14ac:dyDescent="0.25">
      <c r="A578" t="s">
        <v>348</v>
      </c>
      <c r="B578" t="s">
        <v>349</v>
      </c>
      <c r="C578" t="s">
        <v>17</v>
      </c>
      <c r="D578" t="s">
        <v>370</v>
      </c>
      <c r="E578" t="s">
        <v>374</v>
      </c>
      <c r="F578" t="s">
        <v>25</v>
      </c>
      <c r="G578" t="s">
        <v>356</v>
      </c>
      <c r="H578" s="3" t="str">
        <f t="shared" si="8"/>
        <v>TOTAL ARGENTINA - INGGUARNICIONES PARA COPETINPEPSICOLAY'SLAY'S FLAMING HOT61 A 120Part. de Vtas (KILOS) - Product</v>
      </c>
      <c r="I578" s="1">
        <v>1E-3</v>
      </c>
      <c r="J578" s="1">
        <v>1E-3</v>
      </c>
      <c r="K578">
        <v>0</v>
      </c>
      <c r="L578">
        <v>0</v>
      </c>
      <c r="M578">
        <v>0</v>
      </c>
      <c r="N578">
        <v>0</v>
      </c>
      <c r="O578" s="1">
        <v>0</v>
      </c>
      <c r="P578">
        <v>0</v>
      </c>
      <c r="Q578">
        <v>0</v>
      </c>
      <c r="R578" s="1">
        <v>0</v>
      </c>
      <c r="S578">
        <v>0</v>
      </c>
      <c r="T578">
        <v>0</v>
      </c>
      <c r="U578">
        <v>0</v>
      </c>
      <c r="V578">
        <v>0</v>
      </c>
      <c r="W578" s="1">
        <v>2.1000000000000001E-2</v>
      </c>
      <c r="X578" s="1">
        <v>0.17899999999999999</v>
      </c>
      <c r="Y578" s="1">
        <v>0.42099999999999999</v>
      </c>
      <c r="Z578" s="1">
        <v>0.48299999999999998</v>
      </c>
      <c r="AA578" s="1">
        <v>0.27800000000000002</v>
      </c>
      <c r="AB578" s="1">
        <v>0.372</v>
      </c>
      <c r="AC578" s="1">
        <v>0.42299999999999999</v>
      </c>
      <c r="AD578" s="1">
        <v>0.59099999999999997</v>
      </c>
      <c r="AE578" s="1">
        <v>0.66200000000000003</v>
      </c>
      <c r="AF578" s="1">
        <v>0.81699999999999995</v>
      </c>
      <c r="AG578" s="1">
        <v>0.77900000000000003</v>
      </c>
      <c r="AH578" s="1">
        <v>0.63700000000000001</v>
      </c>
      <c r="AI578" s="1">
        <v>0.59499999999999997</v>
      </c>
      <c r="AJ578" s="1">
        <v>0.68700000000000006</v>
      </c>
      <c r="AK578" s="1">
        <v>0.746</v>
      </c>
      <c r="AL578" s="1">
        <v>0.71499999999999997</v>
      </c>
      <c r="AM578" s="1">
        <v>0.72699999999999998</v>
      </c>
      <c r="AN578" s="1">
        <v>0.71799999999999997</v>
      </c>
      <c r="AO578" s="1">
        <v>0.65700000000000003</v>
      </c>
      <c r="AP578" s="1">
        <v>0.65400000000000003</v>
      </c>
      <c r="AQ578" s="1">
        <v>0.65800000000000003</v>
      </c>
      <c r="AR578" s="1">
        <v>0.629</v>
      </c>
      <c r="AS578" s="1">
        <v>0.66300000000000003</v>
      </c>
      <c r="AT578" s="1">
        <v>0.56000000000000005</v>
      </c>
      <c r="AU578" t="str">
        <f>IF(D578="","",INDEX([1]DICCIONARIO!$G$21:$H$33,MATCH('DATA NIQ'!D578,[1]DICCIONARIO!$G$21:$G$33,0),2))</f>
        <v>LAY'S + LAY'S CLASICAS</v>
      </c>
    </row>
    <row r="579" spans="1:47" ht="14.45" hidden="1" customHeight="1" x14ac:dyDescent="0.25">
      <c r="A579" t="s">
        <v>348</v>
      </c>
      <c r="B579" t="s">
        <v>349</v>
      </c>
      <c r="C579" t="s">
        <v>17</v>
      </c>
      <c r="D579" t="s">
        <v>370</v>
      </c>
      <c r="E579" t="s">
        <v>374</v>
      </c>
      <c r="F579" t="s">
        <v>25</v>
      </c>
      <c r="G579" t="s">
        <v>357</v>
      </c>
      <c r="H579" s="3" t="str">
        <f t="shared" si="8"/>
        <v>TOTAL ARGENTINA - INGGUARNICIONES PARA COPETINPEPSICOLAY'SLAY'S FLAMING HOT61 A 120Part. de Vtas Valor - Product</v>
      </c>
      <c r="I579" s="1">
        <v>1E-3</v>
      </c>
      <c r="J579" s="1">
        <v>1E-3</v>
      </c>
      <c r="K579">
        <v>0</v>
      </c>
      <c r="L579">
        <v>0</v>
      </c>
      <c r="M579">
        <v>0</v>
      </c>
      <c r="N579">
        <v>0</v>
      </c>
      <c r="O579" s="1">
        <v>0</v>
      </c>
      <c r="P579">
        <v>0</v>
      </c>
      <c r="Q579">
        <v>0</v>
      </c>
      <c r="R579" s="1">
        <v>0</v>
      </c>
      <c r="S579">
        <v>0</v>
      </c>
      <c r="T579">
        <v>0</v>
      </c>
      <c r="U579">
        <v>0</v>
      </c>
      <c r="V579">
        <v>0</v>
      </c>
      <c r="W579" s="1">
        <v>4.9000000000000002E-2</v>
      </c>
      <c r="X579" s="1">
        <v>0.38500000000000001</v>
      </c>
      <c r="Y579" s="1">
        <v>0.96099999999999997</v>
      </c>
      <c r="Z579" s="1">
        <v>0.99</v>
      </c>
      <c r="AA579" s="1">
        <v>0.57799999999999996</v>
      </c>
      <c r="AB579" s="1">
        <v>0.76400000000000001</v>
      </c>
      <c r="AC579" s="1">
        <v>0.89200000000000002</v>
      </c>
      <c r="AD579" s="1">
        <v>1.143</v>
      </c>
      <c r="AE579" s="1">
        <v>1.2969999999999999</v>
      </c>
      <c r="AF579" s="1">
        <v>1.603</v>
      </c>
      <c r="AG579" s="1">
        <v>1.4730000000000001</v>
      </c>
      <c r="AH579" s="1">
        <v>1.1890000000000001</v>
      </c>
      <c r="AI579" s="1">
        <v>1.1160000000000001</v>
      </c>
      <c r="AJ579" s="1">
        <v>1.234</v>
      </c>
      <c r="AK579" s="1">
        <v>1.3180000000000001</v>
      </c>
      <c r="AL579" s="1">
        <v>1.272</v>
      </c>
      <c r="AM579" s="1">
        <v>1.214</v>
      </c>
      <c r="AN579" s="1">
        <v>1.2450000000000001</v>
      </c>
      <c r="AO579" s="1">
        <v>1.1379999999999999</v>
      </c>
      <c r="AP579" s="1">
        <v>1.079</v>
      </c>
      <c r="AQ579" s="1">
        <v>1.024</v>
      </c>
      <c r="AR579" s="1">
        <v>1.01</v>
      </c>
      <c r="AS579" s="1">
        <v>1.0529999999999999</v>
      </c>
      <c r="AT579" s="1">
        <v>0.93300000000000005</v>
      </c>
      <c r="AU579" t="str">
        <f>IF(D579="","",INDEX([1]DICCIONARIO!$G$21:$H$33,MATCH('DATA NIQ'!D579,[1]DICCIONARIO!$G$21:$G$33,0),2))</f>
        <v>LAY'S + LAY'S CLASICAS</v>
      </c>
    </row>
    <row r="580" spans="1:47" ht="14.45" customHeight="1" x14ac:dyDescent="0.25">
      <c r="A580" t="s">
        <v>348</v>
      </c>
      <c r="B580" t="s">
        <v>349</v>
      </c>
      <c r="C580" t="s">
        <v>17</v>
      </c>
      <c r="D580" t="s">
        <v>370</v>
      </c>
      <c r="E580" t="s">
        <v>375</v>
      </c>
      <c r="G580" s="3" t="s">
        <v>350</v>
      </c>
      <c r="H580" s="3" t="str">
        <f t="shared" si="8"/>
        <v>TOTAL ARGENTINA - INGGUARNICIONES PARA COPETINPEPSICOLAY'SLAY'S LIMONVtas (KILOS)</v>
      </c>
      <c r="I580" s="4">
        <v>184.68199999999999</v>
      </c>
      <c r="J580" s="4">
        <v>253.8</v>
      </c>
      <c r="K580" s="4">
        <v>194.113</v>
      </c>
      <c r="L580" s="4">
        <v>272.524</v>
      </c>
      <c r="M580" s="4">
        <v>210.405</v>
      </c>
      <c r="N580" s="4">
        <v>145.23099999999999</v>
      </c>
      <c r="O580" s="4">
        <v>245.339</v>
      </c>
      <c r="P580" s="4">
        <v>195.71799999999999</v>
      </c>
      <c r="Q580" s="4">
        <v>245.964</v>
      </c>
      <c r="R580" s="4">
        <v>192.15899999999999</v>
      </c>
      <c r="S580" s="4">
        <v>225.352</v>
      </c>
      <c r="T580" s="4">
        <v>280.89800000000002</v>
      </c>
      <c r="U580" s="4">
        <v>193.107</v>
      </c>
      <c r="V580" s="4">
        <v>186.393</v>
      </c>
      <c r="W580" s="4">
        <v>175.55199999999999</v>
      </c>
      <c r="X580" s="4">
        <v>70.221999999999994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t="str">
        <f>IF(D580="","",INDEX([1]DICCIONARIO!$G$21:$H$33,MATCH(D580,[1]DICCIONARIO!$G$21:$G$33,0),2))</f>
        <v>LAY'S + LAY'S CLASICAS</v>
      </c>
    </row>
    <row r="581" spans="1:47" ht="14.45" customHeight="1" x14ac:dyDescent="0.25">
      <c r="A581" t="s">
        <v>348</v>
      </c>
      <c r="B581" t="s">
        <v>349</v>
      </c>
      <c r="C581" t="s">
        <v>17</v>
      </c>
      <c r="D581" t="s">
        <v>370</v>
      </c>
      <c r="E581" t="s">
        <v>375</v>
      </c>
      <c r="G581" t="s">
        <v>351</v>
      </c>
      <c r="H581" s="3" t="str">
        <f t="shared" ref="H581:H644" si="9">+A581&amp;B581&amp;C581&amp;D581&amp;E581&amp;F581&amp;G581</f>
        <v>TOTAL ARGENTINA - INGGUARNICIONES PARA COPETINPEPSICOLAY'SLAY'S LIMONCompras (KILOS)</v>
      </c>
      <c r="I581" s="4">
        <v>201.471</v>
      </c>
      <c r="J581" s="4">
        <v>261.96899999999999</v>
      </c>
      <c r="K581" s="4">
        <v>234.191</v>
      </c>
      <c r="L581" s="4">
        <v>240.46299999999999</v>
      </c>
      <c r="M581" s="4">
        <v>178.34299999999999</v>
      </c>
      <c r="N581" s="4">
        <v>180.369</v>
      </c>
      <c r="O581" s="4">
        <v>218.98500000000001</v>
      </c>
      <c r="P581" s="4">
        <v>204.50200000000001</v>
      </c>
      <c r="Q581" s="4">
        <v>210.82599999999999</v>
      </c>
      <c r="R581" s="4">
        <v>236.08199999999999</v>
      </c>
      <c r="S581" s="4">
        <v>278.05900000000003</v>
      </c>
      <c r="T581" s="4">
        <v>217.47</v>
      </c>
      <c r="U581" s="4">
        <v>211.23</v>
      </c>
      <c r="V581" s="4">
        <v>186.393</v>
      </c>
      <c r="W581" s="4">
        <v>148.369</v>
      </c>
      <c r="X581" s="4">
        <v>6.7930000000000001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t="str">
        <f>IF(D581="","",INDEX([1]DICCIONARIO!$G$21:$H$33,MATCH(D581,[1]DICCIONARIO!$G$21:$G$33,0),2))</f>
        <v>LAY'S + LAY'S CLASICAS</v>
      </c>
    </row>
    <row r="582" spans="1:47" ht="14.45" customHeight="1" x14ac:dyDescent="0.25">
      <c r="A582" t="s">
        <v>348</v>
      </c>
      <c r="B582" t="s">
        <v>349</v>
      </c>
      <c r="C582" t="s">
        <v>17</v>
      </c>
      <c r="D582" t="s">
        <v>370</v>
      </c>
      <c r="E582" t="s">
        <v>375</v>
      </c>
      <c r="G582" t="s">
        <v>352</v>
      </c>
      <c r="H582" s="3" t="str">
        <f t="shared" si="9"/>
        <v>TOTAL ARGENTINA - INGGUARNICIONES PARA COPETINPEPSICOLAY'SLAY'S LIMONInventario (KILOS)</v>
      </c>
      <c r="I582" s="4">
        <v>75.552000000000007</v>
      </c>
      <c r="J582" s="4">
        <v>81.685000000000002</v>
      </c>
      <c r="K582" s="4">
        <v>120.23099999999999</v>
      </c>
      <c r="L582" s="4">
        <v>88.17</v>
      </c>
      <c r="M582" s="4">
        <v>56.107999999999997</v>
      </c>
      <c r="N582" s="4">
        <v>96.629000000000005</v>
      </c>
      <c r="O582" s="4">
        <v>70.275000000000006</v>
      </c>
      <c r="P582" s="4">
        <v>79.06</v>
      </c>
      <c r="Q582" s="4">
        <v>43.921999999999997</v>
      </c>
      <c r="R582" s="4">
        <v>87.843999999999994</v>
      </c>
      <c r="S582" s="4">
        <v>140.55099999999999</v>
      </c>
      <c r="T582" s="4">
        <v>81.551000000000002</v>
      </c>
      <c r="U582" s="4">
        <v>99.674000000000007</v>
      </c>
      <c r="V582" s="4">
        <v>99.674000000000007</v>
      </c>
      <c r="W582" s="4">
        <v>72.489999999999995</v>
      </c>
      <c r="X582" s="4">
        <v>9.0609999999999999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t="str">
        <f>IF(D582="","",INDEX([1]DICCIONARIO!$G$21:$H$33,MATCH(D582,[1]DICCIONARIO!$G$21:$G$33,0),2))</f>
        <v>LAY'S + LAY'S CLASICAS</v>
      </c>
    </row>
    <row r="583" spans="1:47" ht="14.45" hidden="1" customHeight="1" x14ac:dyDescent="0.25">
      <c r="A583" t="s">
        <v>348</v>
      </c>
      <c r="B583" t="s">
        <v>349</v>
      </c>
      <c r="C583" t="s">
        <v>17</v>
      </c>
      <c r="D583" t="s">
        <v>370</v>
      </c>
      <c r="E583" t="s">
        <v>375</v>
      </c>
      <c r="G583" s="3" t="s">
        <v>353</v>
      </c>
      <c r="H583" s="3" t="str">
        <f t="shared" si="9"/>
        <v>TOTAL ARGENTINA - INGGUARNICIONES PARA COPETINPEPSICOLAY'SLAY'S LIMONVtas Valor</v>
      </c>
      <c r="I583" s="3">
        <v>791492.75300000003</v>
      </c>
      <c r="J583" s="3">
        <v>1359642.7379999999</v>
      </c>
      <c r="K583" s="3">
        <v>1109220.1950000001</v>
      </c>
      <c r="L583" s="3">
        <v>1557282.405</v>
      </c>
      <c r="M583" s="3">
        <v>1202313.622</v>
      </c>
      <c r="N583" s="3">
        <v>829892.56</v>
      </c>
      <c r="O583" s="3">
        <v>1401934.5379999999</v>
      </c>
      <c r="P583" s="3">
        <v>1118388.2479999999</v>
      </c>
      <c r="Q583" s="3">
        <v>1932574.25</v>
      </c>
      <c r="R583" s="3">
        <v>1066286.862</v>
      </c>
      <c r="S583" s="3">
        <v>1250472.9890000001</v>
      </c>
      <c r="T583" s="3">
        <v>1558695.4709999999</v>
      </c>
      <c r="U583" s="3">
        <v>1071547.828</v>
      </c>
      <c r="V583" s="3">
        <v>1034289.978</v>
      </c>
      <c r="W583" s="3">
        <v>974134.38899999997</v>
      </c>
      <c r="X583" s="3">
        <v>389658.78399999999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 t="str">
        <f>IF(D583="","",INDEX([1]DICCIONARIO!$G$21:$H$33,MATCH(D583,[1]DICCIONARIO!$G$21:$G$33,0),2))</f>
        <v>LAY'S + LAY'S CLASICAS</v>
      </c>
    </row>
    <row r="584" spans="1:47" hidden="1" x14ac:dyDescent="0.25">
      <c r="A584" t="s">
        <v>348</v>
      </c>
      <c r="B584" t="s">
        <v>349</v>
      </c>
      <c r="C584" t="s">
        <v>17</v>
      </c>
      <c r="D584" t="s">
        <v>370</v>
      </c>
      <c r="E584" t="s">
        <v>375</v>
      </c>
      <c r="G584" t="s">
        <v>354</v>
      </c>
      <c r="H584" s="3" t="str">
        <f t="shared" si="9"/>
        <v>TOTAL ARGENTINA - INGGUARNICIONES PARA COPETINPEPSICOLAY'SLAY'S LIMONDist. Num. Tiendas Handling (C)</v>
      </c>
      <c r="I584" s="1">
        <v>0.104</v>
      </c>
      <c r="J584" s="1">
        <v>0.104</v>
      </c>
      <c r="K584" s="1">
        <v>0.104</v>
      </c>
      <c r="L584" s="1">
        <v>0.104</v>
      </c>
      <c r="M584" s="1">
        <v>0.104</v>
      </c>
      <c r="N584" s="1">
        <v>0.113</v>
      </c>
      <c r="O584" s="1">
        <v>0.113</v>
      </c>
      <c r="P584" s="1">
        <v>0.113</v>
      </c>
      <c r="Q584" s="1">
        <v>0.113</v>
      </c>
      <c r="R584" s="1">
        <v>0.113</v>
      </c>
      <c r="S584" s="1">
        <v>0.113</v>
      </c>
      <c r="T584" s="1">
        <v>9.7000000000000003E-2</v>
      </c>
      <c r="U584" s="1">
        <v>9.7000000000000003E-2</v>
      </c>
      <c r="V584" s="1">
        <v>9.7000000000000003E-2</v>
      </c>
      <c r="W584" s="1">
        <v>9.7000000000000003E-2</v>
      </c>
      <c r="X584" s="1">
        <v>9.7000000000000003E-2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t="str">
        <f>IF(D584="","",INDEX([1]DICCIONARIO!$G$21:$H$33,MATCH('DATA NIQ'!D584,[1]DICCIONARIO!$G$21:$G$33,0),2))</f>
        <v>LAY'S + LAY'S CLASICAS</v>
      </c>
    </row>
    <row r="585" spans="1:47" ht="14.45" hidden="1" customHeight="1" x14ac:dyDescent="0.25">
      <c r="A585" t="s">
        <v>348</v>
      </c>
      <c r="B585" t="s">
        <v>349</v>
      </c>
      <c r="C585" t="s">
        <v>17</v>
      </c>
      <c r="D585" t="s">
        <v>370</v>
      </c>
      <c r="E585" t="s">
        <v>375</v>
      </c>
      <c r="G585" t="s">
        <v>355</v>
      </c>
      <c r="H585" s="3" t="str">
        <f t="shared" si="9"/>
        <v>TOTAL ARGENTINA - INGGUARNICIONES PARA COPETINPEPSICOLAY'SLAY'S LIMONDist. Pond. Tiendas Handling</v>
      </c>
      <c r="I585" s="1">
        <v>5.1999999999999998E-2</v>
      </c>
      <c r="J585" s="1">
        <v>6.2E-2</v>
      </c>
      <c r="K585">
        <v>5.6000000000000001E-2</v>
      </c>
      <c r="L585">
        <v>5.7000000000000002E-2</v>
      </c>
      <c r="M585">
        <v>5.8000000000000003E-2</v>
      </c>
      <c r="N585">
        <v>8.3000000000000004E-2</v>
      </c>
      <c r="O585" s="1">
        <v>0.11700000000000001</v>
      </c>
      <c r="P585" s="1">
        <v>0.104</v>
      </c>
      <c r="Q585">
        <v>0.13900000000000001</v>
      </c>
      <c r="R585" s="1">
        <v>0.155</v>
      </c>
      <c r="S585" s="1">
        <v>0.17</v>
      </c>
      <c r="T585">
        <v>0.14299999999999999</v>
      </c>
      <c r="U585">
        <v>0.11700000000000001</v>
      </c>
      <c r="V585">
        <v>9.5000000000000001E-2</v>
      </c>
      <c r="W585" s="1">
        <v>0.13300000000000001</v>
      </c>
      <c r="X585" s="1">
        <v>8.4000000000000005E-2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 t="str">
        <f>IF(D585="","",INDEX([1]DICCIONARIO!$G$21:$H$33,MATCH('DATA NIQ'!D585,[1]DICCIONARIO!$G$21:$G$33,0),2))</f>
        <v>LAY'S + LAY'S CLASICAS</v>
      </c>
    </row>
    <row r="586" spans="1:47" ht="14.45" hidden="1" customHeight="1" x14ac:dyDescent="0.25">
      <c r="A586" t="s">
        <v>348</v>
      </c>
      <c r="B586" t="s">
        <v>349</v>
      </c>
      <c r="C586" t="s">
        <v>17</v>
      </c>
      <c r="D586" t="s">
        <v>370</v>
      </c>
      <c r="E586" t="s">
        <v>375</v>
      </c>
      <c r="G586" t="s">
        <v>356</v>
      </c>
      <c r="H586" s="3" t="str">
        <f t="shared" si="9"/>
        <v>TOTAL ARGENTINA - INGGUARNICIONES PARA COPETINPEPSICOLAY'SLAY'S LIMONPart. de Vtas (KILOS) - Product</v>
      </c>
      <c r="I586" s="1">
        <v>5.0000000000000001E-3</v>
      </c>
      <c r="J586" s="1">
        <v>7.0000000000000001E-3</v>
      </c>
      <c r="K586">
        <v>5.0000000000000001E-3</v>
      </c>
      <c r="L586">
        <v>7.0000000000000001E-3</v>
      </c>
      <c r="M586">
        <v>5.0000000000000001E-3</v>
      </c>
      <c r="N586">
        <v>4.0000000000000001E-3</v>
      </c>
      <c r="O586" s="1">
        <v>6.0000000000000001E-3</v>
      </c>
      <c r="P586" s="1">
        <v>4.0000000000000001E-3</v>
      </c>
      <c r="Q586">
        <v>5.0000000000000001E-3</v>
      </c>
      <c r="R586" s="1">
        <v>5.0000000000000001E-3</v>
      </c>
      <c r="S586" s="1">
        <v>5.0000000000000001E-3</v>
      </c>
      <c r="T586">
        <v>7.0000000000000001E-3</v>
      </c>
      <c r="U586">
        <v>5.0000000000000001E-3</v>
      </c>
      <c r="V586">
        <v>5.0000000000000001E-3</v>
      </c>
      <c r="W586" s="1">
        <v>4.0000000000000001E-3</v>
      </c>
      <c r="X586" s="1">
        <v>2E-3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t="str">
        <f>IF(D586="","",INDEX([1]DICCIONARIO!$G$21:$H$33,MATCH('DATA NIQ'!D586,[1]DICCIONARIO!$G$21:$G$33,0),2))</f>
        <v>LAY'S + LAY'S CLASICAS</v>
      </c>
    </row>
    <row r="587" spans="1:47" ht="14.45" hidden="1" customHeight="1" x14ac:dyDescent="0.25">
      <c r="A587" t="s">
        <v>348</v>
      </c>
      <c r="B587" t="s">
        <v>349</v>
      </c>
      <c r="C587" t="s">
        <v>17</v>
      </c>
      <c r="D587" t="s">
        <v>370</v>
      </c>
      <c r="E587" t="s">
        <v>375</v>
      </c>
      <c r="G587" t="s">
        <v>357</v>
      </c>
      <c r="H587" s="3" t="str">
        <f t="shared" si="9"/>
        <v>TOTAL ARGENTINA - INGGUARNICIONES PARA COPETINPEPSICOLAY'SLAY'S LIMONPart. de Vtas Valor - Product</v>
      </c>
      <c r="I587" s="1">
        <v>1.0999999999999999E-2</v>
      </c>
      <c r="J587" s="1">
        <v>1.9E-2</v>
      </c>
      <c r="K587">
        <v>1.4E-2</v>
      </c>
      <c r="L587">
        <v>1.7999999999999999E-2</v>
      </c>
      <c r="M587">
        <v>1.2999999999999999E-2</v>
      </c>
      <c r="N587">
        <v>8.0000000000000002E-3</v>
      </c>
      <c r="O587" s="1">
        <v>1.2E-2</v>
      </c>
      <c r="P587" s="1">
        <v>8.0000000000000002E-3</v>
      </c>
      <c r="Q587">
        <v>1.2999999999999999E-2</v>
      </c>
      <c r="R587" s="1">
        <v>8.0000000000000002E-3</v>
      </c>
      <c r="S587" s="1">
        <v>8.0000000000000002E-3</v>
      </c>
      <c r="T587">
        <v>1.0999999999999999E-2</v>
      </c>
      <c r="U587">
        <v>7.0000000000000001E-3</v>
      </c>
      <c r="V587">
        <v>6.0000000000000001E-3</v>
      </c>
      <c r="W587" s="1">
        <v>5.0000000000000001E-3</v>
      </c>
      <c r="X587" s="1">
        <v>2E-3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 t="str">
        <f>IF(D587="","",INDEX([1]DICCIONARIO!$G$21:$H$33,MATCH('DATA NIQ'!D587,[1]DICCIONARIO!$G$21:$G$33,0),2))</f>
        <v>LAY'S + LAY'S CLASICAS</v>
      </c>
    </row>
    <row r="588" spans="1:47" ht="14.45" customHeight="1" x14ac:dyDescent="0.25">
      <c r="A588" t="s">
        <v>348</v>
      </c>
      <c r="B588" t="s">
        <v>349</v>
      </c>
      <c r="C588" t="s">
        <v>17</v>
      </c>
      <c r="D588" t="s">
        <v>370</v>
      </c>
      <c r="E588" t="s">
        <v>375</v>
      </c>
      <c r="F588" t="s">
        <v>16</v>
      </c>
      <c r="G588" s="3" t="s">
        <v>350</v>
      </c>
      <c r="H588" s="3" t="str">
        <f t="shared" si="9"/>
        <v>TOTAL ARGENTINA - INGGUARNICIONES PARA COPETINPEPSICOLAY'SLAY'S LIMON21 A 40Vtas (KILOS)</v>
      </c>
      <c r="I588" s="4">
        <v>184.68199999999999</v>
      </c>
      <c r="J588" s="4">
        <v>253.8</v>
      </c>
      <c r="K588" s="4">
        <v>194.113</v>
      </c>
      <c r="L588" s="4">
        <v>272.524</v>
      </c>
      <c r="M588" s="4">
        <v>210.405</v>
      </c>
      <c r="N588" s="4">
        <v>145.23099999999999</v>
      </c>
      <c r="O588" s="4">
        <v>245.339</v>
      </c>
      <c r="P588" s="4">
        <v>195.71799999999999</v>
      </c>
      <c r="Q588" s="4">
        <v>245.964</v>
      </c>
      <c r="R588" s="4">
        <v>192.15899999999999</v>
      </c>
      <c r="S588" s="4">
        <v>225.352</v>
      </c>
      <c r="T588" s="4">
        <v>280.89800000000002</v>
      </c>
      <c r="U588" s="4">
        <v>193.107</v>
      </c>
      <c r="V588" s="4">
        <v>186.393</v>
      </c>
      <c r="W588" s="4">
        <v>175.55199999999999</v>
      </c>
      <c r="X588" s="4">
        <v>70.221999999999994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t="str">
        <f>IF(D588="","",INDEX([1]DICCIONARIO!$G$21:$H$33,MATCH(D588,[1]DICCIONARIO!$G$21:$G$33,0),2))</f>
        <v>LAY'S + LAY'S CLASICAS</v>
      </c>
    </row>
    <row r="589" spans="1:47" ht="14.45" customHeight="1" x14ac:dyDescent="0.25">
      <c r="A589" t="s">
        <v>348</v>
      </c>
      <c r="B589" t="s">
        <v>349</v>
      </c>
      <c r="C589" t="s">
        <v>17</v>
      </c>
      <c r="D589" t="s">
        <v>370</v>
      </c>
      <c r="E589" t="s">
        <v>375</v>
      </c>
      <c r="F589" t="s">
        <v>16</v>
      </c>
      <c r="G589" t="s">
        <v>351</v>
      </c>
      <c r="H589" s="3" t="str">
        <f t="shared" si="9"/>
        <v>TOTAL ARGENTINA - INGGUARNICIONES PARA COPETINPEPSICOLAY'SLAY'S LIMON21 A 40Compras (KILOS)</v>
      </c>
      <c r="I589" s="4">
        <v>201.471</v>
      </c>
      <c r="J589" s="4">
        <v>261.96899999999999</v>
      </c>
      <c r="K589" s="4">
        <v>234.191</v>
      </c>
      <c r="L589" s="4">
        <v>240.46299999999999</v>
      </c>
      <c r="M589" s="4">
        <v>178.34299999999999</v>
      </c>
      <c r="N589" s="4">
        <v>180.369</v>
      </c>
      <c r="O589" s="4">
        <v>218.98500000000001</v>
      </c>
      <c r="P589" s="4">
        <v>204.50200000000001</v>
      </c>
      <c r="Q589" s="4">
        <v>210.82599999999999</v>
      </c>
      <c r="R589" s="4">
        <v>236.08199999999999</v>
      </c>
      <c r="S589" s="4">
        <v>278.05900000000003</v>
      </c>
      <c r="T589" s="4">
        <v>217.47</v>
      </c>
      <c r="U589" s="4">
        <v>211.23</v>
      </c>
      <c r="V589" s="4">
        <v>186.393</v>
      </c>
      <c r="W589" s="4">
        <v>148.369</v>
      </c>
      <c r="X589" s="4">
        <v>6.7930000000000001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t="str">
        <f>IF(D589="","",INDEX([1]DICCIONARIO!$G$21:$H$33,MATCH(D589,[1]DICCIONARIO!$G$21:$G$33,0),2))</f>
        <v>LAY'S + LAY'S CLASICAS</v>
      </c>
    </row>
    <row r="590" spans="1:47" ht="14.45" customHeight="1" x14ac:dyDescent="0.25">
      <c r="A590" t="s">
        <v>348</v>
      </c>
      <c r="B590" t="s">
        <v>349</v>
      </c>
      <c r="C590" t="s">
        <v>17</v>
      </c>
      <c r="D590" t="s">
        <v>370</v>
      </c>
      <c r="E590" t="s">
        <v>375</v>
      </c>
      <c r="F590" t="s">
        <v>16</v>
      </c>
      <c r="G590" t="s">
        <v>352</v>
      </c>
      <c r="H590" s="3" t="str">
        <f t="shared" si="9"/>
        <v>TOTAL ARGENTINA - INGGUARNICIONES PARA COPETINPEPSICOLAY'SLAY'S LIMON21 A 40Inventario (KILOS)</v>
      </c>
      <c r="I590" s="4">
        <v>75.552000000000007</v>
      </c>
      <c r="J590" s="4">
        <v>81.685000000000002</v>
      </c>
      <c r="K590" s="4">
        <v>120.23099999999999</v>
      </c>
      <c r="L590" s="4">
        <v>88.17</v>
      </c>
      <c r="M590" s="4">
        <v>56.107999999999997</v>
      </c>
      <c r="N590" s="4">
        <v>96.629000000000005</v>
      </c>
      <c r="O590" s="4">
        <v>70.275000000000006</v>
      </c>
      <c r="P590" s="4">
        <v>79.06</v>
      </c>
      <c r="Q590" s="4">
        <v>43.921999999999997</v>
      </c>
      <c r="R590" s="4">
        <v>87.843999999999994</v>
      </c>
      <c r="S590" s="4">
        <v>140.55099999999999</v>
      </c>
      <c r="T590" s="4">
        <v>81.551000000000002</v>
      </c>
      <c r="U590" s="4">
        <v>99.674000000000007</v>
      </c>
      <c r="V590" s="4">
        <v>99.674000000000007</v>
      </c>
      <c r="W590" s="4">
        <v>72.489999999999995</v>
      </c>
      <c r="X590" s="4">
        <v>9.0609999999999999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t="str">
        <f>IF(D590="","",INDEX([1]DICCIONARIO!$G$21:$H$33,MATCH(D590,[1]DICCIONARIO!$G$21:$G$33,0),2))</f>
        <v>LAY'S + LAY'S CLASICAS</v>
      </c>
    </row>
    <row r="591" spans="1:47" ht="14.45" hidden="1" customHeight="1" x14ac:dyDescent="0.25">
      <c r="A591" t="s">
        <v>348</v>
      </c>
      <c r="B591" t="s">
        <v>349</v>
      </c>
      <c r="C591" t="s">
        <v>17</v>
      </c>
      <c r="D591" t="s">
        <v>370</v>
      </c>
      <c r="E591" t="s">
        <v>375</v>
      </c>
      <c r="F591" t="s">
        <v>16</v>
      </c>
      <c r="G591" s="3" t="s">
        <v>353</v>
      </c>
      <c r="H591" s="3" t="str">
        <f t="shared" si="9"/>
        <v>TOTAL ARGENTINA - INGGUARNICIONES PARA COPETINPEPSICOLAY'SLAY'S LIMON21 A 40Vtas Valor</v>
      </c>
      <c r="I591" s="3">
        <v>791492.75300000003</v>
      </c>
      <c r="J591" s="3">
        <v>1359642.7379999999</v>
      </c>
      <c r="K591" s="3">
        <v>1109220.1950000001</v>
      </c>
      <c r="L591" s="3">
        <v>1557282.405</v>
      </c>
      <c r="M591" s="3">
        <v>1202313.622</v>
      </c>
      <c r="N591" s="3">
        <v>829892.56</v>
      </c>
      <c r="O591" s="3">
        <v>1401934.5379999999</v>
      </c>
      <c r="P591" s="3">
        <v>1118388.2479999999</v>
      </c>
      <c r="Q591" s="3">
        <v>1932574.25</v>
      </c>
      <c r="R591" s="3">
        <v>1066286.862</v>
      </c>
      <c r="S591" s="3">
        <v>1250472.9890000001</v>
      </c>
      <c r="T591" s="3">
        <v>1558695.4709999999</v>
      </c>
      <c r="U591" s="3">
        <v>1071547.828</v>
      </c>
      <c r="V591" s="3">
        <v>1034289.978</v>
      </c>
      <c r="W591" s="3">
        <v>974134.38899999997</v>
      </c>
      <c r="X591" s="3">
        <v>389658.78399999999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 t="str">
        <f>IF(D591="","",INDEX([1]DICCIONARIO!$G$21:$H$33,MATCH(D591,[1]DICCIONARIO!$G$21:$G$33,0),2))</f>
        <v>LAY'S + LAY'S CLASICAS</v>
      </c>
    </row>
    <row r="592" spans="1:47" hidden="1" x14ac:dyDescent="0.25">
      <c r="A592" t="s">
        <v>348</v>
      </c>
      <c r="B592" t="s">
        <v>349</v>
      </c>
      <c r="C592" t="s">
        <v>17</v>
      </c>
      <c r="D592" t="s">
        <v>370</v>
      </c>
      <c r="E592" t="s">
        <v>375</v>
      </c>
      <c r="F592" t="s">
        <v>16</v>
      </c>
      <c r="G592" t="s">
        <v>354</v>
      </c>
      <c r="H592" s="3" t="str">
        <f t="shared" si="9"/>
        <v>TOTAL ARGENTINA - INGGUARNICIONES PARA COPETINPEPSICOLAY'SLAY'S LIMON21 A 40Dist. Num. Tiendas Handling (C)</v>
      </c>
      <c r="I592" s="1">
        <v>0.104</v>
      </c>
      <c r="J592" s="1">
        <v>0.104</v>
      </c>
      <c r="K592" s="1">
        <v>0.104</v>
      </c>
      <c r="L592" s="1">
        <v>0.104</v>
      </c>
      <c r="M592" s="1">
        <v>0.104</v>
      </c>
      <c r="N592" s="1">
        <v>0.113</v>
      </c>
      <c r="O592" s="1">
        <v>0.113</v>
      </c>
      <c r="P592" s="1">
        <v>0.113</v>
      </c>
      <c r="Q592" s="1">
        <v>0.113</v>
      </c>
      <c r="R592" s="1">
        <v>0.113</v>
      </c>
      <c r="S592" s="1">
        <v>0.113</v>
      </c>
      <c r="T592" s="1">
        <v>9.7000000000000003E-2</v>
      </c>
      <c r="U592" s="1">
        <v>9.7000000000000003E-2</v>
      </c>
      <c r="V592" s="1">
        <v>9.7000000000000003E-2</v>
      </c>
      <c r="W592" s="1">
        <v>9.7000000000000003E-2</v>
      </c>
      <c r="X592" s="1">
        <v>9.7000000000000003E-2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t="str">
        <f>IF(D592="","",INDEX([1]DICCIONARIO!$G$21:$H$33,MATCH('DATA NIQ'!D592,[1]DICCIONARIO!$G$21:$G$33,0),2))</f>
        <v>LAY'S + LAY'S CLASICAS</v>
      </c>
    </row>
    <row r="593" spans="1:47" ht="14.45" hidden="1" customHeight="1" x14ac:dyDescent="0.25">
      <c r="A593" t="s">
        <v>348</v>
      </c>
      <c r="B593" t="s">
        <v>349</v>
      </c>
      <c r="C593" t="s">
        <v>17</v>
      </c>
      <c r="D593" t="s">
        <v>370</v>
      </c>
      <c r="E593" t="s">
        <v>375</v>
      </c>
      <c r="F593" t="s">
        <v>16</v>
      </c>
      <c r="G593" t="s">
        <v>355</v>
      </c>
      <c r="H593" s="3" t="str">
        <f t="shared" si="9"/>
        <v>TOTAL ARGENTINA - INGGUARNICIONES PARA COPETINPEPSICOLAY'SLAY'S LIMON21 A 40Dist. Pond. Tiendas Handling</v>
      </c>
      <c r="I593" s="1">
        <v>5.1999999999999998E-2</v>
      </c>
      <c r="J593" s="1">
        <v>6.2E-2</v>
      </c>
      <c r="K593">
        <v>5.6000000000000001E-2</v>
      </c>
      <c r="L593">
        <v>5.7000000000000002E-2</v>
      </c>
      <c r="M593">
        <v>5.8000000000000003E-2</v>
      </c>
      <c r="N593">
        <v>8.3000000000000004E-2</v>
      </c>
      <c r="O593" s="1">
        <v>0.11700000000000001</v>
      </c>
      <c r="P593" s="1">
        <v>0.104</v>
      </c>
      <c r="Q593">
        <v>0.13900000000000001</v>
      </c>
      <c r="R593" s="1">
        <v>0.155</v>
      </c>
      <c r="S593" s="1">
        <v>0.17</v>
      </c>
      <c r="T593">
        <v>0.14299999999999999</v>
      </c>
      <c r="U593">
        <v>0.11700000000000001</v>
      </c>
      <c r="V593">
        <v>9.5000000000000001E-2</v>
      </c>
      <c r="W593" s="1">
        <v>0.13300000000000001</v>
      </c>
      <c r="X593" s="1">
        <v>8.4000000000000005E-2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 t="str">
        <f>IF(D593="","",INDEX([1]DICCIONARIO!$G$21:$H$33,MATCH('DATA NIQ'!D593,[1]DICCIONARIO!$G$21:$G$33,0),2))</f>
        <v>LAY'S + LAY'S CLASICAS</v>
      </c>
    </row>
    <row r="594" spans="1:47" ht="14.45" hidden="1" customHeight="1" x14ac:dyDescent="0.25">
      <c r="A594" t="s">
        <v>348</v>
      </c>
      <c r="B594" t="s">
        <v>349</v>
      </c>
      <c r="C594" t="s">
        <v>17</v>
      </c>
      <c r="D594" t="s">
        <v>370</v>
      </c>
      <c r="E594" t="s">
        <v>375</v>
      </c>
      <c r="F594" t="s">
        <v>16</v>
      </c>
      <c r="G594" t="s">
        <v>356</v>
      </c>
      <c r="H594" s="3" t="str">
        <f t="shared" si="9"/>
        <v>TOTAL ARGENTINA - INGGUARNICIONES PARA COPETINPEPSICOLAY'SLAY'S LIMON21 A 40Part. de Vtas (KILOS) - Product</v>
      </c>
      <c r="I594" s="1">
        <v>5.0000000000000001E-3</v>
      </c>
      <c r="J594" s="1">
        <v>7.0000000000000001E-3</v>
      </c>
      <c r="K594">
        <v>5.0000000000000001E-3</v>
      </c>
      <c r="L594">
        <v>7.0000000000000001E-3</v>
      </c>
      <c r="M594">
        <v>5.0000000000000001E-3</v>
      </c>
      <c r="N594">
        <v>4.0000000000000001E-3</v>
      </c>
      <c r="O594" s="1">
        <v>6.0000000000000001E-3</v>
      </c>
      <c r="P594" s="1">
        <v>4.0000000000000001E-3</v>
      </c>
      <c r="Q594">
        <v>5.0000000000000001E-3</v>
      </c>
      <c r="R594" s="1">
        <v>5.0000000000000001E-3</v>
      </c>
      <c r="S594" s="1">
        <v>5.0000000000000001E-3</v>
      </c>
      <c r="T594">
        <v>7.0000000000000001E-3</v>
      </c>
      <c r="U594">
        <v>5.0000000000000001E-3</v>
      </c>
      <c r="V594">
        <v>5.0000000000000001E-3</v>
      </c>
      <c r="W594" s="1">
        <v>4.0000000000000001E-3</v>
      </c>
      <c r="X594" s="1">
        <v>2E-3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 t="str">
        <f>IF(D594="","",INDEX([1]DICCIONARIO!$G$21:$H$33,MATCH('DATA NIQ'!D594,[1]DICCIONARIO!$G$21:$G$33,0),2))</f>
        <v>LAY'S + LAY'S CLASICAS</v>
      </c>
    </row>
    <row r="595" spans="1:47" ht="14.45" hidden="1" customHeight="1" x14ac:dyDescent="0.25">
      <c r="A595" t="s">
        <v>348</v>
      </c>
      <c r="B595" t="s">
        <v>349</v>
      </c>
      <c r="C595" t="s">
        <v>17</v>
      </c>
      <c r="D595" t="s">
        <v>370</v>
      </c>
      <c r="E595" t="s">
        <v>375</v>
      </c>
      <c r="F595" t="s">
        <v>16</v>
      </c>
      <c r="G595" t="s">
        <v>357</v>
      </c>
      <c r="H595" s="3" t="str">
        <f t="shared" si="9"/>
        <v>TOTAL ARGENTINA - INGGUARNICIONES PARA COPETINPEPSICOLAY'SLAY'S LIMON21 A 40Part. de Vtas Valor - Product</v>
      </c>
      <c r="I595" s="1">
        <v>1.0999999999999999E-2</v>
      </c>
      <c r="J595" s="1">
        <v>1.9E-2</v>
      </c>
      <c r="K595">
        <v>1.4E-2</v>
      </c>
      <c r="L595">
        <v>1.7999999999999999E-2</v>
      </c>
      <c r="M595">
        <v>1.2999999999999999E-2</v>
      </c>
      <c r="N595">
        <v>8.0000000000000002E-3</v>
      </c>
      <c r="O595" s="1">
        <v>1.2E-2</v>
      </c>
      <c r="P595" s="1">
        <v>8.0000000000000002E-3</v>
      </c>
      <c r="Q595">
        <v>1.2999999999999999E-2</v>
      </c>
      <c r="R595" s="1">
        <v>8.0000000000000002E-3</v>
      </c>
      <c r="S595" s="1">
        <v>8.0000000000000002E-3</v>
      </c>
      <c r="T595">
        <v>1.0999999999999999E-2</v>
      </c>
      <c r="U595">
        <v>7.0000000000000001E-3</v>
      </c>
      <c r="V595">
        <v>6.0000000000000001E-3</v>
      </c>
      <c r="W595" s="1">
        <v>5.0000000000000001E-3</v>
      </c>
      <c r="X595" s="1">
        <v>2E-3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 t="str">
        <f>IF(D595="","",INDEX([1]DICCIONARIO!$G$21:$H$33,MATCH('DATA NIQ'!D595,[1]DICCIONARIO!$G$21:$G$33,0),2))</f>
        <v>LAY'S + LAY'S CLASICAS</v>
      </c>
    </row>
    <row r="596" spans="1:47" ht="14.45" customHeight="1" x14ac:dyDescent="0.25">
      <c r="A596" t="s">
        <v>348</v>
      </c>
      <c r="B596" t="s">
        <v>349</v>
      </c>
      <c r="C596" t="s">
        <v>17</v>
      </c>
      <c r="D596" t="s">
        <v>370</v>
      </c>
      <c r="E596" t="s">
        <v>376</v>
      </c>
      <c r="G596" t="s">
        <v>350</v>
      </c>
      <c r="H596" s="3" t="str">
        <f t="shared" si="9"/>
        <v>TOTAL ARGENTINA - INGGUARNICIONES PARA COPETINPEPSICOLAY'SLAY'S RESTOVtas (KILOS)</v>
      </c>
      <c r="I596" s="4">
        <v>30.254000000000001</v>
      </c>
      <c r="J596" s="4">
        <v>17.076000000000001</v>
      </c>
      <c r="K596" s="4">
        <v>11.664</v>
      </c>
      <c r="L596" s="4">
        <v>22.405000000000001</v>
      </c>
      <c r="M596" s="4">
        <v>36.591999999999999</v>
      </c>
      <c r="N596" s="4">
        <v>29.89</v>
      </c>
      <c r="O596" s="4">
        <v>10.43</v>
      </c>
      <c r="P596" s="4">
        <v>45.633000000000003</v>
      </c>
      <c r="Q596" s="4">
        <v>29.07</v>
      </c>
      <c r="R596" s="4">
        <v>67.739999999999995</v>
      </c>
      <c r="S596" s="4">
        <v>33.58</v>
      </c>
      <c r="T596" s="4">
        <v>47.771999999999998</v>
      </c>
      <c r="U596" s="4">
        <v>54.253</v>
      </c>
      <c r="V596" s="4">
        <v>30.556000000000001</v>
      </c>
      <c r="W596" s="4">
        <v>1.1359999999999999</v>
      </c>
      <c r="X596" s="4">
        <v>4.7309999999999999</v>
      </c>
      <c r="Y596" s="4">
        <v>41.029000000000003</v>
      </c>
      <c r="Z596" s="4">
        <v>45.408000000000001</v>
      </c>
      <c r="AA596" s="4">
        <v>2.2210000000000001</v>
      </c>
      <c r="AB596" s="4">
        <v>2.21</v>
      </c>
      <c r="AC596" s="4">
        <v>1.6439999999999999</v>
      </c>
      <c r="AD596" s="4">
        <v>2.2850000000000001</v>
      </c>
      <c r="AE596" s="4">
        <v>17.427</v>
      </c>
      <c r="AF596" s="4">
        <v>5.76</v>
      </c>
      <c r="AG596" s="4">
        <v>7.9329999999999998</v>
      </c>
      <c r="AH596" s="4">
        <v>10.311</v>
      </c>
      <c r="AI596" s="4">
        <v>0</v>
      </c>
      <c r="AJ596" s="4">
        <v>0.76500000000000001</v>
      </c>
      <c r="AK596" s="4">
        <v>3.3159999999999998</v>
      </c>
      <c r="AL596" s="4">
        <v>0</v>
      </c>
      <c r="AM596" s="4">
        <v>3.1E-2</v>
      </c>
      <c r="AN596" s="4">
        <v>1.2E-2</v>
      </c>
      <c r="AO596" s="4">
        <v>0</v>
      </c>
      <c r="AP596" s="4">
        <v>0</v>
      </c>
      <c r="AQ596" s="4">
        <v>0</v>
      </c>
      <c r="AR596" s="4">
        <v>0.95899999999999996</v>
      </c>
      <c r="AS596" s="4">
        <v>1.2529999999999999</v>
      </c>
      <c r="AT596" s="4">
        <v>1.4119999999999999</v>
      </c>
      <c r="AU596" t="str">
        <f>IF(D596="","",INDEX([1]DICCIONARIO!$G$21:$H$33,MATCH(D596,[1]DICCIONARIO!$G$21:$G$33,0),2))</f>
        <v>LAY'S + LAY'S CLASICAS</v>
      </c>
    </row>
    <row r="597" spans="1:47" ht="14.45" customHeight="1" x14ac:dyDescent="0.25">
      <c r="A597" t="s">
        <v>348</v>
      </c>
      <c r="B597" t="s">
        <v>349</v>
      </c>
      <c r="C597" t="s">
        <v>17</v>
      </c>
      <c r="D597" t="s">
        <v>370</v>
      </c>
      <c r="E597" t="s">
        <v>376</v>
      </c>
      <c r="G597" t="s">
        <v>351</v>
      </c>
      <c r="H597" s="3" t="str">
        <f t="shared" si="9"/>
        <v>TOTAL ARGENTINA - INGGUARNICIONES PARA COPETINPEPSICOLAY'SLAY'S RESTOCompras (KILOS)</v>
      </c>
      <c r="I597" s="4">
        <v>30.468</v>
      </c>
      <c r="J597" s="4">
        <v>20.655999999999999</v>
      </c>
      <c r="K597" s="4">
        <v>12.055999999999999</v>
      </c>
      <c r="L597" s="4">
        <v>22.545000000000002</v>
      </c>
      <c r="M597" s="4">
        <v>36.651000000000003</v>
      </c>
      <c r="N597" s="4">
        <v>30.021000000000001</v>
      </c>
      <c r="O597" s="4">
        <v>10.413</v>
      </c>
      <c r="P597" s="4">
        <v>45.798999999999999</v>
      </c>
      <c r="Q597" s="4">
        <v>29.341000000000001</v>
      </c>
      <c r="R597" s="4">
        <v>67.290000000000006</v>
      </c>
      <c r="S597" s="4">
        <v>37.923000000000002</v>
      </c>
      <c r="T597" s="4">
        <v>49.027000000000001</v>
      </c>
      <c r="U597" s="4">
        <v>54.584000000000003</v>
      </c>
      <c r="V597" s="4">
        <v>30.643000000000001</v>
      </c>
      <c r="W597" s="4">
        <v>2.306</v>
      </c>
      <c r="X597" s="4">
        <v>5.9740000000000002</v>
      </c>
      <c r="Y597" s="4">
        <v>41.42</v>
      </c>
      <c r="Z597" s="4">
        <v>45.408999999999999</v>
      </c>
      <c r="AA597" s="4">
        <v>2.6280000000000001</v>
      </c>
      <c r="AB597" s="4">
        <v>5.032</v>
      </c>
      <c r="AC597" s="4">
        <v>3.2519999999999998</v>
      </c>
      <c r="AD597" s="4">
        <v>4.4859999999999998</v>
      </c>
      <c r="AE597" s="4">
        <v>17.931000000000001</v>
      </c>
      <c r="AF597" s="4">
        <v>10.156000000000001</v>
      </c>
      <c r="AG597" s="4">
        <v>8.1029999999999998</v>
      </c>
      <c r="AH597" s="4">
        <v>10.385999999999999</v>
      </c>
      <c r="AI597" s="4">
        <v>0</v>
      </c>
      <c r="AJ597" s="4">
        <v>1.423</v>
      </c>
      <c r="AK597" s="4">
        <v>9.3209999999999997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1.484</v>
      </c>
      <c r="AS597" s="4">
        <v>1.1639999999999999</v>
      </c>
      <c r="AT597" s="4">
        <v>1.554</v>
      </c>
      <c r="AU597" t="str">
        <f>IF(D597="","",INDEX([1]DICCIONARIO!$G$21:$H$33,MATCH(D597,[1]DICCIONARIO!$G$21:$G$33,0),2))</f>
        <v>LAY'S + LAY'S CLASICAS</v>
      </c>
    </row>
    <row r="598" spans="1:47" ht="14.45" customHeight="1" x14ac:dyDescent="0.25">
      <c r="A598" t="s">
        <v>348</v>
      </c>
      <c r="B598" t="s">
        <v>349</v>
      </c>
      <c r="C598" t="s">
        <v>17</v>
      </c>
      <c r="D598" t="s">
        <v>370</v>
      </c>
      <c r="E598" t="s">
        <v>376</v>
      </c>
      <c r="G598" t="s">
        <v>352</v>
      </c>
      <c r="H598" s="3" t="str">
        <f t="shared" si="9"/>
        <v>TOTAL ARGENTINA - INGGUARNICIONES PARA COPETINPEPSICOLAY'SLAY'S RESTOInventario (KILOS)</v>
      </c>
      <c r="I598" s="4">
        <v>1.4019999999999999</v>
      </c>
      <c r="J598" s="4">
        <v>4.87</v>
      </c>
      <c r="K598" s="4">
        <v>1.002</v>
      </c>
      <c r="L598" s="4">
        <v>0.85599999999999998</v>
      </c>
      <c r="M598" s="4">
        <v>1.663</v>
      </c>
      <c r="N598" s="4">
        <v>1.4059999999999999</v>
      </c>
      <c r="O598" s="4">
        <v>0.65</v>
      </c>
      <c r="P598" s="4">
        <v>2.181</v>
      </c>
      <c r="Q598" s="4">
        <v>1.2270000000000001</v>
      </c>
      <c r="R598" s="4">
        <v>1.47</v>
      </c>
      <c r="S598" s="4">
        <v>6.0650000000000004</v>
      </c>
      <c r="T598" s="4">
        <v>6.5259999999999998</v>
      </c>
      <c r="U598" s="4">
        <v>1.177</v>
      </c>
      <c r="V598" s="4">
        <v>1.2430000000000001</v>
      </c>
      <c r="W598" s="4">
        <v>1.573</v>
      </c>
      <c r="X598" s="4">
        <v>1.268</v>
      </c>
      <c r="Y598" s="4">
        <v>0.77</v>
      </c>
      <c r="Z598" s="4">
        <v>0</v>
      </c>
      <c r="AA598" s="4">
        <v>0.61599999999999999</v>
      </c>
      <c r="AB598" s="4">
        <v>2.9780000000000002</v>
      </c>
      <c r="AC598" s="4">
        <v>2.9209999999999998</v>
      </c>
      <c r="AD598" s="4">
        <v>2.5249999999999999</v>
      </c>
      <c r="AE598" s="4">
        <v>0.86</v>
      </c>
      <c r="AF598" s="4">
        <v>4.4969999999999999</v>
      </c>
      <c r="AG598" s="4">
        <v>0.505</v>
      </c>
      <c r="AH598" s="4">
        <v>0.254</v>
      </c>
      <c r="AI598" s="4">
        <v>0</v>
      </c>
      <c r="AJ598" s="4">
        <v>0.73899999999999999</v>
      </c>
      <c r="AK598" s="4">
        <v>6.0110000000000001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0.89300000000000002</v>
      </c>
      <c r="AS598" s="4">
        <v>1.08</v>
      </c>
      <c r="AT598" s="4">
        <v>1.4370000000000001</v>
      </c>
      <c r="AU598" t="str">
        <f>IF(D598="","",INDEX([1]DICCIONARIO!$G$21:$H$33,MATCH(D598,[1]DICCIONARIO!$G$21:$G$33,0),2))</f>
        <v>LAY'S + LAY'S CLASICAS</v>
      </c>
    </row>
    <row r="599" spans="1:47" ht="14.45" hidden="1" customHeight="1" x14ac:dyDescent="0.25">
      <c r="A599" t="s">
        <v>348</v>
      </c>
      <c r="B599" t="s">
        <v>349</v>
      </c>
      <c r="C599" t="s">
        <v>17</v>
      </c>
      <c r="D599" t="s">
        <v>370</v>
      </c>
      <c r="E599" t="s">
        <v>376</v>
      </c>
      <c r="G599" t="s">
        <v>353</v>
      </c>
      <c r="H599" s="3" t="str">
        <f t="shared" si="9"/>
        <v>TOTAL ARGENTINA - INGGUARNICIONES PARA COPETINPEPSICOLAY'SLAY'S RESTOVtas Valor</v>
      </c>
      <c r="I599" s="3">
        <v>122236.86500000001</v>
      </c>
      <c r="J599" s="3">
        <v>72493.938999999998</v>
      </c>
      <c r="K599" s="3">
        <v>53785.036</v>
      </c>
      <c r="L599" s="3">
        <v>108355.364</v>
      </c>
      <c r="M599" s="3">
        <v>191883.976</v>
      </c>
      <c r="N599" s="3">
        <v>163779.12400000001</v>
      </c>
      <c r="O599" s="3">
        <v>60469.084000000003</v>
      </c>
      <c r="P599" s="3">
        <v>272829.962</v>
      </c>
      <c r="Q599" s="3">
        <v>186349.69200000001</v>
      </c>
      <c r="R599" s="3">
        <v>477990.67800000001</v>
      </c>
      <c r="S599" s="3">
        <v>270218.66700000002</v>
      </c>
      <c r="T599" s="3">
        <v>388718.41399999999</v>
      </c>
      <c r="U599" s="3">
        <v>476421.065</v>
      </c>
      <c r="V599" s="3">
        <v>305382.299</v>
      </c>
      <c r="W599" s="3">
        <v>6187.6270000000004</v>
      </c>
      <c r="X599" s="3">
        <v>40509.64</v>
      </c>
      <c r="Y599" s="3">
        <v>7906.9390000000003</v>
      </c>
      <c r="Z599" s="3">
        <v>2724.105</v>
      </c>
      <c r="AA599" s="3">
        <v>17937.862000000001</v>
      </c>
      <c r="AB599" s="3">
        <v>22225.012999999999</v>
      </c>
      <c r="AC599" s="3">
        <v>19161.202000000001</v>
      </c>
      <c r="AD599" s="3">
        <v>26249.487000000001</v>
      </c>
      <c r="AE599" s="3">
        <v>187393.18799999999</v>
      </c>
      <c r="AF599" s="3">
        <v>67243.100999999995</v>
      </c>
      <c r="AG599" s="3">
        <v>189407.99299999999</v>
      </c>
      <c r="AH599" s="3">
        <v>97471.350999999995</v>
      </c>
      <c r="AI599">
        <v>0</v>
      </c>
      <c r="AJ599" s="3">
        <v>8142.6170000000002</v>
      </c>
      <c r="AK599" s="3">
        <v>38793.773000000001</v>
      </c>
      <c r="AL599">
        <v>0</v>
      </c>
      <c r="AM599" s="3">
        <v>1142.8800000000001</v>
      </c>
      <c r="AN599" s="1">
        <v>457.12</v>
      </c>
      <c r="AO599">
        <v>0</v>
      </c>
      <c r="AP599">
        <v>0</v>
      </c>
      <c r="AQ599">
        <v>0</v>
      </c>
      <c r="AR599" s="3">
        <v>27579.914000000001</v>
      </c>
      <c r="AS599" s="3">
        <v>33210.199999999997</v>
      </c>
      <c r="AT599" s="3">
        <v>33733.201999999997</v>
      </c>
      <c r="AU599" t="str">
        <f>IF(D599="","",INDEX([1]DICCIONARIO!$G$21:$H$33,MATCH(D599,[1]DICCIONARIO!$G$21:$G$33,0),2))</f>
        <v>LAY'S + LAY'S CLASICAS</v>
      </c>
    </row>
    <row r="600" spans="1:47" hidden="1" x14ac:dyDescent="0.25">
      <c r="A600" t="s">
        <v>348</v>
      </c>
      <c r="B600" t="s">
        <v>349</v>
      </c>
      <c r="C600" t="s">
        <v>17</v>
      </c>
      <c r="D600" t="s">
        <v>370</v>
      </c>
      <c r="E600" t="s">
        <v>376</v>
      </c>
      <c r="G600" t="s">
        <v>354</v>
      </c>
      <c r="H600" s="3" t="str">
        <f t="shared" si="9"/>
        <v>TOTAL ARGENTINA - INGGUARNICIONES PARA COPETINPEPSICOLAY'SLAY'S RESTODist. Num. Tiendas Handling (C)</v>
      </c>
      <c r="I600" s="1">
        <v>7.0999999999999994E-2</v>
      </c>
      <c r="J600" s="1">
        <v>0.1</v>
      </c>
      <c r="K600" s="1">
        <v>3.7999999999999999E-2</v>
      </c>
      <c r="L600" s="1">
        <v>5.6000000000000001E-2</v>
      </c>
      <c r="M600" s="1">
        <v>7.3999999999999996E-2</v>
      </c>
      <c r="N600" s="1">
        <v>8.2000000000000003E-2</v>
      </c>
      <c r="O600" s="1">
        <v>3.5999999999999997E-2</v>
      </c>
      <c r="P600" s="1">
        <v>0.14799999999999999</v>
      </c>
      <c r="Q600" s="1">
        <v>8.1000000000000003E-2</v>
      </c>
      <c r="R600" s="1">
        <v>0.156</v>
      </c>
      <c r="S600" s="1">
        <v>0.126</v>
      </c>
      <c r="T600" s="1">
        <v>0.20599999999999999</v>
      </c>
      <c r="U600" s="1">
        <v>0.11899999999999999</v>
      </c>
      <c r="V600" s="1">
        <v>0.13900000000000001</v>
      </c>
      <c r="W600" s="1">
        <v>1.4999999999999999E-2</v>
      </c>
      <c r="X600" s="1">
        <v>2.5000000000000001E-2</v>
      </c>
      <c r="Y600" s="1">
        <v>6.3E-2</v>
      </c>
      <c r="Z600" s="1">
        <v>4.2999999999999997E-2</v>
      </c>
      <c r="AA600" s="1">
        <v>2.5999999999999999E-2</v>
      </c>
      <c r="AB600" s="1">
        <v>2.4E-2</v>
      </c>
      <c r="AC600" s="1">
        <v>1.9E-2</v>
      </c>
      <c r="AD600" s="1">
        <v>2.1999999999999999E-2</v>
      </c>
      <c r="AE600" s="1">
        <v>4.2999999999999997E-2</v>
      </c>
      <c r="AF600" s="1">
        <v>2.1999999999999999E-2</v>
      </c>
      <c r="AG600" s="1">
        <v>3.5000000000000003E-2</v>
      </c>
      <c r="AH600" s="1">
        <v>4.9000000000000002E-2</v>
      </c>
      <c r="AI600" s="1">
        <v>0</v>
      </c>
      <c r="AJ600" s="1">
        <v>8.9999999999999993E-3</v>
      </c>
      <c r="AK600" s="1">
        <v>1.2999999999999999E-2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5.0000000000000001E-3</v>
      </c>
      <c r="AS600" s="1">
        <v>5.0000000000000001E-3</v>
      </c>
      <c r="AT600" s="1">
        <v>5.0000000000000001E-3</v>
      </c>
      <c r="AU600" t="str">
        <f>IF(D600="","",INDEX([1]DICCIONARIO!$G$21:$H$33,MATCH('DATA NIQ'!D600,[1]DICCIONARIO!$G$21:$G$33,0),2))</f>
        <v>LAY'S + LAY'S CLASICAS</v>
      </c>
    </row>
    <row r="601" spans="1:47" ht="14.45" hidden="1" customHeight="1" x14ac:dyDescent="0.25">
      <c r="A601" t="s">
        <v>348</v>
      </c>
      <c r="B601" t="s">
        <v>349</v>
      </c>
      <c r="C601" t="s">
        <v>17</v>
      </c>
      <c r="D601" t="s">
        <v>370</v>
      </c>
      <c r="E601" t="s">
        <v>376</v>
      </c>
      <c r="G601" t="s">
        <v>355</v>
      </c>
      <c r="H601" s="3" t="str">
        <f t="shared" si="9"/>
        <v>TOTAL ARGENTINA - INGGUARNICIONES PARA COPETINPEPSICOLAY'SLAY'S RESTODist. Pond. Tiendas Handling</v>
      </c>
      <c r="I601" s="1">
        <v>0.14000000000000001</v>
      </c>
      <c r="J601" s="1">
        <v>0.222</v>
      </c>
      <c r="K601" s="1">
        <v>8.5999999999999993E-2</v>
      </c>
      <c r="L601" s="1">
        <v>0.152</v>
      </c>
      <c r="M601" s="1">
        <v>0.18</v>
      </c>
      <c r="N601" s="1">
        <v>0.13800000000000001</v>
      </c>
      <c r="O601" s="1">
        <v>5.8000000000000003E-2</v>
      </c>
      <c r="P601" s="1">
        <v>0.33400000000000002</v>
      </c>
      <c r="Q601" s="1">
        <v>0.20799999999999999</v>
      </c>
      <c r="R601" s="1">
        <v>0.28799999999999998</v>
      </c>
      <c r="S601" s="1">
        <v>0.30099999999999999</v>
      </c>
      <c r="T601" s="1">
        <v>0.34200000000000003</v>
      </c>
      <c r="U601" s="1">
        <v>0.20899999999999999</v>
      </c>
      <c r="V601" s="1">
        <v>0.30199999999999999</v>
      </c>
      <c r="W601" s="1">
        <v>0.02</v>
      </c>
      <c r="X601" s="1">
        <v>2.5999999999999999E-2</v>
      </c>
      <c r="Y601" s="1">
        <v>5.3999999999999999E-2</v>
      </c>
      <c r="Z601" s="1">
        <v>0.02</v>
      </c>
      <c r="AA601" s="1">
        <v>5.7000000000000002E-2</v>
      </c>
      <c r="AB601" s="1">
        <v>6.7000000000000004E-2</v>
      </c>
      <c r="AC601" s="1">
        <v>6.9000000000000006E-2</v>
      </c>
      <c r="AD601" s="1">
        <v>0.10199999999999999</v>
      </c>
      <c r="AE601" s="1">
        <v>8.4000000000000005E-2</v>
      </c>
      <c r="AF601" s="1">
        <v>0.09</v>
      </c>
      <c r="AG601" s="1">
        <v>8.8999999999999996E-2</v>
      </c>
      <c r="AH601" s="1">
        <v>9.5000000000000001E-2</v>
      </c>
      <c r="AI601">
        <v>0</v>
      </c>
      <c r="AJ601" s="1">
        <v>8.9999999999999993E-3</v>
      </c>
      <c r="AK601" s="1">
        <v>0.01</v>
      </c>
      <c r="AL601">
        <v>0</v>
      </c>
      <c r="AM601" s="1">
        <v>3.0000000000000001E-3</v>
      </c>
      <c r="AN601" s="1">
        <v>3.0000000000000001E-3</v>
      </c>
      <c r="AO601">
        <v>0</v>
      </c>
      <c r="AP601">
        <v>0</v>
      </c>
      <c r="AQ601">
        <v>0</v>
      </c>
      <c r="AR601" s="1">
        <v>8.0000000000000002E-3</v>
      </c>
      <c r="AS601" s="1">
        <v>7.0000000000000001E-3</v>
      </c>
      <c r="AT601" s="1">
        <v>7.0000000000000001E-3</v>
      </c>
      <c r="AU601" t="str">
        <f>IF(D601="","",INDEX([1]DICCIONARIO!$G$21:$H$33,MATCH('DATA NIQ'!D601,[1]DICCIONARIO!$G$21:$G$33,0),2))</f>
        <v>LAY'S + LAY'S CLASICAS</v>
      </c>
    </row>
    <row r="602" spans="1:47" ht="14.45" hidden="1" customHeight="1" x14ac:dyDescent="0.25">
      <c r="A602" t="s">
        <v>348</v>
      </c>
      <c r="B602" t="s">
        <v>349</v>
      </c>
      <c r="C602" t="s">
        <v>17</v>
      </c>
      <c r="D602" t="s">
        <v>370</v>
      </c>
      <c r="E602" t="s">
        <v>376</v>
      </c>
      <c r="G602" t="s">
        <v>356</v>
      </c>
      <c r="H602" s="3" t="str">
        <f t="shared" si="9"/>
        <v>TOTAL ARGENTINA - INGGUARNICIONES PARA COPETINPEPSICOLAY'SLAY'S RESTOPart. de Vtas (KILOS) - Product</v>
      </c>
      <c r="I602" s="1">
        <v>1E-3</v>
      </c>
      <c r="J602" s="1">
        <v>1E-3</v>
      </c>
      <c r="K602" s="1">
        <v>0</v>
      </c>
      <c r="L602" s="1">
        <v>1E-3</v>
      </c>
      <c r="M602" s="1">
        <v>1E-3</v>
      </c>
      <c r="N602" s="1">
        <v>1E-3</v>
      </c>
      <c r="O602" s="1">
        <v>0</v>
      </c>
      <c r="P602" s="1">
        <v>1E-3</v>
      </c>
      <c r="Q602" s="1">
        <v>1E-3</v>
      </c>
      <c r="R602" s="1">
        <v>2E-3</v>
      </c>
      <c r="S602" s="1">
        <v>1E-3</v>
      </c>
      <c r="T602" s="1">
        <v>1E-3</v>
      </c>
      <c r="U602" s="1">
        <v>1E-3</v>
      </c>
      <c r="V602" s="1">
        <v>1E-3</v>
      </c>
      <c r="W602" s="1">
        <v>0</v>
      </c>
      <c r="X602" s="1">
        <v>0</v>
      </c>
      <c r="Y602" s="1">
        <v>1E-3</v>
      </c>
      <c r="Z602" s="1">
        <v>1E-3</v>
      </c>
      <c r="AA602" s="1">
        <v>0</v>
      </c>
      <c r="AB602" s="1">
        <v>0</v>
      </c>
      <c r="AC602" s="1">
        <v>0</v>
      </c>
      <c r="AD602" s="1">
        <v>0</v>
      </c>
      <c r="AE602" s="1">
        <v>1E-3</v>
      </c>
      <c r="AF602" s="1">
        <v>0</v>
      </c>
      <c r="AG602" s="1">
        <v>0</v>
      </c>
      <c r="AH602" s="1">
        <v>0</v>
      </c>
      <c r="AI602">
        <v>0</v>
      </c>
      <c r="AJ602" s="1">
        <v>0</v>
      </c>
      <c r="AK602" s="1">
        <v>0</v>
      </c>
      <c r="AL602">
        <v>0</v>
      </c>
      <c r="AM602" s="1">
        <v>0</v>
      </c>
      <c r="AN602" s="1">
        <v>0</v>
      </c>
      <c r="AO602">
        <v>0</v>
      </c>
      <c r="AP602">
        <v>0</v>
      </c>
      <c r="AQ602">
        <v>0</v>
      </c>
      <c r="AR602" s="1">
        <v>0</v>
      </c>
      <c r="AS602" s="1">
        <v>0</v>
      </c>
      <c r="AT602" s="1">
        <v>0</v>
      </c>
      <c r="AU602" t="str">
        <f>IF(D602="","",INDEX([1]DICCIONARIO!$G$21:$H$33,MATCH('DATA NIQ'!D602,[1]DICCIONARIO!$G$21:$G$33,0),2))</f>
        <v>LAY'S + LAY'S CLASICAS</v>
      </c>
    </row>
    <row r="603" spans="1:47" ht="14.45" hidden="1" customHeight="1" x14ac:dyDescent="0.25">
      <c r="A603" t="s">
        <v>348</v>
      </c>
      <c r="B603" t="s">
        <v>349</v>
      </c>
      <c r="C603" t="s">
        <v>17</v>
      </c>
      <c r="D603" t="s">
        <v>370</v>
      </c>
      <c r="E603" t="s">
        <v>376</v>
      </c>
      <c r="G603" t="s">
        <v>357</v>
      </c>
      <c r="H603" s="3" t="str">
        <f t="shared" si="9"/>
        <v>TOTAL ARGENTINA - INGGUARNICIONES PARA COPETINPEPSICOLAY'SLAY'S RESTOPart. de Vtas Valor - Product</v>
      </c>
      <c r="I603" s="1">
        <v>2E-3</v>
      </c>
      <c r="J603" s="1">
        <v>1E-3</v>
      </c>
      <c r="K603" s="1">
        <v>1E-3</v>
      </c>
      <c r="L603" s="1">
        <v>1E-3</v>
      </c>
      <c r="M603" s="1">
        <v>2E-3</v>
      </c>
      <c r="N603" s="1">
        <v>2E-3</v>
      </c>
      <c r="O603" s="1">
        <v>1E-3</v>
      </c>
      <c r="P603" s="1">
        <v>2E-3</v>
      </c>
      <c r="Q603" s="1">
        <v>1E-3</v>
      </c>
      <c r="R603" s="1">
        <v>4.0000000000000001E-3</v>
      </c>
      <c r="S603" s="1">
        <v>2E-3</v>
      </c>
      <c r="T603" s="1">
        <v>3.0000000000000001E-3</v>
      </c>
      <c r="U603" s="1">
        <v>3.0000000000000001E-3</v>
      </c>
      <c r="V603" s="1">
        <v>2E-3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>
        <v>0</v>
      </c>
      <c r="AJ603" s="1">
        <v>0</v>
      </c>
      <c r="AK603" s="1">
        <v>0</v>
      </c>
      <c r="AL603">
        <v>0</v>
      </c>
      <c r="AM603" s="1">
        <v>0</v>
      </c>
      <c r="AN603" s="1">
        <v>0</v>
      </c>
      <c r="AO603">
        <v>0</v>
      </c>
      <c r="AP603">
        <v>0</v>
      </c>
      <c r="AQ603">
        <v>0</v>
      </c>
      <c r="AR603" s="1">
        <v>0</v>
      </c>
      <c r="AS603" s="1">
        <v>0</v>
      </c>
      <c r="AT603" s="1">
        <v>0</v>
      </c>
      <c r="AU603" t="str">
        <f>IF(D603="","",INDEX([1]DICCIONARIO!$G$21:$H$33,MATCH('DATA NIQ'!D603,[1]DICCIONARIO!$G$21:$G$33,0),2))</f>
        <v>LAY'S + LAY'S CLASICAS</v>
      </c>
    </row>
    <row r="604" spans="1:47" ht="14.45" customHeight="1" x14ac:dyDescent="0.25">
      <c r="A604" t="s">
        <v>348</v>
      </c>
      <c r="B604" t="s">
        <v>349</v>
      </c>
      <c r="C604" t="s">
        <v>17</v>
      </c>
      <c r="D604" t="s">
        <v>370</v>
      </c>
      <c r="E604" t="s">
        <v>376</v>
      </c>
      <c r="F604" t="s">
        <v>19</v>
      </c>
      <c r="G604" t="s">
        <v>350</v>
      </c>
      <c r="H604" s="3" t="str">
        <f t="shared" si="9"/>
        <v>TOTAL ARGENTINA - INGGUARNICIONES PARA COPETINPEPSICOLAY'SLAY'S RESTO121 A 200Vtas (KILOS)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0.154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0.154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t="str">
        <f>IF(D604="","",INDEX([1]DICCIONARIO!$G$21:$H$33,MATCH(D604,[1]DICCIONARIO!$G$21:$G$33,0),2))</f>
        <v>LAY'S + LAY'S CLASICAS</v>
      </c>
    </row>
    <row r="605" spans="1:47" ht="14.45" customHeight="1" x14ac:dyDescent="0.25">
      <c r="A605" t="s">
        <v>348</v>
      </c>
      <c r="B605" t="s">
        <v>349</v>
      </c>
      <c r="C605" t="s">
        <v>17</v>
      </c>
      <c r="D605" t="s">
        <v>370</v>
      </c>
      <c r="E605" t="s">
        <v>376</v>
      </c>
      <c r="F605" t="s">
        <v>19</v>
      </c>
      <c r="G605" t="s">
        <v>351</v>
      </c>
      <c r="H605" s="3" t="str">
        <f t="shared" si="9"/>
        <v>TOTAL ARGENTINA - INGGUARNICIONES PARA COPETINPEPSICOLAY'SLAY'S RESTO121 A 200Compras (KILOS)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0.39700000000000002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0.36299999999999999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t="str">
        <f>IF(D605="","",INDEX([1]DICCIONARIO!$G$21:$H$33,MATCH(D605,[1]DICCIONARIO!$G$21:$G$33,0),2))</f>
        <v>LAY'S + LAY'S CLASICAS</v>
      </c>
    </row>
    <row r="606" spans="1:47" ht="14.45" customHeight="1" x14ac:dyDescent="0.25">
      <c r="A606" t="s">
        <v>348</v>
      </c>
      <c r="B606" t="s">
        <v>349</v>
      </c>
      <c r="C606" t="s">
        <v>17</v>
      </c>
      <c r="D606" t="s">
        <v>370</v>
      </c>
      <c r="E606" t="s">
        <v>376</v>
      </c>
      <c r="F606" t="s">
        <v>19</v>
      </c>
      <c r="G606" t="s">
        <v>352</v>
      </c>
      <c r="H606" s="3" t="str">
        <f t="shared" si="9"/>
        <v>TOTAL ARGENTINA - INGGUARNICIONES PARA COPETINPEPSICOLAY'SLAY'S RESTO121 A 200Inventario (KILOS)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0.48699999999999999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0.41899999999999998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t="str">
        <f>IF(D606="","",INDEX([1]DICCIONARIO!$G$21:$H$33,MATCH(D606,[1]DICCIONARIO!$G$21:$G$33,0),2))</f>
        <v>LAY'S + LAY'S CLASICAS</v>
      </c>
    </row>
    <row r="607" spans="1:47" ht="14.45" hidden="1" customHeight="1" x14ac:dyDescent="0.25">
      <c r="A607" t="s">
        <v>348</v>
      </c>
      <c r="B607" t="s">
        <v>349</v>
      </c>
      <c r="C607" t="s">
        <v>17</v>
      </c>
      <c r="D607" t="s">
        <v>370</v>
      </c>
      <c r="E607" t="s">
        <v>376</v>
      </c>
      <c r="F607" t="s">
        <v>19</v>
      </c>
      <c r="G607" t="s">
        <v>353</v>
      </c>
      <c r="H607" s="3" t="str">
        <f t="shared" si="9"/>
        <v>TOTAL ARGENTINA - INGGUARNICIONES PARA COPETINPEPSICOLAY'SLAY'S RESTO121 A 200Vtas Valor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s="1">
        <v>3.57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s="1">
        <v>47.25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 t="str">
        <f>IF(D607="","",INDEX([1]DICCIONARIO!$G$21:$H$33,MATCH(D607,[1]DICCIONARIO!$G$21:$G$33,0),2))</f>
        <v>LAY'S + LAY'S CLASICAS</v>
      </c>
    </row>
    <row r="608" spans="1:47" hidden="1" x14ac:dyDescent="0.25">
      <c r="A608" t="s">
        <v>348</v>
      </c>
      <c r="B608" t="s">
        <v>349</v>
      </c>
      <c r="C608" t="s">
        <v>17</v>
      </c>
      <c r="D608" t="s">
        <v>370</v>
      </c>
      <c r="E608" t="s">
        <v>376</v>
      </c>
      <c r="F608" t="s">
        <v>19</v>
      </c>
      <c r="G608" t="s">
        <v>354</v>
      </c>
      <c r="H608" s="3" t="str">
        <f t="shared" si="9"/>
        <v>TOTAL ARGENTINA - INGGUARNICIONES PARA COPETINPEPSICOLAY'SLAY'S RESTO121 A 200Dist. Num. Tiendas Handling (C)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t="str">
        <f>IF(D608="","",INDEX([1]DICCIONARIO!$G$21:$H$33,MATCH('DATA NIQ'!D608,[1]DICCIONARIO!$G$21:$G$33,0),2))</f>
        <v>LAY'S + LAY'S CLASICAS</v>
      </c>
    </row>
    <row r="609" spans="1:47" ht="14.45" hidden="1" customHeight="1" x14ac:dyDescent="0.25">
      <c r="A609" t="s">
        <v>348</v>
      </c>
      <c r="B609" t="s">
        <v>349</v>
      </c>
      <c r="C609" t="s">
        <v>17</v>
      </c>
      <c r="D609" t="s">
        <v>370</v>
      </c>
      <c r="E609" t="s">
        <v>376</v>
      </c>
      <c r="F609" t="s">
        <v>19</v>
      </c>
      <c r="G609" t="s">
        <v>355</v>
      </c>
      <c r="H609" s="3" t="str">
        <f t="shared" si="9"/>
        <v>TOTAL ARGENTINA - INGGUARNICIONES PARA COPETINPEPSICOLAY'SLAY'S RESTO121 A 200Dist. Pond. Tiendas Handling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s="1">
        <v>5.3999999999999999E-2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s="1">
        <v>3.6999999999999998E-2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 t="str">
        <f>IF(D609="","",INDEX([1]DICCIONARIO!$G$21:$H$33,MATCH('DATA NIQ'!D609,[1]DICCIONARIO!$G$21:$G$33,0),2))</f>
        <v>LAY'S + LAY'S CLASICAS</v>
      </c>
    </row>
    <row r="610" spans="1:47" ht="14.45" hidden="1" customHeight="1" x14ac:dyDescent="0.25">
      <c r="A610" t="s">
        <v>348</v>
      </c>
      <c r="B610" t="s">
        <v>349</v>
      </c>
      <c r="C610" t="s">
        <v>17</v>
      </c>
      <c r="D610" t="s">
        <v>370</v>
      </c>
      <c r="E610" t="s">
        <v>376</v>
      </c>
      <c r="F610" t="s">
        <v>19</v>
      </c>
      <c r="G610" t="s">
        <v>356</v>
      </c>
      <c r="H610" s="3" t="str">
        <f t="shared" si="9"/>
        <v>TOTAL ARGENTINA - INGGUARNICIONES PARA COPETINPEPSICOLAY'SLAY'S RESTO121 A 200Part. de Vtas (KILOS) - Product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s="1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s="1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 t="str">
        <f>IF(D610="","",INDEX([1]DICCIONARIO!$G$21:$H$33,MATCH('DATA NIQ'!D610,[1]DICCIONARIO!$G$21:$G$33,0),2))</f>
        <v>LAY'S + LAY'S CLASICAS</v>
      </c>
    </row>
    <row r="611" spans="1:47" ht="14.45" hidden="1" customHeight="1" x14ac:dyDescent="0.25">
      <c r="A611" t="s">
        <v>348</v>
      </c>
      <c r="B611" t="s">
        <v>349</v>
      </c>
      <c r="C611" t="s">
        <v>17</v>
      </c>
      <c r="D611" t="s">
        <v>370</v>
      </c>
      <c r="E611" t="s">
        <v>376</v>
      </c>
      <c r="F611" t="s">
        <v>19</v>
      </c>
      <c r="G611" t="s">
        <v>357</v>
      </c>
      <c r="H611" s="3" t="str">
        <f t="shared" si="9"/>
        <v>TOTAL ARGENTINA - INGGUARNICIONES PARA COPETINPEPSICOLAY'SLAY'S RESTO121 A 200Part. de Vtas Valor - Product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s="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 s="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 t="str">
        <f>IF(D611="","",INDEX([1]DICCIONARIO!$G$21:$H$33,MATCH('DATA NIQ'!D611,[1]DICCIONARIO!$G$21:$G$33,0),2))</f>
        <v>LAY'S + LAY'S CLASICAS</v>
      </c>
    </row>
    <row r="612" spans="1:47" ht="14.45" customHeight="1" x14ac:dyDescent="0.25">
      <c r="A612" t="s">
        <v>348</v>
      </c>
      <c r="B612" t="s">
        <v>349</v>
      </c>
      <c r="C612" t="s">
        <v>17</v>
      </c>
      <c r="D612" t="s">
        <v>370</v>
      </c>
      <c r="E612" t="s">
        <v>376</v>
      </c>
      <c r="F612" t="s">
        <v>16</v>
      </c>
      <c r="G612" t="s">
        <v>350</v>
      </c>
      <c r="H612" s="3" t="str">
        <f t="shared" si="9"/>
        <v>TOTAL ARGENTINA - INGGUARNICIONES PARA COPETINPEPSICOLAY'SLAY'S RESTO21 A 40Vtas (KILOS)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1.631</v>
      </c>
      <c r="U612" s="4">
        <v>0</v>
      </c>
      <c r="V612" s="4">
        <v>0</v>
      </c>
      <c r="W612" s="4">
        <v>0</v>
      </c>
      <c r="X612" s="4">
        <v>0</v>
      </c>
      <c r="Y612" s="4">
        <v>0.41699999999999998</v>
      </c>
      <c r="Z612" s="4">
        <v>0</v>
      </c>
      <c r="AA612" s="4">
        <v>0</v>
      </c>
      <c r="AB612" s="4">
        <v>0.46899999999999997</v>
      </c>
      <c r="AC612" s="4">
        <v>0.58699999999999997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t="str">
        <f>IF(D612="","",INDEX([1]DICCIONARIO!$G$21:$H$33,MATCH(D612,[1]DICCIONARIO!$G$21:$G$33,0),2))</f>
        <v>LAY'S + LAY'S CLASICAS</v>
      </c>
    </row>
    <row r="613" spans="1:47" ht="14.45" customHeight="1" x14ac:dyDescent="0.25">
      <c r="A613" t="s">
        <v>348</v>
      </c>
      <c r="B613" t="s">
        <v>349</v>
      </c>
      <c r="C613" t="s">
        <v>17</v>
      </c>
      <c r="D613" t="s">
        <v>370</v>
      </c>
      <c r="E613" t="s">
        <v>376</v>
      </c>
      <c r="F613" t="s">
        <v>16</v>
      </c>
      <c r="G613" t="s">
        <v>351</v>
      </c>
      <c r="H613" s="3" t="str">
        <f t="shared" si="9"/>
        <v>TOTAL ARGENTINA - INGGUARNICIONES PARA COPETINPEPSICOLAY'SLAY'S RESTO21 A 40Compras (KILOS)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3.8679999999999999</v>
      </c>
      <c r="U613" s="4">
        <v>0</v>
      </c>
      <c r="V613" s="4">
        <v>0</v>
      </c>
      <c r="W613" s="4">
        <v>0</v>
      </c>
      <c r="X613" s="4">
        <v>0</v>
      </c>
      <c r="Y613" s="4">
        <v>0.97599999999999998</v>
      </c>
      <c r="Z613" s="4">
        <v>0</v>
      </c>
      <c r="AA613" s="4">
        <v>0</v>
      </c>
      <c r="AB613" s="4">
        <v>1.704</v>
      </c>
      <c r="AC613" s="4">
        <v>1.206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t="str">
        <f>IF(D613="","",INDEX([1]DICCIONARIO!$G$21:$H$33,MATCH(D613,[1]DICCIONARIO!$G$21:$G$33,0),2))</f>
        <v>LAY'S + LAY'S CLASICAS</v>
      </c>
    </row>
    <row r="614" spans="1:47" ht="14.45" customHeight="1" x14ac:dyDescent="0.25">
      <c r="A614" t="s">
        <v>348</v>
      </c>
      <c r="B614" t="s">
        <v>349</v>
      </c>
      <c r="C614" t="s">
        <v>17</v>
      </c>
      <c r="D614" t="s">
        <v>370</v>
      </c>
      <c r="E614" t="s">
        <v>376</v>
      </c>
      <c r="F614" t="s">
        <v>16</v>
      </c>
      <c r="G614" t="s">
        <v>352</v>
      </c>
      <c r="H614" s="3" t="str">
        <f t="shared" si="9"/>
        <v>TOTAL ARGENTINA - INGGUARNICIONES PARA COPETINPEPSICOLAY'SLAY'S RESTO21 A 40Inventario (KILOS)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2.2370000000000001</v>
      </c>
      <c r="U614" s="4">
        <v>0</v>
      </c>
      <c r="V614" s="4">
        <v>0</v>
      </c>
      <c r="W614" s="4">
        <v>0</v>
      </c>
      <c r="X614" s="4">
        <v>0</v>
      </c>
      <c r="Y614" s="4">
        <v>0.55900000000000005</v>
      </c>
      <c r="Z614" s="4">
        <v>0</v>
      </c>
      <c r="AA614" s="4">
        <v>0</v>
      </c>
      <c r="AB614" s="4">
        <v>1.234</v>
      </c>
      <c r="AC614" s="4">
        <v>1.8540000000000001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t="str">
        <f>IF(D614="","",INDEX([1]DICCIONARIO!$G$21:$H$33,MATCH(D614,[1]DICCIONARIO!$G$21:$G$33,0),2))</f>
        <v>LAY'S + LAY'S CLASICAS</v>
      </c>
    </row>
    <row r="615" spans="1:47" ht="14.45" hidden="1" customHeight="1" x14ac:dyDescent="0.25">
      <c r="A615" t="s">
        <v>348</v>
      </c>
      <c r="B615" t="s">
        <v>349</v>
      </c>
      <c r="C615" t="s">
        <v>17</v>
      </c>
      <c r="D615" t="s">
        <v>370</v>
      </c>
      <c r="E615" t="s">
        <v>376</v>
      </c>
      <c r="F615" t="s">
        <v>16</v>
      </c>
      <c r="G615" t="s">
        <v>353</v>
      </c>
      <c r="H615" s="3" t="str">
        <f t="shared" si="9"/>
        <v>TOTAL ARGENTINA - INGGUARNICIONES PARA COPETINPEPSICOLAY'SLAY'S RESTO21 A 40Vtas Valor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s="1">
        <v>358.18099999999998</v>
      </c>
      <c r="U615">
        <v>0</v>
      </c>
      <c r="V615">
        <v>0</v>
      </c>
      <c r="W615">
        <v>0</v>
      </c>
      <c r="X615">
        <v>0</v>
      </c>
      <c r="Y615" s="3">
        <v>4744.4880000000003</v>
      </c>
      <c r="Z615">
        <v>0</v>
      </c>
      <c r="AA615">
        <v>0</v>
      </c>
      <c r="AB615" s="3">
        <v>7165.74</v>
      </c>
      <c r="AC615" s="3">
        <v>8957.1959999999999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 t="str">
        <f>IF(D615="","",INDEX([1]DICCIONARIO!$G$21:$H$33,MATCH(D615,[1]DICCIONARIO!$G$21:$G$33,0),2))</f>
        <v>LAY'S + LAY'S CLASICAS</v>
      </c>
    </row>
    <row r="616" spans="1:47" hidden="1" x14ac:dyDescent="0.25">
      <c r="A616" t="s">
        <v>348</v>
      </c>
      <c r="B616" t="s">
        <v>349</v>
      </c>
      <c r="C616" t="s">
        <v>17</v>
      </c>
      <c r="D616" t="s">
        <v>370</v>
      </c>
      <c r="E616" t="s">
        <v>376</v>
      </c>
      <c r="F616" t="s">
        <v>16</v>
      </c>
      <c r="G616" t="s">
        <v>354</v>
      </c>
      <c r="H616" s="3" t="str">
        <f t="shared" si="9"/>
        <v>TOTAL ARGENTINA - INGGUARNICIONES PARA COPETINPEPSICOLAY'SLAY'S RESTO21 A 40Dist. Num. Tiendas Handling (C)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4.2999999999999997E-2</v>
      </c>
      <c r="U616" s="1">
        <v>0</v>
      </c>
      <c r="V616" s="1">
        <v>0</v>
      </c>
      <c r="W616" s="1">
        <v>0</v>
      </c>
      <c r="X616" s="1">
        <v>0</v>
      </c>
      <c r="Y616" s="1">
        <v>1.7999999999999999E-2</v>
      </c>
      <c r="Z616" s="1">
        <v>0</v>
      </c>
      <c r="AA616" s="1">
        <v>0</v>
      </c>
      <c r="AB616" s="1">
        <v>1.6E-2</v>
      </c>
      <c r="AC616" s="1">
        <v>1.6E-2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t="str">
        <f>IF(D616="","",INDEX([1]DICCIONARIO!$G$21:$H$33,MATCH('DATA NIQ'!D616,[1]DICCIONARIO!$G$21:$G$33,0),2))</f>
        <v>LAY'S + LAY'S CLASICAS</v>
      </c>
    </row>
    <row r="617" spans="1:47" ht="14.45" hidden="1" customHeight="1" x14ac:dyDescent="0.25">
      <c r="A617" t="s">
        <v>348</v>
      </c>
      <c r="B617" t="s">
        <v>349</v>
      </c>
      <c r="C617" t="s">
        <v>17</v>
      </c>
      <c r="D617" t="s">
        <v>370</v>
      </c>
      <c r="E617" t="s">
        <v>376</v>
      </c>
      <c r="F617" t="s">
        <v>16</v>
      </c>
      <c r="G617" t="s">
        <v>355</v>
      </c>
      <c r="H617" s="3" t="str">
        <f t="shared" si="9"/>
        <v>TOTAL ARGENTINA - INGGUARNICIONES PARA COPETINPEPSICOLAY'SLAY'S RESTO21 A 40Dist. Pond. Tiendas Handling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s="1">
        <v>4.5999999999999999E-2</v>
      </c>
      <c r="U617">
        <v>0</v>
      </c>
      <c r="V617">
        <v>0</v>
      </c>
      <c r="W617">
        <v>0</v>
      </c>
      <c r="X617">
        <v>0</v>
      </c>
      <c r="Y617">
        <v>8.9999999999999993E-3</v>
      </c>
      <c r="Z617">
        <v>0</v>
      </c>
      <c r="AA617">
        <v>0</v>
      </c>
      <c r="AB617" s="1">
        <v>5.3999999999999999E-2</v>
      </c>
      <c r="AC617">
        <v>5.8999999999999997E-2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 t="str">
        <f>IF(D617="","",INDEX([1]DICCIONARIO!$G$21:$H$33,MATCH('DATA NIQ'!D617,[1]DICCIONARIO!$G$21:$G$33,0),2))</f>
        <v>LAY'S + LAY'S CLASICAS</v>
      </c>
    </row>
    <row r="618" spans="1:47" ht="14.45" hidden="1" customHeight="1" x14ac:dyDescent="0.25">
      <c r="A618" t="s">
        <v>348</v>
      </c>
      <c r="B618" t="s">
        <v>349</v>
      </c>
      <c r="C618" t="s">
        <v>17</v>
      </c>
      <c r="D618" t="s">
        <v>370</v>
      </c>
      <c r="E618" t="s">
        <v>376</v>
      </c>
      <c r="F618" t="s">
        <v>16</v>
      </c>
      <c r="G618" t="s">
        <v>356</v>
      </c>
      <c r="H618" s="3" t="str">
        <f t="shared" si="9"/>
        <v>TOTAL ARGENTINA - INGGUARNICIONES PARA COPETINPEPSICOLAY'SLAY'S RESTO21 A 40Part. de Vtas (KILOS) - Product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s="1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1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 t="str">
        <f>IF(D618="","",INDEX([1]DICCIONARIO!$G$21:$H$33,MATCH('DATA NIQ'!D618,[1]DICCIONARIO!$G$21:$G$33,0),2))</f>
        <v>LAY'S + LAY'S CLASICAS</v>
      </c>
    </row>
    <row r="619" spans="1:47" ht="14.45" hidden="1" customHeight="1" x14ac:dyDescent="0.25">
      <c r="A619" t="s">
        <v>348</v>
      </c>
      <c r="B619" t="s">
        <v>349</v>
      </c>
      <c r="C619" t="s">
        <v>17</v>
      </c>
      <c r="D619" t="s">
        <v>370</v>
      </c>
      <c r="E619" t="s">
        <v>376</v>
      </c>
      <c r="F619" t="s">
        <v>16</v>
      </c>
      <c r="G619" t="s">
        <v>357</v>
      </c>
      <c r="H619" s="3" t="str">
        <f t="shared" si="9"/>
        <v>TOTAL ARGENTINA - INGGUARNICIONES PARA COPETINPEPSICOLAY'SLAY'S RESTO21 A 40Part. de Vtas Valor - Product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s="1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1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 t="str">
        <f>IF(D619="","",INDEX([1]DICCIONARIO!$G$21:$H$33,MATCH('DATA NIQ'!D619,[1]DICCIONARIO!$G$21:$G$33,0),2))</f>
        <v>LAY'S + LAY'S CLASICAS</v>
      </c>
    </row>
    <row r="620" spans="1:47" ht="14.45" customHeight="1" x14ac:dyDescent="0.25">
      <c r="A620" t="s">
        <v>348</v>
      </c>
      <c r="B620" t="s">
        <v>349</v>
      </c>
      <c r="C620" t="s">
        <v>17</v>
      </c>
      <c r="D620" t="s">
        <v>370</v>
      </c>
      <c r="E620" t="s">
        <v>376</v>
      </c>
      <c r="F620" t="s">
        <v>23</v>
      </c>
      <c r="G620" t="s">
        <v>350</v>
      </c>
      <c r="H620" s="3" t="str">
        <f t="shared" si="9"/>
        <v>TOTAL ARGENTINA - INGGUARNICIONES PARA COPETINPEPSICOLAY'SLAY'S RESTO41 A 60Vtas (KILOS)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1.266</v>
      </c>
      <c r="Y620" s="4">
        <v>0</v>
      </c>
      <c r="Z620" s="4">
        <v>0</v>
      </c>
      <c r="AA620" s="4">
        <v>0.504</v>
      </c>
      <c r="AB620" s="4">
        <v>1.74</v>
      </c>
      <c r="AC620" s="4">
        <v>0.47899999999999998</v>
      </c>
      <c r="AD620" s="4">
        <v>0.42399999999999999</v>
      </c>
      <c r="AE620" s="4">
        <v>1.002</v>
      </c>
      <c r="AF620" s="4">
        <v>0.221</v>
      </c>
      <c r="AG620" s="4">
        <v>0.08</v>
      </c>
      <c r="AH620" s="4">
        <v>0</v>
      </c>
      <c r="AI620" s="4">
        <v>0</v>
      </c>
      <c r="AJ620" s="4">
        <v>0.76500000000000001</v>
      </c>
      <c r="AK620" s="4">
        <v>0</v>
      </c>
      <c r="AL620" s="4">
        <v>0</v>
      </c>
      <c r="AM620" s="4">
        <v>3.1E-2</v>
      </c>
      <c r="AN620" s="4">
        <v>1.2E-2</v>
      </c>
      <c r="AO620" s="4">
        <v>0</v>
      </c>
      <c r="AP620" s="4">
        <v>0</v>
      </c>
      <c r="AQ620" s="4">
        <v>0</v>
      </c>
      <c r="AR620" s="4">
        <v>0.36899999999999999</v>
      </c>
      <c r="AS620" s="4">
        <v>0.27600000000000002</v>
      </c>
      <c r="AT620" s="4">
        <v>4.2999999999999997E-2</v>
      </c>
      <c r="AU620" t="str">
        <f>IF(D620="","",INDEX([1]DICCIONARIO!$G$21:$H$33,MATCH(D620,[1]DICCIONARIO!$G$21:$G$33,0),2))</f>
        <v>LAY'S + LAY'S CLASICAS</v>
      </c>
    </row>
    <row r="621" spans="1:47" ht="14.45" customHeight="1" x14ac:dyDescent="0.25">
      <c r="A621" t="s">
        <v>348</v>
      </c>
      <c r="B621" t="s">
        <v>349</v>
      </c>
      <c r="C621" t="s">
        <v>17</v>
      </c>
      <c r="D621" t="s">
        <v>370</v>
      </c>
      <c r="E621" t="s">
        <v>376</v>
      </c>
      <c r="F621" t="s">
        <v>23</v>
      </c>
      <c r="G621" t="s">
        <v>351</v>
      </c>
      <c r="H621" s="3" t="str">
        <f t="shared" si="9"/>
        <v>TOTAL ARGENTINA - INGGUARNICIONES PARA COPETINPEPSICOLAY'SLAY'S RESTO41 A 60Compras (KILOS)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2.4830000000000001</v>
      </c>
      <c r="Y621" s="4">
        <v>0</v>
      </c>
      <c r="Z621" s="4">
        <v>0</v>
      </c>
      <c r="AA621" s="4">
        <v>0.70099999999999996</v>
      </c>
      <c r="AB621" s="4">
        <v>3.3279999999999998</v>
      </c>
      <c r="AC621" s="4">
        <v>0.51600000000000001</v>
      </c>
      <c r="AD621" s="4">
        <v>0.438</v>
      </c>
      <c r="AE621" s="4">
        <v>1.4470000000000001</v>
      </c>
      <c r="AF621" s="4">
        <v>0.26</v>
      </c>
      <c r="AG621" s="4">
        <v>7.9000000000000001E-2</v>
      </c>
      <c r="AH621" s="4">
        <v>0</v>
      </c>
      <c r="AI621" s="4">
        <v>0</v>
      </c>
      <c r="AJ621" s="4">
        <v>1.423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t="str">
        <f>IF(D621="","",INDEX([1]DICCIONARIO!$G$21:$H$33,MATCH(D621,[1]DICCIONARIO!$G$21:$G$33,0),2))</f>
        <v>LAY'S + LAY'S CLASICAS</v>
      </c>
    </row>
    <row r="622" spans="1:47" ht="14.45" customHeight="1" x14ac:dyDescent="0.25">
      <c r="A622" t="s">
        <v>348</v>
      </c>
      <c r="B622" t="s">
        <v>349</v>
      </c>
      <c r="C622" t="s">
        <v>17</v>
      </c>
      <c r="D622" t="s">
        <v>370</v>
      </c>
      <c r="E622" t="s">
        <v>376</v>
      </c>
      <c r="F622" t="s">
        <v>23</v>
      </c>
      <c r="G622" t="s">
        <v>352</v>
      </c>
      <c r="H622" s="3" t="str">
        <f t="shared" si="9"/>
        <v>TOTAL ARGENTINA - INGGUARNICIONES PARA COPETINPEPSICOLAY'SLAY'S RESTO41 A 60Inventario (KILOS)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1.2170000000000001</v>
      </c>
      <c r="Y622" s="4">
        <v>0</v>
      </c>
      <c r="Z622" s="4">
        <v>0</v>
      </c>
      <c r="AA622" s="4">
        <v>0.19700000000000001</v>
      </c>
      <c r="AB622" s="4">
        <v>1.744</v>
      </c>
      <c r="AC622" s="4">
        <v>0.11600000000000001</v>
      </c>
      <c r="AD622" s="4">
        <v>0.152</v>
      </c>
      <c r="AE622" s="4">
        <v>0.55100000000000005</v>
      </c>
      <c r="AF622" s="4">
        <v>6.4000000000000001E-2</v>
      </c>
      <c r="AG622" s="4">
        <v>6.4000000000000001E-2</v>
      </c>
      <c r="AH622" s="4">
        <v>8.9999999999999993E-3</v>
      </c>
      <c r="AI622" s="4">
        <v>0</v>
      </c>
      <c r="AJ622" s="4">
        <v>0.73899999999999999</v>
      </c>
      <c r="AK622" s="4">
        <v>6.0000000000000001E-3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t="str">
        <f>IF(D622="","",INDEX([1]DICCIONARIO!$G$21:$H$33,MATCH(D622,[1]DICCIONARIO!$G$21:$G$33,0),2))</f>
        <v>LAY'S + LAY'S CLASICAS</v>
      </c>
    </row>
    <row r="623" spans="1:47" ht="14.45" hidden="1" customHeight="1" x14ac:dyDescent="0.25">
      <c r="A623" t="s">
        <v>348</v>
      </c>
      <c r="B623" t="s">
        <v>349</v>
      </c>
      <c r="C623" t="s">
        <v>17</v>
      </c>
      <c r="D623" t="s">
        <v>370</v>
      </c>
      <c r="E623" t="s">
        <v>376</v>
      </c>
      <c r="F623" t="s">
        <v>23</v>
      </c>
      <c r="G623" t="s">
        <v>353</v>
      </c>
      <c r="H623" s="3" t="str">
        <f t="shared" si="9"/>
        <v>TOTAL ARGENTINA - INGGUARNICIONES PARA COPETINPEPSICOLAY'SLAY'S RESTO41 A 60Vtas Valor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 s="1">
        <v>842.95699999999999</v>
      </c>
      <c r="Y623">
        <v>0</v>
      </c>
      <c r="Z623">
        <v>0</v>
      </c>
      <c r="AA623" s="3">
        <v>1194.6220000000001</v>
      </c>
      <c r="AB623" s="3">
        <v>15059.272000000001</v>
      </c>
      <c r="AC623" s="3">
        <v>8914.24</v>
      </c>
      <c r="AD623" s="3">
        <v>7725.76</v>
      </c>
      <c r="AE623" s="3">
        <v>15073.331</v>
      </c>
      <c r="AF623" s="3">
        <v>8228.64</v>
      </c>
      <c r="AG623" s="3">
        <v>2971.36</v>
      </c>
      <c r="AH623">
        <v>0</v>
      </c>
      <c r="AI623">
        <v>0</v>
      </c>
      <c r="AJ623" s="3">
        <v>8142.6170000000002</v>
      </c>
      <c r="AK623">
        <v>0</v>
      </c>
      <c r="AL623">
        <v>0</v>
      </c>
      <c r="AM623" s="3">
        <v>1142.8800000000001</v>
      </c>
      <c r="AN623">
        <v>457.12</v>
      </c>
      <c r="AO623">
        <v>0</v>
      </c>
      <c r="AP623">
        <v>0</v>
      </c>
      <c r="AQ623">
        <v>0</v>
      </c>
      <c r="AR623" s="3">
        <v>13714.24</v>
      </c>
      <c r="AS623" s="3">
        <v>10285.76</v>
      </c>
      <c r="AT623" s="5">
        <v>1600</v>
      </c>
      <c r="AU623" t="str">
        <f>IF(D623="","",INDEX([1]DICCIONARIO!$G$21:$H$33,MATCH(D623,[1]DICCIONARIO!$G$21:$G$33,0),2))</f>
        <v>LAY'S + LAY'S CLASICAS</v>
      </c>
    </row>
    <row r="624" spans="1:47" hidden="1" x14ac:dyDescent="0.25">
      <c r="A624" t="s">
        <v>348</v>
      </c>
      <c r="B624" t="s">
        <v>349</v>
      </c>
      <c r="C624" t="s">
        <v>17</v>
      </c>
      <c r="D624" t="s">
        <v>370</v>
      </c>
      <c r="E624" t="s">
        <v>376</v>
      </c>
      <c r="F624" t="s">
        <v>23</v>
      </c>
      <c r="G624" t="s">
        <v>354</v>
      </c>
      <c r="H624" s="3" t="str">
        <f t="shared" si="9"/>
        <v>TOTAL ARGENTINA - INGGUARNICIONES PARA COPETINPEPSICOLAY'SLAY'S RESTO41 A 60Dist. Num. Tiendas Handling (C)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1.7999999999999999E-2</v>
      </c>
      <c r="Y624" s="1">
        <v>0</v>
      </c>
      <c r="Z624" s="1">
        <v>0</v>
      </c>
      <c r="AA624" s="1">
        <v>1.4E-2</v>
      </c>
      <c r="AB624" s="1">
        <v>2.4E-2</v>
      </c>
      <c r="AC624" s="1">
        <v>0</v>
      </c>
      <c r="AD624" s="1">
        <v>0</v>
      </c>
      <c r="AE624" s="1">
        <v>8.0000000000000002E-3</v>
      </c>
      <c r="AF624" s="1">
        <v>0</v>
      </c>
      <c r="AG624" s="1">
        <v>0</v>
      </c>
      <c r="AH624" s="1">
        <v>0</v>
      </c>
      <c r="AI624" s="1">
        <v>0</v>
      </c>
      <c r="AJ624" s="1">
        <v>8.9999999999999993E-3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t="str">
        <f>IF(D624="","",INDEX([1]DICCIONARIO!$G$21:$H$33,MATCH('DATA NIQ'!D624,[1]DICCIONARIO!$G$21:$G$33,0),2))</f>
        <v>LAY'S + LAY'S CLASICAS</v>
      </c>
    </row>
    <row r="625" spans="1:47" ht="14.45" hidden="1" customHeight="1" x14ac:dyDescent="0.25">
      <c r="A625" t="s">
        <v>348</v>
      </c>
      <c r="B625" t="s">
        <v>349</v>
      </c>
      <c r="C625" t="s">
        <v>17</v>
      </c>
      <c r="D625" t="s">
        <v>370</v>
      </c>
      <c r="E625" t="s">
        <v>376</v>
      </c>
      <c r="F625" t="s">
        <v>23</v>
      </c>
      <c r="G625" t="s">
        <v>355</v>
      </c>
      <c r="H625" s="3" t="str">
        <f t="shared" si="9"/>
        <v>TOTAL ARGENTINA - INGGUARNICIONES PARA COPETINPEPSICOLAY'SLAY'S RESTO41 A 60Dist. Pond. Tiendas Handling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 s="1">
        <v>8.0000000000000002E-3</v>
      </c>
      <c r="Y625">
        <v>0</v>
      </c>
      <c r="Z625">
        <v>0</v>
      </c>
      <c r="AA625" s="1">
        <v>1.6E-2</v>
      </c>
      <c r="AB625" s="1">
        <v>6.7000000000000004E-2</v>
      </c>
      <c r="AC625" s="1">
        <v>3.0000000000000001E-3</v>
      </c>
      <c r="AD625" s="1">
        <v>3.0000000000000001E-3</v>
      </c>
      <c r="AE625">
        <v>0.01</v>
      </c>
      <c r="AF625">
        <v>3.0000000000000001E-3</v>
      </c>
      <c r="AG625">
        <v>3.0000000000000001E-3</v>
      </c>
      <c r="AH625">
        <v>3.0000000000000001E-3</v>
      </c>
      <c r="AI625">
        <v>0</v>
      </c>
      <c r="AJ625">
        <v>8.9999999999999993E-3</v>
      </c>
      <c r="AK625">
        <v>3.0000000000000001E-3</v>
      </c>
      <c r="AL625">
        <v>0</v>
      </c>
      <c r="AM625">
        <v>3.0000000000000001E-3</v>
      </c>
      <c r="AN625">
        <v>3.0000000000000001E-3</v>
      </c>
      <c r="AO625">
        <v>0</v>
      </c>
      <c r="AP625">
        <v>0</v>
      </c>
      <c r="AQ625">
        <v>0</v>
      </c>
      <c r="AR625">
        <v>3.0000000000000001E-3</v>
      </c>
      <c r="AS625">
        <v>3.0000000000000001E-3</v>
      </c>
      <c r="AT625">
        <v>3.0000000000000001E-3</v>
      </c>
      <c r="AU625" t="str">
        <f>IF(D625="","",INDEX([1]DICCIONARIO!$G$21:$H$33,MATCH('DATA NIQ'!D625,[1]DICCIONARIO!$G$21:$G$33,0),2))</f>
        <v>LAY'S + LAY'S CLASICAS</v>
      </c>
    </row>
    <row r="626" spans="1:47" ht="14.45" hidden="1" customHeight="1" x14ac:dyDescent="0.25">
      <c r="A626" t="s">
        <v>348</v>
      </c>
      <c r="B626" t="s">
        <v>349</v>
      </c>
      <c r="C626" t="s">
        <v>17</v>
      </c>
      <c r="D626" t="s">
        <v>370</v>
      </c>
      <c r="E626" t="s">
        <v>376</v>
      </c>
      <c r="F626" t="s">
        <v>23</v>
      </c>
      <c r="G626" t="s">
        <v>356</v>
      </c>
      <c r="H626" s="3" t="str">
        <f t="shared" si="9"/>
        <v>TOTAL ARGENTINA - INGGUARNICIONES PARA COPETINPEPSICOLAY'SLAY'S RESTO41 A 60Part. de Vtas (KILOS) - Product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 s="1">
        <v>0</v>
      </c>
      <c r="Y626">
        <v>0</v>
      </c>
      <c r="Z626">
        <v>0</v>
      </c>
      <c r="AA626" s="1">
        <v>0</v>
      </c>
      <c r="AB626" s="1">
        <v>0</v>
      </c>
      <c r="AC626" s="1">
        <v>0</v>
      </c>
      <c r="AD626" s="1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 t="str">
        <f>IF(D626="","",INDEX([1]DICCIONARIO!$G$21:$H$33,MATCH('DATA NIQ'!D626,[1]DICCIONARIO!$G$21:$G$33,0),2))</f>
        <v>LAY'S + LAY'S CLASICAS</v>
      </c>
    </row>
    <row r="627" spans="1:47" ht="14.45" hidden="1" customHeight="1" x14ac:dyDescent="0.25">
      <c r="A627" t="s">
        <v>348</v>
      </c>
      <c r="B627" t="s">
        <v>349</v>
      </c>
      <c r="C627" t="s">
        <v>17</v>
      </c>
      <c r="D627" t="s">
        <v>370</v>
      </c>
      <c r="E627" t="s">
        <v>376</v>
      </c>
      <c r="F627" t="s">
        <v>23</v>
      </c>
      <c r="G627" t="s">
        <v>357</v>
      </c>
      <c r="H627" s="3" t="str">
        <f t="shared" si="9"/>
        <v>TOTAL ARGENTINA - INGGUARNICIONES PARA COPETINPEPSICOLAY'SLAY'S RESTO41 A 60Part. de Vtas Valor - Product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 s="1">
        <v>0</v>
      </c>
      <c r="Y627">
        <v>0</v>
      </c>
      <c r="Z627">
        <v>0</v>
      </c>
      <c r="AA627" s="1">
        <v>0</v>
      </c>
      <c r="AB627" s="1">
        <v>0</v>
      </c>
      <c r="AC627" s="1">
        <v>0</v>
      </c>
      <c r="AD627" s="1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 t="str">
        <f>IF(D627="","",INDEX([1]DICCIONARIO!$G$21:$H$33,MATCH('DATA NIQ'!D627,[1]DICCIONARIO!$G$21:$G$33,0),2))</f>
        <v>LAY'S + LAY'S CLASICAS</v>
      </c>
    </row>
    <row r="628" spans="1:47" ht="14.45" customHeight="1" x14ac:dyDescent="0.25">
      <c r="A628" t="s">
        <v>348</v>
      </c>
      <c r="B628" t="s">
        <v>349</v>
      </c>
      <c r="C628" t="s">
        <v>17</v>
      </c>
      <c r="D628" t="s">
        <v>370</v>
      </c>
      <c r="E628" t="s">
        <v>376</v>
      </c>
      <c r="F628" t="s">
        <v>25</v>
      </c>
      <c r="G628" s="3" t="s">
        <v>350</v>
      </c>
      <c r="H628" s="3" t="str">
        <f t="shared" si="9"/>
        <v>TOTAL ARGENTINA - INGGUARNICIONES PARA COPETINPEPSICOLAY'SLAY'S RESTO61 A 120Vtas (KILOS)</v>
      </c>
      <c r="I628" s="4">
        <v>30.254000000000001</v>
      </c>
      <c r="J628" s="4">
        <v>17.076000000000001</v>
      </c>
      <c r="K628" s="4">
        <v>11.664</v>
      </c>
      <c r="L628" s="4">
        <v>22.405000000000001</v>
      </c>
      <c r="M628" s="4">
        <v>36.591999999999999</v>
      </c>
      <c r="N628" s="4">
        <v>29.89</v>
      </c>
      <c r="O628" s="4">
        <v>10.43</v>
      </c>
      <c r="P628" s="4">
        <v>45.478999999999999</v>
      </c>
      <c r="Q628" s="4">
        <v>29.07</v>
      </c>
      <c r="R628" s="4">
        <v>67.739999999999995</v>
      </c>
      <c r="S628" s="4">
        <v>33.58</v>
      </c>
      <c r="T628" s="4">
        <v>46.140999999999998</v>
      </c>
      <c r="U628" s="4">
        <v>54.253</v>
      </c>
      <c r="V628" s="4">
        <v>30.556000000000001</v>
      </c>
      <c r="W628" s="4">
        <v>1.1359999999999999</v>
      </c>
      <c r="X628" s="4">
        <v>3.4660000000000002</v>
      </c>
      <c r="Y628" s="4">
        <v>40.613</v>
      </c>
      <c r="Z628" s="4">
        <v>45.408000000000001</v>
      </c>
      <c r="AA628" s="4">
        <v>1.5629999999999999</v>
      </c>
      <c r="AB628" s="4">
        <v>0</v>
      </c>
      <c r="AC628" s="4">
        <v>0.57899999999999996</v>
      </c>
      <c r="AD628" s="4">
        <v>1.861</v>
      </c>
      <c r="AE628" s="4">
        <v>16.423999999999999</v>
      </c>
      <c r="AF628" s="4">
        <v>5.5389999999999997</v>
      </c>
      <c r="AG628" s="4">
        <v>7.8529999999999998</v>
      </c>
      <c r="AH628" s="4">
        <v>10.311</v>
      </c>
      <c r="AI628" s="4">
        <v>0</v>
      </c>
      <c r="AJ628" s="4">
        <v>0</v>
      </c>
      <c r="AK628" s="4">
        <v>3.3159999999999998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0.59099999999999997</v>
      </c>
      <c r="AS628" s="4">
        <v>0.97599999999999998</v>
      </c>
      <c r="AT628" s="4">
        <v>1.369</v>
      </c>
      <c r="AU628" t="str">
        <f>IF(D628="","",INDEX([1]DICCIONARIO!$G$21:$H$33,MATCH(D628,[1]DICCIONARIO!$G$21:$G$33,0),2))</f>
        <v>LAY'S + LAY'S CLASICAS</v>
      </c>
    </row>
    <row r="629" spans="1:47" ht="14.45" customHeight="1" x14ac:dyDescent="0.25">
      <c r="A629" t="s">
        <v>348</v>
      </c>
      <c r="B629" t="s">
        <v>349</v>
      </c>
      <c r="C629" t="s">
        <v>17</v>
      </c>
      <c r="D629" t="s">
        <v>370</v>
      </c>
      <c r="E629" t="s">
        <v>376</v>
      </c>
      <c r="F629" t="s">
        <v>25</v>
      </c>
      <c r="G629" t="s">
        <v>351</v>
      </c>
      <c r="H629" s="3" t="str">
        <f t="shared" si="9"/>
        <v>TOTAL ARGENTINA - INGGUARNICIONES PARA COPETINPEPSICOLAY'SLAY'S RESTO61 A 120Compras (KILOS)</v>
      </c>
      <c r="I629" s="4">
        <v>30.468</v>
      </c>
      <c r="J629" s="4">
        <v>20.655999999999999</v>
      </c>
      <c r="K629" s="4">
        <v>12.055999999999999</v>
      </c>
      <c r="L629" s="4">
        <v>22.545000000000002</v>
      </c>
      <c r="M629" s="4">
        <v>36.651000000000003</v>
      </c>
      <c r="N629" s="4">
        <v>30.021000000000001</v>
      </c>
      <c r="O629" s="4">
        <v>10.413</v>
      </c>
      <c r="P629" s="4">
        <v>45.401000000000003</v>
      </c>
      <c r="Q629" s="4">
        <v>29.341000000000001</v>
      </c>
      <c r="R629" s="4">
        <v>67.290000000000006</v>
      </c>
      <c r="S629" s="4">
        <v>37.923000000000002</v>
      </c>
      <c r="T629" s="4">
        <v>45.16</v>
      </c>
      <c r="U629" s="4">
        <v>54.584000000000003</v>
      </c>
      <c r="V629" s="4">
        <v>30.643000000000001</v>
      </c>
      <c r="W629" s="4">
        <v>2.306</v>
      </c>
      <c r="X629" s="4">
        <v>3.4910000000000001</v>
      </c>
      <c r="Y629" s="4">
        <v>40.444000000000003</v>
      </c>
      <c r="Z629" s="4">
        <v>45.408999999999999</v>
      </c>
      <c r="AA629" s="4">
        <v>1.5629999999999999</v>
      </c>
      <c r="AB629" s="4">
        <v>0</v>
      </c>
      <c r="AC629" s="4">
        <v>1.53</v>
      </c>
      <c r="AD629" s="4">
        <v>4.048</v>
      </c>
      <c r="AE629" s="4">
        <v>16.484000000000002</v>
      </c>
      <c r="AF629" s="4">
        <v>9.8960000000000008</v>
      </c>
      <c r="AG629" s="4">
        <v>8.0250000000000004</v>
      </c>
      <c r="AH629" s="4">
        <v>10.385999999999999</v>
      </c>
      <c r="AI629" s="4">
        <v>0</v>
      </c>
      <c r="AJ629" s="4">
        <v>0</v>
      </c>
      <c r="AK629" s="4">
        <v>9.3209999999999997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1.484</v>
      </c>
      <c r="AS629" s="4">
        <v>1.1639999999999999</v>
      </c>
      <c r="AT629" s="4">
        <v>1.554</v>
      </c>
      <c r="AU629" t="str">
        <f>IF(D629="","",INDEX([1]DICCIONARIO!$G$21:$H$33,MATCH(D629,[1]DICCIONARIO!$G$21:$G$33,0),2))</f>
        <v>LAY'S + LAY'S CLASICAS</v>
      </c>
    </row>
    <row r="630" spans="1:47" ht="14.45" customHeight="1" x14ac:dyDescent="0.25">
      <c r="A630" t="s">
        <v>348</v>
      </c>
      <c r="B630" t="s">
        <v>349</v>
      </c>
      <c r="C630" t="s">
        <v>17</v>
      </c>
      <c r="D630" t="s">
        <v>370</v>
      </c>
      <c r="E630" t="s">
        <v>376</v>
      </c>
      <c r="F630" t="s">
        <v>25</v>
      </c>
      <c r="G630" t="s">
        <v>352</v>
      </c>
      <c r="H630" s="3" t="str">
        <f t="shared" si="9"/>
        <v>TOTAL ARGENTINA - INGGUARNICIONES PARA COPETINPEPSICOLAY'SLAY'S RESTO61 A 120Inventario (KILOS)</v>
      </c>
      <c r="I630" s="4">
        <v>1.4019999999999999</v>
      </c>
      <c r="J630" s="4">
        <v>4.87</v>
      </c>
      <c r="K630" s="4">
        <v>1.002</v>
      </c>
      <c r="L630" s="4">
        <v>0.85599999999999998</v>
      </c>
      <c r="M630" s="4">
        <v>1.663</v>
      </c>
      <c r="N630" s="4">
        <v>1.4059999999999999</v>
      </c>
      <c r="O630" s="4">
        <v>0.65</v>
      </c>
      <c r="P630" s="4">
        <v>1.694</v>
      </c>
      <c r="Q630" s="4">
        <v>1.2270000000000001</v>
      </c>
      <c r="R630" s="4">
        <v>1.47</v>
      </c>
      <c r="S630" s="4">
        <v>6.0650000000000004</v>
      </c>
      <c r="T630" s="4">
        <v>4.2880000000000003</v>
      </c>
      <c r="U630" s="4">
        <v>1.177</v>
      </c>
      <c r="V630" s="4">
        <v>1.2430000000000001</v>
      </c>
      <c r="W630" s="4">
        <v>1.573</v>
      </c>
      <c r="X630" s="4">
        <v>0.05</v>
      </c>
      <c r="Y630" s="4">
        <v>0.21099999999999999</v>
      </c>
      <c r="Z630" s="4">
        <v>0</v>
      </c>
      <c r="AA630" s="4">
        <v>0</v>
      </c>
      <c r="AB630" s="4">
        <v>0</v>
      </c>
      <c r="AC630" s="4">
        <v>0.95099999999999996</v>
      </c>
      <c r="AD630" s="4">
        <v>2.3730000000000002</v>
      </c>
      <c r="AE630" s="4">
        <v>0.31</v>
      </c>
      <c r="AF630" s="4">
        <v>4.4329999999999998</v>
      </c>
      <c r="AG630" s="4">
        <v>0.441</v>
      </c>
      <c r="AH630" s="4">
        <v>0.245</v>
      </c>
      <c r="AI630" s="4">
        <v>0</v>
      </c>
      <c r="AJ630" s="4">
        <v>0</v>
      </c>
      <c r="AK630" s="4">
        <v>6.0049999999999999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0.89300000000000002</v>
      </c>
      <c r="AS630" s="4">
        <v>1.08</v>
      </c>
      <c r="AT630" s="4">
        <v>1.4370000000000001</v>
      </c>
      <c r="AU630" t="str">
        <f>IF(D630="","",INDEX([1]DICCIONARIO!$G$21:$H$33,MATCH(D630,[1]DICCIONARIO!$G$21:$G$33,0),2))</f>
        <v>LAY'S + LAY'S CLASICAS</v>
      </c>
    </row>
    <row r="631" spans="1:47" ht="14.45" hidden="1" customHeight="1" x14ac:dyDescent="0.25">
      <c r="A631" t="s">
        <v>348</v>
      </c>
      <c r="B631" t="s">
        <v>349</v>
      </c>
      <c r="C631" t="s">
        <v>17</v>
      </c>
      <c r="D631" t="s">
        <v>370</v>
      </c>
      <c r="E631" t="s">
        <v>376</v>
      </c>
      <c r="F631" t="s">
        <v>25</v>
      </c>
      <c r="G631" s="3" t="s">
        <v>353</v>
      </c>
      <c r="H631" s="3" t="str">
        <f t="shared" si="9"/>
        <v>TOTAL ARGENTINA - INGGUARNICIONES PARA COPETINPEPSICOLAY'SLAY'S RESTO61 A 120Vtas Valor</v>
      </c>
      <c r="I631" s="3">
        <v>122236.86500000001</v>
      </c>
      <c r="J631" s="3">
        <v>72493.938999999998</v>
      </c>
      <c r="K631" s="3">
        <v>53785.036</v>
      </c>
      <c r="L631" s="3">
        <v>108355.364</v>
      </c>
      <c r="M631" s="3">
        <v>191883.976</v>
      </c>
      <c r="N631" s="3">
        <v>163779.12400000001</v>
      </c>
      <c r="O631" s="3">
        <v>60469.084000000003</v>
      </c>
      <c r="P631" s="3">
        <v>272826.39199999999</v>
      </c>
      <c r="Q631" s="3">
        <v>186349.69200000001</v>
      </c>
      <c r="R631" s="3">
        <v>477990.67800000001</v>
      </c>
      <c r="S631" s="3">
        <v>270218.66700000002</v>
      </c>
      <c r="T631" s="3">
        <v>388360.23300000001</v>
      </c>
      <c r="U631" s="3">
        <v>476421.065</v>
      </c>
      <c r="V631" s="3">
        <v>305382.299</v>
      </c>
      <c r="W631" s="3">
        <v>6187.6270000000004</v>
      </c>
      <c r="X631" s="3">
        <v>39666.682999999997</v>
      </c>
      <c r="Y631" s="3">
        <v>3162.451</v>
      </c>
      <c r="Z631" s="3">
        <v>2724.105</v>
      </c>
      <c r="AA631" s="3">
        <v>16695.990000000002</v>
      </c>
      <c r="AB631">
        <v>0</v>
      </c>
      <c r="AC631" s="3">
        <v>1289.7660000000001</v>
      </c>
      <c r="AD631" s="3">
        <v>18523.726999999999</v>
      </c>
      <c r="AE631" s="3">
        <v>172319.85699999999</v>
      </c>
      <c r="AF631" s="3">
        <v>59014.461000000003</v>
      </c>
      <c r="AG631" s="3">
        <v>186436.633</v>
      </c>
      <c r="AH631" s="3">
        <v>97471.350999999995</v>
      </c>
      <c r="AI631">
        <v>0</v>
      </c>
      <c r="AJ631">
        <v>0</v>
      </c>
      <c r="AK631" s="3">
        <v>38793.773000000001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s="3">
        <v>13865.674000000001</v>
      </c>
      <c r="AS631" s="3">
        <v>22924.44</v>
      </c>
      <c r="AT631" s="3">
        <v>32133.202000000001</v>
      </c>
      <c r="AU631" t="str">
        <f>IF(D631="","",INDEX([1]DICCIONARIO!$G$21:$H$33,MATCH(D631,[1]DICCIONARIO!$G$21:$G$33,0),2))</f>
        <v>LAY'S + LAY'S CLASICAS</v>
      </c>
    </row>
    <row r="632" spans="1:47" hidden="1" x14ac:dyDescent="0.25">
      <c r="A632" t="s">
        <v>348</v>
      </c>
      <c r="B632" t="s">
        <v>349</v>
      </c>
      <c r="C632" t="s">
        <v>17</v>
      </c>
      <c r="D632" t="s">
        <v>370</v>
      </c>
      <c r="E632" t="s">
        <v>376</v>
      </c>
      <c r="F632" t="s">
        <v>25</v>
      </c>
      <c r="G632" t="s">
        <v>354</v>
      </c>
      <c r="H632" s="3" t="str">
        <f t="shared" si="9"/>
        <v>TOTAL ARGENTINA - INGGUARNICIONES PARA COPETINPEPSICOLAY'SLAY'S RESTO61 A 120Dist. Num. Tiendas Handling (C)</v>
      </c>
      <c r="I632" s="1">
        <v>7.0999999999999994E-2</v>
      </c>
      <c r="J632" s="1">
        <v>0.1</v>
      </c>
      <c r="K632" s="1">
        <v>3.7999999999999999E-2</v>
      </c>
      <c r="L632" s="1">
        <v>5.6000000000000001E-2</v>
      </c>
      <c r="M632" s="1">
        <v>7.3999999999999996E-2</v>
      </c>
      <c r="N632" s="1">
        <v>8.2000000000000003E-2</v>
      </c>
      <c r="O632" s="1">
        <v>3.5999999999999997E-2</v>
      </c>
      <c r="P632" s="1">
        <v>0.14699999999999999</v>
      </c>
      <c r="Q632" s="1">
        <v>8.1000000000000003E-2</v>
      </c>
      <c r="R632" s="1">
        <v>0.156</v>
      </c>
      <c r="S632" s="1">
        <v>0.126</v>
      </c>
      <c r="T632" s="1">
        <v>0.16300000000000001</v>
      </c>
      <c r="U632" s="1">
        <v>0.11899999999999999</v>
      </c>
      <c r="V632" s="1">
        <v>0.13900000000000001</v>
      </c>
      <c r="W632" s="1">
        <v>1.4999999999999999E-2</v>
      </c>
      <c r="X632" s="1">
        <v>6.0000000000000001E-3</v>
      </c>
      <c r="Y632" s="1">
        <v>4.4999999999999998E-2</v>
      </c>
      <c r="Z632" s="1">
        <v>4.2999999999999997E-2</v>
      </c>
      <c r="AA632" s="1">
        <v>1.2E-2</v>
      </c>
      <c r="AB632" s="1">
        <v>0</v>
      </c>
      <c r="AC632" s="1">
        <v>3.0000000000000001E-3</v>
      </c>
      <c r="AD632" s="1">
        <v>2.1000000000000001E-2</v>
      </c>
      <c r="AE632" s="1">
        <v>3.5000000000000003E-2</v>
      </c>
      <c r="AF632" s="1">
        <v>2.1999999999999999E-2</v>
      </c>
      <c r="AG632" s="1">
        <v>3.5000000000000003E-2</v>
      </c>
      <c r="AH632" s="1">
        <v>4.8000000000000001E-2</v>
      </c>
      <c r="AI632" s="1">
        <v>0</v>
      </c>
      <c r="AJ632" s="1">
        <v>0</v>
      </c>
      <c r="AK632" s="1">
        <v>1.2E-2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4.0000000000000001E-3</v>
      </c>
      <c r="AS632" s="1">
        <v>4.0000000000000001E-3</v>
      </c>
      <c r="AT632" s="1">
        <v>5.0000000000000001E-3</v>
      </c>
      <c r="AU632" t="str">
        <f>IF(D632="","",INDEX([1]DICCIONARIO!$G$21:$H$33,MATCH('DATA NIQ'!D632,[1]DICCIONARIO!$G$21:$G$33,0),2))</f>
        <v>LAY'S + LAY'S CLASICAS</v>
      </c>
    </row>
    <row r="633" spans="1:47" ht="14.45" hidden="1" customHeight="1" x14ac:dyDescent="0.25">
      <c r="A633" t="s">
        <v>348</v>
      </c>
      <c r="B633" t="s">
        <v>349</v>
      </c>
      <c r="C633" t="s">
        <v>17</v>
      </c>
      <c r="D633" t="s">
        <v>370</v>
      </c>
      <c r="E633" t="s">
        <v>376</v>
      </c>
      <c r="F633" t="s">
        <v>25</v>
      </c>
      <c r="G633" t="s">
        <v>355</v>
      </c>
      <c r="H633" s="3" t="str">
        <f t="shared" si="9"/>
        <v>TOTAL ARGENTINA - INGGUARNICIONES PARA COPETINPEPSICOLAY'SLAY'S RESTO61 A 120Dist. Pond. Tiendas Handling</v>
      </c>
      <c r="I633">
        <v>0.14000000000000001</v>
      </c>
      <c r="J633">
        <v>0.222</v>
      </c>
      <c r="K633">
        <v>8.5999999999999993E-2</v>
      </c>
      <c r="L633">
        <v>0.152</v>
      </c>
      <c r="M633">
        <v>0.18</v>
      </c>
      <c r="N633">
        <v>0.13800000000000001</v>
      </c>
      <c r="O633">
        <v>5.8000000000000003E-2</v>
      </c>
      <c r="P633" s="1">
        <v>0.28000000000000003</v>
      </c>
      <c r="Q633" s="1">
        <v>0.20799999999999999</v>
      </c>
      <c r="R633">
        <v>0.28799999999999998</v>
      </c>
      <c r="S633">
        <v>0.30099999999999999</v>
      </c>
      <c r="T633" s="1">
        <v>0.29599999999999999</v>
      </c>
      <c r="U633" s="1">
        <v>0.20899999999999999</v>
      </c>
      <c r="V633">
        <v>0.30199999999999999</v>
      </c>
      <c r="W633">
        <v>0.02</v>
      </c>
      <c r="X633" s="1">
        <v>1.7999999999999999E-2</v>
      </c>
      <c r="Y633" s="1">
        <v>4.5999999999999999E-2</v>
      </c>
      <c r="Z633" s="1">
        <v>0.02</v>
      </c>
      <c r="AA633" s="1">
        <v>4.0000000000000001E-3</v>
      </c>
      <c r="AB633">
        <v>0</v>
      </c>
      <c r="AC633" s="1">
        <v>6.0000000000000001E-3</v>
      </c>
      <c r="AD633" s="1">
        <v>9.9000000000000005E-2</v>
      </c>
      <c r="AE633" s="1">
        <v>7.3999999999999996E-2</v>
      </c>
      <c r="AF633" s="1">
        <v>8.6999999999999994E-2</v>
      </c>
      <c r="AG633" s="1">
        <v>8.5999999999999993E-2</v>
      </c>
      <c r="AH633" s="1">
        <v>9.1999999999999998E-2</v>
      </c>
      <c r="AI633">
        <v>0</v>
      </c>
      <c r="AJ633">
        <v>0</v>
      </c>
      <c r="AK633" s="1">
        <v>7.0000000000000001E-3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s="1">
        <v>4.0000000000000001E-3</v>
      </c>
      <c r="AS633" s="1">
        <v>4.0000000000000001E-3</v>
      </c>
      <c r="AT633" s="1">
        <v>5.0000000000000001E-3</v>
      </c>
      <c r="AU633" t="str">
        <f>IF(D633="","",INDEX([1]DICCIONARIO!$G$21:$H$33,MATCH('DATA NIQ'!D633,[1]DICCIONARIO!$G$21:$G$33,0),2))</f>
        <v>LAY'S + LAY'S CLASICAS</v>
      </c>
    </row>
    <row r="634" spans="1:47" ht="14.45" hidden="1" customHeight="1" x14ac:dyDescent="0.25">
      <c r="A634" t="s">
        <v>348</v>
      </c>
      <c r="B634" t="s">
        <v>349</v>
      </c>
      <c r="C634" t="s">
        <v>17</v>
      </c>
      <c r="D634" t="s">
        <v>370</v>
      </c>
      <c r="E634" t="s">
        <v>376</v>
      </c>
      <c r="F634" t="s">
        <v>25</v>
      </c>
      <c r="G634" t="s">
        <v>356</v>
      </c>
      <c r="H634" s="3" t="str">
        <f t="shared" si="9"/>
        <v>TOTAL ARGENTINA - INGGUARNICIONES PARA COPETINPEPSICOLAY'SLAY'S RESTO61 A 120Part. de Vtas (KILOS) - Product</v>
      </c>
      <c r="I634">
        <v>1E-3</v>
      </c>
      <c r="J634">
        <v>1E-3</v>
      </c>
      <c r="K634">
        <v>0</v>
      </c>
      <c r="L634">
        <v>1E-3</v>
      </c>
      <c r="M634">
        <v>1E-3</v>
      </c>
      <c r="N634">
        <v>1E-3</v>
      </c>
      <c r="O634">
        <v>0</v>
      </c>
      <c r="P634" s="1">
        <v>1E-3</v>
      </c>
      <c r="Q634" s="1">
        <v>1E-3</v>
      </c>
      <c r="R634">
        <v>2E-3</v>
      </c>
      <c r="S634">
        <v>1E-3</v>
      </c>
      <c r="T634" s="1">
        <v>1E-3</v>
      </c>
      <c r="U634" s="1">
        <v>1E-3</v>
      </c>
      <c r="V634">
        <v>1E-3</v>
      </c>
      <c r="W634">
        <v>0</v>
      </c>
      <c r="X634" s="1">
        <v>0</v>
      </c>
      <c r="Y634" s="1">
        <v>1E-3</v>
      </c>
      <c r="Z634" s="1">
        <v>1E-3</v>
      </c>
      <c r="AA634" s="1">
        <v>0</v>
      </c>
      <c r="AB634">
        <v>0</v>
      </c>
      <c r="AC634" s="1">
        <v>0</v>
      </c>
      <c r="AD634" s="1">
        <v>0</v>
      </c>
      <c r="AE634" s="1">
        <v>1E-3</v>
      </c>
      <c r="AF634" s="1">
        <v>0</v>
      </c>
      <c r="AG634" s="1">
        <v>0</v>
      </c>
      <c r="AH634" s="1">
        <v>0</v>
      </c>
      <c r="AI634">
        <v>0</v>
      </c>
      <c r="AJ634">
        <v>0</v>
      </c>
      <c r="AK634" s="1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s="1">
        <v>0</v>
      </c>
      <c r="AS634" s="1">
        <v>0</v>
      </c>
      <c r="AT634" s="1">
        <v>0</v>
      </c>
      <c r="AU634" t="str">
        <f>IF(D634="","",INDEX([1]DICCIONARIO!$G$21:$H$33,MATCH('DATA NIQ'!D634,[1]DICCIONARIO!$G$21:$G$33,0),2))</f>
        <v>LAY'S + LAY'S CLASICAS</v>
      </c>
    </row>
    <row r="635" spans="1:47" ht="14.45" hidden="1" customHeight="1" x14ac:dyDescent="0.25">
      <c r="A635" t="s">
        <v>348</v>
      </c>
      <c r="B635" t="s">
        <v>349</v>
      </c>
      <c r="C635" t="s">
        <v>17</v>
      </c>
      <c r="D635" t="s">
        <v>370</v>
      </c>
      <c r="E635" t="s">
        <v>376</v>
      </c>
      <c r="F635" t="s">
        <v>25</v>
      </c>
      <c r="G635" t="s">
        <v>357</v>
      </c>
      <c r="H635" s="3" t="str">
        <f t="shared" si="9"/>
        <v>TOTAL ARGENTINA - INGGUARNICIONES PARA COPETINPEPSICOLAY'SLAY'S RESTO61 A 120Part. de Vtas Valor - Product</v>
      </c>
      <c r="I635">
        <v>2E-3</v>
      </c>
      <c r="J635">
        <v>1E-3</v>
      </c>
      <c r="K635">
        <v>1E-3</v>
      </c>
      <c r="L635">
        <v>1E-3</v>
      </c>
      <c r="M635">
        <v>2E-3</v>
      </c>
      <c r="N635">
        <v>2E-3</v>
      </c>
      <c r="O635">
        <v>1E-3</v>
      </c>
      <c r="P635" s="1">
        <v>2E-3</v>
      </c>
      <c r="Q635" s="1">
        <v>1E-3</v>
      </c>
      <c r="R635">
        <v>4.0000000000000001E-3</v>
      </c>
      <c r="S635">
        <v>2E-3</v>
      </c>
      <c r="T635" s="1">
        <v>3.0000000000000001E-3</v>
      </c>
      <c r="U635" s="1">
        <v>3.0000000000000001E-3</v>
      </c>
      <c r="V635">
        <v>2E-3</v>
      </c>
      <c r="W635">
        <v>0</v>
      </c>
      <c r="X635" s="1">
        <v>0</v>
      </c>
      <c r="Y635" s="1">
        <v>0</v>
      </c>
      <c r="Z635" s="1">
        <v>0</v>
      </c>
      <c r="AA635" s="1">
        <v>0</v>
      </c>
      <c r="AB635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>
        <v>0</v>
      </c>
      <c r="AJ635">
        <v>0</v>
      </c>
      <c r="AK635" s="1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s="1">
        <v>0</v>
      </c>
      <c r="AS635" s="1">
        <v>0</v>
      </c>
      <c r="AT635" s="1">
        <v>0</v>
      </c>
      <c r="AU635" t="str">
        <f>IF(D635="","",INDEX([1]DICCIONARIO!$G$21:$H$33,MATCH('DATA NIQ'!D635,[1]DICCIONARIO!$G$21:$G$33,0),2))</f>
        <v>LAY'S + LAY'S CLASICAS</v>
      </c>
    </row>
    <row r="636" spans="1:47" ht="14.45" customHeight="1" x14ac:dyDescent="0.25">
      <c r="A636" t="s">
        <v>348</v>
      </c>
      <c r="B636" t="s">
        <v>349</v>
      </c>
      <c r="C636" t="s">
        <v>17</v>
      </c>
      <c r="D636" t="s">
        <v>370</v>
      </c>
      <c r="E636" t="s">
        <v>377</v>
      </c>
      <c r="G636" t="s">
        <v>350</v>
      </c>
      <c r="H636" s="3" t="str">
        <f t="shared" si="9"/>
        <v>TOTAL ARGENTINA - INGGUARNICIONES PARA COPETINPEPSICOLAY'SLAY'S SABORESVtas (KILOS)</v>
      </c>
      <c r="I636" s="4">
        <v>161533.198</v>
      </c>
      <c r="J636" s="4">
        <v>169890.234</v>
      </c>
      <c r="K636" s="4">
        <v>168805.56</v>
      </c>
      <c r="L636" s="4">
        <v>182609.41500000001</v>
      </c>
      <c r="M636" s="4">
        <v>182109.21400000001</v>
      </c>
      <c r="N636" s="4">
        <v>203553.19200000001</v>
      </c>
      <c r="O636" s="4">
        <v>199414.77799999999</v>
      </c>
      <c r="P636" s="4">
        <v>220276.16800000001</v>
      </c>
      <c r="Q636" s="4">
        <v>223983.21</v>
      </c>
      <c r="R636" s="4">
        <v>182201.16800000001</v>
      </c>
      <c r="S636" s="4">
        <v>195509.06</v>
      </c>
      <c r="T636" s="4">
        <v>187254.144</v>
      </c>
      <c r="U636" s="4">
        <v>180569.951</v>
      </c>
      <c r="V636" s="4">
        <v>171073.33600000001</v>
      </c>
      <c r="W636" s="4">
        <v>171450.79699999999</v>
      </c>
      <c r="X636" s="4">
        <v>169925.36799999999</v>
      </c>
      <c r="Y636" s="4">
        <v>156756.497</v>
      </c>
      <c r="Z636" s="4">
        <v>168454.08799999999</v>
      </c>
      <c r="AA636" s="4">
        <v>167047.80100000001</v>
      </c>
      <c r="AB636" s="4">
        <v>165699.08799999999</v>
      </c>
      <c r="AC636" s="4">
        <v>168597.073</v>
      </c>
      <c r="AD636" s="4">
        <v>143630.40900000001</v>
      </c>
      <c r="AE636" s="4">
        <v>137038.334</v>
      </c>
      <c r="AF636" s="4">
        <v>113202.94</v>
      </c>
      <c r="AG636" s="4">
        <v>103094.777</v>
      </c>
      <c r="AH636" s="4">
        <v>102975.713</v>
      </c>
      <c r="AI636" s="4">
        <v>122868.16800000001</v>
      </c>
      <c r="AJ636" s="4">
        <v>120517.981</v>
      </c>
      <c r="AK636" s="4">
        <v>114754.55</v>
      </c>
      <c r="AL636" s="4">
        <v>125114.681</v>
      </c>
      <c r="AM636" s="4">
        <v>119600.318</v>
      </c>
      <c r="AN636" s="4">
        <v>137553.908</v>
      </c>
      <c r="AO636" s="4">
        <v>138954.88200000001</v>
      </c>
      <c r="AP636" s="4">
        <v>127949.18</v>
      </c>
      <c r="AQ636" s="4">
        <v>126457.045</v>
      </c>
      <c r="AR636" s="4">
        <v>115987.516</v>
      </c>
      <c r="AS636" s="4">
        <v>108498.476</v>
      </c>
      <c r="AT636" s="4">
        <v>112426.606</v>
      </c>
      <c r="AU636" t="str">
        <f>IF(D636="","",INDEX([1]DICCIONARIO!$G$21:$H$33,MATCH(D636,[1]DICCIONARIO!$G$21:$G$33,0),2))</f>
        <v>LAY'S + LAY'S CLASICAS</v>
      </c>
    </row>
    <row r="637" spans="1:47" ht="14.45" customHeight="1" x14ac:dyDescent="0.25">
      <c r="A637" t="s">
        <v>348</v>
      </c>
      <c r="B637" t="s">
        <v>349</v>
      </c>
      <c r="C637" t="s">
        <v>17</v>
      </c>
      <c r="D637" t="s">
        <v>370</v>
      </c>
      <c r="E637" t="s">
        <v>377</v>
      </c>
      <c r="G637" t="s">
        <v>351</v>
      </c>
      <c r="H637" s="3" t="str">
        <f t="shared" si="9"/>
        <v>TOTAL ARGENTINA - INGGUARNICIONES PARA COPETINPEPSICOLAY'SLAY'S SABORESCompras (KILOS)</v>
      </c>
      <c r="I637" s="4">
        <v>160090.98499999999</v>
      </c>
      <c r="J637" s="4">
        <v>163135.38800000001</v>
      </c>
      <c r="K637" s="4">
        <v>164299.492</v>
      </c>
      <c r="L637" s="4">
        <v>180293.481</v>
      </c>
      <c r="M637" s="4">
        <v>169269.592</v>
      </c>
      <c r="N637" s="4">
        <v>201701.01800000001</v>
      </c>
      <c r="O637" s="4">
        <v>187304.101</v>
      </c>
      <c r="P637" s="4">
        <v>210729.03</v>
      </c>
      <c r="Q637" s="4">
        <v>204713.94200000001</v>
      </c>
      <c r="R637" s="4">
        <v>169647.52299999999</v>
      </c>
      <c r="S637" s="4">
        <v>194689.69200000001</v>
      </c>
      <c r="T637" s="4">
        <v>181989.818</v>
      </c>
      <c r="U637" s="4">
        <v>168127.277</v>
      </c>
      <c r="V637" s="4">
        <v>155356.992</v>
      </c>
      <c r="W637" s="4">
        <v>158108.34299999999</v>
      </c>
      <c r="X637" s="4">
        <v>163298.29199999999</v>
      </c>
      <c r="Y637" s="4">
        <v>141166.19099999999</v>
      </c>
      <c r="Z637" s="4">
        <v>160064.30100000001</v>
      </c>
      <c r="AA637" s="4">
        <v>154212.91699999999</v>
      </c>
      <c r="AB637" s="4">
        <v>158949.611</v>
      </c>
      <c r="AC637" s="4">
        <v>157168.12299999999</v>
      </c>
      <c r="AD637" s="4">
        <v>126634.08</v>
      </c>
      <c r="AE637" s="4">
        <v>124803.071</v>
      </c>
      <c r="AF637" s="4">
        <v>97302.645000000004</v>
      </c>
      <c r="AG637" s="4">
        <v>97087.216</v>
      </c>
      <c r="AH637" s="4">
        <v>105771.057</v>
      </c>
      <c r="AI637" s="4">
        <v>125115.314</v>
      </c>
      <c r="AJ637" s="4">
        <v>114955.44</v>
      </c>
      <c r="AK637" s="4">
        <v>105624.29</v>
      </c>
      <c r="AL637" s="4">
        <v>113648.34299999999</v>
      </c>
      <c r="AM637" s="4">
        <v>101905.288</v>
      </c>
      <c r="AN637" s="4">
        <v>115441.588</v>
      </c>
      <c r="AO637" s="4">
        <v>117622.179</v>
      </c>
      <c r="AP637" s="4">
        <v>103908.83500000001</v>
      </c>
      <c r="AQ637" s="4">
        <v>102744.618</v>
      </c>
      <c r="AR637" s="4">
        <v>93377.838000000003</v>
      </c>
      <c r="AS637" s="4">
        <v>97487.731</v>
      </c>
      <c r="AT637" s="4">
        <v>97095.012000000002</v>
      </c>
      <c r="AU637" t="str">
        <f>IF(D637="","",INDEX([1]DICCIONARIO!$G$21:$H$33,MATCH(D637,[1]DICCIONARIO!$G$21:$G$33,0),2))</f>
        <v>LAY'S + LAY'S CLASICAS</v>
      </c>
    </row>
    <row r="638" spans="1:47" ht="14.45" customHeight="1" x14ac:dyDescent="0.25">
      <c r="A638" t="s">
        <v>348</v>
      </c>
      <c r="B638" t="s">
        <v>349</v>
      </c>
      <c r="C638" t="s">
        <v>17</v>
      </c>
      <c r="D638" t="s">
        <v>370</v>
      </c>
      <c r="E638" t="s">
        <v>377</v>
      </c>
      <c r="G638" t="s">
        <v>352</v>
      </c>
      <c r="H638" s="3" t="str">
        <f t="shared" si="9"/>
        <v>TOTAL ARGENTINA - INGGUARNICIONES PARA COPETINPEPSICOLAY'SLAY'S SABORESInventario (KILOS)</v>
      </c>
      <c r="I638" s="4">
        <v>63493.934000000001</v>
      </c>
      <c r="J638" s="4">
        <v>65083.455000000002</v>
      </c>
      <c r="K638" s="4">
        <v>64493.587</v>
      </c>
      <c r="L638" s="4">
        <v>70418.472999999998</v>
      </c>
      <c r="M638" s="4">
        <v>67343.597999999998</v>
      </c>
      <c r="N638" s="4">
        <v>79285.808999999994</v>
      </c>
      <c r="O638" s="4">
        <v>75001.210000000006</v>
      </c>
      <c r="P638" s="4">
        <v>86103.756999999998</v>
      </c>
      <c r="Q638" s="4">
        <v>81833.358999999997</v>
      </c>
      <c r="R638" s="4">
        <v>72514.491999999998</v>
      </c>
      <c r="S638" s="4">
        <v>77006.883000000002</v>
      </c>
      <c r="T638" s="4">
        <v>78953.217999999993</v>
      </c>
      <c r="U638" s="4">
        <v>76216.323000000004</v>
      </c>
      <c r="V638" s="4">
        <v>73303.183000000005</v>
      </c>
      <c r="W638" s="4">
        <v>70184.904999999999</v>
      </c>
      <c r="X638" s="4">
        <v>75962.849000000002</v>
      </c>
      <c r="Y638" s="4">
        <v>70896.945999999996</v>
      </c>
      <c r="Z638" s="4">
        <v>73637.808000000005</v>
      </c>
      <c r="AA638" s="4">
        <v>73826.593999999997</v>
      </c>
      <c r="AB638" s="4">
        <v>79196.987999999998</v>
      </c>
      <c r="AC638" s="4">
        <v>76722.933999999994</v>
      </c>
      <c r="AD638" s="4">
        <v>64046.087</v>
      </c>
      <c r="AE638" s="4">
        <v>60409.544999999998</v>
      </c>
      <c r="AF638" s="4">
        <v>50510.377999999997</v>
      </c>
      <c r="AG638" s="4">
        <v>49367.938999999998</v>
      </c>
      <c r="AH638" s="4">
        <v>50222.913999999997</v>
      </c>
      <c r="AI638" s="4">
        <v>59771.741000000002</v>
      </c>
      <c r="AJ638" s="4">
        <v>60718.883000000002</v>
      </c>
      <c r="AK638" s="4">
        <v>56563.290999999997</v>
      </c>
      <c r="AL638" s="4">
        <v>57161.499000000003</v>
      </c>
      <c r="AM638" s="4">
        <v>57003.832000000002</v>
      </c>
      <c r="AN638" s="4">
        <v>58398.097999999998</v>
      </c>
      <c r="AO638" s="4">
        <v>60305.981</v>
      </c>
      <c r="AP638" s="4">
        <v>55566.47</v>
      </c>
      <c r="AQ638" s="4">
        <v>52783.411999999997</v>
      </c>
      <c r="AR638" s="4">
        <v>45642.864000000001</v>
      </c>
      <c r="AS638" s="4">
        <v>50266.936000000002</v>
      </c>
      <c r="AT638" s="4">
        <v>47757.27</v>
      </c>
      <c r="AU638" t="str">
        <f>IF(D638="","",INDEX([1]DICCIONARIO!$G$21:$H$33,MATCH(D638,[1]DICCIONARIO!$G$21:$G$33,0),2))</f>
        <v>LAY'S + LAY'S CLASICAS</v>
      </c>
    </row>
    <row r="639" spans="1:47" ht="14.45" hidden="1" customHeight="1" x14ac:dyDescent="0.25">
      <c r="A639" t="s">
        <v>348</v>
      </c>
      <c r="B639" t="s">
        <v>349</v>
      </c>
      <c r="C639" t="s">
        <v>17</v>
      </c>
      <c r="D639" t="s">
        <v>370</v>
      </c>
      <c r="E639" t="s">
        <v>377</v>
      </c>
      <c r="G639" t="s">
        <v>353</v>
      </c>
      <c r="H639" s="3" t="str">
        <f t="shared" si="9"/>
        <v>TOTAL ARGENTINA - INGGUARNICIONES PARA COPETINPEPSICOLAY'SLAY'S SABORESVtas Valor</v>
      </c>
      <c r="I639" s="3">
        <v>488268610.36199999</v>
      </c>
      <c r="J639" s="3">
        <v>537938232.63100004</v>
      </c>
      <c r="K639" s="3">
        <v>562460307.50999999</v>
      </c>
      <c r="L639" s="3">
        <v>650324379.44599998</v>
      </c>
      <c r="M639" s="3">
        <v>681340446.53499997</v>
      </c>
      <c r="N639" s="3">
        <v>816429386.26699996</v>
      </c>
      <c r="O639" s="3">
        <v>876317063.85099995</v>
      </c>
      <c r="P639" s="3">
        <v>1053257706.772</v>
      </c>
      <c r="Q639" s="3">
        <v>1159869869.119</v>
      </c>
      <c r="R639" s="3">
        <v>1035943177.056</v>
      </c>
      <c r="S639" s="3">
        <v>1187480067.8599999</v>
      </c>
      <c r="T639" s="3">
        <v>1200482732.743</v>
      </c>
      <c r="U639" s="3">
        <v>1232781744.0220001</v>
      </c>
      <c r="V639" s="3">
        <v>1249868641.6860001</v>
      </c>
      <c r="W639" s="3">
        <v>1339037366.2780001</v>
      </c>
      <c r="X639" s="3">
        <v>1555655358.395</v>
      </c>
      <c r="Y639" s="3">
        <v>1684957312.3959999</v>
      </c>
      <c r="Z639" s="3">
        <v>1992150855.0409999</v>
      </c>
      <c r="AA639" s="3">
        <v>2197921276.8839998</v>
      </c>
      <c r="AB639" s="3">
        <v>2554769897.3579998</v>
      </c>
      <c r="AC639" s="3">
        <v>3207388690.658</v>
      </c>
      <c r="AD639" s="3">
        <v>3179868018.1220002</v>
      </c>
      <c r="AE639" s="3">
        <v>3330282795.4180002</v>
      </c>
      <c r="AF639" s="3">
        <v>2945047259.2919998</v>
      </c>
      <c r="AG639" s="3">
        <v>2873285090.3969998</v>
      </c>
      <c r="AH639" s="3">
        <v>3053932722.7389998</v>
      </c>
      <c r="AI639" s="3">
        <v>3773367331.8390002</v>
      </c>
      <c r="AJ639" s="3">
        <v>3762676522.6430001</v>
      </c>
      <c r="AK639" s="3">
        <v>3665499093.1589999</v>
      </c>
      <c r="AL639" s="3">
        <v>3995783910.4400001</v>
      </c>
      <c r="AM639" s="3">
        <v>3823760326.2969999</v>
      </c>
      <c r="AN639" s="3">
        <v>4470695117.6999998</v>
      </c>
      <c r="AO639" s="3">
        <v>4644217105.25</v>
      </c>
      <c r="AP639" s="3">
        <v>4349559329.1420002</v>
      </c>
      <c r="AQ639" s="3">
        <v>4372613765.6800003</v>
      </c>
      <c r="AR639" s="3">
        <v>4091030561.2129998</v>
      </c>
      <c r="AS639" s="3">
        <v>3883369735.3699999</v>
      </c>
      <c r="AT639" s="3">
        <v>4140740132.8309999</v>
      </c>
      <c r="AU639" t="str">
        <f>IF(D639="","",INDEX([1]DICCIONARIO!$G$21:$H$33,MATCH(D639,[1]DICCIONARIO!$G$21:$G$33,0),2))</f>
        <v>LAY'S + LAY'S CLASICAS</v>
      </c>
    </row>
    <row r="640" spans="1:47" hidden="1" x14ac:dyDescent="0.25">
      <c r="A640" t="s">
        <v>348</v>
      </c>
      <c r="B640" t="s">
        <v>349</v>
      </c>
      <c r="C640" t="s">
        <v>17</v>
      </c>
      <c r="D640" t="s">
        <v>370</v>
      </c>
      <c r="E640" t="s">
        <v>377</v>
      </c>
      <c r="G640" t="s">
        <v>354</v>
      </c>
      <c r="H640" s="3" t="str">
        <f t="shared" si="9"/>
        <v>TOTAL ARGENTINA - INGGUARNICIONES PARA COPETINPEPSICOLAY'SLAY'S SABORESDist. Num. Tiendas Handling (C)</v>
      </c>
      <c r="I640" s="1">
        <v>40.646999999999998</v>
      </c>
      <c r="J640" s="1">
        <v>42.933999999999997</v>
      </c>
      <c r="K640" s="1">
        <v>42.277999999999999</v>
      </c>
      <c r="L640" s="1">
        <v>42.511000000000003</v>
      </c>
      <c r="M640" s="1">
        <v>43.878</v>
      </c>
      <c r="N640" s="1">
        <v>41.845999999999997</v>
      </c>
      <c r="O640" s="1">
        <v>42.456000000000003</v>
      </c>
      <c r="P640" s="1">
        <v>41.128999999999998</v>
      </c>
      <c r="Q640" s="1">
        <v>41.131</v>
      </c>
      <c r="R640" s="1">
        <v>41.871000000000002</v>
      </c>
      <c r="S640" s="1">
        <v>41.430999999999997</v>
      </c>
      <c r="T640" s="1">
        <v>42.223999999999997</v>
      </c>
      <c r="U640" s="1">
        <v>41.029000000000003</v>
      </c>
      <c r="V640" s="1">
        <v>41.866999999999997</v>
      </c>
      <c r="W640" s="1">
        <v>39.470999999999997</v>
      </c>
      <c r="X640" s="1">
        <v>39.084000000000003</v>
      </c>
      <c r="Y640" s="1">
        <v>38.930999999999997</v>
      </c>
      <c r="Z640" s="1">
        <v>39.466999999999999</v>
      </c>
      <c r="AA640" s="1">
        <v>40.966000000000001</v>
      </c>
      <c r="AB640" s="1">
        <v>42.238999999999997</v>
      </c>
      <c r="AC640" s="1">
        <v>41.420999999999999</v>
      </c>
      <c r="AD640" s="1">
        <v>39.951000000000001</v>
      </c>
      <c r="AE640" s="1">
        <v>39.718000000000004</v>
      </c>
      <c r="AF640" s="1">
        <v>36.927999999999997</v>
      </c>
      <c r="AG640" s="1">
        <v>36.853000000000002</v>
      </c>
      <c r="AH640" s="1">
        <v>36.747</v>
      </c>
      <c r="AI640" s="1">
        <v>38.351999999999997</v>
      </c>
      <c r="AJ640" s="1">
        <v>39.817</v>
      </c>
      <c r="AK640" s="1">
        <v>42.622</v>
      </c>
      <c r="AL640" s="1">
        <v>41.289000000000001</v>
      </c>
      <c r="AM640" s="1">
        <v>40.396000000000001</v>
      </c>
      <c r="AN640" s="1">
        <v>40.945</v>
      </c>
      <c r="AO640" s="1">
        <v>40.296999999999997</v>
      </c>
      <c r="AP640" s="1">
        <v>39.96</v>
      </c>
      <c r="AQ640" s="1">
        <v>38.255000000000003</v>
      </c>
      <c r="AR640" s="1">
        <v>37.29</v>
      </c>
      <c r="AS640" s="1">
        <v>37.552999999999997</v>
      </c>
      <c r="AT640" s="1">
        <v>38.585000000000001</v>
      </c>
      <c r="AU640" t="str">
        <f>IF(D640="","",INDEX([1]DICCIONARIO!$G$21:$H$33,MATCH('DATA NIQ'!D640,[1]DICCIONARIO!$G$21:$G$33,0),2))</f>
        <v>LAY'S + LAY'S CLASICAS</v>
      </c>
    </row>
    <row r="641" spans="1:47" ht="14.45" hidden="1" customHeight="1" x14ac:dyDescent="0.25">
      <c r="A641" t="s">
        <v>348</v>
      </c>
      <c r="B641" t="s">
        <v>349</v>
      </c>
      <c r="C641" t="s">
        <v>17</v>
      </c>
      <c r="D641" t="s">
        <v>370</v>
      </c>
      <c r="E641" t="s">
        <v>377</v>
      </c>
      <c r="G641" t="s">
        <v>355</v>
      </c>
      <c r="H641" s="3" t="str">
        <f t="shared" si="9"/>
        <v>TOTAL ARGENTINA - INGGUARNICIONES PARA COPETINPEPSICOLAY'SLAY'S SABORESDist. Pond. Tiendas Handling</v>
      </c>
      <c r="I641">
        <v>75.638999999999996</v>
      </c>
      <c r="J641">
        <v>76.581999999999994</v>
      </c>
      <c r="K641">
        <v>77.153000000000006</v>
      </c>
      <c r="L641">
        <v>77.656999999999996</v>
      </c>
      <c r="M641">
        <v>77.873000000000005</v>
      </c>
      <c r="N641">
        <v>76.906999999999996</v>
      </c>
      <c r="O641">
        <v>78.233999999999995</v>
      </c>
      <c r="P641" s="1">
        <v>78.867000000000004</v>
      </c>
      <c r="Q641" s="1">
        <v>78.320999999999998</v>
      </c>
      <c r="R641">
        <v>77.757000000000005</v>
      </c>
      <c r="S641">
        <v>78.614999999999995</v>
      </c>
      <c r="T641" s="1">
        <v>78.524000000000001</v>
      </c>
      <c r="U641" s="1">
        <v>78.103999999999999</v>
      </c>
      <c r="V641">
        <v>78.444000000000003</v>
      </c>
      <c r="W641">
        <v>77.938999999999993</v>
      </c>
      <c r="X641" s="1">
        <v>76.716999999999999</v>
      </c>
      <c r="Y641" s="1">
        <v>76.944000000000003</v>
      </c>
      <c r="Z641" s="1">
        <v>76.361000000000004</v>
      </c>
      <c r="AA641" s="1">
        <v>77.102999999999994</v>
      </c>
      <c r="AB641" s="1">
        <v>78.98</v>
      </c>
      <c r="AC641" s="1">
        <v>77.971000000000004</v>
      </c>
      <c r="AD641" s="1">
        <v>78.352999999999994</v>
      </c>
      <c r="AE641" s="1">
        <v>79.299000000000007</v>
      </c>
      <c r="AF641" s="1">
        <v>77.34</v>
      </c>
      <c r="AG641" s="1">
        <v>74.766000000000005</v>
      </c>
      <c r="AH641" s="1">
        <v>73.647000000000006</v>
      </c>
      <c r="AI641" s="1">
        <v>74.948999999999998</v>
      </c>
      <c r="AJ641">
        <v>75.792000000000002</v>
      </c>
      <c r="AK641" s="1">
        <v>75.831999999999994</v>
      </c>
      <c r="AL641">
        <v>73.453999999999994</v>
      </c>
      <c r="AM641">
        <v>74.122</v>
      </c>
      <c r="AN641">
        <v>76.343000000000004</v>
      </c>
      <c r="AO641">
        <v>76.456000000000003</v>
      </c>
      <c r="AP641">
        <v>76.63</v>
      </c>
      <c r="AQ641">
        <v>75.656000000000006</v>
      </c>
      <c r="AR641" s="1">
        <v>74.054000000000002</v>
      </c>
      <c r="AS641" s="1">
        <v>74.075999999999993</v>
      </c>
      <c r="AT641" s="1">
        <v>74.037000000000006</v>
      </c>
      <c r="AU641" t="str">
        <f>IF(D641="","",INDEX([1]DICCIONARIO!$G$21:$H$33,MATCH('DATA NIQ'!D641,[1]DICCIONARIO!$G$21:$G$33,0),2))</f>
        <v>LAY'S + LAY'S CLASICAS</v>
      </c>
    </row>
    <row r="642" spans="1:47" ht="14.45" hidden="1" customHeight="1" x14ac:dyDescent="0.25">
      <c r="A642" t="s">
        <v>348</v>
      </c>
      <c r="B642" t="s">
        <v>349</v>
      </c>
      <c r="C642" t="s">
        <v>17</v>
      </c>
      <c r="D642" t="s">
        <v>370</v>
      </c>
      <c r="E642" t="s">
        <v>377</v>
      </c>
      <c r="G642" t="s">
        <v>356</v>
      </c>
      <c r="H642" s="3" t="str">
        <f t="shared" si="9"/>
        <v>TOTAL ARGENTINA - INGGUARNICIONES PARA COPETINPEPSICOLAY'SLAY'S SABORESPart. de Vtas (KILOS) - Product</v>
      </c>
      <c r="I642">
        <v>4.3680000000000003</v>
      </c>
      <c r="J642">
        <v>4.4850000000000003</v>
      </c>
      <c r="K642">
        <v>4.2190000000000003</v>
      </c>
      <c r="L642">
        <v>4.5720000000000001</v>
      </c>
      <c r="M642">
        <v>4.6959999999999997</v>
      </c>
      <c r="N642">
        <v>4.8730000000000002</v>
      </c>
      <c r="O642">
        <v>4.8209999999999997</v>
      </c>
      <c r="P642" s="1">
        <v>4.3419999999999996</v>
      </c>
      <c r="Q642" s="1">
        <v>4.5179999999999998</v>
      </c>
      <c r="R642">
        <v>4.4930000000000003</v>
      </c>
      <c r="S642">
        <v>4.7140000000000004</v>
      </c>
      <c r="T642" s="1">
        <v>4.9130000000000003</v>
      </c>
      <c r="U642" s="1">
        <v>4.8140000000000001</v>
      </c>
      <c r="V642">
        <v>4.7080000000000002</v>
      </c>
      <c r="W642">
        <v>4.4370000000000003</v>
      </c>
      <c r="X642" s="1">
        <v>4.4550000000000001</v>
      </c>
      <c r="Y642" s="1">
        <v>4.0990000000000002</v>
      </c>
      <c r="Z642" s="1">
        <v>4.1639999999999997</v>
      </c>
      <c r="AA642" s="1">
        <v>4.2640000000000002</v>
      </c>
      <c r="AB642" s="1">
        <v>3.83</v>
      </c>
      <c r="AC642" s="1">
        <v>4.3029999999999999</v>
      </c>
      <c r="AD642" s="1">
        <v>4.4169999999999998</v>
      </c>
      <c r="AE642" s="1">
        <v>4.2729999999999997</v>
      </c>
      <c r="AF642" s="1">
        <v>3.6859999999999999</v>
      </c>
      <c r="AG642" s="1">
        <v>3.3319999999999999</v>
      </c>
      <c r="AH642" s="1">
        <v>3.37</v>
      </c>
      <c r="AI642" s="1">
        <v>3.5249999999999999</v>
      </c>
      <c r="AJ642">
        <v>3.7160000000000002</v>
      </c>
      <c r="AK642" s="1">
        <v>3.6</v>
      </c>
      <c r="AL642">
        <v>3.5950000000000002</v>
      </c>
      <c r="AM642">
        <v>3.504</v>
      </c>
      <c r="AN642">
        <v>3.2810000000000001</v>
      </c>
      <c r="AO642">
        <v>3.3109999999999999</v>
      </c>
      <c r="AP642">
        <v>3.51</v>
      </c>
      <c r="AQ642">
        <v>3.3239999999999998</v>
      </c>
      <c r="AR642" s="1">
        <v>3.18</v>
      </c>
      <c r="AS642" s="1">
        <v>2.976</v>
      </c>
      <c r="AT642" s="1">
        <v>3.1259999999999999</v>
      </c>
      <c r="AU642" t="str">
        <f>IF(D642="","",INDEX([1]DICCIONARIO!$G$21:$H$33,MATCH('DATA NIQ'!D642,[1]DICCIONARIO!$G$21:$G$33,0),2))</f>
        <v>LAY'S + LAY'S CLASICAS</v>
      </c>
    </row>
    <row r="643" spans="1:47" ht="14.45" hidden="1" customHeight="1" x14ac:dyDescent="0.25">
      <c r="A643" t="s">
        <v>348</v>
      </c>
      <c r="B643" t="s">
        <v>349</v>
      </c>
      <c r="C643" t="s">
        <v>17</v>
      </c>
      <c r="D643" t="s">
        <v>370</v>
      </c>
      <c r="E643" t="s">
        <v>377</v>
      </c>
      <c r="G643" t="s">
        <v>357</v>
      </c>
      <c r="H643" s="3" t="str">
        <f t="shared" si="9"/>
        <v>TOTAL ARGENTINA - INGGUARNICIONES PARA COPETINPEPSICOLAY'SLAY'S SABORESPart. de Vtas Valor - Product</v>
      </c>
      <c r="I643">
        <v>7.12</v>
      </c>
      <c r="J643">
        <v>7.375</v>
      </c>
      <c r="K643">
        <v>6.91</v>
      </c>
      <c r="L643">
        <v>7.3570000000000002</v>
      </c>
      <c r="M643">
        <v>7.5010000000000003</v>
      </c>
      <c r="N643">
        <v>7.806</v>
      </c>
      <c r="O643">
        <v>7.7690000000000001</v>
      </c>
      <c r="P643" s="1">
        <v>7.4240000000000004</v>
      </c>
      <c r="Q643" s="1">
        <v>7.6429999999999998</v>
      </c>
      <c r="R643">
        <v>7.55</v>
      </c>
      <c r="S643">
        <v>7.8940000000000001</v>
      </c>
      <c r="T643" s="1">
        <v>8.0719999999999992</v>
      </c>
      <c r="U643" s="1">
        <v>7.8559999999999999</v>
      </c>
      <c r="V643">
        <v>7.8140000000000001</v>
      </c>
      <c r="W643">
        <v>7.37</v>
      </c>
      <c r="X643" s="1">
        <v>7.6959999999999997</v>
      </c>
      <c r="Y643" s="1">
        <v>7.1779999999999999</v>
      </c>
      <c r="Z643" s="1">
        <v>7.1589999999999998</v>
      </c>
      <c r="AA643" s="1">
        <v>7.4509999999999996</v>
      </c>
      <c r="AB643" s="1">
        <v>7.0179999999999998</v>
      </c>
      <c r="AC643" s="1">
        <v>7.4790000000000001</v>
      </c>
      <c r="AD643" s="1">
        <v>7.26</v>
      </c>
      <c r="AE643" s="1">
        <v>7.1150000000000002</v>
      </c>
      <c r="AF643" s="1">
        <v>6.226</v>
      </c>
      <c r="AG643" s="1">
        <v>5.6130000000000004</v>
      </c>
      <c r="AH643" s="1">
        <v>5.859</v>
      </c>
      <c r="AI643" s="1">
        <v>6.1360000000000001</v>
      </c>
      <c r="AJ643">
        <v>6.2729999999999997</v>
      </c>
      <c r="AK643" s="1">
        <v>5.9630000000000001</v>
      </c>
      <c r="AL643">
        <v>5.8449999999999998</v>
      </c>
      <c r="AM643">
        <v>5.6150000000000002</v>
      </c>
      <c r="AN643">
        <v>5.5069999999999997</v>
      </c>
      <c r="AO643">
        <v>5.4850000000000003</v>
      </c>
      <c r="AP643">
        <v>5.5549999999999997</v>
      </c>
      <c r="AQ643">
        <v>5.2430000000000003</v>
      </c>
      <c r="AR643" s="1">
        <v>5.0030000000000001</v>
      </c>
      <c r="AS643" s="1">
        <v>4.6470000000000002</v>
      </c>
      <c r="AT643" s="1">
        <v>5.0270000000000001</v>
      </c>
      <c r="AU643" t="str">
        <f>IF(D643="","",INDEX([1]DICCIONARIO!$G$21:$H$33,MATCH('DATA NIQ'!D643,[1]DICCIONARIO!$G$21:$G$33,0),2))</f>
        <v>LAY'S + LAY'S CLASICAS</v>
      </c>
    </row>
    <row r="644" spans="1:47" ht="14.45" customHeight="1" x14ac:dyDescent="0.25">
      <c r="A644" t="s">
        <v>348</v>
      </c>
      <c r="B644" t="s">
        <v>349</v>
      </c>
      <c r="C644" t="s">
        <v>17</v>
      </c>
      <c r="D644" t="s">
        <v>370</v>
      </c>
      <c r="E644" t="s">
        <v>377</v>
      </c>
      <c r="F644" t="s">
        <v>19</v>
      </c>
      <c r="G644" t="s">
        <v>350</v>
      </c>
      <c r="H644" s="3" t="str">
        <f t="shared" si="9"/>
        <v>TOTAL ARGENTINA - INGGUARNICIONES PARA COPETINPEPSICOLAY'SLAY'S SABORES121 A 200Vtas (KILOS)</v>
      </c>
      <c r="I644" s="4">
        <v>57.459000000000003</v>
      </c>
      <c r="J644" s="4">
        <v>74.152000000000001</v>
      </c>
      <c r="K644" s="4">
        <v>67.753</v>
      </c>
      <c r="L644" s="4">
        <v>75.646000000000001</v>
      </c>
      <c r="M644" s="4">
        <v>53.158000000000001</v>
      </c>
      <c r="N644" s="4">
        <v>46.951999999999998</v>
      </c>
      <c r="O644" s="4">
        <v>33.515999999999998</v>
      </c>
      <c r="P644" s="4">
        <v>45.968000000000004</v>
      </c>
      <c r="Q644" s="4">
        <v>36.540999999999997</v>
      </c>
      <c r="R644" s="4">
        <v>34.72</v>
      </c>
      <c r="S644" s="4">
        <v>29.498999999999999</v>
      </c>
      <c r="T644" s="4">
        <v>39.970999999999997</v>
      </c>
      <c r="U644" s="4">
        <v>43.034999999999997</v>
      </c>
      <c r="V644" s="4">
        <v>22.885000000000002</v>
      </c>
      <c r="W644" s="4">
        <v>183.649</v>
      </c>
      <c r="X644" s="4">
        <v>2362.2800000000002</v>
      </c>
      <c r="Y644" s="4">
        <v>3997.9229999999998</v>
      </c>
      <c r="Z644" s="4">
        <v>5424.4059999999999</v>
      </c>
      <c r="AA644" s="4">
        <v>6528.2139999999999</v>
      </c>
      <c r="AB644" s="4">
        <v>5518.6959999999999</v>
      </c>
      <c r="AC644" s="4">
        <v>5836.9359999999997</v>
      </c>
      <c r="AD644" s="4">
        <v>5859.9189999999999</v>
      </c>
      <c r="AE644" s="4">
        <v>5277.6710000000003</v>
      </c>
      <c r="AF644" s="4">
        <v>4756.058</v>
      </c>
      <c r="AG644" s="4">
        <v>4112.5590000000002</v>
      </c>
      <c r="AH644" s="4">
        <v>2815.5010000000002</v>
      </c>
      <c r="AI644" s="4">
        <v>3069.2289999999998</v>
      </c>
      <c r="AJ644" s="4">
        <v>3146.32</v>
      </c>
      <c r="AK644" s="4">
        <v>2953.3130000000001</v>
      </c>
      <c r="AL644" s="4">
        <v>3642.4740000000002</v>
      </c>
      <c r="AM644" s="4">
        <v>4581.3249999999998</v>
      </c>
      <c r="AN644" s="4">
        <v>5676.25</v>
      </c>
      <c r="AO644" s="4">
        <v>4349.741</v>
      </c>
      <c r="AP644" s="4">
        <v>4287.6819999999998</v>
      </c>
      <c r="AQ644" s="4">
        <v>4193.4279999999999</v>
      </c>
      <c r="AR644" s="4">
        <v>5667.69</v>
      </c>
      <c r="AS644" s="4">
        <v>2783.4110000000001</v>
      </c>
      <c r="AT644" s="4">
        <v>3351.2620000000002</v>
      </c>
      <c r="AU644" t="str">
        <f>IF(D644="","",INDEX([1]DICCIONARIO!$G$21:$H$33,MATCH(D644,[1]DICCIONARIO!$G$21:$G$33,0),2))</f>
        <v>LAY'S + LAY'S CLASICAS</v>
      </c>
    </row>
    <row r="645" spans="1:47" ht="14.45" customHeight="1" x14ac:dyDescent="0.25">
      <c r="A645" t="s">
        <v>348</v>
      </c>
      <c r="B645" t="s">
        <v>349</v>
      </c>
      <c r="C645" t="s">
        <v>17</v>
      </c>
      <c r="D645" t="s">
        <v>370</v>
      </c>
      <c r="E645" t="s">
        <v>377</v>
      </c>
      <c r="F645" t="s">
        <v>19</v>
      </c>
      <c r="G645" t="s">
        <v>351</v>
      </c>
      <c r="H645" s="3" t="str">
        <f t="shared" ref="H645:H708" si="10">+A645&amp;B645&amp;C645&amp;D645&amp;E645&amp;F645&amp;G645</f>
        <v>TOTAL ARGENTINA - INGGUARNICIONES PARA COPETINPEPSICOLAY'SLAY'S SABORES121 A 200Compras (KILOS)</v>
      </c>
      <c r="I645" s="4">
        <v>8.7999999999999995E-2</v>
      </c>
      <c r="J645" s="4">
        <v>0.36699999999999999</v>
      </c>
      <c r="K645" s="4">
        <v>0</v>
      </c>
      <c r="L645" s="4">
        <v>0</v>
      </c>
      <c r="M645" s="4">
        <v>1.216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0.123</v>
      </c>
      <c r="T645" s="4">
        <v>9.2999999999999999E-2</v>
      </c>
      <c r="U645" s="4">
        <v>0</v>
      </c>
      <c r="V645" s="4">
        <v>0.35799999999999998</v>
      </c>
      <c r="W645" s="4">
        <v>181.51900000000001</v>
      </c>
      <c r="X645" s="4">
        <v>2316.683</v>
      </c>
      <c r="Y645" s="4">
        <v>3470.85</v>
      </c>
      <c r="Z645" s="4">
        <v>4401.9560000000001</v>
      </c>
      <c r="AA645" s="4">
        <v>5044.3370000000004</v>
      </c>
      <c r="AB645" s="4">
        <v>5714.2479999999996</v>
      </c>
      <c r="AC645" s="4">
        <v>6145.4430000000002</v>
      </c>
      <c r="AD645" s="4">
        <v>3951.6010000000001</v>
      </c>
      <c r="AE645" s="4">
        <v>3855.0070000000001</v>
      </c>
      <c r="AF645" s="4">
        <v>3868.2429999999999</v>
      </c>
      <c r="AG645" s="4">
        <v>3847.8760000000002</v>
      </c>
      <c r="AH645" s="4">
        <v>1934.7950000000001</v>
      </c>
      <c r="AI645" s="4">
        <v>2016.8620000000001</v>
      </c>
      <c r="AJ645" s="4">
        <v>2429.3939999999998</v>
      </c>
      <c r="AK645" s="4">
        <v>2388.357</v>
      </c>
      <c r="AL645" s="4">
        <v>3099.4879999999998</v>
      </c>
      <c r="AM645" s="4">
        <v>2622.1219999999998</v>
      </c>
      <c r="AN645" s="4">
        <v>2776.47</v>
      </c>
      <c r="AO645" s="4">
        <v>1957.249</v>
      </c>
      <c r="AP645" s="4">
        <v>854.601</v>
      </c>
      <c r="AQ645" s="4">
        <v>1272.079</v>
      </c>
      <c r="AR645" s="4">
        <v>2792.6489999999999</v>
      </c>
      <c r="AS645" s="4">
        <v>1080.7439999999999</v>
      </c>
      <c r="AT645" s="4">
        <v>1623.912</v>
      </c>
      <c r="AU645" t="str">
        <f>IF(D645="","",INDEX([1]DICCIONARIO!$G$21:$H$33,MATCH(D645,[1]DICCIONARIO!$G$21:$G$33,0),2))</f>
        <v>LAY'S + LAY'S CLASICAS</v>
      </c>
    </row>
    <row r="646" spans="1:47" ht="14.45" customHeight="1" x14ac:dyDescent="0.25">
      <c r="A646" t="s">
        <v>348</v>
      </c>
      <c r="B646" t="s">
        <v>349</v>
      </c>
      <c r="C646" t="s">
        <v>17</v>
      </c>
      <c r="D646" t="s">
        <v>370</v>
      </c>
      <c r="E646" t="s">
        <v>377</v>
      </c>
      <c r="F646" t="s">
        <v>19</v>
      </c>
      <c r="G646" t="s">
        <v>352</v>
      </c>
      <c r="H646" s="3" t="str">
        <f t="shared" si="10"/>
        <v>TOTAL ARGENTINA - INGGUARNICIONES PARA COPETINPEPSICOLAY'SLAY'S SABORES121 A 200Inventario (KILOS)</v>
      </c>
      <c r="I646" s="4">
        <v>9.7000000000000003E-2</v>
      </c>
      <c r="J646" s="4">
        <v>0.21299999999999999</v>
      </c>
      <c r="K646" s="4">
        <v>0.03</v>
      </c>
      <c r="L646" s="4">
        <v>0</v>
      </c>
      <c r="M646" s="4">
        <v>0.42599999999999999</v>
      </c>
      <c r="N646" s="4">
        <v>0.11600000000000001</v>
      </c>
      <c r="O646" s="4">
        <v>0</v>
      </c>
      <c r="P646" s="4">
        <v>0</v>
      </c>
      <c r="Q646" s="4">
        <v>0</v>
      </c>
      <c r="R646" s="4">
        <v>0</v>
      </c>
      <c r="S646" s="4">
        <v>4.5999999999999999E-2</v>
      </c>
      <c r="T646" s="4">
        <v>0.11600000000000001</v>
      </c>
      <c r="U646" s="4">
        <v>0</v>
      </c>
      <c r="V646" s="4">
        <v>0.158</v>
      </c>
      <c r="W646" s="4">
        <v>42.904000000000003</v>
      </c>
      <c r="X646" s="4">
        <v>610.12699999999995</v>
      </c>
      <c r="Y646" s="4">
        <v>1047.729</v>
      </c>
      <c r="Z646" s="4">
        <v>1365.8720000000001</v>
      </c>
      <c r="AA646" s="4">
        <v>1223.7170000000001</v>
      </c>
      <c r="AB646" s="4">
        <v>2078.7869999999998</v>
      </c>
      <c r="AC646" s="4">
        <v>3161.712</v>
      </c>
      <c r="AD646" s="4">
        <v>2266.0070000000001</v>
      </c>
      <c r="AE646" s="4">
        <v>2214.0100000000002</v>
      </c>
      <c r="AF646" s="4">
        <v>2272.1460000000002</v>
      </c>
      <c r="AG646" s="4">
        <v>2516.66</v>
      </c>
      <c r="AH646" s="4">
        <v>676.36400000000003</v>
      </c>
      <c r="AI646" s="4">
        <v>658.06</v>
      </c>
      <c r="AJ646" s="4">
        <v>671.39</v>
      </c>
      <c r="AK646" s="4">
        <v>529.78800000000001</v>
      </c>
      <c r="AL646" s="4">
        <v>929.29200000000003</v>
      </c>
      <c r="AM646" s="4">
        <v>1175.9490000000001</v>
      </c>
      <c r="AN646" s="4">
        <v>866.53200000000004</v>
      </c>
      <c r="AO646" s="4">
        <v>1025.442</v>
      </c>
      <c r="AP646" s="4">
        <v>623.06399999999996</v>
      </c>
      <c r="AQ646" s="4">
        <v>667.07</v>
      </c>
      <c r="AR646" s="4">
        <v>728.048</v>
      </c>
      <c r="AS646" s="4">
        <v>692.03599999999994</v>
      </c>
      <c r="AT646" s="4">
        <v>966.60699999999997</v>
      </c>
      <c r="AU646" t="str">
        <f>IF(D646="","",INDEX([1]DICCIONARIO!$G$21:$H$33,MATCH(D646,[1]DICCIONARIO!$G$21:$G$33,0),2))</f>
        <v>LAY'S + LAY'S CLASICAS</v>
      </c>
    </row>
    <row r="647" spans="1:47" ht="14.45" hidden="1" customHeight="1" x14ac:dyDescent="0.25">
      <c r="A647" t="s">
        <v>348</v>
      </c>
      <c r="B647" t="s">
        <v>349</v>
      </c>
      <c r="C647" t="s">
        <v>17</v>
      </c>
      <c r="D647" t="s">
        <v>370</v>
      </c>
      <c r="E647" t="s">
        <v>377</v>
      </c>
      <c r="F647" t="s">
        <v>19</v>
      </c>
      <c r="G647" t="s">
        <v>353</v>
      </c>
      <c r="H647" s="3" t="str">
        <f t="shared" si="10"/>
        <v>TOTAL ARGENTINA - INGGUARNICIONES PARA COPETINPEPSICOLAY'SLAY'S SABORES121 A 200Vtas Valor</v>
      </c>
      <c r="I647" s="3">
        <v>40043.925999999999</v>
      </c>
      <c r="J647" s="3">
        <v>51643.012000000002</v>
      </c>
      <c r="K647" s="3">
        <v>49263.053</v>
      </c>
      <c r="L647" s="3">
        <v>59395.714999999997</v>
      </c>
      <c r="M647" s="3">
        <v>43095.436000000002</v>
      </c>
      <c r="N647" s="3">
        <v>39641.205000000002</v>
      </c>
      <c r="O647" s="3">
        <v>28556.797999999999</v>
      </c>
      <c r="P647" s="3">
        <v>47330.300999999999</v>
      </c>
      <c r="Q647" s="3">
        <v>32534.516</v>
      </c>
      <c r="R647" s="3">
        <v>32428.093000000001</v>
      </c>
      <c r="S647" s="3">
        <v>28009.834999999999</v>
      </c>
      <c r="T647" s="3">
        <v>42979.565000000002</v>
      </c>
      <c r="U647" s="3">
        <v>59659.536</v>
      </c>
      <c r="V647" s="3">
        <v>35035.934000000001</v>
      </c>
      <c r="W647" s="3">
        <v>1344826.01</v>
      </c>
      <c r="X647" s="3">
        <v>21374376.666999999</v>
      </c>
      <c r="Y647" s="3">
        <v>38185626.634999998</v>
      </c>
      <c r="Z647" s="3">
        <v>53819904.395999998</v>
      </c>
      <c r="AA647" s="3">
        <v>62939265.881999999</v>
      </c>
      <c r="AB647" s="3">
        <v>75020631.967999995</v>
      </c>
      <c r="AC647" s="3">
        <v>100775973.021</v>
      </c>
      <c r="AD647" s="3">
        <v>120536282.78200001</v>
      </c>
      <c r="AE647" s="3">
        <v>128272087.212</v>
      </c>
      <c r="AF647" s="3">
        <v>117713799.412</v>
      </c>
      <c r="AG647" s="3">
        <v>104835468.308</v>
      </c>
      <c r="AH647" s="3">
        <v>73560602.789000005</v>
      </c>
      <c r="AI647" s="3">
        <v>83239713.062999994</v>
      </c>
      <c r="AJ647" s="3">
        <v>88174914.598000005</v>
      </c>
      <c r="AK647" s="3">
        <v>86624407.694000006</v>
      </c>
      <c r="AL647" s="3">
        <v>105265560.669</v>
      </c>
      <c r="AM647" s="3">
        <v>129896626.86499999</v>
      </c>
      <c r="AN647" s="3">
        <v>167415399.14399999</v>
      </c>
      <c r="AO647" s="3">
        <v>136122966.88999999</v>
      </c>
      <c r="AP647" s="3">
        <v>133790125.252</v>
      </c>
      <c r="AQ647" s="3">
        <v>133103918.241</v>
      </c>
      <c r="AR647" s="3">
        <v>188627229.43099999</v>
      </c>
      <c r="AS647" s="3">
        <v>94453015.457000002</v>
      </c>
      <c r="AT647" s="3">
        <v>119008550.227</v>
      </c>
      <c r="AU647" t="str">
        <f>IF(D647="","",INDEX([1]DICCIONARIO!$G$21:$H$33,MATCH(D647,[1]DICCIONARIO!$G$21:$G$33,0),2))</f>
        <v>LAY'S + LAY'S CLASICAS</v>
      </c>
    </row>
    <row r="648" spans="1:47" hidden="1" x14ac:dyDescent="0.25">
      <c r="A648" t="s">
        <v>348</v>
      </c>
      <c r="B648" t="s">
        <v>349</v>
      </c>
      <c r="C648" t="s">
        <v>17</v>
      </c>
      <c r="D648" t="s">
        <v>370</v>
      </c>
      <c r="E648" t="s">
        <v>377</v>
      </c>
      <c r="F648" t="s">
        <v>19</v>
      </c>
      <c r="G648" t="s">
        <v>354</v>
      </c>
      <c r="H648" s="3" t="str">
        <f t="shared" si="10"/>
        <v>TOTAL ARGENTINA - INGGUARNICIONES PARA COPETINPEPSICOLAY'SLAY'S SABORES121 A 200Dist. Num. Tiendas Handling (C)</v>
      </c>
      <c r="I648" s="1">
        <v>3.0000000000000001E-3</v>
      </c>
      <c r="J648" s="1">
        <v>3.0000000000000001E-3</v>
      </c>
      <c r="K648" s="1">
        <v>3.0000000000000001E-3</v>
      </c>
      <c r="L648" s="1">
        <v>2E-3</v>
      </c>
      <c r="M648" s="1">
        <v>3.0000000000000001E-3</v>
      </c>
      <c r="N648" s="1">
        <v>3.0000000000000001E-3</v>
      </c>
      <c r="O648" s="1">
        <v>3.0000000000000001E-3</v>
      </c>
      <c r="P648" s="1">
        <v>3.0000000000000001E-3</v>
      </c>
      <c r="Q648" s="1">
        <v>3.0000000000000001E-3</v>
      </c>
      <c r="R648" s="1">
        <v>3.0000000000000001E-3</v>
      </c>
      <c r="S648" s="1">
        <v>3.0000000000000001E-3</v>
      </c>
      <c r="T648" s="1">
        <v>3.0000000000000001E-3</v>
      </c>
      <c r="U648" s="1">
        <v>3.0000000000000001E-3</v>
      </c>
      <c r="V648" s="1">
        <v>5.0000000000000001E-3</v>
      </c>
      <c r="W648" s="1">
        <v>0.105</v>
      </c>
      <c r="X648" s="1">
        <v>0.753</v>
      </c>
      <c r="Y648" s="1">
        <v>1.502</v>
      </c>
      <c r="Z648" s="1">
        <v>1.784</v>
      </c>
      <c r="AA648" s="1">
        <v>1.879</v>
      </c>
      <c r="AB648" s="1">
        <v>3.0819999999999999</v>
      </c>
      <c r="AC648" s="1">
        <v>2.5609999999999999</v>
      </c>
      <c r="AD648" s="1">
        <v>2.0950000000000002</v>
      </c>
      <c r="AE648" s="1">
        <v>2.3570000000000002</v>
      </c>
      <c r="AF648" s="1">
        <v>1.8009999999999999</v>
      </c>
      <c r="AG648" s="1">
        <v>2.508</v>
      </c>
      <c r="AH648" s="1">
        <v>1.365</v>
      </c>
      <c r="AI648" s="1">
        <v>1.028</v>
      </c>
      <c r="AJ648" s="1">
        <v>0.94699999999999995</v>
      </c>
      <c r="AK648" s="1">
        <v>0.70699999999999996</v>
      </c>
      <c r="AL648" s="1">
        <v>1.274</v>
      </c>
      <c r="AM648" s="1">
        <v>2.0110000000000001</v>
      </c>
      <c r="AN648" s="1">
        <v>2.7930000000000001</v>
      </c>
      <c r="AO648" s="1">
        <v>2.524</v>
      </c>
      <c r="AP648" s="1">
        <v>1.8320000000000001</v>
      </c>
      <c r="AQ648" s="1">
        <v>1.83</v>
      </c>
      <c r="AR648" s="1">
        <v>2.3460000000000001</v>
      </c>
      <c r="AS648" s="1">
        <v>2.347</v>
      </c>
      <c r="AT648" s="1">
        <v>2.2999999999999998</v>
      </c>
      <c r="AU648" t="str">
        <f>IF(D648="","",INDEX([1]DICCIONARIO!$G$21:$H$33,MATCH('DATA NIQ'!D648,[1]DICCIONARIO!$G$21:$G$33,0),2))</f>
        <v>LAY'S + LAY'S CLASICAS</v>
      </c>
    </row>
    <row r="649" spans="1:47" ht="14.45" hidden="1" customHeight="1" x14ac:dyDescent="0.25">
      <c r="A649" t="s">
        <v>348</v>
      </c>
      <c r="B649" t="s">
        <v>349</v>
      </c>
      <c r="C649" t="s">
        <v>17</v>
      </c>
      <c r="D649" t="s">
        <v>370</v>
      </c>
      <c r="E649" t="s">
        <v>377</v>
      </c>
      <c r="F649" t="s">
        <v>19</v>
      </c>
      <c r="G649" t="s">
        <v>355</v>
      </c>
      <c r="H649" s="3" t="str">
        <f t="shared" si="10"/>
        <v>TOTAL ARGENTINA - INGGUARNICIONES PARA COPETINPEPSICOLAY'SLAY'S SABORES121 A 200Dist. Pond. Tiendas Handling</v>
      </c>
      <c r="I649" s="1">
        <v>0.05</v>
      </c>
      <c r="J649" s="1">
        <v>0.05</v>
      </c>
      <c r="K649" s="1">
        <v>4.5999999999999999E-2</v>
      </c>
      <c r="L649" s="1">
        <v>4.2000000000000003E-2</v>
      </c>
      <c r="M649" s="1">
        <v>5.3999999999999999E-2</v>
      </c>
      <c r="N649" s="1">
        <v>4.8000000000000001E-2</v>
      </c>
      <c r="O649" s="1">
        <v>3.6999999999999998E-2</v>
      </c>
      <c r="P649" s="1">
        <v>5.8000000000000003E-2</v>
      </c>
      <c r="Q649" s="1">
        <v>3.6999999999999998E-2</v>
      </c>
      <c r="R649" s="1">
        <v>0.04</v>
      </c>
      <c r="S649" s="1">
        <v>0.05</v>
      </c>
      <c r="T649" s="1">
        <v>4.8000000000000001E-2</v>
      </c>
      <c r="U649" s="1">
        <v>4.3999999999999997E-2</v>
      </c>
      <c r="V649" s="1">
        <v>5.0999999999999997E-2</v>
      </c>
      <c r="W649" s="1">
        <v>2.36</v>
      </c>
      <c r="X649" s="1">
        <v>14.949</v>
      </c>
      <c r="Y649" s="1">
        <v>19.716000000000001</v>
      </c>
      <c r="Z649" s="1">
        <v>20.86</v>
      </c>
      <c r="AA649" s="1">
        <v>20.681999999999999</v>
      </c>
      <c r="AB649" s="1">
        <v>22.518000000000001</v>
      </c>
      <c r="AC649" s="1">
        <v>23.331</v>
      </c>
      <c r="AD649" s="1">
        <v>24.088999999999999</v>
      </c>
      <c r="AE649" s="1">
        <v>23.678999999999998</v>
      </c>
      <c r="AF649" s="1">
        <v>22.634</v>
      </c>
      <c r="AG649" s="1">
        <v>19.311</v>
      </c>
      <c r="AH649" s="1">
        <v>15.36</v>
      </c>
      <c r="AI649" s="1">
        <v>15.863</v>
      </c>
      <c r="AJ649" s="1">
        <v>17.021999999999998</v>
      </c>
      <c r="AK649" s="1">
        <v>15.423</v>
      </c>
      <c r="AL649" s="1">
        <v>18.692</v>
      </c>
      <c r="AM649" s="1">
        <v>20.471</v>
      </c>
      <c r="AN649" s="1">
        <v>22.238</v>
      </c>
      <c r="AO649" s="1">
        <v>21.547000000000001</v>
      </c>
      <c r="AP649">
        <v>20.201000000000001</v>
      </c>
      <c r="AQ649">
        <v>20.602</v>
      </c>
      <c r="AR649" s="1">
        <v>21.6</v>
      </c>
      <c r="AS649" s="1">
        <v>19.074999999999999</v>
      </c>
      <c r="AT649" s="1">
        <v>18.981999999999999</v>
      </c>
      <c r="AU649" t="str">
        <f>IF(D649="","",INDEX([1]DICCIONARIO!$G$21:$H$33,MATCH('DATA NIQ'!D649,[1]DICCIONARIO!$G$21:$G$33,0),2))</f>
        <v>LAY'S + LAY'S CLASICAS</v>
      </c>
    </row>
    <row r="650" spans="1:47" ht="14.45" hidden="1" customHeight="1" x14ac:dyDescent="0.25">
      <c r="A650" t="s">
        <v>348</v>
      </c>
      <c r="B650" t="s">
        <v>349</v>
      </c>
      <c r="C650" t="s">
        <v>17</v>
      </c>
      <c r="D650" t="s">
        <v>370</v>
      </c>
      <c r="E650" t="s">
        <v>377</v>
      </c>
      <c r="F650" t="s">
        <v>19</v>
      </c>
      <c r="G650" t="s">
        <v>356</v>
      </c>
      <c r="H650" s="3" t="str">
        <f t="shared" si="10"/>
        <v>TOTAL ARGENTINA - INGGUARNICIONES PARA COPETINPEPSICOLAY'SLAY'S SABORES121 A 200Part. de Vtas (KILOS) - Product</v>
      </c>
      <c r="I650" s="1">
        <v>2E-3</v>
      </c>
      <c r="J650" s="1">
        <v>2E-3</v>
      </c>
      <c r="K650" s="1">
        <v>2E-3</v>
      </c>
      <c r="L650" s="1">
        <v>2E-3</v>
      </c>
      <c r="M650" s="1">
        <v>1E-3</v>
      </c>
      <c r="N650" s="1">
        <v>1E-3</v>
      </c>
      <c r="O650" s="1">
        <v>1E-3</v>
      </c>
      <c r="P650" s="1">
        <v>1E-3</v>
      </c>
      <c r="Q650" s="1">
        <v>1E-3</v>
      </c>
      <c r="R650" s="1">
        <v>1E-3</v>
      </c>
      <c r="S650" s="1">
        <v>1E-3</v>
      </c>
      <c r="T650" s="1">
        <v>1E-3</v>
      </c>
      <c r="U650" s="1">
        <v>1E-3</v>
      </c>
      <c r="V650" s="1">
        <v>1E-3</v>
      </c>
      <c r="W650" s="1">
        <v>5.0000000000000001E-3</v>
      </c>
      <c r="X650" s="1">
        <v>6.2E-2</v>
      </c>
      <c r="Y650" s="1">
        <v>0.105</v>
      </c>
      <c r="Z650" s="1">
        <v>0.13400000000000001</v>
      </c>
      <c r="AA650" s="1">
        <v>0.16700000000000001</v>
      </c>
      <c r="AB650" s="1">
        <v>0.128</v>
      </c>
      <c r="AC650" s="1">
        <v>0.14899999999999999</v>
      </c>
      <c r="AD650" s="1">
        <v>0.18</v>
      </c>
      <c r="AE650" s="1">
        <v>0.16500000000000001</v>
      </c>
      <c r="AF650" s="1">
        <v>0.155</v>
      </c>
      <c r="AG650" s="1">
        <v>0.13300000000000001</v>
      </c>
      <c r="AH650" s="1">
        <v>9.1999999999999998E-2</v>
      </c>
      <c r="AI650" s="1">
        <v>8.7999999999999995E-2</v>
      </c>
      <c r="AJ650" s="1">
        <v>9.7000000000000003E-2</v>
      </c>
      <c r="AK650" s="1">
        <v>9.2999999999999999E-2</v>
      </c>
      <c r="AL650" s="1">
        <v>0.105</v>
      </c>
      <c r="AM650" s="1">
        <v>0.13400000000000001</v>
      </c>
      <c r="AN650" s="1">
        <v>0.13500000000000001</v>
      </c>
      <c r="AO650" s="1">
        <v>0.104</v>
      </c>
      <c r="AP650">
        <v>0.11799999999999999</v>
      </c>
      <c r="AQ650">
        <v>0.11</v>
      </c>
      <c r="AR650" s="1">
        <v>0.155</v>
      </c>
      <c r="AS650" s="1">
        <v>7.5999999999999998E-2</v>
      </c>
      <c r="AT650" s="1">
        <v>9.2999999999999999E-2</v>
      </c>
      <c r="AU650" t="str">
        <f>IF(D650="","",INDEX([1]DICCIONARIO!$G$21:$H$33,MATCH('DATA NIQ'!D650,[1]DICCIONARIO!$G$21:$G$33,0),2))</f>
        <v>LAY'S + LAY'S CLASICAS</v>
      </c>
    </row>
    <row r="651" spans="1:47" ht="14.45" hidden="1" customHeight="1" x14ac:dyDescent="0.25">
      <c r="A651" t="s">
        <v>348</v>
      </c>
      <c r="B651" t="s">
        <v>349</v>
      </c>
      <c r="C651" t="s">
        <v>17</v>
      </c>
      <c r="D651" t="s">
        <v>370</v>
      </c>
      <c r="E651" t="s">
        <v>377</v>
      </c>
      <c r="F651" t="s">
        <v>19</v>
      </c>
      <c r="G651" t="s">
        <v>357</v>
      </c>
      <c r="H651" s="3" t="str">
        <f t="shared" si="10"/>
        <v>TOTAL ARGENTINA - INGGUARNICIONES PARA COPETINPEPSICOLAY'SLAY'S SABORES121 A 200Part. de Vtas Valor - Product</v>
      </c>
      <c r="I651" s="1">
        <v>1E-3</v>
      </c>
      <c r="J651" s="1">
        <v>1E-3</v>
      </c>
      <c r="K651" s="1">
        <v>1E-3</v>
      </c>
      <c r="L651" s="1">
        <v>1E-3</v>
      </c>
      <c r="M651" s="1">
        <v>1E-3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7.0000000000000001E-3</v>
      </c>
      <c r="X651" s="1">
        <v>0.106</v>
      </c>
      <c r="Y651" s="1">
        <v>0.16300000000000001</v>
      </c>
      <c r="Z651" s="1">
        <v>0.193</v>
      </c>
      <c r="AA651" s="1">
        <v>0.21299999999999999</v>
      </c>
      <c r="AB651" s="1">
        <v>0.20599999999999999</v>
      </c>
      <c r="AC651" s="1">
        <v>0.23499999999999999</v>
      </c>
      <c r="AD651" s="1">
        <v>0.27500000000000002</v>
      </c>
      <c r="AE651" s="1">
        <v>0.27400000000000002</v>
      </c>
      <c r="AF651" s="1">
        <v>0.249</v>
      </c>
      <c r="AG651" s="1">
        <v>0.20499999999999999</v>
      </c>
      <c r="AH651" s="1">
        <v>0.14099999999999999</v>
      </c>
      <c r="AI651" s="1">
        <v>0.13500000000000001</v>
      </c>
      <c r="AJ651" s="1">
        <v>0.14699999999999999</v>
      </c>
      <c r="AK651" s="1">
        <v>0.14099999999999999</v>
      </c>
      <c r="AL651" s="1">
        <v>0.154</v>
      </c>
      <c r="AM651" s="1">
        <v>0.191</v>
      </c>
      <c r="AN651" s="1">
        <v>0.20599999999999999</v>
      </c>
      <c r="AO651" s="1">
        <v>0.161</v>
      </c>
      <c r="AP651">
        <v>0.17100000000000001</v>
      </c>
      <c r="AQ651">
        <v>0.16</v>
      </c>
      <c r="AR651" s="1">
        <v>0.23100000000000001</v>
      </c>
      <c r="AS651" s="1">
        <v>0.113</v>
      </c>
      <c r="AT651" s="1">
        <v>0.14399999999999999</v>
      </c>
      <c r="AU651" t="str">
        <f>IF(D651="","",INDEX([1]DICCIONARIO!$G$21:$H$33,MATCH('DATA NIQ'!D651,[1]DICCIONARIO!$G$21:$G$33,0),2))</f>
        <v>LAY'S + LAY'S CLASICAS</v>
      </c>
    </row>
    <row r="652" spans="1:47" ht="14.45" customHeight="1" x14ac:dyDescent="0.25">
      <c r="A652" t="s">
        <v>348</v>
      </c>
      <c r="B652" t="s">
        <v>349</v>
      </c>
      <c r="C652" t="s">
        <v>17</v>
      </c>
      <c r="D652" t="s">
        <v>370</v>
      </c>
      <c r="E652" t="s">
        <v>377</v>
      </c>
      <c r="F652" t="s">
        <v>16</v>
      </c>
      <c r="G652" t="s">
        <v>350</v>
      </c>
      <c r="H652" s="3" t="str">
        <f t="shared" si="10"/>
        <v>TOTAL ARGENTINA - INGGUARNICIONES PARA COPETINPEPSICOLAY'SLAY'S SABORES21 A 40Vtas (KILOS)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1.042</v>
      </c>
      <c r="P652" s="4">
        <v>0</v>
      </c>
      <c r="Q652" s="4">
        <v>0.77400000000000002</v>
      </c>
      <c r="R652" s="4">
        <v>0.69899999999999995</v>
      </c>
      <c r="S652" s="4">
        <v>0</v>
      </c>
      <c r="T652" s="4">
        <v>0</v>
      </c>
      <c r="U652" s="4">
        <v>1.452</v>
      </c>
      <c r="V652" s="4">
        <v>0</v>
      </c>
      <c r="W652" s="4">
        <v>1.9039999999999999</v>
      </c>
      <c r="X652" s="4">
        <v>1193.6849999999999</v>
      </c>
      <c r="Y652" s="4">
        <v>4142.0360000000001</v>
      </c>
      <c r="Z652" s="4">
        <v>6204.4260000000004</v>
      </c>
      <c r="AA652" s="4">
        <v>8949.357</v>
      </c>
      <c r="AB652" s="4">
        <v>11139.316999999999</v>
      </c>
      <c r="AC652" s="4">
        <v>11518.298000000001</v>
      </c>
      <c r="AD652" s="4">
        <v>10408.843000000001</v>
      </c>
      <c r="AE652" s="4">
        <v>9077.6610000000001</v>
      </c>
      <c r="AF652" s="4">
        <v>7170.3710000000001</v>
      </c>
      <c r="AG652" s="4">
        <v>5858.768</v>
      </c>
      <c r="AH652" s="4">
        <v>6637.2240000000002</v>
      </c>
      <c r="AI652" s="4">
        <v>9822.5339999999997</v>
      </c>
      <c r="AJ652" s="4">
        <v>10781.132</v>
      </c>
      <c r="AK652" s="4">
        <v>12173.458000000001</v>
      </c>
      <c r="AL652" s="4">
        <v>9727.3430000000008</v>
      </c>
      <c r="AM652" s="4">
        <v>8240.6560000000009</v>
      </c>
      <c r="AN652" s="4">
        <v>7370.5420000000004</v>
      </c>
      <c r="AO652" s="4">
        <v>6352.4440000000004</v>
      </c>
      <c r="AP652" s="4">
        <v>5576.8990000000003</v>
      </c>
      <c r="AQ652" s="4">
        <v>4412.3680000000004</v>
      </c>
      <c r="AR652" s="4">
        <v>4229.3860000000004</v>
      </c>
      <c r="AS652" s="4">
        <v>3252.3290000000002</v>
      </c>
      <c r="AT652" s="4">
        <v>2620.8389999999999</v>
      </c>
      <c r="AU652" t="str">
        <f>IF(D652="","",INDEX([1]DICCIONARIO!$G$21:$H$33,MATCH(D652,[1]DICCIONARIO!$G$21:$G$33,0),2))</f>
        <v>LAY'S + LAY'S CLASICAS</v>
      </c>
    </row>
    <row r="653" spans="1:47" ht="14.45" customHeight="1" x14ac:dyDescent="0.25">
      <c r="A653" t="s">
        <v>348</v>
      </c>
      <c r="B653" t="s">
        <v>349</v>
      </c>
      <c r="C653" t="s">
        <v>17</v>
      </c>
      <c r="D653" t="s">
        <v>370</v>
      </c>
      <c r="E653" t="s">
        <v>377</v>
      </c>
      <c r="F653" t="s">
        <v>16</v>
      </c>
      <c r="G653" t="s">
        <v>351</v>
      </c>
      <c r="H653" s="3" t="str">
        <f t="shared" si="10"/>
        <v>TOTAL ARGENTINA - INGGUARNICIONES PARA COPETINPEPSICOLAY'SLAY'S SABORES21 A 40Compras (KILOS)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1.042</v>
      </c>
      <c r="P653" s="4">
        <v>0</v>
      </c>
      <c r="Q653" s="4">
        <v>1.724</v>
      </c>
      <c r="R653" s="4">
        <v>0.57999999999999996</v>
      </c>
      <c r="S653" s="4">
        <v>0</v>
      </c>
      <c r="T653" s="4">
        <v>0</v>
      </c>
      <c r="U653" s="4">
        <v>2.8620000000000001</v>
      </c>
      <c r="V653" s="4">
        <v>0</v>
      </c>
      <c r="W653" s="4">
        <v>3.194</v>
      </c>
      <c r="X653" s="4">
        <v>1926.521</v>
      </c>
      <c r="Y653" s="4">
        <v>4659.47</v>
      </c>
      <c r="Z653" s="4">
        <v>6491.7160000000003</v>
      </c>
      <c r="AA653" s="4">
        <v>10235.884</v>
      </c>
      <c r="AB653" s="4">
        <v>11346.546</v>
      </c>
      <c r="AC653" s="4">
        <v>10613.677</v>
      </c>
      <c r="AD653" s="4">
        <v>8845.8009999999995</v>
      </c>
      <c r="AE653" s="4">
        <v>7719.1580000000004</v>
      </c>
      <c r="AF653" s="4">
        <v>5125.6279999999997</v>
      </c>
      <c r="AG653" s="4">
        <v>5555.6940000000004</v>
      </c>
      <c r="AH653" s="4">
        <v>7913.4260000000004</v>
      </c>
      <c r="AI653" s="4">
        <v>10833.773999999999</v>
      </c>
      <c r="AJ653" s="4">
        <v>10120.838</v>
      </c>
      <c r="AK653" s="4">
        <v>11512.642</v>
      </c>
      <c r="AL653" s="4">
        <v>7224.3360000000002</v>
      </c>
      <c r="AM653" s="4">
        <v>4844.9390000000003</v>
      </c>
      <c r="AN653" s="4">
        <v>4455.4390000000003</v>
      </c>
      <c r="AO653" s="4">
        <v>4645.7809999999999</v>
      </c>
      <c r="AP653" s="4">
        <v>3609.6289999999999</v>
      </c>
      <c r="AQ653" s="4">
        <v>2374.326</v>
      </c>
      <c r="AR653" s="4">
        <v>2295.8719999999998</v>
      </c>
      <c r="AS653" s="4">
        <v>2004.694</v>
      </c>
      <c r="AT653" s="4">
        <v>2283.3710000000001</v>
      </c>
      <c r="AU653" t="str">
        <f>IF(D653="","",INDEX([1]DICCIONARIO!$G$21:$H$33,MATCH(D653,[1]DICCIONARIO!$G$21:$G$33,0),2))</f>
        <v>LAY'S + LAY'S CLASICAS</v>
      </c>
    </row>
    <row r="654" spans="1:47" ht="14.45" customHeight="1" x14ac:dyDescent="0.25">
      <c r="A654" t="s">
        <v>348</v>
      </c>
      <c r="B654" t="s">
        <v>349</v>
      </c>
      <c r="C654" t="s">
        <v>17</v>
      </c>
      <c r="D654" t="s">
        <v>370</v>
      </c>
      <c r="E654" t="s">
        <v>377</v>
      </c>
      <c r="F654" t="s">
        <v>16</v>
      </c>
      <c r="G654" t="s">
        <v>352</v>
      </c>
      <c r="H654" s="3" t="str">
        <f t="shared" si="10"/>
        <v>TOTAL ARGENTINA - INGGUARNICIONES PARA COPETINPEPSICOLAY'SLAY'S SABORES21 A 40Inventario (KILOS)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0.95</v>
      </c>
      <c r="R654" s="4">
        <v>0.83199999999999996</v>
      </c>
      <c r="S654" s="4">
        <v>0</v>
      </c>
      <c r="T654" s="4">
        <v>0</v>
      </c>
      <c r="U654" s="4">
        <v>1.41</v>
      </c>
      <c r="V654" s="4">
        <v>0</v>
      </c>
      <c r="W654" s="4">
        <v>1.29</v>
      </c>
      <c r="X654" s="4">
        <v>885.08500000000004</v>
      </c>
      <c r="Y654" s="4">
        <v>1958.039</v>
      </c>
      <c r="Z654" s="4">
        <v>3189.99</v>
      </c>
      <c r="AA654" s="4">
        <v>4848.1120000000001</v>
      </c>
      <c r="AB654" s="4">
        <v>5898.0640000000003</v>
      </c>
      <c r="AC654" s="4">
        <v>5686.2479999999996</v>
      </c>
      <c r="AD654" s="4">
        <v>4798.0039999999999</v>
      </c>
      <c r="AE654" s="4">
        <v>4001.6439999999998</v>
      </c>
      <c r="AF654" s="4">
        <v>2209.9609999999998</v>
      </c>
      <c r="AG654" s="4">
        <v>2414.5419999999999</v>
      </c>
      <c r="AH654" s="4">
        <v>4037.0129999999999</v>
      </c>
      <c r="AI654" s="4">
        <v>5646.0559999999996</v>
      </c>
      <c r="AJ654" s="4">
        <v>5646.5860000000002</v>
      </c>
      <c r="AK654" s="4">
        <v>5058.0919999999996</v>
      </c>
      <c r="AL654" s="4">
        <v>3795.7849999999999</v>
      </c>
      <c r="AM654" s="4">
        <v>2525.3739999999998</v>
      </c>
      <c r="AN654" s="4">
        <v>2329.5770000000002</v>
      </c>
      <c r="AO654" s="4">
        <v>2594.7440000000001</v>
      </c>
      <c r="AP654" s="4">
        <v>2168.2620000000002</v>
      </c>
      <c r="AQ654" s="4">
        <v>1804.4369999999999</v>
      </c>
      <c r="AR654" s="4">
        <v>1446.8009999999999</v>
      </c>
      <c r="AS654" s="4">
        <v>1136.663</v>
      </c>
      <c r="AT654" s="4">
        <v>1271.3779999999999</v>
      </c>
      <c r="AU654" t="str">
        <f>IF(D654="","",INDEX([1]DICCIONARIO!$G$21:$H$33,MATCH(D654,[1]DICCIONARIO!$G$21:$G$33,0),2))</f>
        <v>LAY'S + LAY'S CLASICAS</v>
      </c>
    </row>
    <row r="655" spans="1:47" ht="14.45" hidden="1" customHeight="1" x14ac:dyDescent="0.25">
      <c r="A655" t="s">
        <v>348</v>
      </c>
      <c r="B655" t="s">
        <v>349</v>
      </c>
      <c r="C655" t="s">
        <v>17</v>
      </c>
      <c r="D655" t="s">
        <v>370</v>
      </c>
      <c r="E655" t="s">
        <v>377</v>
      </c>
      <c r="F655" t="s">
        <v>16</v>
      </c>
      <c r="G655" t="s">
        <v>353</v>
      </c>
      <c r="H655" s="3" t="str">
        <f t="shared" si="10"/>
        <v>TOTAL ARGENTINA - INGGUARNICIONES PARA COPETINPEPSICOLAY'SLAY'S SABORES21 A 40Vtas Valor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s="3">
        <v>5208.6450000000004</v>
      </c>
      <c r="P655">
        <v>0</v>
      </c>
      <c r="Q655" s="3">
        <v>3435.9349999999999</v>
      </c>
      <c r="R655" s="3">
        <v>3103.5450000000001</v>
      </c>
      <c r="S655">
        <v>0</v>
      </c>
      <c r="T655">
        <v>0</v>
      </c>
      <c r="U655" s="3">
        <v>6430.8069999999998</v>
      </c>
      <c r="V655">
        <v>0</v>
      </c>
      <c r="W655" s="3">
        <v>9266.9719999999998</v>
      </c>
      <c r="X655" s="3">
        <v>16333185.001</v>
      </c>
      <c r="Y655" s="3">
        <v>59888651.123999998</v>
      </c>
      <c r="Z655" s="3">
        <v>96004120.436000004</v>
      </c>
      <c r="AA655" s="3">
        <v>153545428.32300001</v>
      </c>
      <c r="AB655" s="3">
        <v>223677855.57100001</v>
      </c>
      <c r="AC655" s="3">
        <v>285180109.14300001</v>
      </c>
      <c r="AD655" s="3">
        <v>301872394.13700002</v>
      </c>
      <c r="AE655" s="3">
        <v>286961758.88800001</v>
      </c>
      <c r="AF655" s="3">
        <v>240004252.25799999</v>
      </c>
      <c r="AG655" s="3">
        <v>201255108.588</v>
      </c>
      <c r="AH655" s="3">
        <v>254570754.56200001</v>
      </c>
      <c r="AI655" s="3">
        <v>404009889.92400002</v>
      </c>
      <c r="AJ655" s="3">
        <v>464071225.18699998</v>
      </c>
      <c r="AK655" s="3">
        <v>503451345.49900001</v>
      </c>
      <c r="AL655" s="3">
        <v>408930524.56199998</v>
      </c>
      <c r="AM655" s="3">
        <v>352441478.98699999</v>
      </c>
      <c r="AN655" s="3">
        <v>332255860.912</v>
      </c>
      <c r="AO655" s="3">
        <v>305199954.38800001</v>
      </c>
      <c r="AP655" s="3">
        <v>260879666.373</v>
      </c>
      <c r="AQ655" s="3">
        <v>210654089.854</v>
      </c>
      <c r="AR655" s="3">
        <v>202609097.509</v>
      </c>
      <c r="AS655" s="3">
        <v>162428957.792</v>
      </c>
      <c r="AT655" s="3">
        <v>133246426.163</v>
      </c>
      <c r="AU655" t="str">
        <f>IF(D655="","",INDEX([1]DICCIONARIO!$G$21:$H$33,MATCH(D655,[1]DICCIONARIO!$G$21:$G$33,0),2))</f>
        <v>LAY'S + LAY'S CLASICAS</v>
      </c>
    </row>
    <row r="656" spans="1:47" hidden="1" x14ac:dyDescent="0.25">
      <c r="A656" t="s">
        <v>348</v>
      </c>
      <c r="B656" t="s">
        <v>349</v>
      </c>
      <c r="C656" t="s">
        <v>17</v>
      </c>
      <c r="D656" t="s">
        <v>370</v>
      </c>
      <c r="E656" t="s">
        <v>377</v>
      </c>
      <c r="F656" t="s">
        <v>16</v>
      </c>
      <c r="G656" t="s">
        <v>354</v>
      </c>
      <c r="H656" s="3" t="str">
        <f t="shared" si="10"/>
        <v>TOTAL ARGENTINA - INGGUARNICIONES PARA COPETINPEPSICOLAY'SLAY'S SABORES21 A 40Dist. Num. Tiendas Handling (C)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0.02</v>
      </c>
      <c r="P656" s="1">
        <v>0</v>
      </c>
      <c r="Q656" s="1">
        <v>1.4E-2</v>
      </c>
      <c r="R656" s="1">
        <v>1.4E-2</v>
      </c>
      <c r="S656" s="1">
        <v>0</v>
      </c>
      <c r="T656" s="1">
        <v>0</v>
      </c>
      <c r="U656" s="1">
        <v>1.2999999999999999E-2</v>
      </c>
      <c r="V656" s="1">
        <v>0</v>
      </c>
      <c r="W656" s="1">
        <v>1.2E-2</v>
      </c>
      <c r="X656" s="1">
        <v>2.6560000000000001</v>
      </c>
      <c r="Y656" s="1">
        <v>5.9850000000000003</v>
      </c>
      <c r="Z656" s="1">
        <v>9.3160000000000007</v>
      </c>
      <c r="AA656" s="1">
        <v>13.837</v>
      </c>
      <c r="AB656" s="1">
        <v>15.619</v>
      </c>
      <c r="AC656" s="1">
        <v>15.39</v>
      </c>
      <c r="AD656" s="1">
        <v>14.959</v>
      </c>
      <c r="AE656" s="1">
        <v>13.486000000000001</v>
      </c>
      <c r="AF656" s="1">
        <v>11.382</v>
      </c>
      <c r="AG656" s="1">
        <v>9.1310000000000002</v>
      </c>
      <c r="AH656" s="1">
        <v>11.163</v>
      </c>
      <c r="AI656" s="1">
        <v>12.954000000000001</v>
      </c>
      <c r="AJ656" s="1">
        <v>14.186</v>
      </c>
      <c r="AK656" s="1">
        <v>15.395</v>
      </c>
      <c r="AL656" s="1">
        <v>14.195</v>
      </c>
      <c r="AM656" s="1">
        <v>11.813000000000001</v>
      </c>
      <c r="AN656" s="1">
        <v>10.47</v>
      </c>
      <c r="AO656" s="1">
        <v>10.244999999999999</v>
      </c>
      <c r="AP656" s="1">
        <v>9.1449999999999996</v>
      </c>
      <c r="AQ656" s="1">
        <v>8.141</v>
      </c>
      <c r="AR656" s="1">
        <v>7.1820000000000004</v>
      </c>
      <c r="AS656" s="1">
        <v>5.7039999999999997</v>
      </c>
      <c r="AT656" s="1">
        <v>6.5960000000000001</v>
      </c>
      <c r="AU656" t="str">
        <f>IF(D656="","",INDEX([1]DICCIONARIO!$G$21:$H$33,MATCH('DATA NIQ'!D656,[1]DICCIONARIO!$G$21:$G$33,0),2))</f>
        <v>LAY'S + LAY'S CLASICAS</v>
      </c>
    </row>
    <row r="657" spans="1:47" ht="14.45" hidden="1" customHeight="1" x14ac:dyDescent="0.25">
      <c r="A657" t="s">
        <v>348</v>
      </c>
      <c r="B657" t="s">
        <v>349</v>
      </c>
      <c r="C657" t="s">
        <v>17</v>
      </c>
      <c r="D657" t="s">
        <v>370</v>
      </c>
      <c r="E657" t="s">
        <v>377</v>
      </c>
      <c r="F657" t="s">
        <v>16</v>
      </c>
      <c r="G657" t="s">
        <v>355</v>
      </c>
      <c r="H657" s="3" t="str">
        <f t="shared" si="10"/>
        <v>TOTAL ARGENTINA - INGGUARNICIONES PARA COPETINPEPSICOLAY'SLAY'S SABORES21 A 40Dist. Pond. Tiendas Handling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s="1">
        <v>5.0000000000000001E-3</v>
      </c>
      <c r="P657">
        <v>0</v>
      </c>
      <c r="Q657" s="1">
        <v>7.0000000000000001E-3</v>
      </c>
      <c r="R657" s="1">
        <v>5.0000000000000001E-3</v>
      </c>
      <c r="S657">
        <v>0</v>
      </c>
      <c r="T657">
        <v>0</v>
      </c>
      <c r="U657" s="1">
        <v>4.0000000000000001E-3</v>
      </c>
      <c r="V657">
        <v>0</v>
      </c>
      <c r="W657" s="1">
        <v>4.0000000000000001E-3</v>
      </c>
      <c r="X657" s="1">
        <v>13.119</v>
      </c>
      <c r="Y657" s="1">
        <v>19.073</v>
      </c>
      <c r="Z657" s="1">
        <v>25.768000000000001</v>
      </c>
      <c r="AA657" s="1">
        <v>32.585000000000001</v>
      </c>
      <c r="AB657" s="1">
        <v>38.892000000000003</v>
      </c>
      <c r="AC657" s="1">
        <v>39.555</v>
      </c>
      <c r="AD657" s="1">
        <v>37.951999999999998</v>
      </c>
      <c r="AE657" s="1">
        <v>36.389000000000003</v>
      </c>
      <c r="AF657" s="1">
        <v>34.19</v>
      </c>
      <c r="AG657" s="1">
        <v>26.922000000000001</v>
      </c>
      <c r="AH657" s="1">
        <v>26.427</v>
      </c>
      <c r="AI657" s="1">
        <v>30.632000000000001</v>
      </c>
      <c r="AJ657" s="1">
        <v>33.545000000000002</v>
      </c>
      <c r="AK657" s="1">
        <v>33.81</v>
      </c>
      <c r="AL657" s="1">
        <v>31.279</v>
      </c>
      <c r="AM657" s="1">
        <v>27.324999999999999</v>
      </c>
      <c r="AN657" s="1">
        <v>28.998000000000001</v>
      </c>
      <c r="AO657" s="1">
        <v>27.503</v>
      </c>
      <c r="AP657" s="1">
        <v>25.492999999999999</v>
      </c>
      <c r="AQ657" s="1">
        <v>25.526</v>
      </c>
      <c r="AR657" s="1">
        <v>23.731999999999999</v>
      </c>
      <c r="AS657" s="1">
        <v>21.68</v>
      </c>
      <c r="AT657" s="1">
        <v>22.186</v>
      </c>
      <c r="AU657" t="str">
        <f>IF(D657="","",INDEX([1]DICCIONARIO!$G$21:$H$33,MATCH('DATA NIQ'!D657,[1]DICCIONARIO!$G$21:$G$33,0),2))</f>
        <v>LAY'S + LAY'S CLASICAS</v>
      </c>
    </row>
    <row r="658" spans="1:47" ht="14.45" hidden="1" customHeight="1" x14ac:dyDescent="0.25">
      <c r="A658" t="s">
        <v>348</v>
      </c>
      <c r="B658" t="s">
        <v>349</v>
      </c>
      <c r="C658" t="s">
        <v>17</v>
      </c>
      <c r="D658" t="s">
        <v>370</v>
      </c>
      <c r="E658" t="s">
        <v>377</v>
      </c>
      <c r="F658" t="s">
        <v>16</v>
      </c>
      <c r="G658" t="s">
        <v>356</v>
      </c>
      <c r="H658" s="3" t="str">
        <f t="shared" si="10"/>
        <v>TOTAL ARGENTINA - INGGUARNICIONES PARA COPETINPEPSICOLAY'SLAY'S SABORES21 A 40Part. de Vtas (KILOS) - Product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s="1">
        <v>0</v>
      </c>
      <c r="P658">
        <v>0</v>
      </c>
      <c r="Q658" s="1">
        <v>0</v>
      </c>
      <c r="R658" s="1">
        <v>0</v>
      </c>
      <c r="S658">
        <v>0</v>
      </c>
      <c r="T658">
        <v>0</v>
      </c>
      <c r="U658" s="1">
        <v>0</v>
      </c>
      <c r="V658">
        <v>0</v>
      </c>
      <c r="W658" s="1">
        <v>0</v>
      </c>
      <c r="X658" s="1">
        <v>3.1E-2</v>
      </c>
      <c r="Y658" s="1">
        <v>0.108</v>
      </c>
      <c r="Z658" s="1">
        <v>0.153</v>
      </c>
      <c r="AA658" s="1">
        <v>0.22800000000000001</v>
      </c>
      <c r="AB658" s="1">
        <v>0.25800000000000001</v>
      </c>
      <c r="AC658" s="1">
        <v>0.29399999999999998</v>
      </c>
      <c r="AD658" s="1">
        <v>0.32</v>
      </c>
      <c r="AE658" s="1">
        <v>0.28299999999999997</v>
      </c>
      <c r="AF658" s="1">
        <v>0.23400000000000001</v>
      </c>
      <c r="AG658" s="1">
        <v>0.189</v>
      </c>
      <c r="AH658" s="1">
        <v>0.217</v>
      </c>
      <c r="AI658" s="1">
        <v>0.28199999999999997</v>
      </c>
      <c r="AJ658" s="1">
        <v>0.33200000000000002</v>
      </c>
      <c r="AK658" s="1">
        <v>0.38200000000000001</v>
      </c>
      <c r="AL658" s="1">
        <v>0.28000000000000003</v>
      </c>
      <c r="AM658" s="1">
        <v>0.24099999999999999</v>
      </c>
      <c r="AN658" s="1">
        <v>0.17599999999999999</v>
      </c>
      <c r="AO658" s="1">
        <v>0.151</v>
      </c>
      <c r="AP658" s="1">
        <v>0.153</v>
      </c>
      <c r="AQ658" s="1">
        <v>0.11600000000000001</v>
      </c>
      <c r="AR658" s="1">
        <v>0.11600000000000001</v>
      </c>
      <c r="AS658" s="1">
        <v>8.8999999999999996E-2</v>
      </c>
      <c r="AT658" s="1">
        <v>7.2999999999999995E-2</v>
      </c>
      <c r="AU658" t="str">
        <f>IF(D658="","",INDEX([1]DICCIONARIO!$G$21:$H$33,MATCH('DATA NIQ'!D658,[1]DICCIONARIO!$G$21:$G$33,0),2))</f>
        <v>LAY'S + LAY'S CLASICAS</v>
      </c>
    </row>
    <row r="659" spans="1:47" ht="14.45" hidden="1" customHeight="1" x14ac:dyDescent="0.25">
      <c r="A659" t="s">
        <v>348</v>
      </c>
      <c r="B659" t="s">
        <v>349</v>
      </c>
      <c r="C659" t="s">
        <v>17</v>
      </c>
      <c r="D659" t="s">
        <v>370</v>
      </c>
      <c r="E659" t="s">
        <v>377</v>
      </c>
      <c r="F659" t="s">
        <v>16</v>
      </c>
      <c r="G659" t="s">
        <v>357</v>
      </c>
      <c r="H659" s="3" t="str">
        <f t="shared" si="10"/>
        <v>TOTAL ARGENTINA - INGGUARNICIONES PARA COPETINPEPSICOLAY'SLAY'S SABORES21 A 40Part. de Vtas Valor - Product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s="1">
        <v>0</v>
      </c>
      <c r="P659">
        <v>0</v>
      </c>
      <c r="Q659" s="1">
        <v>0</v>
      </c>
      <c r="R659" s="1">
        <v>0</v>
      </c>
      <c r="S659">
        <v>0</v>
      </c>
      <c r="T659">
        <v>0</v>
      </c>
      <c r="U659" s="1">
        <v>0</v>
      </c>
      <c r="V659">
        <v>0</v>
      </c>
      <c r="W659" s="1">
        <v>0</v>
      </c>
      <c r="X659" s="1">
        <v>8.1000000000000003E-2</v>
      </c>
      <c r="Y659" s="1">
        <v>0.255</v>
      </c>
      <c r="Z659" s="1">
        <v>0.34499999999999997</v>
      </c>
      <c r="AA659" s="1">
        <v>0.52</v>
      </c>
      <c r="AB659" s="1">
        <v>0.61399999999999999</v>
      </c>
      <c r="AC659" s="1">
        <v>0.66500000000000004</v>
      </c>
      <c r="AD659" s="1">
        <v>0.68899999999999995</v>
      </c>
      <c r="AE659" s="1">
        <v>0.61299999999999999</v>
      </c>
      <c r="AF659" s="1">
        <v>0.50700000000000001</v>
      </c>
      <c r="AG659" s="1">
        <v>0.39300000000000002</v>
      </c>
      <c r="AH659" s="1">
        <v>0.48799999999999999</v>
      </c>
      <c r="AI659" s="1">
        <v>0.65700000000000003</v>
      </c>
      <c r="AJ659" s="1">
        <v>0.77400000000000002</v>
      </c>
      <c r="AK659" s="1">
        <v>0.81899999999999995</v>
      </c>
      <c r="AL659" s="1">
        <v>0.59799999999999998</v>
      </c>
      <c r="AM659" s="1">
        <v>0.51700000000000002</v>
      </c>
      <c r="AN659" s="1">
        <v>0.40899999999999997</v>
      </c>
      <c r="AO659" s="1">
        <v>0.36</v>
      </c>
      <c r="AP659" s="1">
        <v>0.33300000000000002</v>
      </c>
      <c r="AQ659" s="1">
        <v>0.253</v>
      </c>
      <c r="AR659" s="1">
        <v>0.248</v>
      </c>
      <c r="AS659" s="1">
        <v>0.19400000000000001</v>
      </c>
      <c r="AT659" s="1">
        <v>0.16200000000000001</v>
      </c>
      <c r="AU659" t="str">
        <f>IF(D659="","",INDEX([1]DICCIONARIO!$G$21:$H$33,MATCH('DATA NIQ'!D659,[1]DICCIONARIO!$G$21:$G$33,0),2))</f>
        <v>LAY'S + LAY'S CLASICAS</v>
      </c>
    </row>
    <row r="660" spans="1:47" ht="14.45" customHeight="1" x14ac:dyDescent="0.25">
      <c r="A660" t="s">
        <v>348</v>
      </c>
      <c r="B660" t="s">
        <v>349</v>
      </c>
      <c r="C660" t="s">
        <v>17</v>
      </c>
      <c r="D660" t="s">
        <v>370</v>
      </c>
      <c r="E660" t="s">
        <v>377</v>
      </c>
      <c r="F660" t="s">
        <v>23</v>
      </c>
      <c r="G660" t="s">
        <v>350</v>
      </c>
      <c r="H660" s="3" t="str">
        <f t="shared" si="10"/>
        <v>TOTAL ARGENTINA - INGGUARNICIONES PARA COPETINPEPSICOLAY'SLAY'S SABORES41 A 60Vtas (KILOS)</v>
      </c>
      <c r="I660" s="4">
        <v>3139.962</v>
      </c>
      <c r="J660" s="4">
        <v>5452.4269999999997</v>
      </c>
      <c r="K660" s="4">
        <v>3563.1379999999999</v>
      </c>
      <c r="L660" s="4">
        <v>2332.88</v>
      </c>
      <c r="M660" s="4">
        <v>1747.2860000000001</v>
      </c>
      <c r="N660" s="4">
        <v>1707.8510000000001</v>
      </c>
      <c r="O660" s="4">
        <v>1529.1569999999999</v>
      </c>
      <c r="P660" s="4">
        <v>971.80700000000002</v>
      </c>
      <c r="Q660" s="4">
        <v>1654.1289999999999</v>
      </c>
      <c r="R660" s="4">
        <v>2140.5569999999998</v>
      </c>
      <c r="S660" s="4">
        <v>2223.3649999999998</v>
      </c>
      <c r="T660" s="4">
        <v>1996.444</v>
      </c>
      <c r="U660" s="4">
        <v>2019.7909999999999</v>
      </c>
      <c r="V660" s="4">
        <v>1879.96</v>
      </c>
      <c r="W660" s="4">
        <v>2123.2739999999999</v>
      </c>
      <c r="X660" s="4">
        <v>1106.6210000000001</v>
      </c>
      <c r="Y660" s="4">
        <v>339.779</v>
      </c>
      <c r="Z660" s="4">
        <v>98.501000000000005</v>
      </c>
      <c r="AA660" s="4">
        <v>104.35599999999999</v>
      </c>
      <c r="AB660" s="4">
        <v>121.02500000000001</v>
      </c>
      <c r="AC660" s="4">
        <v>70.052000000000007</v>
      </c>
      <c r="AD660" s="4">
        <v>38.466999999999999</v>
      </c>
      <c r="AE660" s="4">
        <v>37.817999999999998</v>
      </c>
      <c r="AF660" s="4">
        <v>37.475999999999999</v>
      </c>
      <c r="AG660" s="4">
        <v>17.826000000000001</v>
      </c>
      <c r="AH660" s="4">
        <v>12.878</v>
      </c>
      <c r="AI660" s="4">
        <v>8.5609999999999999</v>
      </c>
      <c r="AJ660" s="4">
        <v>13.612</v>
      </c>
      <c r="AK660" s="4">
        <v>6.8129999999999997</v>
      </c>
      <c r="AL660" s="4">
        <v>4.0910000000000002</v>
      </c>
      <c r="AM660" s="4">
        <v>13.007</v>
      </c>
      <c r="AN660" s="4">
        <v>9.7319999999999993</v>
      </c>
      <c r="AO660" s="4">
        <v>8.2739999999999991</v>
      </c>
      <c r="AP660" s="4">
        <v>8.6210000000000004</v>
      </c>
      <c r="AQ660" s="4">
        <v>0</v>
      </c>
      <c r="AR660" s="4">
        <v>9.2370000000000001</v>
      </c>
      <c r="AS660" s="4">
        <v>0</v>
      </c>
      <c r="AT660" s="4">
        <v>0</v>
      </c>
      <c r="AU660" t="str">
        <f>IF(D660="","",INDEX([1]DICCIONARIO!$G$21:$H$33,MATCH(D660,[1]DICCIONARIO!$G$21:$G$33,0),2))</f>
        <v>LAY'S + LAY'S CLASICAS</v>
      </c>
    </row>
    <row r="661" spans="1:47" ht="14.45" customHeight="1" x14ac:dyDescent="0.25">
      <c r="A661" t="s">
        <v>348</v>
      </c>
      <c r="B661" t="s">
        <v>349</v>
      </c>
      <c r="C661" t="s">
        <v>17</v>
      </c>
      <c r="D661" t="s">
        <v>370</v>
      </c>
      <c r="E661" t="s">
        <v>377</v>
      </c>
      <c r="F661" t="s">
        <v>23</v>
      </c>
      <c r="G661" t="s">
        <v>351</v>
      </c>
      <c r="H661" s="3" t="str">
        <f t="shared" si="10"/>
        <v>TOTAL ARGENTINA - INGGUARNICIONES PARA COPETINPEPSICOLAY'SLAY'S SABORES41 A 60Compras (KILOS)</v>
      </c>
      <c r="I661" s="4">
        <v>4987.99</v>
      </c>
      <c r="J661" s="4">
        <v>6188.652</v>
      </c>
      <c r="K661" s="4">
        <v>3109.1779999999999</v>
      </c>
      <c r="L661" s="4">
        <v>2070.06</v>
      </c>
      <c r="M661" s="4">
        <v>2063.6390000000001</v>
      </c>
      <c r="N661" s="4">
        <v>1649.4179999999999</v>
      </c>
      <c r="O661" s="4">
        <v>1304.2080000000001</v>
      </c>
      <c r="P661" s="4">
        <v>1068.845</v>
      </c>
      <c r="Q661" s="4">
        <v>2024.7840000000001</v>
      </c>
      <c r="R661" s="4">
        <v>2340.3290000000002</v>
      </c>
      <c r="S661" s="4">
        <v>2247.9029999999998</v>
      </c>
      <c r="T661" s="4">
        <v>1413.097</v>
      </c>
      <c r="U661" s="4">
        <v>944.87199999999996</v>
      </c>
      <c r="V661" s="4">
        <v>1560.729</v>
      </c>
      <c r="W661" s="4">
        <v>1669.404</v>
      </c>
      <c r="X661" s="4">
        <v>708.18299999999999</v>
      </c>
      <c r="Y661" s="4">
        <v>280.47699999999998</v>
      </c>
      <c r="Z661" s="4">
        <v>107.65300000000001</v>
      </c>
      <c r="AA661" s="4">
        <v>149.46100000000001</v>
      </c>
      <c r="AB661" s="4">
        <v>143.804</v>
      </c>
      <c r="AC661" s="4">
        <v>34.159999999999997</v>
      </c>
      <c r="AD661" s="4">
        <v>29.428000000000001</v>
      </c>
      <c r="AE661" s="4">
        <v>53.255000000000003</v>
      </c>
      <c r="AF661" s="4">
        <v>37.601999999999997</v>
      </c>
      <c r="AG661" s="4">
        <v>16.994</v>
      </c>
      <c r="AH661" s="4">
        <v>12.587999999999999</v>
      </c>
      <c r="AI661" s="4">
        <v>10.292</v>
      </c>
      <c r="AJ661" s="4">
        <v>15.398</v>
      </c>
      <c r="AK661" s="4">
        <v>9.2449999999999992</v>
      </c>
      <c r="AL661" s="4">
        <v>3.0390000000000001</v>
      </c>
      <c r="AM661" s="4">
        <v>27.353999999999999</v>
      </c>
      <c r="AN661" s="4">
        <v>17.335999999999999</v>
      </c>
      <c r="AO661" s="4">
        <v>7.2469999999999999</v>
      </c>
      <c r="AP661" s="4">
        <v>19.657</v>
      </c>
      <c r="AQ661" s="4">
        <v>0</v>
      </c>
      <c r="AR661" s="4">
        <v>20.79</v>
      </c>
      <c r="AS661" s="4">
        <v>0</v>
      </c>
      <c r="AT661" s="4">
        <v>0</v>
      </c>
      <c r="AU661" t="str">
        <f>IF(D661="","",INDEX([1]DICCIONARIO!$G$21:$H$33,MATCH(D661,[1]DICCIONARIO!$G$21:$G$33,0),2))</f>
        <v>LAY'S + LAY'S CLASICAS</v>
      </c>
    </row>
    <row r="662" spans="1:47" ht="14.45" customHeight="1" x14ac:dyDescent="0.25">
      <c r="A662" t="s">
        <v>348</v>
      </c>
      <c r="B662" t="s">
        <v>349</v>
      </c>
      <c r="C662" t="s">
        <v>17</v>
      </c>
      <c r="D662" t="s">
        <v>370</v>
      </c>
      <c r="E662" t="s">
        <v>377</v>
      </c>
      <c r="F662" t="s">
        <v>23</v>
      </c>
      <c r="G662" t="s">
        <v>352</v>
      </c>
      <c r="H662" s="3" t="str">
        <f t="shared" si="10"/>
        <v>TOTAL ARGENTINA - INGGUARNICIONES PARA COPETINPEPSICOLAY'SLAY'S SABORES41 A 60Inventario (KILOS)</v>
      </c>
      <c r="I662" s="4">
        <v>2280.8029999999999</v>
      </c>
      <c r="J662" s="4">
        <v>3031.7130000000002</v>
      </c>
      <c r="K662" s="4">
        <v>1726.2560000000001</v>
      </c>
      <c r="L662" s="4">
        <v>928.34100000000001</v>
      </c>
      <c r="M662" s="4">
        <v>1113.1569999999999</v>
      </c>
      <c r="N662" s="4">
        <v>898.00900000000001</v>
      </c>
      <c r="O662" s="4">
        <v>368.94799999999998</v>
      </c>
      <c r="P662" s="4">
        <v>423.55099999999999</v>
      </c>
      <c r="Q662" s="4">
        <v>772.91099999999994</v>
      </c>
      <c r="R662" s="4">
        <v>1016.147</v>
      </c>
      <c r="S662" s="4">
        <v>1090.3599999999999</v>
      </c>
      <c r="T662" s="4">
        <v>594.75300000000004</v>
      </c>
      <c r="U662" s="4">
        <v>344.12099999999998</v>
      </c>
      <c r="V662" s="4">
        <v>803.42</v>
      </c>
      <c r="W662" s="4">
        <v>789.01599999999996</v>
      </c>
      <c r="X662" s="4">
        <v>293.524</v>
      </c>
      <c r="Y662" s="4">
        <v>124.084</v>
      </c>
      <c r="Z662" s="4">
        <v>37.853000000000002</v>
      </c>
      <c r="AA662" s="4">
        <v>74.37</v>
      </c>
      <c r="AB662" s="4">
        <v>83.474999999999994</v>
      </c>
      <c r="AC662" s="4">
        <v>10.06</v>
      </c>
      <c r="AD662" s="4">
        <v>0.69499999999999995</v>
      </c>
      <c r="AE662" s="4">
        <v>15.763999999999999</v>
      </c>
      <c r="AF662" s="4">
        <v>14.803000000000001</v>
      </c>
      <c r="AG662" s="4">
        <v>2.4980000000000002</v>
      </c>
      <c r="AH662" s="4">
        <v>2.09</v>
      </c>
      <c r="AI662" s="4">
        <v>1.7609999999999999</v>
      </c>
      <c r="AJ662" s="4">
        <v>1.831</v>
      </c>
      <c r="AK662" s="4">
        <v>4.2729999999999997</v>
      </c>
      <c r="AL662" s="4">
        <v>3.1850000000000001</v>
      </c>
      <c r="AM662" s="4">
        <v>17.210999999999999</v>
      </c>
      <c r="AN662" s="4">
        <v>10.97</v>
      </c>
      <c r="AO662" s="4">
        <v>7.8479999999999999</v>
      </c>
      <c r="AP662" s="4">
        <v>11.035</v>
      </c>
      <c r="AQ662" s="4">
        <v>0</v>
      </c>
      <c r="AR662" s="4">
        <v>11.553000000000001</v>
      </c>
      <c r="AS662" s="4">
        <v>0</v>
      </c>
      <c r="AT662" s="4">
        <v>0</v>
      </c>
      <c r="AU662" t="str">
        <f>IF(D662="","",INDEX([1]DICCIONARIO!$G$21:$H$33,MATCH(D662,[1]DICCIONARIO!$G$21:$G$33,0),2))</f>
        <v>LAY'S + LAY'S CLASICAS</v>
      </c>
    </row>
    <row r="663" spans="1:47" ht="14.45" hidden="1" customHeight="1" x14ac:dyDescent="0.25">
      <c r="A663" t="s">
        <v>348</v>
      </c>
      <c r="B663" t="s">
        <v>349</v>
      </c>
      <c r="C663" t="s">
        <v>17</v>
      </c>
      <c r="D663" t="s">
        <v>370</v>
      </c>
      <c r="E663" t="s">
        <v>377</v>
      </c>
      <c r="F663" t="s">
        <v>23</v>
      </c>
      <c r="G663" t="s">
        <v>353</v>
      </c>
      <c r="H663" s="3" t="str">
        <f t="shared" si="10"/>
        <v>TOTAL ARGENTINA - INGGUARNICIONES PARA COPETINPEPSICOLAY'SLAY'S SABORES41 A 60Vtas Valor</v>
      </c>
      <c r="I663" s="3">
        <v>10214117.444</v>
      </c>
      <c r="J663" s="3">
        <v>18331281.77</v>
      </c>
      <c r="K663" s="3">
        <v>12620142.679</v>
      </c>
      <c r="L663" s="3">
        <v>8196790.5880000005</v>
      </c>
      <c r="M663" s="3">
        <v>6211135.6310000001</v>
      </c>
      <c r="N663" s="3">
        <v>6992844.3679999998</v>
      </c>
      <c r="O663" s="3">
        <v>7038840.8669999996</v>
      </c>
      <c r="P663" s="3">
        <v>5270318.1030000001</v>
      </c>
      <c r="Q663" s="3">
        <v>9145223.5759999994</v>
      </c>
      <c r="R663" s="3">
        <v>13726722.291999999</v>
      </c>
      <c r="S663" s="3">
        <v>14935887.234999999</v>
      </c>
      <c r="T663" s="3">
        <v>15782140.143999999</v>
      </c>
      <c r="U663" s="3">
        <v>15259272.562999999</v>
      </c>
      <c r="V663" s="3">
        <v>15369866.335000001</v>
      </c>
      <c r="W663" s="3">
        <v>19799768.386999998</v>
      </c>
      <c r="X663" s="3">
        <v>13097844.198000001</v>
      </c>
      <c r="Y663" s="3">
        <v>4210148.3789999997</v>
      </c>
      <c r="Z663" s="3">
        <v>1154157.855</v>
      </c>
      <c r="AA663" s="3">
        <v>1427518.077</v>
      </c>
      <c r="AB663" s="3">
        <v>1656261.8330000001</v>
      </c>
      <c r="AC663" s="3">
        <v>1044765.943</v>
      </c>
      <c r="AD663" s="3">
        <v>481420.30900000001</v>
      </c>
      <c r="AE663" s="3">
        <v>349477.163</v>
      </c>
      <c r="AF663" s="3">
        <v>372214.29599999997</v>
      </c>
      <c r="AG663" s="3">
        <v>237772.61600000001</v>
      </c>
      <c r="AH663" s="3">
        <v>148288.739</v>
      </c>
      <c r="AI663" s="3">
        <v>114631.239</v>
      </c>
      <c r="AJ663" s="3">
        <v>155971.541</v>
      </c>
      <c r="AK663" s="3">
        <v>34566.089</v>
      </c>
      <c r="AL663" s="3">
        <v>35354.292000000001</v>
      </c>
      <c r="AM663" s="3">
        <v>449875.02500000002</v>
      </c>
      <c r="AN663" s="3">
        <v>16666.677</v>
      </c>
      <c r="AO663" s="3">
        <v>259589.72700000001</v>
      </c>
      <c r="AP663" s="3">
        <v>50708.303</v>
      </c>
      <c r="AQ663">
        <v>0</v>
      </c>
      <c r="AR663" s="3">
        <v>473111.45899999997</v>
      </c>
      <c r="AS663">
        <v>0</v>
      </c>
      <c r="AT663">
        <v>0</v>
      </c>
      <c r="AU663" t="str">
        <f>IF(D663="","",INDEX([1]DICCIONARIO!$G$21:$H$33,MATCH(D663,[1]DICCIONARIO!$G$21:$G$33,0),2))</f>
        <v>LAY'S + LAY'S CLASICAS</v>
      </c>
    </row>
    <row r="664" spans="1:47" hidden="1" x14ac:dyDescent="0.25">
      <c r="A664" t="s">
        <v>348</v>
      </c>
      <c r="B664" t="s">
        <v>349</v>
      </c>
      <c r="C664" t="s">
        <v>17</v>
      </c>
      <c r="D664" t="s">
        <v>370</v>
      </c>
      <c r="E664" t="s">
        <v>377</v>
      </c>
      <c r="F664" t="s">
        <v>23</v>
      </c>
      <c r="G664" t="s">
        <v>354</v>
      </c>
      <c r="H664" s="3" t="str">
        <f t="shared" si="10"/>
        <v>TOTAL ARGENTINA - INGGUARNICIONES PARA COPETINPEPSICOLAY'SLAY'S SABORES41 A 60Dist. Num. Tiendas Handling (C)</v>
      </c>
      <c r="I664" s="1">
        <v>7.0209999999999999</v>
      </c>
      <c r="J664" s="1">
        <v>12.577999999999999</v>
      </c>
      <c r="K664" s="1">
        <v>8.7739999999999991</v>
      </c>
      <c r="L664" s="1">
        <v>6.2880000000000003</v>
      </c>
      <c r="M664" s="1">
        <v>4.3259999999999996</v>
      </c>
      <c r="N664" s="1">
        <v>2.6749999999999998</v>
      </c>
      <c r="O664" s="1">
        <v>1.7509999999999999</v>
      </c>
      <c r="P664" s="1">
        <v>1.0549999999999999</v>
      </c>
      <c r="Q664" s="1">
        <v>2.2200000000000002</v>
      </c>
      <c r="R664" s="1">
        <v>4.5759999999999996</v>
      </c>
      <c r="S664" s="1">
        <v>4.97</v>
      </c>
      <c r="T664" s="1">
        <v>4.54</v>
      </c>
      <c r="U664" s="1">
        <v>2.0609999999999999</v>
      </c>
      <c r="V664" s="1">
        <v>3.7320000000000002</v>
      </c>
      <c r="W664" s="1">
        <v>4.5129999999999999</v>
      </c>
      <c r="X664" s="1">
        <v>3.016</v>
      </c>
      <c r="Y664" s="1">
        <v>1.5409999999999999</v>
      </c>
      <c r="Z664" s="1">
        <v>0.252</v>
      </c>
      <c r="AA664" s="1">
        <v>0.64600000000000002</v>
      </c>
      <c r="AB664" s="1">
        <v>0.63800000000000001</v>
      </c>
      <c r="AC664" s="1">
        <v>0.41099999999999998</v>
      </c>
      <c r="AD664" s="1">
        <v>0.111</v>
      </c>
      <c r="AE664" s="1">
        <v>0.113</v>
      </c>
      <c r="AF664" s="1">
        <v>0.11899999999999999</v>
      </c>
      <c r="AG664" s="1">
        <v>4.3999999999999997E-2</v>
      </c>
      <c r="AH664" s="1">
        <v>4.3999999999999997E-2</v>
      </c>
      <c r="AI664" s="1">
        <v>4.7E-2</v>
      </c>
      <c r="AJ664" s="1">
        <v>3.2000000000000001E-2</v>
      </c>
      <c r="AK664" s="1">
        <v>2.4E-2</v>
      </c>
      <c r="AL664" s="1">
        <v>2.5000000000000001E-2</v>
      </c>
      <c r="AM664" s="1">
        <v>8.6999999999999994E-2</v>
      </c>
      <c r="AN664" s="1">
        <v>0.14699999999999999</v>
      </c>
      <c r="AO664" s="1">
        <v>0.128</v>
      </c>
      <c r="AP664" s="1">
        <v>0.08</v>
      </c>
      <c r="AQ664" s="1">
        <v>0</v>
      </c>
      <c r="AR664" s="1">
        <v>0.08</v>
      </c>
      <c r="AS664" s="1">
        <v>0</v>
      </c>
      <c r="AT664" s="1">
        <v>0</v>
      </c>
      <c r="AU664" t="str">
        <f>IF(D664="","",INDEX([1]DICCIONARIO!$G$21:$H$33,MATCH('DATA NIQ'!D664,[1]DICCIONARIO!$G$21:$G$33,0),2))</f>
        <v>LAY'S + LAY'S CLASICAS</v>
      </c>
    </row>
    <row r="665" spans="1:47" ht="14.45" hidden="1" customHeight="1" x14ac:dyDescent="0.25">
      <c r="A665" t="s">
        <v>348</v>
      </c>
      <c r="B665" t="s">
        <v>349</v>
      </c>
      <c r="C665" t="s">
        <v>17</v>
      </c>
      <c r="D665" t="s">
        <v>370</v>
      </c>
      <c r="E665" t="s">
        <v>377</v>
      </c>
      <c r="F665" t="s">
        <v>23</v>
      </c>
      <c r="G665" t="s">
        <v>355</v>
      </c>
      <c r="H665" s="3" t="str">
        <f t="shared" si="10"/>
        <v>TOTAL ARGENTINA - INGGUARNICIONES PARA COPETINPEPSICOLAY'SLAY'S SABORES41 A 60Dist. Pond. Tiendas Handling</v>
      </c>
      <c r="I665" s="1">
        <v>13.180999999999999</v>
      </c>
      <c r="J665" s="1">
        <v>19.975000000000001</v>
      </c>
      <c r="K665" s="1">
        <v>12.843</v>
      </c>
      <c r="L665" s="1">
        <v>7.8559999999999999</v>
      </c>
      <c r="M665" s="1">
        <v>4.984</v>
      </c>
      <c r="N665" s="1">
        <v>1.556</v>
      </c>
      <c r="O665" s="1">
        <v>0.99399999999999999</v>
      </c>
      <c r="P665" s="1">
        <v>0.95099999999999996</v>
      </c>
      <c r="Q665" s="1">
        <v>1.724</v>
      </c>
      <c r="R665" s="1">
        <v>6.4909999999999997</v>
      </c>
      <c r="S665" s="1">
        <v>8.0060000000000002</v>
      </c>
      <c r="T665" s="1">
        <v>7.3339999999999996</v>
      </c>
      <c r="U665" s="1">
        <v>8.452</v>
      </c>
      <c r="V665" s="1">
        <v>7.702</v>
      </c>
      <c r="W665" s="1">
        <v>8.8640000000000008</v>
      </c>
      <c r="X665" s="1">
        <v>4.6580000000000004</v>
      </c>
      <c r="Y665" s="1">
        <v>1.923</v>
      </c>
      <c r="Z665" s="1">
        <v>0.34100000000000003</v>
      </c>
      <c r="AA665" s="1">
        <v>0.59299999999999997</v>
      </c>
      <c r="AB665" s="1">
        <v>0.59399999999999997</v>
      </c>
      <c r="AC665" s="1">
        <v>0.23300000000000001</v>
      </c>
      <c r="AD665" s="1">
        <v>0.13100000000000001</v>
      </c>
      <c r="AE665" s="1">
        <v>0.20699999999999999</v>
      </c>
      <c r="AF665" s="1">
        <v>0.20799999999999999</v>
      </c>
      <c r="AG665" s="1">
        <v>9.5000000000000001E-2</v>
      </c>
      <c r="AH665" s="1">
        <v>9.7000000000000003E-2</v>
      </c>
      <c r="AI665" s="1">
        <v>0.11899999999999999</v>
      </c>
      <c r="AJ665" s="1">
        <v>4.5999999999999999E-2</v>
      </c>
      <c r="AK665" s="1">
        <v>4.8000000000000001E-2</v>
      </c>
      <c r="AL665" s="1">
        <v>3.7999999999999999E-2</v>
      </c>
      <c r="AM665" s="1">
        <v>0.16400000000000001</v>
      </c>
      <c r="AN665" s="1">
        <v>5.8000000000000003E-2</v>
      </c>
      <c r="AO665" s="1">
        <v>2.3E-2</v>
      </c>
      <c r="AP665" s="1">
        <v>0.107</v>
      </c>
      <c r="AQ665">
        <v>0</v>
      </c>
      <c r="AR665" s="1">
        <v>0.10299999999999999</v>
      </c>
      <c r="AS665">
        <v>0</v>
      </c>
      <c r="AT665">
        <v>0</v>
      </c>
      <c r="AU665" t="str">
        <f>IF(D665="","",INDEX([1]DICCIONARIO!$G$21:$H$33,MATCH('DATA NIQ'!D665,[1]DICCIONARIO!$G$21:$G$33,0),2))</f>
        <v>LAY'S + LAY'S CLASICAS</v>
      </c>
    </row>
    <row r="666" spans="1:47" ht="14.45" hidden="1" customHeight="1" x14ac:dyDescent="0.25">
      <c r="A666" t="s">
        <v>348</v>
      </c>
      <c r="B666" t="s">
        <v>349</v>
      </c>
      <c r="C666" t="s">
        <v>17</v>
      </c>
      <c r="D666" t="s">
        <v>370</v>
      </c>
      <c r="E666" t="s">
        <v>377</v>
      </c>
      <c r="F666" t="s">
        <v>23</v>
      </c>
      <c r="G666" t="s">
        <v>356</v>
      </c>
      <c r="H666" s="3" t="str">
        <f t="shared" si="10"/>
        <v>TOTAL ARGENTINA - INGGUARNICIONES PARA COPETINPEPSICOLAY'SLAY'S SABORES41 A 60Part. de Vtas (KILOS) - Product</v>
      </c>
      <c r="I666" s="1">
        <v>8.5000000000000006E-2</v>
      </c>
      <c r="J666" s="1">
        <v>0.14399999999999999</v>
      </c>
      <c r="K666" s="1">
        <v>8.8999999999999996E-2</v>
      </c>
      <c r="L666" s="1">
        <v>5.8000000000000003E-2</v>
      </c>
      <c r="M666" s="1">
        <v>4.4999999999999998E-2</v>
      </c>
      <c r="N666" s="1">
        <v>4.1000000000000002E-2</v>
      </c>
      <c r="O666" s="1">
        <v>3.6999999999999998E-2</v>
      </c>
      <c r="P666" s="1">
        <v>1.9E-2</v>
      </c>
      <c r="Q666" s="1">
        <v>3.3000000000000002E-2</v>
      </c>
      <c r="R666" s="1">
        <v>5.2999999999999999E-2</v>
      </c>
      <c r="S666" s="1">
        <v>5.3999999999999999E-2</v>
      </c>
      <c r="T666" s="1">
        <v>5.1999999999999998E-2</v>
      </c>
      <c r="U666" s="1">
        <v>5.3999999999999999E-2</v>
      </c>
      <c r="V666" s="1">
        <v>5.1999999999999998E-2</v>
      </c>
      <c r="W666" s="1">
        <v>5.5E-2</v>
      </c>
      <c r="X666" s="1">
        <v>2.9000000000000001E-2</v>
      </c>
      <c r="Y666" s="1">
        <v>8.9999999999999993E-3</v>
      </c>
      <c r="Z666" s="1">
        <v>2E-3</v>
      </c>
      <c r="AA666" s="1">
        <v>3.0000000000000001E-3</v>
      </c>
      <c r="AB666" s="1">
        <v>3.0000000000000001E-3</v>
      </c>
      <c r="AC666" s="1">
        <v>2E-3</v>
      </c>
      <c r="AD666" s="1">
        <v>1E-3</v>
      </c>
      <c r="AE666" s="1">
        <v>1E-3</v>
      </c>
      <c r="AF666" s="1">
        <v>1E-3</v>
      </c>
      <c r="AG666" s="1">
        <v>1E-3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>
        <v>0</v>
      </c>
      <c r="AR666" s="1">
        <v>0</v>
      </c>
      <c r="AS666">
        <v>0</v>
      </c>
      <c r="AT666">
        <v>0</v>
      </c>
      <c r="AU666" t="str">
        <f>IF(D666="","",INDEX([1]DICCIONARIO!$G$21:$H$33,MATCH('DATA NIQ'!D666,[1]DICCIONARIO!$G$21:$G$33,0),2))</f>
        <v>LAY'S + LAY'S CLASICAS</v>
      </c>
    </row>
    <row r="667" spans="1:47" ht="14.45" hidden="1" customHeight="1" x14ac:dyDescent="0.25">
      <c r="A667" t="s">
        <v>348</v>
      </c>
      <c r="B667" t="s">
        <v>349</v>
      </c>
      <c r="C667" t="s">
        <v>17</v>
      </c>
      <c r="D667" t="s">
        <v>370</v>
      </c>
      <c r="E667" t="s">
        <v>377</v>
      </c>
      <c r="F667" t="s">
        <v>23</v>
      </c>
      <c r="G667" t="s">
        <v>357</v>
      </c>
      <c r="H667" s="3" t="str">
        <f t="shared" si="10"/>
        <v>TOTAL ARGENTINA - INGGUARNICIONES PARA COPETINPEPSICOLAY'SLAY'S SABORES41 A 60Part. de Vtas Valor - Product</v>
      </c>
      <c r="I667" s="1">
        <v>0.14899999999999999</v>
      </c>
      <c r="J667" s="1">
        <v>0.251</v>
      </c>
      <c r="K667" s="1">
        <v>0.155</v>
      </c>
      <c r="L667" s="1">
        <v>9.2999999999999999E-2</v>
      </c>
      <c r="M667" s="1">
        <v>6.8000000000000005E-2</v>
      </c>
      <c r="N667" s="1">
        <v>6.7000000000000004E-2</v>
      </c>
      <c r="O667" s="1">
        <v>6.2E-2</v>
      </c>
      <c r="P667" s="1">
        <v>3.6999999999999998E-2</v>
      </c>
      <c r="Q667" s="1">
        <v>0.06</v>
      </c>
      <c r="R667" s="1">
        <v>0.1</v>
      </c>
      <c r="S667" s="1">
        <v>9.9000000000000005E-2</v>
      </c>
      <c r="T667" s="1">
        <v>0.106</v>
      </c>
      <c r="U667" s="1">
        <v>9.7000000000000003E-2</v>
      </c>
      <c r="V667" s="1">
        <v>9.6000000000000002E-2</v>
      </c>
      <c r="W667" s="1">
        <v>0.109</v>
      </c>
      <c r="X667" s="1">
        <v>6.5000000000000002E-2</v>
      </c>
      <c r="Y667" s="1">
        <v>1.7999999999999999E-2</v>
      </c>
      <c r="Z667" s="1">
        <v>4.0000000000000001E-3</v>
      </c>
      <c r="AA667" s="1">
        <v>5.0000000000000001E-3</v>
      </c>
      <c r="AB667" s="1">
        <v>4.0000000000000001E-3</v>
      </c>
      <c r="AC667" s="1">
        <v>2E-3</v>
      </c>
      <c r="AD667" s="1">
        <v>1E-3</v>
      </c>
      <c r="AE667" s="1">
        <v>1E-3</v>
      </c>
      <c r="AF667" s="1">
        <v>1E-3</v>
      </c>
      <c r="AG667" s="1">
        <v>1E-3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1E-3</v>
      </c>
      <c r="AN667" s="1">
        <v>0</v>
      </c>
      <c r="AO667" s="1">
        <v>0</v>
      </c>
      <c r="AP667" s="1">
        <v>0</v>
      </c>
      <c r="AQ667">
        <v>0</v>
      </c>
      <c r="AR667" s="1">
        <v>1E-3</v>
      </c>
      <c r="AS667">
        <v>0</v>
      </c>
      <c r="AT667">
        <v>0</v>
      </c>
      <c r="AU667" t="str">
        <f>IF(D667="","",INDEX([1]DICCIONARIO!$G$21:$H$33,MATCH('DATA NIQ'!D667,[1]DICCIONARIO!$G$21:$G$33,0),2))</f>
        <v>LAY'S + LAY'S CLASICAS</v>
      </c>
    </row>
    <row r="668" spans="1:47" ht="14.45" customHeight="1" x14ac:dyDescent="0.25">
      <c r="A668" t="s">
        <v>348</v>
      </c>
      <c r="B668" t="s">
        <v>349</v>
      </c>
      <c r="C668" t="s">
        <v>17</v>
      </c>
      <c r="D668" t="s">
        <v>370</v>
      </c>
      <c r="E668" t="s">
        <v>377</v>
      </c>
      <c r="F668" t="s">
        <v>25</v>
      </c>
      <c r="G668" s="3" t="s">
        <v>350</v>
      </c>
      <c r="H668" s="3" t="str">
        <f t="shared" si="10"/>
        <v>TOTAL ARGENTINA - INGGUARNICIONES PARA COPETINPEPSICOLAY'SLAY'S SABORES61 A 120Vtas (KILOS)</v>
      </c>
      <c r="I668" s="4">
        <v>158335.777</v>
      </c>
      <c r="J668" s="4">
        <v>164363.655</v>
      </c>
      <c r="K668" s="4">
        <v>165174.66800000001</v>
      </c>
      <c r="L668" s="4">
        <v>180200.89</v>
      </c>
      <c r="M668" s="4">
        <v>180308.769</v>
      </c>
      <c r="N668" s="4">
        <v>201798.389</v>
      </c>
      <c r="O668" s="4">
        <v>197851.06299999999</v>
      </c>
      <c r="P668" s="4">
        <v>219258.39300000001</v>
      </c>
      <c r="Q668" s="4">
        <v>222291.766</v>
      </c>
      <c r="R668" s="4">
        <v>180025.193</v>
      </c>
      <c r="S668" s="4">
        <v>193256.196</v>
      </c>
      <c r="T668" s="4">
        <v>185217.728</v>
      </c>
      <c r="U668" s="4">
        <v>178505.67300000001</v>
      </c>
      <c r="V668" s="4">
        <v>169170.49100000001</v>
      </c>
      <c r="W668" s="4">
        <v>169141.97</v>
      </c>
      <c r="X668" s="4">
        <v>165262.78200000001</v>
      </c>
      <c r="Y668" s="4">
        <v>148276.75899999999</v>
      </c>
      <c r="Z668" s="4">
        <v>156726.755</v>
      </c>
      <c r="AA668" s="4">
        <v>151465.875</v>
      </c>
      <c r="AB668" s="4">
        <v>148920.05100000001</v>
      </c>
      <c r="AC668" s="4">
        <v>151171.78599999999</v>
      </c>
      <c r="AD668" s="4">
        <v>127323.18</v>
      </c>
      <c r="AE668" s="4">
        <v>122645.18399999999</v>
      </c>
      <c r="AF668" s="4">
        <v>101239.035</v>
      </c>
      <c r="AG668" s="4">
        <v>93105.625</v>
      </c>
      <c r="AH668" s="4">
        <v>93510.108999999997</v>
      </c>
      <c r="AI668" s="4">
        <v>109967.844</v>
      </c>
      <c r="AJ668" s="4">
        <v>106576.917</v>
      </c>
      <c r="AK668" s="4">
        <v>99620.966</v>
      </c>
      <c r="AL668" s="4">
        <v>111740.772</v>
      </c>
      <c r="AM668" s="4">
        <v>106765.33</v>
      </c>
      <c r="AN668" s="4">
        <v>124497.38400000001</v>
      </c>
      <c r="AO668" s="4">
        <v>128244.423</v>
      </c>
      <c r="AP668" s="4">
        <v>118075.977</v>
      </c>
      <c r="AQ668" s="4">
        <v>117851.25</v>
      </c>
      <c r="AR668" s="4">
        <v>106081.20299999999</v>
      </c>
      <c r="AS668" s="4">
        <v>102462.736</v>
      </c>
      <c r="AT668" s="4">
        <v>106454.505</v>
      </c>
      <c r="AU668" t="str">
        <f>IF(D668="","",INDEX([1]DICCIONARIO!$G$21:$H$33,MATCH(D668,[1]DICCIONARIO!$G$21:$G$33,0),2))</f>
        <v>LAY'S + LAY'S CLASICAS</v>
      </c>
    </row>
    <row r="669" spans="1:47" ht="14.45" customHeight="1" x14ac:dyDescent="0.25">
      <c r="A669" t="s">
        <v>348</v>
      </c>
      <c r="B669" t="s">
        <v>349</v>
      </c>
      <c r="C669" t="s">
        <v>17</v>
      </c>
      <c r="D669" t="s">
        <v>370</v>
      </c>
      <c r="E669" t="s">
        <v>377</v>
      </c>
      <c r="F669" t="s">
        <v>25</v>
      </c>
      <c r="G669" t="s">
        <v>351</v>
      </c>
      <c r="H669" s="3" t="str">
        <f t="shared" si="10"/>
        <v>TOTAL ARGENTINA - INGGUARNICIONES PARA COPETINPEPSICOLAY'SLAY'S SABORES61 A 120Compras (KILOS)</v>
      </c>
      <c r="I669" s="4">
        <v>155102.90700000001</v>
      </c>
      <c r="J669" s="4">
        <v>156946.37</v>
      </c>
      <c r="K669" s="4">
        <v>161190.31299999999</v>
      </c>
      <c r="L669" s="4">
        <v>178223.42</v>
      </c>
      <c r="M669" s="4">
        <v>167204.73699999999</v>
      </c>
      <c r="N669" s="4">
        <v>200051.6</v>
      </c>
      <c r="O669" s="4">
        <v>185998.851</v>
      </c>
      <c r="P669" s="4">
        <v>209660.185</v>
      </c>
      <c r="Q669" s="4">
        <v>202687.43400000001</v>
      </c>
      <c r="R669" s="4">
        <v>167306.614</v>
      </c>
      <c r="S669" s="4">
        <v>192441.66500000001</v>
      </c>
      <c r="T669" s="4">
        <v>180576.628</v>
      </c>
      <c r="U669" s="4">
        <v>167179.54199999999</v>
      </c>
      <c r="V669" s="4">
        <v>153795.905</v>
      </c>
      <c r="W669" s="4">
        <v>156254.226</v>
      </c>
      <c r="X669" s="4">
        <v>158346.90400000001</v>
      </c>
      <c r="Y669" s="4">
        <v>132755.394</v>
      </c>
      <c r="Z669" s="4">
        <v>149062.97700000001</v>
      </c>
      <c r="AA669" s="4">
        <v>138783.23499999999</v>
      </c>
      <c r="AB669" s="4">
        <v>141745.01300000001</v>
      </c>
      <c r="AC669" s="4">
        <v>140374.84299999999</v>
      </c>
      <c r="AD669" s="4">
        <v>113807.25</v>
      </c>
      <c r="AE669" s="4">
        <v>113175.651</v>
      </c>
      <c r="AF669" s="4">
        <v>88271.172999999995</v>
      </c>
      <c r="AG669" s="4">
        <v>87666.653000000006</v>
      </c>
      <c r="AH669" s="4">
        <v>95910.248000000007</v>
      </c>
      <c r="AI669" s="4">
        <v>112254.386</v>
      </c>
      <c r="AJ669" s="4">
        <v>102389.81</v>
      </c>
      <c r="AK669" s="4">
        <v>91714.046000000002</v>
      </c>
      <c r="AL669" s="4">
        <v>103321.48</v>
      </c>
      <c r="AM669" s="4">
        <v>94410.873000000007</v>
      </c>
      <c r="AN669" s="4">
        <v>108192.34299999999</v>
      </c>
      <c r="AO669" s="4">
        <v>111011.90300000001</v>
      </c>
      <c r="AP669" s="4">
        <v>99424.948000000004</v>
      </c>
      <c r="AQ669" s="4">
        <v>99098.213000000003</v>
      </c>
      <c r="AR669" s="4">
        <v>88268.528000000006</v>
      </c>
      <c r="AS669" s="4">
        <v>94402.292000000001</v>
      </c>
      <c r="AT669" s="4">
        <v>93187.729000000007</v>
      </c>
      <c r="AU669" t="str">
        <f>IF(D669="","",INDEX([1]DICCIONARIO!$G$21:$H$33,MATCH(D669,[1]DICCIONARIO!$G$21:$G$33,0),2))</f>
        <v>LAY'S + LAY'S CLASICAS</v>
      </c>
    </row>
    <row r="670" spans="1:47" ht="14.45" customHeight="1" x14ac:dyDescent="0.25">
      <c r="A670" t="s">
        <v>348</v>
      </c>
      <c r="B670" t="s">
        <v>349</v>
      </c>
      <c r="C670" t="s">
        <v>17</v>
      </c>
      <c r="D670" t="s">
        <v>370</v>
      </c>
      <c r="E670" t="s">
        <v>377</v>
      </c>
      <c r="F670" t="s">
        <v>25</v>
      </c>
      <c r="G670" t="s">
        <v>352</v>
      </c>
      <c r="H670" s="3" t="str">
        <f t="shared" si="10"/>
        <v>TOTAL ARGENTINA - INGGUARNICIONES PARA COPETINPEPSICOLAY'SLAY'S SABORES61 A 120Inventario (KILOS)</v>
      </c>
      <c r="I670" s="4">
        <v>61213.034</v>
      </c>
      <c r="J670" s="4">
        <v>62051.529000000002</v>
      </c>
      <c r="K670" s="4">
        <v>62767.300999999999</v>
      </c>
      <c r="L670" s="4">
        <v>69490.131999999998</v>
      </c>
      <c r="M670" s="4">
        <v>66230.014999999999</v>
      </c>
      <c r="N670" s="4">
        <v>78387.683999999994</v>
      </c>
      <c r="O670" s="4">
        <v>74632.262000000002</v>
      </c>
      <c r="P670" s="4">
        <v>85680.205000000002</v>
      </c>
      <c r="Q670" s="4">
        <v>81059.497000000003</v>
      </c>
      <c r="R670" s="4">
        <v>71497.513999999996</v>
      </c>
      <c r="S670" s="4">
        <v>75916.476999999999</v>
      </c>
      <c r="T670" s="4">
        <v>78358.349000000002</v>
      </c>
      <c r="U670" s="4">
        <v>75870.792000000001</v>
      </c>
      <c r="V670" s="4">
        <v>72499.604999999996</v>
      </c>
      <c r="W670" s="4">
        <v>69351.695000000007</v>
      </c>
      <c r="X670" s="4">
        <v>74174.114000000001</v>
      </c>
      <c r="Y670" s="4">
        <v>67767.093999999997</v>
      </c>
      <c r="Z670" s="4">
        <v>69044.092999999993</v>
      </c>
      <c r="AA670" s="4">
        <v>67680.395000000004</v>
      </c>
      <c r="AB670" s="4">
        <v>71136.660999999993</v>
      </c>
      <c r="AC670" s="4">
        <v>67864.914000000004</v>
      </c>
      <c r="AD670" s="4">
        <v>56981.381000000001</v>
      </c>
      <c r="AE670" s="4">
        <v>54178.127</v>
      </c>
      <c r="AF670" s="4">
        <v>46013.466999999997</v>
      </c>
      <c r="AG670" s="4">
        <v>44434.239999999998</v>
      </c>
      <c r="AH670" s="4">
        <v>45507.447</v>
      </c>
      <c r="AI670" s="4">
        <v>53465.864000000001</v>
      </c>
      <c r="AJ670" s="4">
        <v>54399.076000000001</v>
      </c>
      <c r="AK670" s="4">
        <v>50971.137999999999</v>
      </c>
      <c r="AL670" s="4">
        <v>52433.235999999997</v>
      </c>
      <c r="AM670" s="4">
        <v>53285.298999999999</v>
      </c>
      <c r="AN670" s="4">
        <v>55191.017999999996</v>
      </c>
      <c r="AO670" s="4">
        <v>56677.947</v>
      </c>
      <c r="AP670" s="4">
        <v>52764.108999999997</v>
      </c>
      <c r="AQ670" s="4">
        <v>50311.904999999999</v>
      </c>
      <c r="AR670" s="4">
        <v>43456.462</v>
      </c>
      <c r="AS670" s="4">
        <v>48438.237000000001</v>
      </c>
      <c r="AT670" s="4">
        <v>45519.285000000003</v>
      </c>
      <c r="AU670" t="str">
        <f>IF(D670="","",INDEX([1]DICCIONARIO!$G$21:$H$33,MATCH(D670,[1]DICCIONARIO!$G$21:$G$33,0),2))</f>
        <v>LAY'S + LAY'S CLASICAS</v>
      </c>
    </row>
    <row r="671" spans="1:47" ht="14.45" hidden="1" customHeight="1" x14ac:dyDescent="0.25">
      <c r="A671" t="s">
        <v>348</v>
      </c>
      <c r="B671" t="s">
        <v>349</v>
      </c>
      <c r="C671" t="s">
        <v>17</v>
      </c>
      <c r="D671" t="s">
        <v>370</v>
      </c>
      <c r="E671" t="s">
        <v>377</v>
      </c>
      <c r="F671" t="s">
        <v>25</v>
      </c>
      <c r="G671" s="3" t="s">
        <v>353</v>
      </c>
      <c r="H671" s="3" t="str">
        <f t="shared" si="10"/>
        <v>TOTAL ARGENTINA - INGGUARNICIONES PARA COPETINPEPSICOLAY'SLAY'S SABORES61 A 120Vtas Valor</v>
      </c>
      <c r="I671" s="3">
        <v>478014448.99199998</v>
      </c>
      <c r="J671" s="3">
        <v>519555307.84899998</v>
      </c>
      <c r="K671" s="3">
        <v>549790901.778</v>
      </c>
      <c r="L671" s="3">
        <v>642068193.14300001</v>
      </c>
      <c r="M671" s="3">
        <v>675086215.46899998</v>
      </c>
      <c r="N671" s="3">
        <v>809396900.69400001</v>
      </c>
      <c r="O671" s="3">
        <v>869244457.54100001</v>
      </c>
      <c r="P671" s="3">
        <v>1047940058.368</v>
      </c>
      <c r="Q671" s="3">
        <v>1150688675.092</v>
      </c>
      <c r="R671" s="3">
        <v>1022180923.127</v>
      </c>
      <c r="S671" s="3">
        <v>1172516170.789</v>
      </c>
      <c r="T671" s="3">
        <v>1184657613.0339999</v>
      </c>
      <c r="U671" s="3">
        <v>1217456381.115</v>
      </c>
      <c r="V671" s="3">
        <v>1234463739.418</v>
      </c>
      <c r="W671" s="3">
        <v>1317883504.9089999</v>
      </c>
      <c r="X671" s="3">
        <v>1504849952.529</v>
      </c>
      <c r="Y671" s="3">
        <v>1582672886.257</v>
      </c>
      <c r="Z671" s="3">
        <v>1841172672.3529999</v>
      </c>
      <c r="AA671" s="3">
        <v>1980009064.602</v>
      </c>
      <c r="AB671" s="3">
        <v>2254415147.9850001</v>
      </c>
      <c r="AC671" s="3">
        <v>2820387842.5500002</v>
      </c>
      <c r="AD671" s="3">
        <v>2756977920.8940001</v>
      </c>
      <c r="AE671" s="3">
        <v>2914699472.1550002</v>
      </c>
      <c r="AF671" s="3">
        <v>2586956993.3249998</v>
      </c>
      <c r="AG671" s="3">
        <v>2566956740.8839998</v>
      </c>
      <c r="AH671" s="3">
        <v>2725653076.6490002</v>
      </c>
      <c r="AI671" s="3">
        <v>3286003097.6129999</v>
      </c>
      <c r="AJ671" s="3">
        <v>3210274411.3169999</v>
      </c>
      <c r="AK671" s="3">
        <v>3075388773.8769999</v>
      </c>
      <c r="AL671" s="3">
        <v>3481552470.9159999</v>
      </c>
      <c r="AM671" s="3">
        <v>3340972345.4190001</v>
      </c>
      <c r="AN671" s="3">
        <v>3971007190.967</v>
      </c>
      <c r="AO671" s="3">
        <v>4202634594.2449999</v>
      </c>
      <c r="AP671" s="3">
        <v>3954838829.2140002</v>
      </c>
      <c r="AQ671" s="3">
        <v>4028855757.5840001</v>
      </c>
      <c r="AR671" s="3">
        <v>3699321122.8140001</v>
      </c>
      <c r="AS671" s="3">
        <v>3626487762.1209998</v>
      </c>
      <c r="AT671" s="3">
        <v>3888485156.441</v>
      </c>
      <c r="AU671" t="str">
        <f>IF(D671="","",INDEX([1]DICCIONARIO!$G$21:$H$33,MATCH(D671,[1]DICCIONARIO!$G$21:$G$33,0),2))</f>
        <v>LAY'S + LAY'S CLASICAS</v>
      </c>
    </row>
    <row r="672" spans="1:47" hidden="1" x14ac:dyDescent="0.25">
      <c r="A672" t="s">
        <v>348</v>
      </c>
      <c r="B672" t="s">
        <v>349</v>
      </c>
      <c r="C672" t="s">
        <v>17</v>
      </c>
      <c r="D672" t="s">
        <v>370</v>
      </c>
      <c r="E672" t="s">
        <v>377</v>
      </c>
      <c r="F672" t="s">
        <v>25</v>
      </c>
      <c r="G672" t="s">
        <v>354</v>
      </c>
      <c r="H672" s="3" t="str">
        <f t="shared" si="10"/>
        <v>TOTAL ARGENTINA - INGGUARNICIONES PARA COPETINPEPSICOLAY'SLAY'S SABORES61 A 120Dist. Num. Tiendas Handling (C)</v>
      </c>
      <c r="I672" s="1">
        <v>38.837000000000003</v>
      </c>
      <c r="J672" s="1">
        <v>40.841000000000001</v>
      </c>
      <c r="K672" s="1">
        <v>40.988999999999997</v>
      </c>
      <c r="L672" s="1">
        <v>41.417999999999999</v>
      </c>
      <c r="M672" s="1">
        <v>42.872</v>
      </c>
      <c r="N672" s="1">
        <v>41.557000000000002</v>
      </c>
      <c r="O672" s="1">
        <v>42.097000000000001</v>
      </c>
      <c r="P672" s="1">
        <v>40.853999999999999</v>
      </c>
      <c r="Q672" s="1">
        <v>40.045000000000002</v>
      </c>
      <c r="R672" s="1">
        <v>40.829000000000001</v>
      </c>
      <c r="S672" s="1">
        <v>40.459000000000003</v>
      </c>
      <c r="T672" s="1">
        <v>41.293999999999997</v>
      </c>
      <c r="U672" s="1">
        <v>40.765999999999998</v>
      </c>
      <c r="V672" s="1">
        <v>41.304000000000002</v>
      </c>
      <c r="W672" s="1">
        <v>39.018000000000001</v>
      </c>
      <c r="X672" s="1">
        <v>38.29</v>
      </c>
      <c r="Y672" s="1">
        <v>37.901000000000003</v>
      </c>
      <c r="Z672" s="1">
        <v>37.356999999999999</v>
      </c>
      <c r="AA672" s="1">
        <v>38.405000000000001</v>
      </c>
      <c r="AB672" s="1">
        <v>39.795000000000002</v>
      </c>
      <c r="AC672" s="1">
        <v>39.081000000000003</v>
      </c>
      <c r="AD672" s="1">
        <v>36.639000000000003</v>
      </c>
      <c r="AE672" s="1">
        <v>36.003999999999998</v>
      </c>
      <c r="AF672" s="1">
        <v>34.027999999999999</v>
      </c>
      <c r="AG672" s="1">
        <v>33.722999999999999</v>
      </c>
      <c r="AH672" s="1">
        <v>33.619999999999997</v>
      </c>
      <c r="AI672" s="1">
        <v>34.494</v>
      </c>
      <c r="AJ672" s="1">
        <v>35.049999999999997</v>
      </c>
      <c r="AK672" s="1">
        <v>37.713000000000001</v>
      </c>
      <c r="AL672" s="1">
        <v>36.174999999999997</v>
      </c>
      <c r="AM672" s="1">
        <v>35.853999999999999</v>
      </c>
      <c r="AN672" s="1">
        <v>37.012</v>
      </c>
      <c r="AO672" s="1">
        <v>37.529000000000003</v>
      </c>
      <c r="AP672" s="1">
        <v>37.292999999999999</v>
      </c>
      <c r="AQ672" s="1">
        <v>35.762</v>
      </c>
      <c r="AR672" s="1">
        <v>35.308999999999997</v>
      </c>
      <c r="AS672" s="1">
        <v>36.222999999999999</v>
      </c>
      <c r="AT672" s="1">
        <v>37.665999999999997</v>
      </c>
      <c r="AU672" t="str">
        <f>IF(D672="","",INDEX([1]DICCIONARIO!$G$21:$H$33,MATCH('DATA NIQ'!D672,[1]DICCIONARIO!$G$21:$G$33,0),2))</f>
        <v>LAY'S + LAY'S CLASICAS</v>
      </c>
    </row>
    <row r="673" spans="1:47" ht="14.45" hidden="1" customHeight="1" x14ac:dyDescent="0.25">
      <c r="A673" t="s">
        <v>348</v>
      </c>
      <c r="B673" t="s">
        <v>349</v>
      </c>
      <c r="C673" t="s">
        <v>17</v>
      </c>
      <c r="D673" t="s">
        <v>370</v>
      </c>
      <c r="E673" t="s">
        <v>377</v>
      </c>
      <c r="F673" t="s">
        <v>25</v>
      </c>
      <c r="G673" t="s">
        <v>355</v>
      </c>
      <c r="H673" s="3" t="str">
        <f t="shared" si="10"/>
        <v>TOTAL ARGENTINA - INGGUARNICIONES PARA COPETINPEPSICOLAY'SLAY'S SABORES61 A 120Dist. Pond. Tiendas Handling</v>
      </c>
      <c r="I673" s="1">
        <v>74.769000000000005</v>
      </c>
      <c r="J673" s="1">
        <v>75.745000000000005</v>
      </c>
      <c r="K673" s="1">
        <v>76.587000000000003</v>
      </c>
      <c r="L673" s="1">
        <v>77.135000000000005</v>
      </c>
      <c r="M673" s="1">
        <v>77.459999999999994</v>
      </c>
      <c r="N673" s="1">
        <v>76.769000000000005</v>
      </c>
      <c r="O673" s="1">
        <v>78.019000000000005</v>
      </c>
      <c r="P673" s="1">
        <v>78.698999999999998</v>
      </c>
      <c r="Q673" s="1">
        <v>77.888999999999996</v>
      </c>
      <c r="R673" s="1">
        <v>77.251000000000005</v>
      </c>
      <c r="S673" s="1">
        <v>78.207999999999998</v>
      </c>
      <c r="T673" s="1">
        <v>78.037999999999997</v>
      </c>
      <c r="U673" s="1">
        <v>78.034999999999997</v>
      </c>
      <c r="V673" s="1">
        <v>78.277000000000001</v>
      </c>
      <c r="W673" s="1">
        <v>77.817999999999998</v>
      </c>
      <c r="X673" s="1">
        <v>76.465000000000003</v>
      </c>
      <c r="Y673" s="1">
        <v>76.728999999999999</v>
      </c>
      <c r="Z673" s="1">
        <v>75.492000000000004</v>
      </c>
      <c r="AA673" s="1">
        <v>75.89</v>
      </c>
      <c r="AB673" s="1">
        <v>77.361000000000004</v>
      </c>
      <c r="AC673" s="1">
        <v>76.676000000000002</v>
      </c>
      <c r="AD673" s="1">
        <v>77.015000000000001</v>
      </c>
      <c r="AE673" s="1">
        <v>76.852999999999994</v>
      </c>
      <c r="AF673" s="1">
        <v>75.701999999999998</v>
      </c>
      <c r="AG673" s="1">
        <v>72.89</v>
      </c>
      <c r="AH673" s="1">
        <v>72.063000000000002</v>
      </c>
      <c r="AI673" s="1">
        <v>73.153999999999996</v>
      </c>
      <c r="AJ673" s="1">
        <v>73.807000000000002</v>
      </c>
      <c r="AK673" s="1">
        <v>73.504999999999995</v>
      </c>
      <c r="AL673" s="1">
        <v>70.572000000000003</v>
      </c>
      <c r="AM673" s="1">
        <v>72.224999999999994</v>
      </c>
      <c r="AN673" s="1">
        <v>74.715999999999994</v>
      </c>
      <c r="AO673" s="1">
        <v>75.289000000000001</v>
      </c>
      <c r="AP673" s="1">
        <v>75.471000000000004</v>
      </c>
      <c r="AQ673" s="1">
        <v>74.584000000000003</v>
      </c>
      <c r="AR673" s="1">
        <v>73.234999999999999</v>
      </c>
      <c r="AS673" s="1">
        <v>73.346999999999994</v>
      </c>
      <c r="AT673" s="1">
        <v>72.918000000000006</v>
      </c>
      <c r="AU673" t="str">
        <f>IF(D673="","",INDEX([1]DICCIONARIO!$G$21:$H$33,MATCH('DATA NIQ'!D673,[1]DICCIONARIO!$G$21:$G$33,0),2))</f>
        <v>LAY'S + LAY'S CLASICAS</v>
      </c>
    </row>
    <row r="674" spans="1:47" ht="14.45" hidden="1" customHeight="1" x14ac:dyDescent="0.25">
      <c r="A674" t="s">
        <v>348</v>
      </c>
      <c r="B674" t="s">
        <v>349</v>
      </c>
      <c r="C674" t="s">
        <v>17</v>
      </c>
      <c r="D674" t="s">
        <v>370</v>
      </c>
      <c r="E674" t="s">
        <v>377</v>
      </c>
      <c r="F674" t="s">
        <v>25</v>
      </c>
      <c r="G674" t="s">
        <v>356</v>
      </c>
      <c r="H674" s="3" t="str">
        <f t="shared" si="10"/>
        <v>TOTAL ARGENTINA - INGGUARNICIONES PARA COPETINPEPSICOLAY'SLAY'S SABORES61 A 120Part. de Vtas (KILOS) - Product</v>
      </c>
      <c r="I674" s="1">
        <v>4.282</v>
      </c>
      <c r="J674" s="1">
        <v>4.3390000000000004</v>
      </c>
      <c r="K674" s="1">
        <v>4.1280000000000001</v>
      </c>
      <c r="L674" s="1">
        <v>4.5119999999999996</v>
      </c>
      <c r="M674" s="1">
        <v>4.649</v>
      </c>
      <c r="N674" s="1">
        <v>4.8310000000000004</v>
      </c>
      <c r="O674" s="1">
        <v>4.7830000000000004</v>
      </c>
      <c r="P674" s="1">
        <v>4.3220000000000001</v>
      </c>
      <c r="Q674" s="1">
        <v>4.4829999999999997</v>
      </c>
      <c r="R674" s="1">
        <v>4.4390000000000001</v>
      </c>
      <c r="S674" s="1">
        <v>4.66</v>
      </c>
      <c r="T674" s="1">
        <v>4.859</v>
      </c>
      <c r="U674" s="1">
        <v>4.7590000000000003</v>
      </c>
      <c r="V674" s="1">
        <v>4.6559999999999997</v>
      </c>
      <c r="W674" s="1">
        <v>4.3769999999999998</v>
      </c>
      <c r="X674" s="1">
        <v>4.3330000000000002</v>
      </c>
      <c r="Y674" s="1">
        <v>3.8780000000000001</v>
      </c>
      <c r="Z674" s="1">
        <v>3.8740000000000001</v>
      </c>
      <c r="AA674" s="1">
        <v>3.8660000000000001</v>
      </c>
      <c r="AB674" s="1">
        <v>3.4420000000000002</v>
      </c>
      <c r="AC674" s="1">
        <v>3.8580000000000001</v>
      </c>
      <c r="AD674" s="1">
        <v>3.9159999999999999</v>
      </c>
      <c r="AE674" s="1">
        <v>3.8239999999999998</v>
      </c>
      <c r="AF674" s="1">
        <v>3.2970000000000002</v>
      </c>
      <c r="AG674" s="1">
        <v>3.0089999999999999</v>
      </c>
      <c r="AH674" s="1">
        <v>3.06</v>
      </c>
      <c r="AI674" s="1">
        <v>3.1549999999999998</v>
      </c>
      <c r="AJ674" s="1">
        <v>3.286</v>
      </c>
      <c r="AK674" s="1">
        <v>3.125</v>
      </c>
      <c r="AL674" s="1">
        <v>3.2109999999999999</v>
      </c>
      <c r="AM674" s="1">
        <v>3.1280000000000001</v>
      </c>
      <c r="AN674" s="1">
        <v>2.9689999999999999</v>
      </c>
      <c r="AO674" s="1">
        <v>3.0550000000000002</v>
      </c>
      <c r="AP674" s="1">
        <v>3.2389999999999999</v>
      </c>
      <c r="AQ674" s="1">
        <v>3.0979999999999999</v>
      </c>
      <c r="AR674" s="1">
        <v>2.9079999999999999</v>
      </c>
      <c r="AS674" s="1">
        <v>2.8109999999999999</v>
      </c>
      <c r="AT674" s="1">
        <v>2.96</v>
      </c>
      <c r="AU674" t="str">
        <f>IF(D674="","",INDEX([1]DICCIONARIO!$G$21:$H$33,MATCH('DATA NIQ'!D674,[1]DICCIONARIO!$G$21:$G$33,0),2))</f>
        <v>LAY'S + LAY'S CLASICAS</v>
      </c>
    </row>
    <row r="675" spans="1:47" ht="14.45" hidden="1" customHeight="1" x14ac:dyDescent="0.25">
      <c r="A675" t="s">
        <v>348</v>
      </c>
      <c r="B675" t="s">
        <v>349</v>
      </c>
      <c r="C675" t="s">
        <v>17</v>
      </c>
      <c r="D675" t="s">
        <v>370</v>
      </c>
      <c r="E675" t="s">
        <v>377</v>
      </c>
      <c r="F675" t="s">
        <v>25</v>
      </c>
      <c r="G675" t="s">
        <v>357</v>
      </c>
      <c r="H675" s="3" t="str">
        <f t="shared" si="10"/>
        <v>TOTAL ARGENTINA - INGGUARNICIONES PARA COPETINPEPSICOLAY'SLAY'S SABORES61 A 120Part. de Vtas Valor - Product</v>
      </c>
      <c r="I675" s="1">
        <v>6.9710000000000001</v>
      </c>
      <c r="J675" s="1">
        <v>7.1230000000000002</v>
      </c>
      <c r="K675" s="1">
        <v>6.7539999999999996</v>
      </c>
      <c r="L675" s="1">
        <v>7.2629999999999999</v>
      </c>
      <c r="M675" s="1">
        <v>7.4320000000000004</v>
      </c>
      <c r="N675" s="1">
        <v>7.7389999999999999</v>
      </c>
      <c r="O675" s="1">
        <v>7.7069999999999999</v>
      </c>
      <c r="P675" s="1">
        <v>7.3860000000000001</v>
      </c>
      <c r="Q675" s="1">
        <v>7.5830000000000002</v>
      </c>
      <c r="R675" s="1">
        <v>7.45</v>
      </c>
      <c r="S675" s="1">
        <v>7.7949999999999999</v>
      </c>
      <c r="T675" s="1">
        <v>7.9660000000000002</v>
      </c>
      <c r="U675" s="1">
        <v>7.7590000000000003</v>
      </c>
      <c r="V675" s="1">
        <v>7.718</v>
      </c>
      <c r="W675" s="1">
        <v>7.2539999999999996</v>
      </c>
      <c r="X675" s="1">
        <v>7.4450000000000003</v>
      </c>
      <c r="Y675" s="1">
        <v>6.742</v>
      </c>
      <c r="Z675" s="1">
        <v>6.617</v>
      </c>
      <c r="AA675" s="1">
        <v>6.7130000000000001</v>
      </c>
      <c r="AB675" s="1">
        <v>6.1929999999999996</v>
      </c>
      <c r="AC675" s="1">
        <v>6.5759999999999996</v>
      </c>
      <c r="AD675" s="1">
        <v>6.2939999999999996</v>
      </c>
      <c r="AE675" s="1">
        <v>6.2270000000000003</v>
      </c>
      <c r="AF675" s="1">
        <v>5.4690000000000003</v>
      </c>
      <c r="AG675" s="1">
        <v>5.0140000000000002</v>
      </c>
      <c r="AH675" s="1">
        <v>5.2290000000000001</v>
      </c>
      <c r="AI675" s="1">
        <v>5.3440000000000003</v>
      </c>
      <c r="AJ675" s="1">
        <v>5.3520000000000003</v>
      </c>
      <c r="AK675" s="1">
        <v>5.0030000000000001</v>
      </c>
      <c r="AL675" s="1">
        <v>5.0919999999999996</v>
      </c>
      <c r="AM675" s="1">
        <v>4.9059999999999997</v>
      </c>
      <c r="AN675" s="1">
        <v>4.891</v>
      </c>
      <c r="AO675" s="1">
        <v>4.9640000000000004</v>
      </c>
      <c r="AP675" s="1">
        <v>5.0510000000000002</v>
      </c>
      <c r="AQ675" s="1">
        <v>4.8310000000000004</v>
      </c>
      <c r="AR675" s="1">
        <v>4.524</v>
      </c>
      <c r="AS675" s="1">
        <v>4.34</v>
      </c>
      <c r="AT675" s="1">
        <v>4.7210000000000001</v>
      </c>
      <c r="AU675" t="str">
        <f>IF(D675="","",INDEX([1]DICCIONARIO!$G$21:$H$33,MATCH('DATA NIQ'!D675,[1]DICCIONARIO!$G$21:$G$33,0),2))</f>
        <v>LAY'S + LAY'S CLASICAS</v>
      </c>
    </row>
    <row r="676" spans="1:47" ht="14.45" customHeight="1" x14ac:dyDescent="0.25">
      <c r="A676" t="s">
        <v>348</v>
      </c>
      <c r="B676" t="s">
        <v>349</v>
      </c>
      <c r="C676" t="s">
        <v>17</v>
      </c>
      <c r="D676" t="s">
        <v>370</v>
      </c>
      <c r="E676" t="s">
        <v>378</v>
      </c>
      <c r="G676" t="s">
        <v>350</v>
      </c>
      <c r="H676" s="3" t="str">
        <f t="shared" si="10"/>
        <v>TOTAL ARGENTINA - INGGUARNICIONES PARA COPETINPEPSICOLAY'SLAY'S STAXVtas (KILOS)</v>
      </c>
      <c r="I676" s="4">
        <v>16.062000000000001</v>
      </c>
      <c r="J676" s="4">
        <v>1.534</v>
      </c>
      <c r="K676" s="4">
        <v>0</v>
      </c>
      <c r="L676" s="4">
        <v>0</v>
      </c>
      <c r="M676" s="4">
        <v>0.186</v>
      </c>
      <c r="N676" s="4">
        <v>0.28000000000000003</v>
      </c>
      <c r="O676" s="4">
        <v>0.14799999999999999</v>
      </c>
      <c r="P676" s="4">
        <v>0</v>
      </c>
      <c r="Q676" s="4">
        <v>10.455</v>
      </c>
      <c r="R676" s="4">
        <v>3.9E-2</v>
      </c>
      <c r="S676" s="4">
        <v>6.8070000000000004</v>
      </c>
      <c r="T676" s="4">
        <v>3.21</v>
      </c>
      <c r="U676" s="4">
        <v>9.2999999999999999E-2</v>
      </c>
      <c r="V676" s="4">
        <v>1.1759999999999999</v>
      </c>
      <c r="W676" s="4">
        <v>7.1449999999999996</v>
      </c>
      <c r="X676" s="4">
        <v>22.803000000000001</v>
      </c>
      <c r="Y676" s="4">
        <v>0.86</v>
      </c>
      <c r="Z676" s="4">
        <v>0.29499999999999998</v>
      </c>
      <c r="AA676" s="4">
        <v>2.3370000000000002</v>
      </c>
      <c r="AB676" s="4">
        <v>1.0900000000000001</v>
      </c>
      <c r="AC676" s="4">
        <v>2.3119999999999998</v>
      </c>
      <c r="AD676" s="4">
        <v>14.109</v>
      </c>
      <c r="AE676" s="4">
        <v>41.075000000000003</v>
      </c>
      <c r="AF676" s="4">
        <v>29.777000000000001</v>
      </c>
      <c r="AG676" s="4">
        <v>9.66</v>
      </c>
      <c r="AH676" s="4">
        <v>7.2640000000000002</v>
      </c>
      <c r="AI676" s="4">
        <v>9.17</v>
      </c>
      <c r="AJ676" s="4">
        <v>5.1269999999999998</v>
      </c>
      <c r="AK676" s="4">
        <v>1.2789999999999999</v>
      </c>
      <c r="AL676" s="4">
        <v>3.9649999999999999</v>
      </c>
      <c r="AM676" s="4">
        <v>5.4130000000000003</v>
      </c>
      <c r="AN676" s="4">
        <v>2.2490000000000001</v>
      </c>
      <c r="AO676" s="4">
        <v>5.28</v>
      </c>
      <c r="AP676" s="4">
        <v>4.7930000000000001</v>
      </c>
      <c r="AQ676" s="4">
        <v>1.339</v>
      </c>
      <c r="AR676" s="4">
        <v>0</v>
      </c>
      <c r="AS676" s="4">
        <v>0</v>
      </c>
      <c r="AT676" s="4">
        <v>265.17200000000003</v>
      </c>
      <c r="AU676" t="str">
        <f>IF(D676="","",INDEX([1]DICCIONARIO!$G$21:$H$33,MATCH(D676,[1]DICCIONARIO!$G$21:$G$33,0),2))</f>
        <v>LAY'S + LAY'S CLASICAS</v>
      </c>
    </row>
    <row r="677" spans="1:47" ht="14.45" customHeight="1" x14ac:dyDescent="0.25">
      <c r="A677" t="s">
        <v>348</v>
      </c>
      <c r="B677" t="s">
        <v>349</v>
      </c>
      <c r="C677" t="s">
        <v>17</v>
      </c>
      <c r="D677" t="s">
        <v>370</v>
      </c>
      <c r="E677" t="s">
        <v>378</v>
      </c>
      <c r="G677" t="s">
        <v>351</v>
      </c>
      <c r="H677" s="3" t="str">
        <f t="shared" si="10"/>
        <v>TOTAL ARGENTINA - INGGUARNICIONES PARA COPETINPEPSICOLAY'SLAY'S STAXCompras (KILOS)</v>
      </c>
      <c r="I677" s="4">
        <v>16.16</v>
      </c>
      <c r="J677" s="4">
        <v>5.8460000000000001</v>
      </c>
      <c r="K677" s="4">
        <v>0</v>
      </c>
      <c r="L677" s="4">
        <v>0</v>
      </c>
      <c r="M677" s="4">
        <v>0.21099999999999999</v>
      </c>
      <c r="N677" s="4">
        <v>0.35499999999999998</v>
      </c>
      <c r="O677" s="4">
        <v>0.153</v>
      </c>
      <c r="P677" s="4">
        <v>0</v>
      </c>
      <c r="Q677" s="4">
        <v>11.903</v>
      </c>
      <c r="R677" s="4">
        <v>6.8000000000000005E-2</v>
      </c>
      <c r="S677" s="4">
        <v>13.843999999999999</v>
      </c>
      <c r="T677" s="4">
        <v>8.4969999999999999</v>
      </c>
      <c r="U677" s="4">
        <v>0.11</v>
      </c>
      <c r="V677" s="4">
        <v>2.7040000000000002</v>
      </c>
      <c r="W677" s="4">
        <v>10.611000000000001</v>
      </c>
      <c r="X677" s="4">
        <v>22.803999999999998</v>
      </c>
      <c r="Y677" s="4">
        <v>2.1949999999999998</v>
      </c>
      <c r="Z677" s="4">
        <v>0.53100000000000003</v>
      </c>
      <c r="AA677" s="4">
        <v>7.0919999999999996</v>
      </c>
      <c r="AB677" s="4">
        <v>2.831</v>
      </c>
      <c r="AC677" s="4">
        <v>8.6590000000000007</v>
      </c>
      <c r="AD677" s="4">
        <v>31.466999999999999</v>
      </c>
      <c r="AE677" s="4">
        <v>84.097999999999999</v>
      </c>
      <c r="AF677" s="4">
        <v>34.201000000000001</v>
      </c>
      <c r="AG677" s="4">
        <v>15.117000000000001</v>
      </c>
      <c r="AH677" s="4">
        <v>5.8159999999999998</v>
      </c>
      <c r="AI677" s="4">
        <v>10.218</v>
      </c>
      <c r="AJ677" s="4">
        <v>3.9929999999999999</v>
      </c>
      <c r="AK677" s="4">
        <v>0</v>
      </c>
      <c r="AL677" s="4">
        <v>5.6479999999999997</v>
      </c>
      <c r="AM677" s="4">
        <v>5.7039999999999997</v>
      </c>
      <c r="AN677" s="4">
        <v>1.03</v>
      </c>
      <c r="AO677" s="4">
        <v>6.7469999999999999</v>
      </c>
      <c r="AP677" s="4">
        <v>5.1159999999999997</v>
      </c>
      <c r="AQ677" s="4">
        <v>0.45600000000000002</v>
      </c>
      <c r="AR677" s="4">
        <v>0</v>
      </c>
      <c r="AS677" s="4">
        <v>0</v>
      </c>
      <c r="AT677" s="4">
        <v>530.31899999999996</v>
      </c>
      <c r="AU677" t="str">
        <f>IF(D677="","",INDEX([1]DICCIONARIO!$G$21:$H$33,MATCH(D677,[1]DICCIONARIO!$G$21:$G$33,0),2))</f>
        <v>LAY'S + LAY'S CLASICAS</v>
      </c>
    </row>
    <row r="678" spans="1:47" ht="14.45" customHeight="1" x14ac:dyDescent="0.25">
      <c r="A678" t="s">
        <v>348</v>
      </c>
      <c r="B678" t="s">
        <v>349</v>
      </c>
      <c r="C678" t="s">
        <v>17</v>
      </c>
      <c r="D678" t="s">
        <v>370</v>
      </c>
      <c r="E678" t="s">
        <v>378</v>
      </c>
      <c r="G678" t="s">
        <v>352</v>
      </c>
      <c r="H678" s="3" t="str">
        <f t="shared" si="10"/>
        <v>TOTAL ARGENTINA - INGGUARNICIONES PARA COPETINPEPSICOLAY'SLAY'S STAXInventario (KILOS)</v>
      </c>
      <c r="I678" s="4">
        <v>0.311</v>
      </c>
      <c r="J678" s="4">
        <v>4.3959999999999999</v>
      </c>
      <c r="K678" s="4">
        <v>0</v>
      </c>
      <c r="L678" s="4">
        <v>0</v>
      </c>
      <c r="M678" s="4">
        <v>0.11799999999999999</v>
      </c>
      <c r="N678" s="4">
        <v>0.35199999999999998</v>
      </c>
      <c r="O678" s="4">
        <v>0.12</v>
      </c>
      <c r="P678" s="4">
        <v>0</v>
      </c>
      <c r="Q678" s="4">
        <v>5.1909999999999998</v>
      </c>
      <c r="R678" s="4">
        <v>0.188</v>
      </c>
      <c r="S678" s="4">
        <v>7.9850000000000003</v>
      </c>
      <c r="T678" s="4">
        <v>6.4889999999999999</v>
      </c>
      <c r="U678" s="4">
        <v>7.5999999999999998E-2</v>
      </c>
      <c r="V678" s="4">
        <v>1.8660000000000001</v>
      </c>
      <c r="W678" s="4">
        <v>4.0380000000000003</v>
      </c>
      <c r="X678" s="4">
        <v>0.14099999999999999</v>
      </c>
      <c r="Y678" s="4">
        <v>1.335</v>
      </c>
      <c r="Z678" s="4">
        <v>0.47299999999999998</v>
      </c>
      <c r="AA678" s="4">
        <v>4.7549999999999999</v>
      </c>
      <c r="AB678" s="4">
        <v>1.831</v>
      </c>
      <c r="AC678" s="4">
        <v>6.3470000000000004</v>
      </c>
      <c r="AD678" s="4">
        <v>17.507000000000001</v>
      </c>
      <c r="AE678" s="4">
        <v>53.642000000000003</v>
      </c>
      <c r="AF678" s="4">
        <v>41.366</v>
      </c>
      <c r="AG678" s="4">
        <v>9.01</v>
      </c>
      <c r="AH678" s="4">
        <v>7.5</v>
      </c>
      <c r="AI678" s="4">
        <v>8.548</v>
      </c>
      <c r="AJ678" s="4">
        <v>3.415</v>
      </c>
      <c r="AK678" s="4">
        <v>1.7669999999999999</v>
      </c>
      <c r="AL678" s="4">
        <v>3.45</v>
      </c>
      <c r="AM678" s="4">
        <v>3.9409999999999998</v>
      </c>
      <c r="AN678" s="4">
        <v>2.742</v>
      </c>
      <c r="AO678" s="4">
        <v>4.0419999999999998</v>
      </c>
      <c r="AP678" s="4">
        <v>4.3849999999999998</v>
      </c>
      <c r="AQ678" s="4">
        <v>1.923</v>
      </c>
      <c r="AR678" s="4">
        <v>0</v>
      </c>
      <c r="AS678" s="4">
        <v>0</v>
      </c>
      <c r="AT678" s="4">
        <v>265.14800000000002</v>
      </c>
      <c r="AU678" t="str">
        <f>IF(D678="","",INDEX([1]DICCIONARIO!$G$21:$H$33,MATCH(D678,[1]DICCIONARIO!$G$21:$G$33,0),2))</f>
        <v>LAY'S + LAY'S CLASICAS</v>
      </c>
    </row>
    <row r="679" spans="1:47" ht="14.45" hidden="1" customHeight="1" x14ac:dyDescent="0.25">
      <c r="A679" t="s">
        <v>348</v>
      </c>
      <c r="B679" t="s">
        <v>349</v>
      </c>
      <c r="C679" t="s">
        <v>17</v>
      </c>
      <c r="D679" t="s">
        <v>370</v>
      </c>
      <c r="E679" t="s">
        <v>378</v>
      </c>
      <c r="G679" t="s">
        <v>353</v>
      </c>
      <c r="H679" s="3" t="str">
        <f t="shared" si="10"/>
        <v>TOTAL ARGENTINA - INGGUARNICIONES PARA COPETINPEPSICOLAY'SLAY'S STAXVtas Valor</v>
      </c>
      <c r="I679" s="3">
        <v>28399.723999999998</v>
      </c>
      <c r="J679" s="3">
        <v>2519.509</v>
      </c>
      <c r="K679">
        <v>0</v>
      </c>
      <c r="L679">
        <v>0</v>
      </c>
      <c r="M679" s="1">
        <v>33.140999999999998</v>
      </c>
      <c r="N679" s="1">
        <v>314.85899999999998</v>
      </c>
      <c r="O679" s="1">
        <v>307.68900000000002</v>
      </c>
      <c r="P679">
        <v>0</v>
      </c>
      <c r="Q679" s="3">
        <v>20592.787</v>
      </c>
      <c r="R679" s="1">
        <v>71.447000000000003</v>
      </c>
      <c r="S679" s="3">
        <v>11170.302</v>
      </c>
      <c r="T679" s="3">
        <v>5216.5439999999999</v>
      </c>
      <c r="U679" s="1">
        <v>16.571000000000002</v>
      </c>
      <c r="V679" s="3">
        <v>1610.9559999999999</v>
      </c>
      <c r="W679" s="3">
        <v>10281.665999999999</v>
      </c>
      <c r="X679" s="3">
        <v>59563.158000000003</v>
      </c>
      <c r="Y679" s="3">
        <v>1351.691</v>
      </c>
      <c r="Z679" s="1">
        <v>292.10000000000002</v>
      </c>
      <c r="AA679" s="3">
        <v>3884.78</v>
      </c>
      <c r="AB679" s="3">
        <v>1752.1020000000001</v>
      </c>
      <c r="AC679" s="3">
        <v>4821.1639999999998</v>
      </c>
      <c r="AD679" s="3">
        <v>23292.52</v>
      </c>
      <c r="AE679" s="3">
        <v>68737.107000000004</v>
      </c>
      <c r="AF679" s="3">
        <v>50256.27</v>
      </c>
      <c r="AG679" s="3">
        <v>233489.50599999999</v>
      </c>
      <c r="AH679" s="3">
        <v>12256.565000000001</v>
      </c>
      <c r="AI679" s="3">
        <v>14646.716</v>
      </c>
      <c r="AJ679" s="3">
        <v>7705.3249999999998</v>
      </c>
      <c r="AK679" s="3">
        <v>1922.2550000000001</v>
      </c>
      <c r="AL679" s="3">
        <v>5958.9679999999998</v>
      </c>
      <c r="AM679" s="3">
        <v>8135.1080000000002</v>
      </c>
      <c r="AN679" s="3">
        <v>3379.4830000000002</v>
      </c>
      <c r="AO679" s="3">
        <v>7935.52</v>
      </c>
      <c r="AP679" s="3">
        <v>7394.6210000000001</v>
      </c>
      <c r="AQ679" s="3">
        <v>2012.221</v>
      </c>
      <c r="AR679">
        <v>0</v>
      </c>
      <c r="AS679">
        <v>0</v>
      </c>
      <c r="AT679" s="3">
        <v>5911511.1140000001</v>
      </c>
      <c r="AU679" t="str">
        <f>IF(D679="","",INDEX([1]DICCIONARIO!$G$21:$H$33,MATCH(D679,[1]DICCIONARIO!$G$21:$G$33,0),2))</f>
        <v>LAY'S + LAY'S CLASICAS</v>
      </c>
    </row>
    <row r="680" spans="1:47" hidden="1" x14ac:dyDescent="0.25">
      <c r="A680" t="s">
        <v>348</v>
      </c>
      <c r="B680" t="s">
        <v>349</v>
      </c>
      <c r="C680" t="s">
        <v>17</v>
      </c>
      <c r="D680" t="s">
        <v>370</v>
      </c>
      <c r="E680" t="s">
        <v>378</v>
      </c>
      <c r="G680" t="s">
        <v>354</v>
      </c>
      <c r="H680" s="3" t="str">
        <f t="shared" si="10"/>
        <v>TOTAL ARGENTINA - INGGUARNICIONES PARA COPETINPEPSICOLAY'SLAY'S STAXDist. Num. Tiendas Handling (C)</v>
      </c>
      <c r="I680" s="1">
        <v>0.06</v>
      </c>
      <c r="J680" s="1">
        <v>2.1000000000000001E-2</v>
      </c>
      <c r="K680" s="1">
        <v>0</v>
      </c>
      <c r="L680" s="1">
        <v>0</v>
      </c>
      <c r="M680" s="1">
        <v>1E-3</v>
      </c>
      <c r="N680" s="1">
        <v>1E-3</v>
      </c>
      <c r="O680" s="1">
        <v>0</v>
      </c>
      <c r="P680" s="1">
        <v>0</v>
      </c>
      <c r="Q680" s="1">
        <v>2E-3</v>
      </c>
      <c r="R680" s="1">
        <v>0</v>
      </c>
      <c r="S680" s="1">
        <v>2.1999999999999999E-2</v>
      </c>
      <c r="T680" s="1">
        <v>2.1999999999999999E-2</v>
      </c>
      <c r="U680" s="1">
        <v>1E-3</v>
      </c>
      <c r="V680" s="1">
        <v>8.0000000000000002E-3</v>
      </c>
      <c r="W680" s="1">
        <v>0.03</v>
      </c>
      <c r="X680" s="1">
        <v>9.9000000000000005E-2</v>
      </c>
      <c r="Y680" s="1">
        <v>7.0000000000000001E-3</v>
      </c>
      <c r="Z680" s="1">
        <v>1E-3</v>
      </c>
      <c r="AA680" s="1">
        <v>1.6E-2</v>
      </c>
      <c r="AB680" s="1">
        <v>8.0000000000000002E-3</v>
      </c>
      <c r="AC680" s="1">
        <v>1.6E-2</v>
      </c>
      <c r="AD680" s="1">
        <v>3.6999999999999998E-2</v>
      </c>
      <c r="AE680" s="1">
        <v>6.2E-2</v>
      </c>
      <c r="AF680" s="1">
        <v>7.0000000000000007E-2</v>
      </c>
      <c r="AG680" s="1">
        <v>1.2999999999999999E-2</v>
      </c>
      <c r="AH680" s="1">
        <v>1.2999999999999999E-2</v>
      </c>
      <c r="AI680" s="1">
        <v>1.2999999999999999E-2</v>
      </c>
      <c r="AJ680" s="1">
        <v>8.0000000000000002E-3</v>
      </c>
      <c r="AK680" s="1">
        <v>8.0000000000000002E-3</v>
      </c>
      <c r="AL680" s="1">
        <v>8.0000000000000002E-3</v>
      </c>
      <c r="AM680" s="1">
        <v>8.0000000000000002E-3</v>
      </c>
      <c r="AN680" s="1">
        <v>8.9999999999999993E-3</v>
      </c>
      <c r="AO680" s="1">
        <v>8.0000000000000002E-3</v>
      </c>
      <c r="AP680" s="1">
        <v>8.0000000000000002E-3</v>
      </c>
      <c r="AQ680" s="1">
        <v>8.0000000000000002E-3</v>
      </c>
      <c r="AR680" s="1">
        <v>0</v>
      </c>
      <c r="AS680" s="1">
        <v>0</v>
      </c>
      <c r="AT680" s="1">
        <v>0.33200000000000002</v>
      </c>
      <c r="AU680" t="str">
        <f>IF(D680="","",INDEX([1]DICCIONARIO!$G$21:$H$33,MATCH('DATA NIQ'!D680,[1]DICCIONARIO!$G$21:$G$33,0),2))</f>
        <v>LAY'S + LAY'S CLASICAS</v>
      </c>
    </row>
    <row r="681" spans="1:47" ht="14.45" hidden="1" customHeight="1" x14ac:dyDescent="0.25">
      <c r="A681" t="s">
        <v>348</v>
      </c>
      <c r="B681" t="s">
        <v>349</v>
      </c>
      <c r="C681" t="s">
        <v>17</v>
      </c>
      <c r="D681" t="s">
        <v>370</v>
      </c>
      <c r="E681" t="s">
        <v>378</v>
      </c>
      <c r="G681" t="s">
        <v>355</v>
      </c>
      <c r="H681" s="3" t="str">
        <f t="shared" si="10"/>
        <v>TOTAL ARGENTINA - INGGUARNICIONES PARA COPETINPEPSICOLAY'SLAY'S STAXDist. Pond. Tiendas Handling</v>
      </c>
      <c r="I681" s="1">
        <v>0.107</v>
      </c>
      <c r="J681" s="1">
        <v>0.04</v>
      </c>
      <c r="K681">
        <v>0</v>
      </c>
      <c r="L681">
        <v>0</v>
      </c>
      <c r="M681" s="1">
        <v>0.09</v>
      </c>
      <c r="N681" s="1">
        <v>9.6000000000000002E-2</v>
      </c>
      <c r="O681" s="1">
        <v>1E-3</v>
      </c>
      <c r="P681">
        <v>0</v>
      </c>
      <c r="Q681" s="1">
        <v>0.04</v>
      </c>
      <c r="R681" s="1">
        <v>1.7999999999999999E-2</v>
      </c>
      <c r="S681" s="1">
        <v>0.14399999999999999</v>
      </c>
      <c r="T681" s="1">
        <v>0.14799999999999999</v>
      </c>
      <c r="U681" s="1">
        <v>0.104</v>
      </c>
      <c r="V681" s="1">
        <v>9.4E-2</v>
      </c>
      <c r="W681" s="1">
        <v>0.16300000000000001</v>
      </c>
      <c r="X681" s="1">
        <v>9.2999999999999999E-2</v>
      </c>
      <c r="Y681" s="1">
        <v>8.9999999999999993E-3</v>
      </c>
      <c r="Z681" s="1">
        <v>3.5999999999999997E-2</v>
      </c>
      <c r="AA681" s="1">
        <v>3.7999999999999999E-2</v>
      </c>
      <c r="AB681" s="1">
        <v>2.5000000000000001E-2</v>
      </c>
      <c r="AC681" s="1">
        <v>6.0999999999999999E-2</v>
      </c>
      <c r="AD681" s="1">
        <v>0.14499999999999999</v>
      </c>
      <c r="AE681" s="1">
        <v>0.17299999999999999</v>
      </c>
      <c r="AF681" s="1">
        <v>0.183</v>
      </c>
      <c r="AG681" s="1">
        <v>2.7E-2</v>
      </c>
      <c r="AH681" s="1">
        <v>2.4E-2</v>
      </c>
      <c r="AI681" s="1">
        <v>2.5000000000000001E-2</v>
      </c>
      <c r="AJ681" s="1">
        <v>6.0000000000000001E-3</v>
      </c>
      <c r="AK681" s="1">
        <v>6.0000000000000001E-3</v>
      </c>
      <c r="AL681" s="1">
        <v>6.0000000000000001E-3</v>
      </c>
      <c r="AM681" s="1">
        <v>7.0000000000000001E-3</v>
      </c>
      <c r="AN681" s="1">
        <v>6.0000000000000001E-3</v>
      </c>
      <c r="AO681" s="1">
        <v>6.0000000000000001E-3</v>
      </c>
      <c r="AP681" s="1">
        <v>6.0000000000000001E-3</v>
      </c>
      <c r="AQ681" s="1">
        <v>6.0000000000000001E-3</v>
      </c>
      <c r="AR681">
        <v>0</v>
      </c>
      <c r="AS681">
        <v>0</v>
      </c>
      <c r="AT681" s="1">
        <v>9.0999999999999998E-2</v>
      </c>
      <c r="AU681" t="str">
        <f>IF(D681="","",INDEX([1]DICCIONARIO!$G$21:$H$33,MATCH('DATA NIQ'!D681,[1]DICCIONARIO!$G$21:$G$33,0),2))</f>
        <v>LAY'S + LAY'S CLASICAS</v>
      </c>
    </row>
    <row r="682" spans="1:47" ht="14.45" hidden="1" customHeight="1" x14ac:dyDescent="0.25">
      <c r="A682" t="s">
        <v>348</v>
      </c>
      <c r="B682" t="s">
        <v>349</v>
      </c>
      <c r="C682" t="s">
        <v>17</v>
      </c>
      <c r="D682" t="s">
        <v>370</v>
      </c>
      <c r="E682" t="s">
        <v>378</v>
      </c>
      <c r="G682" t="s">
        <v>356</v>
      </c>
      <c r="H682" s="3" t="str">
        <f t="shared" si="10"/>
        <v>TOTAL ARGENTINA - INGGUARNICIONES PARA COPETINPEPSICOLAY'SLAY'S STAXPart. de Vtas (KILOS) - Product</v>
      </c>
      <c r="I682" s="1">
        <v>0</v>
      </c>
      <c r="J682" s="1">
        <v>0</v>
      </c>
      <c r="K682">
        <v>0</v>
      </c>
      <c r="L682">
        <v>0</v>
      </c>
      <c r="M682" s="1">
        <v>0</v>
      </c>
      <c r="N682" s="1">
        <v>0</v>
      </c>
      <c r="O682" s="1">
        <v>0</v>
      </c>
      <c r="P682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1E-3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1E-3</v>
      </c>
      <c r="AF682" s="1">
        <v>1E-3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>
        <v>0</v>
      </c>
      <c r="AS682">
        <v>0</v>
      </c>
      <c r="AT682" s="1">
        <v>7.0000000000000001E-3</v>
      </c>
      <c r="AU682" t="str">
        <f>IF(D682="","",INDEX([1]DICCIONARIO!$G$21:$H$33,MATCH('DATA NIQ'!D682,[1]DICCIONARIO!$G$21:$G$33,0),2))</f>
        <v>LAY'S + LAY'S CLASICAS</v>
      </c>
    </row>
    <row r="683" spans="1:47" ht="14.45" hidden="1" customHeight="1" x14ac:dyDescent="0.25">
      <c r="A683" t="s">
        <v>348</v>
      </c>
      <c r="B683" t="s">
        <v>349</v>
      </c>
      <c r="C683" t="s">
        <v>17</v>
      </c>
      <c r="D683" t="s">
        <v>370</v>
      </c>
      <c r="E683" t="s">
        <v>378</v>
      </c>
      <c r="G683" t="s">
        <v>357</v>
      </c>
      <c r="H683" s="3" t="str">
        <f t="shared" si="10"/>
        <v>TOTAL ARGENTINA - INGGUARNICIONES PARA COPETINPEPSICOLAY'SLAY'S STAXPart. de Vtas Valor - Product</v>
      </c>
      <c r="I683" s="1">
        <v>0</v>
      </c>
      <c r="J683" s="1">
        <v>0</v>
      </c>
      <c r="K683">
        <v>0</v>
      </c>
      <c r="L683">
        <v>0</v>
      </c>
      <c r="M683" s="1">
        <v>0</v>
      </c>
      <c r="N683" s="1">
        <v>0</v>
      </c>
      <c r="O683" s="1">
        <v>0</v>
      </c>
      <c r="P683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1E-3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>
        <v>0</v>
      </c>
      <c r="AS683">
        <v>0</v>
      </c>
      <c r="AT683" s="1">
        <v>7.0000000000000001E-3</v>
      </c>
      <c r="AU683" t="str">
        <f>IF(D683="","",INDEX([1]DICCIONARIO!$G$21:$H$33,MATCH('DATA NIQ'!D683,[1]DICCIONARIO!$G$21:$G$33,0),2))</f>
        <v>LAY'S + LAY'S CLASICAS</v>
      </c>
    </row>
    <row r="684" spans="1:47" ht="14.45" customHeight="1" x14ac:dyDescent="0.25">
      <c r="A684" t="s">
        <v>348</v>
      </c>
      <c r="B684" t="s">
        <v>349</v>
      </c>
      <c r="C684" t="s">
        <v>17</v>
      </c>
      <c r="D684" t="s">
        <v>370</v>
      </c>
      <c r="E684" t="s">
        <v>378</v>
      </c>
      <c r="F684" t="s">
        <v>19</v>
      </c>
      <c r="G684" t="s">
        <v>350</v>
      </c>
      <c r="H684" s="3" t="str">
        <f t="shared" si="10"/>
        <v>TOTAL ARGENTINA - INGGUARNICIONES PARA COPETINPEPSICOLAY'SLAY'S STAX121 A 200Vtas (KILOS)</v>
      </c>
      <c r="I684" s="4">
        <v>16.062000000000001</v>
      </c>
      <c r="J684" s="4">
        <v>1.534</v>
      </c>
      <c r="K684" s="4">
        <v>0</v>
      </c>
      <c r="L684" s="4">
        <v>0</v>
      </c>
      <c r="M684" s="4">
        <v>0.186</v>
      </c>
      <c r="N684" s="4">
        <v>0.28000000000000003</v>
      </c>
      <c r="O684" s="4">
        <v>0.14799999999999999</v>
      </c>
      <c r="P684" s="4">
        <v>0</v>
      </c>
      <c r="Q684" s="4">
        <v>10.455</v>
      </c>
      <c r="R684" s="4">
        <v>3.9E-2</v>
      </c>
      <c r="S684" s="4">
        <v>6.8070000000000004</v>
      </c>
      <c r="T684" s="4">
        <v>3.21</v>
      </c>
      <c r="U684" s="4">
        <v>9.2999999999999999E-2</v>
      </c>
      <c r="V684" s="4">
        <v>1.1759999999999999</v>
      </c>
      <c r="W684" s="4">
        <v>5.6360000000000001</v>
      </c>
      <c r="X684" s="4">
        <v>22.803000000000001</v>
      </c>
      <c r="Y684" s="4">
        <v>0.86</v>
      </c>
      <c r="Z684" s="4">
        <v>0.29499999999999998</v>
      </c>
      <c r="AA684" s="4">
        <v>2.3370000000000002</v>
      </c>
      <c r="AB684" s="4">
        <v>1.0900000000000001</v>
      </c>
      <c r="AC684" s="4">
        <v>2.3119999999999998</v>
      </c>
      <c r="AD684" s="4">
        <v>14.109</v>
      </c>
      <c r="AE684" s="4">
        <v>41.075000000000003</v>
      </c>
      <c r="AF684" s="4">
        <v>29.777000000000001</v>
      </c>
      <c r="AG684" s="4">
        <v>9.66</v>
      </c>
      <c r="AH684" s="4">
        <v>7.2640000000000002</v>
      </c>
      <c r="AI684" s="4">
        <v>9.17</v>
      </c>
      <c r="AJ684" s="4">
        <v>5.1269999999999998</v>
      </c>
      <c r="AK684" s="4">
        <v>1.2789999999999999</v>
      </c>
      <c r="AL684" s="4">
        <v>3.9649999999999999</v>
      </c>
      <c r="AM684" s="4">
        <v>5.4130000000000003</v>
      </c>
      <c r="AN684" s="4">
        <v>2.2490000000000001</v>
      </c>
      <c r="AO684" s="4">
        <v>5.28</v>
      </c>
      <c r="AP684" s="4">
        <v>4.7930000000000001</v>
      </c>
      <c r="AQ684" s="4">
        <v>1.339</v>
      </c>
      <c r="AR684" s="4">
        <v>0</v>
      </c>
      <c r="AS684" s="4">
        <v>0</v>
      </c>
      <c r="AT684" s="4">
        <v>265.17200000000003</v>
      </c>
      <c r="AU684" t="str">
        <f>IF(D684="","",INDEX([1]DICCIONARIO!$G$21:$H$33,MATCH(D684,[1]DICCIONARIO!$G$21:$G$33,0),2))</f>
        <v>LAY'S + LAY'S CLASICAS</v>
      </c>
    </row>
    <row r="685" spans="1:47" ht="14.45" customHeight="1" x14ac:dyDescent="0.25">
      <c r="A685" t="s">
        <v>348</v>
      </c>
      <c r="B685" t="s">
        <v>349</v>
      </c>
      <c r="C685" t="s">
        <v>17</v>
      </c>
      <c r="D685" t="s">
        <v>370</v>
      </c>
      <c r="E685" t="s">
        <v>378</v>
      </c>
      <c r="F685" t="s">
        <v>19</v>
      </c>
      <c r="G685" t="s">
        <v>351</v>
      </c>
      <c r="H685" s="3" t="str">
        <f t="shared" si="10"/>
        <v>TOTAL ARGENTINA - INGGUARNICIONES PARA COPETINPEPSICOLAY'SLAY'S STAX121 A 200Compras (KILOS)</v>
      </c>
      <c r="I685" s="4">
        <v>16.16</v>
      </c>
      <c r="J685" s="4">
        <v>5.8460000000000001</v>
      </c>
      <c r="K685" s="4">
        <v>0</v>
      </c>
      <c r="L685" s="4">
        <v>0</v>
      </c>
      <c r="M685" s="4">
        <v>0.21099999999999999</v>
      </c>
      <c r="N685" s="4">
        <v>0.35499999999999998</v>
      </c>
      <c r="O685" s="4">
        <v>0.153</v>
      </c>
      <c r="P685" s="4">
        <v>0</v>
      </c>
      <c r="Q685" s="4">
        <v>11.903</v>
      </c>
      <c r="R685" s="4">
        <v>6.8000000000000005E-2</v>
      </c>
      <c r="S685" s="4">
        <v>13.843999999999999</v>
      </c>
      <c r="T685" s="4">
        <v>8.4969999999999999</v>
      </c>
      <c r="U685" s="4">
        <v>0.11</v>
      </c>
      <c r="V685" s="4">
        <v>2.7040000000000002</v>
      </c>
      <c r="W685" s="4">
        <v>6.0880000000000001</v>
      </c>
      <c r="X685" s="4">
        <v>22.803999999999998</v>
      </c>
      <c r="Y685" s="4">
        <v>2.1949999999999998</v>
      </c>
      <c r="Z685" s="4">
        <v>0.53100000000000003</v>
      </c>
      <c r="AA685" s="4">
        <v>7.0919999999999996</v>
      </c>
      <c r="AB685" s="4">
        <v>2.831</v>
      </c>
      <c r="AC685" s="4">
        <v>8.6590000000000007</v>
      </c>
      <c r="AD685" s="4">
        <v>31.466999999999999</v>
      </c>
      <c r="AE685" s="4">
        <v>84.097999999999999</v>
      </c>
      <c r="AF685" s="4">
        <v>34.201000000000001</v>
      </c>
      <c r="AG685" s="4">
        <v>15.117000000000001</v>
      </c>
      <c r="AH685" s="4">
        <v>5.8159999999999998</v>
      </c>
      <c r="AI685" s="4">
        <v>10.218</v>
      </c>
      <c r="AJ685" s="4">
        <v>3.9929999999999999</v>
      </c>
      <c r="AK685" s="4">
        <v>0</v>
      </c>
      <c r="AL685" s="4">
        <v>5.6479999999999997</v>
      </c>
      <c r="AM685" s="4">
        <v>5.7039999999999997</v>
      </c>
      <c r="AN685" s="4">
        <v>1.03</v>
      </c>
      <c r="AO685" s="4">
        <v>6.7469999999999999</v>
      </c>
      <c r="AP685" s="4">
        <v>5.1159999999999997</v>
      </c>
      <c r="AQ685" s="4">
        <v>0.45600000000000002</v>
      </c>
      <c r="AR685" s="4">
        <v>0</v>
      </c>
      <c r="AS685" s="4">
        <v>0</v>
      </c>
      <c r="AT685" s="4">
        <v>530.31899999999996</v>
      </c>
      <c r="AU685" t="str">
        <f>IF(D685="","",INDEX([1]DICCIONARIO!$G$21:$H$33,MATCH(D685,[1]DICCIONARIO!$G$21:$G$33,0),2))</f>
        <v>LAY'S + LAY'S CLASICAS</v>
      </c>
    </row>
    <row r="686" spans="1:47" ht="14.45" customHeight="1" x14ac:dyDescent="0.25">
      <c r="A686" t="s">
        <v>348</v>
      </c>
      <c r="B686" t="s">
        <v>349</v>
      </c>
      <c r="C686" t="s">
        <v>17</v>
      </c>
      <c r="D686" t="s">
        <v>370</v>
      </c>
      <c r="E686" t="s">
        <v>378</v>
      </c>
      <c r="F686" t="s">
        <v>19</v>
      </c>
      <c r="G686" t="s">
        <v>352</v>
      </c>
      <c r="H686" s="3" t="str">
        <f t="shared" si="10"/>
        <v>TOTAL ARGENTINA - INGGUARNICIONES PARA COPETINPEPSICOLAY'SLAY'S STAX121 A 200Inventario (KILOS)</v>
      </c>
      <c r="I686" s="4">
        <v>0.311</v>
      </c>
      <c r="J686" s="4">
        <v>4.3959999999999999</v>
      </c>
      <c r="K686" s="4">
        <v>0</v>
      </c>
      <c r="L686" s="4">
        <v>0</v>
      </c>
      <c r="M686" s="4">
        <v>0.11799999999999999</v>
      </c>
      <c r="N686" s="4">
        <v>0.35199999999999998</v>
      </c>
      <c r="O686" s="4">
        <v>0.12</v>
      </c>
      <c r="P686" s="4">
        <v>0</v>
      </c>
      <c r="Q686" s="4">
        <v>5.1909999999999998</v>
      </c>
      <c r="R686" s="4">
        <v>0.188</v>
      </c>
      <c r="S686" s="4">
        <v>7.9850000000000003</v>
      </c>
      <c r="T686" s="4">
        <v>6.4889999999999999</v>
      </c>
      <c r="U686" s="4">
        <v>7.5999999999999998E-2</v>
      </c>
      <c r="V686" s="4">
        <v>1.8660000000000001</v>
      </c>
      <c r="W686" s="4">
        <v>1.004</v>
      </c>
      <c r="X686" s="4">
        <v>0.14099999999999999</v>
      </c>
      <c r="Y686" s="4">
        <v>1.335</v>
      </c>
      <c r="Z686" s="4">
        <v>0.47299999999999998</v>
      </c>
      <c r="AA686" s="4">
        <v>4.7549999999999999</v>
      </c>
      <c r="AB686" s="4">
        <v>1.831</v>
      </c>
      <c r="AC686" s="4">
        <v>6.3470000000000004</v>
      </c>
      <c r="AD686" s="4">
        <v>17.507000000000001</v>
      </c>
      <c r="AE686" s="4">
        <v>53.642000000000003</v>
      </c>
      <c r="AF686" s="4">
        <v>41.366</v>
      </c>
      <c r="AG686" s="4">
        <v>9.01</v>
      </c>
      <c r="AH686" s="4">
        <v>7.5</v>
      </c>
      <c r="AI686" s="4">
        <v>8.548</v>
      </c>
      <c r="AJ686" s="4">
        <v>3.415</v>
      </c>
      <c r="AK686" s="4">
        <v>1.7669999999999999</v>
      </c>
      <c r="AL686" s="4">
        <v>3.45</v>
      </c>
      <c r="AM686" s="4">
        <v>3.9409999999999998</v>
      </c>
      <c r="AN686" s="4">
        <v>2.742</v>
      </c>
      <c r="AO686" s="4">
        <v>4.0419999999999998</v>
      </c>
      <c r="AP686" s="4">
        <v>4.3849999999999998</v>
      </c>
      <c r="AQ686" s="4">
        <v>1.923</v>
      </c>
      <c r="AR686" s="4">
        <v>0</v>
      </c>
      <c r="AS686" s="4">
        <v>0</v>
      </c>
      <c r="AT686" s="4">
        <v>265.14800000000002</v>
      </c>
      <c r="AU686" t="str">
        <f>IF(D686="","",INDEX([1]DICCIONARIO!$G$21:$H$33,MATCH(D686,[1]DICCIONARIO!$G$21:$G$33,0),2))</f>
        <v>LAY'S + LAY'S CLASICAS</v>
      </c>
    </row>
    <row r="687" spans="1:47" ht="14.45" hidden="1" customHeight="1" x14ac:dyDescent="0.25">
      <c r="A687" t="s">
        <v>348</v>
      </c>
      <c r="B687" t="s">
        <v>349</v>
      </c>
      <c r="C687" t="s">
        <v>17</v>
      </c>
      <c r="D687" t="s">
        <v>370</v>
      </c>
      <c r="E687" t="s">
        <v>378</v>
      </c>
      <c r="F687" t="s">
        <v>19</v>
      </c>
      <c r="G687" t="s">
        <v>353</v>
      </c>
      <c r="H687" s="3" t="str">
        <f t="shared" si="10"/>
        <v>TOTAL ARGENTINA - INGGUARNICIONES PARA COPETINPEPSICOLAY'SLAY'S STAX121 A 200Vtas Valor</v>
      </c>
      <c r="I687" s="3">
        <v>28399.723999999998</v>
      </c>
      <c r="J687" s="3">
        <v>2519.509</v>
      </c>
      <c r="K687">
        <v>0</v>
      </c>
      <c r="L687">
        <v>0</v>
      </c>
      <c r="M687" s="1">
        <v>33.140999999999998</v>
      </c>
      <c r="N687" s="1">
        <v>314.85899999999998</v>
      </c>
      <c r="O687" s="1">
        <v>307.68900000000002</v>
      </c>
      <c r="P687">
        <v>0</v>
      </c>
      <c r="Q687" s="3">
        <v>20592.787</v>
      </c>
      <c r="R687" s="1">
        <v>71.447000000000003</v>
      </c>
      <c r="S687" s="3">
        <v>11170.302</v>
      </c>
      <c r="T687" s="3">
        <v>5216.5439999999999</v>
      </c>
      <c r="U687" s="1">
        <v>16.571000000000002</v>
      </c>
      <c r="V687" s="3">
        <v>1610.9559999999999</v>
      </c>
      <c r="W687" s="3">
        <v>8059.6890000000003</v>
      </c>
      <c r="X687" s="3">
        <v>59563.158000000003</v>
      </c>
      <c r="Y687" s="3">
        <v>1351.691</v>
      </c>
      <c r="Z687" s="1">
        <v>292.10000000000002</v>
      </c>
      <c r="AA687" s="3">
        <v>3884.78</v>
      </c>
      <c r="AB687" s="3">
        <v>1752.1020000000001</v>
      </c>
      <c r="AC687" s="3">
        <v>4821.1639999999998</v>
      </c>
      <c r="AD687" s="3">
        <v>23292.52</v>
      </c>
      <c r="AE687" s="3">
        <v>68737.107000000004</v>
      </c>
      <c r="AF687" s="3">
        <v>50256.27</v>
      </c>
      <c r="AG687" s="3">
        <v>233489.50599999999</v>
      </c>
      <c r="AH687" s="3">
        <v>12256.565000000001</v>
      </c>
      <c r="AI687" s="3">
        <v>14646.716</v>
      </c>
      <c r="AJ687" s="3">
        <v>7705.3249999999998</v>
      </c>
      <c r="AK687" s="3">
        <v>1922.2550000000001</v>
      </c>
      <c r="AL687" s="3">
        <v>5958.9679999999998</v>
      </c>
      <c r="AM687" s="3">
        <v>8135.1080000000002</v>
      </c>
      <c r="AN687" s="3">
        <v>3379.4830000000002</v>
      </c>
      <c r="AO687" s="3">
        <v>7935.52</v>
      </c>
      <c r="AP687" s="3">
        <v>7394.6210000000001</v>
      </c>
      <c r="AQ687" s="3">
        <v>2012.221</v>
      </c>
      <c r="AR687">
        <v>0</v>
      </c>
      <c r="AS687">
        <v>0</v>
      </c>
      <c r="AT687" s="3">
        <v>5911511.1140000001</v>
      </c>
      <c r="AU687" t="str">
        <f>IF(D687="","",INDEX([1]DICCIONARIO!$G$21:$H$33,MATCH(D687,[1]DICCIONARIO!$G$21:$G$33,0),2))</f>
        <v>LAY'S + LAY'S CLASICAS</v>
      </c>
    </row>
    <row r="688" spans="1:47" hidden="1" x14ac:dyDescent="0.25">
      <c r="A688" t="s">
        <v>348</v>
      </c>
      <c r="B688" t="s">
        <v>349</v>
      </c>
      <c r="C688" t="s">
        <v>17</v>
      </c>
      <c r="D688" t="s">
        <v>370</v>
      </c>
      <c r="E688" t="s">
        <v>378</v>
      </c>
      <c r="F688" t="s">
        <v>19</v>
      </c>
      <c r="G688" t="s">
        <v>354</v>
      </c>
      <c r="H688" s="3" t="str">
        <f t="shared" si="10"/>
        <v>TOTAL ARGENTINA - INGGUARNICIONES PARA COPETINPEPSICOLAY'SLAY'S STAX121 A 200Dist. Num. Tiendas Handling (C)</v>
      </c>
      <c r="I688" s="1">
        <v>0.06</v>
      </c>
      <c r="J688" s="1">
        <v>2.1000000000000001E-2</v>
      </c>
      <c r="K688" s="1">
        <v>0</v>
      </c>
      <c r="L688" s="1">
        <v>0</v>
      </c>
      <c r="M688" s="1">
        <v>1E-3</v>
      </c>
      <c r="N688" s="1">
        <v>1E-3</v>
      </c>
      <c r="O688" s="1">
        <v>0</v>
      </c>
      <c r="P688" s="1">
        <v>0</v>
      </c>
      <c r="Q688" s="1">
        <v>2E-3</v>
      </c>
      <c r="R688" s="1">
        <v>0</v>
      </c>
      <c r="S688" s="1">
        <v>2.1999999999999999E-2</v>
      </c>
      <c r="T688" s="1">
        <v>2.1999999999999999E-2</v>
      </c>
      <c r="U688" s="1">
        <v>1E-3</v>
      </c>
      <c r="V688" s="1">
        <v>8.0000000000000002E-3</v>
      </c>
      <c r="W688" s="1">
        <v>1.2999999999999999E-2</v>
      </c>
      <c r="X688" s="1">
        <v>9.9000000000000005E-2</v>
      </c>
      <c r="Y688" s="1">
        <v>7.0000000000000001E-3</v>
      </c>
      <c r="Z688" s="1">
        <v>1E-3</v>
      </c>
      <c r="AA688" s="1">
        <v>1.6E-2</v>
      </c>
      <c r="AB688" s="1">
        <v>8.0000000000000002E-3</v>
      </c>
      <c r="AC688" s="1">
        <v>1.6E-2</v>
      </c>
      <c r="AD688" s="1">
        <v>3.6999999999999998E-2</v>
      </c>
      <c r="AE688" s="1">
        <v>6.2E-2</v>
      </c>
      <c r="AF688" s="1">
        <v>7.0000000000000007E-2</v>
      </c>
      <c r="AG688" s="1">
        <v>1.2999999999999999E-2</v>
      </c>
      <c r="AH688" s="1">
        <v>1.2999999999999999E-2</v>
      </c>
      <c r="AI688" s="1">
        <v>1.2999999999999999E-2</v>
      </c>
      <c r="AJ688" s="1">
        <v>8.0000000000000002E-3</v>
      </c>
      <c r="AK688" s="1">
        <v>8.0000000000000002E-3</v>
      </c>
      <c r="AL688" s="1">
        <v>8.0000000000000002E-3</v>
      </c>
      <c r="AM688" s="1">
        <v>8.0000000000000002E-3</v>
      </c>
      <c r="AN688" s="1">
        <v>8.9999999999999993E-3</v>
      </c>
      <c r="AO688" s="1">
        <v>8.0000000000000002E-3</v>
      </c>
      <c r="AP688" s="1">
        <v>8.0000000000000002E-3</v>
      </c>
      <c r="AQ688" s="1">
        <v>8.0000000000000002E-3</v>
      </c>
      <c r="AR688" s="1">
        <v>0</v>
      </c>
      <c r="AS688" s="1">
        <v>0</v>
      </c>
      <c r="AT688" s="1">
        <v>0.33200000000000002</v>
      </c>
      <c r="AU688" t="str">
        <f>IF(D688="","",INDEX([1]DICCIONARIO!$G$21:$H$33,MATCH('DATA NIQ'!D688,[1]DICCIONARIO!$G$21:$G$33,0),2))</f>
        <v>LAY'S + LAY'S CLASICAS</v>
      </c>
    </row>
    <row r="689" spans="1:47" ht="14.45" hidden="1" customHeight="1" x14ac:dyDescent="0.25">
      <c r="A689" t="s">
        <v>348</v>
      </c>
      <c r="B689" t="s">
        <v>349</v>
      </c>
      <c r="C689" t="s">
        <v>17</v>
      </c>
      <c r="D689" t="s">
        <v>370</v>
      </c>
      <c r="E689" t="s">
        <v>378</v>
      </c>
      <c r="F689" t="s">
        <v>19</v>
      </c>
      <c r="G689" t="s">
        <v>355</v>
      </c>
      <c r="H689" s="3" t="str">
        <f t="shared" si="10"/>
        <v>TOTAL ARGENTINA - INGGUARNICIONES PARA COPETINPEPSICOLAY'SLAY'S STAX121 A 200Dist. Pond. Tiendas Handling</v>
      </c>
      <c r="I689" s="1">
        <v>0.107</v>
      </c>
      <c r="J689" s="1">
        <v>0.04</v>
      </c>
      <c r="K689">
        <v>0</v>
      </c>
      <c r="L689">
        <v>0</v>
      </c>
      <c r="M689" s="1">
        <v>0.09</v>
      </c>
      <c r="N689" s="1">
        <v>9.6000000000000002E-2</v>
      </c>
      <c r="O689" s="1">
        <v>1E-3</v>
      </c>
      <c r="P689">
        <v>0</v>
      </c>
      <c r="Q689" s="1">
        <v>0.04</v>
      </c>
      <c r="R689" s="1">
        <v>1.7999999999999999E-2</v>
      </c>
      <c r="S689" s="1">
        <v>0.14399999999999999</v>
      </c>
      <c r="T689" s="1">
        <v>0.14799999999999999</v>
      </c>
      <c r="U689" s="1">
        <v>0.104</v>
      </c>
      <c r="V689" s="1">
        <v>9.4E-2</v>
      </c>
      <c r="W689" s="1">
        <v>9.8000000000000004E-2</v>
      </c>
      <c r="X689" s="1">
        <v>9.2999999999999999E-2</v>
      </c>
      <c r="Y689" s="1">
        <v>8.9999999999999993E-3</v>
      </c>
      <c r="Z689" s="1">
        <v>3.5999999999999997E-2</v>
      </c>
      <c r="AA689" s="1">
        <v>3.7999999999999999E-2</v>
      </c>
      <c r="AB689" s="1">
        <v>2.5000000000000001E-2</v>
      </c>
      <c r="AC689" s="1">
        <v>6.0999999999999999E-2</v>
      </c>
      <c r="AD689" s="1">
        <v>0.14499999999999999</v>
      </c>
      <c r="AE689" s="1">
        <v>0.17299999999999999</v>
      </c>
      <c r="AF689" s="1">
        <v>0.183</v>
      </c>
      <c r="AG689" s="1">
        <v>2.7E-2</v>
      </c>
      <c r="AH689" s="1">
        <v>2.4E-2</v>
      </c>
      <c r="AI689" s="1">
        <v>2.5000000000000001E-2</v>
      </c>
      <c r="AJ689" s="1">
        <v>6.0000000000000001E-3</v>
      </c>
      <c r="AK689" s="1">
        <v>6.0000000000000001E-3</v>
      </c>
      <c r="AL689" s="1">
        <v>6.0000000000000001E-3</v>
      </c>
      <c r="AM689" s="1">
        <v>7.0000000000000001E-3</v>
      </c>
      <c r="AN689" s="1">
        <v>6.0000000000000001E-3</v>
      </c>
      <c r="AO689" s="1">
        <v>6.0000000000000001E-3</v>
      </c>
      <c r="AP689" s="1">
        <v>6.0000000000000001E-3</v>
      </c>
      <c r="AQ689" s="1">
        <v>6.0000000000000001E-3</v>
      </c>
      <c r="AR689">
        <v>0</v>
      </c>
      <c r="AS689">
        <v>0</v>
      </c>
      <c r="AT689" s="1">
        <v>9.0999999999999998E-2</v>
      </c>
      <c r="AU689" t="str">
        <f>IF(D689="","",INDEX([1]DICCIONARIO!$G$21:$H$33,MATCH('DATA NIQ'!D689,[1]DICCIONARIO!$G$21:$G$33,0),2))</f>
        <v>LAY'S + LAY'S CLASICAS</v>
      </c>
    </row>
    <row r="690" spans="1:47" ht="14.45" hidden="1" customHeight="1" x14ac:dyDescent="0.25">
      <c r="A690" t="s">
        <v>348</v>
      </c>
      <c r="B690" t="s">
        <v>349</v>
      </c>
      <c r="C690" t="s">
        <v>17</v>
      </c>
      <c r="D690" t="s">
        <v>370</v>
      </c>
      <c r="E690" t="s">
        <v>378</v>
      </c>
      <c r="F690" t="s">
        <v>19</v>
      </c>
      <c r="G690" t="s">
        <v>356</v>
      </c>
      <c r="H690" s="3" t="str">
        <f t="shared" si="10"/>
        <v>TOTAL ARGENTINA - INGGUARNICIONES PARA COPETINPEPSICOLAY'SLAY'S STAX121 A 200Part. de Vtas (KILOS) - Product</v>
      </c>
      <c r="I690" s="1">
        <v>0</v>
      </c>
      <c r="J690" s="1">
        <v>0</v>
      </c>
      <c r="K690">
        <v>0</v>
      </c>
      <c r="L690">
        <v>0</v>
      </c>
      <c r="M690" s="1">
        <v>0</v>
      </c>
      <c r="N690" s="1">
        <v>0</v>
      </c>
      <c r="O690" s="1">
        <v>0</v>
      </c>
      <c r="P690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1E-3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1E-3</v>
      </c>
      <c r="AF690" s="1">
        <v>1E-3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>
        <v>0</v>
      </c>
      <c r="AS690">
        <v>0</v>
      </c>
      <c r="AT690" s="1">
        <v>7.0000000000000001E-3</v>
      </c>
      <c r="AU690" t="str">
        <f>IF(D690="","",INDEX([1]DICCIONARIO!$G$21:$H$33,MATCH('DATA NIQ'!D690,[1]DICCIONARIO!$G$21:$G$33,0),2))</f>
        <v>LAY'S + LAY'S CLASICAS</v>
      </c>
    </row>
    <row r="691" spans="1:47" ht="14.45" hidden="1" customHeight="1" x14ac:dyDescent="0.25">
      <c r="A691" t="s">
        <v>348</v>
      </c>
      <c r="B691" t="s">
        <v>349</v>
      </c>
      <c r="C691" t="s">
        <v>17</v>
      </c>
      <c r="D691" t="s">
        <v>370</v>
      </c>
      <c r="E691" t="s">
        <v>378</v>
      </c>
      <c r="F691" t="s">
        <v>19</v>
      </c>
      <c r="G691" t="s">
        <v>357</v>
      </c>
      <c r="H691" s="3" t="str">
        <f t="shared" si="10"/>
        <v>TOTAL ARGENTINA - INGGUARNICIONES PARA COPETINPEPSICOLAY'SLAY'S STAX121 A 200Part. de Vtas Valor - Product</v>
      </c>
      <c r="I691" s="1">
        <v>0</v>
      </c>
      <c r="J691" s="1">
        <v>0</v>
      </c>
      <c r="K691">
        <v>0</v>
      </c>
      <c r="L691">
        <v>0</v>
      </c>
      <c r="M691" s="1">
        <v>0</v>
      </c>
      <c r="N691" s="1">
        <v>0</v>
      </c>
      <c r="O691" s="1">
        <v>0</v>
      </c>
      <c r="P69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1E-3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>
        <v>0</v>
      </c>
      <c r="AS691">
        <v>0</v>
      </c>
      <c r="AT691" s="1">
        <v>7.0000000000000001E-3</v>
      </c>
      <c r="AU691" t="str">
        <f>IF(D691="","",INDEX([1]DICCIONARIO!$G$21:$H$33,MATCH('DATA NIQ'!D691,[1]DICCIONARIO!$G$21:$G$33,0),2))</f>
        <v>LAY'S + LAY'S CLASICAS</v>
      </c>
    </row>
    <row r="692" spans="1:47" ht="14.45" customHeight="1" x14ac:dyDescent="0.25">
      <c r="A692" t="s">
        <v>348</v>
      </c>
      <c r="B692" t="s">
        <v>349</v>
      </c>
      <c r="C692" t="s">
        <v>17</v>
      </c>
      <c r="D692" t="s">
        <v>370</v>
      </c>
      <c r="E692" t="s">
        <v>378</v>
      </c>
      <c r="F692" t="s">
        <v>16</v>
      </c>
      <c r="G692" s="3" t="s">
        <v>350</v>
      </c>
      <c r="H692" s="3" t="str">
        <f t="shared" si="10"/>
        <v>TOTAL ARGENTINA - INGGUARNICIONES PARA COPETINPEPSICOLAY'SLAY'S STAX21 A 40Vtas (KILOS)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1.5089999999999999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t="str">
        <f>IF(D692="","",INDEX([1]DICCIONARIO!$G$21:$H$33,MATCH(D692,[1]DICCIONARIO!$G$21:$G$33,0),2))</f>
        <v>LAY'S + LAY'S CLASICAS</v>
      </c>
    </row>
    <row r="693" spans="1:47" ht="14.45" customHeight="1" x14ac:dyDescent="0.25">
      <c r="A693" t="s">
        <v>348</v>
      </c>
      <c r="B693" t="s">
        <v>349</v>
      </c>
      <c r="C693" t="s">
        <v>17</v>
      </c>
      <c r="D693" t="s">
        <v>370</v>
      </c>
      <c r="E693" t="s">
        <v>378</v>
      </c>
      <c r="F693" t="s">
        <v>16</v>
      </c>
      <c r="G693" t="s">
        <v>351</v>
      </c>
      <c r="H693" s="3" t="str">
        <f t="shared" si="10"/>
        <v>TOTAL ARGENTINA - INGGUARNICIONES PARA COPETINPEPSICOLAY'SLAY'S STAX21 A 40Compras (KILOS)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4.5229999999999997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t="str">
        <f>IF(D693="","",INDEX([1]DICCIONARIO!$G$21:$H$33,MATCH(D693,[1]DICCIONARIO!$G$21:$G$33,0),2))</f>
        <v>LAY'S + LAY'S CLASICAS</v>
      </c>
    </row>
    <row r="694" spans="1:47" ht="14.45" customHeight="1" x14ac:dyDescent="0.25">
      <c r="A694" t="s">
        <v>348</v>
      </c>
      <c r="B694" t="s">
        <v>349</v>
      </c>
      <c r="C694" t="s">
        <v>17</v>
      </c>
      <c r="D694" t="s">
        <v>370</v>
      </c>
      <c r="E694" t="s">
        <v>378</v>
      </c>
      <c r="F694" t="s">
        <v>16</v>
      </c>
      <c r="G694" t="s">
        <v>352</v>
      </c>
      <c r="H694" s="3" t="str">
        <f t="shared" si="10"/>
        <v>TOTAL ARGENTINA - INGGUARNICIONES PARA COPETINPEPSICOLAY'SLAY'S STAX21 A 40Inventario (KILOS)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3.0350000000000001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t="str">
        <f>IF(D694="","",INDEX([1]DICCIONARIO!$G$21:$H$33,MATCH(D694,[1]DICCIONARIO!$G$21:$G$33,0),2))</f>
        <v>LAY'S + LAY'S CLASICAS</v>
      </c>
    </row>
    <row r="695" spans="1:47" ht="14.45" hidden="1" customHeight="1" x14ac:dyDescent="0.25">
      <c r="A695" t="s">
        <v>348</v>
      </c>
      <c r="B695" t="s">
        <v>349</v>
      </c>
      <c r="C695" t="s">
        <v>17</v>
      </c>
      <c r="D695" t="s">
        <v>370</v>
      </c>
      <c r="E695" t="s">
        <v>378</v>
      </c>
      <c r="F695" t="s">
        <v>16</v>
      </c>
      <c r="G695" s="3" t="s">
        <v>353</v>
      </c>
      <c r="H695" s="3" t="str">
        <f t="shared" si="10"/>
        <v>TOTAL ARGENTINA - INGGUARNICIONES PARA COPETINPEPSICOLAY'SLAY'S STAX21 A 40Vtas Valor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 s="3">
        <v>2221.9769999999999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 t="str">
        <f>IF(D695="","",INDEX([1]DICCIONARIO!$G$21:$H$33,MATCH(D695,[1]DICCIONARIO!$G$21:$G$33,0),2))</f>
        <v>LAY'S + LAY'S CLASICAS</v>
      </c>
    </row>
    <row r="696" spans="1:47" hidden="1" x14ac:dyDescent="0.25">
      <c r="A696" t="s">
        <v>348</v>
      </c>
      <c r="B696" t="s">
        <v>349</v>
      </c>
      <c r="C696" t="s">
        <v>17</v>
      </c>
      <c r="D696" t="s">
        <v>370</v>
      </c>
      <c r="E696" t="s">
        <v>378</v>
      </c>
      <c r="F696" t="s">
        <v>16</v>
      </c>
      <c r="G696" t="s">
        <v>354</v>
      </c>
      <c r="H696" s="3" t="str">
        <f t="shared" si="10"/>
        <v>TOTAL ARGENTINA - INGGUARNICIONES PARA COPETINPEPSICOLAY'SLAY'S STAX21 A 40Dist. Num. Tiendas Handling (C)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1.7000000000000001E-2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t="str">
        <f>IF(D696="","",INDEX([1]DICCIONARIO!$G$21:$H$33,MATCH('DATA NIQ'!D696,[1]DICCIONARIO!$G$21:$G$33,0),2))</f>
        <v>LAY'S + LAY'S CLASICAS</v>
      </c>
    </row>
    <row r="697" spans="1:47" ht="14.45" hidden="1" customHeight="1" x14ac:dyDescent="0.25">
      <c r="A697" t="s">
        <v>348</v>
      </c>
      <c r="B697" t="s">
        <v>349</v>
      </c>
      <c r="C697" t="s">
        <v>17</v>
      </c>
      <c r="D697" t="s">
        <v>370</v>
      </c>
      <c r="E697" t="s">
        <v>378</v>
      </c>
      <c r="F697" t="s">
        <v>16</v>
      </c>
      <c r="G697" t="s">
        <v>355</v>
      </c>
      <c r="H697" s="3" t="str">
        <f t="shared" si="10"/>
        <v>TOTAL ARGENTINA - INGGUARNICIONES PARA COPETINPEPSICOLAY'SLAY'S STAX21 A 40Dist. Pond. Tiendas Handling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 s="1">
        <v>6.5000000000000002E-2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 t="str">
        <f>IF(D697="","",INDEX([1]DICCIONARIO!$G$21:$H$33,MATCH('DATA NIQ'!D697,[1]DICCIONARIO!$G$21:$G$33,0),2))</f>
        <v>LAY'S + LAY'S CLASICAS</v>
      </c>
    </row>
    <row r="698" spans="1:47" ht="14.45" hidden="1" customHeight="1" x14ac:dyDescent="0.25">
      <c r="A698" t="s">
        <v>348</v>
      </c>
      <c r="B698" t="s">
        <v>349</v>
      </c>
      <c r="C698" t="s">
        <v>17</v>
      </c>
      <c r="D698" t="s">
        <v>370</v>
      </c>
      <c r="E698" t="s">
        <v>378</v>
      </c>
      <c r="F698" t="s">
        <v>16</v>
      </c>
      <c r="G698" t="s">
        <v>356</v>
      </c>
      <c r="H698" s="3" t="str">
        <f t="shared" si="10"/>
        <v>TOTAL ARGENTINA - INGGUARNICIONES PARA COPETINPEPSICOLAY'SLAY'S STAX21 A 40Part. de Vtas (KILOS) - Product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 s="1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 t="str">
        <f>IF(D698="","",INDEX([1]DICCIONARIO!$G$21:$H$33,MATCH('DATA NIQ'!D698,[1]DICCIONARIO!$G$21:$G$33,0),2))</f>
        <v>LAY'S + LAY'S CLASICAS</v>
      </c>
    </row>
    <row r="699" spans="1:47" ht="14.45" hidden="1" customHeight="1" x14ac:dyDescent="0.25">
      <c r="A699" t="s">
        <v>348</v>
      </c>
      <c r="B699" t="s">
        <v>349</v>
      </c>
      <c r="C699" t="s">
        <v>17</v>
      </c>
      <c r="D699" t="s">
        <v>370</v>
      </c>
      <c r="E699" t="s">
        <v>378</v>
      </c>
      <c r="F699" t="s">
        <v>16</v>
      </c>
      <c r="G699" t="s">
        <v>357</v>
      </c>
      <c r="H699" s="3" t="str">
        <f t="shared" si="10"/>
        <v>TOTAL ARGENTINA - INGGUARNICIONES PARA COPETINPEPSICOLAY'SLAY'S STAX21 A 40Part. de Vtas Valor - Product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 s="1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 t="str">
        <f>IF(D699="","",INDEX([1]DICCIONARIO!$G$21:$H$33,MATCH('DATA NIQ'!D699,[1]DICCIONARIO!$G$21:$G$33,0),2))</f>
        <v>LAY'S + LAY'S CLASICAS</v>
      </c>
    </row>
    <row r="700" spans="1:47" ht="14.45" customHeight="1" x14ac:dyDescent="0.25">
      <c r="A700" t="s">
        <v>348</v>
      </c>
      <c r="B700" t="s">
        <v>349</v>
      </c>
      <c r="C700" t="s">
        <v>17</v>
      </c>
      <c r="D700" t="s">
        <v>373</v>
      </c>
      <c r="G700" t="s">
        <v>350</v>
      </c>
      <c r="H700" s="3" t="str">
        <f t="shared" si="10"/>
        <v>TOTAL ARGENTINA - INGGUARNICIONES PARA COPETINPEPSICOLAY'S CLASICASVtas (KILOS)</v>
      </c>
      <c r="I700" s="4">
        <v>7.9660000000000002</v>
      </c>
      <c r="J700" s="4">
        <v>2.8540000000000001</v>
      </c>
      <c r="K700" s="4">
        <v>6.266</v>
      </c>
      <c r="L700" s="4">
        <v>1.6639999999999999</v>
      </c>
      <c r="M700" s="4">
        <v>1.9670000000000001</v>
      </c>
      <c r="N700" s="4">
        <v>2.4359999999999999</v>
      </c>
      <c r="O700" s="4">
        <v>1.7270000000000001</v>
      </c>
      <c r="P700" s="4">
        <v>1.639</v>
      </c>
      <c r="Q700" s="4">
        <v>1.5920000000000001</v>
      </c>
      <c r="R700" s="4">
        <v>0.44600000000000001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t="str">
        <f>IF(D700="","",INDEX([1]DICCIONARIO!$G$21:$H$33,MATCH(D700,[1]DICCIONARIO!$G$21:$G$33,0),2))</f>
        <v>LAY'S + LAY'S CLASICAS</v>
      </c>
    </row>
    <row r="701" spans="1:47" ht="14.45" customHeight="1" x14ac:dyDescent="0.25">
      <c r="A701" t="s">
        <v>348</v>
      </c>
      <c r="B701" t="s">
        <v>349</v>
      </c>
      <c r="C701" t="s">
        <v>17</v>
      </c>
      <c r="D701" t="s">
        <v>373</v>
      </c>
      <c r="G701" t="s">
        <v>351</v>
      </c>
      <c r="H701" s="3" t="str">
        <f t="shared" si="10"/>
        <v>TOTAL ARGENTINA - INGGUARNICIONES PARA COPETINPEPSICOLAY'S CLASICASCompras (KILOS)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t="str">
        <f>IF(D701="","",INDEX([1]DICCIONARIO!$G$21:$H$33,MATCH(D701,[1]DICCIONARIO!$G$21:$G$33,0),2))</f>
        <v>LAY'S + LAY'S CLASICAS</v>
      </c>
    </row>
    <row r="702" spans="1:47" ht="14.45" customHeight="1" x14ac:dyDescent="0.25">
      <c r="A702" t="s">
        <v>348</v>
      </c>
      <c r="B702" t="s">
        <v>349</v>
      </c>
      <c r="C702" t="s">
        <v>17</v>
      </c>
      <c r="D702" t="s">
        <v>373</v>
      </c>
      <c r="G702" t="s">
        <v>352</v>
      </c>
      <c r="H702" s="3" t="str">
        <f t="shared" si="10"/>
        <v>TOTAL ARGENTINA - INGGUARNICIONES PARA COPETINPEPSICOLAY'S CLASICASInventario (KILOS)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t="str">
        <f>IF(D702="","",INDEX([1]DICCIONARIO!$G$21:$H$33,MATCH(D702,[1]DICCIONARIO!$G$21:$G$33,0),2))</f>
        <v>LAY'S + LAY'S CLASICAS</v>
      </c>
    </row>
    <row r="703" spans="1:47" ht="14.45" hidden="1" customHeight="1" x14ac:dyDescent="0.25">
      <c r="A703" t="s">
        <v>348</v>
      </c>
      <c r="B703" t="s">
        <v>349</v>
      </c>
      <c r="C703" t="s">
        <v>17</v>
      </c>
      <c r="D703" t="s">
        <v>373</v>
      </c>
      <c r="G703" t="s">
        <v>353</v>
      </c>
      <c r="H703" s="3" t="str">
        <f t="shared" si="10"/>
        <v>TOTAL ARGENTINA - INGGUARNICIONES PARA COPETINPEPSICOLAY'S CLASICASVtas Valor</v>
      </c>
      <c r="I703" s="3">
        <v>23538.742999999999</v>
      </c>
      <c r="J703" s="3">
        <v>8795.3189999999995</v>
      </c>
      <c r="K703" s="3">
        <v>19312.173999999999</v>
      </c>
      <c r="L703" s="3">
        <v>5450.7539999999999</v>
      </c>
      <c r="M703" s="3">
        <v>10758.434999999999</v>
      </c>
      <c r="N703" s="3">
        <v>13700.911</v>
      </c>
      <c r="O703" s="3">
        <v>9709.7420000000002</v>
      </c>
      <c r="P703" s="3">
        <v>9217.7569999999996</v>
      </c>
      <c r="Q703" s="3">
        <v>8952.509</v>
      </c>
      <c r="R703" s="3">
        <v>2506.6219999999998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 t="str">
        <f>IF(D703="","",INDEX([1]DICCIONARIO!$G$21:$H$33,MATCH(D703,[1]DICCIONARIO!$G$21:$G$33,0),2))</f>
        <v>LAY'S + LAY'S CLASICAS</v>
      </c>
    </row>
    <row r="704" spans="1:47" hidden="1" x14ac:dyDescent="0.25">
      <c r="A704" t="s">
        <v>348</v>
      </c>
      <c r="B704" t="s">
        <v>349</v>
      </c>
      <c r="C704" t="s">
        <v>17</v>
      </c>
      <c r="D704" t="s">
        <v>373</v>
      </c>
      <c r="G704" t="s">
        <v>354</v>
      </c>
      <c r="H704" s="3" t="str">
        <f t="shared" si="10"/>
        <v>TOTAL ARGENTINA - INGGUARNICIONES PARA COPETINPEPSICOLAY'S CLASICASDist. Num. Tiendas Handling (C)</v>
      </c>
      <c r="I704" s="1">
        <v>2E-3</v>
      </c>
      <c r="J704" s="1">
        <v>2E-3</v>
      </c>
      <c r="K704" s="1">
        <v>2E-3</v>
      </c>
      <c r="L704" s="1">
        <v>2E-3</v>
      </c>
      <c r="M704" s="1">
        <v>2E-3</v>
      </c>
      <c r="N704" s="1">
        <v>3.0000000000000001E-3</v>
      </c>
      <c r="O704" s="1">
        <v>2E-3</v>
      </c>
      <c r="P704" s="1">
        <v>2E-3</v>
      </c>
      <c r="Q704" s="1">
        <v>1E-3</v>
      </c>
      <c r="R704" s="1">
        <v>1E-3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t="str">
        <f>IF(D704="","",INDEX([1]DICCIONARIO!$G$21:$H$33,MATCH('DATA NIQ'!D704,[1]DICCIONARIO!$G$21:$G$33,0),2))</f>
        <v>LAY'S + LAY'S CLASICAS</v>
      </c>
    </row>
    <row r="705" spans="1:47" ht="14.45" hidden="1" customHeight="1" x14ac:dyDescent="0.25">
      <c r="A705" t="s">
        <v>348</v>
      </c>
      <c r="B705" t="s">
        <v>349</v>
      </c>
      <c r="C705" t="s">
        <v>17</v>
      </c>
      <c r="D705" t="s">
        <v>373</v>
      </c>
      <c r="G705" t="s">
        <v>355</v>
      </c>
      <c r="H705" s="3" t="str">
        <f t="shared" si="10"/>
        <v>TOTAL ARGENTINA - INGGUARNICIONES PARA COPETINPEPSICOLAY'S CLASICASDist. Pond. Tiendas Handling</v>
      </c>
      <c r="I705" s="1">
        <v>4.4999999999999998E-2</v>
      </c>
      <c r="J705" s="1">
        <v>3.3000000000000002E-2</v>
      </c>
      <c r="K705" s="1">
        <v>4.3999999999999997E-2</v>
      </c>
      <c r="L705">
        <v>4.2000000000000003E-2</v>
      </c>
      <c r="M705" s="1">
        <v>2.7E-2</v>
      </c>
      <c r="N705" s="1">
        <v>3.6999999999999998E-2</v>
      </c>
      <c r="O705" s="1">
        <v>0.03</v>
      </c>
      <c r="P705" s="1">
        <v>5.0999999999999997E-2</v>
      </c>
      <c r="Q705" s="1">
        <v>1.2999999999999999E-2</v>
      </c>
      <c r="R705" s="1">
        <v>1.4E-2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 t="str">
        <f>IF(D705="","",INDEX([1]DICCIONARIO!$G$21:$H$33,MATCH('DATA NIQ'!D705,[1]DICCIONARIO!$G$21:$G$33,0),2))</f>
        <v>LAY'S + LAY'S CLASICAS</v>
      </c>
    </row>
    <row r="706" spans="1:47" ht="14.45" hidden="1" customHeight="1" x14ac:dyDescent="0.25">
      <c r="A706" t="s">
        <v>348</v>
      </c>
      <c r="B706" t="s">
        <v>349</v>
      </c>
      <c r="C706" t="s">
        <v>17</v>
      </c>
      <c r="D706" t="s">
        <v>373</v>
      </c>
      <c r="G706" t="s">
        <v>356</v>
      </c>
      <c r="H706" s="3" t="str">
        <f t="shared" si="10"/>
        <v>TOTAL ARGENTINA - INGGUARNICIONES PARA COPETINPEPSICOLAY'S CLASICASPart. de Vtas (KILOS) - Product</v>
      </c>
      <c r="I706" s="1">
        <v>0</v>
      </c>
      <c r="J706" s="1">
        <v>0</v>
      </c>
      <c r="K706" s="1">
        <v>0</v>
      </c>
      <c r="L706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 t="str">
        <f>IF(D706="","",INDEX([1]DICCIONARIO!$G$21:$H$33,MATCH('DATA NIQ'!D706,[1]DICCIONARIO!$G$21:$G$33,0),2))</f>
        <v>LAY'S + LAY'S CLASICAS</v>
      </c>
    </row>
    <row r="707" spans="1:47" ht="14.45" hidden="1" customHeight="1" x14ac:dyDescent="0.25">
      <c r="A707" t="s">
        <v>348</v>
      </c>
      <c r="B707" t="s">
        <v>349</v>
      </c>
      <c r="C707" t="s">
        <v>17</v>
      </c>
      <c r="D707" t="s">
        <v>373</v>
      </c>
      <c r="G707" t="s">
        <v>357</v>
      </c>
      <c r="H707" s="3" t="str">
        <f t="shared" si="10"/>
        <v>TOTAL ARGENTINA - INGGUARNICIONES PARA COPETINPEPSICOLAY'S CLASICASPart. de Vtas Valor - Product</v>
      </c>
      <c r="I707" s="1">
        <v>0</v>
      </c>
      <c r="J707" s="1">
        <v>0</v>
      </c>
      <c r="K707" s="1">
        <v>0</v>
      </c>
      <c r="L707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 t="str">
        <f>IF(D707="","",INDEX([1]DICCIONARIO!$G$21:$H$33,MATCH('DATA NIQ'!D707,[1]DICCIONARIO!$G$21:$G$33,0),2))</f>
        <v>LAY'S + LAY'S CLASICAS</v>
      </c>
    </row>
    <row r="708" spans="1:47" ht="14.45" customHeight="1" x14ac:dyDescent="0.25">
      <c r="A708" t="s">
        <v>348</v>
      </c>
      <c r="B708" t="s">
        <v>349</v>
      </c>
      <c r="C708" t="s">
        <v>17</v>
      </c>
      <c r="D708" t="s">
        <v>373</v>
      </c>
      <c r="E708" t="s">
        <v>373</v>
      </c>
      <c r="G708" t="s">
        <v>350</v>
      </c>
      <c r="H708" s="3" t="str">
        <f t="shared" si="10"/>
        <v>TOTAL ARGENTINA - INGGUARNICIONES PARA COPETINPEPSICOLAY'S CLASICASLAY'S CLASICASVtas (KILOS)</v>
      </c>
      <c r="I708" s="4">
        <v>7.9660000000000002</v>
      </c>
      <c r="J708" s="4">
        <v>2.8540000000000001</v>
      </c>
      <c r="K708" s="4">
        <v>6.266</v>
      </c>
      <c r="L708" s="4">
        <v>1.6639999999999999</v>
      </c>
      <c r="M708" s="4">
        <v>1.9670000000000001</v>
      </c>
      <c r="N708" s="4">
        <v>2.4359999999999999</v>
      </c>
      <c r="O708" s="4">
        <v>1.7270000000000001</v>
      </c>
      <c r="P708" s="4">
        <v>1.639</v>
      </c>
      <c r="Q708" s="4">
        <v>1.5920000000000001</v>
      </c>
      <c r="R708" s="4">
        <v>0.44600000000000001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t="str">
        <f>IF(D708="","",INDEX([1]DICCIONARIO!$G$21:$H$33,MATCH(D708,[1]DICCIONARIO!$G$21:$G$33,0),2))</f>
        <v>LAY'S + LAY'S CLASICAS</v>
      </c>
    </row>
    <row r="709" spans="1:47" ht="14.45" customHeight="1" x14ac:dyDescent="0.25">
      <c r="A709" t="s">
        <v>348</v>
      </c>
      <c r="B709" t="s">
        <v>349</v>
      </c>
      <c r="C709" t="s">
        <v>17</v>
      </c>
      <c r="D709" t="s">
        <v>373</v>
      </c>
      <c r="E709" t="s">
        <v>373</v>
      </c>
      <c r="G709" t="s">
        <v>351</v>
      </c>
      <c r="H709" s="3" t="str">
        <f t="shared" ref="H709:H772" si="11">+A709&amp;B709&amp;C709&amp;D709&amp;E709&amp;F709&amp;G709</f>
        <v>TOTAL ARGENTINA - INGGUARNICIONES PARA COPETINPEPSICOLAY'S CLASICASLAY'S CLASICASCompras (KILOS)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t="str">
        <f>IF(D709="","",INDEX([1]DICCIONARIO!$G$21:$H$33,MATCH(D709,[1]DICCIONARIO!$G$21:$G$33,0),2))</f>
        <v>LAY'S + LAY'S CLASICAS</v>
      </c>
    </row>
    <row r="710" spans="1:47" ht="14.45" customHeight="1" x14ac:dyDescent="0.25">
      <c r="A710" t="s">
        <v>348</v>
      </c>
      <c r="B710" t="s">
        <v>349</v>
      </c>
      <c r="C710" t="s">
        <v>17</v>
      </c>
      <c r="D710" t="s">
        <v>373</v>
      </c>
      <c r="E710" t="s">
        <v>373</v>
      </c>
      <c r="G710" t="s">
        <v>352</v>
      </c>
      <c r="H710" s="3" t="str">
        <f t="shared" si="11"/>
        <v>TOTAL ARGENTINA - INGGUARNICIONES PARA COPETINPEPSICOLAY'S CLASICASLAY'S CLASICASInventario (KILOS)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t="str">
        <f>IF(D710="","",INDEX([1]DICCIONARIO!$G$21:$H$33,MATCH(D710,[1]DICCIONARIO!$G$21:$G$33,0),2))</f>
        <v>LAY'S + LAY'S CLASICAS</v>
      </c>
    </row>
    <row r="711" spans="1:47" ht="14.45" hidden="1" customHeight="1" x14ac:dyDescent="0.25">
      <c r="A711" t="s">
        <v>348</v>
      </c>
      <c r="B711" t="s">
        <v>349</v>
      </c>
      <c r="C711" t="s">
        <v>17</v>
      </c>
      <c r="D711" t="s">
        <v>373</v>
      </c>
      <c r="E711" t="s">
        <v>373</v>
      </c>
      <c r="G711" s="3" t="s">
        <v>353</v>
      </c>
      <c r="H711" s="3" t="str">
        <f t="shared" si="11"/>
        <v>TOTAL ARGENTINA - INGGUARNICIONES PARA COPETINPEPSICOLAY'S CLASICASLAY'S CLASICASVtas Valor</v>
      </c>
      <c r="I711" s="3">
        <v>23538.742999999999</v>
      </c>
      <c r="J711" s="3">
        <v>8795.3189999999995</v>
      </c>
      <c r="K711" s="3">
        <v>19312.173999999999</v>
      </c>
      <c r="L711" s="3">
        <v>5450.7539999999999</v>
      </c>
      <c r="M711" s="3">
        <v>10758.434999999999</v>
      </c>
      <c r="N711" s="3">
        <v>13700.911</v>
      </c>
      <c r="O711" s="3">
        <v>9709.7420000000002</v>
      </c>
      <c r="P711" s="3">
        <v>9217.7569999999996</v>
      </c>
      <c r="Q711" s="3">
        <v>8952.509</v>
      </c>
      <c r="R711" s="3">
        <v>2506.6219999999998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 t="str">
        <f>IF(D711="","",INDEX([1]DICCIONARIO!$G$21:$H$33,MATCH(D711,[1]DICCIONARIO!$G$21:$G$33,0),2))</f>
        <v>LAY'S + LAY'S CLASICAS</v>
      </c>
    </row>
    <row r="712" spans="1:47" hidden="1" x14ac:dyDescent="0.25">
      <c r="A712" t="s">
        <v>348</v>
      </c>
      <c r="B712" t="s">
        <v>349</v>
      </c>
      <c r="C712" t="s">
        <v>17</v>
      </c>
      <c r="D712" t="s">
        <v>373</v>
      </c>
      <c r="E712" t="s">
        <v>373</v>
      </c>
      <c r="G712" t="s">
        <v>354</v>
      </c>
      <c r="H712" s="3" t="str">
        <f t="shared" si="11"/>
        <v>TOTAL ARGENTINA - INGGUARNICIONES PARA COPETINPEPSICOLAY'S CLASICASLAY'S CLASICASDist. Num. Tiendas Handling (C)</v>
      </c>
      <c r="I712" s="1">
        <v>2E-3</v>
      </c>
      <c r="J712" s="1">
        <v>2E-3</v>
      </c>
      <c r="K712" s="1">
        <v>2E-3</v>
      </c>
      <c r="L712" s="1">
        <v>2E-3</v>
      </c>
      <c r="M712" s="1">
        <v>2E-3</v>
      </c>
      <c r="N712" s="1">
        <v>3.0000000000000001E-3</v>
      </c>
      <c r="O712" s="1">
        <v>2E-3</v>
      </c>
      <c r="P712" s="1">
        <v>2E-3</v>
      </c>
      <c r="Q712" s="1">
        <v>1E-3</v>
      </c>
      <c r="R712" s="1">
        <v>1E-3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t="str">
        <f>IF(D712="","",INDEX([1]DICCIONARIO!$G$21:$H$33,MATCH('DATA NIQ'!D712,[1]DICCIONARIO!$G$21:$G$33,0),2))</f>
        <v>LAY'S + LAY'S CLASICAS</v>
      </c>
    </row>
    <row r="713" spans="1:47" ht="14.45" hidden="1" customHeight="1" x14ac:dyDescent="0.25">
      <c r="A713" t="s">
        <v>348</v>
      </c>
      <c r="B713" t="s">
        <v>349</v>
      </c>
      <c r="C713" t="s">
        <v>17</v>
      </c>
      <c r="D713" t="s">
        <v>373</v>
      </c>
      <c r="E713" t="s">
        <v>373</v>
      </c>
      <c r="G713" t="s">
        <v>355</v>
      </c>
      <c r="H713" s="3" t="str">
        <f t="shared" si="11"/>
        <v>TOTAL ARGENTINA - INGGUARNICIONES PARA COPETINPEPSICOLAY'S CLASICASLAY'S CLASICASDist. Pond. Tiendas Handling</v>
      </c>
      <c r="I713" s="1">
        <v>4.4999999999999998E-2</v>
      </c>
      <c r="J713" s="1">
        <v>3.3000000000000002E-2</v>
      </c>
      <c r="K713" s="1">
        <v>4.3999999999999997E-2</v>
      </c>
      <c r="L713">
        <v>4.2000000000000003E-2</v>
      </c>
      <c r="M713" s="1">
        <v>2.7E-2</v>
      </c>
      <c r="N713" s="1">
        <v>3.6999999999999998E-2</v>
      </c>
      <c r="O713" s="1">
        <v>0.03</v>
      </c>
      <c r="P713" s="1">
        <v>5.0999999999999997E-2</v>
      </c>
      <c r="Q713" s="1">
        <v>1.2999999999999999E-2</v>
      </c>
      <c r="R713" s="1">
        <v>1.4E-2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 t="str">
        <f>IF(D713="","",INDEX([1]DICCIONARIO!$G$21:$H$33,MATCH('DATA NIQ'!D713,[1]DICCIONARIO!$G$21:$G$33,0),2))</f>
        <v>LAY'S + LAY'S CLASICAS</v>
      </c>
    </row>
    <row r="714" spans="1:47" ht="14.45" hidden="1" customHeight="1" x14ac:dyDescent="0.25">
      <c r="A714" t="s">
        <v>348</v>
      </c>
      <c r="B714" t="s">
        <v>349</v>
      </c>
      <c r="C714" t="s">
        <v>17</v>
      </c>
      <c r="D714" t="s">
        <v>373</v>
      </c>
      <c r="E714" t="s">
        <v>373</v>
      </c>
      <c r="G714" t="s">
        <v>356</v>
      </c>
      <c r="H714" s="3" t="str">
        <f t="shared" si="11"/>
        <v>TOTAL ARGENTINA - INGGUARNICIONES PARA COPETINPEPSICOLAY'S CLASICASLAY'S CLASICASPart. de Vtas (KILOS) - Product</v>
      </c>
      <c r="I714" s="1">
        <v>0</v>
      </c>
      <c r="J714" s="1">
        <v>0</v>
      </c>
      <c r="K714" s="1">
        <v>0</v>
      </c>
      <c r="L714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 t="str">
        <f>IF(D714="","",INDEX([1]DICCIONARIO!$G$21:$H$33,MATCH('DATA NIQ'!D714,[1]DICCIONARIO!$G$21:$G$33,0),2))</f>
        <v>LAY'S + LAY'S CLASICAS</v>
      </c>
    </row>
    <row r="715" spans="1:47" ht="14.45" hidden="1" customHeight="1" x14ac:dyDescent="0.25">
      <c r="A715" t="s">
        <v>348</v>
      </c>
      <c r="B715" t="s">
        <v>349</v>
      </c>
      <c r="C715" t="s">
        <v>17</v>
      </c>
      <c r="D715" t="s">
        <v>373</v>
      </c>
      <c r="E715" t="s">
        <v>373</v>
      </c>
      <c r="G715" t="s">
        <v>357</v>
      </c>
      <c r="H715" s="3" t="str">
        <f t="shared" si="11"/>
        <v>TOTAL ARGENTINA - INGGUARNICIONES PARA COPETINPEPSICOLAY'S CLASICASLAY'S CLASICASPart. de Vtas Valor - Product</v>
      </c>
      <c r="I715" s="1">
        <v>0</v>
      </c>
      <c r="J715" s="1">
        <v>0</v>
      </c>
      <c r="K715" s="1">
        <v>0</v>
      </c>
      <c r="L715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 t="str">
        <f>IF(D715="","",INDEX([1]DICCIONARIO!$G$21:$H$33,MATCH('DATA NIQ'!D715,[1]DICCIONARIO!$G$21:$G$33,0),2))</f>
        <v>LAY'S + LAY'S CLASICAS</v>
      </c>
    </row>
    <row r="716" spans="1:47" ht="14.45" customHeight="1" x14ac:dyDescent="0.25">
      <c r="A716" t="s">
        <v>348</v>
      </c>
      <c r="B716" t="s">
        <v>349</v>
      </c>
      <c r="C716" t="s">
        <v>17</v>
      </c>
      <c r="D716" t="s">
        <v>373</v>
      </c>
      <c r="E716" t="s">
        <v>373</v>
      </c>
      <c r="F716" t="s">
        <v>25</v>
      </c>
      <c r="G716" s="3" t="s">
        <v>350</v>
      </c>
      <c r="H716" s="3" t="str">
        <f t="shared" si="11"/>
        <v>TOTAL ARGENTINA - INGGUARNICIONES PARA COPETINPEPSICOLAY'S CLASICASLAY'S CLASICAS61 A 120Vtas (KILOS)</v>
      </c>
      <c r="I716" s="4">
        <v>7.9660000000000002</v>
      </c>
      <c r="J716" s="4">
        <v>2.8540000000000001</v>
      </c>
      <c r="K716" s="4">
        <v>6.266</v>
      </c>
      <c r="L716" s="4">
        <v>1.6639999999999999</v>
      </c>
      <c r="M716" s="4">
        <v>1.9670000000000001</v>
      </c>
      <c r="N716" s="4">
        <v>2.4359999999999999</v>
      </c>
      <c r="O716" s="4">
        <v>1.7270000000000001</v>
      </c>
      <c r="P716" s="4">
        <v>1.639</v>
      </c>
      <c r="Q716" s="4">
        <v>1.5920000000000001</v>
      </c>
      <c r="R716" s="4">
        <v>0.44600000000000001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t="str">
        <f>IF(D716="","",INDEX([1]DICCIONARIO!$G$21:$H$33,MATCH(D716,[1]DICCIONARIO!$G$21:$G$33,0),2))</f>
        <v>LAY'S + LAY'S CLASICAS</v>
      </c>
    </row>
    <row r="717" spans="1:47" ht="14.45" customHeight="1" x14ac:dyDescent="0.25">
      <c r="A717" t="s">
        <v>348</v>
      </c>
      <c r="B717" t="s">
        <v>349</v>
      </c>
      <c r="C717" t="s">
        <v>17</v>
      </c>
      <c r="D717" t="s">
        <v>373</v>
      </c>
      <c r="E717" t="s">
        <v>373</v>
      </c>
      <c r="F717" t="s">
        <v>25</v>
      </c>
      <c r="G717" t="s">
        <v>351</v>
      </c>
      <c r="H717" s="3" t="str">
        <f t="shared" si="11"/>
        <v>TOTAL ARGENTINA - INGGUARNICIONES PARA COPETINPEPSICOLAY'S CLASICASLAY'S CLASICAS61 A 120Compras (KILOS)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t="str">
        <f>IF(D717="","",INDEX([1]DICCIONARIO!$G$21:$H$33,MATCH(D717,[1]DICCIONARIO!$G$21:$G$33,0),2))</f>
        <v>LAY'S + LAY'S CLASICAS</v>
      </c>
    </row>
    <row r="718" spans="1:47" ht="14.45" customHeight="1" x14ac:dyDescent="0.25">
      <c r="A718" t="s">
        <v>348</v>
      </c>
      <c r="B718" t="s">
        <v>349</v>
      </c>
      <c r="C718" t="s">
        <v>17</v>
      </c>
      <c r="D718" t="s">
        <v>373</v>
      </c>
      <c r="E718" t="s">
        <v>373</v>
      </c>
      <c r="F718" t="s">
        <v>25</v>
      </c>
      <c r="G718" t="s">
        <v>352</v>
      </c>
      <c r="H718" s="3" t="str">
        <f t="shared" si="11"/>
        <v>TOTAL ARGENTINA - INGGUARNICIONES PARA COPETINPEPSICOLAY'S CLASICASLAY'S CLASICAS61 A 120Inventario (KILOS)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t="str">
        <f>IF(D718="","",INDEX([1]DICCIONARIO!$G$21:$H$33,MATCH(D718,[1]DICCIONARIO!$G$21:$G$33,0),2))</f>
        <v>LAY'S + LAY'S CLASICAS</v>
      </c>
    </row>
    <row r="719" spans="1:47" ht="14.45" hidden="1" customHeight="1" x14ac:dyDescent="0.25">
      <c r="A719" t="s">
        <v>348</v>
      </c>
      <c r="B719" t="s">
        <v>349</v>
      </c>
      <c r="C719" t="s">
        <v>17</v>
      </c>
      <c r="D719" t="s">
        <v>373</v>
      </c>
      <c r="E719" t="s">
        <v>373</v>
      </c>
      <c r="F719" t="s">
        <v>25</v>
      </c>
      <c r="G719" s="3" t="s">
        <v>353</v>
      </c>
      <c r="H719" s="3" t="str">
        <f t="shared" si="11"/>
        <v>TOTAL ARGENTINA - INGGUARNICIONES PARA COPETINPEPSICOLAY'S CLASICASLAY'S CLASICAS61 A 120Vtas Valor</v>
      </c>
      <c r="I719" s="3">
        <v>23538.742999999999</v>
      </c>
      <c r="J719" s="3">
        <v>8795.3189999999995</v>
      </c>
      <c r="K719" s="3">
        <v>19312.173999999999</v>
      </c>
      <c r="L719" s="3">
        <v>5450.7539999999999</v>
      </c>
      <c r="M719" s="3">
        <v>10758.434999999999</v>
      </c>
      <c r="N719" s="3">
        <v>13700.911</v>
      </c>
      <c r="O719" s="3">
        <v>9709.7420000000002</v>
      </c>
      <c r="P719" s="3">
        <v>9217.7569999999996</v>
      </c>
      <c r="Q719" s="3">
        <v>8952.509</v>
      </c>
      <c r="R719" s="3">
        <v>2506.6219999999998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 t="str">
        <f>IF(D719="","",INDEX([1]DICCIONARIO!$G$21:$H$33,MATCH(D719,[1]DICCIONARIO!$G$21:$G$33,0),2))</f>
        <v>LAY'S + LAY'S CLASICAS</v>
      </c>
    </row>
    <row r="720" spans="1:47" hidden="1" x14ac:dyDescent="0.25">
      <c r="A720" t="s">
        <v>348</v>
      </c>
      <c r="B720" t="s">
        <v>349</v>
      </c>
      <c r="C720" t="s">
        <v>17</v>
      </c>
      <c r="D720" t="s">
        <v>373</v>
      </c>
      <c r="E720" t="s">
        <v>373</v>
      </c>
      <c r="F720" t="s">
        <v>25</v>
      </c>
      <c r="G720" t="s">
        <v>354</v>
      </c>
      <c r="H720" s="3" t="str">
        <f t="shared" si="11"/>
        <v>TOTAL ARGENTINA - INGGUARNICIONES PARA COPETINPEPSICOLAY'S CLASICASLAY'S CLASICAS61 A 120Dist. Num. Tiendas Handling (C)</v>
      </c>
      <c r="I720" s="1">
        <v>2E-3</v>
      </c>
      <c r="J720" s="1">
        <v>2E-3</v>
      </c>
      <c r="K720" s="1">
        <v>2E-3</v>
      </c>
      <c r="L720" s="1">
        <v>2E-3</v>
      </c>
      <c r="M720" s="1">
        <v>2E-3</v>
      </c>
      <c r="N720" s="1">
        <v>3.0000000000000001E-3</v>
      </c>
      <c r="O720" s="1">
        <v>2E-3</v>
      </c>
      <c r="P720" s="1">
        <v>2E-3</v>
      </c>
      <c r="Q720" s="1">
        <v>1E-3</v>
      </c>
      <c r="R720" s="1">
        <v>1E-3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t="str">
        <f>IF(D720="","",INDEX([1]DICCIONARIO!$G$21:$H$33,MATCH('DATA NIQ'!D720,[1]DICCIONARIO!$G$21:$G$33,0),2))</f>
        <v>LAY'S + LAY'S CLASICAS</v>
      </c>
    </row>
    <row r="721" spans="1:47" ht="14.45" hidden="1" customHeight="1" x14ac:dyDescent="0.25">
      <c r="A721" t="s">
        <v>348</v>
      </c>
      <c r="B721" t="s">
        <v>349</v>
      </c>
      <c r="C721" t="s">
        <v>17</v>
      </c>
      <c r="D721" t="s">
        <v>373</v>
      </c>
      <c r="E721" t="s">
        <v>373</v>
      </c>
      <c r="F721" t="s">
        <v>25</v>
      </c>
      <c r="G721" t="s">
        <v>355</v>
      </c>
      <c r="H721" s="3" t="str">
        <f t="shared" si="11"/>
        <v>TOTAL ARGENTINA - INGGUARNICIONES PARA COPETINPEPSICOLAY'S CLASICASLAY'S CLASICAS61 A 120Dist. Pond. Tiendas Handling</v>
      </c>
      <c r="I721" s="1">
        <v>4.4999999999999998E-2</v>
      </c>
      <c r="J721" s="1">
        <v>3.3000000000000002E-2</v>
      </c>
      <c r="K721" s="1">
        <v>4.3999999999999997E-2</v>
      </c>
      <c r="L721" s="1">
        <v>4.2000000000000003E-2</v>
      </c>
      <c r="M721" s="1">
        <v>2.7E-2</v>
      </c>
      <c r="N721" s="1">
        <v>3.6999999999999998E-2</v>
      </c>
      <c r="O721" s="1">
        <v>0.03</v>
      </c>
      <c r="P721" s="1">
        <v>5.0999999999999997E-2</v>
      </c>
      <c r="Q721" s="1">
        <v>1.2999999999999999E-2</v>
      </c>
      <c r="R721" s="1">
        <v>1.4E-2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 t="str">
        <f>IF(D721="","",INDEX([1]DICCIONARIO!$G$21:$H$33,MATCH('DATA NIQ'!D721,[1]DICCIONARIO!$G$21:$G$33,0),2))</f>
        <v>LAY'S + LAY'S CLASICAS</v>
      </c>
    </row>
    <row r="722" spans="1:47" ht="14.45" hidden="1" customHeight="1" x14ac:dyDescent="0.25">
      <c r="A722" t="s">
        <v>348</v>
      </c>
      <c r="B722" t="s">
        <v>349</v>
      </c>
      <c r="C722" t="s">
        <v>17</v>
      </c>
      <c r="D722" t="s">
        <v>373</v>
      </c>
      <c r="E722" t="s">
        <v>373</v>
      </c>
      <c r="F722" t="s">
        <v>25</v>
      </c>
      <c r="G722" t="s">
        <v>356</v>
      </c>
      <c r="H722" s="3" t="str">
        <f t="shared" si="11"/>
        <v>TOTAL ARGENTINA - INGGUARNICIONES PARA COPETINPEPSICOLAY'S CLASICASLAY'S CLASICAS61 A 120Part. de Vtas (KILOS) - Product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 t="str">
        <f>IF(D722="","",INDEX([1]DICCIONARIO!$G$21:$H$33,MATCH('DATA NIQ'!D722,[1]DICCIONARIO!$G$21:$G$33,0),2))</f>
        <v>LAY'S + LAY'S CLASICAS</v>
      </c>
    </row>
    <row r="723" spans="1:47" ht="14.45" hidden="1" customHeight="1" x14ac:dyDescent="0.25">
      <c r="A723" t="s">
        <v>348</v>
      </c>
      <c r="B723" t="s">
        <v>349</v>
      </c>
      <c r="C723" t="s">
        <v>17</v>
      </c>
      <c r="D723" t="s">
        <v>373</v>
      </c>
      <c r="E723" t="s">
        <v>373</v>
      </c>
      <c r="F723" t="s">
        <v>25</v>
      </c>
      <c r="G723" t="s">
        <v>357</v>
      </c>
      <c r="H723" s="3" t="str">
        <f t="shared" si="11"/>
        <v>TOTAL ARGENTINA - INGGUARNICIONES PARA COPETINPEPSICOLAY'S CLASICASLAY'S CLASICAS61 A 120Part. de Vtas Valor - Product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 t="str">
        <f>IF(D723="","",INDEX([1]DICCIONARIO!$G$21:$H$33,MATCH('DATA NIQ'!D723,[1]DICCIONARIO!$G$21:$G$33,0),2))</f>
        <v>LAY'S + LAY'S CLASICAS</v>
      </c>
    </row>
    <row r="724" spans="1:47" ht="14.45" customHeight="1" x14ac:dyDescent="0.25">
      <c r="A724" t="s">
        <v>348</v>
      </c>
      <c r="B724" t="s">
        <v>349</v>
      </c>
      <c r="C724" t="s">
        <v>17</v>
      </c>
      <c r="D724" t="s">
        <v>5</v>
      </c>
      <c r="G724" s="3" t="s">
        <v>350</v>
      </c>
      <c r="H724" s="3" t="str">
        <f t="shared" si="11"/>
        <v>TOTAL ARGENTINA - INGGUARNICIONES PARA COPETINPEPSICOMANIAXVtas (KILOS)</v>
      </c>
      <c r="I724" s="4">
        <v>33670.004000000001</v>
      </c>
      <c r="J724" s="4">
        <v>32260.757000000001</v>
      </c>
      <c r="K724" s="4">
        <v>36350.008999999998</v>
      </c>
      <c r="L724" s="4">
        <v>33038.288999999997</v>
      </c>
      <c r="M724" s="4">
        <v>33014.546999999999</v>
      </c>
      <c r="N724" s="4">
        <v>37710.635999999999</v>
      </c>
      <c r="O724" s="4">
        <v>34555.156999999999</v>
      </c>
      <c r="P724" s="4">
        <v>43677.271999999997</v>
      </c>
      <c r="Q724" s="4">
        <v>42553.724000000002</v>
      </c>
      <c r="R724" s="4">
        <v>30754.976999999999</v>
      </c>
      <c r="S724" s="4">
        <v>32546.116000000002</v>
      </c>
      <c r="T724" s="4">
        <v>31333.502</v>
      </c>
      <c r="U724" s="4">
        <v>26490.652999999998</v>
      </c>
      <c r="V724" s="4">
        <v>25633.679</v>
      </c>
      <c r="W724" s="4">
        <v>24900.35</v>
      </c>
      <c r="X724" s="4">
        <v>25398.287</v>
      </c>
      <c r="Y724" s="4">
        <v>26470.784</v>
      </c>
      <c r="Z724" s="4">
        <v>30604.413</v>
      </c>
      <c r="AA724" s="4">
        <v>26759.596000000001</v>
      </c>
      <c r="AB724" s="4">
        <v>20896.654999999999</v>
      </c>
      <c r="AC724" s="4">
        <v>21602.776000000002</v>
      </c>
      <c r="AD724" s="4">
        <v>19680.397000000001</v>
      </c>
      <c r="AE724" s="4">
        <v>17388.455999999998</v>
      </c>
      <c r="AF724" s="4">
        <v>16429.237000000001</v>
      </c>
      <c r="AG724" s="4">
        <v>15405.837</v>
      </c>
      <c r="AH724" s="4">
        <v>13762.895</v>
      </c>
      <c r="AI724" s="4">
        <v>14125.607</v>
      </c>
      <c r="AJ724" s="4">
        <v>15026.156000000001</v>
      </c>
      <c r="AK724" s="4">
        <v>11732.339</v>
      </c>
      <c r="AL724" s="4">
        <v>13990.011</v>
      </c>
      <c r="AM724" s="4">
        <v>13489.457</v>
      </c>
      <c r="AN724" s="4">
        <v>13690.880999999999</v>
      </c>
      <c r="AO724" s="4">
        <v>15263.691999999999</v>
      </c>
      <c r="AP724" s="4">
        <v>12054.075999999999</v>
      </c>
      <c r="AQ724" s="4">
        <v>11020.436</v>
      </c>
      <c r="AR724" s="4">
        <v>9712.9590000000007</v>
      </c>
      <c r="AS724" s="4">
        <v>10088.281999999999</v>
      </c>
      <c r="AT724" s="4">
        <v>10177.367</v>
      </c>
      <c r="AU724" t="str">
        <f>IF(D724="","",INDEX([1]DICCIONARIO!$G$21:$H$33,MATCH(D724,[1]DICCIONARIO!$G$21:$G$33,0),2))</f>
        <v>MANIAX</v>
      </c>
    </row>
    <row r="725" spans="1:47" ht="14.45" customHeight="1" x14ac:dyDescent="0.25">
      <c r="A725" t="s">
        <v>348</v>
      </c>
      <c r="B725" t="s">
        <v>349</v>
      </c>
      <c r="C725" t="s">
        <v>17</v>
      </c>
      <c r="D725" t="s">
        <v>5</v>
      </c>
      <c r="G725" t="s">
        <v>351</v>
      </c>
      <c r="H725" s="3" t="str">
        <f t="shared" si="11"/>
        <v>TOTAL ARGENTINA - INGGUARNICIONES PARA COPETINPEPSICOMANIAXCompras (KILOS)</v>
      </c>
      <c r="I725" s="4">
        <v>31319.313999999998</v>
      </c>
      <c r="J725" s="4">
        <v>27550.868999999999</v>
      </c>
      <c r="K725" s="4">
        <v>32906.923999999999</v>
      </c>
      <c r="L725" s="4">
        <v>29989.544999999998</v>
      </c>
      <c r="M725" s="4">
        <v>29722.14</v>
      </c>
      <c r="N725" s="4">
        <v>36013.841999999997</v>
      </c>
      <c r="O725" s="4">
        <v>31206.917000000001</v>
      </c>
      <c r="P725" s="4">
        <v>44712.864999999998</v>
      </c>
      <c r="Q725" s="4">
        <v>34832.472000000002</v>
      </c>
      <c r="R725" s="4">
        <v>27803.546999999999</v>
      </c>
      <c r="S725" s="4">
        <v>30725.978999999999</v>
      </c>
      <c r="T725" s="4">
        <v>30300.793000000001</v>
      </c>
      <c r="U725" s="4">
        <v>26361.237000000001</v>
      </c>
      <c r="V725" s="4">
        <v>24452.616000000002</v>
      </c>
      <c r="W725" s="4">
        <v>22664.038</v>
      </c>
      <c r="X725" s="4">
        <v>24846.037</v>
      </c>
      <c r="Y725" s="4">
        <v>24903.928</v>
      </c>
      <c r="Z725" s="4">
        <v>28759.645</v>
      </c>
      <c r="AA725" s="4">
        <v>25514.415000000001</v>
      </c>
      <c r="AB725" s="4">
        <v>19879.714</v>
      </c>
      <c r="AC725" s="4">
        <v>22369.282999999999</v>
      </c>
      <c r="AD725" s="4">
        <v>14423.763000000001</v>
      </c>
      <c r="AE725" s="4">
        <v>14798.556</v>
      </c>
      <c r="AF725" s="4">
        <v>13001.522999999999</v>
      </c>
      <c r="AG725" s="4">
        <v>12408.045</v>
      </c>
      <c r="AH725" s="4">
        <v>10882.477000000001</v>
      </c>
      <c r="AI725" s="4">
        <v>15098.275</v>
      </c>
      <c r="AJ725" s="4">
        <v>14683.384</v>
      </c>
      <c r="AK725" s="4">
        <v>10373.674000000001</v>
      </c>
      <c r="AL725" s="4">
        <v>18350.341</v>
      </c>
      <c r="AM725" s="4">
        <v>7483.9620000000004</v>
      </c>
      <c r="AN725" s="4">
        <v>10217.428</v>
      </c>
      <c r="AO725" s="4">
        <v>10960.945</v>
      </c>
      <c r="AP725" s="4">
        <v>8660.3860000000004</v>
      </c>
      <c r="AQ725" s="4">
        <v>8088.7929999999997</v>
      </c>
      <c r="AR725" s="4">
        <v>7987.5479999999998</v>
      </c>
      <c r="AS725" s="4">
        <v>5875.0860000000002</v>
      </c>
      <c r="AT725" s="4">
        <v>7803.8559999999998</v>
      </c>
      <c r="AU725" t="str">
        <f>IF(D725="","",INDEX([1]DICCIONARIO!$G$21:$H$33,MATCH(D725,[1]DICCIONARIO!$G$21:$G$33,0),2))</f>
        <v>MANIAX</v>
      </c>
    </row>
    <row r="726" spans="1:47" ht="14.45" customHeight="1" x14ac:dyDescent="0.25">
      <c r="A726" t="s">
        <v>348</v>
      </c>
      <c r="B726" t="s">
        <v>349</v>
      </c>
      <c r="C726" t="s">
        <v>17</v>
      </c>
      <c r="D726" t="s">
        <v>5</v>
      </c>
      <c r="G726" t="s">
        <v>352</v>
      </c>
      <c r="H726" s="3" t="str">
        <f t="shared" si="11"/>
        <v>TOTAL ARGENTINA - INGGUARNICIONES PARA COPETINPEPSICOMANIAXInventario (KILOS)</v>
      </c>
      <c r="I726" s="4">
        <v>16640.565999999999</v>
      </c>
      <c r="J726" s="4">
        <v>16271.609</v>
      </c>
      <c r="K726" s="4">
        <v>15817.938</v>
      </c>
      <c r="L726" s="4">
        <v>15596.27</v>
      </c>
      <c r="M726" s="4">
        <v>16374.284</v>
      </c>
      <c r="N726" s="4">
        <v>19439.510999999999</v>
      </c>
      <c r="O726" s="4">
        <v>16760.816999999999</v>
      </c>
      <c r="P726" s="4">
        <v>24249.246999999999</v>
      </c>
      <c r="Q726" s="4">
        <v>18467.326000000001</v>
      </c>
      <c r="R726" s="4">
        <v>15311.019</v>
      </c>
      <c r="S726" s="4">
        <v>15813.335999999999</v>
      </c>
      <c r="T726" s="4">
        <v>16015.414000000001</v>
      </c>
      <c r="U726" s="4">
        <v>15330.933000000001</v>
      </c>
      <c r="V726" s="4">
        <v>14846.393</v>
      </c>
      <c r="W726" s="4">
        <v>13346.361000000001</v>
      </c>
      <c r="X726" s="4">
        <v>15072.084999999999</v>
      </c>
      <c r="Y726" s="4">
        <v>15009.932000000001</v>
      </c>
      <c r="Z726" s="4">
        <v>14603.575999999999</v>
      </c>
      <c r="AA726" s="4">
        <v>12868.213</v>
      </c>
      <c r="AB726" s="4">
        <v>12318.097</v>
      </c>
      <c r="AC726" s="4">
        <v>15009.55</v>
      </c>
      <c r="AD726" s="4">
        <v>11019.143</v>
      </c>
      <c r="AE726" s="4">
        <v>11005.824000000001</v>
      </c>
      <c r="AF726" s="4">
        <v>9314.1139999999996</v>
      </c>
      <c r="AG726" s="4">
        <v>8946.9320000000007</v>
      </c>
      <c r="AH726" s="4">
        <v>5260.5280000000002</v>
      </c>
      <c r="AI726" s="4">
        <v>8377.0969999999998</v>
      </c>
      <c r="AJ726" s="4">
        <v>7812.6750000000002</v>
      </c>
      <c r="AK726" s="4">
        <v>6202.6139999999996</v>
      </c>
      <c r="AL726" s="4">
        <v>10869.314</v>
      </c>
      <c r="AM726" s="4">
        <v>6978.4229999999998</v>
      </c>
      <c r="AN726" s="4">
        <v>7113.2</v>
      </c>
      <c r="AO726" s="4">
        <v>6408.1710000000003</v>
      </c>
      <c r="AP726" s="4">
        <v>5937.1130000000003</v>
      </c>
      <c r="AQ726" s="4">
        <v>5768.1760000000004</v>
      </c>
      <c r="AR726" s="4">
        <v>6007.7380000000003</v>
      </c>
      <c r="AS726" s="4">
        <v>4522.2939999999999</v>
      </c>
      <c r="AT726" s="4">
        <v>4619.1490000000003</v>
      </c>
      <c r="AU726" t="str">
        <f>IF(D726="","",INDEX([1]DICCIONARIO!$G$21:$H$33,MATCH(D726,[1]DICCIONARIO!$G$21:$G$33,0),2))</f>
        <v>MANIAX</v>
      </c>
    </row>
    <row r="727" spans="1:47" ht="14.45" hidden="1" customHeight="1" x14ac:dyDescent="0.25">
      <c r="A727" t="s">
        <v>348</v>
      </c>
      <c r="B727" t="s">
        <v>349</v>
      </c>
      <c r="C727" t="s">
        <v>17</v>
      </c>
      <c r="D727" t="s">
        <v>5</v>
      </c>
      <c r="G727" s="3" t="s">
        <v>353</v>
      </c>
      <c r="H727" s="3" t="str">
        <f t="shared" si="11"/>
        <v>TOTAL ARGENTINA - INGGUARNICIONES PARA COPETINPEPSICOMANIAXVtas Valor</v>
      </c>
      <c r="I727" s="3">
        <v>56483295.789999999</v>
      </c>
      <c r="J727" s="3">
        <v>56507019.015000001</v>
      </c>
      <c r="K727" s="3">
        <v>69578607.682999998</v>
      </c>
      <c r="L727" s="3">
        <v>67451356.130999997</v>
      </c>
      <c r="M727" s="3">
        <v>72558029.803000003</v>
      </c>
      <c r="N727" s="3">
        <v>89155163.413000003</v>
      </c>
      <c r="O727" s="3">
        <v>90824819.591999993</v>
      </c>
      <c r="P727" s="3">
        <v>125066856.574</v>
      </c>
      <c r="Q727" s="3">
        <v>127829552.38500001</v>
      </c>
      <c r="R727" s="3">
        <v>98053966.363999993</v>
      </c>
      <c r="S727" s="3">
        <v>107883941.557</v>
      </c>
      <c r="T727" s="3">
        <v>105752868.11</v>
      </c>
      <c r="U727" s="3">
        <v>98512797.305999994</v>
      </c>
      <c r="V727" s="3">
        <v>102404113.692</v>
      </c>
      <c r="W727" s="3">
        <v>103067227.98899999</v>
      </c>
      <c r="X727" s="3">
        <v>115757272.336</v>
      </c>
      <c r="Y727" s="3">
        <v>136760464.03299999</v>
      </c>
      <c r="Z727" s="3">
        <v>177266678.542</v>
      </c>
      <c r="AA727" s="3">
        <v>157208260.52500001</v>
      </c>
      <c r="AB727" s="3">
        <v>141409234.85800001</v>
      </c>
      <c r="AC727" s="3">
        <v>200114470.93000001</v>
      </c>
      <c r="AD727" s="3">
        <v>229821137.30700001</v>
      </c>
      <c r="AE727" s="3">
        <v>254777550.01899999</v>
      </c>
      <c r="AF727" s="3">
        <v>248249011.04100001</v>
      </c>
      <c r="AG727" s="3">
        <v>248697660.993</v>
      </c>
      <c r="AH727" s="3">
        <v>229943624.95199999</v>
      </c>
      <c r="AI727" s="3">
        <v>269593368.64700001</v>
      </c>
      <c r="AJ727" s="3">
        <v>282828725.17900002</v>
      </c>
      <c r="AK727" s="3">
        <v>224128875.42300001</v>
      </c>
      <c r="AL727" s="3">
        <v>283569009.80199999</v>
      </c>
      <c r="AM727" s="3">
        <v>281590815.99299997</v>
      </c>
      <c r="AN727" s="3">
        <v>281716736.47000003</v>
      </c>
      <c r="AO727" s="3">
        <v>321367170.98799998</v>
      </c>
      <c r="AP727" s="3">
        <v>257502655.914</v>
      </c>
      <c r="AQ727" s="3">
        <v>245386650.90700001</v>
      </c>
      <c r="AR727" s="3">
        <v>221306199.10600001</v>
      </c>
      <c r="AS727" s="3">
        <v>231143489.41</v>
      </c>
      <c r="AT727" s="3">
        <v>235966377.796</v>
      </c>
      <c r="AU727" t="str">
        <f>IF(D727="","",INDEX([1]DICCIONARIO!$G$21:$H$33,MATCH(D727,[1]DICCIONARIO!$G$21:$G$33,0),2))</f>
        <v>MANIAX</v>
      </c>
    </row>
    <row r="728" spans="1:47" hidden="1" x14ac:dyDescent="0.25">
      <c r="A728" t="s">
        <v>348</v>
      </c>
      <c r="B728" t="s">
        <v>349</v>
      </c>
      <c r="C728" t="s">
        <v>17</v>
      </c>
      <c r="D728" t="s">
        <v>5</v>
      </c>
      <c r="G728" t="s">
        <v>354</v>
      </c>
      <c r="H728" s="3" t="str">
        <f t="shared" si="11"/>
        <v>TOTAL ARGENTINA - INGGUARNICIONES PARA COPETINPEPSICOMANIAXDist. Num. Tiendas Handling (C)</v>
      </c>
      <c r="I728" s="1">
        <v>13.991</v>
      </c>
      <c r="J728" s="1">
        <v>15.025</v>
      </c>
      <c r="K728" s="1">
        <v>14.04</v>
      </c>
      <c r="L728" s="1">
        <v>12.837</v>
      </c>
      <c r="M728" s="1">
        <v>14.053000000000001</v>
      </c>
      <c r="N728" s="1">
        <v>13.317</v>
      </c>
      <c r="O728" s="1">
        <v>12.337</v>
      </c>
      <c r="P728" s="1">
        <v>13.308999999999999</v>
      </c>
      <c r="Q728" s="1">
        <v>11.593</v>
      </c>
      <c r="R728" s="1">
        <v>11.454000000000001</v>
      </c>
      <c r="S728" s="1">
        <v>12.236000000000001</v>
      </c>
      <c r="T728" s="1">
        <v>11.234999999999999</v>
      </c>
      <c r="U728" s="1">
        <v>11.596</v>
      </c>
      <c r="V728" s="1">
        <v>11.090999999999999</v>
      </c>
      <c r="W728" s="1">
        <v>9.3989999999999991</v>
      </c>
      <c r="X728" s="1">
        <v>9.3350000000000009</v>
      </c>
      <c r="Y728" s="1">
        <v>10.340999999999999</v>
      </c>
      <c r="Z728" s="1">
        <v>11.116</v>
      </c>
      <c r="AA728" s="1">
        <v>9.6649999999999991</v>
      </c>
      <c r="AB728" s="1">
        <v>10.045</v>
      </c>
      <c r="AC728" s="1">
        <v>10.032999999999999</v>
      </c>
      <c r="AD728" s="1">
        <v>8.9280000000000008</v>
      </c>
      <c r="AE728" s="1">
        <v>8.86</v>
      </c>
      <c r="AF728" s="1">
        <v>8.2240000000000002</v>
      </c>
      <c r="AG728" s="1">
        <v>6.6360000000000001</v>
      </c>
      <c r="AH728" s="1">
        <v>6.0279999999999996</v>
      </c>
      <c r="AI728" s="1">
        <v>7.1070000000000002</v>
      </c>
      <c r="AJ728" s="1">
        <v>7.4880000000000004</v>
      </c>
      <c r="AK728" s="1">
        <v>7.2169999999999996</v>
      </c>
      <c r="AL728" s="1">
        <v>6.6790000000000003</v>
      </c>
      <c r="AM728" s="1">
        <v>6.8479999999999999</v>
      </c>
      <c r="AN728" s="1">
        <v>7.0890000000000004</v>
      </c>
      <c r="AO728" s="1">
        <v>7.2629999999999999</v>
      </c>
      <c r="AP728" s="1">
        <v>7.609</v>
      </c>
      <c r="AQ728" s="1">
        <v>6.1539999999999999</v>
      </c>
      <c r="AR728" s="1">
        <v>6.0590000000000002</v>
      </c>
      <c r="AS728" s="1">
        <v>5.8049999999999997</v>
      </c>
      <c r="AT728" s="1">
        <v>5.5039999999999996</v>
      </c>
      <c r="AU728" t="str">
        <f>IF(D728="","",INDEX([1]DICCIONARIO!$G$21:$H$33,MATCH('DATA NIQ'!D728,[1]DICCIONARIO!$G$21:$G$33,0),2))</f>
        <v>MANIAX</v>
      </c>
    </row>
    <row r="729" spans="1:47" ht="14.45" hidden="1" customHeight="1" x14ac:dyDescent="0.25">
      <c r="A729" t="s">
        <v>348</v>
      </c>
      <c r="B729" t="s">
        <v>349</v>
      </c>
      <c r="C729" t="s">
        <v>17</v>
      </c>
      <c r="D729" t="s">
        <v>5</v>
      </c>
      <c r="G729" t="s">
        <v>355</v>
      </c>
      <c r="H729" s="3" t="str">
        <f t="shared" si="11"/>
        <v>TOTAL ARGENTINA - INGGUARNICIONES PARA COPETINPEPSICOMANIAXDist. Pond. Tiendas Handling</v>
      </c>
      <c r="I729" s="1">
        <v>49.701000000000001</v>
      </c>
      <c r="J729" s="1">
        <v>52.078000000000003</v>
      </c>
      <c r="K729" s="1">
        <v>50.945</v>
      </c>
      <c r="L729" s="1">
        <v>48.286000000000001</v>
      </c>
      <c r="M729" s="1">
        <v>49.447000000000003</v>
      </c>
      <c r="N729" s="1">
        <v>48.341000000000001</v>
      </c>
      <c r="O729" s="1">
        <v>46.8</v>
      </c>
      <c r="P729" s="1">
        <v>51.219000000000001</v>
      </c>
      <c r="Q729" s="1">
        <v>47.664000000000001</v>
      </c>
      <c r="R729" s="1">
        <v>46.456000000000003</v>
      </c>
      <c r="S729" s="1">
        <v>46.643000000000001</v>
      </c>
      <c r="T729">
        <v>42.359000000000002</v>
      </c>
      <c r="U729">
        <v>42.530999999999999</v>
      </c>
      <c r="V729">
        <v>41.837000000000003</v>
      </c>
      <c r="W729">
        <v>40.170999999999999</v>
      </c>
      <c r="X729">
        <v>39.500999999999998</v>
      </c>
      <c r="Y729">
        <v>40.463999999999999</v>
      </c>
      <c r="Z729">
        <v>42.039000000000001</v>
      </c>
      <c r="AA729">
        <v>40.402999999999999</v>
      </c>
      <c r="AB729">
        <v>43.851999999999997</v>
      </c>
      <c r="AC729">
        <v>46.066000000000003</v>
      </c>
      <c r="AD729">
        <v>46.37</v>
      </c>
      <c r="AE729">
        <v>45.606000000000002</v>
      </c>
      <c r="AF729">
        <v>44.527000000000001</v>
      </c>
      <c r="AG729">
        <v>38.494999999999997</v>
      </c>
      <c r="AH729">
        <v>36.183</v>
      </c>
      <c r="AI729">
        <v>38.406999999999996</v>
      </c>
      <c r="AJ729">
        <v>35.287999999999997</v>
      </c>
      <c r="AK729">
        <v>33.140999999999998</v>
      </c>
      <c r="AL729">
        <v>31.738</v>
      </c>
      <c r="AM729">
        <v>32.761000000000003</v>
      </c>
      <c r="AN729">
        <v>35.58</v>
      </c>
      <c r="AO729">
        <v>35.476999999999997</v>
      </c>
      <c r="AP729">
        <v>37.042000000000002</v>
      </c>
      <c r="AQ729">
        <v>35.412999999999997</v>
      </c>
      <c r="AR729">
        <v>33.356999999999999</v>
      </c>
      <c r="AS729">
        <v>31.978000000000002</v>
      </c>
      <c r="AT729">
        <v>30.734000000000002</v>
      </c>
      <c r="AU729" t="str">
        <f>IF(D729="","",INDEX([1]DICCIONARIO!$G$21:$H$33,MATCH('DATA NIQ'!D729,[1]DICCIONARIO!$G$21:$G$33,0),2))</f>
        <v>MANIAX</v>
      </c>
    </row>
    <row r="730" spans="1:47" ht="14.45" hidden="1" customHeight="1" x14ac:dyDescent="0.25">
      <c r="A730" t="s">
        <v>348</v>
      </c>
      <c r="B730" t="s">
        <v>349</v>
      </c>
      <c r="C730" t="s">
        <v>17</v>
      </c>
      <c r="D730" t="s">
        <v>5</v>
      </c>
      <c r="G730" t="s">
        <v>356</v>
      </c>
      <c r="H730" s="3" t="str">
        <f t="shared" si="11"/>
        <v>TOTAL ARGENTINA - INGGUARNICIONES PARA COPETINPEPSICOMANIAXPart. de Vtas (KILOS) - Product</v>
      </c>
      <c r="I730" s="1">
        <v>0.91</v>
      </c>
      <c r="J730" s="1">
        <v>0.85199999999999998</v>
      </c>
      <c r="K730" s="1">
        <v>0.90800000000000003</v>
      </c>
      <c r="L730" s="1">
        <v>0.82699999999999996</v>
      </c>
      <c r="M730" s="1">
        <v>0.85099999999999998</v>
      </c>
      <c r="N730" s="1">
        <v>0.90300000000000002</v>
      </c>
      <c r="O730" s="1">
        <v>0.83499999999999996</v>
      </c>
      <c r="P730" s="1">
        <v>0.86099999999999999</v>
      </c>
      <c r="Q730" s="1">
        <v>0.85799999999999998</v>
      </c>
      <c r="R730" s="1">
        <v>0.75800000000000001</v>
      </c>
      <c r="S730" s="1">
        <v>0.78500000000000003</v>
      </c>
      <c r="T730">
        <v>0.82199999999999995</v>
      </c>
      <c r="U730">
        <v>0.70599999999999996</v>
      </c>
      <c r="V730">
        <v>0.70599999999999996</v>
      </c>
      <c r="W730">
        <v>0.64400000000000002</v>
      </c>
      <c r="X730">
        <v>0.66600000000000004</v>
      </c>
      <c r="Y730">
        <v>0.69199999999999995</v>
      </c>
      <c r="Z730">
        <v>0.75600000000000001</v>
      </c>
      <c r="AA730">
        <v>0.68300000000000005</v>
      </c>
      <c r="AB730">
        <v>0.48299999999999998</v>
      </c>
      <c r="AC730">
        <v>0.55100000000000005</v>
      </c>
      <c r="AD730">
        <v>0.60499999999999998</v>
      </c>
      <c r="AE730">
        <v>0.54200000000000004</v>
      </c>
      <c r="AF730">
        <v>0.53500000000000003</v>
      </c>
      <c r="AG730">
        <v>0.498</v>
      </c>
      <c r="AH730">
        <v>0.45</v>
      </c>
      <c r="AI730">
        <v>0.40500000000000003</v>
      </c>
      <c r="AJ730">
        <v>0.46300000000000002</v>
      </c>
      <c r="AK730">
        <v>0.36799999999999999</v>
      </c>
      <c r="AL730">
        <v>0.40200000000000002</v>
      </c>
      <c r="AM730">
        <v>0.39500000000000002</v>
      </c>
      <c r="AN730">
        <v>0.32700000000000001</v>
      </c>
      <c r="AO730">
        <v>0.36399999999999999</v>
      </c>
      <c r="AP730">
        <v>0.33100000000000002</v>
      </c>
      <c r="AQ730">
        <v>0.28999999999999998</v>
      </c>
      <c r="AR730">
        <v>0.26600000000000001</v>
      </c>
      <c r="AS730">
        <v>0.27700000000000002</v>
      </c>
      <c r="AT730">
        <v>0.28299999999999997</v>
      </c>
      <c r="AU730" t="str">
        <f>IF(D730="","",INDEX([1]DICCIONARIO!$G$21:$H$33,MATCH('DATA NIQ'!D730,[1]DICCIONARIO!$G$21:$G$33,0),2))</f>
        <v>MANIAX</v>
      </c>
    </row>
    <row r="731" spans="1:47" ht="14.45" hidden="1" customHeight="1" x14ac:dyDescent="0.25">
      <c r="A731" t="s">
        <v>348</v>
      </c>
      <c r="B731" t="s">
        <v>349</v>
      </c>
      <c r="C731" t="s">
        <v>17</v>
      </c>
      <c r="D731" t="s">
        <v>5</v>
      </c>
      <c r="G731" t="s">
        <v>357</v>
      </c>
      <c r="H731" s="3" t="str">
        <f t="shared" si="11"/>
        <v>TOTAL ARGENTINA - INGGUARNICIONES PARA COPETINPEPSICOMANIAXPart. de Vtas Valor - Product</v>
      </c>
      <c r="I731" s="1">
        <v>0.82399999999999995</v>
      </c>
      <c r="J731" s="1">
        <v>0.77500000000000002</v>
      </c>
      <c r="K731" s="1">
        <v>0.85499999999999998</v>
      </c>
      <c r="L731" s="1">
        <v>0.76300000000000001</v>
      </c>
      <c r="M731" s="1">
        <v>0.79900000000000004</v>
      </c>
      <c r="N731" s="1">
        <v>0.85199999999999998</v>
      </c>
      <c r="O731" s="1">
        <v>0.80500000000000005</v>
      </c>
      <c r="P731" s="1">
        <v>0.88100000000000001</v>
      </c>
      <c r="Q731" s="1">
        <v>0.84199999999999997</v>
      </c>
      <c r="R731" s="1">
        <v>0.71499999999999997</v>
      </c>
      <c r="S731" s="1">
        <v>0.71699999999999997</v>
      </c>
      <c r="T731">
        <v>0.71099999999999997</v>
      </c>
      <c r="U731">
        <v>0.628</v>
      </c>
      <c r="V731">
        <v>0.64</v>
      </c>
      <c r="W731">
        <v>0.56699999999999995</v>
      </c>
      <c r="X731">
        <v>0.57299999999999995</v>
      </c>
      <c r="Y731">
        <v>0.58299999999999996</v>
      </c>
      <c r="Z731">
        <v>0.63700000000000001</v>
      </c>
      <c r="AA731">
        <v>0.53300000000000003</v>
      </c>
      <c r="AB731">
        <v>0.38900000000000001</v>
      </c>
      <c r="AC731">
        <v>0.46700000000000003</v>
      </c>
      <c r="AD731">
        <v>0.52500000000000002</v>
      </c>
      <c r="AE731">
        <v>0.54400000000000004</v>
      </c>
      <c r="AF731">
        <v>0.52500000000000002</v>
      </c>
      <c r="AG731">
        <v>0.48599999999999999</v>
      </c>
      <c r="AH731">
        <v>0.441</v>
      </c>
      <c r="AI731">
        <v>0.438</v>
      </c>
      <c r="AJ731">
        <v>0.47099999999999997</v>
      </c>
      <c r="AK731">
        <v>0.36499999999999999</v>
      </c>
      <c r="AL731">
        <v>0.41499999999999998</v>
      </c>
      <c r="AM731">
        <v>0.41299999999999998</v>
      </c>
      <c r="AN731">
        <v>0.34699999999999998</v>
      </c>
      <c r="AO731">
        <v>0.38</v>
      </c>
      <c r="AP731">
        <v>0.32900000000000001</v>
      </c>
      <c r="AQ731">
        <v>0.29399999999999998</v>
      </c>
      <c r="AR731">
        <v>0.27100000000000002</v>
      </c>
      <c r="AS731">
        <v>0.27700000000000002</v>
      </c>
      <c r="AT731">
        <v>0.28599999999999998</v>
      </c>
      <c r="AU731" t="str">
        <f>IF(D731="","",INDEX([1]DICCIONARIO!$G$21:$H$33,MATCH('DATA NIQ'!D731,[1]DICCIONARIO!$G$21:$G$33,0),2))</f>
        <v>MANIAX</v>
      </c>
    </row>
    <row r="732" spans="1:47" ht="14.45" customHeight="1" x14ac:dyDescent="0.25">
      <c r="A732" t="s">
        <v>348</v>
      </c>
      <c r="B732" t="s">
        <v>349</v>
      </c>
      <c r="C732" t="s">
        <v>17</v>
      </c>
      <c r="D732" t="s">
        <v>5</v>
      </c>
      <c r="E732" t="s">
        <v>5</v>
      </c>
      <c r="G732" s="3" t="s">
        <v>350</v>
      </c>
      <c r="H732" s="3" t="str">
        <f t="shared" si="11"/>
        <v>TOTAL ARGENTINA - INGGUARNICIONES PARA COPETINPEPSICOMANIAXMANIAXVtas (KILOS)</v>
      </c>
      <c r="I732" s="4">
        <v>33670.004000000001</v>
      </c>
      <c r="J732" s="4">
        <v>32260.757000000001</v>
      </c>
      <c r="K732" s="4">
        <v>36350.008999999998</v>
      </c>
      <c r="L732" s="4">
        <v>33038.288999999997</v>
      </c>
      <c r="M732" s="4">
        <v>33014.546999999999</v>
      </c>
      <c r="N732" s="4">
        <v>37710.635999999999</v>
      </c>
      <c r="O732" s="4">
        <v>34555.156999999999</v>
      </c>
      <c r="P732" s="4">
        <v>43677.271999999997</v>
      </c>
      <c r="Q732" s="4">
        <v>42553.724000000002</v>
      </c>
      <c r="R732" s="4">
        <v>30754.976999999999</v>
      </c>
      <c r="S732" s="4">
        <v>32546.116000000002</v>
      </c>
      <c r="T732" s="4">
        <v>31333.502</v>
      </c>
      <c r="U732" s="4">
        <v>26490.652999999998</v>
      </c>
      <c r="V732" s="4">
        <v>25633.679</v>
      </c>
      <c r="W732" s="4">
        <v>24900.35</v>
      </c>
      <c r="X732" s="4">
        <v>25398.287</v>
      </c>
      <c r="Y732" s="4">
        <v>26470.784</v>
      </c>
      <c r="Z732" s="4">
        <v>30604.413</v>
      </c>
      <c r="AA732" s="4">
        <v>26759.596000000001</v>
      </c>
      <c r="AB732" s="4">
        <v>20896.654999999999</v>
      </c>
      <c r="AC732" s="4">
        <v>21602.776000000002</v>
      </c>
      <c r="AD732" s="4">
        <v>19680.397000000001</v>
      </c>
      <c r="AE732" s="4">
        <v>17388.455999999998</v>
      </c>
      <c r="AF732" s="4">
        <v>16429.237000000001</v>
      </c>
      <c r="AG732" s="4">
        <v>15405.837</v>
      </c>
      <c r="AH732" s="4">
        <v>13762.895</v>
      </c>
      <c r="AI732" s="4">
        <v>14125.607</v>
      </c>
      <c r="AJ732" s="4">
        <v>15026.156000000001</v>
      </c>
      <c r="AK732" s="4">
        <v>11732.339</v>
      </c>
      <c r="AL732" s="4">
        <v>13990.011</v>
      </c>
      <c r="AM732" s="4">
        <v>13489.457</v>
      </c>
      <c r="AN732" s="4">
        <v>13690.880999999999</v>
      </c>
      <c r="AO732" s="4">
        <v>15263.691999999999</v>
      </c>
      <c r="AP732" s="4">
        <v>12054.075999999999</v>
      </c>
      <c r="AQ732" s="4">
        <v>11020.436</v>
      </c>
      <c r="AR732" s="4">
        <v>9712.9590000000007</v>
      </c>
      <c r="AS732" s="4">
        <v>10088.281999999999</v>
      </c>
      <c r="AT732" s="4">
        <v>10177.367</v>
      </c>
      <c r="AU732" t="str">
        <f>IF(D732="","",INDEX([1]DICCIONARIO!$G$21:$H$33,MATCH(D732,[1]DICCIONARIO!$G$21:$G$33,0),2))</f>
        <v>MANIAX</v>
      </c>
    </row>
    <row r="733" spans="1:47" ht="14.45" customHeight="1" x14ac:dyDescent="0.25">
      <c r="A733" t="s">
        <v>348</v>
      </c>
      <c r="B733" t="s">
        <v>349</v>
      </c>
      <c r="C733" t="s">
        <v>17</v>
      </c>
      <c r="D733" t="s">
        <v>5</v>
      </c>
      <c r="E733" t="s">
        <v>5</v>
      </c>
      <c r="G733" t="s">
        <v>351</v>
      </c>
      <c r="H733" s="3" t="str">
        <f t="shared" si="11"/>
        <v>TOTAL ARGENTINA - INGGUARNICIONES PARA COPETINPEPSICOMANIAXMANIAXCompras (KILOS)</v>
      </c>
      <c r="I733" s="4">
        <v>31319.313999999998</v>
      </c>
      <c r="J733" s="4">
        <v>27550.868999999999</v>
      </c>
      <c r="K733" s="4">
        <v>32906.923999999999</v>
      </c>
      <c r="L733" s="4">
        <v>29989.544999999998</v>
      </c>
      <c r="M733" s="4">
        <v>29722.14</v>
      </c>
      <c r="N733" s="4">
        <v>36013.841999999997</v>
      </c>
      <c r="O733" s="4">
        <v>31206.917000000001</v>
      </c>
      <c r="P733" s="4">
        <v>44712.864999999998</v>
      </c>
      <c r="Q733" s="4">
        <v>34832.472000000002</v>
      </c>
      <c r="R733" s="4">
        <v>27803.546999999999</v>
      </c>
      <c r="S733" s="4">
        <v>30725.978999999999</v>
      </c>
      <c r="T733" s="4">
        <v>30300.793000000001</v>
      </c>
      <c r="U733" s="4">
        <v>26361.237000000001</v>
      </c>
      <c r="V733" s="4">
        <v>24452.616000000002</v>
      </c>
      <c r="W733" s="4">
        <v>22664.038</v>
      </c>
      <c r="X733" s="4">
        <v>24846.037</v>
      </c>
      <c r="Y733" s="4">
        <v>24903.928</v>
      </c>
      <c r="Z733" s="4">
        <v>28759.645</v>
      </c>
      <c r="AA733" s="4">
        <v>25514.415000000001</v>
      </c>
      <c r="AB733" s="4">
        <v>19879.714</v>
      </c>
      <c r="AC733" s="4">
        <v>22369.282999999999</v>
      </c>
      <c r="AD733" s="4">
        <v>14423.763000000001</v>
      </c>
      <c r="AE733" s="4">
        <v>14798.556</v>
      </c>
      <c r="AF733" s="4">
        <v>13001.522999999999</v>
      </c>
      <c r="AG733" s="4">
        <v>12408.045</v>
      </c>
      <c r="AH733" s="4">
        <v>10882.477000000001</v>
      </c>
      <c r="AI733" s="4">
        <v>15098.275</v>
      </c>
      <c r="AJ733" s="4">
        <v>14683.384</v>
      </c>
      <c r="AK733" s="4">
        <v>10373.674000000001</v>
      </c>
      <c r="AL733" s="4">
        <v>18350.341</v>
      </c>
      <c r="AM733" s="4">
        <v>7483.9620000000004</v>
      </c>
      <c r="AN733" s="4">
        <v>10217.428</v>
      </c>
      <c r="AO733" s="4">
        <v>10960.945</v>
      </c>
      <c r="AP733" s="4">
        <v>8660.3860000000004</v>
      </c>
      <c r="AQ733" s="4">
        <v>8088.7929999999997</v>
      </c>
      <c r="AR733" s="4">
        <v>7987.5479999999998</v>
      </c>
      <c r="AS733" s="4">
        <v>5875.0860000000002</v>
      </c>
      <c r="AT733" s="4">
        <v>7803.8559999999998</v>
      </c>
      <c r="AU733" t="str">
        <f>IF(D733="","",INDEX([1]DICCIONARIO!$G$21:$H$33,MATCH(D733,[1]DICCIONARIO!$G$21:$G$33,0),2))</f>
        <v>MANIAX</v>
      </c>
    </row>
    <row r="734" spans="1:47" ht="14.45" customHeight="1" x14ac:dyDescent="0.25">
      <c r="A734" t="s">
        <v>348</v>
      </c>
      <c r="B734" t="s">
        <v>349</v>
      </c>
      <c r="C734" t="s">
        <v>17</v>
      </c>
      <c r="D734" t="s">
        <v>5</v>
      </c>
      <c r="E734" t="s">
        <v>5</v>
      </c>
      <c r="G734" t="s">
        <v>352</v>
      </c>
      <c r="H734" s="3" t="str">
        <f t="shared" si="11"/>
        <v>TOTAL ARGENTINA - INGGUARNICIONES PARA COPETINPEPSICOMANIAXMANIAXInventario (KILOS)</v>
      </c>
      <c r="I734" s="4">
        <v>16640.565999999999</v>
      </c>
      <c r="J734" s="4">
        <v>16271.609</v>
      </c>
      <c r="K734" s="4">
        <v>15817.938</v>
      </c>
      <c r="L734" s="4">
        <v>15596.27</v>
      </c>
      <c r="M734" s="4">
        <v>16374.284</v>
      </c>
      <c r="N734" s="4">
        <v>19439.510999999999</v>
      </c>
      <c r="O734" s="4">
        <v>16760.816999999999</v>
      </c>
      <c r="P734" s="4">
        <v>24249.246999999999</v>
      </c>
      <c r="Q734" s="4">
        <v>18467.326000000001</v>
      </c>
      <c r="R734" s="4">
        <v>15311.019</v>
      </c>
      <c r="S734" s="4">
        <v>15813.335999999999</v>
      </c>
      <c r="T734" s="4">
        <v>16015.414000000001</v>
      </c>
      <c r="U734" s="4">
        <v>15330.933000000001</v>
      </c>
      <c r="V734" s="4">
        <v>14846.393</v>
      </c>
      <c r="W734" s="4">
        <v>13346.361000000001</v>
      </c>
      <c r="X734" s="4">
        <v>15072.084999999999</v>
      </c>
      <c r="Y734" s="4">
        <v>15009.932000000001</v>
      </c>
      <c r="Z734" s="4">
        <v>14603.575999999999</v>
      </c>
      <c r="AA734" s="4">
        <v>12868.213</v>
      </c>
      <c r="AB734" s="4">
        <v>12318.097</v>
      </c>
      <c r="AC734" s="4">
        <v>15009.55</v>
      </c>
      <c r="AD734" s="4">
        <v>11019.143</v>
      </c>
      <c r="AE734" s="4">
        <v>11005.824000000001</v>
      </c>
      <c r="AF734" s="4">
        <v>9314.1139999999996</v>
      </c>
      <c r="AG734" s="4">
        <v>8946.9320000000007</v>
      </c>
      <c r="AH734" s="4">
        <v>5260.5280000000002</v>
      </c>
      <c r="AI734" s="4">
        <v>8377.0969999999998</v>
      </c>
      <c r="AJ734" s="4">
        <v>7812.6750000000002</v>
      </c>
      <c r="AK734" s="4">
        <v>6202.6139999999996</v>
      </c>
      <c r="AL734" s="4">
        <v>10869.314</v>
      </c>
      <c r="AM734" s="4">
        <v>6978.4229999999998</v>
      </c>
      <c r="AN734" s="4">
        <v>7113.2</v>
      </c>
      <c r="AO734" s="4">
        <v>6408.1710000000003</v>
      </c>
      <c r="AP734" s="4">
        <v>5937.1130000000003</v>
      </c>
      <c r="AQ734" s="4">
        <v>5768.1760000000004</v>
      </c>
      <c r="AR734" s="4">
        <v>6007.7380000000003</v>
      </c>
      <c r="AS734" s="4">
        <v>4522.2939999999999</v>
      </c>
      <c r="AT734" s="4">
        <v>4619.1490000000003</v>
      </c>
      <c r="AU734" t="str">
        <f>IF(D734="","",INDEX([1]DICCIONARIO!$G$21:$H$33,MATCH(D734,[1]DICCIONARIO!$G$21:$G$33,0),2))</f>
        <v>MANIAX</v>
      </c>
    </row>
    <row r="735" spans="1:47" ht="14.45" hidden="1" customHeight="1" x14ac:dyDescent="0.25">
      <c r="A735" t="s">
        <v>348</v>
      </c>
      <c r="B735" t="s">
        <v>349</v>
      </c>
      <c r="C735" t="s">
        <v>17</v>
      </c>
      <c r="D735" t="s">
        <v>5</v>
      </c>
      <c r="E735" t="s">
        <v>5</v>
      </c>
      <c r="G735" s="3" t="s">
        <v>353</v>
      </c>
      <c r="H735" s="3" t="str">
        <f t="shared" si="11"/>
        <v>TOTAL ARGENTINA - INGGUARNICIONES PARA COPETINPEPSICOMANIAXMANIAXVtas Valor</v>
      </c>
      <c r="I735" s="3">
        <v>56483295.789999999</v>
      </c>
      <c r="J735" s="3">
        <v>56507019.015000001</v>
      </c>
      <c r="K735" s="3">
        <v>69578607.682999998</v>
      </c>
      <c r="L735" s="3">
        <v>67451356.130999997</v>
      </c>
      <c r="M735" s="3">
        <v>72558029.803000003</v>
      </c>
      <c r="N735" s="3">
        <v>89155163.413000003</v>
      </c>
      <c r="O735" s="3">
        <v>90824819.591999993</v>
      </c>
      <c r="P735" s="3">
        <v>125066856.574</v>
      </c>
      <c r="Q735" s="3">
        <v>127829552.38500001</v>
      </c>
      <c r="R735" s="3">
        <v>98053966.363999993</v>
      </c>
      <c r="S735" s="3">
        <v>107883941.557</v>
      </c>
      <c r="T735" s="3">
        <v>105752868.11</v>
      </c>
      <c r="U735" s="3">
        <v>98512797.305999994</v>
      </c>
      <c r="V735" s="3">
        <v>102404113.692</v>
      </c>
      <c r="W735" s="3">
        <v>103067227.98899999</v>
      </c>
      <c r="X735" s="3">
        <v>115757272.336</v>
      </c>
      <c r="Y735" s="3">
        <v>136760464.03299999</v>
      </c>
      <c r="Z735" s="3">
        <v>177266678.542</v>
      </c>
      <c r="AA735" s="3">
        <v>157208260.52500001</v>
      </c>
      <c r="AB735" s="3">
        <v>141409234.85800001</v>
      </c>
      <c r="AC735" s="3">
        <v>200114470.93000001</v>
      </c>
      <c r="AD735" s="3">
        <v>229821137.30700001</v>
      </c>
      <c r="AE735" s="3">
        <v>254777550.01899999</v>
      </c>
      <c r="AF735" s="3">
        <v>248249011.04100001</v>
      </c>
      <c r="AG735" s="3">
        <v>248697660.993</v>
      </c>
      <c r="AH735" s="3">
        <v>229943624.95199999</v>
      </c>
      <c r="AI735" s="3">
        <v>269593368.64700001</v>
      </c>
      <c r="AJ735" s="3">
        <v>282828725.17900002</v>
      </c>
      <c r="AK735" s="3">
        <v>224128875.42300001</v>
      </c>
      <c r="AL735" s="3">
        <v>283569009.80199999</v>
      </c>
      <c r="AM735" s="3">
        <v>281590815.99299997</v>
      </c>
      <c r="AN735" s="3">
        <v>281716736.47000003</v>
      </c>
      <c r="AO735" s="3">
        <v>321367170.98799998</v>
      </c>
      <c r="AP735" s="3">
        <v>257502655.914</v>
      </c>
      <c r="AQ735" s="3">
        <v>245386650.90700001</v>
      </c>
      <c r="AR735" s="3">
        <v>221306199.10600001</v>
      </c>
      <c r="AS735" s="3">
        <v>231143489.41</v>
      </c>
      <c r="AT735" s="3">
        <v>235966377.796</v>
      </c>
      <c r="AU735" t="str">
        <f>IF(D735="","",INDEX([1]DICCIONARIO!$G$21:$H$33,MATCH(D735,[1]DICCIONARIO!$G$21:$G$33,0),2))</f>
        <v>MANIAX</v>
      </c>
    </row>
    <row r="736" spans="1:47" hidden="1" x14ac:dyDescent="0.25">
      <c r="A736" t="s">
        <v>348</v>
      </c>
      <c r="B736" t="s">
        <v>349</v>
      </c>
      <c r="C736" t="s">
        <v>17</v>
      </c>
      <c r="D736" t="s">
        <v>5</v>
      </c>
      <c r="E736" t="s">
        <v>5</v>
      </c>
      <c r="G736" t="s">
        <v>354</v>
      </c>
      <c r="H736" s="3" t="str">
        <f t="shared" si="11"/>
        <v>TOTAL ARGENTINA - INGGUARNICIONES PARA COPETINPEPSICOMANIAXMANIAXDist. Num. Tiendas Handling (C)</v>
      </c>
      <c r="I736" s="1">
        <v>13.991</v>
      </c>
      <c r="J736" s="1">
        <v>15.025</v>
      </c>
      <c r="K736" s="1">
        <v>14.04</v>
      </c>
      <c r="L736" s="1">
        <v>12.837</v>
      </c>
      <c r="M736" s="1">
        <v>14.053000000000001</v>
      </c>
      <c r="N736" s="1">
        <v>13.317</v>
      </c>
      <c r="O736" s="1">
        <v>12.337</v>
      </c>
      <c r="P736" s="1">
        <v>13.308999999999999</v>
      </c>
      <c r="Q736" s="1">
        <v>11.593</v>
      </c>
      <c r="R736" s="1">
        <v>11.454000000000001</v>
      </c>
      <c r="S736" s="1">
        <v>12.236000000000001</v>
      </c>
      <c r="T736" s="1">
        <v>11.234999999999999</v>
      </c>
      <c r="U736" s="1">
        <v>11.596</v>
      </c>
      <c r="V736" s="1">
        <v>11.090999999999999</v>
      </c>
      <c r="W736" s="1">
        <v>9.3989999999999991</v>
      </c>
      <c r="X736" s="1">
        <v>9.3350000000000009</v>
      </c>
      <c r="Y736" s="1">
        <v>10.340999999999999</v>
      </c>
      <c r="Z736" s="1">
        <v>11.116</v>
      </c>
      <c r="AA736" s="1">
        <v>9.6649999999999991</v>
      </c>
      <c r="AB736" s="1">
        <v>10.045</v>
      </c>
      <c r="AC736" s="1">
        <v>10.032999999999999</v>
      </c>
      <c r="AD736" s="1">
        <v>8.9280000000000008</v>
      </c>
      <c r="AE736" s="1">
        <v>8.86</v>
      </c>
      <c r="AF736" s="1">
        <v>8.2240000000000002</v>
      </c>
      <c r="AG736" s="1">
        <v>6.6360000000000001</v>
      </c>
      <c r="AH736" s="1">
        <v>6.0279999999999996</v>
      </c>
      <c r="AI736" s="1">
        <v>7.1070000000000002</v>
      </c>
      <c r="AJ736" s="1">
        <v>7.4880000000000004</v>
      </c>
      <c r="AK736" s="1">
        <v>7.2169999999999996</v>
      </c>
      <c r="AL736" s="1">
        <v>6.6790000000000003</v>
      </c>
      <c r="AM736" s="1">
        <v>6.8479999999999999</v>
      </c>
      <c r="AN736" s="1">
        <v>7.0890000000000004</v>
      </c>
      <c r="AO736" s="1">
        <v>7.2629999999999999</v>
      </c>
      <c r="AP736" s="1">
        <v>7.609</v>
      </c>
      <c r="AQ736" s="1">
        <v>6.1539999999999999</v>
      </c>
      <c r="AR736" s="1">
        <v>6.0590000000000002</v>
      </c>
      <c r="AS736" s="1">
        <v>5.8049999999999997</v>
      </c>
      <c r="AT736" s="1">
        <v>5.5039999999999996</v>
      </c>
      <c r="AU736" t="str">
        <f>IF(D736="","",INDEX([1]DICCIONARIO!$G$21:$H$33,MATCH('DATA NIQ'!D736,[1]DICCIONARIO!$G$21:$G$33,0),2))</f>
        <v>MANIAX</v>
      </c>
    </row>
    <row r="737" spans="1:47" ht="14.45" hidden="1" customHeight="1" x14ac:dyDescent="0.25">
      <c r="A737" t="s">
        <v>348</v>
      </c>
      <c r="B737" t="s">
        <v>349</v>
      </c>
      <c r="C737" t="s">
        <v>17</v>
      </c>
      <c r="D737" t="s">
        <v>5</v>
      </c>
      <c r="E737" t="s">
        <v>5</v>
      </c>
      <c r="G737" t="s">
        <v>355</v>
      </c>
      <c r="H737" s="3" t="str">
        <f t="shared" si="11"/>
        <v>TOTAL ARGENTINA - INGGUARNICIONES PARA COPETINPEPSICOMANIAXMANIAXDist. Pond. Tiendas Handling</v>
      </c>
      <c r="I737" s="1">
        <v>49.701000000000001</v>
      </c>
      <c r="J737" s="1">
        <v>52.078000000000003</v>
      </c>
      <c r="K737" s="1">
        <v>50.945</v>
      </c>
      <c r="L737" s="1">
        <v>48.286000000000001</v>
      </c>
      <c r="M737" s="1">
        <v>49.447000000000003</v>
      </c>
      <c r="N737" s="1">
        <v>48.341000000000001</v>
      </c>
      <c r="O737" s="1">
        <v>46.8</v>
      </c>
      <c r="P737" s="1">
        <v>51.219000000000001</v>
      </c>
      <c r="Q737" s="1">
        <v>47.664000000000001</v>
      </c>
      <c r="R737" s="1">
        <v>46.456000000000003</v>
      </c>
      <c r="S737" s="1">
        <v>46.643000000000001</v>
      </c>
      <c r="T737">
        <v>42.359000000000002</v>
      </c>
      <c r="U737">
        <v>42.530999999999999</v>
      </c>
      <c r="V737">
        <v>41.837000000000003</v>
      </c>
      <c r="W737">
        <v>40.170999999999999</v>
      </c>
      <c r="X737">
        <v>39.500999999999998</v>
      </c>
      <c r="Y737">
        <v>40.463999999999999</v>
      </c>
      <c r="Z737">
        <v>42.039000000000001</v>
      </c>
      <c r="AA737">
        <v>40.402999999999999</v>
      </c>
      <c r="AB737">
        <v>43.851999999999997</v>
      </c>
      <c r="AC737">
        <v>46.066000000000003</v>
      </c>
      <c r="AD737">
        <v>46.37</v>
      </c>
      <c r="AE737">
        <v>45.606000000000002</v>
      </c>
      <c r="AF737">
        <v>44.527000000000001</v>
      </c>
      <c r="AG737">
        <v>38.494999999999997</v>
      </c>
      <c r="AH737">
        <v>36.183</v>
      </c>
      <c r="AI737">
        <v>38.406999999999996</v>
      </c>
      <c r="AJ737">
        <v>35.287999999999997</v>
      </c>
      <c r="AK737">
        <v>33.140999999999998</v>
      </c>
      <c r="AL737">
        <v>31.738</v>
      </c>
      <c r="AM737">
        <v>32.761000000000003</v>
      </c>
      <c r="AN737">
        <v>35.58</v>
      </c>
      <c r="AO737">
        <v>35.476999999999997</v>
      </c>
      <c r="AP737">
        <v>37.042000000000002</v>
      </c>
      <c r="AQ737">
        <v>35.412999999999997</v>
      </c>
      <c r="AR737">
        <v>33.356999999999999</v>
      </c>
      <c r="AS737">
        <v>31.978000000000002</v>
      </c>
      <c r="AT737">
        <v>30.734000000000002</v>
      </c>
      <c r="AU737" t="str">
        <f>IF(D737="","",INDEX([1]DICCIONARIO!$G$21:$H$33,MATCH('DATA NIQ'!D737,[1]DICCIONARIO!$G$21:$G$33,0),2))</f>
        <v>MANIAX</v>
      </c>
    </row>
    <row r="738" spans="1:47" ht="14.45" hidden="1" customHeight="1" x14ac:dyDescent="0.25">
      <c r="A738" t="s">
        <v>348</v>
      </c>
      <c r="B738" t="s">
        <v>349</v>
      </c>
      <c r="C738" t="s">
        <v>17</v>
      </c>
      <c r="D738" t="s">
        <v>5</v>
      </c>
      <c r="E738" t="s">
        <v>5</v>
      </c>
      <c r="G738" t="s">
        <v>356</v>
      </c>
      <c r="H738" s="3" t="str">
        <f t="shared" si="11"/>
        <v>TOTAL ARGENTINA - INGGUARNICIONES PARA COPETINPEPSICOMANIAXMANIAXPart. de Vtas (KILOS) - Product</v>
      </c>
      <c r="I738" s="1">
        <v>0.91</v>
      </c>
      <c r="J738" s="1">
        <v>0.85199999999999998</v>
      </c>
      <c r="K738" s="1">
        <v>0.90800000000000003</v>
      </c>
      <c r="L738" s="1">
        <v>0.82699999999999996</v>
      </c>
      <c r="M738" s="1">
        <v>0.85099999999999998</v>
      </c>
      <c r="N738" s="1">
        <v>0.90300000000000002</v>
      </c>
      <c r="O738" s="1">
        <v>0.83499999999999996</v>
      </c>
      <c r="P738" s="1">
        <v>0.86099999999999999</v>
      </c>
      <c r="Q738" s="1">
        <v>0.85799999999999998</v>
      </c>
      <c r="R738" s="1">
        <v>0.75800000000000001</v>
      </c>
      <c r="S738" s="1">
        <v>0.78500000000000003</v>
      </c>
      <c r="T738">
        <v>0.82199999999999995</v>
      </c>
      <c r="U738">
        <v>0.70599999999999996</v>
      </c>
      <c r="V738">
        <v>0.70599999999999996</v>
      </c>
      <c r="W738">
        <v>0.64400000000000002</v>
      </c>
      <c r="X738">
        <v>0.66600000000000004</v>
      </c>
      <c r="Y738">
        <v>0.69199999999999995</v>
      </c>
      <c r="Z738">
        <v>0.75600000000000001</v>
      </c>
      <c r="AA738">
        <v>0.68300000000000005</v>
      </c>
      <c r="AB738">
        <v>0.48299999999999998</v>
      </c>
      <c r="AC738">
        <v>0.55100000000000005</v>
      </c>
      <c r="AD738">
        <v>0.60499999999999998</v>
      </c>
      <c r="AE738">
        <v>0.54200000000000004</v>
      </c>
      <c r="AF738">
        <v>0.53500000000000003</v>
      </c>
      <c r="AG738">
        <v>0.498</v>
      </c>
      <c r="AH738">
        <v>0.45</v>
      </c>
      <c r="AI738">
        <v>0.40500000000000003</v>
      </c>
      <c r="AJ738">
        <v>0.46300000000000002</v>
      </c>
      <c r="AK738">
        <v>0.36799999999999999</v>
      </c>
      <c r="AL738">
        <v>0.40200000000000002</v>
      </c>
      <c r="AM738">
        <v>0.39500000000000002</v>
      </c>
      <c r="AN738">
        <v>0.32700000000000001</v>
      </c>
      <c r="AO738">
        <v>0.36399999999999999</v>
      </c>
      <c r="AP738">
        <v>0.33100000000000002</v>
      </c>
      <c r="AQ738">
        <v>0.28999999999999998</v>
      </c>
      <c r="AR738">
        <v>0.26600000000000001</v>
      </c>
      <c r="AS738">
        <v>0.27700000000000002</v>
      </c>
      <c r="AT738">
        <v>0.28299999999999997</v>
      </c>
      <c r="AU738" t="str">
        <f>IF(D738="","",INDEX([1]DICCIONARIO!$G$21:$H$33,MATCH('DATA NIQ'!D738,[1]DICCIONARIO!$G$21:$G$33,0),2))</f>
        <v>MANIAX</v>
      </c>
    </row>
    <row r="739" spans="1:47" ht="14.45" hidden="1" customHeight="1" x14ac:dyDescent="0.25">
      <c r="A739" t="s">
        <v>348</v>
      </c>
      <c r="B739" t="s">
        <v>349</v>
      </c>
      <c r="C739" t="s">
        <v>17</v>
      </c>
      <c r="D739" t="s">
        <v>5</v>
      </c>
      <c r="E739" t="s">
        <v>5</v>
      </c>
      <c r="G739" t="s">
        <v>357</v>
      </c>
      <c r="H739" s="3" t="str">
        <f t="shared" si="11"/>
        <v>TOTAL ARGENTINA - INGGUARNICIONES PARA COPETINPEPSICOMANIAXMANIAXPart. de Vtas Valor - Product</v>
      </c>
      <c r="I739" s="1">
        <v>0.82399999999999995</v>
      </c>
      <c r="J739" s="1">
        <v>0.77500000000000002</v>
      </c>
      <c r="K739" s="1">
        <v>0.85499999999999998</v>
      </c>
      <c r="L739" s="1">
        <v>0.76300000000000001</v>
      </c>
      <c r="M739" s="1">
        <v>0.79900000000000004</v>
      </c>
      <c r="N739" s="1">
        <v>0.85199999999999998</v>
      </c>
      <c r="O739" s="1">
        <v>0.80500000000000005</v>
      </c>
      <c r="P739" s="1">
        <v>0.88100000000000001</v>
      </c>
      <c r="Q739" s="1">
        <v>0.84199999999999997</v>
      </c>
      <c r="R739" s="1">
        <v>0.71499999999999997</v>
      </c>
      <c r="S739" s="1">
        <v>0.71699999999999997</v>
      </c>
      <c r="T739">
        <v>0.71099999999999997</v>
      </c>
      <c r="U739">
        <v>0.628</v>
      </c>
      <c r="V739">
        <v>0.64</v>
      </c>
      <c r="W739">
        <v>0.56699999999999995</v>
      </c>
      <c r="X739">
        <v>0.57299999999999995</v>
      </c>
      <c r="Y739">
        <v>0.58299999999999996</v>
      </c>
      <c r="Z739">
        <v>0.63700000000000001</v>
      </c>
      <c r="AA739">
        <v>0.53300000000000003</v>
      </c>
      <c r="AB739">
        <v>0.38900000000000001</v>
      </c>
      <c r="AC739">
        <v>0.46700000000000003</v>
      </c>
      <c r="AD739">
        <v>0.52500000000000002</v>
      </c>
      <c r="AE739">
        <v>0.54400000000000004</v>
      </c>
      <c r="AF739">
        <v>0.52500000000000002</v>
      </c>
      <c r="AG739">
        <v>0.48599999999999999</v>
      </c>
      <c r="AH739">
        <v>0.441</v>
      </c>
      <c r="AI739">
        <v>0.438</v>
      </c>
      <c r="AJ739">
        <v>0.47099999999999997</v>
      </c>
      <c r="AK739">
        <v>0.36499999999999999</v>
      </c>
      <c r="AL739">
        <v>0.41499999999999998</v>
      </c>
      <c r="AM739">
        <v>0.41299999999999998</v>
      </c>
      <c r="AN739">
        <v>0.34699999999999998</v>
      </c>
      <c r="AO739">
        <v>0.38</v>
      </c>
      <c r="AP739">
        <v>0.32900000000000001</v>
      </c>
      <c r="AQ739">
        <v>0.29399999999999998</v>
      </c>
      <c r="AR739">
        <v>0.27100000000000002</v>
      </c>
      <c r="AS739">
        <v>0.27700000000000002</v>
      </c>
      <c r="AT739">
        <v>0.28599999999999998</v>
      </c>
      <c r="AU739" t="str">
        <f>IF(D739="","",INDEX([1]DICCIONARIO!$G$21:$H$33,MATCH('DATA NIQ'!D739,[1]DICCIONARIO!$G$21:$G$33,0),2))</f>
        <v>MANIAX</v>
      </c>
    </row>
    <row r="740" spans="1:47" ht="14.45" customHeight="1" x14ac:dyDescent="0.25">
      <c r="A740" t="s">
        <v>348</v>
      </c>
      <c r="B740" t="s">
        <v>349</v>
      </c>
      <c r="C740" t="s">
        <v>17</v>
      </c>
      <c r="D740" t="s">
        <v>5</v>
      </c>
      <c r="E740" t="s">
        <v>5</v>
      </c>
      <c r="F740" t="s">
        <v>19</v>
      </c>
      <c r="G740" s="3" t="s">
        <v>350</v>
      </c>
      <c r="H740" s="3" t="str">
        <f t="shared" si="11"/>
        <v>TOTAL ARGENTINA - INGGUARNICIONES PARA COPETINPEPSICOMANIAXMANIAX121 A 200Vtas (KILOS)</v>
      </c>
      <c r="I740" s="4">
        <v>1951.6559999999999</v>
      </c>
      <c r="J740" s="4">
        <v>1855.838</v>
      </c>
      <c r="K740" s="4">
        <v>1366.2180000000001</v>
      </c>
      <c r="L740" s="4">
        <v>1434.0229999999999</v>
      </c>
      <c r="M740" s="4">
        <v>1622.607</v>
      </c>
      <c r="N740" s="4">
        <v>1598.606</v>
      </c>
      <c r="O740" s="4">
        <v>946.18299999999999</v>
      </c>
      <c r="P740" s="4">
        <v>1360.1959999999999</v>
      </c>
      <c r="Q740" s="4">
        <v>965.34</v>
      </c>
      <c r="R740" s="4">
        <v>895.79600000000005</v>
      </c>
      <c r="S740" s="4">
        <v>1182.761</v>
      </c>
      <c r="T740" s="4">
        <v>1220.03</v>
      </c>
      <c r="U740" s="4">
        <v>1357.096</v>
      </c>
      <c r="V740" s="4">
        <v>563.20699999999999</v>
      </c>
      <c r="W740" s="4">
        <v>533.35500000000002</v>
      </c>
      <c r="X740" s="4">
        <v>473.31099999999998</v>
      </c>
      <c r="Y740" s="4">
        <v>131.69999999999999</v>
      </c>
      <c r="Z740" s="4">
        <v>199.71299999999999</v>
      </c>
      <c r="AA740" s="4">
        <v>510.18299999999999</v>
      </c>
      <c r="AB740" s="4">
        <v>131.63</v>
      </c>
      <c r="AC740" s="4">
        <v>91.700999999999993</v>
      </c>
      <c r="AD740" s="4">
        <v>45.765000000000001</v>
      </c>
      <c r="AE740" s="4">
        <v>9.2729999999999997</v>
      </c>
      <c r="AF740" s="4">
        <v>130.48500000000001</v>
      </c>
      <c r="AG740" s="4">
        <v>4.1909999999999998</v>
      </c>
      <c r="AH740" s="4">
        <v>32.598999999999997</v>
      </c>
      <c r="AI740" s="4">
        <v>1.3640000000000001</v>
      </c>
      <c r="AJ740" s="4">
        <v>1.091</v>
      </c>
      <c r="AK740" s="4">
        <v>2.661</v>
      </c>
      <c r="AL740" s="4">
        <v>1.375</v>
      </c>
      <c r="AM740" s="4">
        <v>2.4889999999999999</v>
      </c>
      <c r="AN740" s="4">
        <v>3.0859999999999999</v>
      </c>
      <c r="AO740" s="4">
        <v>28.803999999999998</v>
      </c>
      <c r="AP740" s="4">
        <v>1.1339999999999999</v>
      </c>
      <c r="AQ740" s="4">
        <v>0</v>
      </c>
      <c r="AR740" s="4">
        <v>0</v>
      </c>
      <c r="AS740" s="4">
        <v>0.14499999999999999</v>
      </c>
      <c r="AT740" s="4">
        <v>0</v>
      </c>
      <c r="AU740" t="str">
        <f>IF(D740="","",INDEX([1]DICCIONARIO!$G$21:$H$33,MATCH(D740,[1]DICCIONARIO!$G$21:$G$33,0),2))</f>
        <v>MANIAX</v>
      </c>
    </row>
    <row r="741" spans="1:47" ht="14.45" customHeight="1" x14ac:dyDescent="0.25">
      <c r="A741" t="s">
        <v>348</v>
      </c>
      <c r="B741" t="s">
        <v>349</v>
      </c>
      <c r="C741" t="s">
        <v>17</v>
      </c>
      <c r="D741" t="s">
        <v>5</v>
      </c>
      <c r="E741" t="s">
        <v>5</v>
      </c>
      <c r="F741" t="s">
        <v>19</v>
      </c>
      <c r="G741" t="s">
        <v>351</v>
      </c>
      <c r="H741" s="3" t="str">
        <f t="shared" si="11"/>
        <v>TOTAL ARGENTINA - INGGUARNICIONES PARA COPETINPEPSICOMANIAXMANIAX121 A 200Compras (KILOS)</v>
      </c>
      <c r="I741" s="4">
        <v>2169.02</v>
      </c>
      <c r="J741" s="4">
        <v>1704.6510000000001</v>
      </c>
      <c r="K741" s="4">
        <v>1265.0909999999999</v>
      </c>
      <c r="L741" s="4">
        <v>1505.355</v>
      </c>
      <c r="M741" s="4">
        <v>1373.556</v>
      </c>
      <c r="N741" s="4">
        <v>1772.192</v>
      </c>
      <c r="O741" s="4">
        <v>1128.1469999999999</v>
      </c>
      <c r="P741" s="4">
        <v>1277.77</v>
      </c>
      <c r="Q741" s="4">
        <v>737.101</v>
      </c>
      <c r="R741" s="4">
        <v>1038.5440000000001</v>
      </c>
      <c r="S741" s="4">
        <v>1364.7239999999999</v>
      </c>
      <c r="T741" s="4">
        <v>1126.181</v>
      </c>
      <c r="U741" s="4">
        <v>1277.53</v>
      </c>
      <c r="V741" s="4">
        <v>469.51100000000002</v>
      </c>
      <c r="W741" s="4">
        <v>580.279</v>
      </c>
      <c r="X741" s="4">
        <v>525.63199999999995</v>
      </c>
      <c r="Y741" s="4">
        <v>1.4119999999999999</v>
      </c>
      <c r="Z741" s="4">
        <v>292.267</v>
      </c>
      <c r="AA741" s="4">
        <v>555.11199999999997</v>
      </c>
      <c r="AB741" s="4">
        <v>5.3170000000000002</v>
      </c>
      <c r="AC741" s="4">
        <v>35.860999999999997</v>
      </c>
      <c r="AD741" s="4">
        <v>75.41</v>
      </c>
      <c r="AE741" s="4">
        <v>1.0589999999999999</v>
      </c>
      <c r="AF741" s="4">
        <v>145.11099999999999</v>
      </c>
      <c r="AG741" s="4">
        <v>11.436999999999999</v>
      </c>
      <c r="AH741" s="4">
        <v>32.628</v>
      </c>
      <c r="AI741" s="4">
        <v>3.52</v>
      </c>
      <c r="AJ741" s="4">
        <v>3.8260000000000001</v>
      </c>
      <c r="AK741" s="4">
        <v>3.9159999999999999</v>
      </c>
      <c r="AL741" s="4">
        <v>0.34399999999999997</v>
      </c>
      <c r="AM741" s="4">
        <v>3.29</v>
      </c>
      <c r="AN741" s="4">
        <v>4.0039999999999996</v>
      </c>
      <c r="AO741" s="4">
        <v>69.293000000000006</v>
      </c>
      <c r="AP741" s="4">
        <v>3.6070000000000002</v>
      </c>
      <c r="AQ741" s="4">
        <v>0</v>
      </c>
      <c r="AR741" s="4">
        <v>0</v>
      </c>
      <c r="AS741" s="4">
        <v>0</v>
      </c>
      <c r="AT741" s="4">
        <v>0</v>
      </c>
      <c r="AU741" t="str">
        <f>IF(D741="","",INDEX([1]DICCIONARIO!$G$21:$H$33,MATCH(D741,[1]DICCIONARIO!$G$21:$G$33,0),2))</f>
        <v>MANIAX</v>
      </c>
    </row>
    <row r="742" spans="1:47" ht="14.45" customHeight="1" x14ac:dyDescent="0.25">
      <c r="A742" t="s">
        <v>348</v>
      </c>
      <c r="B742" t="s">
        <v>349</v>
      </c>
      <c r="C742" t="s">
        <v>17</v>
      </c>
      <c r="D742" t="s">
        <v>5</v>
      </c>
      <c r="E742" t="s">
        <v>5</v>
      </c>
      <c r="F742" t="s">
        <v>19</v>
      </c>
      <c r="G742" t="s">
        <v>352</v>
      </c>
      <c r="H742" s="3" t="str">
        <f t="shared" si="11"/>
        <v>TOTAL ARGENTINA - INGGUARNICIONES PARA COPETINPEPSICOMANIAXMANIAX121 A 200Inventario (KILOS)</v>
      </c>
      <c r="I742" s="4">
        <v>1846.6590000000001</v>
      </c>
      <c r="J742" s="4">
        <v>1684.7829999999999</v>
      </c>
      <c r="K742" s="4">
        <v>1388.3230000000001</v>
      </c>
      <c r="L742" s="4">
        <v>1452.8309999999999</v>
      </c>
      <c r="M742" s="4">
        <v>1202.586</v>
      </c>
      <c r="N742" s="4">
        <v>1413.356</v>
      </c>
      <c r="O742" s="4">
        <v>409.41699999999997</v>
      </c>
      <c r="P742" s="4">
        <v>326.99099999999999</v>
      </c>
      <c r="Q742" s="4">
        <v>98.89</v>
      </c>
      <c r="R742" s="4">
        <v>233.87100000000001</v>
      </c>
      <c r="S742" s="4">
        <v>409.41699999999997</v>
      </c>
      <c r="T742" s="4">
        <v>328.46899999999999</v>
      </c>
      <c r="U742" s="4">
        <v>248.90299999999999</v>
      </c>
      <c r="V742" s="4">
        <v>141.077</v>
      </c>
      <c r="W742" s="4">
        <v>187.697</v>
      </c>
      <c r="X742" s="4">
        <v>240.018</v>
      </c>
      <c r="Y742" s="4">
        <v>92.65</v>
      </c>
      <c r="Z742" s="4">
        <v>185.108</v>
      </c>
      <c r="AA742" s="4">
        <v>224.274</v>
      </c>
      <c r="AB742" s="4">
        <v>89.71</v>
      </c>
      <c r="AC742" s="4">
        <v>25.893999999999998</v>
      </c>
      <c r="AD742" s="4">
        <v>54.465000000000003</v>
      </c>
      <c r="AE742" s="4">
        <v>16.234999999999999</v>
      </c>
      <c r="AF742" s="4">
        <v>30.605</v>
      </c>
      <c r="AG742" s="4">
        <v>7.2460000000000004</v>
      </c>
      <c r="AH742" s="4">
        <v>9.2999999999999999E-2</v>
      </c>
      <c r="AI742" s="4">
        <v>2.1560000000000001</v>
      </c>
      <c r="AJ742" s="4">
        <v>2.7349999999999999</v>
      </c>
      <c r="AK742" s="4">
        <v>4.0119999999999996</v>
      </c>
      <c r="AL742" s="4">
        <v>2.9809999999999999</v>
      </c>
      <c r="AM742" s="4">
        <v>3.589</v>
      </c>
      <c r="AN742" s="4">
        <v>4.5060000000000002</v>
      </c>
      <c r="AO742" s="4">
        <v>40.488999999999997</v>
      </c>
      <c r="AP742" s="4">
        <v>2.4729999999999999</v>
      </c>
      <c r="AQ742" s="4">
        <v>0</v>
      </c>
      <c r="AR742" s="4">
        <v>0</v>
      </c>
      <c r="AS742" s="4">
        <v>0</v>
      </c>
      <c r="AT742" s="4">
        <v>0</v>
      </c>
      <c r="AU742" t="str">
        <f>IF(D742="","",INDEX([1]DICCIONARIO!$G$21:$H$33,MATCH(D742,[1]DICCIONARIO!$G$21:$G$33,0),2))</f>
        <v>MANIAX</v>
      </c>
    </row>
    <row r="743" spans="1:47" ht="14.45" hidden="1" customHeight="1" x14ac:dyDescent="0.25">
      <c r="A743" t="s">
        <v>348</v>
      </c>
      <c r="B743" t="s">
        <v>349</v>
      </c>
      <c r="C743" t="s">
        <v>17</v>
      </c>
      <c r="D743" t="s">
        <v>5</v>
      </c>
      <c r="E743" t="s">
        <v>5</v>
      </c>
      <c r="F743" t="s">
        <v>19</v>
      </c>
      <c r="G743" s="3" t="s">
        <v>353</v>
      </c>
      <c r="H743" s="3" t="str">
        <f t="shared" si="11"/>
        <v>TOTAL ARGENTINA - INGGUARNICIONES PARA COPETINPEPSICOMANIAXMANIAX121 A 200Vtas Valor</v>
      </c>
      <c r="I743" s="3">
        <v>1473758.2860000001</v>
      </c>
      <c r="J743" s="3">
        <v>1401346.6880000001</v>
      </c>
      <c r="K743" s="3">
        <v>1036589.198</v>
      </c>
      <c r="L743" s="3">
        <v>1099267.442</v>
      </c>
      <c r="M743" s="3">
        <v>1375870.426</v>
      </c>
      <c r="N743" s="3">
        <v>1403927.8370000001</v>
      </c>
      <c r="O743" s="3">
        <v>747947.63100000005</v>
      </c>
      <c r="P743" s="3">
        <v>1074592.5719999999</v>
      </c>
      <c r="Q743" s="3">
        <v>763427.91200000001</v>
      </c>
      <c r="R743" s="3">
        <v>708519.11399999994</v>
      </c>
      <c r="S743" s="3">
        <v>934295.17799999996</v>
      </c>
      <c r="T743" s="3">
        <v>963735.13100000005</v>
      </c>
      <c r="U743" s="3">
        <v>1072248.889</v>
      </c>
      <c r="V743" s="3">
        <v>444923.59</v>
      </c>
      <c r="W743" s="3">
        <v>421311.63900000002</v>
      </c>
      <c r="X743" s="3">
        <v>374016.27100000001</v>
      </c>
      <c r="Y743" s="3">
        <v>104053.912</v>
      </c>
      <c r="Z743" s="3">
        <v>157794.52299999999</v>
      </c>
      <c r="AA743" s="3">
        <v>402994.85</v>
      </c>
      <c r="AB743" s="3">
        <v>104043.13099999999</v>
      </c>
      <c r="AC743" s="3">
        <v>72817.55</v>
      </c>
      <c r="AD743" s="3">
        <v>38200.506000000001</v>
      </c>
      <c r="AE743" s="3">
        <v>7899.0519999999997</v>
      </c>
      <c r="AF743" s="3">
        <v>97062.853000000003</v>
      </c>
      <c r="AG743" s="3">
        <v>54034.241999999998</v>
      </c>
      <c r="AH743" s="3">
        <v>24540.032999999999</v>
      </c>
      <c r="AI743" s="3">
        <v>5396.36</v>
      </c>
      <c r="AJ743" s="3">
        <v>6284.7920000000004</v>
      </c>
      <c r="AK743" s="3">
        <v>15327.273999999999</v>
      </c>
      <c r="AL743" s="3">
        <v>7919.0609999999997</v>
      </c>
      <c r="AM743" s="3">
        <v>14333.694</v>
      </c>
      <c r="AN743" s="3">
        <v>17773.669999999998</v>
      </c>
      <c r="AO743" s="3">
        <v>132791.97500000001</v>
      </c>
      <c r="AP743" s="3">
        <v>10367.039000000001</v>
      </c>
      <c r="AQ743">
        <v>0</v>
      </c>
      <c r="AR743">
        <v>0</v>
      </c>
      <c r="AS743">
        <v>159.99</v>
      </c>
      <c r="AT743">
        <v>0</v>
      </c>
      <c r="AU743" t="str">
        <f>IF(D743="","",INDEX([1]DICCIONARIO!$G$21:$H$33,MATCH(D743,[1]DICCIONARIO!$G$21:$G$33,0),2))</f>
        <v>MANIAX</v>
      </c>
    </row>
    <row r="744" spans="1:47" hidden="1" x14ac:dyDescent="0.25">
      <c r="A744" t="s">
        <v>348</v>
      </c>
      <c r="B744" t="s">
        <v>349</v>
      </c>
      <c r="C744" t="s">
        <v>17</v>
      </c>
      <c r="D744" t="s">
        <v>5</v>
      </c>
      <c r="E744" t="s">
        <v>5</v>
      </c>
      <c r="F744" t="s">
        <v>19</v>
      </c>
      <c r="G744" t="s">
        <v>354</v>
      </c>
      <c r="H744" s="3" t="str">
        <f t="shared" si="11"/>
        <v>TOTAL ARGENTINA - INGGUARNICIONES PARA COPETINPEPSICOMANIAXMANIAX121 A 200Dist. Num. Tiendas Handling (C)</v>
      </c>
      <c r="I744" s="1">
        <v>0.66800000000000004</v>
      </c>
      <c r="J744" s="1">
        <v>0.69399999999999995</v>
      </c>
      <c r="K744" s="1">
        <v>0.65600000000000003</v>
      </c>
      <c r="L744" s="1">
        <v>0.64800000000000002</v>
      </c>
      <c r="M744" s="1">
        <v>0.64400000000000002</v>
      </c>
      <c r="N744" s="1">
        <v>0.66900000000000004</v>
      </c>
      <c r="O744" s="1">
        <v>0.123</v>
      </c>
      <c r="P744" s="1">
        <v>0.11899999999999999</v>
      </c>
      <c r="Q744" s="1">
        <v>0.13100000000000001</v>
      </c>
      <c r="R744" s="1">
        <v>0.13300000000000001</v>
      </c>
      <c r="S744" s="1">
        <v>0.113</v>
      </c>
      <c r="T744" s="1">
        <v>9.7000000000000003E-2</v>
      </c>
      <c r="U744" s="1">
        <v>0.115</v>
      </c>
      <c r="V744" s="1">
        <v>9.7000000000000003E-2</v>
      </c>
      <c r="W744" s="1">
        <v>9.7000000000000003E-2</v>
      </c>
      <c r="X744" s="1">
        <v>0.124</v>
      </c>
      <c r="Y744" s="1">
        <v>0.106</v>
      </c>
      <c r="Z744" s="1">
        <v>0.111</v>
      </c>
      <c r="AA744" s="1">
        <v>9.4E-2</v>
      </c>
      <c r="AB744" s="1">
        <v>0.109</v>
      </c>
      <c r="AC744" s="1">
        <v>0.128</v>
      </c>
      <c r="AD744" s="1">
        <v>3.4000000000000002E-2</v>
      </c>
      <c r="AE744" s="1">
        <v>2.7E-2</v>
      </c>
      <c r="AF744" s="1">
        <v>0.24</v>
      </c>
      <c r="AG744" s="1">
        <v>1.6E-2</v>
      </c>
      <c r="AH744" s="1">
        <v>0.187</v>
      </c>
      <c r="AI744" s="1">
        <v>8.9999999999999993E-3</v>
      </c>
      <c r="AJ744" s="1">
        <v>8.9999999999999993E-3</v>
      </c>
      <c r="AK744" s="1">
        <v>8.9999999999999993E-3</v>
      </c>
      <c r="AL744" s="1">
        <v>8.9999999999999993E-3</v>
      </c>
      <c r="AM744" s="1">
        <v>8.0000000000000002E-3</v>
      </c>
      <c r="AN744" s="1">
        <v>8.0000000000000002E-3</v>
      </c>
      <c r="AO744" s="1">
        <v>2.9000000000000001E-2</v>
      </c>
      <c r="AP744" s="1">
        <v>8.9999999999999993E-3</v>
      </c>
      <c r="AQ744" s="1">
        <v>0</v>
      </c>
      <c r="AR744" s="1">
        <v>0</v>
      </c>
      <c r="AS744" s="1">
        <v>0</v>
      </c>
      <c r="AT744" s="1">
        <v>0</v>
      </c>
      <c r="AU744" t="str">
        <f>IF(D744="","",INDEX([1]DICCIONARIO!$G$21:$H$33,MATCH('DATA NIQ'!D744,[1]DICCIONARIO!$G$21:$G$33,0),2))</f>
        <v>MANIAX</v>
      </c>
    </row>
    <row r="745" spans="1:47" ht="14.45" hidden="1" customHeight="1" x14ac:dyDescent="0.25">
      <c r="A745" t="s">
        <v>348</v>
      </c>
      <c r="B745" t="s">
        <v>349</v>
      </c>
      <c r="C745" t="s">
        <v>17</v>
      </c>
      <c r="D745" t="s">
        <v>5</v>
      </c>
      <c r="E745" t="s">
        <v>5</v>
      </c>
      <c r="F745" t="s">
        <v>19</v>
      </c>
      <c r="G745" t="s">
        <v>355</v>
      </c>
      <c r="H745" s="3" t="str">
        <f t="shared" si="11"/>
        <v>TOTAL ARGENTINA - INGGUARNICIONES PARA COPETINPEPSICOMANIAXMANIAX121 A 200Dist. Pond. Tiendas Handling</v>
      </c>
      <c r="I745" s="1">
        <v>0.87</v>
      </c>
      <c r="J745" s="1">
        <v>1.0449999999999999</v>
      </c>
      <c r="K745" s="1">
        <v>0.66700000000000004</v>
      </c>
      <c r="L745" s="1">
        <v>0.67300000000000004</v>
      </c>
      <c r="M745" s="1">
        <v>0.68</v>
      </c>
      <c r="N745" s="1">
        <v>0.8</v>
      </c>
      <c r="O745" s="1">
        <v>0.748</v>
      </c>
      <c r="P745" s="1">
        <v>0.94899999999999995</v>
      </c>
      <c r="Q745" s="1">
        <v>0.75800000000000001</v>
      </c>
      <c r="R745" s="1">
        <v>0.68</v>
      </c>
      <c r="S745" s="1">
        <v>0.64100000000000001</v>
      </c>
      <c r="T745" s="1">
        <v>0.54700000000000004</v>
      </c>
      <c r="U745" s="1">
        <v>0.56000000000000005</v>
      </c>
      <c r="V745" s="1">
        <v>0.43</v>
      </c>
      <c r="W745" s="1">
        <v>0.35199999999999998</v>
      </c>
      <c r="X745" s="1">
        <v>0.41899999999999998</v>
      </c>
      <c r="Y745" s="1">
        <v>0.318</v>
      </c>
      <c r="Z745" s="1">
        <v>0.33500000000000002</v>
      </c>
      <c r="AA745" s="1">
        <v>0.313</v>
      </c>
      <c r="AB745" s="1">
        <v>0.13600000000000001</v>
      </c>
      <c r="AC745" s="1">
        <v>0.22500000000000001</v>
      </c>
      <c r="AD745" s="1">
        <v>0.221</v>
      </c>
      <c r="AE745" s="1">
        <v>0.11799999999999999</v>
      </c>
      <c r="AF745" s="1">
        <v>0.53100000000000003</v>
      </c>
      <c r="AG745" s="1">
        <v>6.5000000000000002E-2</v>
      </c>
      <c r="AH745" s="1">
        <v>0.36399999999999999</v>
      </c>
      <c r="AI745" s="1">
        <v>2.1000000000000001E-2</v>
      </c>
      <c r="AJ745" s="1">
        <v>2.9000000000000001E-2</v>
      </c>
      <c r="AK745" s="1">
        <v>3.2000000000000001E-2</v>
      </c>
      <c r="AL745" s="1">
        <v>0.03</v>
      </c>
      <c r="AM745" s="1">
        <v>2.8000000000000001E-2</v>
      </c>
      <c r="AN745" s="1">
        <v>2.8000000000000001E-2</v>
      </c>
      <c r="AO745" s="1">
        <v>0.111</v>
      </c>
      <c r="AP745" s="1">
        <v>2.7E-2</v>
      </c>
      <c r="AQ745">
        <v>0</v>
      </c>
      <c r="AR745">
        <v>0</v>
      </c>
      <c r="AS745" s="1">
        <v>1.2999999999999999E-2</v>
      </c>
      <c r="AT745">
        <v>0</v>
      </c>
      <c r="AU745" t="str">
        <f>IF(D745="","",INDEX([1]DICCIONARIO!$G$21:$H$33,MATCH('DATA NIQ'!D745,[1]DICCIONARIO!$G$21:$G$33,0),2))</f>
        <v>MANIAX</v>
      </c>
    </row>
    <row r="746" spans="1:47" ht="14.45" hidden="1" customHeight="1" x14ac:dyDescent="0.25">
      <c r="A746" t="s">
        <v>348</v>
      </c>
      <c r="B746" t="s">
        <v>349</v>
      </c>
      <c r="C746" t="s">
        <v>17</v>
      </c>
      <c r="D746" t="s">
        <v>5</v>
      </c>
      <c r="E746" t="s">
        <v>5</v>
      </c>
      <c r="F746" t="s">
        <v>19</v>
      </c>
      <c r="G746" t="s">
        <v>356</v>
      </c>
      <c r="H746" s="3" t="str">
        <f t="shared" si="11"/>
        <v>TOTAL ARGENTINA - INGGUARNICIONES PARA COPETINPEPSICOMANIAXMANIAX121 A 200Part. de Vtas (KILOS) - Product</v>
      </c>
      <c r="I746" s="1">
        <v>5.2999999999999999E-2</v>
      </c>
      <c r="J746" s="1">
        <v>4.9000000000000002E-2</v>
      </c>
      <c r="K746" s="1">
        <v>3.4000000000000002E-2</v>
      </c>
      <c r="L746" s="1">
        <v>3.5999999999999997E-2</v>
      </c>
      <c r="M746" s="1">
        <v>4.2000000000000003E-2</v>
      </c>
      <c r="N746" s="1">
        <v>3.7999999999999999E-2</v>
      </c>
      <c r="O746" s="1">
        <v>2.3E-2</v>
      </c>
      <c r="P746" s="1">
        <v>2.7E-2</v>
      </c>
      <c r="Q746" s="1">
        <v>1.9E-2</v>
      </c>
      <c r="R746" s="1">
        <v>2.1999999999999999E-2</v>
      </c>
      <c r="S746" s="1">
        <v>2.9000000000000001E-2</v>
      </c>
      <c r="T746" s="1">
        <v>3.2000000000000001E-2</v>
      </c>
      <c r="U746" s="1">
        <v>3.5999999999999997E-2</v>
      </c>
      <c r="V746" s="1">
        <v>1.4999999999999999E-2</v>
      </c>
      <c r="W746" s="1">
        <v>1.4E-2</v>
      </c>
      <c r="X746" s="1">
        <v>1.2E-2</v>
      </c>
      <c r="Y746" s="1">
        <v>3.0000000000000001E-3</v>
      </c>
      <c r="Z746" s="1">
        <v>5.0000000000000001E-3</v>
      </c>
      <c r="AA746" s="1">
        <v>1.2999999999999999E-2</v>
      </c>
      <c r="AB746" s="1">
        <v>3.0000000000000001E-3</v>
      </c>
      <c r="AC746" s="1">
        <v>2E-3</v>
      </c>
      <c r="AD746" s="1">
        <v>1E-3</v>
      </c>
      <c r="AE746" s="1">
        <v>0</v>
      </c>
      <c r="AF746" s="1">
        <v>4.0000000000000001E-3</v>
      </c>
      <c r="AG746" s="1">
        <v>0</v>
      </c>
      <c r="AH746" s="1">
        <v>1E-3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1E-3</v>
      </c>
      <c r="AP746" s="1">
        <v>0</v>
      </c>
      <c r="AQ746">
        <v>0</v>
      </c>
      <c r="AR746">
        <v>0</v>
      </c>
      <c r="AS746" s="1">
        <v>0</v>
      </c>
      <c r="AT746">
        <v>0</v>
      </c>
      <c r="AU746" t="str">
        <f>IF(D746="","",INDEX([1]DICCIONARIO!$G$21:$H$33,MATCH('DATA NIQ'!D746,[1]DICCIONARIO!$G$21:$G$33,0),2))</f>
        <v>MANIAX</v>
      </c>
    </row>
    <row r="747" spans="1:47" ht="14.45" hidden="1" customHeight="1" x14ac:dyDescent="0.25">
      <c r="A747" t="s">
        <v>348</v>
      </c>
      <c r="B747" t="s">
        <v>349</v>
      </c>
      <c r="C747" t="s">
        <v>17</v>
      </c>
      <c r="D747" t="s">
        <v>5</v>
      </c>
      <c r="E747" t="s">
        <v>5</v>
      </c>
      <c r="F747" t="s">
        <v>19</v>
      </c>
      <c r="G747" t="s">
        <v>357</v>
      </c>
      <c r="H747" s="3" t="str">
        <f t="shared" si="11"/>
        <v>TOTAL ARGENTINA - INGGUARNICIONES PARA COPETINPEPSICOMANIAXMANIAX121 A 200Part. de Vtas Valor - Product</v>
      </c>
      <c r="I747" s="1">
        <v>2.1000000000000001E-2</v>
      </c>
      <c r="J747" s="1">
        <v>1.9E-2</v>
      </c>
      <c r="K747" s="1">
        <v>1.2999999999999999E-2</v>
      </c>
      <c r="L747" s="1">
        <v>1.2E-2</v>
      </c>
      <c r="M747" s="1">
        <v>1.4999999999999999E-2</v>
      </c>
      <c r="N747" s="1">
        <v>1.2999999999999999E-2</v>
      </c>
      <c r="O747" s="1">
        <v>7.0000000000000001E-3</v>
      </c>
      <c r="P747" s="1">
        <v>8.0000000000000002E-3</v>
      </c>
      <c r="Q747" s="1">
        <v>5.0000000000000001E-3</v>
      </c>
      <c r="R747" s="1">
        <v>5.0000000000000001E-3</v>
      </c>
      <c r="S747" s="1">
        <v>6.0000000000000001E-3</v>
      </c>
      <c r="T747" s="1">
        <v>6.0000000000000001E-3</v>
      </c>
      <c r="U747" s="1">
        <v>7.0000000000000001E-3</v>
      </c>
      <c r="V747" s="1">
        <v>3.0000000000000001E-3</v>
      </c>
      <c r="W747" s="1">
        <v>2E-3</v>
      </c>
      <c r="X747" s="1">
        <v>2E-3</v>
      </c>
      <c r="Y747" s="1">
        <v>0</v>
      </c>
      <c r="Z747" s="1">
        <v>1E-3</v>
      </c>
      <c r="AA747" s="1">
        <v>1E-3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>
        <v>0</v>
      </c>
      <c r="AR747">
        <v>0</v>
      </c>
      <c r="AS747" s="1">
        <v>0</v>
      </c>
      <c r="AT747">
        <v>0</v>
      </c>
      <c r="AU747" t="str">
        <f>IF(D747="","",INDEX([1]DICCIONARIO!$G$21:$H$33,MATCH('DATA NIQ'!D747,[1]DICCIONARIO!$G$21:$G$33,0),2))</f>
        <v>MANIAX</v>
      </c>
    </row>
    <row r="748" spans="1:47" ht="14.45" customHeight="1" x14ac:dyDescent="0.25">
      <c r="A748" t="s">
        <v>348</v>
      </c>
      <c r="B748" t="s">
        <v>349</v>
      </c>
      <c r="C748" t="s">
        <v>17</v>
      </c>
      <c r="D748" t="s">
        <v>5</v>
      </c>
      <c r="E748" t="s">
        <v>5</v>
      </c>
      <c r="F748" t="s">
        <v>16</v>
      </c>
      <c r="G748" s="3" t="s">
        <v>350</v>
      </c>
      <c r="H748" s="3" t="str">
        <f t="shared" si="11"/>
        <v>TOTAL ARGENTINA - INGGUARNICIONES PARA COPETINPEPSICOMANIAXMANIAX21 A 40Vtas (KILOS)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0.19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0.17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t="str">
        <f>IF(D748="","",INDEX([1]DICCIONARIO!$G$21:$H$33,MATCH(D748,[1]DICCIONARIO!$G$21:$G$33,0),2))</f>
        <v>MANIAX</v>
      </c>
    </row>
    <row r="749" spans="1:47" ht="14.45" customHeight="1" x14ac:dyDescent="0.25">
      <c r="A749" t="s">
        <v>348</v>
      </c>
      <c r="B749" t="s">
        <v>349</v>
      </c>
      <c r="C749" t="s">
        <v>17</v>
      </c>
      <c r="D749" t="s">
        <v>5</v>
      </c>
      <c r="E749" t="s">
        <v>5</v>
      </c>
      <c r="F749" t="s">
        <v>16</v>
      </c>
      <c r="G749" t="s">
        <v>351</v>
      </c>
      <c r="H749" s="3" t="str">
        <f t="shared" si="11"/>
        <v>TOTAL ARGENTINA - INGGUARNICIONES PARA COPETINPEPSICOMANIAXMANIAX21 A 40Compras (KILOS)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0.55000000000000004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0.47299999999999998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t="str">
        <f>IF(D749="","",INDEX([1]DICCIONARIO!$G$21:$H$33,MATCH(D749,[1]DICCIONARIO!$G$21:$G$33,0),2))</f>
        <v>MANIAX</v>
      </c>
    </row>
    <row r="750" spans="1:47" ht="14.45" customHeight="1" x14ac:dyDescent="0.25">
      <c r="A750" t="s">
        <v>348</v>
      </c>
      <c r="B750" t="s">
        <v>349</v>
      </c>
      <c r="C750" t="s">
        <v>17</v>
      </c>
      <c r="D750" t="s">
        <v>5</v>
      </c>
      <c r="E750" t="s">
        <v>5</v>
      </c>
      <c r="F750" t="s">
        <v>16</v>
      </c>
      <c r="G750" t="s">
        <v>352</v>
      </c>
      <c r="H750" s="3" t="str">
        <f t="shared" si="11"/>
        <v>TOTAL ARGENTINA - INGGUARNICIONES PARA COPETINPEPSICOMANIAXMANIAX21 A 40Inventario (KILOS)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0.35899999999999999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0.30299999999999999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t="str">
        <f>IF(D750="","",INDEX([1]DICCIONARIO!$G$21:$H$33,MATCH(D750,[1]DICCIONARIO!$G$21:$G$33,0),2))</f>
        <v>MANIAX</v>
      </c>
    </row>
    <row r="751" spans="1:47" ht="14.45" hidden="1" customHeight="1" x14ac:dyDescent="0.25">
      <c r="A751" t="s">
        <v>348</v>
      </c>
      <c r="B751" t="s">
        <v>349</v>
      </c>
      <c r="C751" t="s">
        <v>17</v>
      </c>
      <c r="D751" t="s">
        <v>5</v>
      </c>
      <c r="E751" t="s">
        <v>5</v>
      </c>
      <c r="F751" t="s">
        <v>16</v>
      </c>
      <c r="G751" s="3" t="s">
        <v>353</v>
      </c>
      <c r="H751" s="3" t="str">
        <f t="shared" si="11"/>
        <v>TOTAL ARGENTINA - INGGUARNICIONES PARA COPETINPEPSICOMANIAXMANIAX21 A 40Vtas Valor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s="1">
        <v>271.512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 s="1">
        <v>256.48200000000003</v>
      </c>
      <c r="AP751">
        <v>0</v>
      </c>
      <c r="AQ751">
        <v>0</v>
      </c>
      <c r="AR751">
        <v>0</v>
      </c>
      <c r="AS751">
        <v>0</v>
      </c>
      <c r="AT751">
        <v>0</v>
      </c>
      <c r="AU751" t="str">
        <f>IF(D751="","",INDEX([1]DICCIONARIO!$G$21:$H$33,MATCH(D751,[1]DICCIONARIO!$G$21:$G$33,0),2))</f>
        <v>MANIAX</v>
      </c>
    </row>
    <row r="752" spans="1:47" hidden="1" x14ac:dyDescent="0.25">
      <c r="A752" t="s">
        <v>348</v>
      </c>
      <c r="B752" t="s">
        <v>349</v>
      </c>
      <c r="C752" t="s">
        <v>17</v>
      </c>
      <c r="D752" t="s">
        <v>5</v>
      </c>
      <c r="E752" t="s">
        <v>5</v>
      </c>
      <c r="F752" t="s">
        <v>16</v>
      </c>
      <c r="G752" t="s">
        <v>354</v>
      </c>
      <c r="H752" s="3" t="str">
        <f t="shared" si="11"/>
        <v>TOTAL ARGENTINA - INGGUARNICIONES PARA COPETINPEPSICOMANIAXMANIAX21 A 40Dist. Num. Tiendas Handling (C)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4.0000000000000001E-3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4.0000000000000001E-3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t="str">
        <f>IF(D752="","",INDEX([1]DICCIONARIO!$G$21:$H$33,MATCH('DATA NIQ'!D752,[1]DICCIONARIO!$G$21:$G$33,0),2))</f>
        <v>MANIAX</v>
      </c>
    </row>
    <row r="753" spans="1:47" ht="14.45" hidden="1" customHeight="1" x14ac:dyDescent="0.25">
      <c r="A753" t="s">
        <v>348</v>
      </c>
      <c r="B753" t="s">
        <v>349</v>
      </c>
      <c r="C753" t="s">
        <v>17</v>
      </c>
      <c r="D753" t="s">
        <v>5</v>
      </c>
      <c r="E753" t="s">
        <v>5</v>
      </c>
      <c r="F753" t="s">
        <v>16</v>
      </c>
      <c r="G753" t="s">
        <v>355</v>
      </c>
      <c r="H753" s="3" t="str">
        <f t="shared" si="11"/>
        <v>TOTAL ARGENTINA - INGGUARNICIONES PARA COPETINPEPSICOMANIAXMANIAX21 A 40Dist. Pond. Tiendas Handling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s="1">
        <v>5.0000000000000001E-3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 s="1">
        <v>4.0000000000000001E-3</v>
      </c>
      <c r="AP753">
        <v>0</v>
      </c>
      <c r="AQ753">
        <v>0</v>
      </c>
      <c r="AR753">
        <v>0</v>
      </c>
      <c r="AS753">
        <v>0</v>
      </c>
      <c r="AT753">
        <v>0</v>
      </c>
      <c r="AU753" t="str">
        <f>IF(D753="","",INDEX([1]DICCIONARIO!$G$21:$H$33,MATCH('DATA NIQ'!D753,[1]DICCIONARIO!$G$21:$G$33,0),2))</f>
        <v>MANIAX</v>
      </c>
    </row>
    <row r="754" spans="1:47" ht="14.45" hidden="1" customHeight="1" x14ac:dyDescent="0.25">
      <c r="A754" t="s">
        <v>348</v>
      </c>
      <c r="B754" t="s">
        <v>349</v>
      </c>
      <c r="C754" t="s">
        <v>17</v>
      </c>
      <c r="D754" t="s">
        <v>5</v>
      </c>
      <c r="E754" t="s">
        <v>5</v>
      </c>
      <c r="F754" t="s">
        <v>16</v>
      </c>
      <c r="G754" t="s">
        <v>356</v>
      </c>
      <c r="H754" s="3" t="str">
        <f t="shared" si="11"/>
        <v>TOTAL ARGENTINA - INGGUARNICIONES PARA COPETINPEPSICOMANIAXMANIAX21 A 40Part. de Vtas (KILOS) - Product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s="1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 s="1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 t="str">
        <f>IF(D754="","",INDEX([1]DICCIONARIO!$G$21:$H$33,MATCH('DATA NIQ'!D754,[1]DICCIONARIO!$G$21:$G$33,0),2))</f>
        <v>MANIAX</v>
      </c>
    </row>
    <row r="755" spans="1:47" ht="14.45" hidden="1" customHeight="1" x14ac:dyDescent="0.25">
      <c r="A755" t="s">
        <v>348</v>
      </c>
      <c r="B755" t="s">
        <v>349</v>
      </c>
      <c r="C755" t="s">
        <v>17</v>
      </c>
      <c r="D755" t="s">
        <v>5</v>
      </c>
      <c r="E755" t="s">
        <v>5</v>
      </c>
      <c r="F755" t="s">
        <v>16</v>
      </c>
      <c r="G755" t="s">
        <v>357</v>
      </c>
      <c r="H755" s="3" t="str">
        <f t="shared" si="11"/>
        <v>TOTAL ARGENTINA - INGGUARNICIONES PARA COPETINPEPSICOMANIAXMANIAX21 A 40Part. de Vtas Valor - Product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s="1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 s="1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 t="str">
        <f>IF(D755="","",INDEX([1]DICCIONARIO!$G$21:$H$33,MATCH('DATA NIQ'!D755,[1]DICCIONARIO!$G$21:$G$33,0),2))</f>
        <v>MANIAX</v>
      </c>
    </row>
    <row r="756" spans="1:47" ht="14.45" customHeight="1" x14ac:dyDescent="0.25">
      <c r="A756" t="s">
        <v>348</v>
      </c>
      <c r="B756" t="s">
        <v>349</v>
      </c>
      <c r="C756" t="s">
        <v>17</v>
      </c>
      <c r="D756" t="s">
        <v>5</v>
      </c>
      <c r="E756" t="s">
        <v>5</v>
      </c>
      <c r="F756" t="s">
        <v>25</v>
      </c>
      <c r="G756" s="3" t="s">
        <v>350</v>
      </c>
      <c r="H756" s="3" t="str">
        <f t="shared" si="11"/>
        <v>TOTAL ARGENTINA - INGGUARNICIONES PARA COPETINPEPSICOMANIAXMANIAX61 A 120Vtas (KILOS)</v>
      </c>
      <c r="I756" s="4">
        <v>31718.348999999998</v>
      </c>
      <c r="J756" s="4">
        <v>30404.918000000001</v>
      </c>
      <c r="K756" s="4">
        <v>34983.79</v>
      </c>
      <c r="L756" s="4">
        <v>31604.266</v>
      </c>
      <c r="M756" s="4">
        <v>31391.94</v>
      </c>
      <c r="N756" s="4">
        <v>36112.03</v>
      </c>
      <c r="O756" s="4">
        <v>33608.974000000002</v>
      </c>
      <c r="P756" s="4">
        <v>42317.076000000001</v>
      </c>
      <c r="Q756" s="4">
        <v>41588.383999999998</v>
      </c>
      <c r="R756" s="4">
        <v>29859.181</v>
      </c>
      <c r="S756" s="4">
        <v>31363.355</v>
      </c>
      <c r="T756" s="4">
        <v>30113.472000000002</v>
      </c>
      <c r="U756" s="4">
        <v>25133.556</v>
      </c>
      <c r="V756" s="4">
        <v>25070.471000000001</v>
      </c>
      <c r="W756" s="4">
        <v>24366.995999999999</v>
      </c>
      <c r="X756" s="4">
        <v>24924.974999999999</v>
      </c>
      <c r="Y756" s="4">
        <v>26339.083999999999</v>
      </c>
      <c r="Z756" s="4">
        <v>30404.7</v>
      </c>
      <c r="AA756" s="4">
        <v>26249.413</v>
      </c>
      <c r="AB756" s="4">
        <v>20765.025000000001</v>
      </c>
      <c r="AC756" s="4">
        <v>21511.075000000001</v>
      </c>
      <c r="AD756" s="4">
        <v>19634.632000000001</v>
      </c>
      <c r="AE756" s="4">
        <v>17378.992999999999</v>
      </c>
      <c r="AF756" s="4">
        <v>16298.751</v>
      </c>
      <c r="AG756" s="4">
        <v>15401.646000000001</v>
      </c>
      <c r="AH756" s="4">
        <v>13730.296</v>
      </c>
      <c r="AI756" s="4">
        <v>14124.243</v>
      </c>
      <c r="AJ756" s="4">
        <v>15025.065000000001</v>
      </c>
      <c r="AK756" s="4">
        <v>11729.678</v>
      </c>
      <c r="AL756" s="4">
        <v>13988.636</v>
      </c>
      <c r="AM756" s="4">
        <v>13486.968000000001</v>
      </c>
      <c r="AN756" s="4">
        <v>13687.795</v>
      </c>
      <c r="AO756" s="4">
        <v>15234.718000000001</v>
      </c>
      <c r="AP756" s="4">
        <v>12052.941999999999</v>
      </c>
      <c r="AQ756" s="4">
        <v>11020.436</v>
      </c>
      <c r="AR756" s="4">
        <v>9712.9590000000007</v>
      </c>
      <c r="AS756" s="4">
        <v>10088.137000000001</v>
      </c>
      <c r="AT756" s="4">
        <v>10177.367</v>
      </c>
      <c r="AU756" t="str">
        <f>IF(D756="","",INDEX([1]DICCIONARIO!$G$21:$H$33,MATCH(D756,[1]DICCIONARIO!$G$21:$G$33,0),2))</f>
        <v>MANIAX</v>
      </c>
    </row>
    <row r="757" spans="1:47" ht="14.45" customHeight="1" x14ac:dyDescent="0.25">
      <c r="A757" t="s">
        <v>348</v>
      </c>
      <c r="B757" t="s">
        <v>349</v>
      </c>
      <c r="C757" t="s">
        <v>17</v>
      </c>
      <c r="D757" t="s">
        <v>5</v>
      </c>
      <c r="E757" t="s">
        <v>5</v>
      </c>
      <c r="F757" t="s">
        <v>25</v>
      </c>
      <c r="G757" t="s">
        <v>351</v>
      </c>
      <c r="H757" s="3" t="str">
        <f t="shared" si="11"/>
        <v>TOTAL ARGENTINA - INGGUARNICIONES PARA COPETINPEPSICOMANIAXMANIAX61 A 120Compras (KILOS)</v>
      </c>
      <c r="I757" s="4">
        <v>29150.294000000002</v>
      </c>
      <c r="J757" s="4">
        <v>25846.218000000001</v>
      </c>
      <c r="K757" s="4">
        <v>31641.832999999999</v>
      </c>
      <c r="L757" s="4">
        <v>28484.19</v>
      </c>
      <c r="M757" s="4">
        <v>28348.583999999999</v>
      </c>
      <c r="N757" s="4">
        <v>34241.65</v>
      </c>
      <c r="O757" s="4">
        <v>30078.77</v>
      </c>
      <c r="P757" s="4">
        <v>43435.095000000001</v>
      </c>
      <c r="Q757" s="4">
        <v>34095.370999999999</v>
      </c>
      <c r="R757" s="4">
        <v>26765.003000000001</v>
      </c>
      <c r="S757" s="4">
        <v>29361.255000000001</v>
      </c>
      <c r="T757" s="4">
        <v>29174.612000000001</v>
      </c>
      <c r="U757" s="4">
        <v>25083.706999999999</v>
      </c>
      <c r="V757" s="4">
        <v>23983.103999999999</v>
      </c>
      <c r="W757" s="4">
        <v>22083.759999999998</v>
      </c>
      <c r="X757" s="4">
        <v>24320.404999999999</v>
      </c>
      <c r="Y757" s="4">
        <v>24902.517</v>
      </c>
      <c r="Z757" s="4">
        <v>28467.378000000001</v>
      </c>
      <c r="AA757" s="4">
        <v>24959.303</v>
      </c>
      <c r="AB757" s="4">
        <v>19874.397000000001</v>
      </c>
      <c r="AC757" s="4">
        <v>22333.422999999999</v>
      </c>
      <c r="AD757" s="4">
        <v>14348.352999999999</v>
      </c>
      <c r="AE757" s="4">
        <v>14796.948</v>
      </c>
      <c r="AF757" s="4">
        <v>12856.412</v>
      </c>
      <c r="AG757" s="4">
        <v>12396.608</v>
      </c>
      <c r="AH757" s="4">
        <v>10849.849</v>
      </c>
      <c r="AI757" s="4">
        <v>15094.754999999999</v>
      </c>
      <c r="AJ757" s="4">
        <v>14679.558000000001</v>
      </c>
      <c r="AK757" s="4">
        <v>10369.758</v>
      </c>
      <c r="AL757" s="4">
        <v>18349.996999999999</v>
      </c>
      <c r="AM757" s="4">
        <v>7480.6719999999996</v>
      </c>
      <c r="AN757" s="4">
        <v>10213.424000000001</v>
      </c>
      <c r="AO757" s="4">
        <v>10891.179</v>
      </c>
      <c r="AP757" s="4">
        <v>8656.7790000000005</v>
      </c>
      <c r="AQ757" s="4">
        <v>8088.7929999999997</v>
      </c>
      <c r="AR757" s="4">
        <v>7987.5479999999998</v>
      </c>
      <c r="AS757" s="4">
        <v>5875.0860000000002</v>
      </c>
      <c r="AT757" s="4">
        <v>7803.8559999999998</v>
      </c>
      <c r="AU757" t="str">
        <f>IF(D757="","",INDEX([1]DICCIONARIO!$G$21:$H$33,MATCH(D757,[1]DICCIONARIO!$G$21:$G$33,0),2))</f>
        <v>MANIAX</v>
      </c>
    </row>
    <row r="758" spans="1:47" ht="14.45" customHeight="1" x14ac:dyDescent="0.25">
      <c r="A758" t="s">
        <v>348</v>
      </c>
      <c r="B758" t="s">
        <v>349</v>
      </c>
      <c r="C758" t="s">
        <v>17</v>
      </c>
      <c r="D758" t="s">
        <v>5</v>
      </c>
      <c r="E758" t="s">
        <v>5</v>
      </c>
      <c r="F758" t="s">
        <v>25</v>
      </c>
      <c r="G758" t="s">
        <v>352</v>
      </c>
      <c r="H758" s="3" t="str">
        <f t="shared" si="11"/>
        <v>TOTAL ARGENTINA - INGGUARNICIONES PARA COPETINPEPSICOMANIAXMANIAX61 A 120Inventario (KILOS)</v>
      </c>
      <c r="I758" s="4">
        <v>14793.906000000001</v>
      </c>
      <c r="J758" s="4">
        <v>14586.825999999999</v>
      </c>
      <c r="K758" s="4">
        <v>14429.615</v>
      </c>
      <c r="L758" s="4">
        <v>14143.439</v>
      </c>
      <c r="M758" s="4">
        <v>15171.698</v>
      </c>
      <c r="N758" s="4">
        <v>18026.154999999999</v>
      </c>
      <c r="O758" s="4">
        <v>16351.4</v>
      </c>
      <c r="P758" s="4">
        <v>23922.256000000001</v>
      </c>
      <c r="Q758" s="4">
        <v>18368.436000000002</v>
      </c>
      <c r="R758" s="4">
        <v>15077.147999999999</v>
      </c>
      <c r="S758" s="4">
        <v>15403.919</v>
      </c>
      <c r="T758" s="4">
        <v>15686.944</v>
      </c>
      <c r="U758" s="4">
        <v>15082.03</v>
      </c>
      <c r="V758" s="4">
        <v>14705.316000000001</v>
      </c>
      <c r="W758" s="4">
        <v>13158.664000000001</v>
      </c>
      <c r="X758" s="4">
        <v>14832.066999999999</v>
      </c>
      <c r="Y758" s="4">
        <v>14917.281999999999</v>
      </c>
      <c r="Z758" s="4">
        <v>14418.468000000001</v>
      </c>
      <c r="AA758" s="4">
        <v>12643.939</v>
      </c>
      <c r="AB758" s="4">
        <v>12228.387000000001</v>
      </c>
      <c r="AC758" s="4">
        <v>14983.656000000001</v>
      </c>
      <c r="AD758" s="4">
        <v>10964.678</v>
      </c>
      <c r="AE758" s="4">
        <v>10989.228999999999</v>
      </c>
      <c r="AF758" s="4">
        <v>9283.51</v>
      </c>
      <c r="AG758" s="4">
        <v>8939.6859999999997</v>
      </c>
      <c r="AH758" s="4">
        <v>5260.4350000000004</v>
      </c>
      <c r="AI758" s="4">
        <v>8374.9410000000007</v>
      </c>
      <c r="AJ758" s="4">
        <v>7809.94</v>
      </c>
      <c r="AK758" s="4">
        <v>6198.6030000000001</v>
      </c>
      <c r="AL758" s="4">
        <v>10866.333000000001</v>
      </c>
      <c r="AM758" s="4">
        <v>6974.8339999999998</v>
      </c>
      <c r="AN758" s="4">
        <v>7108.6940000000004</v>
      </c>
      <c r="AO758" s="4">
        <v>6367.3789999999999</v>
      </c>
      <c r="AP758" s="4">
        <v>5934.64</v>
      </c>
      <c r="AQ758" s="4">
        <v>5768.1760000000004</v>
      </c>
      <c r="AR758" s="4">
        <v>6007.7380000000003</v>
      </c>
      <c r="AS758" s="4">
        <v>4522.2939999999999</v>
      </c>
      <c r="AT758" s="4">
        <v>4619.1490000000003</v>
      </c>
      <c r="AU758" t="str">
        <f>IF(D758="","",INDEX([1]DICCIONARIO!$G$21:$H$33,MATCH(D758,[1]DICCIONARIO!$G$21:$G$33,0),2))</f>
        <v>MANIAX</v>
      </c>
    </row>
    <row r="759" spans="1:47" ht="14.45" hidden="1" customHeight="1" x14ac:dyDescent="0.25">
      <c r="A759" t="s">
        <v>348</v>
      </c>
      <c r="B759" t="s">
        <v>349</v>
      </c>
      <c r="C759" t="s">
        <v>17</v>
      </c>
      <c r="D759" t="s">
        <v>5</v>
      </c>
      <c r="E759" t="s">
        <v>5</v>
      </c>
      <c r="F759" t="s">
        <v>25</v>
      </c>
      <c r="G759" s="3" t="s">
        <v>353</v>
      </c>
      <c r="H759" s="3" t="str">
        <f t="shared" si="11"/>
        <v>TOTAL ARGENTINA - INGGUARNICIONES PARA COPETINPEPSICOMANIAXMANIAX61 A 120Vtas Valor</v>
      </c>
      <c r="I759" s="3">
        <v>55009537.504000001</v>
      </c>
      <c r="J759" s="3">
        <v>55105672.325999998</v>
      </c>
      <c r="K759" s="3">
        <v>68542018.484999999</v>
      </c>
      <c r="L759" s="3">
        <v>66352088.689000003</v>
      </c>
      <c r="M759" s="3">
        <v>71182159.377000004</v>
      </c>
      <c r="N759" s="3">
        <v>87751235.576000005</v>
      </c>
      <c r="O759" s="3">
        <v>90076871.960999995</v>
      </c>
      <c r="P759" s="3">
        <v>123992264.002</v>
      </c>
      <c r="Q759" s="3">
        <v>127066124.473</v>
      </c>
      <c r="R759" s="3">
        <v>97345447.25</v>
      </c>
      <c r="S759" s="3">
        <v>106949646.37899999</v>
      </c>
      <c r="T759" s="3">
        <v>104789132.98</v>
      </c>
      <c r="U759" s="3">
        <v>97440548.415999994</v>
      </c>
      <c r="V759" s="3">
        <v>101959190.103</v>
      </c>
      <c r="W759" s="3">
        <v>102645916.34999999</v>
      </c>
      <c r="X759" s="3">
        <v>115383256.065</v>
      </c>
      <c r="Y759" s="3">
        <v>136656410.12</v>
      </c>
      <c r="Z759" s="3">
        <v>177108884.01899999</v>
      </c>
      <c r="AA759" s="3">
        <v>156805265.67500001</v>
      </c>
      <c r="AB759" s="3">
        <v>141305191.727</v>
      </c>
      <c r="AC759" s="3">
        <v>200041653.38</v>
      </c>
      <c r="AD759" s="3">
        <v>229782936.801</v>
      </c>
      <c r="AE759" s="3">
        <v>254769379.45500001</v>
      </c>
      <c r="AF759" s="3">
        <v>248151948.18799999</v>
      </c>
      <c r="AG759" s="3">
        <v>248643626.75</v>
      </c>
      <c r="AH759" s="3">
        <v>229919084.919</v>
      </c>
      <c r="AI759" s="3">
        <v>269587972.28799999</v>
      </c>
      <c r="AJ759" s="3">
        <v>282822440.38700002</v>
      </c>
      <c r="AK759" s="3">
        <v>224113548.14899999</v>
      </c>
      <c r="AL759" s="3">
        <v>283561090.74199998</v>
      </c>
      <c r="AM759" s="3">
        <v>281576482.30000001</v>
      </c>
      <c r="AN759" s="3">
        <v>281698962.80000001</v>
      </c>
      <c r="AO759" s="3">
        <v>321234122.53100002</v>
      </c>
      <c r="AP759" s="3">
        <v>257492288.875</v>
      </c>
      <c r="AQ759" s="3">
        <v>245386650.90700001</v>
      </c>
      <c r="AR759" s="3">
        <v>221306199.10600001</v>
      </c>
      <c r="AS759" s="3">
        <v>231143329.41999999</v>
      </c>
      <c r="AT759" s="3">
        <v>235966377.796</v>
      </c>
      <c r="AU759" t="str">
        <f>IF(D759="","",INDEX([1]DICCIONARIO!$G$21:$H$33,MATCH(D759,[1]DICCIONARIO!$G$21:$G$33,0),2))</f>
        <v>MANIAX</v>
      </c>
    </row>
    <row r="760" spans="1:47" hidden="1" x14ac:dyDescent="0.25">
      <c r="A760" t="s">
        <v>348</v>
      </c>
      <c r="B760" t="s">
        <v>349</v>
      </c>
      <c r="C760" t="s">
        <v>17</v>
      </c>
      <c r="D760" t="s">
        <v>5</v>
      </c>
      <c r="E760" t="s">
        <v>5</v>
      </c>
      <c r="F760" t="s">
        <v>25</v>
      </c>
      <c r="G760" t="s">
        <v>354</v>
      </c>
      <c r="H760" s="3" t="str">
        <f t="shared" si="11"/>
        <v>TOTAL ARGENTINA - INGGUARNICIONES PARA COPETINPEPSICOMANIAXMANIAX61 A 120Dist. Num. Tiendas Handling (C)</v>
      </c>
      <c r="I760" s="1">
        <v>13.355</v>
      </c>
      <c r="J760" s="1">
        <v>14.388999999999999</v>
      </c>
      <c r="K760" s="1">
        <v>13.404</v>
      </c>
      <c r="L760" s="1">
        <v>12.196999999999999</v>
      </c>
      <c r="M760" s="1">
        <v>13.417999999999999</v>
      </c>
      <c r="N760" s="1">
        <v>12.673</v>
      </c>
      <c r="O760" s="1">
        <v>12.225</v>
      </c>
      <c r="P760" s="1">
        <v>13.196</v>
      </c>
      <c r="Q760" s="1">
        <v>11.48</v>
      </c>
      <c r="R760" s="1">
        <v>11.342000000000001</v>
      </c>
      <c r="S760" s="1">
        <v>12.122999999999999</v>
      </c>
      <c r="T760" s="1">
        <v>11.138</v>
      </c>
      <c r="U760" s="1">
        <v>11.5</v>
      </c>
      <c r="V760" s="1">
        <v>10.994999999999999</v>
      </c>
      <c r="W760" s="1">
        <v>9.3030000000000008</v>
      </c>
      <c r="X760" s="1">
        <v>9.2379999999999995</v>
      </c>
      <c r="Y760" s="1">
        <v>10.244999999999999</v>
      </c>
      <c r="Z760" s="1">
        <v>11.019</v>
      </c>
      <c r="AA760" s="1">
        <v>9.5719999999999992</v>
      </c>
      <c r="AB760" s="1">
        <v>9.9510000000000005</v>
      </c>
      <c r="AC760" s="1">
        <v>9.94</v>
      </c>
      <c r="AD760" s="1">
        <v>8.9190000000000005</v>
      </c>
      <c r="AE760" s="1">
        <v>8.86</v>
      </c>
      <c r="AF760" s="1">
        <v>8.2240000000000002</v>
      </c>
      <c r="AG760" s="1">
        <v>6.6289999999999996</v>
      </c>
      <c r="AH760" s="1">
        <v>6.0279999999999996</v>
      </c>
      <c r="AI760" s="1">
        <v>7.1070000000000002</v>
      </c>
      <c r="AJ760" s="1">
        <v>7.4880000000000004</v>
      </c>
      <c r="AK760" s="1">
        <v>7.2080000000000002</v>
      </c>
      <c r="AL760" s="1">
        <v>6.6790000000000003</v>
      </c>
      <c r="AM760" s="1">
        <v>6.8479999999999999</v>
      </c>
      <c r="AN760" s="1">
        <v>7.0890000000000004</v>
      </c>
      <c r="AO760" s="1">
        <v>7.2629999999999999</v>
      </c>
      <c r="AP760" s="1">
        <v>7.6</v>
      </c>
      <c r="AQ760" s="1">
        <v>6.1539999999999999</v>
      </c>
      <c r="AR760" s="1">
        <v>6.0590000000000002</v>
      </c>
      <c r="AS760" s="1">
        <v>5.8049999999999997</v>
      </c>
      <c r="AT760" s="1">
        <v>5.5039999999999996</v>
      </c>
      <c r="AU760" t="str">
        <f>IF(D760="","",INDEX([1]DICCIONARIO!$G$21:$H$33,MATCH('DATA NIQ'!D760,[1]DICCIONARIO!$G$21:$G$33,0),2))</f>
        <v>MANIAX</v>
      </c>
    </row>
    <row r="761" spans="1:47" ht="14.45" hidden="1" customHeight="1" x14ac:dyDescent="0.25">
      <c r="A761" t="s">
        <v>348</v>
      </c>
      <c r="B761" t="s">
        <v>349</v>
      </c>
      <c r="C761" t="s">
        <v>17</v>
      </c>
      <c r="D761" t="s">
        <v>5</v>
      </c>
      <c r="E761" t="s">
        <v>5</v>
      </c>
      <c r="F761" t="s">
        <v>25</v>
      </c>
      <c r="G761" t="s">
        <v>355</v>
      </c>
      <c r="H761" s="3" t="str">
        <f t="shared" si="11"/>
        <v>TOTAL ARGENTINA - INGGUARNICIONES PARA COPETINPEPSICOMANIAXMANIAX61 A 120Dist. Pond. Tiendas Handling</v>
      </c>
      <c r="I761" s="1">
        <v>48.936</v>
      </c>
      <c r="J761" s="1">
        <v>51.298999999999999</v>
      </c>
      <c r="K761" s="1">
        <v>50.311999999999998</v>
      </c>
      <c r="L761" s="1">
        <v>47.625999999999998</v>
      </c>
      <c r="M761" s="1">
        <v>48.776000000000003</v>
      </c>
      <c r="N761" s="1">
        <v>47.607999999999997</v>
      </c>
      <c r="O761" s="1">
        <v>46.097999999999999</v>
      </c>
      <c r="P761" s="1">
        <v>50.320999999999998</v>
      </c>
      <c r="Q761" s="1">
        <v>47.014000000000003</v>
      </c>
      <c r="R761" s="1">
        <v>45.817</v>
      </c>
      <c r="S761" s="1">
        <v>46.002000000000002</v>
      </c>
      <c r="T761" s="1">
        <v>41.811</v>
      </c>
      <c r="U761" s="1">
        <v>42.002000000000002</v>
      </c>
      <c r="V761" s="1">
        <v>41.412999999999997</v>
      </c>
      <c r="W761" s="1">
        <v>39.819000000000003</v>
      </c>
      <c r="X761" s="1">
        <v>39.137</v>
      </c>
      <c r="Y761" s="1">
        <v>40.176000000000002</v>
      </c>
      <c r="Z761" s="1">
        <v>41.732999999999997</v>
      </c>
      <c r="AA761" s="1">
        <v>40.104999999999997</v>
      </c>
      <c r="AB761" s="1">
        <v>43.762999999999998</v>
      </c>
      <c r="AC761" s="1">
        <v>45.994</v>
      </c>
      <c r="AD761" s="1">
        <v>46.341000000000001</v>
      </c>
      <c r="AE761" s="1">
        <v>45.606000000000002</v>
      </c>
      <c r="AF761" s="1">
        <v>44.527000000000001</v>
      </c>
      <c r="AG761" s="1">
        <v>38.466000000000001</v>
      </c>
      <c r="AH761" s="1">
        <v>36.183</v>
      </c>
      <c r="AI761" s="1">
        <v>38.406999999999996</v>
      </c>
      <c r="AJ761" s="1">
        <v>35.287999999999997</v>
      </c>
      <c r="AK761" s="1">
        <v>33.107999999999997</v>
      </c>
      <c r="AL761" s="1">
        <v>31.738</v>
      </c>
      <c r="AM761" s="1">
        <v>32.761000000000003</v>
      </c>
      <c r="AN761" s="1">
        <v>35.58</v>
      </c>
      <c r="AO761" s="1">
        <v>35.476999999999997</v>
      </c>
      <c r="AP761" s="1">
        <v>37.015000000000001</v>
      </c>
      <c r="AQ761" s="1">
        <v>35.412999999999997</v>
      </c>
      <c r="AR761" s="1">
        <v>33.356999999999999</v>
      </c>
      <c r="AS761" s="1">
        <v>31.978000000000002</v>
      </c>
      <c r="AT761" s="1">
        <v>30.734000000000002</v>
      </c>
      <c r="AU761" t="str">
        <f>IF(D761="","",INDEX([1]DICCIONARIO!$G$21:$H$33,MATCH('DATA NIQ'!D761,[1]DICCIONARIO!$G$21:$G$33,0),2))</f>
        <v>MANIAX</v>
      </c>
    </row>
    <row r="762" spans="1:47" ht="14.45" hidden="1" customHeight="1" x14ac:dyDescent="0.25">
      <c r="A762" t="s">
        <v>348</v>
      </c>
      <c r="B762" t="s">
        <v>349</v>
      </c>
      <c r="C762" t="s">
        <v>17</v>
      </c>
      <c r="D762" t="s">
        <v>5</v>
      </c>
      <c r="E762" t="s">
        <v>5</v>
      </c>
      <c r="F762" t="s">
        <v>25</v>
      </c>
      <c r="G762" t="s">
        <v>356</v>
      </c>
      <c r="H762" s="3" t="str">
        <f t="shared" si="11"/>
        <v>TOTAL ARGENTINA - INGGUARNICIONES PARA COPETINPEPSICOMANIAXMANIAX61 A 120Part. de Vtas (KILOS) - Product</v>
      </c>
      <c r="I762" s="1">
        <v>0.85799999999999998</v>
      </c>
      <c r="J762" s="1">
        <v>0.80300000000000005</v>
      </c>
      <c r="K762" s="1">
        <v>0.874</v>
      </c>
      <c r="L762" s="1">
        <v>0.79100000000000004</v>
      </c>
      <c r="M762" s="1">
        <v>0.80900000000000005</v>
      </c>
      <c r="N762" s="1">
        <v>0.86499999999999999</v>
      </c>
      <c r="O762" s="1">
        <v>0.81200000000000006</v>
      </c>
      <c r="P762" s="1">
        <v>0.83399999999999996</v>
      </c>
      <c r="Q762" s="1">
        <v>0.83899999999999997</v>
      </c>
      <c r="R762" s="1">
        <v>0.73599999999999999</v>
      </c>
      <c r="S762" s="1">
        <v>0.75600000000000001</v>
      </c>
      <c r="T762" s="1">
        <v>0.79</v>
      </c>
      <c r="U762" s="1">
        <v>0.67</v>
      </c>
      <c r="V762" s="1">
        <v>0.69</v>
      </c>
      <c r="W762" s="1">
        <v>0.63</v>
      </c>
      <c r="X762" s="1">
        <v>0.65300000000000002</v>
      </c>
      <c r="Y762" s="1">
        <v>0.68899999999999995</v>
      </c>
      <c r="Z762" s="1">
        <v>0.752</v>
      </c>
      <c r="AA762" s="1">
        <v>0.67</v>
      </c>
      <c r="AB762" s="1">
        <v>0.48</v>
      </c>
      <c r="AC762" s="1">
        <v>0.54900000000000004</v>
      </c>
      <c r="AD762" s="1">
        <v>0.60399999999999998</v>
      </c>
      <c r="AE762" s="1">
        <v>0.54200000000000004</v>
      </c>
      <c r="AF762" s="1">
        <v>0.53100000000000003</v>
      </c>
      <c r="AG762" s="1">
        <v>0.498</v>
      </c>
      <c r="AH762" s="1">
        <v>0.44900000000000001</v>
      </c>
      <c r="AI762" s="1">
        <v>0.40500000000000003</v>
      </c>
      <c r="AJ762" s="1">
        <v>0.46300000000000002</v>
      </c>
      <c r="AK762" s="1">
        <v>0.36799999999999999</v>
      </c>
      <c r="AL762" s="1">
        <v>0.40200000000000002</v>
      </c>
      <c r="AM762" s="1">
        <v>0.39500000000000002</v>
      </c>
      <c r="AN762" s="1">
        <v>0.32600000000000001</v>
      </c>
      <c r="AO762" s="1">
        <v>0.36299999999999999</v>
      </c>
      <c r="AP762" s="1">
        <v>0.33100000000000002</v>
      </c>
      <c r="AQ762" s="1">
        <v>0.28999999999999998</v>
      </c>
      <c r="AR762" s="1">
        <v>0.26600000000000001</v>
      </c>
      <c r="AS762" s="1">
        <v>0.27700000000000002</v>
      </c>
      <c r="AT762" s="1">
        <v>0.28299999999999997</v>
      </c>
      <c r="AU762" t="str">
        <f>IF(D762="","",INDEX([1]DICCIONARIO!$G$21:$H$33,MATCH('DATA NIQ'!D762,[1]DICCIONARIO!$G$21:$G$33,0),2))</f>
        <v>MANIAX</v>
      </c>
    </row>
    <row r="763" spans="1:47" ht="14.45" hidden="1" customHeight="1" x14ac:dyDescent="0.25">
      <c r="A763" t="s">
        <v>348</v>
      </c>
      <c r="B763" t="s">
        <v>349</v>
      </c>
      <c r="C763" t="s">
        <v>17</v>
      </c>
      <c r="D763" t="s">
        <v>5</v>
      </c>
      <c r="E763" t="s">
        <v>5</v>
      </c>
      <c r="F763" t="s">
        <v>25</v>
      </c>
      <c r="G763" t="s">
        <v>357</v>
      </c>
      <c r="H763" s="3" t="str">
        <f t="shared" si="11"/>
        <v>TOTAL ARGENTINA - INGGUARNICIONES PARA COPETINPEPSICOMANIAXMANIAX61 A 120Part. de Vtas Valor - Product</v>
      </c>
      <c r="I763" s="1">
        <v>0.80200000000000005</v>
      </c>
      <c r="J763" s="1">
        <v>0.755</v>
      </c>
      <c r="K763" s="1">
        <v>0.84199999999999997</v>
      </c>
      <c r="L763" s="1">
        <v>0.751</v>
      </c>
      <c r="M763" s="1">
        <v>0.78400000000000003</v>
      </c>
      <c r="N763" s="1">
        <v>0.83899999999999997</v>
      </c>
      <c r="O763" s="1">
        <v>0.79900000000000004</v>
      </c>
      <c r="P763" s="1">
        <v>0.874</v>
      </c>
      <c r="Q763" s="1">
        <v>0.83699999999999997</v>
      </c>
      <c r="R763" s="1">
        <v>0.70899999999999996</v>
      </c>
      <c r="S763" s="1">
        <v>0.71099999999999997</v>
      </c>
      <c r="T763" s="1">
        <v>0.70499999999999996</v>
      </c>
      <c r="U763" s="1">
        <v>0.621</v>
      </c>
      <c r="V763" s="1">
        <v>0.63700000000000001</v>
      </c>
      <c r="W763" s="1">
        <v>0.56499999999999995</v>
      </c>
      <c r="X763" s="1">
        <v>0.57099999999999995</v>
      </c>
      <c r="Y763" s="1">
        <v>0.58199999999999996</v>
      </c>
      <c r="Z763" s="1">
        <v>0.63600000000000001</v>
      </c>
      <c r="AA763" s="1">
        <v>0.53200000000000003</v>
      </c>
      <c r="AB763" s="1">
        <v>0.38800000000000001</v>
      </c>
      <c r="AC763" s="1">
        <v>0.46600000000000003</v>
      </c>
      <c r="AD763" s="1">
        <v>0.52500000000000002</v>
      </c>
      <c r="AE763" s="1">
        <v>0.54400000000000004</v>
      </c>
      <c r="AF763" s="1">
        <v>0.52500000000000002</v>
      </c>
      <c r="AG763" s="1">
        <v>0.48599999999999999</v>
      </c>
      <c r="AH763" s="1">
        <v>0.441</v>
      </c>
      <c r="AI763" s="1">
        <v>0.438</v>
      </c>
      <c r="AJ763" s="1">
        <v>0.47099999999999997</v>
      </c>
      <c r="AK763" s="1">
        <v>0.36499999999999999</v>
      </c>
      <c r="AL763" s="1">
        <v>0.41499999999999998</v>
      </c>
      <c r="AM763" s="1">
        <v>0.41299999999999998</v>
      </c>
      <c r="AN763" s="1">
        <v>0.34699999999999998</v>
      </c>
      <c r="AO763" s="1">
        <v>0.379</v>
      </c>
      <c r="AP763" s="1">
        <v>0.32900000000000001</v>
      </c>
      <c r="AQ763" s="1">
        <v>0.29399999999999998</v>
      </c>
      <c r="AR763" s="1">
        <v>0.27100000000000002</v>
      </c>
      <c r="AS763" s="1">
        <v>0.27700000000000002</v>
      </c>
      <c r="AT763" s="1">
        <v>0.28599999999999998</v>
      </c>
      <c r="AU763" t="str">
        <f>IF(D763="","",INDEX([1]DICCIONARIO!$G$21:$H$33,MATCH('DATA NIQ'!D763,[1]DICCIONARIO!$G$21:$G$33,0),2))</f>
        <v>MANIAX</v>
      </c>
    </row>
    <row r="764" spans="1:47" ht="14.45" customHeight="1" x14ac:dyDescent="0.25">
      <c r="A764" t="s">
        <v>348</v>
      </c>
      <c r="B764" t="s">
        <v>349</v>
      </c>
      <c r="C764" t="s">
        <v>17</v>
      </c>
      <c r="D764" t="s">
        <v>6</v>
      </c>
      <c r="G764" s="3" t="s">
        <v>350</v>
      </c>
      <c r="H764" s="3" t="str">
        <f t="shared" si="11"/>
        <v>TOTAL ARGENTINA - INGGUARNICIONES PARA COPETINPEPSICOPEHUAMARVtas (KILOS)</v>
      </c>
      <c r="I764" s="4">
        <v>320739.272</v>
      </c>
      <c r="J764" s="4">
        <v>328834.016</v>
      </c>
      <c r="K764" s="4">
        <v>337104.89399999997</v>
      </c>
      <c r="L764" s="4">
        <v>339407.25300000003</v>
      </c>
      <c r="M764" s="4">
        <v>327836.712</v>
      </c>
      <c r="N764" s="4">
        <v>330215.05900000001</v>
      </c>
      <c r="O764" s="4">
        <v>347759.81800000003</v>
      </c>
      <c r="P764" s="4">
        <v>408067.06</v>
      </c>
      <c r="Q764" s="4">
        <v>415012.25699999998</v>
      </c>
      <c r="R764" s="4">
        <v>333802.08500000002</v>
      </c>
      <c r="S764" s="4">
        <v>297618.48200000002</v>
      </c>
      <c r="T764" s="4">
        <v>272624.49699999997</v>
      </c>
      <c r="U764" s="4">
        <v>281612.09899999999</v>
      </c>
      <c r="V764" s="4">
        <v>294644.17800000001</v>
      </c>
      <c r="W764" s="4">
        <v>272011.723</v>
      </c>
      <c r="X764" s="4">
        <v>277300.90600000002</v>
      </c>
      <c r="Y764" s="4">
        <v>319498.408</v>
      </c>
      <c r="Z764" s="4">
        <v>323240.54499999998</v>
      </c>
      <c r="AA764" s="4">
        <v>302680.99200000003</v>
      </c>
      <c r="AB764" s="4">
        <v>300190.93900000001</v>
      </c>
      <c r="AC764" s="4">
        <v>307094.57799999998</v>
      </c>
      <c r="AD764" s="4">
        <v>260592.59</v>
      </c>
      <c r="AE764" s="4">
        <v>245285.34299999999</v>
      </c>
      <c r="AF764" s="4">
        <v>230357.003</v>
      </c>
      <c r="AG764" s="4">
        <v>225237.337</v>
      </c>
      <c r="AH764" s="4">
        <v>211957.802</v>
      </c>
      <c r="AI764" s="4">
        <v>255225.109</v>
      </c>
      <c r="AJ764" s="4">
        <v>218728.103</v>
      </c>
      <c r="AK764" s="4">
        <v>230491.82199999999</v>
      </c>
      <c r="AL764" s="4">
        <v>274434.60800000001</v>
      </c>
      <c r="AM764" s="4">
        <v>259929.68799999999</v>
      </c>
      <c r="AN764" s="4">
        <v>308493.98599999998</v>
      </c>
      <c r="AO764" s="4">
        <v>311114.29800000001</v>
      </c>
      <c r="AP764" s="4">
        <v>278786.55800000002</v>
      </c>
      <c r="AQ764" s="4">
        <v>275961.22700000001</v>
      </c>
      <c r="AR764" s="4">
        <v>266952.8</v>
      </c>
      <c r="AS764" s="4">
        <v>273408.27399999998</v>
      </c>
      <c r="AT764" s="4">
        <v>266834.01199999999</v>
      </c>
      <c r="AU764" t="str">
        <f>IF(D764="","",INDEX([1]DICCIONARIO!$G$21:$H$33,MATCH(D764,[1]DICCIONARIO!$G$21:$G$33,0),2))</f>
        <v>PEHUAMAR</v>
      </c>
    </row>
    <row r="765" spans="1:47" ht="14.45" customHeight="1" x14ac:dyDescent="0.25">
      <c r="A765" t="s">
        <v>348</v>
      </c>
      <c r="B765" t="s">
        <v>349</v>
      </c>
      <c r="C765" t="s">
        <v>17</v>
      </c>
      <c r="D765" t="s">
        <v>6</v>
      </c>
      <c r="G765" t="s">
        <v>351</v>
      </c>
      <c r="H765" s="3" t="str">
        <f t="shared" si="11"/>
        <v>TOTAL ARGENTINA - INGGUARNICIONES PARA COPETINPEPSICOPEHUAMARCompras (KILOS)</v>
      </c>
      <c r="I765" s="4">
        <v>257566.03200000001</v>
      </c>
      <c r="J765" s="4">
        <v>262536.20600000001</v>
      </c>
      <c r="K765" s="4">
        <v>271182.59600000002</v>
      </c>
      <c r="L765" s="4">
        <v>276062.67599999998</v>
      </c>
      <c r="M765" s="4">
        <v>263080.85800000001</v>
      </c>
      <c r="N765" s="4">
        <v>280565.22600000002</v>
      </c>
      <c r="O765" s="4">
        <v>268488.39799999999</v>
      </c>
      <c r="P765" s="4">
        <v>339880.56800000003</v>
      </c>
      <c r="Q765" s="4">
        <v>322582.88099999999</v>
      </c>
      <c r="R765" s="4">
        <v>272833.45500000002</v>
      </c>
      <c r="S765" s="4">
        <v>253470.408</v>
      </c>
      <c r="T765" s="4">
        <v>236315.16</v>
      </c>
      <c r="U765" s="4">
        <v>235583.18100000001</v>
      </c>
      <c r="V765" s="4">
        <v>230999.43299999999</v>
      </c>
      <c r="W765" s="4">
        <v>226708.29300000001</v>
      </c>
      <c r="X765" s="4">
        <v>238617.98699999999</v>
      </c>
      <c r="Y765" s="4">
        <v>255061.43299999999</v>
      </c>
      <c r="Z765" s="4">
        <v>287981.32900000003</v>
      </c>
      <c r="AA765" s="4">
        <v>258087.73300000001</v>
      </c>
      <c r="AB765" s="4">
        <v>270673.38699999999</v>
      </c>
      <c r="AC765" s="4">
        <v>278932.17300000001</v>
      </c>
      <c r="AD765" s="4">
        <v>230820.16500000001</v>
      </c>
      <c r="AE765" s="4">
        <v>216873.08799999999</v>
      </c>
      <c r="AF765" s="4">
        <v>207578.79199999999</v>
      </c>
      <c r="AG765" s="4">
        <v>191547.43299999999</v>
      </c>
      <c r="AH765" s="4">
        <v>194748.677</v>
      </c>
      <c r="AI765" s="4">
        <v>222410.236</v>
      </c>
      <c r="AJ765" s="4">
        <v>199352.84599999999</v>
      </c>
      <c r="AK765" s="4">
        <v>208078.53899999999</v>
      </c>
      <c r="AL765" s="4">
        <v>232718.766</v>
      </c>
      <c r="AM765" s="4">
        <v>149508.147</v>
      </c>
      <c r="AN765" s="4">
        <v>216267.18</v>
      </c>
      <c r="AO765" s="4">
        <v>200402.14199999999</v>
      </c>
      <c r="AP765" s="4">
        <v>159598.11900000001</v>
      </c>
      <c r="AQ765" s="4">
        <v>176299.67499999999</v>
      </c>
      <c r="AR765" s="4">
        <v>164414.03599999999</v>
      </c>
      <c r="AS765" s="4">
        <v>175102.916</v>
      </c>
      <c r="AT765" s="4">
        <v>184470.58499999999</v>
      </c>
      <c r="AU765" t="str">
        <f>IF(D765="","",INDEX([1]DICCIONARIO!$G$21:$H$33,MATCH(D765,[1]DICCIONARIO!$G$21:$G$33,0),2))</f>
        <v>PEHUAMAR</v>
      </c>
    </row>
    <row r="766" spans="1:47" ht="14.45" customHeight="1" x14ac:dyDescent="0.25">
      <c r="A766" t="s">
        <v>348</v>
      </c>
      <c r="B766" t="s">
        <v>349</v>
      </c>
      <c r="C766" t="s">
        <v>17</v>
      </c>
      <c r="D766" t="s">
        <v>6</v>
      </c>
      <c r="G766" t="s">
        <v>352</v>
      </c>
      <c r="H766" s="3" t="str">
        <f t="shared" si="11"/>
        <v>TOTAL ARGENTINA - INGGUARNICIONES PARA COPETINPEPSICOPEHUAMARInventario (KILOS)</v>
      </c>
      <c r="I766" s="4">
        <v>95438.57</v>
      </c>
      <c r="J766" s="4">
        <v>98993.358999999997</v>
      </c>
      <c r="K766" s="4">
        <v>98721.646999999997</v>
      </c>
      <c r="L766" s="4">
        <v>101717.98699999999</v>
      </c>
      <c r="M766" s="4">
        <v>102799</v>
      </c>
      <c r="N766" s="4">
        <v>114295.53599999999</v>
      </c>
      <c r="O766" s="4">
        <v>92327.077999999994</v>
      </c>
      <c r="P766" s="4">
        <v>128903.113</v>
      </c>
      <c r="Q766" s="4">
        <v>115757.818</v>
      </c>
      <c r="R766" s="4">
        <v>101223.49400000001</v>
      </c>
      <c r="S766" s="4">
        <v>98430.426999999996</v>
      </c>
      <c r="T766" s="4">
        <v>94976.883000000002</v>
      </c>
      <c r="U766" s="4">
        <v>95461.399000000005</v>
      </c>
      <c r="V766" s="4">
        <v>93349.596000000005</v>
      </c>
      <c r="W766" s="4">
        <v>85104.157000000007</v>
      </c>
      <c r="X766" s="4">
        <v>95508.285000000003</v>
      </c>
      <c r="Y766" s="4">
        <v>94318.073000000004</v>
      </c>
      <c r="Z766" s="4">
        <v>114366.463</v>
      </c>
      <c r="AA766" s="4">
        <v>100731.811</v>
      </c>
      <c r="AB766" s="4">
        <v>98398.324999999997</v>
      </c>
      <c r="AC766" s="4">
        <v>99380.271999999997</v>
      </c>
      <c r="AD766" s="4">
        <v>95088.843999999997</v>
      </c>
      <c r="AE766" s="4">
        <v>92700.172999999995</v>
      </c>
      <c r="AF766" s="4">
        <v>97652.706999999995</v>
      </c>
      <c r="AG766" s="4">
        <v>91215.865999999995</v>
      </c>
      <c r="AH766" s="4">
        <v>95932.782000000007</v>
      </c>
      <c r="AI766" s="4">
        <v>97716.880999999994</v>
      </c>
      <c r="AJ766" s="4">
        <v>96531.08</v>
      </c>
      <c r="AK766" s="4">
        <v>94386.956000000006</v>
      </c>
      <c r="AL766" s="4">
        <v>98563.847999999998</v>
      </c>
      <c r="AM766" s="4">
        <v>75820.587</v>
      </c>
      <c r="AN766" s="4">
        <v>98751.379000000001</v>
      </c>
      <c r="AO766" s="4">
        <v>101867.27899999999</v>
      </c>
      <c r="AP766" s="4">
        <v>81668.285999999993</v>
      </c>
      <c r="AQ766" s="4">
        <v>90148.160000000003</v>
      </c>
      <c r="AR766" s="4">
        <v>86195.46</v>
      </c>
      <c r="AS766" s="4">
        <v>84855.282000000007</v>
      </c>
      <c r="AT766" s="4">
        <v>87274.010999999999</v>
      </c>
      <c r="AU766" t="str">
        <f>IF(D766="","",INDEX([1]DICCIONARIO!$G$21:$H$33,MATCH(D766,[1]DICCIONARIO!$G$21:$G$33,0),2))</f>
        <v>PEHUAMAR</v>
      </c>
    </row>
    <row r="767" spans="1:47" ht="14.45" hidden="1" customHeight="1" x14ac:dyDescent="0.25">
      <c r="A767" t="s">
        <v>348</v>
      </c>
      <c r="B767" t="s">
        <v>349</v>
      </c>
      <c r="C767" t="s">
        <v>17</v>
      </c>
      <c r="D767" t="s">
        <v>6</v>
      </c>
      <c r="G767" s="3" t="s">
        <v>353</v>
      </c>
      <c r="H767" s="3" t="str">
        <f t="shared" si="11"/>
        <v>TOTAL ARGENTINA - INGGUARNICIONES PARA COPETINPEPSICOPEHUAMARVtas Valor</v>
      </c>
      <c r="I767" s="3">
        <v>457334904.824</v>
      </c>
      <c r="J767" s="3">
        <v>487188864.03899997</v>
      </c>
      <c r="K767" s="3">
        <v>526778978.76700002</v>
      </c>
      <c r="L767" s="3">
        <v>580726097.82599998</v>
      </c>
      <c r="M767" s="3">
        <v>604779837.41999996</v>
      </c>
      <c r="N767" s="3">
        <v>654957651.18400002</v>
      </c>
      <c r="O767" s="3">
        <v>740533368.74399996</v>
      </c>
      <c r="P767" s="3">
        <v>926752530.23500001</v>
      </c>
      <c r="Q767" s="3">
        <v>1016142705.5</v>
      </c>
      <c r="R767" s="3">
        <v>893007633.88300002</v>
      </c>
      <c r="S767" s="3">
        <v>878516645.71700001</v>
      </c>
      <c r="T767" s="3">
        <v>845465412.95299995</v>
      </c>
      <c r="U767" s="3">
        <v>914686693.58899999</v>
      </c>
      <c r="V767" s="3">
        <v>976450296.17200005</v>
      </c>
      <c r="W767" s="3">
        <v>1013569359.587</v>
      </c>
      <c r="X767" s="3">
        <v>1218139499.112</v>
      </c>
      <c r="Y767" s="3">
        <v>1536662922.4289999</v>
      </c>
      <c r="Z767" s="3">
        <v>1807874877.2739999</v>
      </c>
      <c r="AA767" s="3">
        <v>1879179581.3469999</v>
      </c>
      <c r="AB767" s="3">
        <v>2170736442.598</v>
      </c>
      <c r="AC767" s="3">
        <v>2938299174.335</v>
      </c>
      <c r="AD767" s="3">
        <v>3063590305.7220001</v>
      </c>
      <c r="AE767" s="3">
        <v>3159501266.842</v>
      </c>
      <c r="AF767" s="3">
        <v>3118523184.5029998</v>
      </c>
      <c r="AG767" s="3">
        <v>3455981916.612</v>
      </c>
      <c r="AH767" s="3">
        <v>3421712379.0149999</v>
      </c>
      <c r="AI767" s="3">
        <v>4377494335.3470001</v>
      </c>
      <c r="AJ767" s="3">
        <v>3787057352.1570001</v>
      </c>
      <c r="AK767" s="3">
        <v>4024981780.8299999</v>
      </c>
      <c r="AL767" s="3">
        <v>4657891581.4359999</v>
      </c>
      <c r="AM767" s="3">
        <v>4498040643.9049997</v>
      </c>
      <c r="AN767" s="3">
        <v>5482304410.9680004</v>
      </c>
      <c r="AO767" s="3">
        <v>5735842588.7340002</v>
      </c>
      <c r="AP767" s="3">
        <v>5179192818.1520004</v>
      </c>
      <c r="AQ767" s="3">
        <v>5078233027.3109999</v>
      </c>
      <c r="AR767" s="3">
        <v>5091904638.9069996</v>
      </c>
      <c r="AS767" s="3">
        <v>5261158803.8280001</v>
      </c>
      <c r="AT767" s="3">
        <v>5197284890.7209997</v>
      </c>
      <c r="AU767" t="str">
        <f>IF(D767="","",INDEX([1]DICCIONARIO!$G$21:$H$33,MATCH(D767,[1]DICCIONARIO!$G$21:$G$33,0),2))</f>
        <v>PEHUAMAR</v>
      </c>
    </row>
    <row r="768" spans="1:47" hidden="1" x14ac:dyDescent="0.25">
      <c r="A768" t="s">
        <v>348</v>
      </c>
      <c r="B768" t="s">
        <v>349</v>
      </c>
      <c r="C768" t="s">
        <v>17</v>
      </c>
      <c r="D768" t="s">
        <v>6</v>
      </c>
      <c r="G768" t="s">
        <v>354</v>
      </c>
      <c r="H768" s="3" t="str">
        <f t="shared" si="11"/>
        <v>TOTAL ARGENTINA - INGGUARNICIONES PARA COPETINPEPSICOPEHUAMARDist. Num. Tiendas Handling (C)</v>
      </c>
      <c r="I768" s="1">
        <v>39.847000000000001</v>
      </c>
      <c r="J768" s="1">
        <v>41.008000000000003</v>
      </c>
      <c r="K768" s="1">
        <v>39.747</v>
      </c>
      <c r="L768" s="1">
        <v>40.008000000000003</v>
      </c>
      <c r="M768" s="1">
        <v>39.021999999999998</v>
      </c>
      <c r="N768" s="1">
        <v>41.015000000000001</v>
      </c>
      <c r="O768" s="1">
        <v>39.149000000000001</v>
      </c>
      <c r="P768" s="1">
        <v>39.204999999999998</v>
      </c>
      <c r="Q768" s="1">
        <v>38.695999999999998</v>
      </c>
      <c r="R768" s="1">
        <v>40.576999999999998</v>
      </c>
      <c r="S768" s="1">
        <v>40.188000000000002</v>
      </c>
      <c r="T768" s="1">
        <v>39.72</v>
      </c>
      <c r="U768" s="1">
        <v>38.710999999999999</v>
      </c>
      <c r="V768" s="1">
        <v>40.180999999999997</v>
      </c>
      <c r="W768" s="1">
        <v>40.79</v>
      </c>
      <c r="X768" s="1">
        <v>38.165999999999997</v>
      </c>
      <c r="Y768" s="1">
        <v>38.795999999999999</v>
      </c>
      <c r="Z768" s="1">
        <v>37.576999999999998</v>
      </c>
      <c r="AA768" s="1">
        <v>37.625</v>
      </c>
      <c r="AB768" s="1">
        <v>38.628</v>
      </c>
      <c r="AC768" s="1">
        <v>37.697000000000003</v>
      </c>
      <c r="AD768" s="1">
        <v>37.381999999999998</v>
      </c>
      <c r="AE768" s="1">
        <v>37.484000000000002</v>
      </c>
      <c r="AF768" s="1">
        <v>36.372999999999998</v>
      </c>
      <c r="AG768" s="1">
        <v>37.368000000000002</v>
      </c>
      <c r="AH768" s="1">
        <v>36.274999999999999</v>
      </c>
      <c r="AI768" s="1">
        <v>37.085999999999999</v>
      </c>
      <c r="AJ768" s="1">
        <v>35.218000000000004</v>
      </c>
      <c r="AK768" s="1">
        <v>36.64</v>
      </c>
      <c r="AL768" s="1">
        <v>35.595999999999997</v>
      </c>
      <c r="AM768" s="1">
        <v>35.390999999999998</v>
      </c>
      <c r="AN768" s="1">
        <v>33.683</v>
      </c>
      <c r="AO768" s="1">
        <v>33.993000000000002</v>
      </c>
      <c r="AP768" s="1">
        <v>31.934000000000001</v>
      </c>
      <c r="AQ768" s="1">
        <v>32.570999999999998</v>
      </c>
      <c r="AR768" s="1">
        <v>34.451999999999998</v>
      </c>
      <c r="AS768" s="1">
        <v>34.314999999999998</v>
      </c>
      <c r="AT768" s="1">
        <v>36.704999999999998</v>
      </c>
      <c r="AU768" t="str">
        <f>IF(D768="","",INDEX([1]DICCIONARIO!$G$21:$H$33,MATCH('DATA NIQ'!D768,[1]DICCIONARIO!$G$21:$G$33,0),2))</f>
        <v>PEHUAMAR</v>
      </c>
    </row>
    <row r="769" spans="1:47" ht="14.45" hidden="1" customHeight="1" x14ac:dyDescent="0.25">
      <c r="A769" t="s">
        <v>348</v>
      </c>
      <c r="B769" t="s">
        <v>349</v>
      </c>
      <c r="C769" t="s">
        <v>17</v>
      </c>
      <c r="D769" t="s">
        <v>6</v>
      </c>
      <c r="G769" t="s">
        <v>355</v>
      </c>
      <c r="H769" s="3" t="str">
        <f t="shared" si="11"/>
        <v>TOTAL ARGENTINA - INGGUARNICIONES PARA COPETINPEPSICOPEHUAMARDist. Pond. Tiendas Handling</v>
      </c>
      <c r="I769" s="1">
        <v>75.016000000000005</v>
      </c>
      <c r="J769" s="1">
        <v>75.010999999999996</v>
      </c>
      <c r="K769" s="1">
        <v>75.099000000000004</v>
      </c>
      <c r="L769" s="1">
        <v>75.486999999999995</v>
      </c>
      <c r="M769" s="1">
        <v>74.724999999999994</v>
      </c>
      <c r="N769" s="1">
        <v>76.215000000000003</v>
      </c>
      <c r="O769" s="1">
        <v>75.049000000000007</v>
      </c>
      <c r="P769" s="1">
        <v>77.23</v>
      </c>
      <c r="Q769" s="1">
        <v>76.210999999999999</v>
      </c>
      <c r="R769" s="1">
        <v>77.48</v>
      </c>
      <c r="S769" s="1">
        <v>76.8</v>
      </c>
      <c r="T769" s="1">
        <v>75.778000000000006</v>
      </c>
      <c r="U769" s="1">
        <v>75.995000000000005</v>
      </c>
      <c r="V769" s="1">
        <v>76.159000000000006</v>
      </c>
      <c r="W769" s="1">
        <v>75.992000000000004</v>
      </c>
      <c r="X769" s="1">
        <v>74.614999999999995</v>
      </c>
      <c r="Y769" s="1">
        <v>75.623000000000005</v>
      </c>
      <c r="Z769" s="1">
        <v>73.706999999999994</v>
      </c>
      <c r="AA769" s="1">
        <v>73.965999999999994</v>
      </c>
      <c r="AB769" s="1">
        <v>74.39</v>
      </c>
      <c r="AC769" s="1">
        <v>75.701999999999998</v>
      </c>
      <c r="AD769" s="1">
        <v>77.085999999999999</v>
      </c>
      <c r="AE769" s="1">
        <v>76.304000000000002</v>
      </c>
      <c r="AF769" s="1">
        <v>74.683000000000007</v>
      </c>
      <c r="AG769" s="1">
        <v>72.069000000000003</v>
      </c>
      <c r="AH769" s="1">
        <v>70.100999999999999</v>
      </c>
      <c r="AI769" s="1">
        <v>72.405000000000001</v>
      </c>
      <c r="AJ769" s="1">
        <v>71.436000000000007</v>
      </c>
      <c r="AK769" s="1">
        <v>71.081000000000003</v>
      </c>
      <c r="AL769" s="1">
        <v>69.406999999999996</v>
      </c>
      <c r="AM769" s="1">
        <v>69.838999999999999</v>
      </c>
      <c r="AN769" s="1">
        <v>71.78</v>
      </c>
      <c r="AO769" s="1">
        <v>70.959000000000003</v>
      </c>
      <c r="AP769" s="1">
        <v>69.721999999999994</v>
      </c>
      <c r="AQ769" s="1">
        <v>72.040000000000006</v>
      </c>
      <c r="AR769" s="1">
        <v>71.100999999999999</v>
      </c>
      <c r="AS769" s="1">
        <v>70.09</v>
      </c>
      <c r="AT769" s="1">
        <v>71.396000000000001</v>
      </c>
      <c r="AU769" t="str">
        <f>IF(D769="","",INDEX([1]DICCIONARIO!$G$21:$H$33,MATCH('DATA NIQ'!D769,[1]DICCIONARIO!$G$21:$G$33,0),2))</f>
        <v>PEHUAMAR</v>
      </c>
    </row>
    <row r="770" spans="1:47" ht="14.45" hidden="1" customHeight="1" x14ac:dyDescent="0.25">
      <c r="A770" t="s">
        <v>348</v>
      </c>
      <c r="B770" t="s">
        <v>349</v>
      </c>
      <c r="C770" t="s">
        <v>17</v>
      </c>
      <c r="D770" t="s">
        <v>6</v>
      </c>
      <c r="G770" t="s">
        <v>356</v>
      </c>
      <c r="H770" s="3" t="str">
        <f t="shared" si="11"/>
        <v>TOTAL ARGENTINA - INGGUARNICIONES PARA COPETINPEPSICOPEHUAMARPart. de Vtas (KILOS) - Product</v>
      </c>
      <c r="I770" s="1">
        <v>8.673</v>
      </c>
      <c r="J770" s="1">
        <v>8.6809999999999992</v>
      </c>
      <c r="K770" s="1">
        <v>8.4250000000000007</v>
      </c>
      <c r="L770" s="1">
        <v>8.4979999999999993</v>
      </c>
      <c r="M770" s="1">
        <v>8.4529999999999994</v>
      </c>
      <c r="N770" s="1">
        <v>7.9050000000000002</v>
      </c>
      <c r="O770" s="1">
        <v>8.407</v>
      </c>
      <c r="P770" s="1">
        <v>8.0440000000000005</v>
      </c>
      <c r="Q770" s="1">
        <v>8.3699999999999992</v>
      </c>
      <c r="R770" s="1">
        <v>8.2309999999999999</v>
      </c>
      <c r="S770" s="1">
        <v>7.1760000000000002</v>
      </c>
      <c r="T770" s="1">
        <v>7.1529999999999996</v>
      </c>
      <c r="U770" s="1">
        <v>7.508</v>
      </c>
      <c r="V770" s="1">
        <v>8.11</v>
      </c>
      <c r="W770" s="1">
        <v>7.0389999999999997</v>
      </c>
      <c r="X770" s="1">
        <v>7.27</v>
      </c>
      <c r="Y770" s="1">
        <v>8.3550000000000004</v>
      </c>
      <c r="Z770" s="1">
        <v>7.99</v>
      </c>
      <c r="AA770" s="1">
        <v>7.726</v>
      </c>
      <c r="AB770" s="1">
        <v>6.9379999999999997</v>
      </c>
      <c r="AC770" s="1">
        <v>7.8369999999999997</v>
      </c>
      <c r="AD770" s="1">
        <v>8.0150000000000006</v>
      </c>
      <c r="AE770" s="1">
        <v>7.6479999999999997</v>
      </c>
      <c r="AF770" s="1">
        <v>7.5019999999999998</v>
      </c>
      <c r="AG770" s="1">
        <v>7.28</v>
      </c>
      <c r="AH770" s="1">
        <v>6.9370000000000003</v>
      </c>
      <c r="AI770" s="1">
        <v>7.3230000000000004</v>
      </c>
      <c r="AJ770" s="1">
        <v>6.7439999999999998</v>
      </c>
      <c r="AK770" s="1">
        <v>7.2309999999999999</v>
      </c>
      <c r="AL770" s="1">
        <v>7.8849999999999998</v>
      </c>
      <c r="AM770" s="1">
        <v>7.6159999999999997</v>
      </c>
      <c r="AN770" s="1">
        <v>7.3570000000000002</v>
      </c>
      <c r="AO770" s="1">
        <v>7.4119999999999999</v>
      </c>
      <c r="AP770" s="1">
        <v>7.6479999999999997</v>
      </c>
      <c r="AQ770" s="1">
        <v>7.2539999999999996</v>
      </c>
      <c r="AR770" s="1">
        <v>7.3179999999999996</v>
      </c>
      <c r="AS770" s="1">
        <v>7.4989999999999997</v>
      </c>
      <c r="AT770" s="1">
        <v>7.42</v>
      </c>
      <c r="AU770" t="str">
        <f>IF(D770="","",INDEX([1]DICCIONARIO!$G$21:$H$33,MATCH('DATA NIQ'!D770,[1]DICCIONARIO!$G$21:$G$33,0),2))</f>
        <v>PEHUAMAR</v>
      </c>
    </row>
    <row r="771" spans="1:47" ht="14.45" hidden="1" customHeight="1" x14ac:dyDescent="0.25">
      <c r="A771" t="s">
        <v>348</v>
      </c>
      <c r="B771" t="s">
        <v>349</v>
      </c>
      <c r="C771" t="s">
        <v>17</v>
      </c>
      <c r="D771" t="s">
        <v>6</v>
      </c>
      <c r="G771" t="s">
        <v>357</v>
      </c>
      <c r="H771" s="3" t="str">
        <f t="shared" si="11"/>
        <v>TOTAL ARGENTINA - INGGUARNICIONES PARA COPETINPEPSICOPEHUAMARPart. de Vtas Valor - Product</v>
      </c>
      <c r="I771" s="1">
        <v>6.6689999999999996</v>
      </c>
      <c r="J771" s="1">
        <v>6.6790000000000003</v>
      </c>
      <c r="K771" s="1">
        <v>6.4710000000000001</v>
      </c>
      <c r="L771" s="1">
        <v>6.569</v>
      </c>
      <c r="M771" s="1">
        <v>6.6580000000000004</v>
      </c>
      <c r="N771" s="1">
        <v>6.2619999999999996</v>
      </c>
      <c r="O771" s="1">
        <v>6.5659999999999998</v>
      </c>
      <c r="P771" s="1">
        <v>6.532</v>
      </c>
      <c r="Q771" s="1">
        <v>6.6959999999999997</v>
      </c>
      <c r="R771" s="1">
        <v>6.508</v>
      </c>
      <c r="S771" s="1">
        <v>5.84</v>
      </c>
      <c r="T771" s="1">
        <v>5.6849999999999996</v>
      </c>
      <c r="U771" s="1">
        <v>5.8289999999999997</v>
      </c>
      <c r="V771" s="1">
        <v>6.1050000000000004</v>
      </c>
      <c r="W771" s="1">
        <v>5.5789999999999997</v>
      </c>
      <c r="X771" s="1">
        <v>6.0270000000000001</v>
      </c>
      <c r="Y771" s="1">
        <v>6.5460000000000003</v>
      </c>
      <c r="Z771" s="1">
        <v>6.4969999999999999</v>
      </c>
      <c r="AA771" s="1">
        <v>6.3710000000000004</v>
      </c>
      <c r="AB771" s="1">
        <v>5.9630000000000001</v>
      </c>
      <c r="AC771" s="1">
        <v>6.851</v>
      </c>
      <c r="AD771" s="1">
        <v>6.9939999999999998</v>
      </c>
      <c r="AE771" s="1">
        <v>6.75</v>
      </c>
      <c r="AF771" s="1">
        <v>6.593</v>
      </c>
      <c r="AG771" s="1">
        <v>6.7510000000000003</v>
      </c>
      <c r="AH771" s="1">
        <v>6.5650000000000004</v>
      </c>
      <c r="AI771" s="1">
        <v>7.1189999999999998</v>
      </c>
      <c r="AJ771" s="1">
        <v>6.3140000000000001</v>
      </c>
      <c r="AK771" s="1">
        <v>6.548</v>
      </c>
      <c r="AL771" s="1">
        <v>6.8129999999999997</v>
      </c>
      <c r="AM771" s="1">
        <v>6.6050000000000004</v>
      </c>
      <c r="AN771" s="1">
        <v>6.7530000000000001</v>
      </c>
      <c r="AO771" s="1">
        <v>6.774</v>
      </c>
      <c r="AP771" s="1">
        <v>6.6139999999999999</v>
      </c>
      <c r="AQ771" s="1">
        <v>6.0890000000000004</v>
      </c>
      <c r="AR771" s="1">
        <v>6.2270000000000003</v>
      </c>
      <c r="AS771" s="1">
        <v>6.2960000000000003</v>
      </c>
      <c r="AT771" s="1">
        <v>6.31</v>
      </c>
      <c r="AU771" t="str">
        <f>IF(D771="","",INDEX([1]DICCIONARIO!$G$21:$H$33,MATCH('DATA NIQ'!D771,[1]DICCIONARIO!$G$21:$G$33,0),2))</f>
        <v>PEHUAMAR</v>
      </c>
    </row>
    <row r="772" spans="1:47" ht="14.45" customHeight="1" x14ac:dyDescent="0.25">
      <c r="A772" t="s">
        <v>348</v>
      </c>
      <c r="B772" t="s">
        <v>349</v>
      </c>
      <c r="C772" t="s">
        <v>17</v>
      </c>
      <c r="D772" t="s">
        <v>6</v>
      </c>
      <c r="E772" t="s">
        <v>379</v>
      </c>
      <c r="G772" t="s">
        <v>350</v>
      </c>
      <c r="H772" s="3" t="str">
        <f t="shared" si="11"/>
        <v>TOTAL ARGENTINA - INGGUARNICIONES PARA COPETINPEPSICOPEHUAMARPEHUAMAR ACANALADAVtas (KILOS)</v>
      </c>
      <c r="I772" s="4">
        <v>33329.894999999997</v>
      </c>
      <c r="J772" s="4">
        <v>34751.285000000003</v>
      </c>
      <c r="K772" s="4">
        <v>36849.31</v>
      </c>
      <c r="L772" s="4">
        <v>39172.267999999996</v>
      </c>
      <c r="M772" s="4">
        <v>37487.514000000003</v>
      </c>
      <c r="N772" s="4">
        <v>42798.345000000001</v>
      </c>
      <c r="O772" s="4">
        <v>48323.762999999999</v>
      </c>
      <c r="P772" s="4">
        <v>60840.404000000002</v>
      </c>
      <c r="Q772" s="4">
        <v>65336.968000000001</v>
      </c>
      <c r="R772" s="4">
        <v>48140.953999999998</v>
      </c>
      <c r="S772" s="4">
        <v>47132.269</v>
      </c>
      <c r="T772" s="4">
        <v>41450.718999999997</v>
      </c>
      <c r="U772" s="4">
        <v>56801.038</v>
      </c>
      <c r="V772" s="4">
        <v>61616.646999999997</v>
      </c>
      <c r="W772" s="4">
        <v>51192.906000000003</v>
      </c>
      <c r="X772" s="4">
        <v>59285.968999999997</v>
      </c>
      <c r="Y772" s="4">
        <v>66425.698999999993</v>
      </c>
      <c r="Z772" s="4">
        <v>65510.728000000003</v>
      </c>
      <c r="AA772" s="4">
        <v>66342.706000000006</v>
      </c>
      <c r="AB772" s="4">
        <v>76537.913</v>
      </c>
      <c r="AC772" s="4">
        <v>74211.972999999998</v>
      </c>
      <c r="AD772" s="4">
        <v>58608.201000000001</v>
      </c>
      <c r="AE772" s="4">
        <v>59740.034</v>
      </c>
      <c r="AF772" s="4">
        <v>61799.171000000002</v>
      </c>
      <c r="AG772" s="4">
        <v>56951.091</v>
      </c>
      <c r="AH772" s="4">
        <v>57126.046000000002</v>
      </c>
      <c r="AI772" s="4">
        <v>66259.392999999996</v>
      </c>
      <c r="AJ772" s="4">
        <v>56309.006999999998</v>
      </c>
      <c r="AK772" s="4">
        <v>49273.601999999999</v>
      </c>
      <c r="AL772" s="4">
        <v>66731.044999999998</v>
      </c>
      <c r="AM772" s="4">
        <v>61869.474999999999</v>
      </c>
      <c r="AN772" s="4">
        <v>73942.159</v>
      </c>
      <c r="AO772" s="4">
        <v>72778.960999999996</v>
      </c>
      <c r="AP772" s="4">
        <v>62414.118999999999</v>
      </c>
      <c r="AQ772" s="4">
        <v>63443.822999999997</v>
      </c>
      <c r="AR772" s="4">
        <v>67454.292000000001</v>
      </c>
      <c r="AS772" s="4">
        <v>66719.717999999993</v>
      </c>
      <c r="AT772" s="4">
        <v>74291.566999999995</v>
      </c>
      <c r="AU772" t="str">
        <f>IF(D772="","",INDEX([1]DICCIONARIO!$G$21:$H$33,MATCH(D772,[1]DICCIONARIO!$G$21:$G$33,0),2))</f>
        <v>PEHUAMAR</v>
      </c>
    </row>
    <row r="773" spans="1:47" ht="14.45" customHeight="1" x14ac:dyDescent="0.25">
      <c r="A773" t="s">
        <v>348</v>
      </c>
      <c r="B773" t="s">
        <v>349</v>
      </c>
      <c r="C773" t="s">
        <v>17</v>
      </c>
      <c r="D773" t="s">
        <v>6</v>
      </c>
      <c r="E773" t="s">
        <v>379</v>
      </c>
      <c r="G773" t="s">
        <v>351</v>
      </c>
      <c r="H773" s="3" t="str">
        <f t="shared" ref="H773:H836" si="12">+A773&amp;B773&amp;C773&amp;D773&amp;E773&amp;F773&amp;G773</f>
        <v>TOTAL ARGENTINA - INGGUARNICIONES PARA COPETINPEPSICOPEHUAMARPEHUAMAR ACANALADACompras (KILOS)</v>
      </c>
      <c r="I773" s="4">
        <v>24768.620999999999</v>
      </c>
      <c r="J773" s="4">
        <v>25779.938999999998</v>
      </c>
      <c r="K773" s="4">
        <v>26660.005000000001</v>
      </c>
      <c r="L773" s="4">
        <v>27792.962</v>
      </c>
      <c r="M773" s="4">
        <v>28611.132000000001</v>
      </c>
      <c r="N773" s="4">
        <v>33736.599000000002</v>
      </c>
      <c r="O773" s="4">
        <v>31194.37</v>
      </c>
      <c r="P773" s="4">
        <v>44242.353999999999</v>
      </c>
      <c r="Q773" s="4">
        <v>41201.881999999998</v>
      </c>
      <c r="R773" s="4">
        <v>34934.962</v>
      </c>
      <c r="S773" s="4">
        <v>34324.194000000003</v>
      </c>
      <c r="T773" s="4">
        <v>33181.675999999999</v>
      </c>
      <c r="U773" s="4">
        <v>39663.036</v>
      </c>
      <c r="V773" s="4">
        <v>42403.455999999998</v>
      </c>
      <c r="W773" s="4">
        <v>37226.436999999998</v>
      </c>
      <c r="X773" s="4">
        <v>45998.860999999997</v>
      </c>
      <c r="Y773" s="4">
        <v>45390.463000000003</v>
      </c>
      <c r="Z773" s="4">
        <v>54349.031999999999</v>
      </c>
      <c r="AA773" s="4">
        <v>54692.313999999998</v>
      </c>
      <c r="AB773" s="4">
        <v>66943.380999999994</v>
      </c>
      <c r="AC773" s="4">
        <v>65195.83</v>
      </c>
      <c r="AD773" s="4">
        <v>56135.607000000004</v>
      </c>
      <c r="AE773" s="4">
        <v>50665.606</v>
      </c>
      <c r="AF773" s="4">
        <v>55596.752999999997</v>
      </c>
      <c r="AG773" s="4">
        <v>51524.288</v>
      </c>
      <c r="AH773" s="4">
        <v>48761.050999999999</v>
      </c>
      <c r="AI773" s="4">
        <v>57770.701999999997</v>
      </c>
      <c r="AJ773" s="4">
        <v>44897.3</v>
      </c>
      <c r="AK773" s="4">
        <v>47108.023999999998</v>
      </c>
      <c r="AL773" s="4">
        <v>52309.17</v>
      </c>
      <c r="AM773" s="4">
        <v>27356.142</v>
      </c>
      <c r="AN773" s="4">
        <v>47384.357000000004</v>
      </c>
      <c r="AO773" s="4">
        <v>45634.008000000002</v>
      </c>
      <c r="AP773" s="4">
        <v>29892.2</v>
      </c>
      <c r="AQ773" s="4">
        <v>44302.805999999997</v>
      </c>
      <c r="AR773" s="4">
        <v>38578.123</v>
      </c>
      <c r="AS773" s="4">
        <v>41697.125</v>
      </c>
      <c r="AT773" s="4">
        <v>62039.277000000002</v>
      </c>
      <c r="AU773" t="str">
        <f>IF(D773="","",INDEX([1]DICCIONARIO!$G$21:$H$33,MATCH(D773,[1]DICCIONARIO!$G$21:$G$33,0),2))</f>
        <v>PEHUAMAR</v>
      </c>
    </row>
    <row r="774" spans="1:47" ht="14.45" customHeight="1" x14ac:dyDescent="0.25">
      <c r="A774" t="s">
        <v>348</v>
      </c>
      <c r="B774" t="s">
        <v>349</v>
      </c>
      <c r="C774" t="s">
        <v>17</v>
      </c>
      <c r="D774" t="s">
        <v>6</v>
      </c>
      <c r="E774" t="s">
        <v>379</v>
      </c>
      <c r="G774" t="s">
        <v>352</v>
      </c>
      <c r="H774" s="3" t="str">
        <f t="shared" si="12"/>
        <v>TOTAL ARGENTINA - INGGUARNICIONES PARA COPETINPEPSICOPEHUAMARPEHUAMAR ACANALADAInventario (KILOS)</v>
      </c>
      <c r="I774" s="4">
        <v>8878.1</v>
      </c>
      <c r="J774" s="4">
        <v>9436.3050000000003</v>
      </c>
      <c r="K774" s="4">
        <v>9087.9050000000007</v>
      </c>
      <c r="L774" s="4">
        <v>9679.1360000000004</v>
      </c>
      <c r="M774" s="4">
        <v>11134.782999999999</v>
      </c>
      <c r="N774" s="4">
        <v>14589.308999999999</v>
      </c>
      <c r="O774" s="4">
        <v>9512.2379999999994</v>
      </c>
      <c r="P774" s="4">
        <v>16403.558000000001</v>
      </c>
      <c r="Q774" s="4">
        <v>13325.255999999999</v>
      </c>
      <c r="R774" s="4">
        <v>11703.826999999999</v>
      </c>
      <c r="S774" s="4">
        <v>10491.953</v>
      </c>
      <c r="T774" s="4">
        <v>10903.513000000001</v>
      </c>
      <c r="U774" s="4">
        <v>11401.821</v>
      </c>
      <c r="V774" s="4">
        <v>13385.835999999999</v>
      </c>
      <c r="W774" s="4">
        <v>11156.236999999999</v>
      </c>
      <c r="X774" s="4">
        <v>14498.602000000001</v>
      </c>
      <c r="Y774" s="4">
        <v>13080.592000000001</v>
      </c>
      <c r="Z774" s="4">
        <v>17981.074000000001</v>
      </c>
      <c r="AA774" s="4">
        <v>17430.553</v>
      </c>
      <c r="AB774" s="4">
        <v>16895.059000000001</v>
      </c>
      <c r="AC774" s="4">
        <v>17056.095000000001</v>
      </c>
      <c r="AD774" s="4">
        <v>18129.29</v>
      </c>
      <c r="AE774" s="4">
        <v>17248.111000000001</v>
      </c>
      <c r="AF774" s="4">
        <v>20433.695</v>
      </c>
      <c r="AG774" s="4">
        <v>22789.696</v>
      </c>
      <c r="AH774" s="4">
        <v>20476.431</v>
      </c>
      <c r="AI774" s="4">
        <v>23097.58</v>
      </c>
      <c r="AJ774" s="4">
        <v>18670.824000000001</v>
      </c>
      <c r="AK774" s="4">
        <v>23023.581999999999</v>
      </c>
      <c r="AL774" s="4">
        <v>23635.42</v>
      </c>
      <c r="AM774" s="4">
        <v>15292.081</v>
      </c>
      <c r="AN774" s="4">
        <v>22000.007000000001</v>
      </c>
      <c r="AO774" s="4">
        <v>24970.598000000002</v>
      </c>
      <c r="AP774" s="4">
        <v>16717.776000000002</v>
      </c>
      <c r="AQ774" s="4">
        <v>22862.231</v>
      </c>
      <c r="AR774" s="4">
        <v>19989.458999999999</v>
      </c>
      <c r="AS774" s="4">
        <v>20471.264999999999</v>
      </c>
      <c r="AT774" s="4">
        <v>29537.417000000001</v>
      </c>
      <c r="AU774" t="str">
        <f>IF(D774="","",INDEX([1]DICCIONARIO!$G$21:$H$33,MATCH(D774,[1]DICCIONARIO!$G$21:$G$33,0),2))</f>
        <v>PEHUAMAR</v>
      </c>
    </row>
    <row r="775" spans="1:47" ht="14.45" hidden="1" customHeight="1" x14ac:dyDescent="0.25">
      <c r="A775" t="s">
        <v>348</v>
      </c>
      <c r="B775" t="s">
        <v>349</v>
      </c>
      <c r="C775" t="s">
        <v>17</v>
      </c>
      <c r="D775" t="s">
        <v>6</v>
      </c>
      <c r="E775" t="s">
        <v>379</v>
      </c>
      <c r="G775" t="s">
        <v>353</v>
      </c>
      <c r="H775" s="3" t="str">
        <f t="shared" si="12"/>
        <v>TOTAL ARGENTINA - INGGUARNICIONES PARA COPETINPEPSICOPEHUAMARPEHUAMAR ACANALADAVtas Valor</v>
      </c>
      <c r="I775" s="3">
        <v>58379795.770000003</v>
      </c>
      <c r="J775" s="3">
        <v>64951705.148999996</v>
      </c>
      <c r="K775" s="3">
        <v>72955358.819999993</v>
      </c>
      <c r="L775" s="3">
        <v>85121989.261000007</v>
      </c>
      <c r="M775" s="3">
        <v>90624930.600999996</v>
      </c>
      <c r="N775" s="3">
        <v>108897609.741</v>
      </c>
      <c r="O775" s="3">
        <v>127065398.64</v>
      </c>
      <c r="P775" s="3">
        <v>165669712.69100001</v>
      </c>
      <c r="Q775" s="3">
        <v>186213652.919</v>
      </c>
      <c r="R775" s="3">
        <v>152416518.55500001</v>
      </c>
      <c r="S775" s="3">
        <v>155503045.15700001</v>
      </c>
      <c r="T775" s="3">
        <v>140575805.88499999</v>
      </c>
      <c r="U775" s="3">
        <v>197937767.338</v>
      </c>
      <c r="V775" s="3">
        <v>217560957.19400001</v>
      </c>
      <c r="W775" s="3">
        <v>206895597.31299999</v>
      </c>
      <c r="X775" s="3">
        <v>279229558.82700002</v>
      </c>
      <c r="Y775" s="3">
        <v>344215238.42900002</v>
      </c>
      <c r="Z775" s="3">
        <v>393808138.54500002</v>
      </c>
      <c r="AA775" s="3">
        <v>434847203.40399998</v>
      </c>
      <c r="AB775" s="3">
        <v>549010003.93299997</v>
      </c>
      <c r="AC775" s="3">
        <v>709829940.82500005</v>
      </c>
      <c r="AD775" s="3">
        <v>683360322.89100003</v>
      </c>
      <c r="AE775" s="3">
        <v>731912465.10500002</v>
      </c>
      <c r="AF775" s="3">
        <v>780755899.079</v>
      </c>
      <c r="AG775" s="3">
        <v>889139276.98099995</v>
      </c>
      <c r="AH775" s="3">
        <v>923210998.29700005</v>
      </c>
      <c r="AI775" s="3">
        <v>1152110926.1630001</v>
      </c>
      <c r="AJ775" s="3">
        <v>977499402.48599994</v>
      </c>
      <c r="AK775" s="3">
        <v>854264709.59200001</v>
      </c>
      <c r="AL775" s="3">
        <v>1085519424.681</v>
      </c>
      <c r="AM775" s="3">
        <v>1064205947.553</v>
      </c>
      <c r="AN775" s="3">
        <v>1296440166.1329999</v>
      </c>
      <c r="AO775" s="3">
        <v>1322392532.3329999</v>
      </c>
      <c r="AP775" s="3">
        <v>1146769938.1059999</v>
      </c>
      <c r="AQ775" s="3">
        <v>1127653094.372</v>
      </c>
      <c r="AR775" s="3">
        <v>1263984246.494</v>
      </c>
      <c r="AS775" s="3">
        <v>1318600184.0840001</v>
      </c>
      <c r="AT775" s="3">
        <v>1483612316.0120001</v>
      </c>
      <c r="AU775" t="str">
        <f>IF(D775="","",INDEX([1]DICCIONARIO!$G$21:$H$33,MATCH(D775,[1]DICCIONARIO!$G$21:$G$33,0),2))</f>
        <v>PEHUAMAR</v>
      </c>
    </row>
    <row r="776" spans="1:47" hidden="1" x14ac:dyDescent="0.25">
      <c r="A776" t="s">
        <v>348</v>
      </c>
      <c r="B776" t="s">
        <v>349</v>
      </c>
      <c r="C776" t="s">
        <v>17</v>
      </c>
      <c r="D776" t="s">
        <v>6</v>
      </c>
      <c r="E776" t="s">
        <v>379</v>
      </c>
      <c r="G776" t="s">
        <v>354</v>
      </c>
      <c r="H776" s="3" t="str">
        <f t="shared" si="12"/>
        <v>TOTAL ARGENTINA - INGGUARNICIONES PARA COPETINPEPSICOPEHUAMARPEHUAMAR ACANALADADist. Num. Tiendas Handling (C)</v>
      </c>
      <c r="I776" s="1">
        <v>8.6219999999999999</v>
      </c>
      <c r="J776" s="1">
        <v>8.52</v>
      </c>
      <c r="K776" s="1">
        <v>8.8979999999999997</v>
      </c>
      <c r="L776" s="1">
        <v>9.3940000000000001</v>
      </c>
      <c r="M776" s="1">
        <v>9.2620000000000005</v>
      </c>
      <c r="N776" s="1">
        <v>9.3339999999999996</v>
      </c>
      <c r="O776" s="1">
        <v>9.2520000000000007</v>
      </c>
      <c r="P776" s="1">
        <v>10.97</v>
      </c>
      <c r="Q776" s="1">
        <v>10.117000000000001</v>
      </c>
      <c r="R776" s="1">
        <v>9.7409999999999997</v>
      </c>
      <c r="S776" s="1">
        <v>9.3079999999999998</v>
      </c>
      <c r="T776" s="1">
        <v>8.4870000000000001</v>
      </c>
      <c r="U776" s="1">
        <v>9.2070000000000007</v>
      </c>
      <c r="V776" s="1">
        <v>10.625</v>
      </c>
      <c r="W776" s="1">
        <v>10.62</v>
      </c>
      <c r="X776" s="1">
        <v>11.420999999999999</v>
      </c>
      <c r="Y776" s="1">
        <v>11.167999999999999</v>
      </c>
      <c r="Z776" s="1">
        <v>13.718</v>
      </c>
      <c r="AA776" s="1">
        <v>13.175000000000001</v>
      </c>
      <c r="AB776" s="1">
        <v>13.574</v>
      </c>
      <c r="AC776" s="1">
        <v>14.92</v>
      </c>
      <c r="AD776" s="1">
        <v>13.561999999999999</v>
      </c>
      <c r="AE776" s="1">
        <v>14.128</v>
      </c>
      <c r="AF776" s="1">
        <v>15.497</v>
      </c>
      <c r="AG776" s="1">
        <v>14.92</v>
      </c>
      <c r="AH776" s="1">
        <v>16.407</v>
      </c>
      <c r="AI776" s="1">
        <v>15.601000000000001</v>
      </c>
      <c r="AJ776" s="1">
        <v>15.349</v>
      </c>
      <c r="AK776" s="1">
        <v>14.343999999999999</v>
      </c>
      <c r="AL776" s="1">
        <v>13.868</v>
      </c>
      <c r="AM776" s="1">
        <v>12.366</v>
      </c>
      <c r="AN776" s="1">
        <v>13.569000000000001</v>
      </c>
      <c r="AO776" s="1">
        <v>14.039</v>
      </c>
      <c r="AP776" s="1">
        <v>12.865</v>
      </c>
      <c r="AQ776" s="1">
        <v>11.874000000000001</v>
      </c>
      <c r="AR776" s="1">
        <v>13.78</v>
      </c>
      <c r="AS776" s="1">
        <v>14.106</v>
      </c>
      <c r="AT776" s="1">
        <v>18.004999999999999</v>
      </c>
      <c r="AU776" t="str">
        <f>IF(D776="","",INDEX([1]DICCIONARIO!$G$21:$H$33,MATCH('DATA NIQ'!D776,[1]DICCIONARIO!$G$21:$G$33,0),2))</f>
        <v>PEHUAMAR</v>
      </c>
    </row>
    <row r="777" spans="1:47" ht="14.45" hidden="1" customHeight="1" x14ac:dyDescent="0.25">
      <c r="A777" t="s">
        <v>348</v>
      </c>
      <c r="B777" t="s">
        <v>349</v>
      </c>
      <c r="C777" t="s">
        <v>17</v>
      </c>
      <c r="D777" t="s">
        <v>6</v>
      </c>
      <c r="E777" t="s">
        <v>379</v>
      </c>
      <c r="G777" t="s">
        <v>355</v>
      </c>
      <c r="H777" s="3" t="str">
        <f t="shared" si="12"/>
        <v>TOTAL ARGENTINA - INGGUARNICIONES PARA COPETINPEPSICOPEHUAMARPEHUAMAR ACANALADADist. Pond. Tiendas Handling</v>
      </c>
      <c r="I777" s="1">
        <v>42.707000000000001</v>
      </c>
      <c r="J777" s="1">
        <v>43.866999999999997</v>
      </c>
      <c r="K777" s="1">
        <v>43.536999999999999</v>
      </c>
      <c r="L777" s="1">
        <v>43.6</v>
      </c>
      <c r="M777" s="1">
        <v>43.987000000000002</v>
      </c>
      <c r="N777" s="1">
        <v>43.829000000000001</v>
      </c>
      <c r="O777" s="1">
        <v>43.933999999999997</v>
      </c>
      <c r="P777" s="1">
        <v>49.002000000000002</v>
      </c>
      <c r="Q777" s="1">
        <v>45.774999999999999</v>
      </c>
      <c r="R777" s="1">
        <v>46.042999999999999</v>
      </c>
      <c r="S777" s="1">
        <v>44.820999999999998</v>
      </c>
      <c r="T777" s="1">
        <v>41.863999999999997</v>
      </c>
      <c r="U777" s="1">
        <v>43.781999999999996</v>
      </c>
      <c r="V777" s="1">
        <v>45.011000000000003</v>
      </c>
      <c r="W777" s="1">
        <v>43.738</v>
      </c>
      <c r="X777" s="1">
        <v>43.378999999999998</v>
      </c>
      <c r="Y777" s="1">
        <v>42.131999999999998</v>
      </c>
      <c r="Z777" s="1">
        <v>44.893000000000001</v>
      </c>
      <c r="AA777" s="1">
        <v>44.37</v>
      </c>
      <c r="AB777" s="1">
        <v>44.612000000000002</v>
      </c>
      <c r="AC777" s="1">
        <v>44.173999999999999</v>
      </c>
      <c r="AD777" s="1">
        <v>48.173000000000002</v>
      </c>
      <c r="AE777" s="1">
        <v>50.356999999999999</v>
      </c>
      <c r="AF777" s="1">
        <v>53.31</v>
      </c>
      <c r="AG777" s="1">
        <v>47.615000000000002</v>
      </c>
      <c r="AH777" s="1">
        <v>46.878999999999998</v>
      </c>
      <c r="AI777" s="1">
        <v>47.652999999999999</v>
      </c>
      <c r="AJ777" s="1">
        <v>46.734999999999999</v>
      </c>
      <c r="AK777" s="1">
        <v>44.076000000000001</v>
      </c>
      <c r="AL777" s="1">
        <v>44.686</v>
      </c>
      <c r="AM777" s="1">
        <v>45.536999999999999</v>
      </c>
      <c r="AN777" s="1">
        <v>49.981000000000002</v>
      </c>
      <c r="AO777" s="1">
        <v>49.97</v>
      </c>
      <c r="AP777" s="1">
        <v>46.322000000000003</v>
      </c>
      <c r="AQ777" s="1">
        <v>46.456000000000003</v>
      </c>
      <c r="AR777" s="1">
        <v>46.344999999999999</v>
      </c>
      <c r="AS777" s="1">
        <v>46.89</v>
      </c>
      <c r="AT777" s="1">
        <v>49.862000000000002</v>
      </c>
      <c r="AU777" t="str">
        <f>IF(D777="","",INDEX([1]DICCIONARIO!$G$21:$H$33,MATCH('DATA NIQ'!D777,[1]DICCIONARIO!$G$21:$G$33,0),2))</f>
        <v>PEHUAMAR</v>
      </c>
    </row>
    <row r="778" spans="1:47" ht="14.45" hidden="1" customHeight="1" x14ac:dyDescent="0.25">
      <c r="A778" t="s">
        <v>348</v>
      </c>
      <c r="B778" t="s">
        <v>349</v>
      </c>
      <c r="C778" t="s">
        <v>17</v>
      </c>
      <c r="D778" t="s">
        <v>6</v>
      </c>
      <c r="E778" t="s">
        <v>379</v>
      </c>
      <c r="G778" t="s">
        <v>356</v>
      </c>
      <c r="H778" s="3" t="str">
        <f t="shared" si="12"/>
        <v>TOTAL ARGENTINA - INGGUARNICIONES PARA COPETINPEPSICOPEHUAMARPEHUAMAR ACANALADAPart. de Vtas (KILOS) - Product</v>
      </c>
      <c r="I778" s="1">
        <v>0.90100000000000002</v>
      </c>
      <c r="J778" s="1">
        <v>0.91700000000000004</v>
      </c>
      <c r="K778" s="1">
        <v>0.92100000000000004</v>
      </c>
      <c r="L778" s="1">
        <v>0.98099999999999998</v>
      </c>
      <c r="M778" s="1">
        <v>0.96699999999999997</v>
      </c>
      <c r="N778" s="1">
        <v>1.0249999999999999</v>
      </c>
      <c r="O778" s="1">
        <v>1.1679999999999999</v>
      </c>
      <c r="P778" s="1">
        <v>1.1990000000000001</v>
      </c>
      <c r="Q778" s="1">
        <v>1.3180000000000001</v>
      </c>
      <c r="R778" s="1">
        <v>1.1870000000000001</v>
      </c>
      <c r="S778" s="1">
        <v>1.1359999999999999</v>
      </c>
      <c r="T778" s="1">
        <v>1.087</v>
      </c>
      <c r="U778" s="1">
        <v>1.514</v>
      </c>
      <c r="V778" s="1">
        <v>1.696</v>
      </c>
      <c r="W778" s="1">
        <v>1.325</v>
      </c>
      <c r="X778" s="1">
        <v>1.554</v>
      </c>
      <c r="Y778" s="1">
        <v>1.7370000000000001</v>
      </c>
      <c r="Z778" s="1">
        <v>1.619</v>
      </c>
      <c r="AA778" s="1">
        <v>1.6930000000000001</v>
      </c>
      <c r="AB778" s="1">
        <v>1.7689999999999999</v>
      </c>
      <c r="AC778" s="1">
        <v>1.8939999999999999</v>
      </c>
      <c r="AD778" s="1">
        <v>1.802</v>
      </c>
      <c r="AE778" s="1">
        <v>1.863</v>
      </c>
      <c r="AF778" s="1">
        <v>2.0129999999999999</v>
      </c>
      <c r="AG778" s="1">
        <v>1.841</v>
      </c>
      <c r="AH778" s="1">
        <v>1.87</v>
      </c>
      <c r="AI778" s="1">
        <v>1.901</v>
      </c>
      <c r="AJ778" s="1">
        <v>1.736</v>
      </c>
      <c r="AK778" s="1">
        <v>1.546</v>
      </c>
      <c r="AL778" s="1">
        <v>1.917</v>
      </c>
      <c r="AM778" s="1">
        <v>1.8129999999999999</v>
      </c>
      <c r="AN778" s="1">
        <v>1.764</v>
      </c>
      <c r="AO778" s="1">
        <v>1.734</v>
      </c>
      <c r="AP778" s="1">
        <v>1.712</v>
      </c>
      <c r="AQ778" s="1">
        <v>1.6679999999999999</v>
      </c>
      <c r="AR778" s="1">
        <v>1.849</v>
      </c>
      <c r="AS778" s="1">
        <v>1.83</v>
      </c>
      <c r="AT778" s="1">
        <v>2.0659999999999998</v>
      </c>
      <c r="AU778" t="str">
        <f>IF(D778="","",INDEX([1]DICCIONARIO!$G$21:$H$33,MATCH('DATA NIQ'!D778,[1]DICCIONARIO!$G$21:$G$33,0),2))</f>
        <v>PEHUAMAR</v>
      </c>
    </row>
    <row r="779" spans="1:47" ht="14.45" hidden="1" customHeight="1" x14ac:dyDescent="0.25">
      <c r="A779" t="s">
        <v>348</v>
      </c>
      <c r="B779" t="s">
        <v>349</v>
      </c>
      <c r="C779" t="s">
        <v>17</v>
      </c>
      <c r="D779" t="s">
        <v>6</v>
      </c>
      <c r="E779" t="s">
        <v>379</v>
      </c>
      <c r="G779" t="s">
        <v>357</v>
      </c>
      <c r="H779" s="3" t="str">
        <f t="shared" si="12"/>
        <v>TOTAL ARGENTINA - INGGUARNICIONES PARA COPETINPEPSICOPEHUAMARPEHUAMAR ACANALADAPart. de Vtas Valor - Product</v>
      </c>
      <c r="I779" s="1">
        <v>0.85099999999999998</v>
      </c>
      <c r="J779" s="1">
        <v>0.89</v>
      </c>
      <c r="K779" s="1">
        <v>0.89600000000000002</v>
      </c>
      <c r="L779" s="1">
        <v>0.96299999999999997</v>
      </c>
      <c r="M779" s="1">
        <v>0.998</v>
      </c>
      <c r="N779" s="1">
        <v>1.0409999999999999</v>
      </c>
      <c r="O779" s="1">
        <v>1.127</v>
      </c>
      <c r="P779" s="1">
        <v>1.1679999999999999</v>
      </c>
      <c r="Q779" s="1">
        <v>1.2270000000000001</v>
      </c>
      <c r="R779" s="1">
        <v>1.111</v>
      </c>
      <c r="S779" s="1">
        <v>1.034</v>
      </c>
      <c r="T779" s="1">
        <v>0.94499999999999995</v>
      </c>
      <c r="U779" s="1">
        <v>1.2609999999999999</v>
      </c>
      <c r="V779" s="1">
        <v>1.36</v>
      </c>
      <c r="W779" s="1">
        <v>1.139</v>
      </c>
      <c r="X779" s="1">
        <v>1.381</v>
      </c>
      <c r="Y779" s="1">
        <v>1.466</v>
      </c>
      <c r="Z779" s="1">
        <v>1.415</v>
      </c>
      <c r="AA779" s="1">
        <v>1.474</v>
      </c>
      <c r="AB779" s="1">
        <v>1.508</v>
      </c>
      <c r="AC779" s="1">
        <v>1.655</v>
      </c>
      <c r="AD779" s="1">
        <v>1.56</v>
      </c>
      <c r="AE779" s="1">
        <v>1.5640000000000001</v>
      </c>
      <c r="AF779" s="1">
        <v>1.651</v>
      </c>
      <c r="AG779" s="1">
        <v>1.7370000000000001</v>
      </c>
      <c r="AH779" s="1">
        <v>1.7709999999999999</v>
      </c>
      <c r="AI779" s="1">
        <v>1.8740000000000001</v>
      </c>
      <c r="AJ779" s="1">
        <v>1.63</v>
      </c>
      <c r="AK779" s="1">
        <v>1.39</v>
      </c>
      <c r="AL779" s="1">
        <v>1.5880000000000001</v>
      </c>
      <c r="AM779" s="1">
        <v>1.5629999999999999</v>
      </c>
      <c r="AN779" s="1">
        <v>1.597</v>
      </c>
      <c r="AO779" s="1">
        <v>1.5620000000000001</v>
      </c>
      <c r="AP779" s="1">
        <v>1.464</v>
      </c>
      <c r="AQ779" s="1">
        <v>1.3520000000000001</v>
      </c>
      <c r="AR779" s="1">
        <v>1.546</v>
      </c>
      <c r="AS779" s="1">
        <v>1.5780000000000001</v>
      </c>
      <c r="AT779" s="1">
        <v>1.8009999999999999</v>
      </c>
      <c r="AU779" t="str">
        <f>IF(D779="","",INDEX([1]DICCIONARIO!$G$21:$H$33,MATCH('DATA NIQ'!D779,[1]DICCIONARIO!$G$21:$G$33,0),2))</f>
        <v>PEHUAMAR</v>
      </c>
    </row>
    <row r="780" spans="1:47" ht="14.45" customHeight="1" x14ac:dyDescent="0.25">
      <c r="A780" t="s">
        <v>348</v>
      </c>
      <c r="B780" t="s">
        <v>349</v>
      </c>
      <c r="C780" t="s">
        <v>17</v>
      </c>
      <c r="D780" t="s">
        <v>6</v>
      </c>
      <c r="E780" t="s">
        <v>379</v>
      </c>
      <c r="F780" t="s">
        <v>19</v>
      </c>
      <c r="G780" s="3" t="s">
        <v>350</v>
      </c>
      <c r="H780" s="3" t="str">
        <f t="shared" si="12"/>
        <v>TOTAL ARGENTINA - INGGUARNICIONES PARA COPETINPEPSICOPEHUAMARPEHUAMAR ACANALADA121 A 200Vtas (KILOS)</v>
      </c>
      <c r="I780" s="4">
        <v>14677.634</v>
      </c>
      <c r="J780" s="4">
        <v>15447.244000000001</v>
      </c>
      <c r="K780" s="4">
        <v>17155.108</v>
      </c>
      <c r="L780" s="4">
        <v>18320.112000000001</v>
      </c>
      <c r="M780" s="4">
        <v>17020.350999999999</v>
      </c>
      <c r="N780" s="4">
        <v>18086.592000000001</v>
      </c>
      <c r="O780" s="4">
        <v>19812.313999999998</v>
      </c>
      <c r="P780" s="4">
        <v>20957.751</v>
      </c>
      <c r="Q780" s="4">
        <v>20474.734</v>
      </c>
      <c r="R780" s="4">
        <v>16653.875</v>
      </c>
      <c r="S780" s="4">
        <v>16485.201000000001</v>
      </c>
      <c r="T780" s="4">
        <v>17202.787</v>
      </c>
      <c r="U780" s="4">
        <v>20764.365000000002</v>
      </c>
      <c r="V780" s="4">
        <v>21880.862000000001</v>
      </c>
      <c r="W780" s="4">
        <v>19305.868999999999</v>
      </c>
      <c r="X780" s="4">
        <v>18498.84</v>
      </c>
      <c r="Y780" s="4">
        <v>23404.794999999998</v>
      </c>
      <c r="Z780" s="4">
        <v>27050.777999999998</v>
      </c>
      <c r="AA780" s="4">
        <v>24803.707999999999</v>
      </c>
      <c r="AB780" s="4">
        <v>20321.107</v>
      </c>
      <c r="AC780" s="4">
        <v>18907.552</v>
      </c>
      <c r="AD780" s="4">
        <v>11191.17</v>
      </c>
      <c r="AE780" s="4">
        <v>11932.804</v>
      </c>
      <c r="AF780" s="4">
        <v>11451.114</v>
      </c>
      <c r="AG780" s="4">
        <v>10656.53</v>
      </c>
      <c r="AH780" s="4">
        <v>12669.643</v>
      </c>
      <c r="AI780" s="4">
        <v>19102.5</v>
      </c>
      <c r="AJ780" s="4">
        <v>13806.967000000001</v>
      </c>
      <c r="AK780" s="4">
        <v>13250.254000000001</v>
      </c>
      <c r="AL780" s="4">
        <v>19854.981</v>
      </c>
      <c r="AM780" s="4">
        <v>22609.151999999998</v>
      </c>
      <c r="AN780" s="4">
        <v>25542.526000000002</v>
      </c>
      <c r="AO780" s="4">
        <v>22531.348999999998</v>
      </c>
      <c r="AP780" s="4">
        <v>18790.292000000001</v>
      </c>
      <c r="AQ780" s="4">
        <v>15265.508</v>
      </c>
      <c r="AR780" s="4">
        <v>20771.251</v>
      </c>
      <c r="AS780" s="4">
        <v>22001.548999999999</v>
      </c>
      <c r="AT780" s="4">
        <v>19185.73</v>
      </c>
      <c r="AU780" t="str">
        <f>IF(D780="","",INDEX([1]DICCIONARIO!$G$21:$H$33,MATCH(D780,[1]DICCIONARIO!$G$21:$G$33,0),2))</f>
        <v>PEHUAMAR</v>
      </c>
    </row>
    <row r="781" spans="1:47" ht="14.45" customHeight="1" x14ac:dyDescent="0.25">
      <c r="A781" t="s">
        <v>348</v>
      </c>
      <c r="B781" t="s">
        <v>349</v>
      </c>
      <c r="C781" t="s">
        <v>17</v>
      </c>
      <c r="D781" t="s">
        <v>6</v>
      </c>
      <c r="E781" t="s">
        <v>379</v>
      </c>
      <c r="F781" t="s">
        <v>19</v>
      </c>
      <c r="G781" t="s">
        <v>351</v>
      </c>
      <c r="H781" s="3" t="str">
        <f t="shared" si="12"/>
        <v>TOTAL ARGENTINA - INGGUARNICIONES PARA COPETINPEPSICOPEHUAMARPEHUAMAR ACANALADA121 A 200Compras (KILOS)</v>
      </c>
      <c r="I781" s="4">
        <v>9934.6440000000002</v>
      </c>
      <c r="J781" s="4">
        <v>9681.1209999999992</v>
      </c>
      <c r="K781" s="4">
        <v>10565.052</v>
      </c>
      <c r="L781" s="4">
        <v>10491.514999999999</v>
      </c>
      <c r="M781" s="4">
        <v>9519.9349999999995</v>
      </c>
      <c r="N781" s="4">
        <v>13887.248</v>
      </c>
      <c r="O781" s="4">
        <v>11540.308000000001</v>
      </c>
      <c r="P781" s="4">
        <v>14599.316000000001</v>
      </c>
      <c r="Q781" s="4">
        <v>13279.742</v>
      </c>
      <c r="R781" s="4">
        <v>12475.828</v>
      </c>
      <c r="S781" s="4">
        <v>12827.156000000001</v>
      </c>
      <c r="T781" s="4">
        <v>12518.463</v>
      </c>
      <c r="U781" s="4">
        <v>11997.177</v>
      </c>
      <c r="V781" s="4">
        <v>14904.876</v>
      </c>
      <c r="W781" s="4">
        <v>12603.212</v>
      </c>
      <c r="X781" s="4">
        <v>15917.448</v>
      </c>
      <c r="Y781" s="4">
        <v>16339.046</v>
      </c>
      <c r="Z781" s="4">
        <v>18400.46</v>
      </c>
      <c r="AA781" s="4">
        <v>17876.085999999999</v>
      </c>
      <c r="AB781" s="4">
        <v>17876.355</v>
      </c>
      <c r="AC781" s="4">
        <v>14636.796</v>
      </c>
      <c r="AD781" s="4">
        <v>9629.0220000000008</v>
      </c>
      <c r="AE781" s="4">
        <v>9809.7000000000007</v>
      </c>
      <c r="AF781" s="4">
        <v>10589.64</v>
      </c>
      <c r="AG781" s="4">
        <v>8452.9030000000002</v>
      </c>
      <c r="AH781" s="4">
        <v>9797.6640000000007</v>
      </c>
      <c r="AI781" s="4">
        <v>13010.302</v>
      </c>
      <c r="AJ781" s="4">
        <v>7275.06</v>
      </c>
      <c r="AK781" s="4">
        <v>9138.5210000000006</v>
      </c>
      <c r="AL781" s="4">
        <v>12336.261</v>
      </c>
      <c r="AM781" s="4">
        <v>6655.6980000000003</v>
      </c>
      <c r="AN781" s="4">
        <v>8859.3850000000002</v>
      </c>
      <c r="AO781" s="4">
        <v>11365.236999999999</v>
      </c>
      <c r="AP781" s="4">
        <v>5597.0929999999998</v>
      </c>
      <c r="AQ781" s="4">
        <v>8113.4449999999997</v>
      </c>
      <c r="AR781" s="4">
        <v>9896.1470000000008</v>
      </c>
      <c r="AS781" s="4">
        <v>7200.4110000000001</v>
      </c>
      <c r="AT781" s="4">
        <v>6806.866</v>
      </c>
      <c r="AU781" t="str">
        <f>IF(D781="","",INDEX([1]DICCIONARIO!$G$21:$H$33,MATCH(D781,[1]DICCIONARIO!$G$21:$G$33,0),2))</f>
        <v>PEHUAMAR</v>
      </c>
    </row>
    <row r="782" spans="1:47" ht="14.45" customHeight="1" x14ac:dyDescent="0.25">
      <c r="A782" t="s">
        <v>348</v>
      </c>
      <c r="B782" t="s">
        <v>349</v>
      </c>
      <c r="C782" t="s">
        <v>17</v>
      </c>
      <c r="D782" t="s">
        <v>6</v>
      </c>
      <c r="E782" t="s">
        <v>379</v>
      </c>
      <c r="F782" t="s">
        <v>19</v>
      </c>
      <c r="G782" t="s">
        <v>352</v>
      </c>
      <c r="H782" s="3" t="str">
        <f t="shared" si="12"/>
        <v>TOTAL ARGENTINA - INGGUARNICIONES PARA COPETINPEPSICOPEHUAMARPEHUAMAR ACANALADA121 A 200Inventario (KILOS)</v>
      </c>
      <c r="I782" s="4">
        <v>3348.6959999999999</v>
      </c>
      <c r="J782" s="4">
        <v>3622.37</v>
      </c>
      <c r="K782" s="4">
        <v>3805.7809999999999</v>
      </c>
      <c r="L782" s="4">
        <v>3969.4250000000002</v>
      </c>
      <c r="M782" s="4">
        <v>3445.2420000000002</v>
      </c>
      <c r="N782" s="4">
        <v>6447.098</v>
      </c>
      <c r="O782" s="4">
        <v>3693.7669999999998</v>
      </c>
      <c r="P782" s="4">
        <v>5394.5330000000004</v>
      </c>
      <c r="Q782" s="4">
        <v>4618.8429999999998</v>
      </c>
      <c r="R782" s="4">
        <v>4328.9549999999999</v>
      </c>
      <c r="S782" s="4">
        <v>4382.1409999999996</v>
      </c>
      <c r="T782" s="4">
        <v>4637.0569999999998</v>
      </c>
      <c r="U782" s="4">
        <v>3674.5819999999999</v>
      </c>
      <c r="V782" s="4">
        <v>4724.5860000000002</v>
      </c>
      <c r="W782" s="4">
        <v>3705.72</v>
      </c>
      <c r="X782" s="4">
        <v>4852.1170000000002</v>
      </c>
      <c r="Y782" s="4">
        <v>5216.5990000000002</v>
      </c>
      <c r="Z782" s="4">
        <v>5651.6109999999999</v>
      </c>
      <c r="AA782" s="4">
        <v>4559.68</v>
      </c>
      <c r="AB782" s="4">
        <v>4987.2460000000001</v>
      </c>
      <c r="AC782" s="4">
        <v>4011.82</v>
      </c>
      <c r="AD782" s="4">
        <v>3450.8290000000002</v>
      </c>
      <c r="AE782" s="4">
        <v>3113.5059999999999</v>
      </c>
      <c r="AF782" s="4">
        <v>3510.4</v>
      </c>
      <c r="AG782" s="4">
        <v>3100.5920000000001</v>
      </c>
      <c r="AH782" s="4">
        <v>3459.1979999999999</v>
      </c>
      <c r="AI782" s="4">
        <v>4711.1909999999998</v>
      </c>
      <c r="AJ782" s="4">
        <v>2774.8429999999998</v>
      </c>
      <c r="AK782" s="4">
        <v>3434.9960000000001</v>
      </c>
      <c r="AL782" s="4">
        <v>3772.0259999999998</v>
      </c>
      <c r="AM782" s="4">
        <v>2646.39</v>
      </c>
      <c r="AN782" s="4">
        <v>3254.7449999999999</v>
      </c>
      <c r="AO782" s="4">
        <v>4999.3530000000001</v>
      </c>
      <c r="AP782" s="4">
        <v>2723.3290000000002</v>
      </c>
      <c r="AQ782" s="4">
        <v>3490.9679999999998</v>
      </c>
      <c r="AR782" s="4">
        <v>4809.5280000000002</v>
      </c>
      <c r="AS782" s="4">
        <v>3722.6120000000001</v>
      </c>
      <c r="AT782" s="4">
        <v>3437.723</v>
      </c>
      <c r="AU782" t="str">
        <f>IF(D782="","",INDEX([1]DICCIONARIO!$G$21:$H$33,MATCH(D782,[1]DICCIONARIO!$G$21:$G$33,0),2))</f>
        <v>PEHUAMAR</v>
      </c>
    </row>
    <row r="783" spans="1:47" ht="14.45" hidden="1" customHeight="1" x14ac:dyDescent="0.25">
      <c r="A783" t="s">
        <v>348</v>
      </c>
      <c r="B783" t="s">
        <v>349</v>
      </c>
      <c r="C783" t="s">
        <v>17</v>
      </c>
      <c r="D783" t="s">
        <v>6</v>
      </c>
      <c r="E783" t="s">
        <v>379</v>
      </c>
      <c r="F783" t="s">
        <v>19</v>
      </c>
      <c r="G783" s="3" t="s">
        <v>353</v>
      </c>
      <c r="H783" s="3" t="str">
        <f t="shared" si="12"/>
        <v>TOTAL ARGENTINA - INGGUARNICIONES PARA COPETINPEPSICOPEHUAMARPEHUAMAR ACANALADA121 A 200Vtas Valor</v>
      </c>
      <c r="I783" s="3">
        <v>24833687.976</v>
      </c>
      <c r="J783" s="3">
        <v>26936404.355</v>
      </c>
      <c r="K783" s="3">
        <v>31323369.962000001</v>
      </c>
      <c r="L783" s="3">
        <v>36562812.516000003</v>
      </c>
      <c r="M783" s="3">
        <v>38018643.023999996</v>
      </c>
      <c r="N783" s="3">
        <v>42129639.965000004</v>
      </c>
      <c r="O783" s="3">
        <v>49148532.318000004</v>
      </c>
      <c r="P783" s="3">
        <v>55075133.053000003</v>
      </c>
      <c r="Q783" s="3">
        <v>57167731.311999999</v>
      </c>
      <c r="R783" s="3">
        <v>51631420.527000003</v>
      </c>
      <c r="S783" s="3">
        <v>53996261.240000002</v>
      </c>
      <c r="T783" s="3">
        <v>56911905.487000003</v>
      </c>
      <c r="U783" s="3">
        <v>72116056.145999998</v>
      </c>
      <c r="V783" s="3">
        <v>80972315.623999998</v>
      </c>
      <c r="W783" s="3">
        <v>74671295.869000003</v>
      </c>
      <c r="X783" s="3">
        <v>107611682.48800001</v>
      </c>
      <c r="Y783" s="3">
        <v>150610727.815</v>
      </c>
      <c r="Z783" s="3">
        <v>189327261.90700001</v>
      </c>
      <c r="AA783" s="3">
        <v>188956088.76499999</v>
      </c>
      <c r="AB783" s="3">
        <v>198945650.06299999</v>
      </c>
      <c r="AC783" s="3">
        <v>231130109.03</v>
      </c>
      <c r="AD783" s="3">
        <v>163416485.43099999</v>
      </c>
      <c r="AE783" s="3">
        <v>185792221.45699999</v>
      </c>
      <c r="AF783" s="3">
        <v>196755668.558</v>
      </c>
      <c r="AG783" s="3">
        <v>182388282.373</v>
      </c>
      <c r="AH783" s="3">
        <v>236798276.91</v>
      </c>
      <c r="AI783" s="3">
        <v>381978721.22399998</v>
      </c>
      <c r="AJ783" s="3">
        <v>273141527.97399998</v>
      </c>
      <c r="AK783" s="3">
        <v>245248611.31</v>
      </c>
      <c r="AL783" s="3">
        <v>368284115.85399997</v>
      </c>
      <c r="AM783" s="3">
        <v>416554105.17299998</v>
      </c>
      <c r="AN783" s="3">
        <v>479771219.45300001</v>
      </c>
      <c r="AO783" s="3">
        <v>439219158.22899997</v>
      </c>
      <c r="AP783" s="3">
        <v>376339813.91600001</v>
      </c>
      <c r="AQ783" s="3">
        <v>298416128.95099998</v>
      </c>
      <c r="AR783" s="3">
        <v>416614291.47899997</v>
      </c>
      <c r="AS783" s="3">
        <v>443995111.12199998</v>
      </c>
      <c r="AT783" s="3">
        <v>404076547.56699997</v>
      </c>
      <c r="AU783" t="str">
        <f>IF(D783="","",INDEX([1]DICCIONARIO!$G$21:$H$33,MATCH(D783,[1]DICCIONARIO!$G$21:$G$33,0),2))</f>
        <v>PEHUAMAR</v>
      </c>
    </row>
    <row r="784" spans="1:47" hidden="1" x14ac:dyDescent="0.25">
      <c r="A784" t="s">
        <v>348</v>
      </c>
      <c r="B784" t="s">
        <v>349</v>
      </c>
      <c r="C784" t="s">
        <v>17</v>
      </c>
      <c r="D784" t="s">
        <v>6</v>
      </c>
      <c r="E784" t="s">
        <v>379</v>
      </c>
      <c r="F784" t="s">
        <v>19</v>
      </c>
      <c r="G784" t="s">
        <v>354</v>
      </c>
      <c r="H784" s="3" t="str">
        <f t="shared" si="12"/>
        <v>TOTAL ARGENTINA - INGGUARNICIONES PARA COPETINPEPSICOPEHUAMARPEHUAMAR ACANALADA121 A 200Dist. Num. Tiendas Handling (C)</v>
      </c>
      <c r="I784" s="1">
        <v>3.4580000000000002</v>
      </c>
      <c r="J784" s="1">
        <v>4.1929999999999996</v>
      </c>
      <c r="K784" s="1">
        <v>3.4409999999999998</v>
      </c>
      <c r="L784" s="1">
        <v>3.6230000000000002</v>
      </c>
      <c r="M784" s="1">
        <v>3.6429999999999998</v>
      </c>
      <c r="N784" s="1">
        <v>4.0350000000000001</v>
      </c>
      <c r="O784" s="1">
        <v>4.1420000000000003</v>
      </c>
      <c r="P784" s="1">
        <v>4.343</v>
      </c>
      <c r="Q784" s="1">
        <v>3.7290000000000001</v>
      </c>
      <c r="R784" s="1">
        <v>3.98</v>
      </c>
      <c r="S784" s="1">
        <v>3.6429999999999998</v>
      </c>
      <c r="T784" s="1">
        <v>3.8839999999999999</v>
      </c>
      <c r="U784" s="1">
        <v>3.7909999999999999</v>
      </c>
      <c r="V784" s="1">
        <v>3.8140000000000001</v>
      </c>
      <c r="W784" s="1">
        <v>3.6440000000000001</v>
      </c>
      <c r="X784" s="1">
        <v>4.758</v>
      </c>
      <c r="Y784" s="1">
        <v>4.7220000000000004</v>
      </c>
      <c r="Z784" s="1">
        <v>5.3529999999999998</v>
      </c>
      <c r="AA784" s="1">
        <v>4.9580000000000002</v>
      </c>
      <c r="AB784" s="1">
        <v>5.4219999999999997</v>
      </c>
      <c r="AC784" s="1">
        <v>4.8209999999999997</v>
      </c>
      <c r="AD784" s="1">
        <v>4.383</v>
      </c>
      <c r="AE784" s="1">
        <v>4.173</v>
      </c>
      <c r="AF784" s="1">
        <v>4.2060000000000004</v>
      </c>
      <c r="AG784" s="1">
        <v>4.0709999999999997</v>
      </c>
      <c r="AH784" s="1">
        <v>4.2080000000000002</v>
      </c>
      <c r="AI784" s="1">
        <v>4.2409999999999997</v>
      </c>
      <c r="AJ784" s="1">
        <v>4.2229999999999999</v>
      </c>
      <c r="AK784" s="1">
        <v>4.1689999999999996</v>
      </c>
      <c r="AL784" s="1">
        <v>4.8220000000000001</v>
      </c>
      <c r="AM784" s="1">
        <v>4.2729999999999997</v>
      </c>
      <c r="AN784" s="1">
        <v>4.1980000000000004</v>
      </c>
      <c r="AO784" s="1">
        <v>4.3109999999999999</v>
      </c>
      <c r="AP784" s="1">
        <v>4.4470000000000001</v>
      </c>
      <c r="AQ784" s="1">
        <v>4.1399999999999997</v>
      </c>
      <c r="AR784" s="1">
        <v>5.6529999999999996</v>
      </c>
      <c r="AS784" s="1">
        <v>5.3150000000000004</v>
      </c>
      <c r="AT784" s="1">
        <v>4.9909999999999997</v>
      </c>
      <c r="AU784" t="str">
        <f>IF(D784="","",INDEX([1]DICCIONARIO!$G$21:$H$33,MATCH('DATA NIQ'!D784,[1]DICCIONARIO!$G$21:$G$33,0),2))</f>
        <v>PEHUAMAR</v>
      </c>
    </row>
    <row r="785" spans="1:47" ht="14.45" hidden="1" customHeight="1" x14ac:dyDescent="0.25">
      <c r="A785" t="s">
        <v>348</v>
      </c>
      <c r="B785" t="s">
        <v>349</v>
      </c>
      <c r="C785" t="s">
        <v>17</v>
      </c>
      <c r="D785" t="s">
        <v>6</v>
      </c>
      <c r="E785" t="s">
        <v>379</v>
      </c>
      <c r="F785" t="s">
        <v>19</v>
      </c>
      <c r="G785" t="s">
        <v>355</v>
      </c>
      <c r="H785" s="3" t="str">
        <f t="shared" si="12"/>
        <v>TOTAL ARGENTINA - INGGUARNICIONES PARA COPETINPEPSICOPEHUAMARPEHUAMAR ACANALADA121 A 200Dist. Pond. Tiendas Handling</v>
      </c>
      <c r="I785" s="1">
        <v>30.74</v>
      </c>
      <c r="J785" s="1">
        <v>32.539000000000001</v>
      </c>
      <c r="K785" s="1">
        <v>30.814</v>
      </c>
      <c r="L785" s="1">
        <v>31.542000000000002</v>
      </c>
      <c r="M785" s="1">
        <v>31.065000000000001</v>
      </c>
      <c r="N785" s="1">
        <v>31.056000000000001</v>
      </c>
      <c r="O785" s="1">
        <v>31.158999999999999</v>
      </c>
      <c r="P785" s="1">
        <v>34.081000000000003</v>
      </c>
      <c r="Q785" s="1">
        <v>31.856000000000002</v>
      </c>
      <c r="R785" s="1">
        <v>30.170999999999999</v>
      </c>
      <c r="S785" s="1">
        <v>29.640999999999998</v>
      </c>
      <c r="T785" s="1">
        <v>31.23</v>
      </c>
      <c r="U785" s="1">
        <v>32.070999999999998</v>
      </c>
      <c r="V785" s="1">
        <v>32.082999999999998</v>
      </c>
      <c r="W785" s="1">
        <v>30.704000000000001</v>
      </c>
      <c r="X785" s="1">
        <v>33.018999999999998</v>
      </c>
      <c r="Y785" s="1">
        <v>33.601999999999997</v>
      </c>
      <c r="Z785" s="1">
        <v>34.814</v>
      </c>
      <c r="AA785" s="1">
        <v>34.195</v>
      </c>
      <c r="AB785" s="1">
        <v>34.204000000000001</v>
      </c>
      <c r="AC785" s="1">
        <v>31.245000000000001</v>
      </c>
      <c r="AD785" s="1">
        <v>27.952999999999999</v>
      </c>
      <c r="AE785" s="1">
        <v>28.782</v>
      </c>
      <c r="AF785" s="1">
        <v>29.288</v>
      </c>
      <c r="AG785" s="1">
        <v>25.785</v>
      </c>
      <c r="AH785" s="1">
        <v>30.364000000000001</v>
      </c>
      <c r="AI785" s="1">
        <v>31.593</v>
      </c>
      <c r="AJ785" s="1">
        <v>29.015000000000001</v>
      </c>
      <c r="AK785" s="1">
        <v>27.361000000000001</v>
      </c>
      <c r="AL785" s="1">
        <v>30.727</v>
      </c>
      <c r="AM785" s="1">
        <v>32.652000000000001</v>
      </c>
      <c r="AN785" s="1">
        <v>34.048000000000002</v>
      </c>
      <c r="AO785" s="1">
        <v>33.993000000000002</v>
      </c>
      <c r="AP785" s="1">
        <v>32.551000000000002</v>
      </c>
      <c r="AQ785" s="1">
        <v>31.988</v>
      </c>
      <c r="AR785" s="1">
        <v>34.637</v>
      </c>
      <c r="AS785" s="1">
        <v>33.802999999999997</v>
      </c>
      <c r="AT785" s="1">
        <v>32.296999999999997</v>
      </c>
      <c r="AU785" t="str">
        <f>IF(D785="","",INDEX([1]DICCIONARIO!$G$21:$H$33,MATCH('DATA NIQ'!D785,[1]DICCIONARIO!$G$21:$G$33,0),2))</f>
        <v>PEHUAMAR</v>
      </c>
    </row>
    <row r="786" spans="1:47" ht="14.45" hidden="1" customHeight="1" x14ac:dyDescent="0.25">
      <c r="A786" t="s">
        <v>348</v>
      </c>
      <c r="B786" t="s">
        <v>349</v>
      </c>
      <c r="C786" t="s">
        <v>17</v>
      </c>
      <c r="D786" t="s">
        <v>6</v>
      </c>
      <c r="E786" t="s">
        <v>379</v>
      </c>
      <c r="F786" t="s">
        <v>19</v>
      </c>
      <c r="G786" t="s">
        <v>356</v>
      </c>
      <c r="H786" s="3" t="str">
        <f t="shared" si="12"/>
        <v>TOTAL ARGENTINA - INGGUARNICIONES PARA COPETINPEPSICOPEHUAMARPEHUAMAR ACANALADA121 A 200Part. de Vtas (KILOS) - Product</v>
      </c>
      <c r="I786" s="1">
        <v>0.39700000000000002</v>
      </c>
      <c r="J786" s="1">
        <v>0.40799999999999997</v>
      </c>
      <c r="K786" s="1">
        <v>0.42899999999999999</v>
      </c>
      <c r="L786" s="1">
        <v>0.45900000000000002</v>
      </c>
      <c r="M786" s="1">
        <v>0.439</v>
      </c>
      <c r="N786" s="1">
        <v>0.433</v>
      </c>
      <c r="O786" s="1">
        <v>0.47899999999999998</v>
      </c>
      <c r="P786" s="1">
        <v>0.41299999999999998</v>
      </c>
      <c r="Q786" s="1">
        <v>0.41299999999999998</v>
      </c>
      <c r="R786" s="1">
        <v>0.41099999999999998</v>
      </c>
      <c r="S786" s="1">
        <v>0.39800000000000002</v>
      </c>
      <c r="T786" s="1">
        <v>0.45100000000000001</v>
      </c>
      <c r="U786" s="1">
        <v>0.55400000000000005</v>
      </c>
      <c r="V786" s="1">
        <v>0.60199999999999998</v>
      </c>
      <c r="W786" s="1">
        <v>0.5</v>
      </c>
      <c r="X786" s="1">
        <v>0.48499999999999999</v>
      </c>
      <c r="Y786" s="1">
        <v>0.61199999999999999</v>
      </c>
      <c r="Z786" s="1">
        <v>0.66900000000000004</v>
      </c>
      <c r="AA786" s="1">
        <v>0.63300000000000001</v>
      </c>
      <c r="AB786" s="1">
        <v>0.47</v>
      </c>
      <c r="AC786" s="1">
        <v>0.48199999999999998</v>
      </c>
      <c r="AD786" s="1">
        <v>0.34399999999999997</v>
      </c>
      <c r="AE786" s="1">
        <v>0.372</v>
      </c>
      <c r="AF786" s="1">
        <v>0.373</v>
      </c>
      <c r="AG786" s="1">
        <v>0.34399999999999997</v>
      </c>
      <c r="AH786" s="1">
        <v>0.41499999999999998</v>
      </c>
      <c r="AI786" s="1">
        <v>0.54800000000000004</v>
      </c>
      <c r="AJ786" s="1">
        <v>0.42599999999999999</v>
      </c>
      <c r="AK786" s="1">
        <v>0.41599999999999998</v>
      </c>
      <c r="AL786" s="1">
        <v>0.57099999999999995</v>
      </c>
      <c r="AM786" s="1">
        <v>0.66200000000000003</v>
      </c>
      <c r="AN786" s="1">
        <v>0.60899999999999999</v>
      </c>
      <c r="AO786" s="1">
        <v>0.53700000000000003</v>
      </c>
      <c r="AP786" s="1">
        <v>0.51500000000000001</v>
      </c>
      <c r="AQ786" s="1">
        <v>0.40100000000000002</v>
      </c>
      <c r="AR786" s="1">
        <v>0.56899999999999995</v>
      </c>
      <c r="AS786" s="1">
        <v>0.60399999999999998</v>
      </c>
      <c r="AT786" s="1">
        <v>0.53300000000000003</v>
      </c>
      <c r="AU786" t="str">
        <f>IF(D786="","",INDEX([1]DICCIONARIO!$G$21:$H$33,MATCH('DATA NIQ'!D786,[1]DICCIONARIO!$G$21:$G$33,0),2))</f>
        <v>PEHUAMAR</v>
      </c>
    </row>
    <row r="787" spans="1:47" ht="14.45" hidden="1" customHeight="1" x14ac:dyDescent="0.25">
      <c r="A787" t="s">
        <v>348</v>
      </c>
      <c r="B787" t="s">
        <v>349</v>
      </c>
      <c r="C787" t="s">
        <v>17</v>
      </c>
      <c r="D787" t="s">
        <v>6</v>
      </c>
      <c r="E787" t="s">
        <v>379</v>
      </c>
      <c r="F787" t="s">
        <v>19</v>
      </c>
      <c r="G787" t="s">
        <v>357</v>
      </c>
      <c r="H787" s="3" t="str">
        <f t="shared" si="12"/>
        <v>TOTAL ARGENTINA - INGGUARNICIONES PARA COPETINPEPSICOPEHUAMARPEHUAMAR ACANALADA121 A 200Part. de Vtas Valor - Product</v>
      </c>
      <c r="I787" s="1">
        <v>0.36199999999999999</v>
      </c>
      <c r="J787" s="1">
        <v>0.36899999999999999</v>
      </c>
      <c r="K787" s="1">
        <v>0.38500000000000001</v>
      </c>
      <c r="L787" s="1">
        <v>0.41399999999999998</v>
      </c>
      <c r="M787" s="1">
        <v>0.41799999999999998</v>
      </c>
      <c r="N787" s="1">
        <v>0.40300000000000002</v>
      </c>
      <c r="O787" s="1">
        <v>0.436</v>
      </c>
      <c r="P787" s="1">
        <v>0.38800000000000001</v>
      </c>
      <c r="Q787" s="1">
        <v>0.377</v>
      </c>
      <c r="R787" s="1">
        <v>0.376</v>
      </c>
      <c r="S787" s="1">
        <v>0.35899999999999999</v>
      </c>
      <c r="T787" s="1">
        <v>0.38300000000000001</v>
      </c>
      <c r="U787" s="1">
        <v>0.46</v>
      </c>
      <c r="V787" s="1">
        <v>0.50600000000000001</v>
      </c>
      <c r="W787" s="1">
        <v>0.41099999999999998</v>
      </c>
      <c r="X787" s="1">
        <v>0.53200000000000003</v>
      </c>
      <c r="Y787" s="1">
        <v>0.64200000000000002</v>
      </c>
      <c r="Z787" s="1">
        <v>0.68</v>
      </c>
      <c r="AA787" s="1">
        <v>0.64100000000000001</v>
      </c>
      <c r="AB787" s="1">
        <v>0.54600000000000004</v>
      </c>
      <c r="AC787" s="1">
        <v>0.53900000000000003</v>
      </c>
      <c r="AD787" s="1">
        <v>0.373</v>
      </c>
      <c r="AE787" s="1">
        <v>0.39700000000000002</v>
      </c>
      <c r="AF787" s="1">
        <v>0.41599999999999998</v>
      </c>
      <c r="AG787" s="1">
        <v>0.35599999999999998</v>
      </c>
      <c r="AH787" s="1">
        <v>0.45400000000000001</v>
      </c>
      <c r="AI787" s="1">
        <v>0.621</v>
      </c>
      <c r="AJ787" s="1">
        <v>0.45500000000000002</v>
      </c>
      <c r="AK787" s="1">
        <v>0.39900000000000002</v>
      </c>
      <c r="AL787" s="1">
        <v>0.53900000000000003</v>
      </c>
      <c r="AM787" s="1">
        <v>0.61199999999999999</v>
      </c>
      <c r="AN787" s="1">
        <v>0.59099999999999997</v>
      </c>
      <c r="AO787" s="1">
        <v>0.51900000000000002</v>
      </c>
      <c r="AP787" s="1">
        <v>0.48099999999999998</v>
      </c>
      <c r="AQ787" s="1">
        <v>0.35799999999999998</v>
      </c>
      <c r="AR787" s="1">
        <v>0.50900000000000001</v>
      </c>
      <c r="AS787" s="1">
        <v>0.53100000000000003</v>
      </c>
      <c r="AT787" s="1">
        <v>0.49099999999999999</v>
      </c>
      <c r="AU787" t="str">
        <f>IF(D787="","",INDEX([1]DICCIONARIO!$G$21:$H$33,MATCH('DATA NIQ'!D787,[1]DICCIONARIO!$G$21:$G$33,0),2))</f>
        <v>PEHUAMAR</v>
      </c>
    </row>
    <row r="788" spans="1:47" ht="14.45" customHeight="1" x14ac:dyDescent="0.25">
      <c r="A788" t="s">
        <v>348</v>
      </c>
      <c r="B788" t="s">
        <v>349</v>
      </c>
      <c r="C788" t="s">
        <v>17</v>
      </c>
      <c r="D788" t="s">
        <v>6</v>
      </c>
      <c r="E788" t="s">
        <v>379</v>
      </c>
      <c r="F788" t="s">
        <v>40</v>
      </c>
      <c r="G788" t="s">
        <v>350</v>
      </c>
      <c r="H788" s="3" t="str">
        <f t="shared" si="12"/>
        <v>TOTAL ARGENTINA - INGGUARNICIONES PARA COPETINPEPSICOPEHUAMARPEHUAMAR ACANALADA201 A 400Vtas (KILOS)</v>
      </c>
      <c r="I788" s="4">
        <v>9549.2970000000005</v>
      </c>
      <c r="J788" s="4">
        <v>9138.0310000000009</v>
      </c>
      <c r="K788" s="4">
        <v>10028.217000000001</v>
      </c>
      <c r="L788" s="4">
        <v>9975.4840000000004</v>
      </c>
      <c r="M788" s="4">
        <v>9214.9709999999995</v>
      </c>
      <c r="N788" s="4">
        <v>11637.708000000001</v>
      </c>
      <c r="O788" s="4">
        <v>14509.135</v>
      </c>
      <c r="P788" s="4">
        <v>23339.218000000001</v>
      </c>
      <c r="Q788" s="4">
        <v>24507.040000000001</v>
      </c>
      <c r="R788" s="4">
        <v>15892.978999999999</v>
      </c>
      <c r="S788" s="4">
        <v>16178.725</v>
      </c>
      <c r="T788" s="4">
        <v>13569.526</v>
      </c>
      <c r="U788" s="4">
        <v>19662.025000000001</v>
      </c>
      <c r="V788" s="4">
        <v>22794.056</v>
      </c>
      <c r="W788" s="4">
        <v>13721.754999999999</v>
      </c>
      <c r="X788" s="4">
        <v>17009.921999999999</v>
      </c>
      <c r="Y788" s="4">
        <v>17398.483</v>
      </c>
      <c r="Z788" s="4">
        <v>10416.120000000001</v>
      </c>
      <c r="AA788" s="4">
        <v>14440.641</v>
      </c>
      <c r="AB788" s="4">
        <v>11543.915000000001</v>
      </c>
      <c r="AC788" s="4">
        <v>9444.598</v>
      </c>
      <c r="AD788" s="4">
        <v>7772.74</v>
      </c>
      <c r="AE788" s="4">
        <v>8954.4419999999991</v>
      </c>
      <c r="AF788" s="4">
        <v>11147.95</v>
      </c>
      <c r="AG788" s="4">
        <v>10354.234</v>
      </c>
      <c r="AH788" s="4">
        <v>6677.9</v>
      </c>
      <c r="AI788" s="4">
        <v>8557.2139999999999</v>
      </c>
      <c r="AJ788" s="4">
        <v>7992.585</v>
      </c>
      <c r="AK788" s="4">
        <v>5342.16</v>
      </c>
      <c r="AL788" s="4">
        <v>4239.4250000000002</v>
      </c>
      <c r="AM788" s="4">
        <v>7080.2169999999996</v>
      </c>
      <c r="AN788" s="4">
        <v>9014.4969999999994</v>
      </c>
      <c r="AO788" s="4">
        <v>9941.259</v>
      </c>
      <c r="AP788" s="4">
        <v>7501.3119999999999</v>
      </c>
      <c r="AQ788" s="4">
        <v>9395.2849999999999</v>
      </c>
      <c r="AR788" s="4">
        <v>7692.2749999999996</v>
      </c>
      <c r="AS788" s="4">
        <v>8906.0650000000005</v>
      </c>
      <c r="AT788" s="4">
        <v>9356.0930000000008</v>
      </c>
      <c r="AU788" t="str">
        <f>IF(D788="","",INDEX([1]DICCIONARIO!$G$21:$H$33,MATCH(D788,[1]DICCIONARIO!$G$21:$G$33,0),2))</f>
        <v>PEHUAMAR</v>
      </c>
    </row>
    <row r="789" spans="1:47" ht="14.45" customHeight="1" x14ac:dyDescent="0.25">
      <c r="A789" t="s">
        <v>348</v>
      </c>
      <c r="B789" t="s">
        <v>349</v>
      </c>
      <c r="C789" t="s">
        <v>17</v>
      </c>
      <c r="D789" t="s">
        <v>6</v>
      </c>
      <c r="E789" t="s">
        <v>379</v>
      </c>
      <c r="F789" t="s">
        <v>40</v>
      </c>
      <c r="G789" t="s">
        <v>351</v>
      </c>
      <c r="H789" s="3" t="str">
        <f t="shared" si="12"/>
        <v>TOTAL ARGENTINA - INGGUARNICIONES PARA COPETINPEPSICOPEHUAMARPEHUAMAR ACANALADA201 A 400Compras (KILOS)</v>
      </c>
      <c r="I789" s="4">
        <v>7169.1229999999996</v>
      </c>
      <c r="J789" s="4">
        <v>6625.0110000000004</v>
      </c>
      <c r="K789" s="4">
        <v>8147.0190000000002</v>
      </c>
      <c r="L789" s="4">
        <v>7456.4110000000001</v>
      </c>
      <c r="M789" s="4">
        <v>7195.0060000000003</v>
      </c>
      <c r="N789" s="4">
        <v>8108.91</v>
      </c>
      <c r="O789" s="4">
        <v>8648.0310000000009</v>
      </c>
      <c r="P789" s="4">
        <v>12457.446</v>
      </c>
      <c r="Q789" s="4">
        <v>13835.284</v>
      </c>
      <c r="R789" s="4">
        <v>10201.203</v>
      </c>
      <c r="S789" s="4">
        <v>10878.023999999999</v>
      </c>
      <c r="T789" s="4">
        <v>10367.209999999999</v>
      </c>
      <c r="U789" s="4">
        <v>14103.368</v>
      </c>
      <c r="V789" s="4">
        <v>15113.329</v>
      </c>
      <c r="W789" s="4">
        <v>9862.9760000000006</v>
      </c>
      <c r="X789" s="4">
        <v>9411.9449999999997</v>
      </c>
      <c r="Y789" s="4">
        <v>12248.203</v>
      </c>
      <c r="Z789" s="4">
        <v>6419.9780000000001</v>
      </c>
      <c r="AA789" s="4">
        <v>12962.704</v>
      </c>
      <c r="AB789" s="4">
        <v>8855.5280000000002</v>
      </c>
      <c r="AC789" s="4">
        <v>8895.0190000000002</v>
      </c>
      <c r="AD789" s="4">
        <v>6639.0290000000005</v>
      </c>
      <c r="AE789" s="4">
        <v>5296.0140000000001</v>
      </c>
      <c r="AF789" s="4">
        <v>5717.8829999999998</v>
      </c>
      <c r="AG789" s="4">
        <v>5328.0129999999999</v>
      </c>
      <c r="AH789" s="4">
        <v>4623.3500000000004</v>
      </c>
      <c r="AI789" s="4">
        <v>7117.4870000000001</v>
      </c>
      <c r="AJ789" s="4">
        <v>6259.415</v>
      </c>
      <c r="AK789" s="4">
        <v>3306.6120000000001</v>
      </c>
      <c r="AL789" s="4">
        <v>4187.42</v>
      </c>
      <c r="AM789" s="4">
        <v>1625.125</v>
      </c>
      <c r="AN789" s="4">
        <v>2848.442</v>
      </c>
      <c r="AO789" s="4">
        <v>2618.7730000000001</v>
      </c>
      <c r="AP789" s="4">
        <v>1566.202</v>
      </c>
      <c r="AQ789" s="4">
        <v>2316.5610000000001</v>
      </c>
      <c r="AR789" s="4">
        <v>3598.319</v>
      </c>
      <c r="AS789" s="4">
        <v>3593.739</v>
      </c>
      <c r="AT789" s="4">
        <v>3868.0630000000001</v>
      </c>
      <c r="AU789" t="str">
        <f>IF(D789="","",INDEX([1]DICCIONARIO!$G$21:$H$33,MATCH(D789,[1]DICCIONARIO!$G$21:$G$33,0),2))</f>
        <v>PEHUAMAR</v>
      </c>
    </row>
    <row r="790" spans="1:47" ht="14.45" customHeight="1" x14ac:dyDescent="0.25">
      <c r="A790" t="s">
        <v>348</v>
      </c>
      <c r="B790" t="s">
        <v>349</v>
      </c>
      <c r="C790" t="s">
        <v>17</v>
      </c>
      <c r="D790" t="s">
        <v>6</v>
      </c>
      <c r="E790" t="s">
        <v>379</v>
      </c>
      <c r="F790" t="s">
        <v>40</v>
      </c>
      <c r="G790" t="s">
        <v>352</v>
      </c>
      <c r="H790" s="3" t="str">
        <f t="shared" si="12"/>
        <v>TOTAL ARGENTINA - INGGUARNICIONES PARA COPETINPEPSICOPEHUAMARPEHUAMAR ACANALADA201 A 400Inventario (KILOS)</v>
      </c>
      <c r="I790" s="4">
        <v>2813.2130000000002</v>
      </c>
      <c r="J790" s="4">
        <v>2640.8690000000001</v>
      </c>
      <c r="K790" s="4">
        <v>2740.0749999999998</v>
      </c>
      <c r="L790" s="4">
        <v>2727.4270000000001</v>
      </c>
      <c r="M790" s="4">
        <v>3104.4549999999999</v>
      </c>
      <c r="N790" s="4">
        <v>3465.1559999999999</v>
      </c>
      <c r="O790" s="4">
        <v>2786.4720000000002</v>
      </c>
      <c r="P790" s="4">
        <v>3915.6309999999999</v>
      </c>
      <c r="Q790" s="4">
        <v>3741.4859999999999</v>
      </c>
      <c r="R790" s="4">
        <v>2796.567</v>
      </c>
      <c r="S790" s="4">
        <v>2555.4389999999999</v>
      </c>
      <c r="T790" s="4">
        <v>2193.9</v>
      </c>
      <c r="U790" s="4">
        <v>2528.6289999999999</v>
      </c>
      <c r="V790" s="4">
        <v>2957.7959999999998</v>
      </c>
      <c r="W790" s="4">
        <v>2163.5790000000002</v>
      </c>
      <c r="X790" s="4">
        <v>1832.7280000000001</v>
      </c>
      <c r="Y790" s="4">
        <v>2369.9920000000002</v>
      </c>
      <c r="Z790" s="4">
        <v>1919.252</v>
      </c>
      <c r="AA790" s="4">
        <v>3360.2269999999999</v>
      </c>
      <c r="AB790" s="4">
        <v>2333.4290000000001</v>
      </c>
      <c r="AC790" s="4">
        <v>2270.1219999999998</v>
      </c>
      <c r="AD790" s="4">
        <v>1781.1369999999999</v>
      </c>
      <c r="AE790" s="4">
        <v>1602.7760000000001</v>
      </c>
      <c r="AF790" s="4">
        <v>1957.91</v>
      </c>
      <c r="AG790" s="4">
        <v>1879.8209999999999</v>
      </c>
      <c r="AH790" s="4">
        <v>1370.492</v>
      </c>
      <c r="AI790" s="4">
        <v>2300.404</v>
      </c>
      <c r="AJ790" s="4">
        <v>2231.7080000000001</v>
      </c>
      <c r="AK790" s="4">
        <v>1654.7059999999999</v>
      </c>
      <c r="AL790" s="4">
        <v>1427.152</v>
      </c>
      <c r="AM790" s="4">
        <v>994.67100000000005</v>
      </c>
      <c r="AN790" s="4">
        <v>1400.6559999999999</v>
      </c>
      <c r="AO790" s="4">
        <v>1587.0809999999999</v>
      </c>
      <c r="AP790" s="4">
        <v>1240.1590000000001</v>
      </c>
      <c r="AQ790" s="4">
        <v>1388.1679999999999</v>
      </c>
      <c r="AR790" s="4">
        <v>2619.828</v>
      </c>
      <c r="AS790" s="4">
        <v>1983.4559999999999</v>
      </c>
      <c r="AT790" s="4">
        <v>1901.845</v>
      </c>
      <c r="AU790" t="str">
        <f>IF(D790="","",INDEX([1]DICCIONARIO!$G$21:$H$33,MATCH(D790,[1]DICCIONARIO!$G$21:$G$33,0),2))</f>
        <v>PEHUAMAR</v>
      </c>
    </row>
    <row r="791" spans="1:47" ht="14.45" hidden="1" customHeight="1" x14ac:dyDescent="0.25">
      <c r="A791" t="s">
        <v>348</v>
      </c>
      <c r="B791" t="s">
        <v>349</v>
      </c>
      <c r="C791" t="s">
        <v>17</v>
      </c>
      <c r="D791" t="s">
        <v>6</v>
      </c>
      <c r="E791" t="s">
        <v>379</v>
      </c>
      <c r="F791" t="s">
        <v>40</v>
      </c>
      <c r="G791" t="s">
        <v>353</v>
      </c>
      <c r="H791" s="3" t="str">
        <f t="shared" si="12"/>
        <v>TOTAL ARGENTINA - INGGUARNICIONES PARA COPETINPEPSICOPEHUAMARPEHUAMAR ACANALADA201 A 400Vtas Valor</v>
      </c>
      <c r="I791" s="3">
        <v>14027771.848999999</v>
      </c>
      <c r="J791" s="3">
        <v>13962201.027000001</v>
      </c>
      <c r="K791" s="3">
        <v>17237654.359000001</v>
      </c>
      <c r="L791" s="3">
        <v>18688003.418000001</v>
      </c>
      <c r="M791" s="3">
        <v>18293678.131000001</v>
      </c>
      <c r="N791" s="3">
        <v>23663554.526000001</v>
      </c>
      <c r="O791" s="3">
        <v>30149667.506000001</v>
      </c>
      <c r="P791" s="3">
        <v>51075923.256999999</v>
      </c>
      <c r="Q791" s="3">
        <v>53119343.424999997</v>
      </c>
      <c r="R791" s="3">
        <v>37067748.516000003</v>
      </c>
      <c r="S791" s="3">
        <v>38974797.093000002</v>
      </c>
      <c r="T791" s="3">
        <v>33787133.206</v>
      </c>
      <c r="U791" s="3">
        <v>49136140.648000002</v>
      </c>
      <c r="V791" s="3">
        <v>58517623.067000002</v>
      </c>
      <c r="W791" s="3">
        <v>39200549.855999999</v>
      </c>
      <c r="X791" s="3">
        <v>49007609.656000003</v>
      </c>
      <c r="Y791" s="3">
        <v>54021478.435000002</v>
      </c>
      <c r="Z791" s="3">
        <v>38206919.803999998</v>
      </c>
      <c r="AA791" s="3">
        <v>51756530.008000001</v>
      </c>
      <c r="AB791" s="3">
        <v>60765593.001999997</v>
      </c>
      <c r="AC791" s="3">
        <v>96181808.431999996</v>
      </c>
      <c r="AD791" s="3">
        <v>102665644.096</v>
      </c>
      <c r="AE791" s="3">
        <v>133967442.116</v>
      </c>
      <c r="AF791" s="3">
        <v>164419361.11700001</v>
      </c>
      <c r="AG791" s="3">
        <v>158408109.38699999</v>
      </c>
      <c r="AH791" s="3">
        <v>107712524.455</v>
      </c>
      <c r="AI791" s="3">
        <v>144384878.77700001</v>
      </c>
      <c r="AJ791" s="3">
        <v>135278090.373</v>
      </c>
      <c r="AK791" s="3">
        <v>92188368.811000004</v>
      </c>
      <c r="AL791" s="3">
        <v>73535324.841999993</v>
      </c>
      <c r="AM791" s="3">
        <v>118535898.45299999</v>
      </c>
      <c r="AN791" s="3">
        <v>160270063.37</v>
      </c>
      <c r="AO791" s="3">
        <v>179788582.70899999</v>
      </c>
      <c r="AP791" s="3">
        <v>134746102.54899999</v>
      </c>
      <c r="AQ791" s="3">
        <v>167084628.71799999</v>
      </c>
      <c r="AR791" s="3">
        <v>140044124.14399999</v>
      </c>
      <c r="AS791" s="3">
        <v>151757561.32800001</v>
      </c>
      <c r="AT791" s="3">
        <v>170922937.02700001</v>
      </c>
      <c r="AU791" t="str">
        <f>IF(D791="","",INDEX([1]DICCIONARIO!$G$21:$H$33,MATCH(D791,[1]DICCIONARIO!$G$21:$G$33,0),2))</f>
        <v>PEHUAMAR</v>
      </c>
    </row>
    <row r="792" spans="1:47" hidden="1" x14ac:dyDescent="0.25">
      <c r="A792" t="s">
        <v>348</v>
      </c>
      <c r="B792" t="s">
        <v>349</v>
      </c>
      <c r="C792" t="s">
        <v>17</v>
      </c>
      <c r="D792" t="s">
        <v>6</v>
      </c>
      <c r="E792" t="s">
        <v>379</v>
      </c>
      <c r="F792" t="s">
        <v>40</v>
      </c>
      <c r="G792" t="s">
        <v>354</v>
      </c>
      <c r="H792" s="3" t="str">
        <f t="shared" si="12"/>
        <v>TOTAL ARGENTINA - INGGUARNICIONES PARA COPETINPEPSICOPEHUAMARPEHUAMAR ACANALADA201 A 400Dist. Num. Tiendas Handling (C)</v>
      </c>
      <c r="I792" s="1">
        <v>1.171</v>
      </c>
      <c r="J792" s="1">
        <v>1.1299999999999999</v>
      </c>
      <c r="K792" s="1">
        <v>1.1739999999999999</v>
      </c>
      <c r="L792" s="1">
        <v>1.1619999999999999</v>
      </c>
      <c r="M792" s="1">
        <v>1.179</v>
      </c>
      <c r="N792" s="1">
        <v>1.1060000000000001</v>
      </c>
      <c r="O792" s="1">
        <v>1.6539999999999999</v>
      </c>
      <c r="P792" s="1">
        <v>1.7430000000000001</v>
      </c>
      <c r="Q792" s="1">
        <v>1.5</v>
      </c>
      <c r="R792" s="1">
        <v>1.4219999999999999</v>
      </c>
      <c r="S792" s="1">
        <v>1.2310000000000001</v>
      </c>
      <c r="T792" s="1">
        <v>1.173</v>
      </c>
      <c r="U792" s="1">
        <v>1.448</v>
      </c>
      <c r="V792" s="1">
        <v>1.6739999999999999</v>
      </c>
      <c r="W792" s="1">
        <v>0.94</v>
      </c>
      <c r="X792" s="1">
        <v>1.327</v>
      </c>
      <c r="Y792" s="1">
        <v>1.349</v>
      </c>
      <c r="Z792" s="1">
        <v>1.28</v>
      </c>
      <c r="AA792" s="1">
        <v>1.679</v>
      </c>
      <c r="AB792" s="1">
        <v>1.5309999999999999</v>
      </c>
      <c r="AC792" s="1">
        <v>1.181</v>
      </c>
      <c r="AD792" s="1">
        <v>1.347</v>
      </c>
      <c r="AE792" s="1">
        <v>1.478</v>
      </c>
      <c r="AF792" s="1">
        <v>1.6120000000000001</v>
      </c>
      <c r="AG792" s="1">
        <v>1.591</v>
      </c>
      <c r="AH792" s="1">
        <v>1.3540000000000001</v>
      </c>
      <c r="AI792" s="1">
        <v>1.337</v>
      </c>
      <c r="AJ792" s="1">
        <v>1.19</v>
      </c>
      <c r="AK792" s="1">
        <v>0.76200000000000001</v>
      </c>
      <c r="AL792" s="1">
        <v>0.64700000000000002</v>
      </c>
      <c r="AM792" s="1">
        <v>0.75700000000000001</v>
      </c>
      <c r="AN792" s="1">
        <v>0.89600000000000002</v>
      </c>
      <c r="AO792" s="1">
        <v>0.91400000000000003</v>
      </c>
      <c r="AP792" s="1">
        <v>1.046</v>
      </c>
      <c r="AQ792" s="1">
        <v>0.86399999999999999</v>
      </c>
      <c r="AR792" s="1">
        <v>1.01</v>
      </c>
      <c r="AS792" s="1">
        <v>1.0760000000000001</v>
      </c>
      <c r="AT792" s="1">
        <v>1.2490000000000001</v>
      </c>
      <c r="AU792" t="str">
        <f>IF(D792="","",INDEX([1]DICCIONARIO!$G$21:$H$33,MATCH('DATA NIQ'!D792,[1]DICCIONARIO!$G$21:$G$33,0),2))</f>
        <v>PEHUAMAR</v>
      </c>
    </row>
    <row r="793" spans="1:47" ht="14.45" hidden="1" customHeight="1" x14ac:dyDescent="0.25">
      <c r="A793" t="s">
        <v>348</v>
      </c>
      <c r="B793" t="s">
        <v>349</v>
      </c>
      <c r="C793" t="s">
        <v>17</v>
      </c>
      <c r="D793" t="s">
        <v>6</v>
      </c>
      <c r="E793" t="s">
        <v>379</v>
      </c>
      <c r="F793" t="s">
        <v>40</v>
      </c>
      <c r="G793" t="s">
        <v>355</v>
      </c>
      <c r="H793" s="3" t="str">
        <f t="shared" si="12"/>
        <v>TOTAL ARGENTINA - INGGUARNICIONES PARA COPETINPEPSICOPEHUAMARPEHUAMAR ACANALADA201 A 400Dist. Pond. Tiendas Handling</v>
      </c>
      <c r="I793" s="1">
        <v>19.561</v>
      </c>
      <c r="J793" s="1">
        <v>19.335000000000001</v>
      </c>
      <c r="K793" s="1">
        <v>19.684999999999999</v>
      </c>
      <c r="L793" s="1">
        <v>19.116</v>
      </c>
      <c r="M793" s="1">
        <v>21.783000000000001</v>
      </c>
      <c r="N793" s="1">
        <v>21.5</v>
      </c>
      <c r="O793" s="1">
        <v>25.731000000000002</v>
      </c>
      <c r="P793" s="1">
        <v>29.148</v>
      </c>
      <c r="Q793" s="1">
        <v>26.535</v>
      </c>
      <c r="R793" s="1">
        <v>25.553000000000001</v>
      </c>
      <c r="S793" s="1">
        <v>19.123999999999999</v>
      </c>
      <c r="T793" s="1">
        <v>17.548999999999999</v>
      </c>
      <c r="U793" s="1">
        <v>20.882999999999999</v>
      </c>
      <c r="V793" s="1">
        <v>24.678000000000001</v>
      </c>
      <c r="W793" s="1">
        <v>18.091999999999999</v>
      </c>
      <c r="X793" s="1">
        <v>22.869</v>
      </c>
      <c r="Y793" s="1">
        <v>22.844999999999999</v>
      </c>
      <c r="Z793" s="1">
        <v>19.431999999999999</v>
      </c>
      <c r="AA793" s="1">
        <v>19.902999999999999</v>
      </c>
      <c r="AB793" s="1">
        <v>21.399000000000001</v>
      </c>
      <c r="AC793" s="1">
        <v>18.359000000000002</v>
      </c>
      <c r="AD793" s="1">
        <v>22.084</v>
      </c>
      <c r="AE793" s="1">
        <v>25.001000000000001</v>
      </c>
      <c r="AF793" s="1">
        <v>27.738</v>
      </c>
      <c r="AG793" s="1">
        <v>23.452999999999999</v>
      </c>
      <c r="AH793" s="1">
        <v>19.036000000000001</v>
      </c>
      <c r="AI793" s="1">
        <v>22.794</v>
      </c>
      <c r="AJ793" s="1">
        <v>21.335999999999999</v>
      </c>
      <c r="AK793" s="1">
        <v>14.601000000000001</v>
      </c>
      <c r="AL793" s="1">
        <v>13.385999999999999</v>
      </c>
      <c r="AM793" s="1">
        <v>15.831</v>
      </c>
      <c r="AN793" s="1">
        <v>17.780999999999999</v>
      </c>
      <c r="AO793" s="1">
        <v>16.844999999999999</v>
      </c>
      <c r="AP793" s="1">
        <v>16.564</v>
      </c>
      <c r="AQ793" s="1">
        <v>17.244</v>
      </c>
      <c r="AR793" s="1">
        <v>17.771999999999998</v>
      </c>
      <c r="AS793" s="1">
        <v>15.324</v>
      </c>
      <c r="AT793" s="1">
        <v>16.32</v>
      </c>
      <c r="AU793" t="str">
        <f>IF(D793="","",INDEX([1]DICCIONARIO!$G$21:$H$33,MATCH('DATA NIQ'!D793,[1]DICCIONARIO!$G$21:$G$33,0),2))</f>
        <v>PEHUAMAR</v>
      </c>
    </row>
    <row r="794" spans="1:47" ht="14.45" hidden="1" customHeight="1" x14ac:dyDescent="0.25">
      <c r="A794" t="s">
        <v>348</v>
      </c>
      <c r="B794" t="s">
        <v>349</v>
      </c>
      <c r="C794" t="s">
        <v>17</v>
      </c>
      <c r="D794" t="s">
        <v>6</v>
      </c>
      <c r="E794" t="s">
        <v>379</v>
      </c>
      <c r="F794" t="s">
        <v>40</v>
      </c>
      <c r="G794" t="s">
        <v>356</v>
      </c>
      <c r="H794" s="3" t="str">
        <f t="shared" si="12"/>
        <v>TOTAL ARGENTINA - INGGUARNICIONES PARA COPETINPEPSICOPEHUAMARPEHUAMAR ACANALADA201 A 400Part. de Vtas (KILOS) - Product</v>
      </c>
      <c r="I794" s="1">
        <v>0.25800000000000001</v>
      </c>
      <c r="J794" s="1">
        <v>0.24099999999999999</v>
      </c>
      <c r="K794" s="1">
        <v>0.251</v>
      </c>
      <c r="L794" s="1">
        <v>0.25</v>
      </c>
      <c r="M794" s="1">
        <v>0.23799999999999999</v>
      </c>
      <c r="N794" s="1">
        <v>0.27900000000000003</v>
      </c>
      <c r="O794" s="1">
        <v>0.35099999999999998</v>
      </c>
      <c r="P794" s="1">
        <v>0.46</v>
      </c>
      <c r="Q794" s="1">
        <v>0.49399999999999999</v>
      </c>
      <c r="R794" s="1">
        <v>0.39200000000000002</v>
      </c>
      <c r="S794" s="1">
        <v>0.39</v>
      </c>
      <c r="T794" s="1">
        <v>0.35599999999999998</v>
      </c>
      <c r="U794" s="1">
        <v>0.52400000000000002</v>
      </c>
      <c r="V794" s="1">
        <v>0.627</v>
      </c>
      <c r="W794" s="1">
        <v>0.35499999999999998</v>
      </c>
      <c r="X794" s="1">
        <v>0.44600000000000001</v>
      </c>
      <c r="Y794" s="1">
        <v>0.45500000000000002</v>
      </c>
      <c r="Z794" s="1">
        <v>0.25800000000000001</v>
      </c>
      <c r="AA794" s="1">
        <v>0.36899999999999999</v>
      </c>
      <c r="AB794" s="1">
        <v>0.26700000000000002</v>
      </c>
      <c r="AC794" s="1">
        <v>0.24099999999999999</v>
      </c>
      <c r="AD794" s="1">
        <v>0.23899999999999999</v>
      </c>
      <c r="AE794" s="1">
        <v>0.27900000000000003</v>
      </c>
      <c r="AF794" s="1">
        <v>0.36299999999999999</v>
      </c>
      <c r="AG794" s="1">
        <v>0.33500000000000002</v>
      </c>
      <c r="AH794" s="1">
        <v>0.219</v>
      </c>
      <c r="AI794" s="1">
        <v>0.245</v>
      </c>
      <c r="AJ794" s="1">
        <v>0.246</v>
      </c>
      <c r="AK794" s="1">
        <v>0.16800000000000001</v>
      </c>
      <c r="AL794" s="1">
        <v>0.122</v>
      </c>
      <c r="AM794" s="1">
        <v>0.20699999999999999</v>
      </c>
      <c r="AN794" s="1">
        <v>0.215</v>
      </c>
      <c r="AO794" s="1">
        <v>0.23699999999999999</v>
      </c>
      <c r="AP794" s="1">
        <v>0.20599999999999999</v>
      </c>
      <c r="AQ794" s="1">
        <v>0.247</v>
      </c>
      <c r="AR794" s="1">
        <v>0.21099999999999999</v>
      </c>
      <c r="AS794" s="1">
        <v>0.24399999999999999</v>
      </c>
      <c r="AT794" s="1">
        <v>0.26</v>
      </c>
      <c r="AU794" t="str">
        <f>IF(D794="","",INDEX([1]DICCIONARIO!$G$21:$H$33,MATCH('DATA NIQ'!D794,[1]DICCIONARIO!$G$21:$G$33,0),2))</f>
        <v>PEHUAMAR</v>
      </c>
    </row>
    <row r="795" spans="1:47" ht="14.45" hidden="1" customHeight="1" x14ac:dyDescent="0.25">
      <c r="A795" t="s">
        <v>348</v>
      </c>
      <c r="B795" t="s">
        <v>349</v>
      </c>
      <c r="C795" t="s">
        <v>17</v>
      </c>
      <c r="D795" t="s">
        <v>6</v>
      </c>
      <c r="E795" t="s">
        <v>379</v>
      </c>
      <c r="F795" t="s">
        <v>40</v>
      </c>
      <c r="G795" t="s">
        <v>357</v>
      </c>
      <c r="H795" s="3" t="str">
        <f t="shared" si="12"/>
        <v>TOTAL ARGENTINA - INGGUARNICIONES PARA COPETINPEPSICOPEHUAMARPEHUAMAR ACANALADA201 A 400Part. de Vtas Valor - Product</v>
      </c>
      <c r="I795" s="1">
        <v>0.20499999999999999</v>
      </c>
      <c r="J795" s="1">
        <v>0.191</v>
      </c>
      <c r="K795" s="1">
        <v>0.21199999999999999</v>
      </c>
      <c r="L795" s="1">
        <v>0.21099999999999999</v>
      </c>
      <c r="M795" s="1">
        <v>0.20100000000000001</v>
      </c>
      <c r="N795" s="1">
        <v>0.22600000000000001</v>
      </c>
      <c r="O795" s="1">
        <v>0.26700000000000002</v>
      </c>
      <c r="P795" s="1">
        <v>0.36</v>
      </c>
      <c r="Q795" s="1">
        <v>0.35</v>
      </c>
      <c r="R795" s="1">
        <v>0.27</v>
      </c>
      <c r="S795" s="1">
        <v>0.25900000000000001</v>
      </c>
      <c r="T795" s="1">
        <v>0.22700000000000001</v>
      </c>
      <c r="U795" s="1">
        <v>0.313</v>
      </c>
      <c r="V795" s="1">
        <v>0.36599999999999999</v>
      </c>
      <c r="W795" s="1">
        <v>0.216</v>
      </c>
      <c r="X795" s="1">
        <v>0.24199999999999999</v>
      </c>
      <c r="Y795" s="1">
        <v>0.23</v>
      </c>
      <c r="Z795" s="1">
        <v>0.13700000000000001</v>
      </c>
      <c r="AA795" s="1">
        <v>0.17499999999999999</v>
      </c>
      <c r="AB795" s="1">
        <v>0.16700000000000001</v>
      </c>
      <c r="AC795" s="1">
        <v>0.224</v>
      </c>
      <c r="AD795" s="1">
        <v>0.23400000000000001</v>
      </c>
      <c r="AE795" s="1">
        <v>0.28599999999999998</v>
      </c>
      <c r="AF795" s="1">
        <v>0.34799999999999998</v>
      </c>
      <c r="AG795" s="1">
        <v>0.309</v>
      </c>
      <c r="AH795" s="1">
        <v>0.20699999999999999</v>
      </c>
      <c r="AI795" s="1">
        <v>0.23499999999999999</v>
      </c>
      <c r="AJ795" s="1">
        <v>0.22600000000000001</v>
      </c>
      <c r="AK795" s="1">
        <v>0.15</v>
      </c>
      <c r="AL795" s="1">
        <v>0.108</v>
      </c>
      <c r="AM795" s="1">
        <v>0.17399999999999999</v>
      </c>
      <c r="AN795" s="1">
        <v>0.19700000000000001</v>
      </c>
      <c r="AO795" s="1">
        <v>0.21199999999999999</v>
      </c>
      <c r="AP795" s="1">
        <v>0.17199999999999999</v>
      </c>
      <c r="AQ795" s="1">
        <v>0.2</v>
      </c>
      <c r="AR795" s="1">
        <v>0.17100000000000001</v>
      </c>
      <c r="AS795" s="1">
        <v>0.182</v>
      </c>
      <c r="AT795" s="1">
        <v>0.20699999999999999</v>
      </c>
      <c r="AU795" t="str">
        <f>IF(D795="","",INDEX([1]DICCIONARIO!$G$21:$H$33,MATCH('DATA NIQ'!D795,[1]DICCIONARIO!$G$21:$G$33,0),2))</f>
        <v>PEHUAMAR</v>
      </c>
    </row>
    <row r="796" spans="1:47" ht="14.45" customHeight="1" x14ac:dyDescent="0.25">
      <c r="A796" t="s">
        <v>348</v>
      </c>
      <c r="B796" t="s">
        <v>349</v>
      </c>
      <c r="C796" t="s">
        <v>17</v>
      </c>
      <c r="D796" t="s">
        <v>6</v>
      </c>
      <c r="E796" t="s">
        <v>379</v>
      </c>
      <c r="F796" t="s">
        <v>189</v>
      </c>
      <c r="G796" s="3" t="s">
        <v>350</v>
      </c>
      <c r="H796" s="3" t="str">
        <f t="shared" si="12"/>
        <v>TOTAL ARGENTINA - INGGUARNICIONES PARA COPETINPEPSICOPEHUAMARPEHUAMAR ACANALADA401 A MASVtas (KILOS)</v>
      </c>
      <c r="I796" s="4">
        <v>295.32299999999998</v>
      </c>
      <c r="J796" s="4">
        <v>20.052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7.8230000000000004</v>
      </c>
      <c r="Q796" s="4">
        <v>0</v>
      </c>
      <c r="R796" s="4">
        <v>8.8320000000000007</v>
      </c>
      <c r="S796" s="4">
        <v>7.8230000000000004</v>
      </c>
      <c r="T796" s="4">
        <v>0</v>
      </c>
      <c r="U796" s="4">
        <v>0</v>
      </c>
      <c r="V796" s="4">
        <v>25.082000000000001</v>
      </c>
      <c r="W796" s="4">
        <v>259.58199999999999</v>
      </c>
      <c r="X796" s="4">
        <v>3887.37</v>
      </c>
      <c r="Y796" s="4">
        <v>4945.6130000000003</v>
      </c>
      <c r="Z796" s="4">
        <v>10632.643</v>
      </c>
      <c r="AA796" s="4">
        <v>9590.2119999999995</v>
      </c>
      <c r="AB796" s="4">
        <v>27596.986000000001</v>
      </c>
      <c r="AC796" s="4">
        <v>28329.001</v>
      </c>
      <c r="AD796" s="4">
        <v>25056.804</v>
      </c>
      <c r="AE796" s="4">
        <v>25084.255000000001</v>
      </c>
      <c r="AF796" s="4">
        <v>25086.554</v>
      </c>
      <c r="AG796" s="4">
        <v>21936.383000000002</v>
      </c>
      <c r="AH796" s="4">
        <v>23361.922999999999</v>
      </c>
      <c r="AI796" s="4">
        <v>22463.477999999999</v>
      </c>
      <c r="AJ796" s="4">
        <v>20350.958999999999</v>
      </c>
      <c r="AK796" s="4">
        <v>17463.594000000001</v>
      </c>
      <c r="AL796" s="4">
        <v>29688.170999999998</v>
      </c>
      <c r="AM796" s="4">
        <v>20195.153999999999</v>
      </c>
      <c r="AN796" s="4">
        <v>25459.759999999998</v>
      </c>
      <c r="AO796" s="4">
        <v>25336.18</v>
      </c>
      <c r="AP796" s="4">
        <v>24032.875</v>
      </c>
      <c r="AQ796" s="4">
        <v>26351.085999999999</v>
      </c>
      <c r="AR796" s="4">
        <v>26655.697</v>
      </c>
      <c r="AS796" s="4">
        <v>19410.411</v>
      </c>
      <c r="AT796" s="4">
        <v>26373.985000000001</v>
      </c>
      <c r="AU796" t="str">
        <f>IF(D796="","",INDEX([1]DICCIONARIO!$G$21:$H$33,MATCH(D796,[1]DICCIONARIO!$G$21:$G$33,0),2))</f>
        <v>PEHUAMAR</v>
      </c>
    </row>
    <row r="797" spans="1:47" ht="14.45" customHeight="1" x14ac:dyDescent="0.25">
      <c r="A797" t="s">
        <v>348</v>
      </c>
      <c r="B797" t="s">
        <v>349</v>
      </c>
      <c r="C797" t="s">
        <v>17</v>
      </c>
      <c r="D797" t="s">
        <v>6</v>
      </c>
      <c r="E797" t="s">
        <v>379</v>
      </c>
      <c r="F797" t="s">
        <v>189</v>
      </c>
      <c r="G797" t="s">
        <v>351</v>
      </c>
      <c r="H797" s="3" t="str">
        <f t="shared" si="12"/>
        <v>TOTAL ARGENTINA - INGGUARNICIONES PARA COPETINPEPSICOPEHUAMARPEHUAMAR ACANALADA401 A MASCompras (KILOS)</v>
      </c>
      <c r="I797" s="4">
        <v>295.32299999999998</v>
      </c>
      <c r="J797" s="4">
        <v>56.938000000000002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49.423999999999999</v>
      </c>
      <c r="Q797" s="4">
        <v>0</v>
      </c>
      <c r="R797" s="4">
        <v>42.219000000000001</v>
      </c>
      <c r="S797" s="4">
        <v>8</v>
      </c>
      <c r="T797" s="4">
        <v>0</v>
      </c>
      <c r="U797" s="4">
        <v>0</v>
      </c>
      <c r="V797" s="4">
        <v>25.082000000000001</v>
      </c>
      <c r="W797" s="4">
        <v>304.19200000000001</v>
      </c>
      <c r="X797" s="4">
        <v>3393.1640000000002</v>
      </c>
      <c r="Y797" s="4">
        <v>3700.73</v>
      </c>
      <c r="Z797" s="4">
        <v>10341.826999999999</v>
      </c>
      <c r="AA797" s="4">
        <v>8997.1389999999992</v>
      </c>
      <c r="AB797" s="4">
        <v>24053.808000000001</v>
      </c>
      <c r="AC797" s="4">
        <v>24962.675999999999</v>
      </c>
      <c r="AD797" s="4">
        <v>27349.73</v>
      </c>
      <c r="AE797" s="4">
        <v>23965.937000000002</v>
      </c>
      <c r="AF797" s="4">
        <v>25336.2</v>
      </c>
      <c r="AG797" s="4">
        <v>24765.767</v>
      </c>
      <c r="AH797" s="4">
        <v>18873.024000000001</v>
      </c>
      <c r="AI797" s="4">
        <v>23751.73</v>
      </c>
      <c r="AJ797" s="4">
        <v>18522.237000000001</v>
      </c>
      <c r="AK797" s="4">
        <v>23482.615000000002</v>
      </c>
      <c r="AL797" s="4">
        <v>23338.002</v>
      </c>
      <c r="AM797" s="4">
        <v>10691.040999999999</v>
      </c>
      <c r="AN797" s="4">
        <v>23548.504000000001</v>
      </c>
      <c r="AO797" s="4">
        <v>19811.434000000001</v>
      </c>
      <c r="AP797" s="4">
        <v>13374.445</v>
      </c>
      <c r="AQ797" s="4">
        <v>23180.097000000002</v>
      </c>
      <c r="AR797" s="4">
        <v>14855.633</v>
      </c>
      <c r="AS797" s="4">
        <v>13942.38</v>
      </c>
      <c r="AT797" s="4">
        <v>32010.293000000001</v>
      </c>
      <c r="AU797" t="str">
        <f>IF(D797="","",INDEX([1]DICCIONARIO!$G$21:$H$33,MATCH(D797,[1]DICCIONARIO!$G$21:$G$33,0),2))</f>
        <v>PEHUAMAR</v>
      </c>
    </row>
    <row r="798" spans="1:47" ht="14.45" customHeight="1" x14ac:dyDescent="0.25">
      <c r="A798" t="s">
        <v>348</v>
      </c>
      <c r="B798" t="s">
        <v>349</v>
      </c>
      <c r="C798" t="s">
        <v>17</v>
      </c>
      <c r="D798" t="s">
        <v>6</v>
      </c>
      <c r="E798" t="s">
        <v>379</v>
      </c>
      <c r="F798" t="s">
        <v>189</v>
      </c>
      <c r="G798" t="s">
        <v>352</v>
      </c>
      <c r="H798" s="3" t="str">
        <f t="shared" si="12"/>
        <v>TOTAL ARGENTINA - INGGUARNICIONES PARA COPETINPEPSICOPEHUAMARPEHUAMAR ACANALADA401 A MASInventario (KILOS)</v>
      </c>
      <c r="I798" s="4">
        <v>0</v>
      </c>
      <c r="J798" s="4">
        <v>36.886000000000003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41.600999999999999</v>
      </c>
      <c r="Q798" s="4">
        <v>0</v>
      </c>
      <c r="R798" s="4">
        <v>33.387</v>
      </c>
      <c r="S798" s="4">
        <v>33.563000000000002</v>
      </c>
      <c r="T798" s="4">
        <v>0</v>
      </c>
      <c r="U798" s="4">
        <v>0</v>
      </c>
      <c r="V798" s="4">
        <v>0</v>
      </c>
      <c r="W798" s="4">
        <v>85.320999999999998</v>
      </c>
      <c r="X798" s="4">
        <v>908.08799999999997</v>
      </c>
      <c r="Y798" s="4">
        <v>1075.1990000000001</v>
      </c>
      <c r="Z798" s="4">
        <v>2778.8139999999999</v>
      </c>
      <c r="AA798" s="4">
        <v>4079.9340000000002</v>
      </c>
      <c r="AB798" s="4">
        <v>3910.0250000000001</v>
      </c>
      <c r="AC798" s="4">
        <v>4314.0619999999999</v>
      </c>
      <c r="AD798" s="4">
        <v>7673.0290000000005</v>
      </c>
      <c r="AE798" s="4">
        <v>7785.1130000000003</v>
      </c>
      <c r="AF798" s="4">
        <v>8573.1260000000002</v>
      </c>
      <c r="AG798" s="4">
        <v>11137.218000000001</v>
      </c>
      <c r="AH798" s="4">
        <v>7295.1030000000001</v>
      </c>
      <c r="AI798" s="4">
        <v>9268.2729999999992</v>
      </c>
      <c r="AJ798" s="4">
        <v>7655.49</v>
      </c>
      <c r="AK798" s="4">
        <v>13173.703</v>
      </c>
      <c r="AL798" s="4">
        <v>13264.284</v>
      </c>
      <c r="AM798" s="4">
        <v>7757.6480000000001</v>
      </c>
      <c r="AN798" s="4">
        <v>12164.743</v>
      </c>
      <c r="AO798" s="4">
        <v>13335.183000000001</v>
      </c>
      <c r="AP798" s="4">
        <v>8014.1310000000003</v>
      </c>
      <c r="AQ798" s="4">
        <v>12230.584000000001</v>
      </c>
      <c r="AR798" s="4">
        <v>6713.6109999999999</v>
      </c>
      <c r="AS798" s="4">
        <v>6020.8940000000002</v>
      </c>
      <c r="AT798" s="4">
        <v>14105.523999999999</v>
      </c>
      <c r="AU798" t="str">
        <f>IF(D798="","",INDEX([1]DICCIONARIO!$G$21:$H$33,MATCH(D798,[1]DICCIONARIO!$G$21:$G$33,0),2))</f>
        <v>PEHUAMAR</v>
      </c>
    </row>
    <row r="799" spans="1:47" ht="14.45" hidden="1" customHeight="1" x14ac:dyDescent="0.25">
      <c r="A799" t="s">
        <v>348</v>
      </c>
      <c r="B799" t="s">
        <v>349</v>
      </c>
      <c r="C799" t="s">
        <v>17</v>
      </c>
      <c r="D799" t="s">
        <v>6</v>
      </c>
      <c r="E799" t="s">
        <v>379</v>
      </c>
      <c r="F799" t="s">
        <v>189</v>
      </c>
      <c r="G799" s="3" t="s">
        <v>353</v>
      </c>
      <c r="H799" s="3" t="str">
        <f t="shared" si="12"/>
        <v>TOTAL ARGENTINA - INGGUARNICIONES PARA COPETINPEPSICOPEHUAMARPEHUAMAR ACANALADA401 A MASVtas Valor</v>
      </c>
      <c r="I799" s="3">
        <v>236258.508</v>
      </c>
      <c r="J799" s="3">
        <v>12432.057000000001</v>
      </c>
      <c r="K799">
        <v>0</v>
      </c>
      <c r="L799">
        <v>0</v>
      </c>
      <c r="M799">
        <v>0</v>
      </c>
      <c r="N799">
        <v>0</v>
      </c>
      <c r="O799">
        <v>0</v>
      </c>
      <c r="P799" s="3">
        <v>21049.587</v>
      </c>
      <c r="Q799">
        <v>0</v>
      </c>
      <c r="R799" s="3">
        <v>27345.314999999999</v>
      </c>
      <c r="S799" s="3">
        <v>24219.744999999999</v>
      </c>
      <c r="T799">
        <v>0</v>
      </c>
      <c r="U799">
        <v>0</v>
      </c>
      <c r="V799" s="3">
        <v>17505.124</v>
      </c>
      <c r="W799" s="3">
        <v>971178.36899999995</v>
      </c>
      <c r="X799" s="3">
        <v>16365207.616</v>
      </c>
      <c r="Y799" s="3">
        <v>21892505.375</v>
      </c>
      <c r="Z799" s="3">
        <v>44875653.604999997</v>
      </c>
      <c r="AA799" s="3">
        <v>43444628.034999996</v>
      </c>
      <c r="AB799" s="3">
        <v>126976029.82700001</v>
      </c>
      <c r="AC799" s="3">
        <v>155321893.329</v>
      </c>
      <c r="AD799" s="3">
        <v>175580406.59599999</v>
      </c>
      <c r="AE799" s="3">
        <v>171611046.84299999</v>
      </c>
      <c r="AF799" s="3">
        <v>165463029.11300001</v>
      </c>
      <c r="AG799" s="3">
        <v>277954406.18699998</v>
      </c>
      <c r="AH799" s="3">
        <v>291942372.14300001</v>
      </c>
      <c r="AI799" s="3">
        <v>278884857.449</v>
      </c>
      <c r="AJ799" s="3">
        <v>254157189.29499999</v>
      </c>
      <c r="AK799" s="3">
        <v>208810634.43799999</v>
      </c>
      <c r="AL799" s="3">
        <v>344645792.13700002</v>
      </c>
      <c r="AM799" s="3">
        <v>254020334.789</v>
      </c>
      <c r="AN799" s="3">
        <v>324677801.91000003</v>
      </c>
      <c r="AO799" s="3">
        <v>333954252.49299997</v>
      </c>
      <c r="AP799" s="3">
        <v>328985099.542</v>
      </c>
      <c r="AQ799" s="3">
        <v>342553794.95300001</v>
      </c>
      <c r="AR799" s="3">
        <v>389635053.634</v>
      </c>
      <c r="AS799" s="3">
        <v>286257901.773</v>
      </c>
      <c r="AT799" s="3">
        <v>378711783.11500001</v>
      </c>
      <c r="AU799" t="str">
        <f>IF(D799="","",INDEX([1]DICCIONARIO!$G$21:$H$33,MATCH(D799,[1]DICCIONARIO!$G$21:$G$33,0),2))</f>
        <v>PEHUAMAR</v>
      </c>
    </row>
    <row r="800" spans="1:47" hidden="1" x14ac:dyDescent="0.25">
      <c r="A800" t="s">
        <v>348</v>
      </c>
      <c r="B800" t="s">
        <v>349</v>
      </c>
      <c r="C800" t="s">
        <v>17</v>
      </c>
      <c r="D800" t="s">
        <v>6</v>
      </c>
      <c r="E800" t="s">
        <v>379</v>
      </c>
      <c r="F800" t="s">
        <v>189</v>
      </c>
      <c r="G800" t="s">
        <v>354</v>
      </c>
      <c r="H800" s="3" t="str">
        <f t="shared" si="12"/>
        <v>TOTAL ARGENTINA - INGGUARNICIONES PARA COPETINPEPSICOPEHUAMARPEHUAMAR ACANALADA401 A MASDist. Num. Tiendas Handling (C)</v>
      </c>
      <c r="I800" s="1">
        <v>0.17399999999999999</v>
      </c>
      <c r="J800" s="1">
        <v>1.7000000000000001E-2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6.0000000000000001E-3</v>
      </c>
      <c r="Q800" s="1">
        <v>0</v>
      </c>
      <c r="R800" s="1">
        <v>6.0000000000000001E-3</v>
      </c>
      <c r="S800" s="1">
        <v>6.0000000000000001E-3</v>
      </c>
      <c r="T800" s="1">
        <v>0</v>
      </c>
      <c r="U800" s="1">
        <v>0</v>
      </c>
      <c r="V800" s="1">
        <v>8.9999999999999993E-3</v>
      </c>
      <c r="W800" s="1">
        <v>0.03</v>
      </c>
      <c r="X800" s="1">
        <v>0.24299999999999999</v>
      </c>
      <c r="Y800" s="1">
        <v>0.30499999999999999</v>
      </c>
      <c r="Z800" s="1">
        <v>0.89900000000000002</v>
      </c>
      <c r="AA800" s="1">
        <v>0.83799999999999997</v>
      </c>
      <c r="AB800" s="1">
        <v>0.93100000000000005</v>
      </c>
      <c r="AC800" s="1">
        <v>1.2809999999999999</v>
      </c>
      <c r="AD800" s="1">
        <v>2.8940000000000001</v>
      </c>
      <c r="AE800" s="1">
        <v>3.4750000000000001</v>
      </c>
      <c r="AF800" s="1">
        <v>4.2309999999999999</v>
      </c>
      <c r="AG800" s="1">
        <v>4.1130000000000004</v>
      </c>
      <c r="AH800" s="1">
        <v>3.278</v>
      </c>
      <c r="AI800" s="1">
        <v>2.7189999999999999</v>
      </c>
      <c r="AJ800" s="1">
        <v>2.5089999999999999</v>
      </c>
      <c r="AK800" s="1">
        <v>2.6429999999999998</v>
      </c>
      <c r="AL800" s="1">
        <v>3.028</v>
      </c>
      <c r="AM800" s="1">
        <v>3.3370000000000002</v>
      </c>
      <c r="AN800" s="1">
        <v>3.6339999999999999</v>
      </c>
      <c r="AO800" s="1">
        <v>3.5219999999999998</v>
      </c>
      <c r="AP800" s="1">
        <v>3.3090000000000002</v>
      </c>
      <c r="AQ800" s="1">
        <v>3.45</v>
      </c>
      <c r="AR800" s="1">
        <v>3.41</v>
      </c>
      <c r="AS800" s="1">
        <v>2.3559999999999999</v>
      </c>
      <c r="AT800" s="1">
        <v>3.774</v>
      </c>
      <c r="AU800" t="str">
        <f>IF(D800="","",INDEX([1]DICCIONARIO!$G$21:$H$33,MATCH('DATA NIQ'!D800,[1]DICCIONARIO!$G$21:$G$33,0),2))</f>
        <v>PEHUAMAR</v>
      </c>
    </row>
    <row r="801" spans="1:47" ht="14.45" hidden="1" customHeight="1" x14ac:dyDescent="0.25">
      <c r="A801" t="s">
        <v>348</v>
      </c>
      <c r="B801" t="s">
        <v>349</v>
      </c>
      <c r="C801" t="s">
        <v>17</v>
      </c>
      <c r="D801" t="s">
        <v>6</v>
      </c>
      <c r="E801" t="s">
        <v>379</v>
      </c>
      <c r="F801" t="s">
        <v>189</v>
      </c>
      <c r="G801" t="s">
        <v>355</v>
      </c>
      <c r="H801" s="3" t="str">
        <f t="shared" si="12"/>
        <v>TOTAL ARGENTINA - INGGUARNICIONES PARA COPETINPEPSICOPEHUAMARPEHUAMAR ACANALADA401 A MASDist. Pond. Tiendas Handling</v>
      </c>
      <c r="I801" s="1">
        <v>0.13100000000000001</v>
      </c>
      <c r="J801" s="1">
        <v>8.1000000000000003E-2</v>
      </c>
      <c r="K801">
        <v>0</v>
      </c>
      <c r="L801">
        <v>0</v>
      </c>
      <c r="M801">
        <v>0</v>
      </c>
      <c r="N801">
        <v>0</v>
      </c>
      <c r="O801">
        <v>0</v>
      </c>
      <c r="P801" s="1">
        <v>0.16400000000000001</v>
      </c>
      <c r="Q801">
        <v>0</v>
      </c>
      <c r="R801" s="1">
        <v>0.121</v>
      </c>
      <c r="S801" s="1">
        <v>0.13400000000000001</v>
      </c>
      <c r="T801">
        <v>0</v>
      </c>
      <c r="U801">
        <v>0</v>
      </c>
      <c r="V801" s="1">
        <v>2.7E-2</v>
      </c>
      <c r="W801" s="1">
        <v>2.2010000000000001</v>
      </c>
      <c r="X801" s="1">
        <v>9.8729999999999993</v>
      </c>
      <c r="Y801" s="1">
        <v>11.311</v>
      </c>
      <c r="Z801" s="1">
        <v>13.000999999999999</v>
      </c>
      <c r="AA801" s="1">
        <v>11.587999999999999</v>
      </c>
      <c r="AB801" s="1">
        <v>15.335000000000001</v>
      </c>
      <c r="AC801" s="1">
        <v>15.919</v>
      </c>
      <c r="AD801" s="1">
        <v>19.515000000000001</v>
      </c>
      <c r="AE801" s="1">
        <v>19.128</v>
      </c>
      <c r="AF801" s="1">
        <v>19.762</v>
      </c>
      <c r="AG801" s="1">
        <v>14.894</v>
      </c>
      <c r="AH801" s="1">
        <v>15.768000000000001</v>
      </c>
      <c r="AI801" s="1">
        <v>13.438000000000001</v>
      </c>
      <c r="AJ801" s="1">
        <v>12.102</v>
      </c>
      <c r="AK801" s="1">
        <v>11.009</v>
      </c>
      <c r="AL801" s="1">
        <v>15.785</v>
      </c>
      <c r="AM801" s="1">
        <v>16.158000000000001</v>
      </c>
      <c r="AN801" s="1">
        <v>18.276</v>
      </c>
      <c r="AO801" s="1">
        <v>18.335000000000001</v>
      </c>
      <c r="AP801" s="1">
        <v>16.289000000000001</v>
      </c>
      <c r="AQ801" s="1">
        <v>16.718</v>
      </c>
      <c r="AR801" s="1">
        <v>15.811999999999999</v>
      </c>
      <c r="AS801" s="1">
        <v>14.647</v>
      </c>
      <c r="AT801" s="1">
        <v>11.677</v>
      </c>
      <c r="AU801" t="str">
        <f>IF(D801="","",INDEX([1]DICCIONARIO!$G$21:$H$33,MATCH('DATA NIQ'!D801,[1]DICCIONARIO!$G$21:$G$33,0),2))</f>
        <v>PEHUAMAR</v>
      </c>
    </row>
    <row r="802" spans="1:47" ht="14.45" hidden="1" customHeight="1" x14ac:dyDescent="0.25">
      <c r="A802" t="s">
        <v>348</v>
      </c>
      <c r="B802" t="s">
        <v>349</v>
      </c>
      <c r="C802" t="s">
        <v>17</v>
      </c>
      <c r="D802" t="s">
        <v>6</v>
      </c>
      <c r="E802" t="s">
        <v>379</v>
      </c>
      <c r="F802" t="s">
        <v>189</v>
      </c>
      <c r="G802" t="s">
        <v>356</v>
      </c>
      <c r="H802" s="3" t="str">
        <f t="shared" si="12"/>
        <v>TOTAL ARGENTINA - INGGUARNICIONES PARA COPETINPEPSICOPEHUAMARPEHUAMAR ACANALADA401 A MASPart. de Vtas (KILOS) - Product</v>
      </c>
      <c r="I802" s="1">
        <v>8.0000000000000002E-3</v>
      </c>
      <c r="J802" s="1">
        <v>1E-3</v>
      </c>
      <c r="K802">
        <v>0</v>
      </c>
      <c r="L802">
        <v>0</v>
      </c>
      <c r="M802">
        <v>0</v>
      </c>
      <c r="N802">
        <v>0</v>
      </c>
      <c r="O802">
        <v>0</v>
      </c>
      <c r="P802" s="1">
        <v>0</v>
      </c>
      <c r="Q802">
        <v>0</v>
      </c>
      <c r="R802" s="1">
        <v>0</v>
      </c>
      <c r="S802" s="1">
        <v>0</v>
      </c>
      <c r="T802">
        <v>0</v>
      </c>
      <c r="U802">
        <v>0</v>
      </c>
      <c r="V802" s="1">
        <v>1E-3</v>
      </c>
      <c r="W802" s="1">
        <v>7.0000000000000001E-3</v>
      </c>
      <c r="X802" s="1">
        <v>0.10199999999999999</v>
      </c>
      <c r="Y802" s="1">
        <v>0.129</v>
      </c>
      <c r="Z802" s="1">
        <v>0.26300000000000001</v>
      </c>
      <c r="AA802" s="1">
        <v>0.245</v>
      </c>
      <c r="AB802" s="1">
        <v>0.63800000000000001</v>
      </c>
      <c r="AC802" s="1">
        <v>0.72299999999999998</v>
      </c>
      <c r="AD802" s="1">
        <v>0.77100000000000002</v>
      </c>
      <c r="AE802" s="1">
        <v>0.78200000000000003</v>
      </c>
      <c r="AF802" s="1">
        <v>0.81699999999999995</v>
      </c>
      <c r="AG802" s="1">
        <v>0.70899999999999996</v>
      </c>
      <c r="AH802" s="1">
        <v>0.76500000000000001</v>
      </c>
      <c r="AI802" s="1">
        <v>0.64400000000000002</v>
      </c>
      <c r="AJ802" s="1">
        <v>0.627</v>
      </c>
      <c r="AK802" s="1">
        <v>0.54800000000000004</v>
      </c>
      <c r="AL802" s="1">
        <v>0.85299999999999998</v>
      </c>
      <c r="AM802" s="1">
        <v>0.59199999999999997</v>
      </c>
      <c r="AN802" s="1">
        <v>0.60699999999999998</v>
      </c>
      <c r="AO802" s="1">
        <v>0.60399999999999998</v>
      </c>
      <c r="AP802" s="1">
        <v>0.65900000000000003</v>
      </c>
      <c r="AQ802" s="1">
        <v>0.69299999999999995</v>
      </c>
      <c r="AR802" s="1">
        <v>0.73099999999999998</v>
      </c>
      <c r="AS802" s="1">
        <v>0.53200000000000003</v>
      </c>
      <c r="AT802" s="1">
        <v>0.73299999999999998</v>
      </c>
      <c r="AU802" t="str">
        <f>IF(D802="","",INDEX([1]DICCIONARIO!$G$21:$H$33,MATCH('DATA NIQ'!D802,[1]DICCIONARIO!$G$21:$G$33,0),2))</f>
        <v>PEHUAMAR</v>
      </c>
    </row>
    <row r="803" spans="1:47" ht="14.45" hidden="1" customHeight="1" x14ac:dyDescent="0.25">
      <c r="A803" t="s">
        <v>348</v>
      </c>
      <c r="B803" t="s">
        <v>349</v>
      </c>
      <c r="C803" t="s">
        <v>17</v>
      </c>
      <c r="D803" t="s">
        <v>6</v>
      </c>
      <c r="E803" t="s">
        <v>379</v>
      </c>
      <c r="F803" t="s">
        <v>189</v>
      </c>
      <c r="G803" t="s">
        <v>357</v>
      </c>
      <c r="H803" s="3" t="str">
        <f t="shared" si="12"/>
        <v>TOTAL ARGENTINA - INGGUARNICIONES PARA COPETINPEPSICOPEHUAMARPEHUAMAR ACANALADA401 A MASPart. de Vtas Valor - Product</v>
      </c>
      <c r="I803" s="1">
        <v>3.0000000000000001E-3</v>
      </c>
      <c r="J803" s="1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s="1">
        <v>0</v>
      </c>
      <c r="Q803">
        <v>0</v>
      </c>
      <c r="R803" s="1">
        <v>0</v>
      </c>
      <c r="S803" s="1">
        <v>0</v>
      </c>
      <c r="T803">
        <v>0</v>
      </c>
      <c r="U803">
        <v>0</v>
      </c>
      <c r="V803" s="1">
        <v>0</v>
      </c>
      <c r="W803" s="1">
        <v>5.0000000000000001E-3</v>
      </c>
      <c r="X803" s="1">
        <v>8.1000000000000003E-2</v>
      </c>
      <c r="Y803" s="1">
        <v>9.2999999999999999E-2</v>
      </c>
      <c r="Z803" s="1">
        <v>0.161</v>
      </c>
      <c r="AA803" s="1">
        <v>0.14699999999999999</v>
      </c>
      <c r="AB803" s="1">
        <v>0.34899999999999998</v>
      </c>
      <c r="AC803" s="1">
        <v>0.36199999999999999</v>
      </c>
      <c r="AD803" s="1">
        <v>0.40100000000000002</v>
      </c>
      <c r="AE803" s="1">
        <v>0.36699999999999999</v>
      </c>
      <c r="AF803" s="1">
        <v>0.35</v>
      </c>
      <c r="AG803" s="1">
        <v>0.54300000000000004</v>
      </c>
      <c r="AH803" s="1">
        <v>0.56000000000000005</v>
      </c>
      <c r="AI803" s="1">
        <v>0.45400000000000001</v>
      </c>
      <c r="AJ803" s="1">
        <v>0.42399999999999999</v>
      </c>
      <c r="AK803" s="1">
        <v>0.34</v>
      </c>
      <c r="AL803" s="1">
        <v>0.504</v>
      </c>
      <c r="AM803" s="1">
        <v>0.373</v>
      </c>
      <c r="AN803" s="1">
        <v>0.4</v>
      </c>
      <c r="AO803" s="1">
        <v>0.39400000000000002</v>
      </c>
      <c r="AP803" s="1">
        <v>0.42</v>
      </c>
      <c r="AQ803" s="1">
        <v>0.41099999999999998</v>
      </c>
      <c r="AR803" s="1">
        <v>0.47599999999999998</v>
      </c>
      <c r="AS803" s="1">
        <v>0.34300000000000003</v>
      </c>
      <c r="AT803" s="1">
        <v>0.46</v>
      </c>
      <c r="AU803" t="str">
        <f>IF(D803="","",INDEX([1]DICCIONARIO!$G$21:$H$33,MATCH('DATA NIQ'!D803,[1]DICCIONARIO!$G$21:$G$33,0),2))</f>
        <v>PEHUAMAR</v>
      </c>
    </row>
    <row r="804" spans="1:47" ht="14.45" customHeight="1" x14ac:dyDescent="0.25">
      <c r="A804" t="s">
        <v>348</v>
      </c>
      <c r="B804" t="s">
        <v>349</v>
      </c>
      <c r="C804" t="s">
        <v>17</v>
      </c>
      <c r="D804" t="s">
        <v>6</v>
      </c>
      <c r="E804" t="s">
        <v>379</v>
      </c>
      <c r="F804" t="s">
        <v>23</v>
      </c>
      <c r="G804" t="s">
        <v>350</v>
      </c>
      <c r="H804" s="3" t="str">
        <f t="shared" si="12"/>
        <v>TOTAL ARGENTINA - INGGUARNICIONES PARA COPETINPEPSICOPEHUAMARPEHUAMAR ACANALADA41 A 60Vtas (KILOS)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0.505</v>
      </c>
      <c r="S804" s="4">
        <v>0</v>
      </c>
      <c r="T804" s="4">
        <v>0</v>
      </c>
      <c r="U804" s="4">
        <v>0</v>
      </c>
      <c r="V804" s="4">
        <v>0</v>
      </c>
      <c r="W804" s="4">
        <v>7.8150000000000004</v>
      </c>
      <c r="X804" s="4">
        <v>9.8230000000000004</v>
      </c>
      <c r="Y804" s="4">
        <v>0</v>
      </c>
      <c r="Z804" s="4">
        <v>0</v>
      </c>
      <c r="AA804" s="4">
        <v>0</v>
      </c>
      <c r="AB804" s="4">
        <v>21.777000000000001</v>
      </c>
      <c r="AC804" s="4">
        <v>27.221</v>
      </c>
      <c r="AD804" s="4">
        <v>0</v>
      </c>
      <c r="AE804" s="4">
        <v>8.1310000000000002</v>
      </c>
      <c r="AF804" s="4">
        <v>90.515000000000001</v>
      </c>
      <c r="AG804" s="4">
        <v>63.554000000000002</v>
      </c>
      <c r="AH804" s="4">
        <v>47.506999999999998</v>
      </c>
      <c r="AI804" s="4">
        <v>41.639000000000003</v>
      </c>
      <c r="AJ804" s="4">
        <v>68.197999999999993</v>
      </c>
      <c r="AK804" s="4">
        <v>69.23</v>
      </c>
      <c r="AL804" s="4">
        <v>71.537000000000006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9.7040000000000006</v>
      </c>
      <c r="AT804" s="4">
        <v>0</v>
      </c>
      <c r="AU804" t="str">
        <f>IF(D804="","",INDEX([1]DICCIONARIO!$G$21:$H$33,MATCH(D804,[1]DICCIONARIO!$G$21:$G$33,0),2))</f>
        <v>PEHUAMAR</v>
      </c>
    </row>
    <row r="805" spans="1:47" ht="14.45" customHeight="1" x14ac:dyDescent="0.25">
      <c r="A805" t="s">
        <v>348</v>
      </c>
      <c r="B805" t="s">
        <v>349</v>
      </c>
      <c r="C805" t="s">
        <v>17</v>
      </c>
      <c r="D805" t="s">
        <v>6</v>
      </c>
      <c r="E805" t="s">
        <v>379</v>
      </c>
      <c r="F805" t="s">
        <v>23</v>
      </c>
      <c r="G805" t="s">
        <v>351</v>
      </c>
      <c r="H805" s="3" t="str">
        <f t="shared" si="12"/>
        <v>TOTAL ARGENTINA - INGGUARNICIONES PARA COPETINPEPSICOPEHUAMARPEHUAMAR ACANALADA41 A 60Compras (KILOS)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1.0049999999999999</v>
      </c>
      <c r="S805" s="4">
        <v>0</v>
      </c>
      <c r="T805" s="4">
        <v>0</v>
      </c>
      <c r="U805" s="4">
        <v>0</v>
      </c>
      <c r="V805" s="4">
        <v>0</v>
      </c>
      <c r="W805" s="4">
        <v>7.8150000000000004</v>
      </c>
      <c r="X805" s="4">
        <v>10.493</v>
      </c>
      <c r="Y805" s="4">
        <v>0</v>
      </c>
      <c r="Z805" s="4">
        <v>0</v>
      </c>
      <c r="AA805" s="4">
        <v>0</v>
      </c>
      <c r="AB805" s="4">
        <v>21.777000000000001</v>
      </c>
      <c r="AC805" s="4">
        <v>27.221</v>
      </c>
      <c r="AD805" s="4">
        <v>0</v>
      </c>
      <c r="AE805" s="4">
        <v>8.1310000000000002</v>
      </c>
      <c r="AF805" s="4">
        <v>90.515000000000001</v>
      </c>
      <c r="AG805" s="4">
        <v>63.554000000000002</v>
      </c>
      <c r="AH805" s="4">
        <v>47.506999999999998</v>
      </c>
      <c r="AI805" s="4">
        <v>41.639000000000003</v>
      </c>
      <c r="AJ805" s="4">
        <v>68.197999999999993</v>
      </c>
      <c r="AK805" s="4">
        <v>69.23</v>
      </c>
      <c r="AL805" s="4">
        <v>71.537000000000006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18.305</v>
      </c>
      <c r="AT805" s="4">
        <v>0</v>
      </c>
      <c r="AU805" t="str">
        <f>IF(D805="","",INDEX([1]DICCIONARIO!$G$21:$H$33,MATCH(D805,[1]DICCIONARIO!$G$21:$G$33,0),2))</f>
        <v>PEHUAMAR</v>
      </c>
    </row>
    <row r="806" spans="1:47" ht="14.45" customHeight="1" x14ac:dyDescent="0.25">
      <c r="A806" t="s">
        <v>348</v>
      </c>
      <c r="B806" t="s">
        <v>349</v>
      </c>
      <c r="C806" t="s">
        <v>17</v>
      </c>
      <c r="D806" t="s">
        <v>6</v>
      </c>
      <c r="E806" t="s">
        <v>379</v>
      </c>
      <c r="F806" t="s">
        <v>23</v>
      </c>
      <c r="G806" t="s">
        <v>352</v>
      </c>
      <c r="H806" s="3" t="str">
        <f t="shared" si="12"/>
        <v>TOTAL ARGENTINA - INGGUARNICIONES PARA COPETINPEPSICOPEHUAMARPEHUAMAR ACANALADA41 A 60Inventario (KILOS)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0.5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0.67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8.6010000000000009</v>
      </c>
      <c r="AT806" s="4">
        <v>0</v>
      </c>
      <c r="AU806" t="str">
        <f>IF(D806="","",INDEX([1]DICCIONARIO!$G$21:$H$33,MATCH(D806,[1]DICCIONARIO!$G$21:$G$33,0),2))</f>
        <v>PEHUAMAR</v>
      </c>
    </row>
    <row r="807" spans="1:47" ht="14.45" hidden="1" customHeight="1" x14ac:dyDescent="0.25">
      <c r="A807" t="s">
        <v>348</v>
      </c>
      <c r="B807" t="s">
        <v>349</v>
      </c>
      <c r="C807" t="s">
        <v>17</v>
      </c>
      <c r="D807" t="s">
        <v>6</v>
      </c>
      <c r="E807" t="s">
        <v>379</v>
      </c>
      <c r="F807" t="s">
        <v>23</v>
      </c>
      <c r="G807" t="s">
        <v>353</v>
      </c>
      <c r="H807" s="3" t="str">
        <f t="shared" si="12"/>
        <v>TOTAL ARGENTINA - INGGUARNICIONES PARA COPETINPEPSICOPEHUAMARPEHUAMAR ACANALADA41 A 60Vtas Valor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s="3">
        <v>5417.7950000000001</v>
      </c>
      <c r="S807">
        <v>0</v>
      </c>
      <c r="T807">
        <v>0</v>
      </c>
      <c r="U807">
        <v>0</v>
      </c>
      <c r="V807">
        <v>0</v>
      </c>
      <c r="W807" s="3">
        <v>37140.402999999998</v>
      </c>
      <c r="X807" s="3">
        <v>45692.43</v>
      </c>
      <c r="Y807">
        <v>0</v>
      </c>
      <c r="Z807">
        <v>0</v>
      </c>
      <c r="AA807">
        <v>0</v>
      </c>
      <c r="AB807" s="3">
        <v>106637.07799999999</v>
      </c>
      <c r="AC807" s="3">
        <v>133296.649</v>
      </c>
      <c r="AD807">
        <v>0</v>
      </c>
      <c r="AE807" s="3">
        <v>9118.3719999999994</v>
      </c>
      <c r="AF807" s="3">
        <v>175029.859</v>
      </c>
      <c r="AG807" s="3">
        <v>2786624.2880000002</v>
      </c>
      <c r="AH807" s="3">
        <v>59003.576000000001</v>
      </c>
      <c r="AI807" s="3">
        <v>51715.985000000001</v>
      </c>
      <c r="AJ807" s="3">
        <v>84702.497000000003</v>
      </c>
      <c r="AK807" s="3">
        <v>85983.808000000005</v>
      </c>
      <c r="AL807" s="3">
        <v>88849.587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 s="3">
        <v>407590.21399999998</v>
      </c>
      <c r="AT807">
        <v>0</v>
      </c>
      <c r="AU807" t="str">
        <f>IF(D807="","",INDEX([1]DICCIONARIO!$G$21:$H$33,MATCH(D807,[1]DICCIONARIO!$G$21:$G$33,0),2))</f>
        <v>PEHUAMAR</v>
      </c>
    </row>
    <row r="808" spans="1:47" hidden="1" x14ac:dyDescent="0.25">
      <c r="A808" t="s">
        <v>348</v>
      </c>
      <c r="B808" t="s">
        <v>349</v>
      </c>
      <c r="C808" t="s">
        <v>17</v>
      </c>
      <c r="D808" t="s">
        <v>6</v>
      </c>
      <c r="E808" t="s">
        <v>379</v>
      </c>
      <c r="F808" t="s">
        <v>23</v>
      </c>
      <c r="G808" t="s">
        <v>354</v>
      </c>
      <c r="H808" s="3" t="str">
        <f t="shared" si="12"/>
        <v>TOTAL ARGENTINA - INGGUARNICIONES PARA COPETINPEPSICOPEHUAMARPEHUAMAR ACANALADA41 A 60Dist. Num. Tiendas Handling (C)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4.0000000000000001E-3</v>
      </c>
      <c r="S808" s="1">
        <v>0</v>
      </c>
      <c r="T808" s="1">
        <v>0</v>
      </c>
      <c r="U808" s="1">
        <v>0</v>
      </c>
      <c r="V808" s="1">
        <v>0</v>
      </c>
      <c r="W808" s="1">
        <v>4.1000000000000002E-2</v>
      </c>
      <c r="X808" s="1">
        <v>4.2999999999999997E-2</v>
      </c>
      <c r="Y808" s="1">
        <v>0</v>
      </c>
      <c r="Z808" s="1">
        <v>0</v>
      </c>
      <c r="AA808" s="1">
        <v>0</v>
      </c>
      <c r="AB808" s="1">
        <v>4.2999999999999997E-2</v>
      </c>
      <c r="AC808" s="1">
        <v>4.2999999999999997E-2</v>
      </c>
      <c r="AD808" s="1">
        <v>0</v>
      </c>
      <c r="AE808" s="1">
        <v>3.7999999999999999E-2</v>
      </c>
      <c r="AF808" s="1">
        <v>7.4999999999999997E-2</v>
      </c>
      <c r="AG808" s="1">
        <v>7.8E-2</v>
      </c>
      <c r="AH808" s="1">
        <v>7.8E-2</v>
      </c>
      <c r="AI808" s="1">
        <v>7.8E-2</v>
      </c>
      <c r="AJ808" s="1">
        <v>4.1000000000000002E-2</v>
      </c>
      <c r="AK808" s="1">
        <v>5.1999999999999998E-2</v>
      </c>
      <c r="AL808" s="1">
        <v>5.1999999999999998E-2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2.8000000000000001E-2</v>
      </c>
      <c r="AT808" s="1">
        <v>0</v>
      </c>
      <c r="AU808" t="str">
        <f>IF(D808="","",INDEX([1]DICCIONARIO!$G$21:$H$33,MATCH('DATA NIQ'!D808,[1]DICCIONARIO!$G$21:$G$33,0),2))</f>
        <v>PEHUAMAR</v>
      </c>
    </row>
    <row r="809" spans="1:47" ht="14.45" hidden="1" customHeight="1" x14ac:dyDescent="0.25">
      <c r="A809" t="s">
        <v>348</v>
      </c>
      <c r="B809" t="s">
        <v>349</v>
      </c>
      <c r="C809" t="s">
        <v>17</v>
      </c>
      <c r="D809" t="s">
        <v>6</v>
      </c>
      <c r="E809" t="s">
        <v>379</v>
      </c>
      <c r="F809" t="s">
        <v>23</v>
      </c>
      <c r="G809" t="s">
        <v>355</v>
      </c>
      <c r="H809" s="3" t="str">
        <f t="shared" si="12"/>
        <v>TOTAL ARGENTINA - INGGUARNICIONES PARA COPETINPEPSICOPEHUAMARPEHUAMAR ACANALADA41 A 60Dist. Pond. Tiendas Handling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s="1">
        <v>2E-3</v>
      </c>
      <c r="S809">
        <v>0</v>
      </c>
      <c r="T809">
        <v>0</v>
      </c>
      <c r="U809">
        <v>0</v>
      </c>
      <c r="V809">
        <v>0</v>
      </c>
      <c r="W809" s="1">
        <v>0.104</v>
      </c>
      <c r="X809" s="1">
        <v>9.5000000000000001E-2</v>
      </c>
      <c r="Y809">
        <v>0</v>
      </c>
      <c r="Z809">
        <v>0</v>
      </c>
      <c r="AA809">
        <v>0</v>
      </c>
      <c r="AB809" s="1">
        <v>0.13100000000000001</v>
      </c>
      <c r="AC809" s="1">
        <v>0.13</v>
      </c>
      <c r="AD809">
        <v>0</v>
      </c>
      <c r="AE809" s="1">
        <v>0.13700000000000001</v>
      </c>
      <c r="AF809" s="1">
        <v>0.223</v>
      </c>
      <c r="AG809" s="1">
        <v>0.223</v>
      </c>
      <c r="AH809" s="1">
        <v>0.23699999999999999</v>
      </c>
      <c r="AI809" s="1">
        <v>0.26100000000000001</v>
      </c>
      <c r="AJ809" s="1">
        <v>0.126</v>
      </c>
      <c r="AK809" s="1">
        <v>0.13300000000000001</v>
      </c>
      <c r="AL809" s="1">
        <v>0.13300000000000001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 s="1">
        <v>5.7000000000000002E-2</v>
      </c>
      <c r="AT809">
        <v>0</v>
      </c>
      <c r="AU809" t="str">
        <f>IF(D809="","",INDEX([1]DICCIONARIO!$G$21:$H$33,MATCH('DATA NIQ'!D809,[1]DICCIONARIO!$G$21:$G$33,0),2))</f>
        <v>PEHUAMAR</v>
      </c>
    </row>
    <row r="810" spans="1:47" ht="14.45" hidden="1" customHeight="1" x14ac:dyDescent="0.25">
      <c r="A810" t="s">
        <v>348</v>
      </c>
      <c r="B810" t="s">
        <v>349</v>
      </c>
      <c r="C810" t="s">
        <v>17</v>
      </c>
      <c r="D810" t="s">
        <v>6</v>
      </c>
      <c r="E810" t="s">
        <v>379</v>
      </c>
      <c r="F810" t="s">
        <v>23</v>
      </c>
      <c r="G810" t="s">
        <v>356</v>
      </c>
      <c r="H810" s="3" t="str">
        <f t="shared" si="12"/>
        <v>TOTAL ARGENTINA - INGGUARNICIONES PARA COPETINPEPSICOPEHUAMARPEHUAMAR ACANALADA41 A 60Part. de Vtas (KILOS) - Product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s="1">
        <v>0</v>
      </c>
      <c r="S810">
        <v>0</v>
      </c>
      <c r="T810">
        <v>0</v>
      </c>
      <c r="U810">
        <v>0</v>
      </c>
      <c r="V810">
        <v>0</v>
      </c>
      <c r="W810" s="1">
        <v>0</v>
      </c>
      <c r="X810" s="1">
        <v>0</v>
      </c>
      <c r="Y810">
        <v>0</v>
      </c>
      <c r="Z810">
        <v>0</v>
      </c>
      <c r="AA810">
        <v>0</v>
      </c>
      <c r="AB810" s="1">
        <v>1E-3</v>
      </c>
      <c r="AC810" s="1">
        <v>1E-3</v>
      </c>
      <c r="AD810">
        <v>0</v>
      </c>
      <c r="AE810" s="1">
        <v>0</v>
      </c>
      <c r="AF810" s="1">
        <v>3.0000000000000001E-3</v>
      </c>
      <c r="AG810" s="1">
        <v>2E-3</v>
      </c>
      <c r="AH810" s="1">
        <v>2E-3</v>
      </c>
      <c r="AI810" s="1">
        <v>1E-3</v>
      </c>
      <c r="AJ810" s="1">
        <v>2E-3</v>
      </c>
      <c r="AK810" s="1">
        <v>2E-3</v>
      </c>
      <c r="AL810" s="1">
        <v>2E-3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 s="1">
        <v>0</v>
      </c>
      <c r="AT810">
        <v>0</v>
      </c>
      <c r="AU810" t="str">
        <f>IF(D810="","",INDEX([1]DICCIONARIO!$G$21:$H$33,MATCH('DATA NIQ'!D810,[1]DICCIONARIO!$G$21:$G$33,0),2))</f>
        <v>PEHUAMAR</v>
      </c>
    </row>
    <row r="811" spans="1:47" ht="14.45" hidden="1" customHeight="1" x14ac:dyDescent="0.25">
      <c r="A811" t="s">
        <v>348</v>
      </c>
      <c r="B811" t="s">
        <v>349</v>
      </c>
      <c r="C811" t="s">
        <v>17</v>
      </c>
      <c r="D811" t="s">
        <v>6</v>
      </c>
      <c r="E811" t="s">
        <v>379</v>
      </c>
      <c r="F811" t="s">
        <v>23</v>
      </c>
      <c r="G811" t="s">
        <v>357</v>
      </c>
      <c r="H811" s="3" t="str">
        <f t="shared" si="12"/>
        <v>TOTAL ARGENTINA - INGGUARNICIONES PARA COPETINPEPSICOPEHUAMARPEHUAMAR ACANALADA41 A 60Part. de Vtas Valor - Product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s="1">
        <v>0</v>
      </c>
      <c r="S811">
        <v>0</v>
      </c>
      <c r="T811">
        <v>0</v>
      </c>
      <c r="U811">
        <v>0</v>
      </c>
      <c r="V811">
        <v>0</v>
      </c>
      <c r="W811" s="1">
        <v>0</v>
      </c>
      <c r="X811" s="1">
        <v>0</v>
      </c>
      <c r="Y811">
        <v>0</v>
      </c>
      <c r="Z811">
        <v>0</v>
      </c>
      <c r="AA811">
        <v>0</v>
      </c>
      <c r="AB811" s="1">
        <v>0</v>
      </c>
      <c r="AC811" s="1">
        <v>0</v>
      </c>
      <c r="AD811">
        <v>0</v>
      </c>
      <c r="AE811" s="1">
        <v>0</v>
      </c>
      <c r="AF811" s="1">
        <v>0</v>
      </c>
      <c r="AG811" s="1">
        <v>5.0000000000000001E-3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 s="1">
        <v>1E-3</v>
      </c>
      <c r="AT811">
        <v>0</v>
      </c>
      <c r="AU811" t="str">
        <f>IF(D811="","",INDEX([1]DICCIONARIO!$G$21:$H$33,MATCH('DATA NIQ'!D811,[1]DICCIONARIO!$G$21:$G$33,0),2))</f>
        <v>PEHUAMAR</v>
      </c>
    </row>
    <row r="812" spans="1:47" ht="14.45" customHeight="1" x14ac:dyDescent="0.25">
      <c r="A812" t="s">
        <v>348</v>
      </c>
      <c r="B812" t="s">
        <v>349</v>
      </c>
      <c r="C812" t="s">
        <v>17</v>
      </c>
      <c r="D812" t="s">
        <v>6</v>
      </c>
      <c r="E812" t="s">
        <v>379</v>
      </c>
      <c r="F812" t="s">
        <v>25</v>
      </c>
      <c r="G812" t="s">
        <v>350</v>
      </c>
      <c r="H812" s="3" t="str">
        <f t="shared" si="12"/>
        <v>TOTAL ARGENTINA - INGGUARNICIONES PARA COPETINPEPSICOPEHUAMARPEHUAMAR ACANALADA61 A 120Vtas (KILOS)</v>
      </c>
      <c r="I812" s="4">
        <v>8807.6409999999996</v>
      </c>
      <c r="J812" s="4">
        <v>10145.958000000001</v>
      </c>
      <c r="K812" s="4">
        <v>9665.9860000000008</v>
      </c>
      <c r="L812" s="4">
        <v>10876.672</v>
      </c>
      <c r="M812" s="4">
        <v>11252.191999999999</v>
      </c>
      <c r="N812" s="4">
        <v>13074.045</v>
      </c>
      <c r="O812" s="4">
        <v>14002.314</v>
      </c>
      <c r="P812" s="4">
        <v>16535.612000000001</v>
      </c>
      <c r="Q812" s="4">
        <v>20355.195</v>
      </c>
      <c r="R812" s="4">
        <v>15584.762000000001</v>
      </c>
      <c r="S812" s="4">
        <v>14460.52</v>
      </c>
      <c r="T812" s="4">
        <v>10678.406000000001</v>
      </c>
      <c r="U812" s="4">
        <v>16374.647999999999</v>
      </c>
      <c r="V812" s="4">
        <v>16916.647000000001</v>
      </c>
      <c r="W812" s="4">
        <v>17897.884999999998</v>
      </c>
      <c r="X812" s="4">
        <v>19880.013999999999</v>
      </c>
      <c r="Y812" s="4">
        <v>20676.809000000001</v>
      </c>
      <c r="Z812" s="4">
        <v>17411.186000000002</v>
      </c>
      <c r="AA812" s="4">
        <v>17508.145</v>
      </c>
      <c r="AB812" s="4">
        <v>17054.129000000001</v>
      </c>
      <c r="AC812" s="4">
        <v>17503.600999999999</v>
      </c>
      <c r="AD812" s="4">
        <v>14587.486000000001</v>
      </c>
      <c r="AE812" s="4">
        <v>13760.402</v>
      </c>
      <c r="AF812" s="4">
        <v>14023.039000000001</v>
      </c>
      <c r="AG812" s="4">
        <v>13940.391</v>
      </c>
      <c r="AH812" s="4">
        <v>14369.074000000001</v>
      </c>
      <c r="AI812" s="4">
        <v>16094.562</v>
      </c>
      <c r="AJ812" s="4">
        <v>14090.299000000001</v>
      </c>
      <c r="AK812" s="4">
        <v>13148.364</v>
      </c>
      <c r="AL812" s="4">
        <v>12876.931</v>
      </c>
      <c r="AM812" s="4">
        <v>11984.950999999999</v>
      </c>
      <c r="AN812" s="4">
        <v>13925.376</v>
      </c>
      <c r="AO812" s="4">
        <v>14970.173000000001</v>
      </c>
      <c r="AP812" s="4">
        <v>12089.64</v>
      </c>
      <c r="AQ812" s="4">
        <v>12431.942999999999</v>
      </c>
      <c r="AR812" s="4">
        <v>12335.069</v>
      </c>
      <c r="AS812" s="4">
        <v>16391.989000000001</v>
      </c>
      <c r="AT812" s="4">
        <v>19375.758000000002</v>
      </c>
      <c r="AU812" t="str">
        <f>IF(D812="","",INDEX([1]DICCIONARIO!$G$21:$H$33,MATCH(D812,[1]DICCIONARIO!$G$21:$G$33,0),2))</f>
        <v>PEHUAMAR</v>
      </c>
    </row>
    <row r="813" spans="1:47" ht="14.45" customHeight="1" x14ac:dyDescent="0.25">
      <c r="A813" t="s">
        <v>348</v>
      </c>
      <c r="B813" t="s">
        <v>349</v>
      </c>
      <c r="C813" t="s">
        <v>17</v>
      </c>
      <c r="D813" t="s">
        <v>6</v>
      </c>
      <c r="E813" t="s">
        <v>379</v>
      </c>
      <c r="F813" t="s">
        <v>25</v>
      </c>
      <c r="G813" t="s">
        <v>351</v>
      </c>
      <c r="H813" s="3" t="str">
        <f t="shared" si="12"/>
        <v>TOTAL ARGENTINA - INGGUARNICIONES PARA COPETINPEPSICOPEHUAMARPEHUAMAR ACANALADA61 A 120Compras (KILOS)</v>
      </c>
      <c r="I813" s="4">
        <v>7369.5320000000002</v>
      </c>
      <c r="J813" s="4">
        <v>9416.8700000000008</v>
      </c>
      <c r="K813" s="4">
        <v>7947.9350000000004</v>
      </c>
      <c r="L813" s="4">
        <v>9845.0349999999999</v>
      </c>
      <c r="M813" s="4">
        <v>11896.191000000001</v>
      </c>
      <c r="N813" s="4">
        <v>11740.441999999999</v>
      </c>
      <c r="O813" s="4">
        <v>11006.03</v>
      </c>
      <c r="P813" s="4">
        <v>17136.168000000001</v>
      </c>
      <c r="Q813" s="4">
        <v>14086.856</v>
      </c>
      <c r="R813" s="4">
        <v>12214.706</v>
      </c>
      <c r="S813" s="4">
        <v>10611.013999999999</v>
      </c>
      <c r="T813" s="4">
        <v>10296.002</v>
      </c>
      <c r="U813" s="4">
        <v>13562.492</v>
      </c>
      <c r="V813" s="4">
        <v>12360.17</v>
      </c>
      <c r="W813" s="4">
        <v>14448.244000000001</v>
      </c>
      <c r="X813" s="4">
        <v>17265.811000000002</v>
      </c>
      <c r="Y813" s="4">
        <v>13102.484</v>
      </c>
      <c r="Z813" s="4">
        <v>19186.767</v>
      </c>
      <c r="AA813" s="4">
        <v>14856.385</v>
      </c>
      <c r="AB813" s="4">
        <v>16135.914000000001</v>
      </c>
      <c r="AC813" s="4">
        <v>16674.117999999999</v>
      </c>
      <c r="AD813" s="4">
        <v>12517.825000000001</v>
      </c>
      <c r="AE813" s="4">
        <v>11585.824000000001</v>
      </c>
      <c r="AF813" s="4">
        <v>13862.516</v>
      </c>
      <c r="AG813" s="4">
        <v>12914.05</v>
      </c>
      <c r="AH813" s="4">
        <v>15419.504999999999</v>
      </c>
      <c r="AI813" s="4">
        <v>13849.544</v>
      </c>
      <c r="AJ813" s="4">
        <v>12772.39</v>
      </c>
      <c r="AK813" s="4">
        <v>11111.046</v>
      </c>
      <c r="AL813" s="4">
        <v>12375.95</v>
      </c>
      <c r="AM813" s="4">
        <v>8384.2780000000002</v>
      </c>
      <c r="AN813" s="4">
        <v>12128.026</v>
      </c>
      <c r="AO813" s="4">
        <v>11838.564</v>
      </c>
      <c r="AP813" s="4">
        <v>9354.4599999999991</v>
      </c>
      <c r="AQ813" s="4">
        <v>10692.704</v>
      </c>
      <c r="AR813" s="4">
        <v>10228.023999999999</v>
      </c>
      <c r="AS813" s="4">
        <v>16942.289000000001</v>
      </c>
      <c r="AT813" s="4">
        <v>19354.056</v>
      </c>
      <c r="AU813" t="str">
        <f>IF(D813="","",INDEX([1]DICCIONARIO!$G$21:$H$33,MATCH(D813,[1]DICCIONARIO!$G$21:$G$33,0),2))</f>
        <v>PEHUAMAR</v>
      </c>
    </row>
    <row r="814" spans="1:47" ht="14.45" customHeight="1" x14ac:dyDescent="0.25">
      <c r="A814" t="s">
        <v>348</v>
      </c>
      <c r="B814" t="s">
        <v>349</v>
      </c>
      <c r="C814" t="s">
        <v>17</v>
      </c>
      <c r="D814" t="s">
        <v>6</v>
      </c>
      <c r="E814" t="s">
        <v>379</v>
      </c>
      <c r="F814" t="s">
        <v>25</v>
      </c>
      <c r="G814" t="s">
        <v>352</v>
      </c>
      <c r="H814" s="3" t="str">
        <f t="shared" si="12"/>
        <v>TOTAL ARGENTINA - INGGUARNICIONES PARA COPETINPEPSICOPEHUAMARPEHUAMAR ACANALADA61 A 120Inventario (KILOS)</v>
      </c>
      <c r="I814" s="4">
        <v>2716.1909999999998</v>
      </c>
      <c r="J814" s="4">
        <v>3136.18</v>
      </c>
      <c r="K814" s="4">
        <v>2542.0500000000002</v>
      </c>
      <c r="L814" s="4">
        <v>2982.2840000000001</v>
      </c>
      <c r="M814" s="4">
        <v>4585.0870000000004</v>
      </c>
      <c r="N814" s="4">
        <v>4677.0559999999996</v>
      </c>
      <c r="O814" s="4">
        <v>3031.998</v>
      </c>
      <c r="P814" s="4">
        <v>7051.7929999999997</v>
      </c>
      <c r="Q814" s="4">
        <v>4964.9260000000004</v>
      </c>
      <c r="R814" s="4">
        <v>4544.4179999999997</v>
      </c>
      <c r="S814" s="4">
        <v>3520.81</v>
      </c>
      <c r="T814" s="4">
        <v>4072.5549999999998</v>
      </c>
      <c r="U814" s="4">
        <v>5198.6099999999997</v>
      </c>
      <c r="V814" s="4">
        <v>5703.4549999999999</v>
      </c>
      <c r="W814" s="4">
        <v>5201.6170000000002</v>
      </c>
      <c r="X814" s="4">
        <v>6904.9979999999996</v>
      </c>
      <c r="Y814" s="4">
        <v>4418.8010000000004</v>
      </c>
      <c r="Z814" s="4">
        <v>7631.3969999999999</v>
      </c>
      <c r="AA814" s="4">
        <v>5430.7120000000004</v>
      </c>
      <c r="AB814" s="4">
        <v>5664.3590000000004</v>
      </c>
      <c r="AC814" s="4">
        <v>6460.0910000000003</v>
      </c>
      <c r="AD814" s="4">
        <v>5224.2939999999999</v>
      </c>
      <c r="AE814" s="4">
        <v>4746.7169999999996</v>
      </c>
      <c r="AF814" s="4">
        <v>6392.259</v>
      </c>
      <c r="AG814" s="4">
        <v>6672.0649999999996</v>
      </c>
      <c r="AH814" s="4">
        <v>8351.6389999999992</v>
      </c>
      <c r="AI814" s="4">
        <v>6817.7120000000004</v>
      </c>
      <c r="AJ814" s="4">
        <v>6008.7830000000004</v>
      </c>
      <c r="AK814" s="4">
        <v>4760.1760000000004</v>
      </c>
      <c r="AL814" s="4">
        <v>5171.9579999999996</v>
      </c>
      <c r="AM814" s="4">
        <v>3893.3719999999998</v>
      </c>
      <c r="AN814" s="4">
        <v>5179.8630000000003</v>
      </c>
      <c r="AO814" s="4">
        <v>5048.982</v>
      </c>
      <c r="AP814" s="4">
        <v>4740.1570000000002</v>
      </c>
      <c r="AQ814" s="4">
        <v>5752.5110000000004</v>
      </c>
      <c r="AR814" s="4">
        <v>5846.4920000000002</v>
      </c>
      <c r="AS814" s="4">
        <v>8735.7019999999993</v>
      </c>
      <c r="AT814" s="4">
        <v>10092.324000000001</v>
      </c>
      <c r="AU814" t="str">
        <f>IF(D814="","",INDEX([1]DICCIONARIO!$G$21:$H$33,MATCH(D814,[1]DICCIONARIO!$G$21:$G$33,0),2))</f>
        <v>PEHUAMAR</v>
      </c>
    </row>
    <row r="815" spans="1:47" ht="14.45" hidden="1" customHeight="1" x14ac:dyDescent="0.25">
      <c r="A815" t="s">
        <v>348</v>
      </c>
      <c r="B815" t="s">
        <v>349</v>
      </c>
      <c r="C815" t="s">
        <v>17</v>
      </c>
      <c r="D815" t="s">
        <v>6</v>
      </c>
      <c r="E815" t="s">
        <v>379</v>
      </c>
      <c r="F815" t="s">
        <v>25</v>
      </c>
      <c r="G815" t="s">
        <v>353</v>
      </c>
      <c r="H815" s="3" t="str">
        <f t="shared" si="12"/>
        <v>TOTAL ARGENTINA - INGGUARNICIONES PARA COPETINPEPSICOPEHUAMARPEHUAMAR ACANALADA61 A 120Vtas Valor</v>
      </c>
      <c r="I815" s="3">
        <v>19282077.436999999</v>
      </c>
      <c r="J815" s="3">
        <v>24040667.710000001</v>
      </c>
      <c r="K815" s="3">
        <v>24394334.5</v>
      </c>
      <c r="L815" s="3">
        <v>29871173.328000002</v>
      </c>
      <c r="M815" s="3">
        <v>34312609.446999997</v>
      </c>
      <c r="N815" s="3">
        <v>43104415.248999998</v>
      </c>
      <c r="O815" s="3">
        <v>47767198.816</v>
      </c>
      <c r="P815" s="3">
        <v>59497606.795000002</v>
      </c>
      <c r="Q815" s="3">
        <v>75926578.181999996</v>
      </c>
      <c r="R815" s="3">
        <v>63684586.401000001</v>
      </c>
      <c r="S815" s="3">
        <v>62507767.079999998</v>
      </c>
      <c r="T815" s="3">
        <v>49876767.192000002</v>
      </c>
      <c r="U815" s="3">
        <v>76685570.544</v>
      </c>
      <c r="V815" s="3">
        <v>78053513.379999995</v>
      </c>
      <c r="W815" s="3">
        <v>92015432.816</v>
      </c>
      <c r="X815" s="3">
        <v>106199366.63699999</v>
      </c>
      <c r="Y815" s="3">
        <v>117690526.80400001</v>
      </c>
      <c r="Z815" s="3">
        <v>121398303.229</v>
      </c>
      <c r="AA815" s="3">
        <v>150689956.59599999</v>
      </c>
      <c r="AB815" s="3">
        <v>162216093.96200001</v>
      </c>
      <c r="AC815" s="3">
        <v>227062833.38499999</v>
      </c>
      <c r="AD815" s="3">
        <v>241697786.76800001</v>
      </c>
      <c r="AE815" s="3">
        <v>240532636.31799999</v>
      </c>
      <c r="AF815" s="3">
        <v>253942810.43099999</v>
      </c>
      <c r="AG815" s="3">
        <v>267601854.74700001</v>
      </c>
      <c r="AH815" s="3">
        <v>286698821.213</v>
      </c>
      <c r="AI815" s="3">
        <v>346810752.72799999</v>
      </c>
      <c r="AJ815" s="3">
        <v>314837892.347</v>
      </c>
      <c r="AK815" s="3">
        <v>307931111.22500002</v>
      </c>
      <c r="AL815" s="3">
        <v>298965342.26099998</v>
      </c>
      <c r="AM815" s="3">
        <v>275095609.13800001</v>
      </c>
      <c r="AN815" s="3">
        <v>331721081.39899999</v>
      </c>
      <c r="AO815" s="3">
        <v>369430538.90100002</v>
      </c>
      <c r="AP815" s="3">
        <v>306698922.09899998</v>
      </c>
      <c r="AQ815" s="3">
        <v>319598541.75</v>
      </c>
      <c r="AR815" s="3">
        <v>317690777.236</v>
      </c>
      <c r="AS815" s="3">
        <v>436182019.64700001</v>
      </c>
      <c r="AT815" s="3">
        <v>529901048.30299997</v>
      </c>
      <c r="AU815" t="str">
        <f>IF(D815="","",INDEX([1]DICCIONARIO!$G$21:$H$33,MATCH(D815,[1]DICCIONARIO!$G$21:$G$33,0),2))</f>
        <v>PEHUAMAR</v>
      </c>
    </row>
    <row r="816" spans="1:47" hidden="1" x14ac:dyDescent="0.25">
      <c r="A816" t="s">
        <v>348</v>
      </c>
      <c r="B816" t="s">
        <v>349</v>
      </c>
      <c r="C816" t="s">
        <v>17</v>
      </c>
      <c r="D816" t="s">
        <v>6</v>
      </c>
      <c r="E816" t="s">
        <v>379</v>
      </c>
      <c r="F816" t="s">
        <v>25</v>
      </c>
      <c r="G816" t="s">
        <v>354</v>
      </c>
      <c r="H816" s="3" t="str">
        <f t="shared" si="12"/>
        <v>TOTAL ARGENTINA - INGGUARNICIONES PARA COPETINPEPSICOPEHUAMARPEHUAMAR ACANALADA61 A 120Dist. Num. Tiendas Handling (C)</v>
      </c>
      <c r="I816" s="1">
        <v>6.4850000000000003</v>
      </c>
      <c r="J816" s="1">
        <v>6.2439999999999998</v>
      </c>
      <c r="K816" s="1">
        <v>7.02</v>
      </c>
      <c r="L816" s="1">
        <v>7.2350000000000003</v>
      </c>
      <c r="M816" s="1">
        <v>7.9669999999999996</v>
      </c>
      <c r="N816" s="1">
        <v>7.9370000000000003</v>
      </c>
      <c r="O816" s="1">
        <v>7.3550000000000004</v>
      </c>
      <c r="P816" s="1">
        <v>9.4760000000000009</v>
      </c>
      <c r="Q816" s="1">
        <v>8.9710000000000001</v>
      </c>
      <c r="R816" s="1">
        <v>8.4610000000000003</v>
      </c>
      <c r="S816" s="1">
        <v>7.9119999999999999</v>
      </c>
      <c r="T816" s="1">
        <v>6.6660000000000004</v>
      </c>
      <c r="U816" s="1">
        <v>7.82</v>
      </c>
      <c r="V816" s="1">
        <v>9.2100000000000009</v>
      </c>
      <c r="W816" s="1">
        <v>9.4830000000000005</v>
      </c>
      <c r="X816" s="1">
        <v>9.9009999999999998</v>
      </c>
      <c r="Y816" s="1">
        <v>8.3800000000000008</v>
      </c>
      <c r="Z816" s="1">
        <v>10.28</v>
      </c>
      <c r="AA816" s="1">
        <v>10.688000000000001</v>
      </c>
      <c r="AB816" s="1">
        <v>10.468</v>
      </c>
      <c r="AC816" s="1">
        <v>11.722</v>
      </c>
      <c r="AD816" s="1">
        <v>9.9290000000000003</v>
      </c>
      <c r="AE816" s="1">
        <v>10.007999999999999</v>
      </c>
      <c r="AF816" s="1">
        <v>11.161</v>
      </c>
      <c r="AG816" s="1">
        <v>10.933</v>
      </c>
      <c r="AH816" s="1">
        <v>13.256</v>
      </c>
      <c r="AI816" s="1">
        <v>12.487</v>
      </c>
      <c r="AJ816" s="1">
        <v>12.273</v>
      </c>
      <c r="AK816" s="1">
        <v>10.694000000000001</v>
      </c>
      <c r="AL816" s="1">
        <v>9.5519999999999996</v>
      </c>
      <c r="AM816" s="1">
        <v>8.4320000000000004</v>
      </c>
      <c r="AN816" s="1">
        <v>9.2970000000000006</v>
      </c>
      <c r="AO816" s="1">
        <v>10.226000000000001</v>
      </c>
      <c r="AP816" s="1">
        <v>9.0050000000000008</v>
      </c>
      <c r="AQ816" s="1">
        <v>8.1270000000000007</v>
      </c>
      <c r="AR816" s="1">
        <v>8.7919999999999998</v>
      </c>
      <c r="AS816" s="1">
        <v>10.898</v>
      </c>
      <c r="AT816" s="1">
        <v>13.672000000000001</v>
      </c>
      <c r="AU816" t="str">
        <f>IF(D816="","",INDEX([1]DICCIONARIO!$G$21:$H$33,MATCH('DATA NIQ'!D816,[1]DICCIONARIO!$G$21:$G$33,0),2))</f>
        <v>PEHUAMAR</v>
      </c>
    </row>
    <row r="817" spans="1:47" ht="14.45" hidden="1" customHeight="1" x14ac:dyDescent="0.25">
      <c r="A817" t="s">
        <v>348</v>
      </c>
      <c r="B817" t="s">
        <v>349</v>
      </c>
      <c r="C817" t="s">
        <v>17</v>
      </c>
      <c r="D817" t="s">
        <v>6</v>
      </c>
      <c r="E817" t="s">
        <v>379</v>
      </c>
      <c r="F817" t="s">
        <v>25</v>
      </c>
      <c r="G817" t="s">
        <v>355</v>
      </c>
      <c r="H817" s="3" t="str">
        <f t="shared" si="12"/>
        <v>TOTAL ARGENTINA - INGGUARNICIONES PARA COPETINPEPSICOPEHUAMARPEHUAMAR ACANALADA61 A 120Dist. Pond. Tiendas Handling</v>
      </c>
      <c r="I817" s="1">
        <v>31.55</v>
      </c>
      <c r="J817" s="1">
        <v>31.905999999999999</v>
      </c>
      <c r="K817" s="1">
        <v>32.529000000000003</v>
      </c>
      <c r="L817" s="1">
        <v>32.125999999999998</v>
      </c>
      <c r="M817" s="1">
        <v>33.847999999999999</v>
      </c>
      <c r="N817" s="1">
        <v>33.636000000000003</v>
      </c>
      <c r="O817" s="1">
        <v>33.325000000000003</v>
      </c>
      <c r="P817" s="1">
        <v>42.295000000000002</v>
      </c>
      <c r="Q817" s="1">
        <v>41.398000000000003</v>
      </c>
      <c r="R817" s="1">
        <v>40.094999999999999</v>
      </c>
      <c r="S817" s="1">
        <v>34.380000000000003</v>
      </c>
      <c r="T817" s="1">
        <v>28.056999999999999</v>
      </c>
      <c r="U817" s="1">
        <v>37.969000000000001</v>
      </c>
      <c r="V817" s="1">
        <v>38.341999999999999</v>
      </c>
      <c r="W817" s="1">
        <v>35.793999999999997</v>
      </c>
      <c r="X817" s="1">
        <v>35.22</v>
      </c>
      <c r="Y817" s="1">
        <v>32.387999999999998</v>
      </c>
      <c r="Z817" s="1">
        <v>32.487000000000002</v>
      </c>
      <c r="AA817" s="1">
        <v>28.82</v>
      </c>
      <c r="AB817" s="1">
        <v>31.292999999999999</v>
      </c>
      <c r="AC817" s="1">
        <v>33.088000000000001</v>
      </c>
      <c r="AD817" s="1">
        <v>36.645000000000003</v>
      </c>
      <c r="AE817" s="1">
        <v>39.006</v>
      </c>
      <c r="AF817" s="1">
        <v>44.652999999999999</v>
      </c>
      <c r="AG817" s="1">
        <v>38.063000000000002</v>
      </c>
      <c r="AH817" s="1">
        <v>36.319000000000003</v>
      </c>
      <c r="AI817" s="1">
        <v>35.319000000000003</v>
      </c>
      <c r="AJ817" s="1">
        <v>33.942</v>
      </c>
      <c r="AK817" s="1">
        <v>32.46</v>
      </c>
      <c r="AL817" s="1">
        <v>30.952999999999999</v>
      </c>
      <c r="AM817" s="1">
        <v>30.297000000000001</v>
      </c>
      <c r="AN817" s="1">
        <v>34.622</v>
      </c>
      <c r="AO817" s="1">
        <v>35.61</v>
      </c>
      <c r="AP817" s="1">
        <v>32.308999999999997</v>
      </c>
      <c r="AQ817" s="1">
        <v>32.636000000000003</v>
      </c>
      <c r="AR817" s="1">
        <v>32.639000000000003</v>
      </c>
      <c r="AS817" s="1">
        <v>34.466999999999999</v>
      </c>
      <c r="AT817" s="1">
        <v>37.273000000000003</v>
      </c>
      <c r="AU817" t="str">
        <f>IF(D817="","",INDEX([1]DICCIONARIO!$G$21:$H$33,MATCH('DATA NIQ'!D817,[1]DICCIONARIO!$G$21:$G$33,0),2))</f>
        <v>PEHUAMAR</v>
      </c>
    </row>
    <row r="818" spans="1:47" ht="14.45" hidden="1" customHeight="1" x14ac:dyDescent="0.25">
      <c r="A818" t="s">
        <v>348</v>
      </c>
      <c r="B818" t="s">
        <v>349</v>
      </c>
      <c r="C818" t="s">
        <v>17</v>
      </c>
      <c r="D818" t="s">
        <v>6</v>
      </c>
      <c r="E818" t="s">
        <v>379</v>
      </c>
      <c r="F818" t="s">
        <v>25</v>
      </c>
      <c r="G818" t="s">
        <v>356</v>
      </c>
      <c r="H818" s="3" t="str">
        <f t="shared" si="12"/>
        <v>TOTAL ARGENTINA - INGGUARNICIONES PARA COPETINPEPSICOPEHUAMARPEHUAMAR ACANALADA61 A 120Part. de Vtas (KILOS) - Product</v>
      </c>
      <c r="I818" s="1">
        <v>0.23799999999999999</v>
      </c>
      <c r="J818" s="1">
        <v>0.26800000000000002</v>
      </c>
      <c r="K818" s="1">
        <v>0.24199999999999999</v>
      </c>
      <c r="L818" s="1">
        <v>0.27200000000000002</v>
      </c>
      <c r="M818" s="1">
        <v>0.28999999999999998</v>
      </c>
      <c r="N818" s="1">
        <v>0.313</v>
      </c>
      <c r="O818" s="1">
        <v>0.33900000000000002</v>
      </c>
      <c r="P818" s="1">
        <v>0.32600000000000001</v>
      </c>
      <c r="Q818" s="1">
        <v>0.41</v>
      </c>
      <c r="R818" s="1">
        <v>0.38400000000000001</v>
      </c>
      <c r="S818" s="1">
        <v>0.34899999999999998</v>
      </c>
      <c r="T818" s="1">
        <v>0.28000000000000003</v>
      </c>
      <c r="U818" s="1">
        <v>0.436</v>
      </c>
      <c r="V818" s="1">
        <v>0.46600000000000003</v>
      </c>
      <c r="W818" s="1">
        <v>0.46300000000000002</v>
      </c>
      <c r="X818" s="1">
        <v>0.52100000000000002</v>
      </c>
      <c r="Y818" s="1">
        <v>0.54100000000000004</v>
      </c>
      <c r="Z818" s="1">
        <v>0.43</v>
      </c>
      <c r="AA818" s="1">
        <v>0.44700000000000001</v>
      </c>
      <c r="AB818" s="1">
        <v>0.39400000000000002</v>
      </c>
      <c r="AC818" s="1">
        <v>0.44700000000000001</v>
      </c>
      <c r="AD818" s="1">
        <v>0.44900000000000001</v>
      </c>
      <c r="AE818" s="1">
        <v>0.42899999999999999</v>
      </c>
      <c r="AF818" s="1">
        <v>0.45700000000000002</v>
      </c>
      <c r="AG818" s="1">
        <v>0.45100000000000001</v>
      </c>
      <c r="AH818" s="1">
        <v>0.47</v>
      </c>
      <c r="AI818" s="1">
        <v>0.46200000000000002</v>
      </c>
      <c r="AJ818" s="1">
        <v>0.434</v>
      </c>
      <c r="AK818" s="1">
        <v>0.41199999999999998</v>
      </c>
      <c r="AL818" s="1">
        <v>0.37</v>
      </c>
      <c r="AM818" s="1">
        <v>0.35099999999999998</v>
      </c>
      <c r="AN818" s="1">
        <v>0.33200000000000002</v>
      </c>
      <c r="AO818" s="1">
        <v>0.35699999999999998</v>
      </c>
      <c r="AP818" s="1">
        <v>0.33200000000000002</v>
      </c>
      <c r="AQ818" s="1">
        <v>0.32700000000000001</v>
      </c>
      <c r="AR818" s="1">
        <v>0.33800000000000002</v>
      </c>
      <c r="AS818" s="1">
        <v>0.45</v>
      </c>
      <c r="AT818" s="1">
        <v>0.53900000000000003</v>
      </c>
      <c r="AU818" t="str">
        <f>IF(D818="","",INDEX([1]DICCIONARIO!$G$21:$H$33,MATCH('DATA NIQ'!D818,[1]DICCIONARIO!$G$21:$G$33,0),2))</f>
        <v>PEHUAMAR</v>
      </c>
    </row>
    <row r="819" spans="1:47" ht="14.45" hidden="1" customHeight="1" x14ac:dyDescent="0.25">
      <c r="A819" t="s">
        <v>348</v>
      </c>
      <c r="B819" t="s">
        <v>349</v>
      </c>
      <c r="C819" t="s">
        <v>17</v>
      </c>
      <c r="D819" t="s">
        <v>6</v>
      </c>
      <c r="E819" t="s">
        <v>379</v>
      </c>
      <c r="F819" t="s">
        <v>25</v>
      </c>
      <c r="G819" t="s">
        <v>357</v>
      </c>
      <c r="H819" s="3" t="str">
        <f t="shared" si="12"/>
        <v>TOTAL ARGENTINA - INGGUARNICIONES PARA COPETINPEPSICOPEHUAMARPEHUAMAR ACANALADA61 A 120Part. de Vtas Valor - Product</v>
      </c>
      <c r="I819" s="1">
        <v>0.28100000000000003</v>
      </c>
      <c r="J819" s="1">
        <v>0.33</v>
      </c>
      <c r="K819" s="1">
        <v>0.3</v>
      </c>
      <c r="L819" s="1">
        <v>0.33800000000000002</v>
      </c>
      <c r="M819" s="1">
        <v>0.378</v>
      </c>
      <c r="N819" s="1">
        <v>0.41199999999999998</v>
      </c>
      <c r="O819" s="1">
        <v>0.42299999999999999</v>
      </c>
      <c r="P819" s="1">
        <v>0.41899999999999998</v>
      </c>
      <c r="Q819" s="1">
        <v>0.5</v>
      </c>
      <c r="R819" s="1">
        <v>0.46400000000000002</v>
      </c>
      <c r="S819" s="1">
        <v>0.41499999999999998</v>
      </c>
      <c r="T819" s="1">
        <v>0.33500000000000002</v>
      </c>
      <c r="U819" s="1">
        <v>0.48899999999999999</v>
      </c>
      <c r="V819" s="1">
        <v>0.48799999999999999</v>
      </c>
      <c r="W819" s="1">
        <v>0.50600000000000001</v>
      </c>
      <c r="X819" s="1">
        <v>0.52500000000000002</v>
      </c>
      <c r="Y819" s="1">
        <v>0.501</v>
      </c>
      <c r="Z819" s="1">
        <v>0.436</v>
      </c>
      <c r="AA819" s="1">
        <v>0.51100000000000001</v>
      </c>
      <c r="AB819" s="1">
        <v>0.44600000000000001</v>
      </c>
      <c r="AC819" s="1">
        <v>0.52900000000000003</v>
      </c>
      <c r="AD819" s="1">
        <v>0.55200000000000005</v>
      </c>
      <c r="AE819" s="1">
        <v>0.51400000000000001</v>
      </c>
      <c r="AF819" s="1">
        <v>0.53700000000000003</v>
      </c>
      <c r="AG819" s="1">
        <v>0.52300000000000002</v>
      </c>
      <c r="AH819" s="1">
        <v>0.55000000000000004</v>
      </c>
      <c r="AI819" s="1">
        <v>0.56399999999999995</v>
      </c>
      <c r="AJ819" s="1">
        <v>0.52500000000000002</v>
      </c>
      <c r="AK819" s="1">
        <v>0.501</v>
      </c>
      <c r="AL819" s="1">
        <v>0.437</v>
      </c>
      <c r="AM819" s="1">
        <v>0.40400000000000003</v>
      </c>
      <c r="AN819" s="1">
        <v>0.40899999999999997</v>
      </c>
      <c r="AO819" s="1">
        <v>0.436</v>
      </c>
      <c r="AP819" s="1">
        <v>0.39200000000000002</v>
      </c>
      <c r="AQ819" s="1">
        <v>0.38300000000000001</v>
      </c>
      <c r="AR819" s="1">
        <v>0.38900000000000001</v>
      </c>
      <c r="AS819" s="1">
        <v>0.52200000000000002</v>
      </c>
      <c r="AT819" s="1">
        <v>0.64300000000000002</v>
      </c>
      <c r="AU819" t="str">
        <f>IF(D819="","",INDEX([1]DICCIONARIO!$G$21:$H$33,MATCH('DATA NIQ'!D819,[1]DICCIONARIO!$G$21:$G$33,0),2))</f>
        <v>PEHUAMAR</v>
      </c>
    </row>
    <row r="820" spans="1:47" ht="14.45" customHeight="1" x14ac:dyDescent="0.25">
      <c r="A820" t="s">
        <v>348</v>
      </c>
      <c r="B820" t="s">
        <v>349</v>
      </c>
      <c r="C820" t="s">
        <v>17</v>
      </c>
      <c r="D820" t="s">
        <v>6</v>
      </c>
      <c r="E820" t="s">
        <v>380</v>
      </c>
      <c r="G820" s="3" t="s">
        <v>350</v>
      </c>
      <c r="H820" s="3" t="str">
        <f t="shared" si="12"/>
        <v>TOTAL ARGENTINA - INGGUARNICIONES PARA COPETINPEPSICOPEHUAMARPEHUAMAR CARACOLITOVtas (KILOS)</v>
      </c>
      <c r="I820" s="4">
        <v>7784.4</v>
      </c>
      <c r="J820" s="4">
        <v>8656.6949999999997</v>
      </c>
      <c r="K820" s="4">
        <v>8453.1049999999996</v>
      </c>
      <c r="L820" s="4">
        <v>7583.2809999999999</v>
      </c>
      <c r="M820" s="4">
        <v>6863.107</v>
      </c>
      <c r="N820" s="4">
        <v>6682.8109999999997</v>
      </c>
      <c r="O820" s="4">
        <v>6083.9960000000001</v>
      </c>
      <c r="P820" s="4">
        <v>5640.2889999999998</v>
      </c>
      <c r="Q820" s="4">
        <v>2039.462</v>
      </c>
      <c r="R820" s="4">
        <v>935.9</v>
      </c>
      <c r="S820" s="4">
        <v>1151.5170000000001</v>
      </c>
      <c r="T820" s="4">
        <v>1174.7239999999999</v>
      </c>
      <c r="U820" s="4">
        <v>551.73599999999999</v>
      </c>
      <c r="V820" s="4">
        <v>366.12900000000002</v>
      </c>
      <c r="W820" s="4">
        <v>367.82400000000001</v>
      </c>
      <c r="X820" s="4">
        <v>157.64099999999999</v>
      </c>
      <c r="Y820" s="4">
        <v>0</v>
      </c>
      <c r="Z820" s="4">
        <v>0.11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0.22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t="str">
        <f>IF(D820="","",INDEX([1]DICCIONARIO!$G$21:$H$33,MATCH(D820,[1]DICCIONARIO!$G$21:$G$33,0),2))</f>
        <v>PEHUAMAR</v>
      </c>
    </row>
    <row r="821" spans="1:47" ht="14.45" customHeight="1" x14ac:dyDescent="0.25">
      <c r="A821" t="s">
        <v>348</v>
      </c>
      <c r="B821" t="s">
        <v>349</v>
      </c>
      <c r="C821" t="s">
        <v>17</v>
      </c>
      <c r="D821" t="s">
        <v>6</v>
      </c>
      <c r="E821" t="s">
        <v>380</v>
      </c>
      <c r="G821" t="s">
        <v>351</v>
      </c>
      <c r="H821" s="3" t="str">
        <f t="shared" si="12"/>
        <v>TOTAL ARGENTINA - INGGUARNICIONES PARA COPETINPEPSICOPEHUAMARPEHUAMAR CARACOLITOCompras (KILOS)</v>
      </c>
      <c r="I821" s="4">
        <v>6144.8680000000004</v>
      </c>
      <c r="J821" s="4">
        <v>4691.674</v>
      </c>
      <c r="K821" s="4">
        <v>6125.2910000000002</v>
      </c>
      <c r="L821" s="4">
        <v>5329.99</v>
      </c>
      <c r="M821" s="4">
        <v>4156.5370000000003</v>
      </c>
      <c r="N821" s="4">
        <v>5646.9290000000001</v>
      </c>
      <c r="O821" s="4">
        <v>4790.3419999999996</v>
      </c>
      <c r="P821" s="4">
        <v>4058.2530000000002</v>
      </c>
      <c r="Q821" s="4">
        <v>1602.124</v>
      </c>
      <c r="R821" s="4">
        <v>891.37</v>
      </c>
      <c r="S821" s="4">
        <v>1425.588</v>
      </c>
      <c r="T821" s="4">
        <v>854.34400000000005</v>
      </c>
      <c r="U821" s="4">
        <v>409.34500000000003</v>
      </c>
      <c r="V821" s="4">
        <v>366.12900000000002</v>
      </c>
      <c r="W821" s="4">
        <v>510.214</v>
      </c>
      <c r="X821" s="4">
        <v>15.25</v>
      </c>
      <c r="Y821" s="4">
        <v>0</v>
      </c>
      <c r="Z821" s="4">
        <v>0.20899999999999999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0.308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t="str">
        <f>IF(D821="","",INDEX([1]DICCIONARIO!$G$21:$H$33,MATCH(D821,[1]DICCIONARIO!$G$21:$G$33,0),2))</f>
        <v>PEHUAMAR</v>
      </c>
    </row>
    <row r="822" spans="1:47" ht="14.45" customHeight="1" x14ac:dyDescent="0.25">
      <c r="A822" t="s">
        <v>348</v>
      </c>
      <c r="B822" t="s">
        <v>349</v>
      </c>
      <c r="C822" t="s">
        <v>17</v>
      </c>
      <c r="D822" t="s">
        <v>6</v>
      </c>
      <c r="E822" t="s">
        <v>380</v>
      </c>
      <c r="G822" t="s">
        <v>352</v>
      </c>
      <c r="H822" s="3" t="str">
        <f t="shared" si="12"/>
        <v>TOTAL ARGENTINA - INGGUARNICIONES PARA COPETINPEPSICOPEHUAMARPEHUAMAR CARACOLITOInventario (KILOS)</v>
      </c>
      <c r="I822" s="4">
        <v>3056.2109999999998</v>
      </c>
      <c r="J822" s="4">
        <v>2018.309</v>
      </c>
      <c r="K822" s="4">
        <v>2335.6439999999998</v>
      </c>
      <c r="L822" s="4">
        <v>2012.307</v>
      </c>
      <c r="M822" s="4">
        <v>1906.6980000000001</v>
      </c>
      <c r="N822" s="4">
        <v>2145.0230000000001</v>
      </c>
      <c r="O822" s="4">
        <v>1576.4770000000001</v>
      </c>
      <c r="P822" s="4">
        <v>1307.8420000000001</v>
      </c>
      <c r="Q822" s="4">
        <v>446.62799999999999</v>
      </c>
      <c r="R822" s="4">
        <v>219.07599999999999</v>
      </c>
      <c r="S822" s="4">
        <v>483.34699999999998</v>
      </c>
      <c r="T822" s="4">
        <v>177.988</v>
      </c>
      <c r="U822" s="4">
        <v>35.597999999999999</v>
      </c>
      <c r="V822" s="4">
        <v>35.597999999999999</v>
      </c>
      <c r="W822" s="4">
        <v>177.988</v>
      </c>
      <c r="X822" s="4">
        <v>35.597999999999999</v>
      </c>
      <c r="Y822" s="4">
        <v>0</v>
      </c>
      <c r="Z822" s="4">
        <v>0.113</v>
      </c>
      <c r="AA822" s="4">
        <v>8.5000000000000006E-2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0.17599999999999999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t="str">
        <f>IF(D822="","",INDEX([1]DICCIONARIO!$G$21:$H$33,MATCH(D822,[1]DICCIONARIO!$G$21:$G$33,0),2))</f>
        <v>PEHUAMAR</v>
      </c>
    </row>
    <row r="823" spans="1:47" ht="14.45" hidden="1" customHeight="1" x14ac:dyDescent="0.25">
      <c r="A823" t="s">
        <v>348</v>
      </c>
      <c r="B823" t="s">
        <v>349</v>
      </c>
      <c r="C823" t="s">
        <v>17</v>
      </c>
      <c r="D823" t="s">
        <v>6</v>
      </c>
      <c r="E823" t="s">
        <v>380</v>
      </c>
      <c r="G823" s="3" t="s">
        <v>353</v>
      </c>
      <c r="H823" s="3" t="str">
        <f t="shared" si="12"/>
        <v>TOTAL ARGENTINA - INGGUARNICIONES PARA COPETINPEPSICOPEHUAMARPEHUAMAR CARACOLITOVtas Valor</v>
      </c>
      <c r="I823" s="3">
        <v>11137995.370999999</v>
      </c>
      <c r="J823" s="3">
        <v>12620319.68</v>
      </c>
      <c r="K823" s="3">
        <v>12124616.164999999</v>
      </c>
      <c r="L823" s="3">
        <v>11380597.206</v>
      </c>
      <c r="M823" s="3">
        <v>10239821.304</v>
      </c>
      <c r="N823" s="3">
        <v>9988811.5539999995</v>
      </c>
      <c r="O823" s="3">
        <v>9560277.125</v>
      </c>
      <c r="P823" s="3">
        <v>9023005.6150000002</v>
      </c>
      <c r="Q823" s="3">
        <v>3682847.8870000001</v>
      </c>
      <c r="R823" s="3">
        <v>1781897.0049999999</v>
      </c>
      <c r="S823" s="3">
        <v>2656786.1430000002</v>
      </c>
      <c r="T823" s="3">
        <v>2692479.3790000002</v>
      </c>
      <c r="U823" s="3">
        <v>1253944.6029999999</v>
      </c>
      <c r="V823" s="3">
        <v>832112.04700000002</v>
      </c>
      <c r="W823" s="3">
        <v>902840.11399999994</v>
      </c>
      <c r="X823" s="3">
        <v>305815.38299999997</v>
      </c>
      <c r="Y823">
        <v>0</v>
      </c>
      <c r="Z823" s="1">
        <v>250.43</v>
      </c>
      <c r="AA823" s="1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 s="1">
        <v>400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 t="str">
        <f>IF(D823="","",INDEX([1]DICCIONARIO!$G$21:$H$33,MATCH(D823,[1]DICCIONARIO!$G$21:$G$33,0),2))</f>
        <v>PEHUAMAR</v>
      </c>
    </row>
    <row r="824" spans="1:47" hidden="1" x14ac:dyDescent="0.25">
      <c r="A824" t="s">
        <v>348</v>
      </c>
      <c r="B824" t="s">
        <v>349</v>
      </c>
      <c r="C824" t="s">
        <v>17</v>
      </c>
      <c r="D824" t="s">
        <v>6</v>
      </c>
      <c r="E824" t="s">
        <v>380</v>
      </c>
      <c r="G824" t="s">
        <v>354</v>
      </c>
      <c r="H824" s="3" t="str">
        <f t="shared" si="12"/>
        <v>TOTAL ARGENTINA - INGGUARNICIONES PARA COPETINPEPSICOPEHUAMARPEHUAMAR CARACOLITODist. Num. Tiendas Handling (C)</v>
      </c>
      <c r="I824" s="1">
        <v>3.5249999999999999</v>
      </c>
      <c r="J824" s="1">
        <v>3.44</v>
      </c>
      <c r="K824" s="1">
        <v>3.0030000000000001</v>
      </c>
      <c r="L824" s="1">
        <v>3.14</v>
      </c>
      <c r="M824" s="1">
        <v>2.4319999999999999</v>
      </c>
      <c r="N824" s="1">
        <v>1.8520000000000001</v>
      </c>
      <c r="O824" s="1">
        <v>1.48</v>
      </c>
      <c r="P824" s="1">
        <v>1.1459999999999999</v>
      </c>
      <c r="Q824" s="1">
        <v>0.5</v>
      </c>
      <c r="R824" s="1">
        <v>0.251</v>
      </c>
      <c r="S824" s="1">
        <v>0.22700000000000001</v>
      </c>
      <c r="T824" s="1">
        <v>0.193</v>
      </c>
      <c r="U824" s="1">
        <v>9.7000000000000003E-2</v>
      </c>
      <c r="V824" s="1">
        <v>9.7000000000000003E-2</v>
      </c>
      <c r="W824" s="1">
        <v>9.7000000000000003E-2</v>
      </c>
      <c r="X824" s="1">
        <v>9.7000000000000003E-2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t="str">
        <f>IF(D824="","",INDEX([1]DICCIONARIO!$G$21:$H$33,MATCH('DATA NIQ'!D824,[1]DICCIONARIO!$G$21:$G$33,0),2))</f>
        <v>PEHUAMAR</v>
      </c>
    </row>
    <row r="825" spans="1:47" ht="14.45" hidden="1" customHeight="1" x14ac:dyDescent="0.25">
      <c r="A825" t="s">
        <v>348</v>
      </c>
      <c r="B825" t="s">
        <v>349</v>
      </c>
      <c r="C825" t="s">
        <v>17</v>
      </c>
      <c r="D825" t="s">
        <v>6</v>
      </c>
      <c r="E825" t="s">
        <v>380</v>
      </c>
      <c r="G825" t="s">
        <v>355</v>
      </c>
      <c r="H825" s="3" t="str">
        <f t="shared" si="12"/>
        <v>TOTAL ARGENTINA - INGGUARNICIONES PARA COPETINPEPSICOPEHUAMARPEHUAMAR CARACOLITODist. Pond. Tiendas Handling</v>
      </c>
      <c r="I825" s="1">
        <v>28.186</v>
      </c>
      <c r="J825" s="1">
        <v>28.934999999999999</v>
      </c>
      <c r="K825" s="1">
        <v>28.414999999999999</v>
      </c>
      <c r="L825" s="1">
        <v>30.558</v>
      </c>
      <c r="M825" s="1">
        <v>26.538</v>
      </c>
      <c r="N825" s="1">
        <v>23.652000000000001</v>
      </c>
      <c r="O825" s="1">
        <v>21.978999999999999</v>
      </c>
      <c r="P825" s="1">
        <v>20.776</v>
      </c>
      <c r="Q825" s="1">
        <v>7.17</v>
      </c>
      <c r="R825" s="1">
        <v>1.5580000000000001</v>
      </c>
      <c r="S825" s="1">
        <v>0.83499999999999996</v>
      </c>
      <c r="T825" s="1">
        <v>0.69099999999999995</v>
      </c>
      <c r="U825" s="1">
        <v>0.11700000000000001</v>
      </c>
      <c r="V825" s="1">
        <v>9.5000000000000001E-2</v>
      </c>
      <c r="W825" s="1">
        <v>0.13300000000000001</v>
      </c>
      <c r="X825" s="1">
        <v>8.4000000000000005E-2</v>
      </c>
      <c r="Y825">
        <v>0</v>
      </c>
      <c r="Z825" s="1">
        <v>1.4E-2</v>
      </c>
      <c r="AA825" s="1">
        <v>1.4999999999999999E-2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 s="1">
        <v>2.1999999999999999E-2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 t="str">
        <f>IF(D825="","",INDEX([1]DICCIONARIO!$G$21:$H$33,MATCH('DATA NIQ'!D825,[1]DICCIONARIO!$G$21:$G$33,0),2))</f>
        <v>PEHUAMAR</v>
      </c>
    </row>
    <row r="826" spans="1:47" ht="14.45" hidden="1" customHeight="1" x14ac:dyDescent="0.25">
      <c r="A826" t="s">
        <v>348</v>
      </c>
      <c r="B826" t="s">
        <v>349</v>
      </c>
      <c r="C826" t="s">
        <v>17</v>
      </c>
      <c r="D826" t="s">
        <v>6</v>
      </c>
      <c r="E826" t="s">
        <v>380</v>
      </c>
      <c r="G826" t="s">
        <v>356</v>
      </c>
      <c r="H826" s="3" t="str">
        <f t="shared" si="12"/>
        <v>TOTAL ARGENTINA - INGGUARNICIONES PARA COPETINPEPSICOPEHUAMARPEHUAMAR CARACOLITOPart. de Vtas (KILOS) - Product</v>
      </c>
      <c r="I826" s="1">
        <v>0.21</v>
      </c>
      <c r="J826" s="1">
        <v>0.22900000000000001</v>
      </c>
      <c r="K826" s="1">
        <v>0.21099999999999999</v>
      </c>
      <c r="L826" s="1">
        <v>0.19</v>
      </c>
      <c r="M826" s="1">
        <v>0.17699999999999999</v>
      </c>
      <c r="N826" s="1">
        <v>0.16</v>
      </c>
      <c r="O826" s="1">
        <v>0.14699999999999999</v>
      </c>
      <c r="P826" s="1">
        <v>0.111</v>
      </c>
      <c r="Q826" s="1">
        <v>4.1000000000000002E-2</v>
      </c>
      <c r="R826" s="1">
        <v>2.3E-2</v>
      </c>
      <c r="S826" s="1">
        <v>2.8000000000000001E-2</v>
      </c>
      <c r="T826" s="1">
        <v>3.1E-2</v>
      </c>
      <c r="U826" s="1">
        <v>1.4999999999999999E-2</v>
      </c>
      <c r="V826" s="1">
        <v>0.01</v>
      </c>
      <c r="W826" s="1">
        <v>8.9999999999999993E-3</v>
      </c>
      <c r="X826" s="1">
        <v>4.0000000000000001E-3</v>
      </c>
      <c r="Y826">
        <v>0</v>
      </c>
      <c r="Z826" s="1">
        <v>0</v>
      </c>
      <c r="AA826" s="1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 s="1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 t="str">
        <f>IF(D826="","",INDEX([1]DICCIONARIO!$G$21:$H$33,MATCH('DATA NIQ'!D826,[1]DICCIONARIO!$G$21:$G$33,0),2))</f>
        <v>PEHUAMAR</v>
      </c>
    </row>
    <row r="827" spans="1:47" ht="14.45" hidden="1" customHeight="1" x14ac:dyDescent="0.25">
      <c r="A827" t="s">
        <v>348</v>
      </c>
      <c r="B827" t="s">
        <v>349</v>
      </c>
      <c r="C827" t="s">
        <v>17</v>
      </c>
      <c r="D827" t="s">
        <v>6</v>
      </c>
      <c r="E827" t="s">
        <v>380</v>
      </c>
      <c r="G827" t="s">
        <v>357</v>
      </c>
      <c r="H827" s="3" t="str">
        <f t="shared" si="12"/>
        <v>TOTAL ARGENTINA - INGGUARNICIONES PARA COPETINPEPSICOPEHUAMARPEHUAMAR CARACOLITOPart. de Vtas Valor - Product</v>
      </c>
      <c r="I827" s="1">
        <v>0.16200000000000001</v>
      </c>
      <c r="J827" s="1">
        <v>0.17299999999999999</v>
      </c>
      <c r="K827" s="1">
        <v>0.14899999999999999</v>
      </c>
      <c r="L827" s="1">
        <v>0.129</v>
      </c>
      <c r="M827" s="1">
        <v>0.113</v>
      </c>
      <c r="N827" s="1">
        <v>9.6000000000000002E-2</v>
      </c>
      <c r="O827" s="1">
        <v>8.5000000000000006E-2</v>
      </c>
      <c r="P827" s="1">
        <v>6.4000000000000001E-2</v>
      </c>
      <c r="Q827" s="1">
        <v>2.4E-2</v>
      </c>
      <c r="R827" s="1">
        <v>1.2999999999999999E-2</v>
      </c>
      <c r="S827" s="1">
        <v>1.7999999999999999E-2</v>
      </c>
      <c r="T827" s="1">
        <v>1.7999999999999999E-2</v>
      </c>
      <c r="U827" s="1">
        <v>8.0000000000000002E-3</v>
      </c>
      <c r="V827" s="1">
        <v>5.0000000000000001E-3</v>
      </c>
      <c r="W827" s="1">
        <v>5.0000000000000001E-3</v>
      </c>
      <c r="X827" s="1">
        <v>2E-3</v>
      </c>
      <c r="Y827">
        <v>0</v>
      </c>
      <c r="Z827" s="1">
        <v>0</v>
      </c>
      <c r="AA827" s="1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 s="1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 t="str">
        <f>IF(D827="","",INDEX([1]DICCIONARIO!$G$21:$H$33,MATCH('DATA NIQ'!D827,[1]DICCIONARIO!$G$21:$G$33,0),2))</f>
        <v>PEHUAMAR</v>
      </c>
    </row>
    <row r="828" spans="1:47" ht="14.45" customHeight="1" x14ac:dyDescent="0.25">
      <c r="A828" t="s">
        <v>348</v>
      </c>
      <c r="B828" t="s">
        <v>349</v>
      </c>
      <c r="C828" t="s">
        <v>17</v>
      </c>
      <c r="D828" t="s">
        <v>6</v>
      </c>
      <c r="E828" t="s">
        <v>380</v>
      </c>
      <c r="F828" t="s">
        <v>40</v>
      </c>
      <c r="G828" s="3" t="s">
        <v>350</v>
      </c>
      <c r="H828" s="3" t="str">
        <f t="shared" si="12"/>
        <v>TOTAL ARGENTINA - INGGUARNICIONES PARA COPETINPEPSICOPEHUAMARPEHUAMAR CARACOLITO201 A 400Vtas (KILOS)</v>
      </c>
      <c r="I828" s="4">
        <v>2518.8249999999998</v>
      </c>
      <c r="J828" s="4">
        <v>3392.9969999999998</v>
      </c>
      <c r="K828" s="4">
        <v>3357.52</v>
      </c>
      <c r="L828" s="4">
        <v>2790.7660000000001</v>
      </c>
      <c r="M828" s="4">
        <v>2528.953</v>
      </c>
      <c r="N828" s="4">
        <v>2490.7809999999999</v>
      </c>
      <c r="O828" s="4">
        <v>1571.1420000000001</v>
      </c>
      <c r="P828" s="4">
        <v>2075.058</v>
      </c>
      <c r="Q828" s="4">
        <v>525.47900000000004</v>
      </c>
      <c r="R828" s="4">
        <v>18.251999999999999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t="str">
        <f>IF(D828="","",INDEX([1]DICCIONARIO!$G$21:$H$33,MATCH(D828,[1]DICCIONARIO!$G$21:$G$33,0),2))</f>
        <v>PEHUAMAR</v>
      </c>
    </row>
    <row r="829" spans="1:47" ht="14.45" customHeight="1" x14ac:dyDescent="0.25">
      <c r="A829" t="s">
        <v>348</v>
      </c>
      <c r="B829" t="s">
        <v>349</v>
      </c>
      <c r="C829" t="s">
        <v>17</v>
      </c>
      <c r="D829" t="s">
        <v>6</v>
      </c>
      <c r="E829" t="s">
        <v>380</v>
      </c>
      <c r="F829" t="s">
        <v>40</v>
      </c>
      <c r="G829" s="3" t="s">
        <v>351</v>
      </c>
      <c r="H829" s="3" t="str">
        <f t="shared" si="12"/>
        <v>TOTAL ARGENTINA - INGGUARNICIONES PARA COPETINPEPSICOPEHUAMARPEHUAMAR CARACOLITO201 A 400Compras (KILOS)</v>
      </c>
      <c r="I829" s="4">
        <v>2730.34</v>
      </c>
      <c r="J829" s="4">
        <v>1960.415</v>
      </c>
      <c r="K829" s="4">
        <v>2673.76</v>
      </c>
      <c r="L829" s="4">
        <v>2536.3850000000002</v>
      </c>
      <c r="M829" s="4">
        <v>1888.241</v>
      </c>
      <c r="N829" s="4">
        <v>1939.7329999999999</v>
      </c>
      <c r="O829" s="4">
        <v>1423.9269999999999</v>
      </c>
      <c r="P829" s="4">
        <v>1680.3679999999999</v>
      </c>
      <c r="Q829" s="4">
        <v>318.94</v>
      </c>
      <c r="R829" s="4">
        <v>11.904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t="str">
        <f>IF(D829="","",INDEX([1]DICCIONARIO!$G$21:$H$33,MATCH(D829,[1]DICCIONARIO!$G$21:$G$33,0),2))</f>
        <v>PEHUAMAR</v>
      </c>
    </row>
    <row r="830" spans="1:47" ht="14.45" customHeight="1" x14ac:dyDescent="0.25">
      <c r="A830" t="s">
        <v>348</v>
      </c>
      <c r="B830" t="s">
        <v>349</v>
      </c>
      <c r="C830" t="s">
        <v>17</v>
      </c>
      <c r="D830" t="s">
        <v>6</v>
      </c>
      <c r="E830" t="s">
        <v>380</v>
      </c>
      <c r="F830" t="s">
        <v>40</v>
      </c>
      <c r="G830" s="3" t="s">
        <v>352</v>
      </c>
      <c r="H830" s="3" t="str">
        <f t="shared" si="12"/>
        <v>TOTAL ARGENTINA - INGGUARNICIONES PARA COPETINPEPSICOPEHUAMARPEHUAMAR CARACOLITO201 A 400Inventario (KILOS)</v>
      </c>
      <c r="I830" s="4">
        <v>1393.22</v>
      </c>
      <c r="J830" s="4">
        <v>676.02800000000002</v>
      </c>
      <c r="K830" s="4">
        <v>935.74400000000003</v>
      </c>
      <c r="L830" s="4">
        <v>803.15</v>
      </c>
      <c r="M830" s="4">
        <v>769.32899999999995</v>
      </c>
      <c r="N830" s="4">
        <v>759.24400000000003</v>
      </c>
      <c r="O830" s="4">
        <v>400.27300000000002</v>
      </c>
      <c r="P830" s="4">
        <v>530.49699999999996</v>
      </c>
      <c r="Q830" s="4">
        <v>154.71899999999999</v>
      </c>
      <c r="R830" s="4">
        <v>8.3699999999999992</v>
      </c>
      <c r="S830" s="4">
        <v>0.20399999999999999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t="str">
        <f>IF(D830="","",INDEX([1]DICCIONARIO!$G$21:$H$33,MATCH(D830,[1]DICCIONARIO!$G$21:$G$33,0),2))</f>
        <v>PEHUAMAR</v>
      </c>
    </row>
    <row r="831" spans="1:47" ht="14.45" hidden="1" customHeight="1" x14ac:dyDescent="0.25">
      <c r="A831" t="s">
        <v>348</v>
      </c>
      <c r="B831" t="s">
        <v>349</v>
      </c>
      <c r="C831" t="s">
        <v>17</v>
      </c>
      <c r="D831" t="s">
        <v>6</v>
      </c>
      <c r="E831" t="s">
        <v>380</v>
      </c>
      <c r="F831" t="s">
        <v>40</v>
      </c>
      <c r="G831" s="3" t="s">
        <v>353</v>
      </c>
      <c r="H831" s="3" t="str">
        <f t="shared" si="12"/>
        <v>TOTAL ARGENTINA - INGGUARNICIONES PARA COPETINPEPSICOPEHUAMARPEHUAMAR CARACOLITO201 A 400Vtas Valor</v>
      </c>
      <c r="I831" s="3">
        <v>3380355.5750000002</v>
      </c>
      <c r="J831" s="3">
        <v>4817046.29</v>
      </c>
      <c r="K831" s="3">
        <v>4519573.9780000001</v>
      </c>
      <c r="L831" s="3">
        <v>4050265.7080000001</v>
      </c>
      <c r="M831" s="3">
        <v>3482370.2030000002</v>
      </c>
      <c r="N831" s="3">
        <v>3433610.9190000002</v>
      </c>
      <c r="O831" s="3">
        <v>2215374.3990000002</v>
      </c>
      <c r="P831" s="3">
        <v>3065617.23</v>
      </c>
      <c r="Q831" s="3">
        <v>841734.06700000004</v>
      </c>
      <c r="R831" s="3">
        <v>31509.561000000002</v>
      </c>
      <c r="S831" s="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 t="str">
        <f>IF(D831="","",INDEX([1]DICCIONARIO!$G$21:$H$33,MATCH(D831,[1]DICCIONARIO!$G$21:$G$33,0),2))</f>
        <v>PEHUAMAR</v>
      </c>
    </row>
    <row r="832" spans="1:47" hidden="1" x14ac:dyDescent="0.25">
      <c r="A832" t="s">
        <v>348</v>
      </c>
      <c r="B832" t="s">
        <v>349</v>
      </c>
      <c r="C832" t="s">
        <v>17</v>
      </c>
      <c r="D832" t="s">
        <v>6</v>
      </c>
      <c r="E832" t="s">
        <v>380</v>
      </c>
      <c r="F832" t="s">
        <v>40</v>
      </c>
      <c r="G832" t="s">
        <v>354</v>
      </c>
      <c r="H832" s="3" t="str">
        <f t="shared" si="12"/>
        <v>TOTAL ARGENTINA - INGGUARNICIONES PARA COPETINPEPSICOPEHUAMARPEHUAMAR CARACOLITO201 A 400Dist. Num. Tiendas Handling (C)</v>
      </c>
      <c r="I832" s="1">
        <v>0.97599999999999998</v>
      </c>
      <c r="J832" s="1">
        <v>1.149</v>
      </c>
      <c r="K832" s="1">
        <v>0.752</v>
      </c>
      <c r="L832" s="1">
        <v>1.335</v>
      </c>
      <c r="M832" s="1">
        <v>0.751</v>
      </c>
      <c r="N832" s="1">
        <v>0.69199999999999995</v>
      </c>
      <c r="O832" s="1">
        <v>0.27900000000000003</v>
      </c>
      <c r="P832" s="1">
        <v>0.251</v>
      </c>
      <c r="Q832" s="1">
        <v>0.106</v>
      </c>
      <c r="R832" s="1">
        <v>1.7000000000000001E-2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t="str">
        <f>IF(D832="","",INDEX([1]DICCIONARIO!$G$21:$H$33,MATCH('DATA NIQ'!D832,[1]DICCIONARIO!$G$21:$G$33,0),2))</f>
        <v>PEHUAMAR</v>
      </c>
    </row>
    <row r="833" spans="1:47" ht="14.45" hidden="1" customHeight="1" x14ac:dyDescent="0.25">
      <c r="A833" t="s">
        <v>348</v>
      </c>
      <c r="B833" t="s">
        <v>349</v>
      </c>
      <c r="C833" t="s">
        <v>17</v>
      </c>
      <c r="D833" t="s">
        <v>6</v>
      </c>
      <c r="E833" t="s">
        <v>380</v>
      </c>
      <c r="F833" t="s">
        <v>40</v>
      </c>
      <c r="G833" t="s">
        <v>355</v>
      </c>
      <c r="H833" s="3" t="str">
        <f t="shared" si="12"/>
        <v>TOTAL ARGENTINA - INGGUARNICIONES PARA COPETINPEPSICOPEHUAMARPEHUAMAR CARACOLITO201 A 400Dist. Pond. Tiendas Handling</v>
      </c>
      <c r="I833" s="1">
        <v>14.561999999999999</v>
      </c>
      <c r="J833" s="1">
        <v>16.227</v>
      </c>
      <c r="K833" s="1">
        <v>15.904999999999999</v>
      </c>
      <c r="L833" s="1">
        <v>19.297999999999998</v>
      </c>
      <c r="M833" s="1">
        <v>16.074999999999999</v>
      </c>
      <c r="N833" s="1">
        <v>16.065999999999999</v>
      </c>
      <c r="O833" s="1">
        <v>13.227</v>
      </c>
      <c r="P833" s="1">
        <v>14.234999999999999</v>
      </c>
      <c r="Q833" s="1">
        <v>4.0190000000000001</v>
      </c>
      <c r="R833" s="1">
        <v>0.52400000000000002</v>
      </c>
      <c r="S833" s="1">
        <v>1.0999999999999999E-2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 t="str">
        <f>IF(D833="","",INDEX([1]DICCIONARIO!$G$21:$H$33,MATCH('DATA NIQ'!D833,[1]DICCIONARIO!$G$21:$G$33,0),2))</f>
        <v>PEHUAMAR</v>
      </c>
    </row>
    <row r="834" spans="1:47" ht="14.45" hidden="1" customHeight="1" x14ac:dyDescent="0.25">
      <c r="A834" t="s">
        <v>348</v>
      </c>
      <c r="B834" t="s">
        <v>349</v>
      </c>
      <c r="C834" t="s">
        <v>17</v>
      </c>
      <c r="D834" t="s">
        <v>6</v>
      </c>
      <c r="E834" t="s">
        <v>380</v>
      </c>
      <c r="F834" t="s">
        <v>40</v>
      </c>
      <c r="G834" t="s">
        <v>356</v>
      </c>
      <c r="H834" s="3" t="str">
        <f t="shared" si="12"/>
        <v>TOTAL ARGENTINA - INGGUARNICIONES PARA COPETINPEPSICOPEHUAMARPEHUAMAR CARACOLITO201 A 400Part. de Vtas (KILOS) - Product</v>
      </c>
      <c r="I834" s="1">
        <v>6.8000000000000005E-2</v>
      </c>
      <c r="J834" s="1">
        <v>0.09</v>
      </c>
      <c r="K834" s="1">
        <v>8.4000000000000005E-2</v>
      </c>
      <c r="L834" s="1">
        <v>7.0000000000000007E-2</v>
      </c>
      <c r="M834" s="1">
        <v>6.5000000000000002E-2</v>
      </c>
      <c r="N834" s="1">
        <v>0.06</v>
      </c>
      <c r="O834" s="1">
        <v>3.7999999999999999E-2</v>
      </c>
      <c r="P834" s="1">
        <v>4.1000000000000002E-2</v>
      </c>
      <c r="Q834" s="1">
        <v>1.0999999999999999E-2</v>
      </c>
      <c r="R834" s="1">
        <v>1E-3</v>
      </c>
      <c r="S834" s="1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 t="str">
        <f>IF(D834="","",INDEX([1]DICCIONARIO!$G$21:$H$33,MATCH('DATA NIQ'!D834,[1]DICCIONARIO!$G$21:$G$33,0),2))</f>
        <v>PEHUAMAR</v>
      </c>
    </row>
    <row r="835" spans="1:47" ht="14.45" hidden="1" customHeight="1" x14ac:dyDescent="0.25">
      <c r="A835" t="s">
        <v>348</v>
      </c>
      <c r="B835" t="s">
        <v>349</v>
      </c>
      <c r="C835" t="s">
        <v>17</v>
      </c>
      <c r="D835" t="s">
        <v>6</v>
      </c>
      <c r="E835" t="s">
        <v>380</v>
      </c>
      <c r="F835" t="s">
        <v>40</v>
      </c>
      <c r="G835" t="s">
        <v>357</v>
      </c>
      <c r="H835" s="3" t="str">
        <f t="shared" si="12"/>
        <v>TOTAL ARGENTINA - INGGUARNICIONES PARA COPETINPEPSICOPEHUAMARPEHUAMAR CARACOLITO201 A 400Part. de Vtas Valor - Product</v>
      </c>
      <c r="I835" s="1">
        <v>4.9000000000000002E-2</v>
      </c>
      <c r="J835" s="1">
        <v>6.6000000000000003E-2</v>
      </c>
      <c r="K835" s="1">
        <v>5.6000000000000001E-2</v>
      </c>
      <c r="L835" s="1">
        <v>4.5999999999999999E-2</v>
      </c>
      <c r="M835" s="1">
        <v>3.7999999999999999E-2</v>
      </c>
      <c r="N835" s="1">
        <v>3.3000000000000002E-2</v>
      </c>
      <c r="O835" s="1">
        <v>0.02</v>
      </c>
      <c r="P835" s="1">
        <v>2.1999999999999999E-2</v>
      </c>
      <c r="Q835" s="1">
        <v>5.0000000000000001E-3</v>
      </c>
      <c r="R835" s="1">
        <v>0</v>
      </c>
      <c r="S835" s="1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 t="str">
        <f>IF(D835="","",INDEX([1]DICCIONARIO!$G$21:$H$33,MATCH('DATA NIQ'!D835,[1]DICCIONARIO!$G$21:$G$33,0),2))</f>
        <v>PEHUAMAR</v>
      </c>
    </row>
    <row r="836" spans="1:47" ht="14.45" customHeight="1" x14ac:dyDescent="0.25">
      <c r="A836" t="s">
        <v>348</v>
      </c>
      <c r="B836" t="s">
        <v>349</v>
      </c>
      <c r="C836" t="s">
        <v>17</v>
      </c>
      <c r="D836" t="s">
        <v>6</v>
      </c>
      <c r="E836" t="s">
        <v>380</v>
      </c>
      <c r="F836" t="s">
        <v>25</v>
      </c>
      <c r="G836" s="3" t="s">
        <v>350</v>
      </c>
      <c r="H836" s="3" t="str">
        <f t="shared" si="12"/>
        <v>TOTAL ARGENTINA - INGGUARNICIONES PARA COPETINPEPSICOPEHUAMARPEHUAMAR CARACOLITO61 A 120Vtas (KILOS)</v>
      </c>
      <c r="I836" s="4">
        <v>5265.5749999999998</v>
      </c>
      <c r="J836" s="4">
        <v>5263.6980000000003</v>
      </c>
      <c r="K836" s="4">
        <v>5095.585</v>
      </c>
      <c r="L836" s="4">
        <v>4792.5150000000003</v>
      </c>
      <c r="M836" s="4">
        <v>4334.1540000000005</v>
      </c>
      <c r="N836" s="4">
        <v>4192.03</v>
      </c>
      <c r="O836" s="4">
        <v>4512.8530000000001</v>
      </c>
      <c r="P836" s="4">
        <v>3565.232</v>
      </c>
      <c r="Q836" s="4">
        <v>1513.9829999999999</v>
      </c>
      <c r="R836" s="4">
        <v>917.64800000000002</v>
      </c>
      <c r="S836" s="4">
        <v>1151.5170000000001</v>
      </c>
      <c r="T836" s="4">
        <v>1174.7239999999999</v>
      </c>
      <c r="U836" s="4">
        <v>551.73599999999999</v>
      </c>
      <c r="V836" s="4">
        <v>366.12900000000002</v>
      </c>
      <c r="W836" s="4">
        <v>367.82400000000001</v>
      </c>
      <c r="X836" s="4">
        <v>157.64099999999999</v>
      </c>
      <c r="Y836" s="4">
        <v>0</v>
      </c>
      <c r="Z836" s="4">
        <v>0.11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0.22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t="str">
        <f>IF(D836="","",INDEX([1]DICCIONARIO!$G$21:$H$33,MATCH(D836,[1]DICCIONARIO!$G$21:$G$33,0),2))</f>
        <v>PEHUAMAR</v>
      </c>
    </row>
    <row r="837" spans="1:47" ht="14.45" customHeight="1" x14ac:dyDescent="0.25">
      <c r="A837" t="s">
        <v>348</v>
      </c>
      <c r="B837" t="s">
        <v>349</v>
      </c>
      <c r="C837" t="s">
        <v>17</v>
      </c>
      <c r="D837" t="s">
        <v>6</v>
      </c>
      <c r="E837" t="s">
        <v>380</v>
      </c>
      <c r="F837" t="s">
        <v>25</v>
      </c>
      <c r="G837" s="3" t="s">
        <v>351</v>
      </c>
      <c r="H837" s="3" t="str">
        <f t="shared" ref="H837:H900" si="13">+A837&amp;B837&amp;C837&amp;D837&amp;E837&amp;F837&amp;G837</f>
        <v>TOTAL ARGENTINA - INGGUARNICIONES PARA COPETINPEPSICOPEHUAMARPEHUAMAR CARACOLITO61 A 120Compras (KILOS)</v>
      </c>
      <c r="I837" s="4">
        <v>3414.5279999999998</v>
      </c>
      <c r="J837" s="4">
        <v>2731.259</v>
      </c>
      <c r="K837" s="4">
        <v>3451.53</v>
      </c>
      <c r="L837" s="4">
        <v>2793.605</v>
      </c>
      <c r="M837" s="4">
        <v>2268.2950000000001</v>
      </c>
      <c r="N837" s="4">
        <v>3707.1959999999999</v>
      </c>
      <c r="O837" s="4">
        <v>3366.415</v>
      </c>
      <c r="P837" s="4">
        <v>2377.886</v>
      </c>
      <c r="Q837" s="4">
        <v>1283.1849999999999</v>
      </c>
      <c r="R837" s="4">
        <v>879.46699999999998</v>
      </c>
      <c r="S837" s="4">
        <v>1425.588</v>
      </c>
      <c r="T837" s="4">
        <v>854.34400000000005</v>
      </c>
      <c r="U837" s="4">
        <v>409.34500000000003</v>
      </c>
      <c r="V837" s="4">
        <v>366.12900000000002</v>
      </c>
      <c r="W837" s="4">
        <v>510.214</v>
      </c>
      <c r="X837" s="4">
        <v>15.25</v>
      </c>
      <c r="Y837" s="4">
        <v>0</v>
      </c>
      <c r="Z837" s="4">
        <v>0.20899999999999999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0.308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t="str">
        <f>IF(D837="","",INDEX([1]DICCIONARIO!$G$21:$H$33,MATCH(D837,[1]DICCIONARIO!$G$21:$G$33,0),2))</f>
        <v>PEHUAMAR</v>
      </c>
    </row>
    <row r="838" spans="1:47" ht="14.45" customHeight="1" x14ac:dyDescent="0.25">
      <c r="A838" t="s">
        <v>348</v>
      </c>
      <c r="B838" t="s">
        <v>349</v>
      </c>
      <c r="C838" t="s">
        <v>17</v>
      </c>
      <c r="D838" t="s">
        <v>6</v>
      </c>
      <c r="E838" t="s">
        <v>380</v>
      </c>
      <c r="F838" t="s">
        <v>25</v>
      </c>
      <c r="G838" s="3" t="s">
        <v>352</v>
      </c>
      <c r="H838" s="3" t="str">
        <f t="shared" si="13"/>
        <v>TOTAL ARGENTINA - INGGUARNICIONES PARA COPETINPEPSICOPEHUAMARPEHUAMAR CARACOLITO61 A 120Inventario (KILOS)</v>
      </c>
      <c r="I838" s="4">
        <v>1662.99</v>
      </c>
      <c r="J838" s="4">
        <v>1342.2809999999999</v>
      </c>
      <c r="K838" s="4">
        <v>1399.8989999999999</v>
      </c>
      <c r="L838" s="4">
        <v>1209.1569999999999</v>
      </c>
      <c r="M838" s="4">
        <v>1137.3689999999999</v>
      </c>
      <c r="N838" s="4">
        <v>1385.779</v>
      </c>
      <c r="O838" s="4">
        <v>1176.2049999999999</v>
      </c>
      <c r="P838" s="4">
        <v>777.34500000000003</v>
      </c>
      <c r="Q838" s="4">
        <v>291.90899999999999</v>
      </c>
      <c r="R838" s="4">
        <v>210.70599999999999</v>
      </c>
      <c r="S838" s="4">
        <v>483.14400000000001</v>
      </c>
      <c r="T838" s="4">
        <v>177.988</v>
      </c>
      <c r="U838" s="4">
        <v>35.597999999999999</v>
      </c>
      <c r="V838" s="4">
        <v>35.597999999999999</v>
      </c>
      <c r="W838" s="4">
        <v>177.988</v>
      </c>
      <c r="X838" s="4">
        <v>35.597999999999999</v>
      </c>
      <c r="Y838" s="4">
        <v>0</v>
      </c>
      <c r="Z838" s="4">
        <v>0.113</v>
      </c>
      <c r="AA838" s="4">
        <v>8.5000000000000006E-2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0.17599999999999999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t="str">
        <f>IF(D838="","",INDEX([1]DICCIONARIO!$G$21:$H$33,MATCH(D838,[1]DICCIONARIO!$G$21:$G$33,0),2))</f>
        <v>PEHUAMAR</v>
      </c>
    </row>
    <row r="839" spans="1:47" ht="14.45" hidden="1" customHeight="1" x14ac:dyDescent="0.25">
      <c r="A839" t="s">
        <v>348</v>
      </c>
      <c r="B839" t="s">
        <v>349</v>
      </c>
      <c r="C839" t="s">
        <v>17</v>
      </c>
      <c r="D839" t="s">
        <v>6</v>
      </c>
      <c r="E839" t="s">
        <v>380</v>
      </c>
      <c r="F839" t="s">
        <v>25</v>
      </c>
      <c r="G839" s="3" t="s">
        <v>353</v>
      </c>
      <c r="H839" s="3" t="str">
        <f t="shared" si="13"/>
        <v>TOTAL ARGENTINA - INGGUARNICIONES PARA COPETINPEPSICOPEHUAMARPEHUAMAR CARACOLITO61 A 120Vtas Valor</v>
      </c>
      <c r="I839" s="3">
        <v>7757639.7960000001</v>
      </c>
      <c r="J839" s="3">
        <v>7803273.3899999997</v>
      </c>
      <c r="K839" s="3">
        <v>7605042.1880000001</v>
      </c>
      <c r="L839" s="3">
        <v>7330331.4970000004</v>
      </c>
      <c r="M839" s="3">
        <v>6757451.0999999996</v>
      </c>
      <c r="N839" s="3">
        <v>6555200.6339999996</v>
      </c>
      <c r="O839" s="3">
        <v>7344902.7259999998</v>
      </c>
      <c r="P839" s="3">
        <v>5957388.3849999998</v>
      </c>
      <c r="Q839" s="3">
        <v>2841113.82</v>
      </c>
      <c r="R839" s="3">
        <v>1750387.443</v>
      </c>
      <c r="S839" s="3">
        <v>2656786.1430000002</v>
      </c>
      <c r="T839" s="3">
        <v>2692479.3790000002</v>
      </c>
      <c r="U839" s="3">
        <v>1253944.6029999999</v>
      </c>
      <c r="V839" s="3">
        <v>832112.04700000002</v>
      </c>
      <c r="W839" s="3">
        <v>902840.11399999994</v>
      </c>
      <c r="X839" s="3">
        <v>305815.38299999997</v>
      </c>
      <c r="Y839">
        <v>0</v>
      </c>
      <c r="Z839" s="1">
        <v>250.43</v>
      </c>
      <c r="AA839" s="1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 s="1">
        <v>400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 t="str">
        <f>IF(D839="","",INDEX([1]DICCIONARIO!$G$21:$H$33,MATCH(D839,[1]DICCIONARIO!$G$21:$G$33,0),2))</f>
        <v>PEHUAMAR</v>
      </c>
    </row>
    <row r="840" spans="1:47" hidden="1" x14ac:dyDescent="0.25">
      <c r="A840" t="s">
        <v>348</v>
      </c>
      <c r="B840" t="s">
        <v>349</v>
      </c>
      <c r="C840" t="s">
        <v>17</v>
      </c>
      <c r="D840" t="s">
        <v>6</v>
      </c>
      <c r="E840" t="s">
        <v>380</v>
      </c>
      <c r="F840" t="s">
        <v>25</v>
      </c>
      <c r="G840" t="s">
        <v>354</v>
      </c>
      <c r="H840" s="3" t="str">
        <f t="shared" si="13"/>
        <v>TOTAL ARGENTINA - INGGUARNICIONES PARA COPETINPEPSICOPEHUAMARPEHUAMAR CARACOLITO61 A 120Dist. Num. Tiendas Handling (C)</v>
      </c>
      <c r="I840" s="1">
        <v>2.82</v>
      </c>
      <c r="J840" s="1">
        <v>2.6179999999999999</v>
      </c>
      <c r="K840" s="1">
        <v>2.6419999999999999</v>
      </c>
      <c r="L840" s="1">
        <v>2.766</v>
      </c>
      <c r="M840" s="1">
        <v>1.996</v>
      </c>
      <c r="N840" s="1">
        <v>1.4430000000000001</v>
      </c>
      <c r="O840" s="1">
        <v>1.401</v>
      </c>
      <c r="P840" s="1">
        <v>1.0589999999999999</v>
      </c>
      <c r="Q840" s="1">
        <v>0.41599999999999998</v>
      </c>
      <c r="R840" s="1">
        <v>0.23499999999999999</v>
      </c>
      <c r="S840" s="1">
        <v>0.22600000000000001</v>
      </c>
      <c r="T840" s="1">
        <v>0.193</v>
      </c>
      <c r="U840" s="1">
        <v>9.7000000000000003E-2</v>
      </c>
      <c r="V840" s="1">
        <v>9.7000000000000003E-2</v>
      </c>
      <c r="W840" s="1">
        <v>9.7000000000000003E-2</v>
      </c>
      <c r="X840" s="1">
        <v>9.7000000000000003E-2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t="str">
        <f>IF(D840="","",INDEX([1]DICCIONARIO!$G$21:$H$33,MATCH('DATA NIQ'!D840,[1]DICCIONARIO!$G$21:$G$33,0),2))</f>
        <v>PEHUAMAR</v>
      </c>
    </row>
    <row r="841" spans="1:47" ht="14.45" hidden="1" customHeight="1" x14ac:dyDescent="0.25">
      <c r="A841" t="s">
        <v>348</v>
      </c>
      <c r="B841" t="s">
        <v>349</v>
      </c>
      <c r="C841" t="s">
        <v>17</v>
      </c>
      <c r="D841" t="s">
        <v>6</v>
      </c>
      <c r="E841" t="s">
        <v>380</v>
      </c>
      <c r="F841" t="s">
        <v>25</v>
      </c>
      <c r="G841" t="s">
        <v>355</v>
      </c>
      <c r="H841" s="3" t="str">
        <f t="shared" si="13"/>
        <v>TOTAL ARGENTINA - INGGUARNICIONES PARA COPETINPEPSICOPEHUAMARPEHUAMAR CARACOLITO61 A 120Dist. Pond. Tiendas Handling</v>
      </c>
      <c r="I841" s="1">
        <v>24.608000000000001</v>
      </c>
      <c r="J841" s="1">
        <v>25.376000000000001</v>
      </c>
      <c r="K841" s="1">
        <v>27.202000000000002</v>
      </c>
      <c r="L841" s="1">
        <v>29.16</v>
      </c>
      <c r="M841" s="1">
        <v>24.388999999999999</v>
      </c>
      <c r="N841" s="1">
        <v>21.067</v>
      </c>
      <c r="O841" s="1">
        <v>19.062999999999999</v>
      </c>
      <c r="P841" s="1">
        <v>16.359000000000002</v>
      </c>
      <c r="Q841" s="1">
        <v>4.3769999999999998</v>
      </c>
      <c r="R841" s="1">
        <v>1.034</v>
      </c>
      <c r="S841" s="1">
        <v>0.82399999999999995</v>
      </c>
      <c r="T841" s="1">
        <v>0.69099999999999995</v>
      </c>
      <c r="U841" s="1">
        <v>0.11700000000000001</v>
      </c>
      <c r="V841" s="1">
        <v>9.5000000000000001E-2</v>
      </c>
      <c r="W841" s="1">
        <v>0.13300000000000001</v>
      </c>
      <c r="X841" s="1">
        <v>8.4000000000000005E-2</v>
      </c>
      <c r="Y841">
        <v>0</v>
      </c>
      <c r="Z841" s="1">
        <v>1.4E-2</v>
      </c>
      <c r="AA841" s="1">
        <v>1.4999999999999999E-2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 s="1">
        <v>2.1999999999999999E-2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 t="str">
        <f>IF(D841="","",INDEX([1]DICCIONARIO!$G$21:$H$33,MATCH('DATA NIQ'!D841,[1]DICCIONARIO!$G$21:$G$33,0),2))</f>
        <v>PEHUAMAR</v>
      </c>
    </row>
    <row r="842" spans="1:47" ht="14.45" hidden="1" customHeight="1" x14ac:dyDescent="0.25">
      <c r="A842" t="s">
        <v>348</v>
      </c>
      <c r="B842" t="s">
        <v>349</v>
      </c>
      <c r="C842" t="s">
        <v>17</v>
      </c>
      <c r="D842" t="s">
        <v>6</v>
      </c>
      <c r="E842" t="s">
        <v>380</v>
      </c>
      <c r="F842" t="s">
        <v>25</v>
      </c>
      <c r="G842" t="s">
        <v>356</v>
      </c>
      <c r="H842" s="3" t="str">
        <f t="shared" si="13"/>
        <v>TOTAL ARGENTINA - INGGUARNICIONES PARA COPETINPEPSICOPEHUAMARPEHUAMAR CARACOLITO61 A 120Part. de Vtas (KILOS) - Product</v>
      </c>
      <c r="I842" s="1">
        <v>0.14199999999999999</v>
      </c>
      <c r="J842" s="1">
        <v>0.13900000000000001</v>
      </c>
      <c r="K842" s="1">
        <v>0.127</v>
      </c>
      <c r="L842" s="1">
        <v>0.12</v>
      </c>
      <c r="M842" s="1">
        <v>0.112</v>
      </c>
      <c r="N842" s="1">
        <v>0.1</v>
      </c>
      <c r="O842" s="1">
        <v>0.109</v>
      </c>
      <c r="P842" s="1">
        <v>7.0000000000000007E-2</v>
      </c>
      <c r="Q842" s="1">
        <v>0.03</v>
      </c>
      <c r="R842" s="1">
        <v>2.3E-2</v>
      </c>
      <c r="S842" s="1">
        <v>2.8000000000000001E-2</v>
      </c>
      <c r="T842" s="1">
        <v>3.1E-2</v>
      </c>
      <c r="U842" s="1">
        <v>1.4999999999999999E-2</v>
      </c>
      <c r="V842" s="1">
        <v>0.01</v>
      </c>
      <c r="W842" s="1">
        <v>8.9999999999999993E-3</v>
      </c>
      <c r="X842" s="1">
        <v>4.0000000000000001E-3</v>
      </c>
      <c r="Y842">
        <v>0</v>
      </c>
      <c r="Z842" s="1">
        <v>0</v>
      </c>
      <c r="AA842" s="1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 s="1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 t="str">
        <f>IF(D842="","",INDEX([1]DICCIONARIO!$G$21:$H$33,MATCH('DATA NIQ'!D842,[1]DICCIONARIO!$G$21:$G$33,0),2))</f>
        <v>PEHUAMAR</v>
      </c>
    </row>
    <row r="843" spans="1:47" ht="14.45" hidden="1" customHeight="1" x14ac:dyDescent="0.25">
      <c r="A843" t="s">
        <v>348</v>
      </c>
      <c r="B843" t="s">
        <v>349</v>
      </c>
      <c r="C843" t="s">
        <v>17</v>
      </c>
      <c r="D843" t="s">
        <v>6</v>
      </c>
      <c r="E843" t="s">
        <v>380</v>
      </c>
      <c r="F843" t="s">
        <v>25</v>
      </c>
      <c r="G843" t="s">
        <v>357</v>
      </c>
      <c r="H843" s="3" t="str">
        <f t="shared" si="13"/>
        <v>TOTAL ARGENTINA - INGGUARNICIONES PARA COPETINPEPSICOPEHUAMARPEHUAMAR CARACOLITO61 A 120Part. de Vtas Valor - Product</v>
      </c>
      <c r="I843" s="1">
        <v>0.113</v>
      </c>
      <c r="J843" s="1">
        <v>0.107</v>
      </c>
      <c r="K843" s="1">
        <v>9.2999999999999999E-2</v>
      </c>
      <c r="L843" s="1">
        <v>8.3000000000000004E-2</v>
      </c>
      <c r="M843" s="1">
        <v>7.3999999999999996E-2</v>
      </c>
      <c r="N843" s="1">
        <v>6.3E-2</v>
      </c>
      <c r="O843" s="1">
        <v>6.5000000000000002E-2</v>
      </c>
      <c r="P843" s="1">
        <v>4.2000000000000003E-2</v>
      </c>
      <c r="Q843" s="1">
        <v>1.9E-2</v>
      </c>
      <c r="R843" s="1">
        <v>1.2999999999999999E-2</v>
      </c>
      <c r="S843" s="1">
        <v>1.7999999999999999E-2</v>
      </c>
      <c r="T843" s="1">
        <v>1.7999999999999999E-2</v>
      </c>
      <c r="U843" s="1">
        <v>8.0000000000000002E-3</v>
      </c>
      <c r="V843" s="1">
        <v>5.0000000000000001E-3</v>
      </c>
      <c r="W843" s="1">
        <v>5.0000000000000001E-3</v>
      </c>
      <c r="X843" s="1">
        <v>2E-3</v>
      </c>
      <c r="Y843">
        <v>0</v>
      </c>
      <c r="Z843" s="1">
        <v>0</v>
      </c>
      <c r="AA843" s="1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 s="1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 t="str">
        <f>IF(D843="","",INDEX([1]DICCIONARIO!$G$21:$H$33,MATCH('DATA NIQ'!D843,[1]DICCIONARIO!$G$21:$G$33,0),2))</f>
        <v>PEHUAMAR</v>
      </c>
    </row>
    <row r="844" spans="1:47" ht="14.45" customHeight="1" x14ac:dyDescent="0.25">
      <c r="A844" t="s">
        <v>348</v>
      </c>
      <c r="B844" t="s">
        <v>349</v>
      </c>
      <c r="C844" t="s">
        <v>17</v>
      </c>
      <c r="D844" t="s">
        <v>6</v>
      </c>
      <c r="E844" t="s">
        <v>381</v>
      </c>
      <c r="G844" t="s">
        <v>350</v>
      </c>
      <c r="H844" s="3" t="str">
        <f t="shared" si="13"/>
        <v>TOTAL ARGENTINA - INGGUARNICIONES PARA COPETINPEPSICOPEHUAMARPEHUAMAR CLASICASVtas (KILOS)</v>
      </c>
      <c r="I844" s="4">
        <v>53611.601999999999</v>
      </c>
      <c r="J844" s="4">
        <v>61347.83</v>
      </c>
      <c r="K844" s="4">
        <v>60279.523999999998</v>
      </c>
      <c r="L844" s="4">
        <v>56758.446000000004</v>
      </c>
      <c r="M844" s="4">
        <v>55971.707999999999</v>
      </c>
      <c r="N844" s="4">
        <v>55232.483</v>
      </c>
      <c r="O844" s="4">
        <v>63923.142999999996</v>
      </c>
      <c r="P844" s="4">
        <v>72618.994999999995</v>
      </c>
      <c r="Q844" s="4">
        <v>81593.532999999996</v>
      </c>
      <c r="R844" s="4">
        <v>60772.610999999997</v>
      </c>
      <c r="S844" s="4">
        <v>27023.030999999999</v>
      </c>
      <c r="T844" s="4">
        <v>19025.024000000001</v>
      </c>
      <c r="U844" s="4">
        <v>18391.901000000002</v>
      </c>
      <c r="V844" s="4">
        <v>15880.539000000001</v>
      </c>
      <c r="W844" s="4">
        <v>22275.79</v>
      </c>
      <c r="X844" s="4">
        <v>25041.577000000001</v>
      </c>
      <c r="Y844" s="4">
        <v>33467.118000000002</v>
      </c>
      <c r="Z844" s="4">
        <v>56245.069000000003</v>
      </c>
      <c r="AA844" s="4">
        <v>53671.231</v>
      </c>
      <c r="AB844" s="4">
        <v>46403.747000000003</v>
      </c>
      <c r="AC844" s="4">
        <v>55632.779000000002</v>
      </c>
      <c r="AD844" s="4">
        <v>54864.118000000002</v>
      </c>
      <c r="AE844" s="4">
        <v>47052.968000000001</v>
      </c>
      <c r="AF844" s="4">
        <v>48939.226999999999</v>
      </c>
      <c r="AG844" s="4">
        <v>43066.201999999997</v>
      </c>
      <c r="AH844" s="4">
        <v>41190.108999999997</v>
      </c>
      <c r="AI844" s="4">
        <v>57114.406000000003</v>
      </c>
      <c r="AJ844" s="4">
        <v>47332.328999999998</v>
      </c>
      <c r="AK844" s="4">
        <v>53559.629000000001</v>
      </c>
      <c r="AL844" s="4">
        <v>61678.531000000003</v>
      </c>
      <c r="AM844" s="4">
        <v>57591.311999999998</v>
      </c>
      <c r="AN844" s="4">
        <v>70987.198000000004</v>
      </c>
      <c r="AO844" s="4">
        <v>73848.679000000004</v>
      </c>
      <c r="AP844" s="4">
        <v>64090.677000000003</v>
      </c>
      <c r="AQ844" s="4">
        <v>66410.672000000006</v>
      </c>
      <c r="AR844" s="4">
        <v>59476.995999999999</v>
      </c>
      <c r="AS844" s="4">
        <v>60941.476999999999</v>
      </c>
      <c r="AT844" s="4">
        <v>51906.733999999997</v>
      </c>
      <c r="AU844" t="str">
        <f>IF(D844="","",INDEX([1]DICCIONARIO!$G$21:$H$33,MATCH(D844,[1]DICCIONARIO!$G$21:$G$33,0),2))</f>
        <v>PEHUAMAR</v>
      </c>
    </row>
    <row r="845" spans="1:47" ht="14.45" customHeight="1" x14ac:dyDescent="0.25">
      <c r="A845" t="s">
        <v>348</v>
      </c>
      <c r="B845" t="s">
        <v>349</v>
      </c>
      <c r="C845" t="s">
        <v>17</v>
      </c>
      <c r="D845" t="s">
        <v>6</v>
      </c>
      <c r="E845" t="s">
        <v>381</v>
      </c>
      <c r="G845" t="s">
        <v>351</v>
      </c>
      <c r="H845" s="3" t="str">
        <f t="shared" si="13"/>
        <v>TOTAL ARGENTINA - INGGUARNICIONES PARA COPETINPEPSICOPEHUAMARPEHUAMAR CLASICASCompras (KILOS)</v>
      </c>
      <c r="I845" s="4">
        <v>36302.523999999998</v>
      </c>
      <c r="J845" s="4">
        <v>42884.464</v>
      </c>
      <c r="K845" s="4">
        <v>41943.985000000001</v>
      </c>
      <c r="L845" s="4">
        <v>41074.735999999997</v>
      </c>
      <c r="M845" s="4">
        <v>37524.040999999997</v>
      </c>
      <c r="N845" s="4">
        <v>39866.504999999997</v>
      </c>
      <c r="O845" s="4">
        <v>45307.911999999997</v>
      </c>
      <c r="P845" s="4">
        <v>51119.728999999999</v>
      </c>
      <c r="Q845" s="4">
        <v>55461.663999999997</v>
      </c>
      <c r="R845" s="4">
        <v>45594.201999999997</v>
      </c>
      <c r="S845" s="4">
        <v>22080.278999999999</v>
      </c>
      <c r="T845" s="4">
        <v>17423.210999999999</v>
      </c>
      <c r="U845" s="4">
        <v>19796.95</v>
      </c>
      <c r="V845" s="4">
        <v>18792.690999999999</v>
      </c>
      <c r="W845" s="4">
        <v>19467.733</v>
      </c>
      <c r="X845" s="4">
        <v>23802.682000000001</v>
      </c>
      <c r="Y845" s="4">
        <v>33292.004000000001</v>
      </c>
      <c r="Z845" s="4">
        <v>53379.262999999999</v>
      </c>
      <c r="AA845" s="4">
        <v>42086.235000000001</v>
      </c>
      <c r="AB845" s="4">
        <v>40428.660000000003</v>
      </c>
      <c r="AC845" s="4">
        <v>48600.864999999998</v>
      </c>
      <c r="AD845" s="4">
        <v>44729.353000000003</v>
      </c>
      <c r="AE845" s="4">
        <v>41145.144</v>
      </c>
      <c r="AF845" s="4">
        <v>44026.563999999998</v>
      </c>
      <c r="AG845" s="4">
        <v>32325.671999999999</v>
      </c>
      <c r="AH845" s="4">
        <v>44170.71</v>
      </c>
      <c r="AI845" s="4">
        <v>44543.366000000002</v>
      </c>
      <c r="AJ845" s="4">
        <v>46551.091999999997</v>
      </c>
      <c r="AK845" s="4">
        <v>43686.478000000003</v>
      </c>
      <c r="AL845" s="4">
        <v>51337.608999999997</v>
      </c>
      <c r="AM845" s="4">
        <v>30661.600999999999</v>
      </c>
      <c r="AN845" s="4">
        <v>52004.063999999998</v>
      </c>
      <c r="AO845" s="4">
        <v>42110.419000000002</v>
      </c>
      <c r="AP845" s="4">
        <v>39470.038999999997</v>
      </c>
      <c r="AQ845" s="4">
        <v>42814.796000000002</v>
      </c>
      <c r="AR845" s="4">
        <v>33155.262999999999</v>
      </c>
      <c r="AS845" s="4">
        <v>35692.22</v>
      </c>
      <c r="AT845" s="4">
        <v>33318.792999999998</v>
      </c>
      <c r="AU845" t="str">
        <f>IF(D845="","",INDEX([1]DICCIONARIO!$G$21:$H$33,MATCH(D845,[1]DICCIONARIO!$G$21:$G$33,0),2))</f>
        <v>PEHUAMAR</v>
      </c>
    </row>
    <row r="846" spans="1:47" ht="14.45" customHeight="1" x14ac:dyDescent="0.25">
      <c r="A846" t="s">
        <v>348</v>
      </c>
      <c r="B846" t="s">
        <v>349</v>
      </c>
      <c r="C846" t="s">
        <v>17</v>
      </c>
      <c r="D846" t="s">
        <v>6</v>
      </c>
      <c r="E846" t="s">
        <v>381</v>
      </c>
      <c r="G846" t="s">
        <v>352</v>
      </c>
      <c r="H846" s="3" t="str">
        <f t="shared" si="13"/>
        <v>TOTAL ARGENTINA - INGGUARNICIONES PARA COPETINPEPSICOPEHUAMARPEHUAMAR CLASICASInventario (KILOS)</v>
      </c>
      <c r="I846" s="4">
        <v>10832.323</v>
      </c>
      <c r="J846" s="4">
        <v>11130.654</v>
      </c>
      <c r="K846" s="4">
        <v>10768.596</v>
      </c>
      <c r="L846" s="4">
        <v>11533.098</v>
      </c>
      <c r="M846" s="4">
        <v>11101.59</v>
      </c>
      <c r="N846" s="4">
        <v>11128.066999999999</v>
      </c>
      <c r="O846" s="4">
        <v>10580.304</v>
      </c>
      <c r="P846" s="4">
        <v>16126.448</v>
      </c>
      <c r="Q846" s="4">
        <v>13892.116</v>
      </c>
      <c r="R846" s="4">
        <v>12882.808999999999</v>
      </c>
      <c r="S846" s="4">
        <v>10065.592000000001</v>
      </c>
      <c r="T846" s="4">
        <v>7642.4920000000002</v>
      </c>
      <c r="U846" s="4">
        <v>8495.0190000000002</v>
      </c>
      <c r="V846" s="4">
        <v>10979.618</v>
      </c>
      <c r="W846" s="4">
        <v>7901.5050000000001</v>
      </c>
      <c r="X846" s="4">
        <v>9221.0609999999997</v>
      </c>
      <c r="Y846" s="4">
        <v>13537.724</v>
      </c>
      <c r="Z846" s="4">
        <v>21139.114000000001</v>
      </c>
      <c r="AA846" s="4">
        <v>15095.789000000001</v>
      </c>
      <c r="AB846" s="4">
        <v>14684.239</v>
      </c>
      <c r="AC846" s="4">
        <v>15237.130999999999</v>
      </c>
      <c r="AD846" s="4">
        <v>19046.103999999999</v>
      </c>
      <c r="AE846" s="4">
        <v>20155.62</v>
      </c>
      <c r="AF846" s="4">
        <v>23009.632000000001</v>
      </c>
      <c r="AG846" s="4">
        <v>17368.376</v>
      </c>
      <c r="AH846" s="4">
        <v>24645.324000000001</v>
      </c>
      <c r="AI846" s="4">
        <v>20873.667000000001</v>
      </c>
      <c r="AJ846" s="4">
        <v>24797.895</v>
      </c>
      <c r="AK846" s="4">
        <v>20516.152999999998</v>
      </c>
      <c r="AL846" s="4">
        <v>20481.335999999999</v>
      </c>
      <c r="AM846" s="4">
        <v>14445.79</v>
      </c>
      <c r="AN846" s="4">
        <v>23434.024000000001</v>
      </c>
      <c r="AO846" s="4">
        <v>18664.749</v>
      </c>
      <c r="AP846" s="4">
        <v>17739.952000000001</v>
      </c>
      <c r="AQ846" s="4">
        <v>21905.119999999999</v>
      </c>
      <c r="AR846" s="4">
        <v>18971.806</v>
      </c>
      <c r="AS846" s="4">
        <v>15060.205</v>
      </c>
      <c r="AT846" s="4">
        <v>13142.208000000001</v>
      </c>
      <c r="AU846" t="str">
        <f>IF(D846="","",INDEX([1]DICCIONARIO!$G$21:$H$33,MATCH(D846,[1]DICCIONARIO!$G$21:$G$33,0),2))</f>
        <v>PEHUAMAR</v>
      </c>
    </row>
    <row r="847" spans="1:47" ht="14.45" hidden="1" customHeight="1" x14ac:dyDescent="0.25">
      <c r="A847" t="s">
        <v>348</v>
      </c>
      <c r="B847" t="s">
        <v>349</v>
      </c>
      <c r="C847" t="s">
        <v>17</v>
      </c>
      <c r="D847" t="s">
        <v>6</v>
      </c>
      <c r="E847" t="s">
        <v>381</v>
      </c>
      <c r="G847" t="s">
        <v>353</v>
      </c>
      <c r="H847" s="3" t="str">
        <f t="shared" si="13"/>
        <v>TOTAL ARGENTINA - INGGUARNICIONES PARA COPETINPEPSICOPEHUAMARPEHUAMAR CLASICASVtas Valor</v>
      </c>
      <c r="I847" s="3">
        <v>73191711.894999996</v>
      </c>
      <c r="J847" s="3">
        <v>85536604.369000003</v>
      </c>
      <c r="K847" s="3">
        <v>87188632.314999998</v>
      </c>
      <c r="L847" s="3">
        <v>92337587.876000002</v>
      </c>
      <c r="M847" s="3">
        <v>96856504.107999995</v>
      </c>
      <c r="N847" s="3">
        <v>102209130.755</v>
      </c>
      <c r="O847" s="3">
        <v>123743527.777</v>
      </c>
      <c r="P847" s="3">
        <v>145961824.08899999</v>
      </c>
      <c r="Q847" s="3">
        <v>180321497.44100001</v>
      </c>
      <c r="R847" s="3">
        <v>144982371.127</v>
      </c>
      <c r="S847" s="3">
        <v>86904503.155000001</v>
      </c>
      <c r="T847" s="3">
        <v>73314732.968999997</v>
      </c>
      <c r="U847" s="3">
        <v>74438089.855000004</v>
      </c>
      <c r="V847" s="3">
        <v>68810073.778999999</v>
      </c>
      <c r="W847" s="3">
        <v>102168616.419</v>
      </c>
      <c r="X847" s="3">
        <v>136806335.22</v>
      </c>
      <c r="Y847" s="3">
        <v>194466144.197</v>
      </c>
      <c r="Z847" s="3">
        <v>331697944.98400003</v>
      </c>
      <c r="AA847" s="3">
        <v>341047577.81699997</v>
      </c>
      <c r="AB847" s="3">
        <v>354297992.39600003</v>
      </c>
      <c r="AC847" s="3">
        <v>537028413.074</v>
      </c>
      <c r="AD847" s="3">
        <v>633900872.71599996</v>
      </c>
      <c r="AE847" s="3">
        <v>587013784.11300004</v>
      </c>
      <c r="AF847" s="3">
        <v>627342946.74800003</v>
      </c>
      <c r="AG847" s="3">
        <v>607391252.14600003</v>
      </c>
      <c r="AH847" s="3">
        <v>640858382.05999994</v>
      </c>
      <c r="AI847" s="3">
        <v>950301263.21099997</v>
      </c>
      <c r="AJ847" s="3">
        <v>795623918.14400005</v>
      </c>
      <c r="AK847" s="3">
        <v>886809342.37399995</v>
      </c>
      <c r="AL847" s="3">
        <v>1029981698.174</v>
      </c>
      <c r="AM847" s="3">
        <v>971452226.71399999</v>
      </c>
      <c r="AN847" s="3">
        <v>1221270438.6830001</v>
      </c>
      <c r="AO847" s="3">
        <v>1308639659.2260001</v>
      </c>
      <c r="AP847" s="3">
        <v>1107679874.638</v>
      </c>
      <c r="AQ847" s="3">
        <v>1147592987.234</v>
      </c>
      <c r="AR847" s="3">
        <v>1085110294.4849999</v>
      </c>
      <c r="AS847" s="3">
        <v>1105857777.089</v>
      </c>
      <c r="AT847" s="3">
        <v>965151749.05900002</v>
      </c>
      <c r="AU847" t="str">
        <f>IF(D847="","",INDEX([1]DICCIONARIO!$G$21:$H$33,MATCH(D847,[1]DICCIONARIO!$G$21:$G$33,0),2))</f>
        <v>PEHUAMAR</v>
      </c>
    </row>
    <row r="848" spans="1:47" hidden="1" x14ac:dyDescent="0.25">
      <c r="A848" t="s">
        <v>348</v>
      </c>
      <c r="B848" t="s">
        <v>349</v>
      </c>
      <c r="C848" t="s">
        <v>17</v>
      </c>
      <c r="D848" t="s">
        <v>6</v>
      </c>
      <c r="E848" t="s">
        <v>381</v>
      </c>
      <c r="G848" t="s">
        <v>354</v>
      </c>
      <c r="H848" s="3" t="str">
        <f t="shared" si="13"/>
        <v>TOTAL ARGENTINA - INGGUARNICIONES PARA COPETINPEPSICOPEHUAMARPEHUAMAR CLASICASDist. Num. Tiendas Handling (C)</v>
      </c>
      <c r="I848" s="1">
        <v>9.9830000000000005</v>
      </c>
      <c r="J848" s="1">
        <v>9.9749999999999996</v>
      </c>
      <c r="K848" s="1">
        <v>9.8369999999999997</v>
      </c>
      <c r="L848" s="1">
        <v>9.98</v>
      </c>
      <c r="M848" s="1">
        <v>8.6750000000000007</v>
      </c>
      <c r="N848" s="1">
        <v>9.2780000000000005</v>
      </c>
      <c r="O848" s="1">
        <v>8.641</v>
      </c>
      <c r="P848" s="1">
        <v>9.0540000000000003</v>
      </c>
      <c r="Q848" s="1">
        <v>8.0039999999999996</v>
      </c>
      <c r="R848" s="1">
        <v>8.2449999999999992</v>
      </c>
      <c r="S848" s="1">
        <v>8.4909999999999997</v>
      </c>
      <c r="T848" s="1">
        <v>7.2949999999999999</v>
      </c>
      <c r="U848" s="1">
        <v>7.4039999999999999</v>
      </c>
      <c r="V848" s="1">
        <v>8.1470000000000002</v>
      </c>
      <c r="W848" s="1">
        <v>6.7270000000000003</v>
      </c>
      <c r="X848" s="1">
        <v>7.3259999999999996</v>
      </c>
      <c r="Y848" s="1">
        <v>7.665</v>
      </c>
      <c r="Z848" s="1">
        <v>8.875</v>
      </c>
      <c r="AA848" s="1">
        <v>7.992</v>
      </c>
      <c r="AB848" s="1">
        <v>8.0470000000000006</v>
      </c>
      <c r="AC848" s="1">
        <v>9.3650000000000002</v>
      </c>
      <c r="AD848" s="1">
        <v>11.031000000000001</v>
      </c>
      <c r="AE848" s="1">
        <v>10.384</v>
      </c>
      <c r="AF848" s="1">
        <v>11.715999999999999</v>
      </c>
      <c r="AG848" s="1">
        <v>13.007</v>
      </c>
      <c r="AH848" s="1">
        <v>13.067</v>
      </c>
      <c r="AI848" s="1">
        <v>12.662000000000001</v>
      </c>
      <c r="AJ848" s="1">
        <v>11.61</v>
      </c>
      <c r="AK848" s="1">
        <v>11.894</v>
      </c>
      <c r="AL848" s="1">
        <v>11.659000000000001</v>
      </c>
      <c r="AM848" s="1">
        <v>12.499000000000001</v>
      </c>
      <c r="AN848" s="1">
        <v>12.68</v>
      </c>
      <c r="AO848" s="1">
        <v>12.821</v>
      </c>
      <c r="AP848" s="1">
        <v>11.468999999999999</v>
      </c>
      <c r="AQ848" s="1">
        <v>11.717000000000001</v>
      </c>
      <c r="AR848" s="1">
        <v>11.975</v>
      </c>
      <c r="AS848" s="1">
        <v>12.288</v>
      </c>
      <c r="AT848" s="1">
        <v>11.315</v>
      </c>
      <c r="AU848" t="str">
        <f>IF(D848="","",INDEX([1]DICCIONARIO!$G$21:$H$33,MATCH('DATA NIQ'!D848,[1]DICCIONARIO!$G$21:$G$33,0),2))</f>
        <v>PEHUAMAR</v>
      </c>
    </row>
    <row r="849" spans="1:47" ht="14.45" hidden="1" customHeight="1" x14ac:dyDescent="0.25">
      <c r="A849" t="s">
        <v>348</v>
      </c>
      <c r="B849" t="s">
        <v>349</v>
      </c>
      <c r="C849" t="s">
        <v>17</v>
      </c>
      <c r="D849" t="s">
        <v>6</v>
      </c>
      <c r="E849" t="s">
        <v>381</v>
      </c>
      <c r="G849" t="s">
        <v>355</v>
      </c>
      <c r="H849" s="3" t="str">
        <f t="shared" si="13"/>
        <v>TOTAL ARGENTINA - INGGUARNICIONES PARA COPETINPEPSICOPEHUAMARPEHUAMAR CLASICASDist. Pond. Tiendas Handling</v>
      </c>
      <c r="I849" s="1">
        <v>43.359000000000002</v>
      </c>
      <c r="J849" s="1">
        <v>44.430999999999997</v>
      </c>
      <c r="K849" s="1">
        <v>43.345999999999997</v>
      </c>
      <c r="L849" s="1">
        <v>42.921999999999997</v>
      </c>
      <c r="M849" s="1">
        <v>43.034999999999997</v>
      </c>
      <c r="N849" s="1">
        <v>43.868000000000002</v>
      </c>
      <c r="O849" s="1">
        <v>41.496000000000002</v>
      </c>
      <c r="P849" s="1">
        <v>45.223999999999997</v>
      </c>
      <c r="Q849" s="1">
        <v>42.191000000000003</v>
      </c>
      <c r="R849" s="1">
        <v>43.753</v>
      </c>
      <c r="S849" s="1">
        <v>33.436</v>
      </c>
      <c r="T849" s="1">
        <v>19.513999999999999</v>
      </c>
      <c r="U849" s="1">
        <v>15.791</v>
      </c>
      <c r="V849" s="1">
        <v>17.228999999999999</v>
      </c>
      <c r="W849" s="1">
        <v>19.651</v>
      </c>
      <c r="X849" s="1">
        <v>33.652999999999999</v>
      </c>
      <c r="Y849">
        <v>33.494999999999997</v>
      </c>
      <c r="Z849" s="1">
        <v>39.930999999999997</v>
      </c>
      <c r="AA849" s="1">
        <v>38.07</v>
      </c>
      <c r="AB849" s="1">
        <v>39.472000000000001</v>
      </c>
      <c r="AC849">
        <v>43.741</v>
      </c>
      <c r="AD849">
        <v>48.884999999999998</v>
      </c>
      <c r="AE849">
        <v>47.256</v>
      </c>
      <c r="AF849">
        <v>47.206000000000003</v>
      </c>
      <c r="AG849">
        <v>42.152000000000001</v>
      </c>
      <c r="AH849" s="1">
        <v>41.704999999999998</v>
      </c>
      <c r="AI849" s="1">
        <v>43.99</v>
      </c>
      <c r="AJ849">
        <v>41.905999999999999</v>
      </c>
      <c r="AK849">
        <v>41.786000000000001</v>
      </c>
      <c r="AL849">
        <v>42.656999999999996</v>
      </c>
      <c r="AM849">
        <v>44.095999999999997</v>
      </c>
      <c r="AN849">
        <v>48.531999999999996</v>
      </c>
      <c r="AO849">
        <v>48.015999999999998</v>
      </c>
      <c r="AP849">
        <v>44.817999999999998</v>
      </c>
      <c r="AQ849">
        <v>46.691000000000003</v>
      </c>
      <c r="AR849">
        <v>44.475999999999999</v>
      </c>
      <c r="AS849">
        <v>43.828000000000003</v>
      </c>
      <c r="AT849">
        <v>41.29</v>
      </c>
      <c r="AU849" t="str">
        <f>IF(D849="","",INDEX([1]DICCIONARIO!$G$21:$H$33,MATCH('DATA NIQ'!D849,[1]DICCIONARIO!$G$21:$G$33,0),2))</f>
        <v>PEHUAMAR</v>
      </c>
    </row>
    <row r="850" spans="1:47" ht="14.45" hidden="1" customHeight="1" x14ac:dyDescent="0.25">
      <c r="A850" t="s">
        <v>348</v>
      </c>
      <c r="B850" t="s">
        <v>349</v>
      </c>
      <c r="C850" t="s">
        <v>17</v>
      </c>
      <c r="D850" t="s">
        <v>6</v>
      </c>
      <c r="E850" t="s">
        <v>381</v>
      </c>
      <c r="G850" t="s">
        <v>356</v>
      </c>
      <c r="H850" s="3" t="str">
        <f t="shared" si="13"/>
        <v>TOTAL ARGENTINA - INGGUARNICIONES PARA COPETINPEPSICOPEHUAMARPEHUAMAR CLASICASPart. de Vtas (KILOS) - Product</v>
      </c>
      <c r="I850" s="1">
        <v>1.45</v>
      </c>
      <c r="J850" s="1">
        <v>1.619</v>
      </c>
      <c r="K850" s="1">
        <v>1.506</v>
      </c>
      <c r="L850" s="1">
        <v>1.421</v>
      </c>
      <c r="M850" s="1">
        <v>1.4430000000000001</v>
      </c>
      <c r="N850" s="1">
        <v>1.3220000000000001</v>
      </c>
      <c r="O850" s="1">
        <v>1.5449999999999999</v>
      </c>
      <c r="P850" s="1">
        <v>1.431</v>
      </c>
      <c r="Q850" s="1">
        <v>1.6459999999999999</v>
      </c>
      <c r="R850" s="1">
        <v>1.498</v>
      </c>
      <c r="S850" s="1">
        <v>0.65100000000000002</v>
      </c>
      <c r="T850" s="1">
        <v>0.499</v>
      </c>
      <c r="U850" s="1">
        <v>0.49</v>
      </c>
      <c r="V850" s="1">
        <v>0.437</v>
      </c>
      <c r="W850" s="1">
        <v>0.57599999999999996</v>
      </c>
      <c r="X850" s="1">
        <v>0.65600000000000003</v>
      </c>
      <c r="Y850">
        <v>0.875</v>
      </c>
      <c r="Z850" s="1">
        <v>1.39</v>
      </c>
      <c r="AA850" s="1">
        <v>1.37</v>
      </c>
      <c r="AB850" s="1">
        <v>1.073</v>
      </c>
      <c r="AC850">
        <v>1.42</v>
      </c>
      <c r="AD850">
        <v>1.6870000000000001</v>
      </c>
      <c r="AE850">
        <v>1.4670000000000001</v>
      </c>
      <c r="AF850">
        <v>1.5940000000000001</v>
      </c>
      <c r="AG850">
        <v>1.3919999999999999</v>
      </c>
      <c r="AH850" s="1">
        <v>1.3480000000000001</v>
      </c>
      <c r="AI850" s="1">
        <v>1.639</v>
      </c>
      <c r="AJ850">
        <v>1.4590000000000001</v>
      </c>
      <c r="AK850">
        <v>1.68</v>
      </c>
      <c r="AL850">
        <v>1.772</v>
      </c>
      <c r="AM850">
        <v>1.6879999999999999</v>
      </c>
      <c r="AN850">
        <v>1.6930000000000001</v>
      </c>
      <c r="AO850">
        <v>1.76</v>
      </c>
      <c r="AP850">
        <v>1.758</v>
      </c>
      <c r="AQ850">
        <v>1.746</v>
      </c>
      <c r="AR850">
        <v>1.631</v>
      </c>
      <c r="AS850">
        <v>1.6719999999999999</v>
      </c>
      <c r="AT850">
        <v>1.444</v>
      </c>
      <c r="AU850" t="str">
        <f>IF(D850="","",INDEX([1]DICCIONARIO!$G$21:$H$33,MATCH('DATA NIQ'!D850,[1]DICCIONARIO!$G$21:$G$33,0),2))</f>
        <v>PEHUAMAR</v>
      </c>
    </row>
    <row r="851" spans="1:47" ht="14.45" hidden="1" customHeight="1" x14ac:dyDescent="0.25">
      <c r="A851" t="s">
        <v>348</v>
      </c>
      <c r="B851" t="s">
        <v>349</v>
      </c>
      <c r="C851" t="s">
        <v>17</v>
      </c>
      <c r="D851" t="s">
        <v>6</v>
      </c>
      <c r="E851" t="s">
        <v>381</v>
      </c>
      <c r="G851" t="s">
        <v>357</v>
      </c>
      <c r="H851" s="3" t="str">
        <f t="shared" si="13"/>
        <v>TOTAL ARGENTINA - INGGUARNICIONES PARA COPETINPEPSICOPEHUAMARPEHUAMAR CLASICASPart. de Vtas Valor - Product</v>
      </c>
      <c r="I851" s="1">
        <v>1.0669999999999999</v>
      </c>
      <c r="J851" s="1">
        <v>1.173</v>
      </c>
      <c r="K851" s="1">
        <v>1.071</v>
      </c>
      <c r="L851" s="1">
        <v>1.0449999999999999</v>
      </c>
      <c r="M851" s="1">
        <v>1.0660000000000001</v>
      </c>
      <c r="N851" s="1">
        <v>0.97699999999999998</v>
      </c>
      <c r="O851" s="1">
        <v>1.097</v>
      </c>
      <c r="P851" s="1">
        <v>1.0289999999999999</v>
      </c>
      <c r="Q851" s="1">
        <v>1.1879999999999999</v>
      </c>
      <c r="R851" s="1">
        <v>1.0569999999999999</v>
      </c>
      <c r="S851" s="1">
        <v>0.57799999999999996</v>
      </c>
      <c r="T851" s="1">
        <v>0.49299999999999999</v>
      </c>
      <c r="U851" s="1">
        <v>0.47399999999999998</v>
      </c>
      <c r="V851" s="1">
        <v>0.43</v>
      </c>
      <c r="W851" s="1">
        <v>0.56200000000000006</v>
      </c>
      <c r="X851" s="1">
        <v>0.67700000000000005</v>
      </c>
      <c r="Y851">
        <v>0.82799999999999996</v>
      </c>
      <c r="Z851" s="1">
        <v>1.1919999999999999</v>
      </c>
      <c r="AA851" s="1">
        <v>1.1559999999999999</v>
      </c>
      <c r="AB851" s="1">
        <v>0.97299999999999998</v>
      </c>
      <c r="AC851">
        <v>1.252</v>
      </c>
      <c r="AD851">
        <v>1.4470000000000001</v>
      </c>
      <c r="AE851">
        <v>1.254</v>
      </c>
      <c r="AF851">
        <v>1.3260000000000001</v>
      </c>
      <c r="AG851">
        <v>1.1870000000000001</v>
      </c>
      <c r="AH851" s="1">
        <v>1.23</v>
      </c>
      <c r="AI851" s="1">
        <v>1.5449999999999999</v>
      </c>
      <c r="AJ851">
        <v>1.327</v>
      </c>
      <c r="AK851">
        <v>1.4430000000000001</v>
      </c>
      <c r="AL851">
        <v>1.506</v>
      </c>
      <c r="AM851">
        <v>1.427</v>
      </c>
      <c r="AN851">
        <v>1.504</v>
      </c>
      <c r="AO851">
        <v>1.546</v>
      </c>
      <c r="AP851">
        <v>1.415</v>
      </c>
      <c r="AQ851">
        <v>1.3759999999999999</v>
      </c>
      <c r="AR851">
        <v>1.327</v>
      </c>
      <c r="AS851">
        <v>1.323</v>
      </c>
      <c r="AT851">
        <v>1.1719999999999999</v>
      </c>
      <c r="AU851" t="str">
        <f>IF(D851="","",INDEX([1]DICCIONARIO!$G$21:$H$33,MATCH('DATA NIQ'!D851,[1]DICCIONARIO!$G$21:$G$33,0),2))</f>
        <v>PEHUAMAR</v>
      </c>
    </row>
    <row r="852" spans="1:47" ht="14.45" customHeight="1" x14ac:dyDescent="0.25">
      <c r="A852" t="s">
        <v>348</v>
      </c>
      <c r="B852" t="s">
        <v>349</v>
      </c>
      <c r="C852" t="s">
        <v>17</v>
      </c>
      <c r="D852" t="s">
        <v>6</v>
      </c>
      <c r="E852" t="s">
        <v>381</v>
      </c>
      <c r="F852" t="s">
        <v>19</v>
      </c>
      <c r="G852" t="s">
        <v>350</v>
      </c>
      <c r="H852" s="3" t="str">
        <f t="shared" si="13"/>
        <v>TOTAL ARGENTINA - INGGUARNICIONES PARA COPETINPEPSICOPEHUAMARPEHUAMAR CLASICAS121 A 200Vtas (KILOS)</v>
      </c>
      <c r="I852" s="4">
        <v>27301.877</v>
      </c>
      <c r="J852" s="4">
        <v>32956.07</v>
      </c>
      <c r="K852" s="4">
        <v>32464.302</v>
      </c>
      <c r="L852" s="4">
        <v>27402.584999999999</v>
      </c>
      <c r="M852" s="4">
        <v>26091.41</v>
      </c>
      <c r="N852" s="4">
        <v>25159.714</v>
      </c>
      <c r="O852" s="4">
        <v>28818.132000000001</v>
      </c>
      <c r="P852" s="4">
        <v>34429.927000000003</v>
      </c>
      <c r="Q852" s="4">
        <v>37399.038999999997</v>
      </c>
      <c r="R852" s="4">
        <v>28066.55</v>
      </c>
      <c r="S852" s="4">
        <v>11127.743</v>
      </c>
      <c r="T852" s="4">
        <v>9148.6440000000002</v>
      </c>
      <c r="U852" s="4">
        <v>8479.4770000000008</v>
      </c>
      <c r="V852" s="4">
        <v>7492.1959999999999</v>
      </c>
      <c r="W852" s="4">
        <v>9146.0249999999996</v>
      </c>
      <c r="X852" s="4">
        <v>8712.1239999999998</v>
      </c>
      <c r="Y852" s="4">
        <v>9339.2049999999999</v>
      </c>
      <c r="Z852" s="4">
        <v>17075.723999999998</v>
      </c>
      <c r="AA852" s="4">
        <v>13292.678</v>
      </c>
      <c r="AB852" s="4">
        <v>11894.781000000001</v>
      </c>
      <c r="AC852" s="4">
        <v>14473.26</v>
      </c>
      <c r="AD852" s="4">
        <v>12872.82</v>
      </c>
      <c r="AE852" s="4">
        <v>9174.0939999999991</v>
      </c>
      <c r="AF852" s="4">
        <v>9285.4789999999994</v>
      </c>
      <c r="AG852" s="4">
        <v>7499.7049999999999</v>
      </c>
      <c r="AH852" s="4">
        <v>7709.1279999999997</v>
      </c>
      <c r="AI852" s="4">
        <v>14310.31</v>
      </c>
      <c r="AJ852" s="4">
        <v>9890.6740000000009</v>
      </c>
      <c r="AK852" s="4">
        <v>11719.956</v>
      </c>
      <c r="AL852" s="4">
        <v>16504.683000000001</v>
      </c>
      <c r="AM852" s="4">
        <v>15945.83</v>
      </c>
      <c r="AN852" s="4">
        <v>19616.002</v>
      </c>
      <c r="AO852" s="4">
        <v>19003.387999999999</v>
      </c>
      <c r="AP852" s="4">
        <v>15386.891</v>
      </c>
      <c r="AQ852" s="4">
        <v>17306.942999999999</v>
      </c>
      <c r="AR852" s="4">
        <v>14110.878000000001</v>
      </c>
      <c r="AS852" s="4">
        <v>12895.148999999999</v>
      </c>
      <c r="AT852" s="4">
        <v>11716.084000000001</v>
      </c>
      <c r="AU852" t="str">
        <f>IF(D852="","",INDEX([1]DICCIONARIO!$G$21:$H$33,MATCH(D852,[1]DICCIONARIO!$G$21:$G$33,0),2))</f>
        <v>PEHUAMAR</v>
      </c>
    </row>
    <row r="853" spans="1:47" ht="14.45" customHeight="1" x14ac:dyDescent="0.25">
      <c r="A853" t="s">
        <v>348</v>
      </c>
      <c r="B853" t="s">
        <v>349</v>
      </c>
      <c r="C853" t="s">
        <v>17</v>
      </c>
      <c r="D853" t="s">
        <v>6</v>
      </c>
      <c r="E853" t="s">
        <v>381</v>
      </c>
      <c r="F853" t="s">
        <v>19</v>
      </c>
      <c r="G853" t="s">
        <v>351</v>
      </c>
      <c r="H853" s="3" t="str">
        <f t="shared" si="13"/>
        <v>TOTAL ARGENTINA - INGGUARNICIONES PARA COPETINPEPSICOPEHUAMARPEHUAMAR CLASICAS121 A 200Compras (KILOS)</v>
      </c>
      <c r="I853" s="4">
        <v>18962.362000000001</v>
      </c>
      <c r="J853" s="4">
        <v>22938.791000000001</v>
      </c>
      <c r="K853" s="4">
        <v>23206.23</v>
      </c>
      <c r="L853" s="4">
        <v>19758.472000000002</v>
      </c>
      <c r="M853" s="4">
        <v>16401.491999999998</v>
      </c>
      <c r="N853" s="4">
        <v>17869.152999999998</v>
      </c>
      <c r="O853" s="4">
        <v>19370.142</v>
      </c>
      <c r="P853" s="4">
        <v>24319.105</v>
      </c>
      <c r="Q853" s="4">
        <v>28213.805</v>
      </c>
      <c r="R853" s="4">
        <v>21883.628000000001</v>
      </c>
      <c r="S853" s="4">
        <v>10850.348</v>
      </c>
      <c r="T853" s="4">
        <v>8128.2709999999997</v>
      </c>
      <c r="U853" s="4">
        <v>8860.5730000000003</v>
      </c>
      <c r="V853" s="4">
        <v>8950.4339999999993</v>
      </c>
      <c r="W853" s="4">
        <v>7822.54</v>
      </c>
      <c r="X853" s="4">
        <v>9158.4580000000005</v>
      </c>
      <c r="Y853" s="4">
        <v>7446.6319999999996</v>
      </c>
      <c r="Z853" s="4">
        <v>12036.460999999999</v>
      </c>
      <c r="AA853" s="4">
        <v>10751.054</v>
      </c>
      <c r="AB853" s="4">
        <v>11151.218999999999</v>
      </c>
      <c r="AC853" s="4">
        <v>11972.517</v>
      </c>
      <c r="AD853" s="4">
        <v>11615.323</v>
      </c>
      <c r="AE853" s="4">
        <v>7130.6970000000001</v>
      </c>
      <c r="AF853" s="4">
        <v>7961.0860000000002</v>
      </c>
      <c r="AG853" s="4">
        <v>6586.893</v>
      </c>
      <c r="AH853" s="4">
        <v>5301.59</v>
      </c>
      <c r="AI853" s="4">
        <v>10703.91</v>
      </c>
      <c r="AJ853" s="4">
        <v>6823.15</v>
      </c>
      <c r="AK853" s="4">
        <v>7746.9660000000003</v>
      </c>
      <c r="AL853" s="4">
        <v>10113.744000000001</v>
      </c>
      <c r="AM853" s="4">
        <v>4457.4319999999998</v>
      </c>
      <c r="AN853" s="4">
        <v>6846.2049999999999</v>
      </c>
      <c r="AO853" s="4">
        <v>6977.9709999999995</v>
      </c>
      <c r="AP853" s="4">
        <v>5780.5339999999997</v>
      </c>
      <c r="AQ853" s="4">
        <v>5779.4750000000004</v>
      </c>
      <c r="AR853" s="4">
        <v>5320.4390000000003</v>
      </c>
      <c r="AS853" s="4">
        <v>3808.8359999999998</v>
      </c>
      <c r="AT853" s="4">
        <v>3894.1419999999998</v>
      </c>
      <c r="AU853" t="str">
        <f>IF(D853="","",INDEX([1]DICCIONARIO!$G$21:$H$33,MATCH(D853,[1]DICCIONARIO!$G$21:$G$33,0),2))</f>
        <v>PEHUAMAR</v>
      </c>
    </row>
    <row r="854" spans="1:47" ht="14.45" customHeight="1" x14ac:dyDescent="0.25">
      <c r="A854" t="s">
        <v>348</v>
      </c>
      <c r="B854" t="s">
        <v>349</v>
      </c>
      <c r="C854" t="s">
        <v>17</v>
      </c>
      <c r="D854" t="s">
        <v>6</v>
      </c>
      <c r="E854" t="s">
        <v>381</v>
      </c>
      <c r="F854" t="s">
        <v>19</v>
      </c>
      <c r="G854" t="s">
        <v>352</v>
      </c>
      <c r="H854" s="3" t="str">
        <f t="shared" si="13"/>
        <v>TOTAL ARGENTINA - INGGUARNICIONES PARA COPETINPEPSICOPEHUAMARPEHUAMAR CLASICAS121 A 200Inventario (KILOS)</v>
      </c>
      <c r="I854" s="4">
        <v>4724.2330000000002</v>
      </c>
      <c r="J854" s="4">
        <v>4428.7110000000002</v>
      </c>
      <c r="K854" s="4">
        <v>4571.5280000000002</v>
      </c>
      <c r="L854" s="4">
        <v>4560.8940000000002</v>
      </c>
      <c r="M854" s="4">
        <v>4381.5309999999999</v>
      </c>
      <c r="N854" s="4">
        <v>4715.3540000000003</v>
      </c>
      <c r="O854" s="4">
        <v>4229.1959999999999</v>
      </c>
      <c r="P854" s="4">
        <v>5981.402</v>
      </c>
      <c r="Q854" s="4">
        <v>6157.8289999999997</v>
      </c>
      <c r="R854" s="4">
        <v>5420.6239999999998</v>
      </c>
      <c r="S854" s="4">
        <v>4781.5990000000002</v>
      </c>
      <c r="T854" s="4">
        <v>3249.6280000000002</v>
      </c>
      <c r="U854" s="4">
        <v>3505.9830000000002</v>
      </c>
      <c r="V854" s="4">
        <v>4854.3069999999998</v>
      </c>
      <c r="W854" s="4">
        <v>3474.1329999999998</v>
      </c>
      <c r="X854" s="4">
        <v>4169.2579999999998</v>
      </c>
      <c r="Y854" s="4">
        <v>3119.8870000000002</v>
      </c>
      <c r="Z854" s="4">
        <v>3996.3429999999998</v>
      </c>
      <c r="AA854" s="4">
        <v>3127.3020000000001</v>
      </c>
      <c r="AB854" s="4">
        <v>4222.8059999999996</v>
      </c>
      <c r="AC854" s="4">
        <v>3841.0990000000002</v>
      </c>
      <c r="AD854" s="4">
        <v>3576.0030000000002</v>
      </c>
      <c r="AE854" s="4">
        <v>2972.4810000000002</v>
      </c>
      <c r="AF854" s="4">
        <v>3208.0639999999999</v>
      </c>
      <c r="AG854" s="4">
        <v>3135.3530000000001</v>
      </c>
      <c r="AH854" s="4">
        <v>1933.8530000000001</v>
      </c>
      <c r="AI854" s="4">
        <v>2907.9810000000002</v>
      </c>
      <c r="AJ854" s="4">
        <v>2899.6390000000001</v>
      </c>
      <c r="AK854" s="4">
        <v>2733.8530000000001</v>
      </c>
      <c r="AL854" s="4">
        <v>3254.3449999999998</v>
      </c>
      <c r="AM854" s="4">
        <v>2447.5390000000002</v>
      </c>
      <c r="AN854" s="4">
        <v>3313.7730000000001</v>
      </c>
      <c r="AO854" s="4">
        <v>2971.9810000000002</v>
      </c>
      <c r="AP854" s="4">
        <v>3033.2049999999999</v>
      </c>
      <c r="AQ854" s="4">
        <v>2724.605</v>
      </c>
      <c r="AR854" s="4">
        <v>2847.739</v>
      </c>
      <c r="AS854" s="4">
        <v>2376.8519999999999</v>
      </c>
      <c r="AT854" s="4">
        <v>1884.5350000000001</v>
      </c>
      <c r="AU854" t="str">
        <f>IF(D854="","",INDEX([1]DICCIONARIO!$G$21:$H$33,MATCH(D854,[1]DICCIONARIO!$G$21:$G$33,0),2))</f>
        <v>PEHUAMAR</v>
      </c>
    </row>
    <row r="855" spans="1:47" ht="14.45" hidden="1" customHeight="1" x14ac:dyDescent="0.25">
      <c r="A855" t="s">
        <v>348</v>
      </c>
      <c r="B855" t="s">
        <v>349</v>
      </c>
      <c r="C855" t="s">
        <v>17</v>
      </c>
      <c r="D855" t="s">
        <v>6</v>
      </c>
      <c r="E855" t="s">
        <v>381</v>
      </c>
      <c r="F855" t="s">
        <v>19</v>
      </c>
      <c r="G855" t="s">
        <v>353</v>
      </c>
      <c r="H855" s="3" t="str">
        <f t="shared" si="13"/>
        <v>TOTAL ARGENTINA - INGGUARNICIONES PARA COPETINPEPSICOPEHUAMARPEHUAMAR CLASICAS121 A 200Vtas Valor</v>
      </c>
      <c r="I855" s="3">
        <v>30927108.748</v>
      </c>
      <c r="J855" s="3">
        <v>36972495.456</v>
      </c>
      <c r="K855" s="3">
        <v>37093787.909999996</v>
      </c>
      <c r="L855" s="3">
        <v>35083318.975000001</v>
      </c>
      <c r="M855" s="3">
        <v>35086645.027000003</v>
      </c>
      <c r="N855" s="3">
        <v>38078171.957000002</v>
      </c>
      <c r="O855" s="3">
        <v>44429031.806000002</v>
      </c>
      <c r="P855" s="3">
        <v>56973683.800999999</v>
      </c>
      <c r="Q855" s="3">
        <v>70855986.090000004</v>
      </c>
      <c r="R855" s="3">
        <v>55431548.814000003</v>
      </c>
      <c r="S855" s="3">
        <v>31330288.642000001</v>
      </c>
      <c r="T855" s="3">
        <v>28701344.182999998</v>
      </c>
      <c r="U855" s="3">
        <v>27338585.328000002</v>
      </c>
      <c r="V855" s="3">
        <v>27848936.263999999</v>
      </c>
      <c r="W855" s="3">
        <v>35154302.199000001</v>
      </c>
      <c r="X855" s="3">
        <v>47675740.115000002</v>
      </c>
      <c r="Y855" s="3">
        <v>59566654.868000001</v>
      </c>
      <c r="Z855" s="3">
        <v>119136638.493</v>
      </c>
      <c r="AA855" s="3">
        <v>102785533.29000001</v>
      </c>
      <c r="AB855" s="3">
        <v>112627631.295</v>
      </c>
      <c r="AC855" s="3">
        <v>167436287.79899999</v>
      </c>
      <c r="AD855" s="3">
        <v>175027803.808</v>
      </c>
      <c r="AE855" s="3">
        <v>145261685.07600001</v>
      </c>
      <c r="AF855" s="3">
        <v>146041227.178</v>
      </c>
      <c r="AG855" s="3">
        <v>131804883.412</v>
      </c>
      <c r="AH855" s="3">
        <v>138568553.71599999</v>
      </c>
      <c r="AI855" s="3">
        <v>266116888.41</v>
      </c>
      <c r="AJ855" s="3">
        <v>194624222.245</v>
      </c>
      <c r="AK855" s="3">
        <v>231138671.66800001</v>
      </c>
      <c r="AL855" s="3">
        <v>314589090.87699997</v>
      </c>
      <c r="AM855" s="3">
        <v>297648057.43300003</v>
      </c>
      <c r="AN855" s="3">
        <v>382566241.16000003</v>
      </c>
      <c r="AO855" s="3">
        <v>384520758.74599999</v>
      </c>
      <c r="AP855" s="3">
        <v>321580287.30599999</v>
      </c>
      <c r="AQ855" s="3">
        <v>350026047.91500002</v>
      </c>
      <c r="AR855" s="3">
        <v>296727679.39099997</v>
      </c>
      <c r="AS855" s="3">
        <v>272126767.56</v>
      </c>
      <c r="AT855" s="3">
        <v>256503934.65000001</v>
      </c>
      <c r="AU855" t="str">
        <f>IF(D855="","",INDEX([1]DICCIONARIO!$G$21:$H$33,MATCH(D855,[1]DICCIONARIO!$G$21:$G$33,0),2))</f>
        <v>PEHUAMAR</v>
      </c>
    </row>
    <row r="856" spans="1:47" hidden="1" x14ac:dyDescent="0.25">
      <c r="A856" t="s">
        <v>348</v>
      </c>
      <c r="B856" t="s">
        <v>349</v>
      </c>
      <c r="C856" t="s">
        <v>17</v>
      </c>
      <c r="D856" t="s">
        <v>6</v>
      </c>
      <c r="E856" t="s">
        <v>381</v>
      </c>
      <c r="F856" t="s">
        <v>19</v>
      </c>
      <c r="G856" t="s">
        <v>354</v>
      </c>
      <c r="H856" s="3" t="str">
        <f t="shared" si="13"/>
        <v>TOTAL ARGENTINA - INGGUARNICIONES PARA COPETINPEPSICOPEHUAMARPEHUAMAR CLASICAS121 A 200Dist. Num. Tiendas Handling (C)</v>
      </c>
      <c r="I856" s="1">
        <v>4.6639999999999997</v>
      </c>
      <c r="J856" s="1">
        <v>4.2830000000000004</v>
      </c>
      <c r="K856" s="1">
        <v>3.6419999999999999</v>
      </c>
      <c r="L856" s="1">
        <v>3.766</v>
      </c>
      <c r="M856" s="1">
        <v>3.2010000000000001</v>
      </c>
      <c r="N856" s="1">
        <v>3.407</v>
      </c>
      <c r="O856" s="1">
        <v>3.6829999999999998</v>
      </c>
      <c r="P856" s="1">
        <v>4.3330000000000002</v>
      </c>
      <c r="Q856" s="1">
        <v>3.819</v>
      </c>
      <c r="R856" s="1">
        <v>3.2280000000000002</v>
      </c>
      <c r="S856" s="1">
        <v>3.3250000000000002</v>
      </c>
      <c r="T856" s="1">
        <v>2.895</v>
      </c>
      <c r="U856" s="1">
        <v>2.75</v>
      </c>
      <c r="V856" s="1">
        <v>2.8279999999999998</v>
      </c>
      <c r="W856" s="1">
        <v>2.9159999999999999</v>
      </c>
      <c r="X856" s="1">
        <v>3.5219999999999998</v>
      </c>
      <c r="Y856" s="1">
        <v>3.3130000000000002</v>
      </c>
      <c r="Z856" s="1">
        <v>4.2919999999999998</v>
      </c>
      <c r="AA856" s="1">
        <v>3.7669999999999999</v>
      </c>
      <c r="AB856" s="1">
        <v>3.2970000000000002</v>
      </c>
      <c r="AC856" s="1">
        <v>4.4359999999999999</v>
      </c>
      <c r="AD856" s="1">
        <v>4.8719999999999999</v>
      </c>
      <c r="AE856" s="1">
        <v>3.9910000000000001</v>
      </c>
      <c r="AF856" s="1">
        <v>3.8210000000000002</v>
      </c>
      <c r="AG856" s="1">
        <v>3.8119999999999998</v>
      </c>
      <c r="AH856" s="1">
        <v>3.9670000000000001</v>
      </c>
      <c r="AI856" s="1">
        <v>3.5550000000000002</v>
      </c>
      <c r="AJ856" s="1">
        <v>3.4550000000000001</v>
      </c>
      <c r="AK856" s="1">
        <v>3.6389999999999998</v>
      </c>
      <c r="AL856" s="1">
        <v>3.9180000000000001</v>
      </c>
      <c r="AM856" s="1">
        <v>3.9820000000000002</v>
      </c>
      <c r="AN856" s="1">
        <v>4.6239999999999997</v>
      </c>
      <c r="AO856" s="1">
        <v>4.1539999999999999</v>
      </c>
      <c r="AP856" s="1">
        <v>4.2329999999999997</v>
      </c>
      <c r="AQ856" s="1">
        <v>3.93</v>
      </c>
      <c r="AR856" s="1">
        <v>4.0359999999999996</v>
      </c>
      <c r="AS856" s="1">
        <v>3.9039999999999999</v>
      </c>
      <c r="AT856" s="1">
        <v>3.2149999999999999</v>
      </c>
      <c r="AU856" t="str">
        <f>IF(D856="","",INDEX([1]DICCIONARIO!$G$21:$H$33,MATCH('DATA NIQ'!D856,[1]DICCIONARIO!$G$21:$G$33,0),2))</f>
        <v>PEHUAMAR</v>
      </c>
    </row>
    <row r="857" spans="1:47" ht="14.45" hidden="1" customHeight="1" x14ac:dyDescent="0.25">
      <c r="A857" t="s">
        <v>348</v>
      </c>
      <c r="B857" t="s">
        <v>349</v>
      </c>
      <c r="C857" t="s">
        <v>17</v>
      </c>
      <c r="D857" t="s">
        <v>6</v>
      </c>
      <c r="E857" t="s">
        <v>381</v>
      </c>
      <c r="F857" t="s">
        <v>19</v>
      </c>
      <c r="G857" t="s">
        <v>355</v>
      </c>
      <c r="H857" s="3" t="str">
        <f t="shared" si="13"/>
        <v>TOTAL ARGENTINA - INGGUARNICIONES PARA COPETINPEPSICOPEHUAMARPEHUAMAR CLASICAS121 A 200Dist. Pond. Tiendas Handling</v>
      </c>
      <c r="I857" s="1">
        <v>32.241999999999997</v>
      </c>
      <c r="J857" s="1">
        <v>32.613999999999997</v>
      </c>
      <c r="K857" s="1">
        <v>31.398</v>
      </c>
      <c r="L857" s="1">
        <v>31.17</v>
      </c>
      <c r="M857" s="1">
        <v>30.123000000000001</v>
      </c>
      <c r="N857" s="1">
        <v>27.093</v>
      </c>
      <c r="O857" s="1">
        <v>29.007000000000001</v>
      </c>
      <c r="P857" s="1">
        <v>34.362000000000002</v>
      </c>
      <c r="Q857" s="1">
        <v>32.545000000000002</v>
      </c>
      <c r="R857" s="1">
        <v>29.710999999999999</v>
      </c>
      <c r="S857" s="1">
        <v>17.376000000000001</v>
      </c>
      <c r="T857" s="1">
        <v>8.3510000000000009</v>
      </c>
      <c r="U857" s="1">
        <v>7.1180000000000003</v>
      </c>
      <c r="V857" s="1">
        <v>9.2370000000000001</v>
      </c>
      <c r="W857" s="1">
        <v>9.5670000000000002</v>
      </c>
      <c r="X857" s="1">
        <v>22.398</v>
      </c>
      <c r="Y857">
        <v>25.227</v>
      </c>
      <c r="Z857" s="1">
        <v>32.119</v>
      </c>
      <c r="AA857" s="1">
        <v>29.727</v>
      </c>
      <c r="AB857" s="1">
        <v>29.355</v>
      </c>
      <c r="AC857">
        <v>29.062999999999999</v>
      </c>
      <c r="AD857">
        <v>28.87</v>
      </c>
      <c r="AE857">
        <v>27.954999999999998</v>
      </c>
      <c r="AF857">
        <v>27.507999999999999</v>
      </c>
      <c r="AG857">
        <v>23.934000000000001</v>
      </c>
      <c r="AH857" s="1">
        <v>24.134</v>
      </c>
      <c r="AI857" s="1">
        <v>29.053999999999998</v>
      </c>
      <c r="AJ857">
        <v>27.334</v>
      </c>
      <c r="AK857">
        <v>28.056000000000001</v>
      </c>
      <c r="AL857">
        <v>29.873000000000001</v>
      </c>
      <c r="AM857">
        <v>30.963000000000001</v>
      </c>
      <c r="AN857">
        <v>34.200000000000003</v>
      </c>
      <c r="AO857">
        <v>33.741999999999997</v>
      </c>
      <c r="AP857">
        <v>32.433999999999997</v>
      </c>
      <c r="AQ857">
        <v>35.000999999999998</v>
      </c>
      <c r="AR857">
        <v>33.097000000000001</v>
      </c>
      <c r="AS857">
        <v>32.07</v>
      </c>
      <c r="AT857">
        <v>29.51</v>
      </c>
      <c r="AU857" t="str">
        <f>IF(D857="","",INDEX([1]DICCIONARIO!$G$21:$H$33,MATCH('DATA NIQ'!D857,[1]DICCIONARIO!$G$21:$G$33,0),2))</f>
        <v>PEHUAMAR</v>
      </c>
    </row>
    <row r="858" spans="1:47" ht="14.45" hidden="1" customHeight="1" x14ac:dyDescent="0.25">
      <c r="A858" t="s">
        <v>348</v>
      </c>
      <c r="B858" t="s">
        <v>349</v>
      </c>
      <c r="C858" t="s">
        <v>17</v>
      </c>
      <c r="D858" t="s">
        <v>6</v>
      </c>
      <c r="E858" t="s">
        <v>381</v>
      </c>
      <c r="F858" t="s">
        <v>19</v>
      </c>
      <c r="G858" t="s">
        <v>356</v>
      </c>
      <c r="H858" s="3" t="str">
        <f t="shared" si="13"/>
        <v>TOTAL ARGENTINA - INGGUARNICIONES PARA COPETINPEPSICOPEHUAMARPEHUAMAR CLASICAS121 A 200Part. de Vtas (KILOS) - Product</v>
      </c>
      <c r="I858" s="1">
        <v>0.73799999999999999</v>
      </c>
      <c r="J858" s="1">
        <v>0.87</v>
      </c>
      <c r="K858" s="1">
        <v>0.81100000000000005</v>
      </c>
      <c r="L858" s="1">
        <v>0.68600000000000005</v>
      </c>
      <c r="M858" s="1">
        <v>0.67300000000000004</v>
      </c>
      <c r="N858" s="1">
        <v>0.60199999999999998</v>
      </c>
      <c r="O858" s="1">
        <v>0.69699999999999995</v>
      </c>
      <c r="P858" s="1">
        <v>0.67900000000000005</v>
      </c>
      <c r="Q858" s="1">
        <v>0.754</v>
      </c>
      <c r="R858" s="1">
        <v>0.69199999999999995</v>
      </c>
      <c r="S858" s="1">
        <v>0.26800000000000002</v>
      </c>
      <c r="T858" s="1">
        <v>0.24</v>
      </c>
      <c r="U858" s="1">
        <v>0.22600000000000001</v>
      </c>
      <c r="V858" s="1">
        <v>0.20599999999999999</v>
      </c>
      <c r="W858" s="1">
        <v>0.23699999999999999</v>
      </c>
      <c r="X858" s="1">
        <v>0.22800000000000001</v>
      </c>
      <c r="Y858">
        <v>0.24399999999999999</v>
      </c>
      <c r="Z858" s="1">
        <v>0.42199999999999999</v>
      </c>
      <c r="AA858" s="1">
        <v>0.33900000000000002</v>
      </c>
      <c r="AB858" s="1">
        <v>0.27500000000000002</v>
      </c>
      <c r="AC858">
        <v>0.36899999999999999</v>
      </c>
      <c r="AD858">
        <v>0.39600000000000002</v>
      </c>
      <c r="AE858">
        <v>0.28599999999999998</v>
      </c>
      <c r="AF858">
        <v>0.30199999999999999</v>
      </c>
      <c r="AG858">
        <v>0.24199999999999999</v>
      </c>
      <c r="AH858" s="1">
        <v>0.252</v>
      </c>
      <c r="AI858" s="1">
        <v>0.41099999999999998</v>
      </c>
      <c r="AJ858">
        <v>0.30499999999999999</v>
      </c>
      <c r="AK858">
        <v>0.36799999999999999</v>
      </c>
      <c r="AL858">
        <v>0.47399999999999998</v>
      </c>
      <c r="AM858">
        <v>0.46700000000000003</v>
      </c>
      <c r="AN858">
        <v>0.46800000000000003</v>
      </c>
      <c r="AO858">
        <v>0.45300000000000001</v>
      </c>
      <c r="AP858">
        <v>0.42199999999999999</v>
      </c>
      <c r="AQ858">
        <v>0.45500000000000002</v>
      </c>
      <c r="AR858">
        <v>0.38700000000000001</v>
      </c>
      <c r="AS858">
        <v>0.35399999999999998</v>
      </c>
      <c r="AT858">
        <v>0.32600000000000001</v>
      </c>
      <c r="AU858" t="str">
        <f>IF(D858="","",INDEX([1]DICCIONARIO!$G$21:$H$33,MATCH('DATA NIQ'!D858,[1]DICCIONARIO!$G$21:$G$33,0),2))</f>
        <v>PEHUAMAR</v>
      </c>
    </row>
    <row r="859" spans="1:47" ht="14.45" hidden="1" customHeight="1" x14ac:dyDescent="0.25">
      <c r="A859" t="s">
        <v>348</v>
      </c>
      <c r="B859" t="s">
        <v>349</v>
      </c>
      <c r="C859" t="s">
        <v>17</v>
      </c>
      <c r="D859" t="s">
        <v>6</v>
      </c>
      <c r="E859" t="s">
        <v>381</v>
      </c>
      <c r="F859" t="s">
        <v>19</v>
      </c>
      <c r="G859" t="s">
        <v>357</v>
      </c>
      <c r="H859" s="3" t="str">
        <f t="shared" si="13"/>
        <v>TOTAL ARGENTINA - INGGUARNICIONES PARA COPETINPEPSICOPEHUAMARPEHUAMAR CLASICAS121 A 200Part. de Vtas Valor - Product</v>
      </c>
      <c r="I859" s="1">
        <v>0.45100000000000001</v>
      </c>
      <c r="J859" s="1">
        <v>0.50700000000000001</v>
      </c>
      <c r="K859" s="1">
        <v>0.45600000000000002</v>
      </c>
      <c r="L859" s="1">
        <v>0.39700000000000002</v>
      </c>
      <c r="M859" s="1">
        <v>0.38600000000000001</v>
      </c>
      <c r="N859" s="1">
        <v>0.36399999999999999</v>
      </c>
      <c r="O859" s="1">
        <v>0.39400000000000002</v>
      </c>
      <c r="P859" s="1">
        <v>0.40200000000000002</v>
      </c>
      <c r="Q859" s="1">
        <v>0.46700000000000003</v>
      </c>
      <c r="R859" s="1">
        <v>0.40400000000000003</v>
      </c>
      <c r="S859" s="1">
        <v>0.20799999999999999</v>
      </c>
      <c r="T859" s="1">
        <v>0.193</v>
      </c>
      <c r="U859" s="1">
        <v>0.17399999999999999</v>
      </c>
      <c r="V859" s="1">
        <v>0.17399999999999999</v>
      </c>
      <c r="W859" s="1">
        <v>0.19400000000000001</v>
      </c>
      <c r="X859" s="1">
        <v>0.23599999999999999</v>
      </c>
      <c r="Y859">
        <v>0.254</v>
      </c>
      <c r="Z859" s="1">
        <v>0.42799999999999999</v>
      </c>
      <c r="AA859" s="1">
        <v>0.34799999999999998</v>
      </c>
      <c r="AB859" s="1">
        <v>0.309</v>
      </c>
      <c r="AC859">
        <v>0.39</v>
      </c>
      <c r="AD859">
        <v>0.4</v>
      </c>
      <c r="AE859">
        <v>0.31</v>
      </c>
      <c r="AF859">
        <v>0.309</v>
      </c>
      <c r="AG859">
        <v>0.25800000000000001</v>
      </c>
      <c r="AH859" s="1">
        <v>0.26600000000000001</v>
      </c>
      <c r="AI859" s="1">
        <v>0.433</v>
      </c>
      <c r="AJ859">
        <v>0.32500000000000001</v>
      </c>
      <c r="AK859">
        <v>0.376</v>
      </c>
      <c r="AL859">
        <v>0.46</v>
      </c>
      <c r="AM859">
        <v>0.437</v>
      </c>
      <c r="AN859">
        <v>0.47099999999999997</v>
      </c>
      <c r="AO859">
        <v>0.45400000000000001</v>
      </c>
      <c r="AP859">
        <v>0.41099999999999998</v>
      </c>
      <c r="AQ859">
        <v>0.42</v>
      </c>
      <c r="AR859">
        <v>0.36299999999999999</v>
      </c>
      <c r="AS859">
        <v>0.32600000000000001</v>
      </c>
      <c r="AT859">
        <v>0.311</v>
      </c>
      <c r="AU859" t="str">
        <f>IF(D859="","",INDEX([1]DICCIONARIO!$G$21:$H$33,MATCH('DATA NIQ'!D859,[1]DICCIONARIO!$G$21:$G$33,0),2))</f>
        <v>PEHUAMAR</v>
      </c>
    </row>
    <row r="860" spans="1:47" ht="14.45" customHeight="1" x14ac:dyDescent="0.25">
      <c r="A860" t="s">
        <v>348</v>
      </c>
      <c r="B860" t="s">
        <v>349</v>
      </c>
      <c r="C860" t="s">
        <v>17</v>
      </c>
      <c r="D860" t="s">
        <v>6</v>
      </c>
      <c r="E860" t="s">
        <v>381</v>
      </c>
      <c r="F860" t="s">
        <v>40</v>
      </c>
      <c r="G860" t="s">
        <v>350</v>
      </c>
      <c r="H860" s="3" t="str">
        <f t="shared" si="13"/>
        <v>TOTAL ARGENTINA - INGGUARNICIONES PARA COPETINPEPSICOPEHUAMARPEHUAMAR CLASICAS201 A 400Vtas (KILOS)</v>
      </c>
      <c r="I860" s="4">
        <v>15336.679</v>
      </c>
      <c r="J860" s="4">
        <v>15985.664000000001</v>
      </c>
      <c r="K860" s="4">
        <v>16317.817999999999</v>
      </c>
      <c r="L860" s="4">
        <v>16957.595000000001</v>
      </c>
      <c r="M860" s="4">
        <v>16754.643</v>
      </c>
      <c r="N860" s="4">
        <v>17118.18</v>
      </c>
      <c r="O860" s="4">
        <v>18573.772000000001</v>
      </c>
      <c r="P860" s="4">
        <v>21761.531999999999</v>
      </c>
      <c r="Q860" s="4">
        <v>23290.271000000001</v>
      </c>
      <c r="R860" s="4">
        <v>17334.115000000002</v>
      </c>
      <c r="S860" s="4">
        <v>5631.1880000000001</v>
      </c>
      <c r="T860" s="4">
        <v>2426.078</v>
      </c>
      <c r="U860" s="4">
        <v>1449.789</v>
      </c>
      <c r="V860" s="4">
        <v>1596.6690000000001</v>
      </c>
      <c r="W860" s="4">
        <v>2218.7060000000001</v>
      </c>
      <c r="X860" s="4">
        <v>3850.335</v>
      </c>
      <c r="Y860" s="4">
        <v>6174.0780000000004</v>
      </c>
      <c r="Z860" s="4">
        <v>8462.8539999999994</v>
      </c>
      <c r="AA860" s="4">
        <v>7076.8540000000003</v>
      </c>
      <c r="AB860" s="4">
        <v>5954.2280000000001</v>
      </c>
      <c r="AC860" s="4">
        <v>6889.1</v>
      </c>
      <c r="AD860" s="4">
        <v>7604.8370000000004</v>
      </c>
      <c r="AE860" s="4">
        <v>4908.223</v>
      </c>
      <c r="AF860" s="4">
        <v>7836.2439999999997</v>
      </c>
      <c r="AG860" s="4">
        <v>3963.3420000000001</v>
      </c>
      <c r="AH860" s="4">
        <v>3302.2510000000002</v>
      </c>
      <c r="AI860" s="4">
        <v>5209.6620000000003</v>
      </c>
      <c r="AJ860" s="4">
        <v>5654.3860000000004</v>
      </c>
      <c r="AK860" s="4">
        <v>7910.2219999999998</v>
      </c>
      <c r="AL860" s="4">
        <v>7442.3649999999998</v>
      </c>
      <c r="AM860" s="4">
        <v>7002.4489999999996</v>
      </c>
      <c r="AN860" s="4">
        <v>8168.6760000000004</v>
      </c>
      <c r="AO860" s="4">
        <v>10560.696</v>
      </c>
      <c r="AP860" s="4">
        <v>8534.3619999999992</v>
      </c>
      <c r="AQ860" s="4">
        <v>9093.4009999999998</v>
      </c>
      <c r="AR860" s="4">
        <v>7790.4369999999999</v>
      </c>
      <c r="AS860" s="4">
        <v>8259.9670000000006</v>
      </c>
      <c r="AT860" s="4">
        <v>8521.3760000000002</v>
      </c>
      <c r="AU860" t="str">
        <f>IF(D860="","",INDEX([1]DICCIONARIO!$G$21:$H$33,MATCH(D860,[1]DICCIONARIO!$G$21:$G$33,0),2))</f>
        <v>PEHUAMAR</v>
      </c>
    </row>
    <row r="861" spans="1:47" ht="14.45" customHeight="1" x14ac:dyDescent="0.25">
      <c r="A861" t="s">
        <v>348</v>
      </c>
      <c r="B861" t="s">
        <v>349</v>
      </c>
      <c r="C861" t="s">
        <v>17</v>
      </c>
      <c r="D861" t="s">
        <v>6</v>
      </c>
      <c r="E861" t="s">
        <v>381</v>
      </c>
      <c r="F861" t="s">
        <v>40</v>
      </c>
      <c r="G861" t="s">
        <v>351</v>
      </c>
      <c r="H861" s="3" t="str">
        <f t="shared" si="13"/>
        <v>TOTAL ARGENTINA - INGGUARNICIONES PARA COPETINPEPSICOPEHUAMARPEHUAMAR CLASICAS201 A 400Compras (KILOS)</v>
      </c>
      <c r="I861" s="4">
        <v>8656.4760000000006</v>
      </c>
      <c r="J861" s="4">
        <v>9610.8009999999995</v>
      </c>
      <c r="K861" s="4">
        <v>9679.1489999999994</v>
      </c>
      <c r="L861" s="4">
        <v>9594.4570000000003</v>
      </c>
      <c r="M861" s="4">
        <v>9696.8760000000002</v>
      </c>
      <c r="N861" s="4">
        <v>11214.882</v>
      </c>
      <c r="O861" s="4">
        <v>9692.7150000000001</v>
      </c>
      <c r="P861" s="4">
        <v>10390.582</v>
      </c>
      <c r="Q861" s="4">
        <v>12037.406000000001</v>
      </c>
      <c r="R861" s="4">
        <v>8500.69</v>
      </c>
      <c r="S861" s="4">
        <v>2373.703</v>
      </c>
      <c r="T861" s="4">
        <v>1741.578</v>
      </c>
      <c r="U861" s="4">
        <v>1404.1089999999999</v>
      </c>
      <c r="V861" s="4">
        <v>1730.6120000000001</v>
      </c>
      <c r="W861" s="4">
        <v>2296.8449999999998</v>
      </c>
      <c r="X861" s="4">
        <v>3715.8009999999999</v>
      </c>
      <c r="Y861" s="4">
        <v>5569.8220000000001</v>
      </c>
      <c r="Z861" s="4">
        <v>7033.5119999999997</v>
      </c>
      <c r="AA861" s="4">
        <v>5596.451</v>
      </c>
      <c r="AB861" s="4">
        <v>5352.85</v>
      </c>
      <c r="AC861" s="4">
        <v>5777.6130000000003</v>
      </c>
      <c r="AD861" s="4">
        <v>3728.4989999999998</v>
      </c>
      <c r="AE861" s="4">
        <v>3424.0859999999998</v>
      </c>
      <c r="AF861" s="4">
        <v>3197.1840000000002</v>
      </c>
      <c r="AG861" s="4">
        <v>2768.6660000000002</v>
      </c>
      <c r="AH861" s="4">
        <v>2208.37</v>
      </c>
      <c r="AI861" s="4">
        <v>4667.8599999999997</v>
      </c>
      <c r="AJ861" s="4">
        <v>5360.683</v>
      </c>
      <c r="AK861" s="4">
        <v>6669.5540000000001</v>
      </c>
      <c r="AL861" s="4">
        <v>6689.0029999999997</v>
      </c>
      <c r="AM861" s="4">
        <v>1100.115</v>
      </c>
      <c r="AN861" s="4">
        <v>1404.242</v>
      </c>
      <c r="AO861" s="4">
        <v>2261.212</v>
      </c>
      <c r="AP861" s="4">
        <v>1704.0050000000001</v>
      </c>
      <c r="AQ861" s="4">
        <v>2151.5709999999999</v>
      </c>
      <c r="AR861" s="4">
        <v>1959.2750000000001</v>
      </c>
      <c r="AS861" s="4">
        <v>2637.0790000000002</v>
      </c>
      <c r="AT861" s="4">
        <v>2129.34</v>
      </c>
      <c r="AU861" t="str">
        <f>IF(D861="","",INDEX([1]DICCIONARIO!$G$21:$H$33,MATCH(D861,[1]DICCIONARIO!$G$21:$G$33,0),2))</f>
        <v>PEHUAMAR</v>
      </c>
    </row>
    <row r="862" spans="1:47" ht="14.45" customHeight="1" x14ac:dyDescent="0.25">
      <c r="A862" t="s">
        <v>348</v>
      </c>
      <c r="B862" t="s">
        <v>349</v>
      </c>
      <c r="C862" t="s">
        <v>17</v>
      </c>
      <c r="D862" t="s">
        <v>6</v>
      </c>
      <c r="E862" t="s">
        <v>381</v>
      </c>
      <c r="F862" t="s">
        <v>40</v>
      </c>
      <c r="G862" t="s">
        <v>352</v>
      </c>
      <c r="H862" s="3" t="str">
        <f t="shared" si="13"/>
        <v>TOTAL ARGENTINA - INGGUARNICIONES PARA COPETINPEPSICOPEHUAMARPEHUAMAR CLASICAS201 A 400Inventario (KILOS)</v>
      </c>
      <c r="I862" s="4">
        <v>2805.6239999999998</v>
      </c>
      <c r="J862" s="4">
        <v>2843.1379999999999</v>
      </c>
      <c r="K862" s="4">
        <v>2744.5520000000001</v>
      </c>
      <c r="L862" s="4">
        <v>2681.123</v>
      </c>
      <c r="M862" s="4">
        <v>2450.306</v>
      </c>
      <c r="N862" s="4">
        <v>2769.808</v>
      </c>
      <c r="O862" s="4">
        <v>2276.3029999999999</v>
      </c>
      <c r="P862" s="4">
        <v>2891.7159999999999</v>
      </c>
      <c r="Q862" s="4">
        <v>3164.3589999999999</v>
      </c>
      <c r="R862" s="4">
        <v>2188.5810000000001</v>
      </c>
      <c r="S862" s="4">
        <v>1345.4190000000001</v>
      </c>
      <c r="T862" s="4">
        <v>968.60599999999999</v>
      </c>
      <c r="U862" s="4">
        <v>766.36199999999997</v>
      </c>
      <c r="V862" s="4">
        <v>707.04600000000005</v>
      </c>
      <c r="W862" s="4">
        <v>834.50400000000002</v>
      </c>
      <c r="X862" s="4">
        <v>1295.51</v>
      </c>
      <c r="Y862" s="4">
        <v>1725.961</v>
      </c>
      <c r="Z862" s="4">
        <v>2170.4079999999999</v>
      </c>
      <c r="AA862" s="4">
        <v>1823.57</v>
      </c>
      <c r="AB862" s="4">
        <v>1915.6179999999999</v>
      </c>
      <c r="AC862" s="4">
        <v>1893.086</v>
      </c>
      <c r="AD862" s="4">
        <v>1177.348</v>
      </c>
      <c r="AE862" s="4">
        <v>1245.9390000000001</v>
      </c>
      <c r="AF862" s="4">
        <v>1269.8520000000001</v>
      </c>
      <c r="AG862" s="4">
        <v>1318.184</v>
      </c>
      <c r="AH862" s="4">
        <v>796.09100000000001</v>
      </c>
      <c r="AI862" s="4">
        <v>1556.674</v>
      </c>
      <c r="AJ862" s="4">
        <v>2185.3119999999999</v>
      </c>
      <c r="AK862" s="4">
        <v>1918.6289999999999</v>
      </c>
      <c r="AL862" s="4">
        <v>2449.1480000000001</v>
      </c>
      <c r="AM862" s="4">
        <v>1450</v>
      </c>
      <c r="AN862" s="4">
        <v>802.37599999999998</v>
      </c>
      <c r="AO862" s="4">
        <v>1044.8710000000001</v>
      </c>
      <c r="AP862" s="4">
        <v>932.596</v>
      </c>
      <c r="AQ862" s="4">
        <v>807.44299999999998</v>
      </c>
      <c r="AR862" s="4">
        <v>1095.155</v>
      </c>
      <c r="AS862" s="4">
        <v>959.81600000000003</v>
      </c>
      <c r="AT862" s="4">
        <v>769.33299999999997</v>
      </c>
      <c r="AU862" t="str">
        <f>IF(D862="","",INDEX([1]DICCIONARIO!$G$21:$H$33,MATCH(D862,[1]DICCIONARIO!$G$21:$G$33,0),2))</f>
        <v>PEHUAMAR</v>
      </c>
    </row>
    <row r="863" spans="1:47" ht="14.45" hidden="1" customHeight="1" x14ac:dyDescent="0.25">
      <c r="A863" t="s">
        <v>348</v>
      </c>
      <c r="B863" t="s">
        <v>349</v>
      </c>
      <c r="C863" t="s">
        <v>17</v>
      </c>
      <c r="D863" t="s">
        <v>6</v>
      </c>
      <c r="E863" t="s">
        <v>381</v>
      </c>
      <c r="F863" t="s">
        <v>40</v>
      </c>
      <c r="G863" t="s">
        <v>353</v>
      </c>
      <c r="H863" s="3" t="str">
        <f t="shared" si="13"/>
        <v>TOTAL ARGENTINA - INGGUARNICIONES PARA COPETINPEPSICOPEHUAMARPEHUAMAR CLASICAS201 A 400Vtas Valor</v>
      </c>
      <c r="I863" s="3">
        <v>20642026.217999998</v>
      </c>
      <c r="J863" s="3">
        <v>22335080.476</v>
      </c>
      <c r="K863" s="3">
        <v>24107657.605999999</v>
      </c>
      <c r="L863" s="3">
        <v>26530101.646000002</v>
      </c>
      <c r="M863" s="3">
        <v>27075041.366</v>
      </c>
      <c r="N863" s="3">
        <v>27790660.721999999</v>
      </c>
      <c r="O863" s="3">
        <v>30377050.739999998</v>
      </c>
      <c r="P863" s="3">
        <v>37866002.490000002</v>
      </c>
      <c r="Q863" s="3">
        <v>41635482.523999996</v>
      </c>
      <c r="R863" s="3">
        <v>31834805.103999998</v>
      </c>
      <c r="S863" s="3">
        <v>12654840.585999999</v>
      </c>
      <c r="T863" s="3">
        <v>8147524.8119999999</v>
      </c>
      <c r="U863" s="3">
        <v>6095133.8260000004</v>
      </c>
      <c r="V863" s="3">
        <v>5998099.4160000002</v>
      </c>
      <c r="W863" s="3">
        <v>9514817.9299999997</v>
      </c>
      <c r="X863" s="3">
        <v>20788786.184</v>
      </c>
      <c r="Y863" s="3">
        <v>36337964.949000001</v>
      </c>
      <c r="Z863" s="3">
        <v>52457819.998000003</v>
      </c>
      <c r="AA863" s="3">
        <v>47495037.744000003</v>
      </c>
      <c r="AB863" s="3">
        <v>51611737.088</v>
      </c>
      <c r="AC863" s="3">
        <v>81170158.334000006</v>
      </c>
      <c r="AD863" s="3">
        <v>95542953.672999993</v>
      </c>
      <c r="AE863" s="3">
        <v>76148196.138999999</v>
      </c>
      <c r="AF863" s="3">
        <v>111589784.05</v>
      </c>
      <c r="AG863" s="3">
        <v>66450509.995999999</v>
      </c>
      <c r="AH863" s="3">
        <v>53604188.535999998</v>
      </c>
      <c r="AI863" s="3">
        <v>93918050.272</v>
      </c>
      <c r="AJ863" s="3">
        <v>103916237.05500001</v>
      </c>
      <c r="AK863" s="3">
        <v>139231989.28600001</v>
      </c>
      <c r="AL863" s="3">
        <v>137987230.02599999</v>
      </c>
      <c r="AM863" s="3">
        <v>128973724.075</v>
      </c>
      <c r="AN863" s="3">
        <v>150958545.153</v>
      </c>
      <c r="AO863" s="3">
        <v>198084990.935</v>
      </c>
      <c r="AP863" s="3">
        <v>154356036.10499999</v>
      </c>
      <c r="AQ863" s="3">
        <v>162504932.18900001</v>
      </c>
      <c r="AR863" s="3">
        <v>141959648.815</v>
      </c>
      <c r="AS863" s="3">
        <v>141532347.50099999</v>
      </c>
      <c r="AT863" s="3">
        <v>149781615.33199999</v>
      </c>
      <c r="AU863" t="str">
        <f>IF(D863="","",INDEX([1]DICCIONARIO!$G$21:$H$33,MATCH(D863,[1]DICCIONARIO!$G$21:$G$33,0),2))</f>
        <v>PEHUAMAR</v>
      </c>
    </row>
    <row r="864" spans="1:47" hidden="1" x14ac:dyDescent="0.25">
      <c r="A864" t="s">
        <v>348</v>
      </c>
      <c r="B864" t="s">
        <v>349</v>
      </c>
      <c r="C864" t="s">
        <v>17</v>
      </c>
      <c r="D864" t="s">
        <v>6</v>
      </c>
      <c r="E864" t="s">
        <v>381</v>
      </c>
      <c r="F864" t="s">
        <v>40</v>
      </c>
      <c r="G864" t="s">
        <v>354</v>
      </c>
      <c r="H864" s="3" t="str">
        <f t="shared" si="13"/>
        <v>TOTAL ARGENTINA - INGGUARNICIONES PARA COPETINPEPSICOPEHUAMARPEHUAMAR CLASICAS201 A 400Dist. Num. Tiendas Handling (C)</v>
      </c>
      <c r="I864" s="1">
        <v>1.91</v>
      </c>
      <c r="J864" s="1">
        <v>1.613</v>
      </c>
      <c r="K864" s="1">
        <v>1.486</v>
      </c>
      <c r="L864" s="1">
        <v>1.5860000000000001</v>
      </c>
      <c r="M864" s="1">
        <v>1.52</v>
      </c>
      <c r="N864" s="1">
        <v>1.762</v>
      </c>
      <c r="O864" s="1">
        <v>1.6140000000000001</v>
      </c>
      <c r="P864" s="1">
        <v>1.5980000000000001</v>
      </c>
      <c r="Q864" s="1">
        <v>1.284</v>
      </c>
      <c r="R864" s="1">
        <v>1.1830000000000001</v>
      </c>
      <c r="S864" s="1">
        <v>0.78800000000000003</v>
      </c>
      <c r="T864" s="1">
        <v>0.69299999999999995</v>
      </c>
      <c r="U864" s="1">
        <v>0.53300000000000003</v>
      </c>
      <c r="V864" s="1">
        <v>0.48599999999999999</v>
      </c>
      <c r="W864" s="1">
        <v>0.45400000000000001</v>
      </c>
      <c r="X864" s="1">
        <v>0.64100000000000001</v>
      </c>
      <c r="Y864" s="1">
        <v>0.84799999999999998</v>
      </c>
      <c r="Z864" s="1">
        <v>1.1479999999999999</v>
      </c>
      <c r="AA864" s="1">
        <v>1.1599999999999999</v>
      </c>
      <c r="AB864" s="1">
        <v>0.85499999999999998</v>
      </c>
      <c r="AC864" s="1">
        <v>1.151</v>
      </c>
      <c r="AD864" s="1">
        <v>1.1930000000000001</v>
      </c>
      <c r="AE864" s="1">
        <v>1.1519999999999999</v>
      </c>
      <c r="AF864" s="1">
        <v>1.5</v>
      </c>
      <c r="AG864" s="1">
        <v>1.353</v>
      </c>
      <c r="AH864" s="1">
        <v>1.234</v>
      </c>
      <c r="AI864" s="1">
        <v>1.0940000000000001</v>
      </c>
      <c r="AJ864" s="1">
        <v>1.1519999999999999</v>
      </c>
      <c r="AK864" s="1">
        <v>1.206</v>
      </c>
      <c r="AL864" s="1">
        <v>1.1719999999999999</v>
      </c>
      <c r="AM864" s="1">
        <v>1.1890000000000001</v>
      </c>
      <c r="AN864" s="1">
        <v>1.45</v>
      </c>
      <c r="AO864" s="1">
        <v>1.421</v>
      </c>
      <c r="AP864" s="1">
        <v>1.21</v>
      </c>
      <c r="AQ864" s="1">
        <v>1.353</v>
      </c>
      <c r="AR864" s="1">
        <v>1.1160000000000001</v>
      </c>
      <c r="AS864" s="1">
        <v>1.2390000000000001</v>
      </c>
      <c r="AT864" s="1">
        <v>1.2889999999999999</v>
      </c>
      <c r="AU864" t="str">
        <f>IF(D864="","",INDEX([1]DICCIONARIO!$G$21:$H$33,MATCH('DATA NIQ'!D864,[1]DICCIONARIO!$G$21:$G$33,0),2))</f>
        <v>PEHUAMAR</v>
      </c>
    </row>
    <row r="865" spans="1:47" ht="14.45" hidden="1" customHeight="1" x14ac:dyDescent="0.25">
      <c r="A865" t="s">
        <v>348</v>
      </c>
      <c r="B865" t="s">
        <v>349</v>
      </c>
      <c r="C865" t="s">
        <v>17</v>
      </c>
      <c r="D865" t="s">
        <v>6</v>
      </c>
      <c r="E865" t="s">
        <v>381</v>
      </c>
      <c r="F865" t="s">
        <v>40</v>
      </c>
      <c r="G865" t="s">
        <v>355</v>
      </c>
      <c r="H865" s="3" t="str">
        <f t="shared" si="13"/>
        <v>TOTAL ARGENTINA - INGGUARNICIONES PARA COPETINPEPSICOPEHUAMARPEHUAMAR CLASICAS201 A 400Dist. Pond. Tiendas Handling</v>
      </c>
      <c r="I865" s="1">
        <v>26.602</v>
      </c>
      <c r="J865" s="1">
        <v>26.08</v>
      </c>
      <c r="K865" s="1">
        <v>25.414000000000001</v>
      </c>
      <c r="L865" s="1">
        <v>25.766999999999999</v>
      </c>
      <c r="M865" s="1">
        <v>24.620999999999999</v>
      </c>
      <c r="N865" s="1">
        <v>24.355</v>
      </c>
      <c r="O865" s="1">
        <v>21.893999999999998</v>
      </c>
      <c r="P865" s="1">
        <v>25.725000000000001</v>
      </c>
      <c r="Q865" s="1">
        <v>23.911000000000001</v>
      </c>
      <c r="R865" s="1">
        <v>23.199000000000002</v>
      </c>
      <c r="S865" s="1">
        <v>10.827999999999999</v>
      </c>
      <c r="T865" s="1">
        <v>5.1760000000000002</v>
      </c>
      <c r="U865" s="1">
        <v>2.4649999999999999</v>
      </c>
      <c r="V865" s="1">
        <v>3.0569999999999999</v>
      </c>
      <c r="W865" s="1">
        <v>4.7450000000000001</v>
      </c>
      <c r="X865" s="1">
        <v>14.708</v>
      </c>
      <c r="Y865" s="1">
        <v>17.463000000000001</v>
      </c>
      <c r="Z865" s="1">
        <v>19.593</v>
      </c>
      <c r="AA865" s="1">
        <v>19.579999999999998</v>
      </c>
      <c r="AB865" s="1">
        <v>19.748999999999999</v>
      </c>
      <c r="AC865" s="1">
        <v>20.986999999999998</v>
      </c>
      <c r="AD865" s="1">
        <v>23.207000000000001</v>
      </c>
      <c r="AE865" s="1">
        <v>22.491</v>
      </c>
      <c r="AF865" s="1">
        <v>25.248000000000001</v>
      </c>
      <c r="AG865" s="1">
        <v>19.212</v>
      </c>
      <c r="AH865" s="1">
        <v>16.338999999999999</v>
      </c>
      <c r="AI865" s="1">
        <v>17.917000000000002</v>
      </c>
      <c r="AJ865" s="1">
        <v>18.609000000000002</v>
      </c>
      <c r="AK865" s="1">
        <v>17.445</v>
      </c>
      <c r="AL865" s="1">
        <v>18.402000000000001</v>
      </c>
      <c r="AM865" s="1">
        <v>20.259</v>
      </c>
      <c r="AN865" s="1">
        <v>23.227</v>
      </c>
      <c r="AO865" s="1">
        <v>23.294</v>
      </c>
      <c r="AP865" s="1">
        <v>21.635000000000002</v>
      </c>
      <c r="AQ865" s="1">
        <v>22.611000000000001</v>
      </c>
      <c r="AR865" s="1">
        <v>21.050999999999998</v>
      </c>
      <c r="AS865" s="1">
        <v>20.48</v>
      </c>
      <c r="AT865" s="1">
        <v>20.013999999999999</v>
      </c>
      <c r="AU865" t="str">
        <f>IF(D865="","",INDEX([1]DICCIONARIO!$G$21:$H$33,MATCH('DATA NIQ'!D865,[1]DICCIONARIO!$G$21:$G$33,0),2))</f>
        <v>PEHUAMAR</v>
      </c>
    </row>
    <row r="866" spans="1:47" ht="14.45" hidden="1" customHeight="1" x14ac:dyDescent="0.25">
      <c r="A866" t="s">
        <v>348</v>
      </c>
      <c r="B866" t="s">
        <v>349</v>
      </c>
      <c r="C866" t="s">
        <v>17</v>
      </c>
      <c r="D866" t="s">
        <v>6</v>
      </c>
      <c r="E866" t="s">
        <v>381</v>
      </c>
      <c r="F866" t="s">
        <v>40</v>
      </c>
      <c r="G866" t="s">
        <v>356</v>
      </c>
      <c r="H866" s="3" t="str">
        <f t="shared" si="13"/>
        <v>TOTAL ARGENTINA - INGGUARNICIONES PARA COPETINPEPSICOPEHUAMARPEHUAMAR CLASICAS201 A 400Part. de Vtas (KILOS) - Product</v>
      </c>
      <c r="I866" s="1">
        <v>0.41499999999999998</v>
      </c>
      <c r="J866" s="1">
        <v>0.42199999999999999</v>
      </c>
      <c r="K866" s="1">
        <v>0.40799999999999997</v>
      </c>
      <c r="L866" s="1">
        <v>0.42499999999999999</v>
      </c>
      <c r="M866" s="1">
        <v>0.432</v>
      </c>
      <c r="N866" s="1">
        <v>0.41</v>
      </c>
      <c r="O866" s="1">
        <v>0.44900000000000001</v>
      </c>
      <c r="P866" s="1">
        <v>0.42899999999999999</v>
      </c>
      <c r="Q866" s="1">
        <v>0.47</v>
      </c>
      <c r="R866" s="1">
        <v>0.42699999999999999</v>
      </c>
      <c r="S866" s="1">
        <v>0.13600000000000001</v>
      </c>
      <c r="T866" s="1">
        <v>6.4000000000000001E-2</v>
      </c>
      <c r="U866" s="1">
        <v>3.9E-2</v>
      </c>
      <c r="V866" s="1">
        <v>4.3999999999999997E-2</v>
      </c>
      <c r="W866" s="1">
        <v>5.7000000000000002E-2</v>
      </c>
      <c r="X866" s="1">
        <v>0.10100000000000001</v>
      </c>
      <c r="Y866" s="1">
        <v>0.16200000000000001</v>
      </c>
      <c r="Z866" s="1">
        <v>0.20899999999999999</v>
      </c>
      <c r="AA866" s="1">
        <v>0.18099999999999999</v>
      </c>
      <c r="AB866" s="1">
        <v>0.13800000000000001</v>
      </c>
      <c r="AC866" s="1">
        <v>0.17599999999999999</v>
      </c>
      <c r="AD866" s="1">
        <v>0.23400000000000001</v>
      </c>
      <c r="AE866" s="1">
        <v>0.153</v>
      </c>
      <c r="AF866" s="1">
        <v>0.255</v>
      </c>
      <c r="AG866" s="1">
        <v>0.128</v>
      </c>
      <c r="AH866" s="1">
        <v>0.108</v>
      </c>
      <c r="AI866" s="1">
        <v>0.14899999999999999</v>
      </c>
      <c r="AJ866" s="1">
        <v>0.17399999999999999</v>
      </c>
      <c r="AK866" s="1">
        <v>0.248</v>
      </c>
      <c r="AL866" s="1">
        <v>0.214</v>
      </c>
      <c r="AM866" s="1">
        <v>0.20499999999999999</v>
      </c>
      <c r="AN866" s="1">
        <v>0.19500000000000001</v>
      </c>
      <c r="AO866" s="1">
        <v>0.252</v>
      </c>
      <c r="AP866" s="1">
        <v>0.23400000000000001</v>
      </c>
      <c r="AQ866" s="1">
        <v>0.23899999999999999</v>
      </c>
      <c r="AR866" s="1">
        <v>0.214</v>
      </c>
      <c r="AS866" s="1">
        <v>0.22700000000000001</v>
      </c>
      <c r="AT866" s="1">
        <v>0.23699999999999999</v>
      </c>
      <c r="AU866" t="str">
        <f>IF(D866="","",INDEX([1]DICCIONARIO!$G$21:$H$33,MATCH('DATA NIQ'!D866,[1]DICCIONARIO!$G$21:$G$33,0),2))</f>
        <v>PEHUAMAR</v>
      </c>
    </row>
    <row r="867" spans="1:47" ht="14.45" hidden="1" customHeight="1" x14ac:dyDescent="0.25">
      <c r="A867" t="s">
        <v>348</v>
      </c>
      <c r="B867" t="s">
        <v>349</v>
      </c>
      <c r="C867" t="s">
        <v>17</v>
      </c>
      <c r="D867" t="s">
        <v>6</v>
      </c>
      <c r="E867" t="s">
        <v>381</v>
      </c>
      <c r="F867" t="s">
        <v>40</v>
      </c>
      <c r="G867" t="s">
        <v>357</v>
      </c>
      <c r="H867" s="3" t="str">
        <f t="shared" si="13"/>
        <v>TOTAL ARGENTINA - INGGUARNICIONES PARA COPETINPEPSICOPEHUAMARPEHUAMAR CLASICAS201 A 400Part. de Vtas Valor - Product</v>
      </c>
      <c r="I867" s="1">
        <v>0.30099999999999999</v>
      </c>
      <c r="J867" s="1">
        <v>0.30599999999999999</v>
      </c>
      <c r="K867" s="1">
        <v>0.29599999999999999</v>
      </c>
      <c r="L867" s="1">
        <v>0.3</v>
      </c>
      <c r="M867" s="1">
        <v>0.29799999999999999</v>
      </c>
      <c r="N867" s="1">
        <v>0.26600000000000001</v>
      </c>
      <c r="O867" s="1">
        <v>0.26900000000000002</v>
      </c>
      <c r="P867" s="1">
        <v>0.26700000000000002</v>
      </c>
      <c r="Q867" s="1">
        <v>0.27400000000000002</v>
      </c>
      <c r="R867" s="1">
        <v>0.23200000000000001</v>
      </c>
      <c r="S867" s="1">
        <v>8.4000000000000005E-2</v>
      </c>
      <c r="T867" s="1">
        <v>5.5E-2</v>
      </c>
      <c r="U867" s="1">
        <v>3.9E-2</v>
      </c>
      <c r="V867" s="1">
        <v>3.6999999999999998E-2</v>
      </c>
      <c r="W867" s="1">
        <v>5.1999999999999998E-2</v>
      </c>
      <c r="X867" s="1">
        <v>0.10299999999999999</v>
      </c>
      <c r="Y867" s="1">
        <v>0.155</v>
      </c>
      <c r="Z867" s="1">
        <v>0.189</v>
      </c>
      <c r="AA867" s="1">
        <v>0.161</v>
      </c>
      <c r="AB867" s="1">
        <v>0.14199999999999999</v>
      </c>
      <c r="AC867" s="1">
        <v>0.189</v>
      </c>
      <c r="AD867" s="1">
        <v>0.218</v>
      </c>
      <c r="AE867" s="1">
        <v>0.16300000000000001</v>
      </c>
      <c r="AF867" s="1">
        <v>0.23599999999999999</v>
      </c>
      <c r="AG867" s="1">
        <v>0.13</v>
      </c>
      <c r="AH867" s="1">
        <v>0.10299999999999999</v>
      </c>
      <c r="AI867" s="1">
        <v>0.153</v>
      </c>
      <c r="AJ867" s="1">
        <v>0.17299999999999999</v>
      </c>
      <c r="AK867" s="1">
        <v>0.22700000000000001</v>
      </c>
      <c r="AL867" s="1">
        <v>0.20200000000000001</v>
      </c>
      <c r="AM867" s="1">
        <v>0.189</v>
      </c>
      <c r="AN867" s="1">
        <v>0.186</v>
      </c>
      <c r="AO867" s="1">
        <v>0.23400000000000001</v>
      </c>
      <c r="AP867" s="1">
        <v>0.19700000000000001</v>
      </c>
      <c r="AQ867" s="1">
        <v>0.19500000000000001</v>
      </c>
      <c r="AR867" s="1">
        <v>0.17399999999999999</v>
      </c>
      <c r="AS867" s="1">
        <v>0.16900000000000001</v>
      </c>
      <c r="AT867" s="1">
        <v>0.182</v>
      </c>
      <c r="AU867" t="str">
        <f>IF(D867="","",INDEX([1]DICCIONARIO!$G$21:$H$33,MATCH('DATA NIQ'!D867,[1]DICCIONARIO!$G$21:$G$33,0),2))</f>
        <v>PEHUAMAR</v>
      </c>
    </row>
    <row r="868" spans="1:47" ht="14.45" customHeight="1" x14ac:dyDescent="0.25">
      <c r="A868" t="s">
        <v>348</v>
      </c>
      <c r="B868" t="s">
        <v>349</v>
      </c>
      <c r="C868" t="s">
        <v>17</v>
      </c>
      <c r="D868" t="s">
        <v>6</v>
      </c>
      <c r="E868" t="s">
        <v>381</v>
      </c>
      <c r="F868" t="s">
        <v>189</v>
      </c>
      <c r="G868" t="s">
        <v>350</v>
      </c>
      <c r="H868" s="3" t="str">
        <f t="shared" si="13"/>
        <v>TOTAL ARGENTINA - INGGUARNICIONES PARA COPETINPEPSICOPEHUAMARPEHUAMAR CLASICAS401 A MASVtas (KILOS)</v>
      </c>
      <c r="I868" s="4">
        <v>295.32299999999998</v>
      </c>
      <c r="J868" s="4">
        <v>28.74</v>
      </c>
      <c r="K868" s="4">
        <v>37.122999999999998</v>
      </c>
      <c r="L868" s="4">
        <v>27.841999999999999</v>
      </c>
      <c r="M868" s="4">
        <v>14.37</v>
      </c>
      <c r="N868" s="4">
        <v>0</v>
      </c>
      <c r="O868" s="4">
        <v>1814.712</v>
      </c>
      <c r="P868" s="4">
        <v>936.52499999999998</v>
      </c>
      <c r="Q868" s="4">
        <v>2700.654</v>
      </c>
      <c r="R868" s="4">
        <v>2018.6980000000001</v>
      </c>
      <c r="S868" s="4">
        <v>1131.4580000000001</v>
      </c>
      <c r="T868" s="4">
        <v>0</v>
      </c>
      <c r="U868" s="4">
        <v>2437.9229999999998</v>
      </c>
      <c r="V868" s="4">
        <v>1552.95</v>
      </c>
      <c r="W868" s="4">
        <v>3578.0320000000002</v>
      </c>
      <c r="X868" s="4">
        <v>5131.2049999999999</v>
      </c>
      <c r="Y868" s="4">
        <v>10296.523999999999</v>
      </c>
      <c r="Z868" s="4">
        <v>22625.585999999999</v>
      </c>
      <c r="AA868" s="4">
        <v>25553.643</v>
      </c>
      <c r="AB868" s="4">
        <v>22411.724999999999</v>
      </c>
      <c r="AC868" s="4">
        <v>26027.212</v>
      </c>
      <c r="AD868" s="4">
        <v>24954.584999999999</v>
      </c>
      <c r="AE868" s="4">
        <v>25309.983</v>
      </c>
      <c r="AF868" s="4">
        <v>24500.639999999999</v>
      </c>
      <c r="AG868" s="4">
        <v>21438.274000000001</v>
      </c>
      <c r="AH868" s="4">
        <v>21555.931</v>
      </c>
      <c r="AI868" s="4">
        <v>27860.947</v>
      </c>
      <c r="AJ868" s="4">
        <v>24297.226999999999</v>
      </c>
      <c r="AK868" s="4">
        <v>25984.098999999998</v>
      </c>
      <c r="AL868" s="4">
        <v>29615.313999999998</v>
      </c>
      <c r="AM868" s="4">
        <v>26331.091</v>
      </c>
      <c r="AN868" s="4">
        <v>33641.745000000003</v>
      </c>
      <c r="AO868" s="4">
        <v>34279.987999999998</v>
      </c>
      <c r="AP868" s="4">
        <v>33498.76</v>
      </c>
      <c r="AQ868" s="4">
        <v>33327.934000000001</v>
      </c>
      <c r="AR868" s="4">
        <v>29475.617999999999</v>
      </c>
      <c r="AS868" s="4">
        <v>32144.727999999999</v>
      </c>
      <c r="AT868" s="4">
        <v>25302.371999999999</v>
      </c>
      <c r="AU868" t="str">
        <f>IF(D868="","",INDEX([1]DICCIONARIO!$G$21:$H$33,MATCH(D868,[1]DICCIONARIO!$G$21:$G$33,0),2))</f>
        <v>PEHUAMAR</v>
      </c>
    </row>
    <row r="869" spans="1:47" ht="14.45" customHeight="1" x14ac:dyDescent="0.25">
      <c r="A869" t="s">
        <v>348</v>
      </c>
      <c r="B869" t="s">
        <v>349</v>
      </c>
      <c r="C869" t="s">
        <v>17</v>
      </c>
      <c r="D869" t="s">
        <v>6</v>
      </c>
      <c r="E869" t="s">
        <v>381</v>
      </c>
      <c r="F869" t="s">
        <v>189</v>
      </c>
      <c r="G869" t="s">
        <v>351</v>
      </c>
      <c r="H869" s="3" t="str">
        <f t="shared" si="13"/>
        <v>TOTAL ARGENTINA - INGGUARNICIONES PARA COPETINPEPSICOPEHUAMARPEHUAMAR CLASICAS401 A MASCompras (KILOS)</v>
      </c>
      <c r="I869" s="4">
        <v>295.32299999999998</v>
      </c>
      <c r="J869" s="4">
        <v>28.74</v>
      </c>
      <c r="K869" s="4">
        <v>37.122999999999998</v>
      </c>
      <c r="L869" s="4">
        <v>27.841999999999999</v>
      </c>
      <c r="M869" s="4">
        <v>14.37</v>
      </c>
      <c r="N869" s="4">
        <v>0</v>
      </c>
      <c r="O869" s="4">
        <v>2536.7460000000001</v>
      </c>
      <c r="P869" s="4">
        <v>1415.18</v>
      </c>
      <c r="Q869" s="4">
        <v>2939.9810000000002</v>
      </c>
      <c r="R869" s="4">
        <v>1779.37</v>
      </c>
      <c r="S869" s="4">
        <v>7.4569999999999999</v>
      </c>
      <c r="T869" s="4">
        <v>776.51400000000001</v>
      </c>
      <c r="U869" s="4">
        <v>2955.5990000000002</v>
      </c>
      <c r="V869" s="4">
        <v>2329.4630000000002</v>
      </c>
      <c r="W869" s="4">
        <v>2369.2910000000002</v>
      </c>
      <c r="X869" s="4">
        <v>3515.3429999999998</v>
      </c>
      <c r="Y869" s="4">
        <v>13328.096</v>
      </c>
      <c r="Z869" s="4">
        <v>23603.036</v>
      </c>
      <c r="AA869" s="4">
        <v>21384.526999999998</v>
      </c>
      <c r="AB869" s="4">
        <v>18050.583999999999</v>
      </c>
      <c r="AC869" s="4">
        <v>22605.003000000001</v>
      </c>
      <c r="AD869" s="4">
        <v>21776.237000000001</v>
      </c>
      <c r="AE869" s="4">
        <v>24857.98</v>
      </c>
      <c r="AF869" s="4">
        <v>24079.476999999999</v>
      </c>
      <c r="AG869" s="4">
        <v>13400.887000000001</v>
      </c>
      <c r="AH869" s="4">
        <v>29383.442999999999</v>
      </c>
      <c r="AI869" s="4">
        <v>20701.684000000001</v>
      </c>
      <c r="AJ869" s="4">
        <v>28572.338</v>
      </c>
      <c r="AK869" s="4">
        <v>22266.773000000001</v>
      </c>
      <c r="AL869" s="4">
        <v>28568.78</v>
      </c>
      <c r="AM869" s="4">
        <v>19074.527999999998</v>
      </c>
      <c r="AN869" s="4">
        <v>35934.082000000002</v>
      </c>
      <c r="AO869" s="4">
        <v>24984.814999999999</v>
      </c>
      <c r="AP869" s="4">
        <v>27402.526999999998</v>
      </c>
      <c r="AQ869" s="4">
        <v>30368.912</v>
      </c>
      <c r="AR869" s="4">
        <v>19032.328000000001</v>
      </c>
      <c r="AS869" s="4">
        <v>23985.196</v>
      </c>
      <c r="AT869" s="4">
        <v>22661.447</v>
      </c>
      <c r="AU869" t="str">
        <f>IF(D869="","",INDEX([1]DICCIONARIO!$G$21:$H$33,MATCH(D869,[1]DICCIONARIO!$G$21:$G$33,0),2))</f>
        <v>PEHUAMAR</v>
      </c>
    </row>
    <row r="870" spans="1:47" ht="14.45" customHeight="1" x14ac:dyDescent="0.25">
      <c r="A870" t="s">
        <v>348</v>
      </c>
      <c r="B870" t="s">
        <v>349</v>
      </c>
      <c r="C870" t="s">
        <v>17</v>
      </c>
      <c r="D870" t="s">
        <v>6</v>
      </c>
      <c r="E870" t="s">
        <v>381</v>
      </c>
      <c r="F870" t="s">
        <v>189</v>
      </c>
      <c r="G870" t="s">
        <v>352</v>
      </c>
      <c r="H870" s="3" t="str">
        <f t="shared" si="13"/>
        <v>TOTAL ARGENTINA - INGGUARNICIONES PARA COPETINPEPSICOPEHUAMARPEHUAMAR CLASICAS401 A MASInventario (KILOS)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722.03399999999999</v>
      </c>
      <c r="P870" s="4">
        <v>1200.71</v>
      </c>
      <c r="Q870" s="4">
        <v>1435.9649999999999</v>
      </c>
      <c r="R870" s="4">
        <v>1196.6369999999999</v>
      </c>
      <c r="S870" s="4">
        <v>0</v>
      </c>
      <c r="T870" s="4">
        <v>776.51400000000001</v>
      </c>
      <c r="U870" s="4">
        <v>1294.1890000000001</v>
      </c>
      <c r="V870" s="4">
        <v>2070.703</v>
      </c>
      <c r="W870" s="4">
        <v>908.56</v>
      </c>
      <c r="X870" s="4">
        <v>952.41099999999994</v>
      </c>
      <c r="Y870" s="4">
        <v>6586.933</v>
      </c>
      <c r="Z870" s="4">
        <v>9526.4920000000002</v>
      </c>
      <c r="AA870" s="4">
        <v>7799.3509999999997</v>
      </c>
      <c r="AB870" s="4">
        <v>6079.8819999999996</v>
      </c>
      <c r="AC870" s="4">
        <v>5904.7219999999998</v>
      </c>
      <c r="AD870" s="4">
        <v>10473.706</v>
      </c>
      <c r="AE870" s="4">
        <v>13048.184999999999</v>
      </c>
      <c r="AF870" s="4">
        <v>12796.518</v>
      </c>
      <c r="AG870" s="4">
        <v>6197.576</v>
      </c>
      <c r="AH870" s="4">
        <v>15333.308999999999</v>
      </c>
      <c r="AI870" s="4">
        <v>10208.287</v>
      </c>
      <c r="AJ870" s="4">
        <v>14997.544</v>
      </c>
      <c r="AK870" s="4">
        <v>11295.98</v>
      </c>
      <c r="AL870" s="4">
        <v>11403.013999999999</v>
      </c>
      <c r="AM870" s="4">
        <v>7626.7269999999999</v>
      </c>
      <c r="AN870" s="4">
        <v>15661.968000000001</v>
      </c>
      <c r="AO870" s="4">
        <v>11095.342000000001</v>
      </c>
      <c r="AP870" s="4">
        <v>10868.074000000001</v>
      </c>
      <c r="AQ870" s="4">
        <v>15650.832</v>
      </c>
      <c r="AR870" s="4">
        <v>11598.986999999999</v>
      </c>
      <c r="AS870" s="4">
        <v>8921.9320000000007</v>
      </c>
      <c r="AT870" s="4">
        <v>8388.4590000000007</v>
      </c>
      <c r="AU870" t="str">
        <f>IF(D870="","",INDEX([1]DICCIONARIO!$G$21:$H$33,MATCH(D870,[1]DICCIONARIO!$G$21:$G$33,0),2))</f>
        <v>PEHUAMAR</v>
      </c>
    </row>
    <row r="871" spans="1:47" ht="14.45" hidden="1" customHeight="1" x14ac:dyDescent="0.25">
      <c r="A871" t="s">
        <v>348</v>
      </c>
      <c r="B871" t="s">
        <v>349</v>
      </c>
      <c r="C871" t="s">
        <v>17</v>
      </c>
      <c r="D871" t="s">
        <v>6</v>
      </c>
      <c r="E871" t="s">
        <v>381</v>
      </c>
      <c r="F871" t="s">
        <v>189</v>
      </c>
      <c r="G871" t="s">
        <v>353</v>
      </c>
      <c r="H871" s="3" t="str">
        <f t="shared" si="13"/>
        <v>TOTAL ARGENTINA - INGGUARNICIONES PARA COPETINPEPSICOPEHUAMARPEHUAMAR CLASICAS401 A MASVtas Valor</v>
      </c>
      <c r="I871" s="3">
        <v>212632.65700000001</v>
      </c>
      <c r="J871" s="3">
        <v>20501.072</v>
      </c>
      <c r="K871" s="3">
        <v>26480.850999999999</v>
      </c>
      <c r="L871" s="3">
        <v>19860.637999999999</v>
      </c>
      <c r="M871" s="3">
        <v>10250.536</v>
      </c>
      <c r="N871">
        <v>0</v>
      </c>
      <c r="O871" s="3">
        <v>3427895.8080000002</v>
      </c>
      <c r="P871" s="3">
        <v>2048036.314</v>
      </c>
      <c r="Q871" s="3">
        <v>6380773.5779999997</v>
      </c>
      <c r="R871" s="3">
        <v>4832405.2620000001</v>
      </c>
      <c r="S871" s="3">
        <v>2704455.0279999999</v>
      </c>
      <c r="T871" s="1">
        <v>0</v>
      </c>
      <c r="U871" s="3">
        <v>7019092.3130000001</v>
      </c>
      <c r="V871" s="3">
        <v>5590619.0949999997</v>
      </c>
      <c r="W871" s="3">
        <v>12997566.955</v>
      </c>
      <c r="X871" s="3">
        <v>21192471.765000001</v>
      </c>
      <c r="Y871" s="3">
        <v>41988669.259999998</v>
      </c>
      <c r="Z871" s="3">
        <v>93409877.540000007</v>
      </c>
      <c r="AA871" s="3">
        <v>121109573.427</v>
      </c>
      <c r="AB871" s="3">
        <v>123210788.721</v>
      </c>
      <c r="AC871" s="3">
        <v>175201598.331</v>
      </c>
      <c r="AD871" s="3">
        <v>214680708.00400001</v>
      </c>
      <c r="AE871" s="3">
        <v>228806740.567</v>
      </c>
      <c r="AF871" s="3">
        <v>215723895.368</v>
      </c>
      <c r="AG871" s="3">
        <v>192843189.90400001</v>
      </c>
      <c r="AH871" s="3">
        <v>263849097.09799999</v>
      </c>
      <c r="AI871" s="3">
        <v>365573116.46200001</v>
      </c>
      <c r="AJ871" s="3">
        <v>325048725.13800001</v>
      </c>
      <c r="AK871" s="3">
        <v>334536127.88999999</v>
      </c>
      <c r="AL871" s="3">
        <v>384966014.02100003</v>
      </c>
      <c r="AM871" s="3">
        <v>346745081.66299999</v>
      </c>
      <c r="AN871" s="3">
        <v>454251659.98500001</v>
      </c>
      <c r="AO871" s="3">
        <v>468712271.15499997</v>
      </c>
      <c r="AP871" s="3">
        <v>456650428.74699998</v>
      </c>
      <c r="AQ871" s="3">
        <v>460476557.62699997</v>
      </c>
      <c r="AR871" s="3">
        <v>429836681.62900001</v>
      </c>
      <c r="AS871" s="3">
        <v>485743377.85100001</v>
      </c>
      <c r="AT871" s="3">
        <v>385932216.40499997</v>
      </c>
      <c r="AU871" t="str">
        <f>IF(D871="","",INDEX([1]DICCIONARIO!$G$21:$H$33,MATCH(D871,[1]DICCIONARIO!$G$21:$G$33,0),2))</f>
        <v>PEHUAMAR</v>
      </c>
    </row>
    <row r="872" spans="1:47" hidden="1" x14ac:dyDescent="0.25">
      <c r="A872" t="s">
        <v>348</v>
      </c>
      <c r="B872" t="s">
        <v>349</v>
      </c>
      <c r="C872" t="s">
        <v>17</v>
      </c>
      <c r="D872" t="s">
        <v>6</v>
      </c>
      <c r="E872" t="s">
        <v>381</v>
      </c>
      <c r="F872" t="s">
        <v>189</v>
      </c>
      <c r="G872" t="s">
        <v>354</v>
      </c>
      <c r="H872" s="3" t="str">
        <f t="shared" si="13"/>
        <v>TOTAL ARGENTINA - INGGUARNICIONES PARA COPETINPEPSICOPEHUAMARPEHUAMAR CLASICAS401 A MASDist. Num. Tiendas Handling (C)</v>
      </c>
      <c r="I872" s="1">
        <v>0.17399999999999999</v>
      </c>
      <c r="J872" s="1">
        <v>1.0999999999999999E-2</v>
      </c>
      <c r="K872" s="1">
        <v>1.0999999999999999E-2</v>
      </c>
      <c r="L872" s="1">
        <v>1.0999999999999999E-2</v>
      </c>
      <c r="M872" s="1">
        <v>1.0999999999999999E-2</v>
      </c>
      <c r="N872" s="1">
        <v>0</v>
      </c>
      <c r="O872" s="1">
        <v>0.20799999999999999</v>
      </c>
      <c r="P872" s="1">
        <v>0.20899999999999999</v>
      </c>
      <c r="Q872" s="1">
        <v>0.20699999999999999</v>
      </c>
      <c r="R872" s="1">
        <v>0.20599999999999999</v>
      </c>
      <c r="S872" s="1">
        <v>0.20599999999999999</v>
      </c>
      <c r="T872" s="1">
        <v>0.21099999999999999</v>
      </c>
      <c r="U872" s="1">
        <v>0.23200000000000001</v>
      </c>
      <c r="V872" s="1">
        <v>0.21099999999999999</v>
      </c>
      <c r="W872" s="1">
        <v>0.26600000000000001</v>
      </c>
      <c r="X872" s="1">
        <v>0.503</v>
      </c>
      <c r="Y872" s="1">
        <v>1.083</v>
      </c>
      <c r="Z872" s="1">
        <v>1.784</v>
      </c>
      <c r="AA872" s="1">
        <v>1.597</v>
      </c>
      <c r="AB872" s="1">
        <v>1.647</v>
      </c>
      <c r="AC872" s="1">
        <v>1.6220000000000001</v>
      </c>
      <c r="AD872" s="1">
        <v>2.5939999999999999</v>
      </c>
      <c r="AE872" s="1">
        <v>3.4710000000000001</v>
      </c>
      <c r="AF872" s="1">
        <v>4.3040000000000003</v>
      </c>
      <c r="AG872" s="1">
        <v>3.9910000000000001</v>
      </c>
      <c r="AH872" s="1">
        <v>4.266</v>
      </c>
      <c r="AI872" s="1">
        <v>3.99</v>
      </c>
      <c r="AJ872" s="1">
        <v>4.7629999999999999</v>
      </c>
      <c r="AK872" s="1">
        <v>5.35</v>
      </c>
      <c r="AL872" s="1">
        <v>4.9619999999999997</v>
      </c>
      <c r="AM872" s="1">
        <v>4.8019999999999996</v>
      </c>
      <c r="AN872" s="1">
        <v>4.5170000000000003</v>
      </c>
      <c r="AO872" s="1">
        <v>4.5110000000000001</v>
      </c>
      <c r="AP872" s="1">
        <v>4.21</v>
      </c>
      <c r="AQ872" s="1">
        <v>4.258</v>
      </c>
      <c r="AR872" s="1">
        <v>3.9390000000000001</v>
      </c>
      <c r="AS872" s="1">
        <v>4.7210000000000001</v>
      </c>
      <c r="AT872" s="1">
        <v>4.0540000000000003</v>
      </c>
      <c r="AU872" t="str">
        <f>IF(D872="","",INDEX([1]DICCIONARIO!$G$21:$H$33,MATCH('DATA NIQ'!D872,[1]DICCIONARIO!$G$21:$G$33,0),2))</f>
        <v>PEHUAMAR</v>
      </c>
    </row>
    <row r="873" spans="1:47" ht="14.45" hidden="1" customHeight="1" x14ac:dyDescent="0.25">
      <c r="A873" t="s">
        <v>348</v>
      </c>
      <c r="B873" t="s">
        <v>349</v>
      </c>
      <c r="C873" t="s">
        <v>17</v>
      </c>
      <c r="D873" t="s">
        <v>6</v>
      </c>
      <c r="E873" t="s">
        <v>381</v>
      </c>
      <c r="F873" t="s">
        <v>189</v>
      </c>
      <c r="G873" t="s">
        <v>355</v>
      </c>
      <c r="H873" s="3" t="str">
        <f t="shared" si="13"/>
        <v>TOTAL ARGENTINA - INGGUARNICIONES PARA COPETINPEPSICOPEHUAMARPEHUAMAR CLASICAS401 A MASDist. Pond. Tiendas Handling</v>
      </c>
      <c r="I873" s="1">
        <v>0.13100000000000001</v>
      </c>
      <c r="J873" s="1">
        <v>4.5999999999999999E-2</v>
      </c>
      <c r="K873" s="1">
        <v>4.3999999999999997E-2</v>
      </c>
      <c r="L873" s="1">
        <v>4.4999999999999998E-2</v>
      </c>
      <c r="M873" s="1">
        <v>4.4999999999999998E-2</v>
      </c>
      <c r="N873">
        <v>0</v>
      </c>
      <c r="O873" s="1">
        <v>0.152</v>
      </c>
      <c r="P873" s="1">
        <v>0.129</v>
      </c>
      <c r="Q873" s="1">
        <v>0.16700000000000001</v>
      </c>
      <c r="R873" s="1">
        <v>0.17799999999999999</v>
      </c>
      <c r="S873" s="1">
        <v>0.183</v>
      </c>
      <c r="T873" s="1">
        <v>0.11700000000000001</v>
      </c>
      <c r="U873" s="1">
        <v>0.192</v>
      </c>
      <c r="V873" s="1">
        <v>0.11700000000000001</v>
      </c>
      <c r="W873" s="1">
        <v>3.609</v>
      </c>
      <c r="X873" s="1">
        <v>12.457000000000001</v>
      </c>
      <c r="Y873" s="1">
        <v>13.06</v>
      </c>
      <c r="Z873" s="1">
        <v>14.544</v>
      </c>
      <c r="AA873" s="1">
        <v>13.475</v>
      </c>
      <c r="AB873" s="1">
        <v>16.088999999999999</v>
      </c>
      <c r="AC873" s="1">
        <v>16.742999999999999</v>
      </c>
      <c r="AD873" s="1">
        <v>20.148</v>
      </c>
      <c r="AE873" s="1">
        <v>21.113</v>
      </c>
      <c r="AF873" s="1">
        <v>19.677</v>
      </c>
      <c r="AG873" s="1">
        <v>17.013000000000002</v>
      </c>
      <c r="AH873" s="1">
        <v>15.864000000000001</v>
      </c>
      <c r="AI873" s="1">
        <v>15.23</v>
      </c>
      <c r="AJ873" s="1">
        <v>14.573</v>
      </c>
      <c r="AK873" s="1">
        <v>14.581</v>
      </c>
      <c r="AL873" s="1">
        <v>15.404</v>
      </c>
      <c r="AM873" s="1">
        <v>16.353999999999999</v>
      </c>
      <c r="AN873" s="1">
        <v>18.706</v>
      </c>
      <c r="AO873" s="1">
        <v>19.913</v>
      </c>
      <c r="AP873" s="1">
        <v>19.794</v>
      </c>
      <c r="AQ873" s="1">
        <v>20.513999999999999</v>
      </c>
      <c r="AR873" s="1">
        <v>19.045999999999999</v>
      </c>
      <c r="AS873" s="1">
        <v>17.795000000000002</v>
      </c>
      <c r="AT873" s="1">
        <v>13.872</v>
      </c>
      <c r="AU873" t="str">
        <f>IF(D873="","",INDEX([1]DICCIONARIO!$G$21:$H$33,MATCH('DATA NIQ'!D873,[1]DICCIONARIO!$G$21:$G$33,0),2))</f>
        <v>PEHUAMAR</v>
      </c>
    </row>
    <row r="874" spans="1:47" ht="14.45" hidden="1" customHeight="1" x14ac:dyDescent="0.25">
      <c r="A874" t="s">
        <v>348</v>
      </c>
      <c r="B874" t="s">
        <v>349</v>
      </c>
      <c r="C874" t="s">
        <v>17</v>
      </c>
      <c r="D874" t="s">
        <v>6</v>
      </c>
      <c r="E874" t="s">
        <v>381</v>
      </c>
      <c r="F874" t="s">
        <v>189</v>
      </c>
      <c r="G874" t="s">
        <v>356</v>
      </c>
      <c r="H874" s="3" t="str">
        <f t="shared" si="13"/>
        <v>TOTAL ARGENTINA - INGGUARNICIONES PARA COPETINPEPSICOPEHUAMARPEHUAMAR CLASICAS401 A MASPart. de Vtas (KILOS) - Product</v>
      </c>
      <c r="I874" s="1">
        <v>8.0000000000000002E-3</v>
      </c>
      <c r="J874" s="1">
        <v>1E-3</v>
      </c>
      <c r="K874" s="1">
        <v>1E-3</v>
      </c>
      <c r="L874" s="1">
        <v>1E-3</v>
      </c>
      <c r="M874" s="1">
        <v>0</v>
      </c>
      <c r="N874">
        <v>0</v>
      </c>
      <c r="O874" s="1">
        <v>4.3999999999999997E-2</v>
      </c>
      <c r="P874" s="1">
        <v>1.7999999999999999E-2</v>
      </c>
      <c r="Q874" s="1">
        <v>5.3999999999999999E-2</v>
      </c>
      <c r="R874" s="1">
        <v>0.05</v>
      </c>
      <c r="S874" s="1">
        <v>2.7E-2</v>
      </c>
      <c r="T874" s="1">
        <v>0</v>
      </c>
      <c r="U874" s="1">
        <v>6.5000000000000002E-2</v>
      </c>
      <c r="V874" s="1">
        <v>4.2999999999999997E-2</v>
      </c>
      <c r="W874" s="1">
        <v>9.2999999999999999E-2</v>
      </c>
      <c r="X874" s="1">
        <v>0.13500000000000001</v>
      </c>
      <c r="Y874" s="1">
        <v>0.26900000000000002</v>
      </c>
      <c r="Z874" s="1">
        <v>0.55900000000000005</v>
      </c>
      <c r="AA874" s="1">
        <v>0.65200000000000002</v>
      </c>
      <c r="AB874" s="1">
        <v>0.51800000000000002</v>
      </c>
      <c r="AC874" s="1">
        <v>0.66400000000000003</v>
      </c>
      <c r="AD874" s="1">
        <v>0.76700000000000002</v>
      </c>
      <c r="AE874" s="1">
        <v>0.78900000000000003</v>
      </c>
      <c r="AF874" s="1">
        <v>0.79800000000000004</v>
      </c>
      <c r="AG874" s="1">
        <v>0.69299999999999995</v>
      </c>
      <c r="AH874" s="1">
        <v>0.70599999999999996</v>
      </c>
      <c r="AI874" s="1">
        <v>0.79900000000000004</v>
      </c>
      <c r="AJ874" s="1">
        <v>0.749</v>
      </c>
      <c r="AK874" s="1">
        <v>0.81499999999999995</v>
      </c>
      <c r="AL874" s="1">
        <v>0.85099999999999998</v>
      </c>
      <c r="AM874" s="1">
        <v>0.77100000000000002</v>
      </c>
      <c r="AN874" s="1">
        <v>0.80200000000000005</v>
      </c>
      <c r="AO874" s="1">
        <v>0.81699999999999995</v>
      </c>
      <c r="AP874" s="1">
        <v>0.91900000000000004</v>
      </c>
      <c r="AQ874" s="1">
        <v>0.876</v>
      </c>
      <c r="AR874" s="1">
        <v>0.80800000000000005</v>
      </c>
      <c r="AS874" s="1">
        <v>0.88200000000000001</v>
      </c>
      <c r="AT874" s="1">
        <v>0.70399999999999996</v>
      </c>
      <c r="AU874" t="str">
        <f>IF(D874="","",INDEX([1]DICCIONARIO!$G$21:$H$33,MATCH('DATA NIQ'!D874,[1]DICCIONARIO!$G$21:$G$33,0),2))</f>
        <v>PEHUAMAR</v>
      </c>
    </row>
    <row r="875" spans="1:47" ht="14.45" hidden="1" customHeight="1" x14ac:dyDescent="0.25">
      <c r="A875" t="s">
        <v>348</v>
      </c>
      <c r="B875" t="s">
        <v>349</v>
      </c>
      <c r="C875" t="s">
        <v>17</v>
      </c>
      <c r="D875" t="s">
        <v>6</v>
      </c>
      <c r="E875" t="s">
        <v>381</v>
      </c>
      <c r="F875" t="s">
        <v>189</v>
      </c>
      <c r="G875" t="s">
        <v>357</v>
      </c>
      <c r="H875" s="3" t="str">
        <f t="shared" si="13"/>
        <v>TOTAL ARGENTINA - INGGUARNICIONES PARA COPETINPEPSICOPEHUAMARPEHUAMAR CLASICAS401 A MASPart. de Vtas Valor - Product</v>
      </c>
      <c r="I875" s="1">
        <v>3.0000000000000001E-3</v>
      </c>
      <c r="J875" s="1">
        <v>0</v>
      </c>
      <c r="K875" s="1">
        <v>0</v>
      </c>
      <c r="L875" s="1">
        <v>0</v>
      </c>
      <c r="M875" s="1">
        <v>0</v>
      </c>
      <c r="N875">
        <v>0</v>
      </c>
      <c r="O875" s="1">
        <v>0.03</v>
      </c>
      <c r="P875" s="1">
        <v>1.4E-2</v>
      </c>
      <c r="Q875" s="1">
        <v>4.2000000000000003E-2</v>
      </c>
      <c r="R875" s="1">
        <v>3.5000000000000003E-2</v>
      </c>
      <c r="S875" s="1">
        <v>1.7999999999999999E-2</v>
      </c>
      <c r="T875" s="1">
        <v>0</v>
      </c>
      <c r="U875" s="1">
        <v>4.4999999999999998E-2</v>
      </c>
      <c r="V875" s="1">
        <v>3.5000000000000003E-2</v>
      </c>
      <c r="W875" s="1">
        <v>7.0999999999999994E-2</v>
      </c>
      <c r="X875" s="1">
        <v>0.105</v>
      </c>
      <c r="Y875" s="1">
        <v>0.17899999999999999</v>
      </c>
      <c r="Z875" s="1">
        <v>0.33600000000000002</v>
      </c>
      <c r="AA875" s="1">
        <v>0.41099999999999998</v>
      </c>
      <c r="AB875" s="1">
        <v>0.33900000000000002</v>
      </c>
      <c r="AC875" s="1">
        <v>0.40799999999999997</v>
      </c>
      <c r="AD875" s="1">
        <v>0.49</v>
      </c>
      <c r="AE875" s="1">
        <v>0.48899999999999999</v>
      </c>
      <c r="AF875" s="1">
        <v>0.45600000000000002</v>
      </c>
      <c r="AG875" s="1">
        <v>0.377</v>
      </c>
      <c r="AH875" s="1">
        <v>0.50600000000000001</v>
      </c>
      <c r="AI875" s="1">
        <v>0.59499999999999997</v>
      </c>
      <c r="AJ875" s="1">
        <v>0.54200000000000004</v>
      </c>
      <c r="AK875" s="1">
        <v>0.54400000000000004</v>
      </c>
      <c r="AL875" s="1">
        <v>0.56299999999999994</v>
      </c>
      <c r="AM875" s="1">
        <v>0.50900000000000001</v>
      </c>
      <c r="AN875" s="1">
        <v>0.55900000000000005</v>
      </c>
      <c r="AO875" s="1">
        <v>0.55400000000000005</v>
      </c>
      <c r="AP875" s="1">
        <v>0.58299999999999996</v>
      </c>
      <c r="AQ875" s="1">
        <v>0.55200000000000005</v>
      </c>
      <c r="AR875" s="1">
        <v>0.52600000000000002</v>
      </c>
      <c r="AS875" s="1">
        <v>0.58099999999999996</v>
      </c>
      <c r="AT875" s="1">
        <v>0.46899999999999997</v>
      </c>
      <c r="AU875" t="str">
        <f>IF(D875="","",INDEX([1]DICCIONARIO!$G$21:$H$33,MATCH('DATA NIQ'!D875,[1]DICCIONARIO!$G$21:$G$33,0),2))</f>
        <v>PEHUAMAR</v>
      </c>
    </row>
    <row r="876" spans="1:47" ht="14.45" customHeight="1" x14ac:dyDescent="0.25">
      <c r="A876" t="s">
        <v>348</v>
      </c>
      <c r="B876" t="s">
        <v>349</v>
      </c>
      <c r="C876" t="s">
        <v>17</v>
      </c>
      <c r="D876" t="s">
        <v>6</v>
      </c>
      <c r="E876" t="s">
        <v>381</v>
      </c>
      <c r="F876" t="s">
        <v>23</v>
      </c>
      <c r="G876" t="s">
        <v>350</v>
      </c>
      <c r="H876" s="3" t="str">
        <f t="shared" si="13"/>
        <v>TOTAL ARGENTINA - INGGUARNICIONES PARA COPETINPEPSICOPEHUAMARPEHUAMAR CLASICAS41 A 60Vtas (KILOS)</v>
      </c>
      <c r="I876" s="4">
        <v>904.71299999999997</v>
      </c>
      <c r="J876" s="4">
        <v>904.71299999999997</v>
      </c>
      <c r="K876" s="4">
        <v>699.27700000000004</v>
      </c>
      <c r="L876" s="4">
        <v>719.87699999999995</v>
      </c>
      <c r="M876" s="4">
        <v>720.54300000000001</v>
      </c>
      <c r="N876" s="4">
        <v>811.197</v>
      </c>
      <c r="O876" s="4">
        <v>21.997</v>
      </c>
      <c r="P876" s="4">
        <v>0</v>
      </c>
      <c r="Q876" s="4">
        <v>0</v>
      </c>
      <c r="R876" s="4">
        <v>2.4E-2</v>
      </c>
      <c r="S876" s="4">
        <v>0.14099999999999999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0.11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3.1E-2</v>
      </c>
      <c r="AP876" s="4">
        <v>2.4E-2</v>
      </c>
      <c r="AQ876" s="4">
        <v>0</v>
      </c>
      <c r="AR876" s="4">
        <v>0</v>
      </c>
      <c r="AS876" s="4">
        <v>0</v>
      </c>
      <c r="AT876" s="4">
        <v>0</v>
      </c>
      <c r="AU876" t="str">
        <f>IF(D876="","",INDEX([1]DICCIONARIO!$G$21:$H$33,MATCH(D876,[1]DICCIONARIO!$G$21:$G$33,0),2))</f>
        <v>PEHUAMAR</v>
      </c>
    </row>
    <row r="877" spans="1:47" ht="14.45" customHeight="1" x14ac:dyDescent="0.25">
      <c r="A877" t="s">
        <v>348</v>
      </c>
      <c r="B877" t="s">
        <v>349</v>
      </c>
      <c r="C877" t="s">
        <v>17</v>
      </c>
      <c r="D877" t="s">
        <v>6</v>
      </c>
      <c r="E877" t="s">
        <v>381</v>
      </c>
      <c r="F877" t="s">
        <v>23</v>
      </c>
      <c r="G877" t="s">
        <v>351</v>
      </c>
      <c r="H877" s="3" t="str">
        <f t="shared" si="13"/>
        <v>TOTAL ARGENTINA - INGGUARNICIONES PARA COPETINPEPSICOPEHUAMARPEHUAMAR CLASICAS41 A 60Compras (KILOS)</v>
      </c>
      <c r="I877" s="4">
        <v>904.71299999999997</v>
      </c>
      <c r="J877" s="4">
        <v>904.71299999999997</v>
      </c>
      <c r="K877" s="4">
        <v>643.221</v>
      </c>
      <c r="L877" s="4">
        <v>699.27700000000004</v>
      </c>
      <c r="M877" s="4">
        <v>741.80799999999999</v>
      </c>
      <c r="N877" s="4">
        <v>858.19899999999996</v>
      </c>
      <c r="O877" s="4">
        <v>0.73199999999999998</v>
      </c>
      <c r="P877" s="4">
        <v>0</v>
      </c>
      <c r="Q877" s="4">
        <v>0</v>
      </c>
      <c r="R877" s="4">
        <v>2.9000000000000001E-2</v>
      </c>
      <c r="S877" s="4">
        <v>0.17699999999999999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0.15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t="str">
        <f>IF(D877="","",INDEX([1]DICCIONARIO!$G$21:$H$33,MATCH(D877,[1]DICCIONARIO!$G$21:$G$33,0),2))</f>
        <v>PEHUAMAR</v>
      </c>
    </row>
    <row r="878" spans="1:47" ht="14.45" customHeight="1" x14ac:dyDescent="0.25">
      <c r="A878" t="s">
        <v>348</v>
      </c>
      <c r="B878" t="s">
        <v>349</v>
      </c>
      <c r="C878" t="s">
        <v>17</v>
      </c>
      <c r="D878" t="s">
        <v>6</v>
      </c>
      <c r="E878" t="s">
        <v>381</v>
      </c>
      <c r="F878" t="s">
        <v>23</v>
      </c>
      <c r="G878" t="s">
        <v>352</v>
      </c>
      <c r="H878" s="3" t="str">
        <f t="shared" si="13"/>
        <v>TOTAL ARGENTINA - INGGUARNICIONES PARA COPETINPEPSICOPEHUAMARPEHUAMAR CLASICAS41 A 60Inventario (KILOS)</v>
      </c>
      <c r="I878" s="4">
        <v>575.24400000000003</v>
      </c>
      <c r="J878" s="4">
        <v>575.24400000000003</v>
      </c>
      <c r="K878" s="4">
        <v>409.31400000000002</v>
      </c>
      <c r="L878" s="4">
        <v>388.048</v>
      </c>
      <c r="M878" s="4">
        <v>409.31400000000002</v>
      </c>
      <c r="N878" s="4">
        <v>466.56400000000002</v>
      </c>
      <c r="O878" s="4">
        <v>0</v>
      </c>
      <c r="P878" s="4">
        <v>0</v>
      </c>
      <c r="Q878" s="4">
        <v>0</v>
      </c>
      <c r="R878" s="4">
        <v>6.0000000000000001E-3</v>
      </c>
      <c r="S878" s="4">
        <v>7.6999999999999999E-2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7.9000000000000001E-2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t="str">
        <f>IF(D878="","",INDEX([1]DICCIONARIO!$G$21:$H$33,MATCH(D878,[1]DICCIONARIO!$G$21:$G$33,0),2))</f>
        <v>PEHUAMAR</v>
      </c>
    </row>
    <row r="879" spans="1:47" ht="14.45" hidden="1" customHeight="1" x14ac:dyDescent="0.25">
      <c r="A879" t="s">
        <v>348</v>
      </c>
      <c r="B879" t="s">
        <v>349</v>
      </c>
      <c r="C879" t="s">
        <v>17</v>
      </c>
      <c r="D879" t="s">
        <v>6</v>
      </c>
      <c r="E879" t="s">
        <v>381</v>
      </c>
      <c r="F879" t="s">
        <v>23</v>
      </c>
      <c r="G879" t="s">
        <v>353</v>
      </c>
      <c r="H879" s="3" t="str">
        <f t="shared" si="13"/>
        <v>TOTAL ARGENTINA - INGGUARNICIONES PARA COPETINPEPSICOPEHUAMARPEHUAMAR CLASICAS41 A 60Vtas Valor</v>
      </c>
      <c r="I879" s="3">
        <v>975753.56499999994</v>
      </c>
      <c r="J879" s="3">
        <v>975753.56499999994</v>
      </c>
      <c r="K879" s="3">
        <v>762847.522</v>
      </c>
      <c r="L879" s="3">
        <v>795821.701</v>
      </c>
      <c r="M879" s="3">
        <v>796887.14099999995</v>
      </c>
      <c r="N879" s="3">
        <v>884940.67500000005</v>
      </c>
      <c r="O879" s="3">
        <v>35210.542999999998</v>
      </c>
      <c r="P879">
        <v>0</v>
      </c>
      <c r="Q879">
        <v>0</v>
      </c>
      <c r="R879" s="1">
        <v>1.1100000000000001</v>
      </c>
      <c r="S879" s="1">
        <v>6.66</v>
      </c>
      <c r="T879">
        <v>0</v>
      </c>
      <c r="U879">
        <v>0</v>
      </c>
      <c r="V879">
        <v>0</v>
      </c>
      <c r="W879">
        <v>0</v>
      </c>
      <c r="X879">
        <v>0</v>
      </c>
      <c r="Y879" s="1">
        <v>139.97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 s="1">
        <v>39.991999999999997</v>
      </c>
      <c r="AP879" s="1">
        <v>29.998000000000001</v>
      </c>
      <c r="AQ879">
        <v>0</v>
      </c>
      <c r="AR879">
        <v>0</v>
      </c>
      <c r="AS879">
        <v>0</v>
      </c>
      <c r="AT879">
        <v>0</v>
      </c>
      <c r="AU879" t="str">
        <f>IF(D879="","",INDEX([1]DICCIONARIO!$G$21:$H$33,MATCH(D879,[1]DICCIONARIO!$G$21:$G$33,0),2))</f>
        <v>PEHUAMAR</v>
      </c>
    </row>
    <row r="880" spans="1:47" hidden="1" x14ac:dyDescent="0.25">
      <c r="A880" t="s">
        <v>348</v>
      </c>
      <c r="B880" t="s">
        <v>349</v>
      </c>
      <c r="C880" t="s">
        <v>17</v>
      </c>
      <c r="D880" t="s">
        <v>6</v>
      </c>
      <c r="E880" t="s">
        <v>381</v>
      </c>
      <c r="F880" t="s">
        <v>23</v>
      </c>
      <c r="G880" t="s">
        <v>354</v>
      </c>
      <c r="H880" s="3" t="str">
        <f t="shared" si="13"/>
        <v>TOTAL ARGENTINA - INGGUARNICIONES PARA COPETINPEPSICOPEHUAMARPEHUAMAR CLASICAS41 A 60Dist. Num. Tiendas Handling (C)</v>
      </c>
      <c r="I880" s="1">
        <v>0.56299999999999994</v>
      </c>
      <c r="J880" s="1">
        <v>0.56299999999999994</v>
      </c>
      <c r="K880" s="1">
        <v>0.53100000000000003</v>
      </c>
      <c r="L880" s="1">
        <v>0.53100000000000003</v>
      </c>
      <c r="M880" s="1">
        <v>0.53100000000000003</v>
      </c>
      <c r="N880" s="1">
        <v>0.53100000000000003</v>
      </c>
      <c r="O880" s="1">
        <v>0.20699999999999999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t="str">
        <f>IF(D880="","",INDEX([1]DICCIONARIO!$G$21:$H$33,MATCH('DATA NIQ'!D880,[1]DICCIONARIO!$G$21:$G$33,0),2))</f>
        <v>PEHUAMAR</v>
      </c>
    </row>
    <row r="881" spans="1:47" ht="14.45" hidden="1" customHeight="1" x14ac:dyDescent="0.25">
      <c r="A881" t="s">
        <v>348</v>
      </c>
      <c r="B881" t="s">
        <v>349</v>
      </c>
      <c r="C881" t="s">
        <v>17</v>
      </c>
      <c r="D881" t="s">
        <v>6</v>
      </c>
      <c r="E881" t="s">
        <v>381</v>
      </c>
      <c r="F881" t="s">
        <v>23</v>
      </c>
      <c r="G881" t="s">
        <v>355</v>
      </c>
      <c r="H881" s="3" t="str">
        <f t="shared" si="13"/>
        <v>TOTAL ARGENTINA - INGGUARNICIONES PARA COPETINPEPSICOPEHUAMARPEHUAMAR CLASICAS41 A 60Dist. Pond. Tiendas Handling</v>
      </c>
      <c r="I881" s="1">
        <v>0.40899999999999997</v>
      </c>
      <c r="J881" s="1">
        <v>0.36</v>
      </c>
      <c r="K881" s="1">
        <v>0.23</v>
      </c>
      <c r="L881" s="1">
        <v>0.22600000000000001</v>
      </c>
      <c r="M881" s="1">
        <v>0.217</v>
      </c>
      <c r="N881" s="1">
        <v>0.214</v>
      </c>
      <c r="O881" s="1">
        <v>1.0999999999999999E-2</v>
      </c>
      <c r="P881">
        <v>0</v>
      </c>
      <c r="Q881">
        <v>0</v>
      </c>
      <c r="R881" s="1">
        <v>1.2999999999999999E-2</v>
      </c>
      <c r="S881" s="1">
        <v>1.4999999999999999E-2</v>
      </c>
      <c r="T881">
        <v>0</v>
      </c>
      <c r="U881">
        <v>0</v>
      </c>
      <c r="V881">
        <v>0</v>
      </c>
      <c r="W881">
        <v>0</v>
      </c>
      <c r="X881">
        <v>0</v>
      </c>
      <c r="Y881" s="1">
        <v>7.0000000000000001E-3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 s="1">
        <v>8.9999999999999993E-3</v>
      </c>
      <c r="AP881" s="1">
        <v>8.9999999999999993E-3</v>
      </c>
      <c r="AQ881">
        <v>0</v>
      </c>
      <c r="AR881">
        <v>0</v>
      </c>
      <c r="AS881">
        <v>0</v>
      </c>
      <c r="AT881">
        <v>0</v>
      </c>
      <c r="AU881" t="str">
        <f>IF(D881="","",INDEX([1]DICCIONARIO!$G$21:$H$33,MATCH('DATA NIQ'!D881,[1]DICCIONARIO!$G$21:$G$33,0),2))</f>
        <v>PEHUAMAR</v>
      </c>
    </row>
    <row r="882" spans="1:47" ht="14.45" hidden="1" customHeight="1" x14ac:dyDescent="0.25">
      <c r="A882" t="s">
        <v>348</v>
      </c>
      <c r="B882" t="s">
        <v>349</v>
      </c>
      <c r="C882" t="s">
        <v>17</v>
      </c>
      <c r="D882" t="s">
        <v>6</v>
      </c>
      <c r="E882" t="s">
        <v>381</v>
      </c>
      <c r="F882" t="s">
        <v>23</v>
      </c>
      <c r="G882" t="s">
        <v>356</v>
      </c>
      <c r="H882" s="3" t="str">
        <f t="shared" si="13"/>
        <v>TOTAL ARGENTINA - INGGUARNICIONES PARA COPETINPEPSICOPEHUAMARPEHUAMAR CLASICAS41 A 60Part. de Vtas (KILOS) - Product</v>
      </c>
      <c r="I882" s="1">
        <v>2.5000000000000001E-2</v>
      </c>
      <c r="J882" s="1">
        <v>2.4E-2</v>
      </c>
      <c r="K882" s="1">
        <v>1.7999999999999999E-2</v>
      </c>
      <c r="L882" s="1">
        <v>1.7999999999999999E-2</v>
      </c>
      <c r="M882" s="1">
        <v>1.9E-2</v>
      </c>
      <c r="N882" s="1">
        <v>1.9E-2</v>
      </c>
      <c r="O882" s="1">
        <v>1E-3</v>
      </c>
      <c r="P882">
        <v>0</v>
      </c>
      <c r="Q882">
        <v>0</v>
      </c>
      <c r="R882" s="1">
        <v>0</v>
      </c>
      <c r="S882" s="1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s="1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 s="1">
        <v>0</v>
      </c>
      <c r="AP882" s="1">
        <v>0</v>
      </c>
      <c r="AQ882">
        <v>0</v>
      </c>
      <c r="AR882">
        <v>0</v>
      </c>
      <c r="AS882">
        <v>0</v>
      </c>
      <c r="AT882">
        <v>0</v>
      </c>
      <c r="AU882" t="str">
        <f>IF(D882="","",INDEX([1]DICCIONARIO!$G$21:$H$33,MATCH('DATA NIQ'!D882,[1]DICCIONARIO!$G$21:$G$33,0),2))</f>
        <v>PEHUAMAR</v>
      </c>
    </row>
    <row r="883" spans="1:47" ht="14.45" hidden="1" customHeight="1" x14ac:dyDescent="0.25">
      <c r="A883" t="s">
        <v>348</v>
      </c>
      <c r="B883" t="s">
        <v>349</v>
      </c>
      <c r="C883" t="s">
        <v>17</v>
      </c>
      <c r="D883" t="s">
        <v>6</v>
      </c>
      <c r="E883" t="s">
        <v>381</v>
      </c>
      <c r="F883" t="s">
        <v>23</v>
      </c>
      <c r="G883" t="s">
        <v>357</v>
      </c>
      <c r="H883" s="3" t="str">
        <f t="shared" si="13"/>
        <v>TOTAL ARGENTINA - INGGUARNICIONES PARA COPETINPEPSICOPEHUAMARPEHUAMAR CLASICAS41 A 60Part. de Vtas Valor - Product</v>
      </c>
      <c r="I883" s="1">
        <v>1.4E-2</v>
      </c>
      <c r="J883" s="1">
        <v>1.2999999999999999E-2</v>
      </c>
      <c r="K883" s="1">
        <v>8.9999999999999993E-3</v>
      </c>
      <c r="L883" s="1">
        <v>8.9999999999999993E-3</v>
      </c>
      <c r="M883" s="1">
        <v>8.9999999999999993E-3</v>
      </c>
      <c r="N883" s="1">
        <v>8.9999999999999993E-3</v>
      </c>
      <c r="O883" s="1">
        <v>0</v>
      </c>
      <c r="P883">
        <v>0</v>
      </c>
      <c r="Q883">
        <v>0</v>
      </c>
      <c r="R883" s="1">
        <v>0</v>
      </c>
      <c r="S883" s="1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 s="1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 s="1">
        <v>0</v>
      </c>
      <c r="AP883" s="1">
        <v>0</v>
      </c>
      <c r="AQ883">
        <v>0</v>
      </c>
      <c r="AR883">
        <v>0</v>
      </c>
      <c r="AS883">
        <v>0</v>
      </c>
      <c r="AT883">
        <v>0</v>
      </c>
      <c r="AU883" t="str">
        <f>IF(D883="","",INDEX([1]DICCIONARIO!$G$21:$H$33,MATCH('DATA NIQ'!D883,[1]DICCIONARIO!$G$21:$G$33,0),2))</f>
        <v>PEHUAMAR</v>
      </c>
    </row>
    <row r="884" spans="1:47" ht="14.45" customHeight="1" x14ac:dyDescent="0.25">
      <c r="A884" t="s">
        <v>348</v>
      </c>
      <c r="B884" t="s">
        <v>349</v>
      </c>
      <c r="C884" t="s">
        <v>17</v>
      </c>
      <c r="D884" t="s">
        <v>6</v>
      </c>
      <c r="E884" t="s">
        <v>381</v>
      </c>
      <c r="F884" t="s">
        <v>25</v>
      </c>
      <c r="G884" t="s">
        <v>350</v>
      </c>
      <c r="H884" s="3" t="str">
        <f t="shared" si="13"/>
        <v>TOTAL ARGENTINA - INGGUARNICIONES PARA COPETINPEPSICOPEHUAMARPEHUAMAR CLASICAS61 A 120Vtas (KILOS)</v>
      </c>
      <c r="I884" s="4">
        <v>9773.0110000000004</v>
      </c>
      <c r="J884" s="4">
        <v>11472.643</v>
      </c>
      <c r="K884" s="4">
        <v>10761.004000000001</v>
      </c>
      <c r="L884" s="4">
        <v>11650.545</v>
      </c>
      <c r="M884" s="4">
        <v>12390.743</v>
      </c>
      <c r="N884" s="4">
        <v>12143.391</v>
      </c>
      <c r="O884" s="4">
        <v>14694.531000000001</v>
      </c>
      <c r="P884" s="4">
        <v>15491.012000000001</v>
      </c>
      <c r="Q884" s="4">
        <v>18203.569</v>
      </c>
      <c r="R884" s="4">
        <v>13353.224</v>
      </c>
      <c r="S884" s="4">
        <v>9132.5</v>
      </c>
      <c r="T884" s="4">
        <v>7450.3019999999997</v>
      </c>
      <c r="U884" s="4">
        <v>6024.7120000000004</v>
      </c>
      <c r="V884" s="4">
        <v>5238.723</v>
      </c>
      <c r="W884" s="4">
        <v>7333.027</v>
      </c>
      <c r="X884" s="4">
        <v>7347.9129999999996</v>
      </c>
      <c r="Y884" s="4">
        <v>7657.201</v>
      </c>
      <c r="Z884" s="4">
        <v>8080.9070000000002</v>
      </c>
      <c r="AA884" s="4">
        <v>7748.0559999999996</v>
      </c>
      <c r="AB884" s="4">
        <v>6143.0119999999997</v>
      </c>
      <c r="AC884" s="4">
        <v>8243.2070000000003</v>
      </c>
      <c r="AD884" s="4">
        <v>9431.8760000000002</v>
      </c>
      <c r="AE884" s="4">
        <v>7660.6679999999997</v>
      </c>
      <c r="AF884" s="4">
        <v>7316.8639999999996</v>
      </c>
      <c r="AG884" s="4">
        <v>10164.882</v>
      </c>
      <c r="AH884" s="4">
        <v>8622.7999999999993</v>
      </c>
      <c r="AI884" s="4">
        <v>9733.4860000000008</v>
      </c>
      <c r="AJ884" s="4">
        <v>7490.0429999999997</v>
      </c>
      <c r="AK884" s="4">
        <v>7945.3519999999999</v>
      </c>
      <c r="AL884" s="4">
        <v>8116.1689999999999</v>
      </c>
      <c r="AM884" s="4">
        <v>8311.9419999999991</v>
      </c>
      <c r="AN884" s="4">
        <v>9560.7739999999994</v>
      </c>
      <c r="AO884" s="4">
        <v>10004.575000000001</v>
      </c>
      <c r="AP884" s="4">
        <v>6670.6409999999996</v>
      </c>
      <c r="AQ884" s="4">
        <v>6682.3940000000002</v>
      </c>
      <c r="AR884" s="4">
        <v>8100.0630000000001</v>
      </c>
      <c r="AS884" s="4">
        <v>7641.634</v>
      </c>
      <c r="AT884" s="4">
        <v>6366.9030000000002</v>
      </c>
      <c r="AU884" t="str">
        <f>IF(D884="","",INDEX([1]DICCIONARIO!$G$21:$H$33,MATCH(D884,[1]DICCIONARIO!$G$21:$G$33,0),2))</f>
        <v>PEHUAMAR</v>
      </c>
    </row>
    <row r="885" spans="1:47" ht="14.45" customHeight="1" x14ac:dyDescent="0.25">
      <c r="A885" t="s">
        <v>348</v>
      </c>
      <c r="B885" t="s">
        <v>349</v>
      </c>
      <c r="C885" t="s">
        <v>17</v>
      </c>
      <c r="D885" t="s">
        <v>6</v>
      </c>
      <c r="E885" t="s">
        <v>381</v>
      </c>
      <c r="F885" t="s">
        <v>25</v>
      </c>
      <c r="G885" t="s">
        <v>351</v>
      </c>
      <c r="H885" s="3" t="str">
        <f t="shared" si="13"/>
        <v>TOTAL ARGENTINA - INGGUARNICIONES PARA COPETINPEPSICOPEHUAMARPEHUAMAR CLASICAS61 A 120Compras (KILOS)</v>
      </c>
      <c r="I885" s="4">
        <v>7483.65</v>
      </c>
      <c r="J885" s="4">
        <v>9401.4189999999999</v>
      </c>
      <c r="K885" s="4">
        <v>8378.2620000000006</v>
      </c>
      <c r="L885" s="4">
        <v>10994.688</v>
      </c>
      <c r="M885" s="4">
        <v>10669.495000000001</v>
      </c>
      <c r="N885" s="4">
        <v>9924.2720000000008</v>
      </c>
      <c r="O885" s="4">
        <v>13707.578</v>
      </c>
      <c r="P885" s="4">
        <v>14994.861999999999</v>
      </c>
      <c r="Q885" s="4">
        <v>12270.472</v>
      </c>
      <c r="R885" s="4">
        <v>13430.485000000001</v>
      </c>
      <c r="S885" s="4">
        <v>8848.5949999999993</v>
      </c>
      <c r="T885" s="4">
        <v>6776.8490000000002</v>
      </c>
      <c r="U885" s="4">
        <v>6576.6689999999999</v>
      </c>
      <c r="V885" s="4">
        <v>5782.1819999999998</v>
      </c>
      <c r="W885" s="4">
        <v>6979.0569999999998</v>
      </c>
      <c r="X885" s="4">
        <v>7413.08</v>
      </c>
      <c r="Y885" s="4">
        <v>6947.3040000000001</v>
      </c>
      <c r="Z885" s="4">
        <v>10706.254000000001</v>
      </c>
      <c r="AA885" s="4">
        <v>4354.2030000000004</v>
      </c>
      <c r="AB885" s="4">
        <v>5874.0079999999998</v>
      </c>
      <c r="AC885" s="4">
        <v>8245.732</v>
      </c>
      <c r="AD885" s="4">
        <v>7609.2950000000001</v>
      </c>
      <c r="AE885" s="4">
        <v>5732.3810000000003</v>
      </c>
      <c r="AF885" s="4">
        <v>8788.8169999999991</v>
      </c>
      <c r="AG885" s="4">
        <v>9569.2270000000008</v>
      </c>
      <c r="AH885" s="4">
        <v>7277.3069999999998</v>
      </c>
      <c r="AI885" s="4">
        <v>8469.9120000000003</v>
      </c>
      <c r="AJ885" s="4">
        <v>5794.9210000000003</v>
      </c>
      <c r="AK885" s="4">
        <v>7003.1859999999997</v>
      </c>
      <c r="AL885" s="4">
        <v>5966.0820000000003</v>
      </c>
      <c r="AM885" s="4">
        <v>6029.5259999999998</v>
      </c>
      <c r="AN885" s="4">
        <v>7819.5349999999999</v>
      </c>
      <c r="AO885" s="4">
        <v>7886.4219999999996</v>
      </c>
      <c r="AP885" s="4">
        <v>4582.9740000000002</v>
      </c>
      <c r="AQ885" s="4">
        <v>4514.8389999999999</v>
      </c>
      <c r="AR885" s="4">
        <v>6843.2209999999995</v>
      </c>
      <c r="AS885" s="4">
        <v>5261.1090000000004</v>
      </c>
      <c r="AT885" s="4">
        <v>4633.8630000000003</v>
      </c>
      <c r="AU885" t="str">
        <f>IF(D885="","",INDEX([1]DICCIONARIO!$G$21:$H$33,MATCH(D885,[1]DICCIONARIO!$G$21:$G$33,0),2))</f>
        <v>PEHUAMAR</v>
      </c>
    </row>
    <row r="886" spans="1:47" ht="14.45" customHeight="1" x14ac:dyDescent="0.25">
      <c r="A886" t="s">
        <v>348</v>
      </c>
      <c r="B886" t="s">
        <v>349</v>
      </c>
      <c r="C886" t="s">
        <v>17</v>
      </c>
      <c r="D886" t="s">
        <v>6</v>
      </c>
      <c r="E886" t="s">
        <v>381</v>
      </c>
      <c r="F886" t="s">
        <v>25</v>
      </c>
      <c r="G886" t="s">
        <v>352</v>
      </c>
      <c r="H886" s="3" t="str">
        <f t="shared" si="13"/>
        <v>TOTAL ARGENTINA - INGGUARNICIONES PARA COPETINPEPSICOPEHUAMARPEHUAMAR CLASICAS61 A 120Inventario (KILOS)</v>
      </c>
      <c r="I886" s="4">
        <v>2727.2220000000002</v>
      </c>
      <c r="J886" s="4">
        <v>3283.5610000000001</v>
      </c>
      <c r="K886" s="4">
        <v>3043.201</v>
      </c>
      <c r="L886" s="4">
        <v>3903.0320000000002</v>
      </c>
      <c r="M886" s="4">
        <v>3860.4389999999999</v>
      </c>
      <c r="N886" s="4">
        <v>3176.34</v>
      </c>
      <c r="O886" s="4">
        <v>3352.77</v>
      </c>
      <c r="P886" s="4">
        <v>6052.62</v>
      </c>
      <c r="Q886" s="4">
        <v>3133.9630000000002</v>
      </c>
      <c r="R886" s="4">
        <v>4076.9609999999998</v>
      </c>
      <c r="S886" s="4">
        <v>3938.4960000000001</v>
      </c>
      <c r="T886" s="4">
        <v>2647.7449999999999</v>
      </c>
      <c r="U886" s="4">
        <v>2928.4859999999999</v>
      </c>
      <c r="V886" s="4">
        <v>3347.5610000000001</v>
      </c>
      <c r="W886" s="4">
        <v>2684.3090000000002</v>
      </c>
      <c r="X886" s="4">
        <v>2803.8820000000001</v>
      </c>
      <c r="Y886" s="4">
        <v>2104.864</v>
      </c>
      <c r="Z886" s="4">
        <v>5445.8710000000001</v>
      </c>
      <c r="AA886" s="4">
        <v>2345.567</v>
      </c>
      <c r="AB886" s="4">
        <v>2465.933</v>
      </c>
      <c r="AC886" s="4">
        <v>3598.2240000000002</v>
      </c>
      <c r="AD886" s="4">
        <v>3819.047</v>
      </c>
      <c r="AE886" s="4">
        <v>2889.0149999999999</v>
      </c>
      <c r="AF886" s="4">
        <v>5735.1980000000003</v>
      </c>
      <c r="AG886" s="4">
        <v>6717.2629999999999</v>
      </c>
      <c r="AH886" s="4">
        <v>6582.07</v>
      </c>
      <c r="AI886" s="4">
        <v>6200.7250000000004</v>
      </c>
      <c r="AJ886" s="4">
        <v>4715.3990000000003</v>
      </c>
      <c r="AK886" s="4">
        <v>4567.6909999999998</v>
      </c>
      <c r="AL886" s="4">
        <v>3374.8290000000002</v>
      </c>
      <c r="AM886" s="4">
        <v>2921.5250000000001</v>
      </c>
      <c r="AN886" s="4">
        <v>3655.9070000000002</v>
      </c>
      <c r="AO886" s="4">
        <v>3552.5549999999998</v>
      </c>
      <c r="AP886" s="4">
        <v>2906.076</v>
      </c>
      <c r="AQ886" s="4">
        <v>2722.24</v>
      </c>
      <c r="AR886" s="4">
        <v>3429.9250000000002</v>
      </c>
      <c r="AS886" s="4">
        <v>2801.6039999999998</v>
      </c>
      <c r="AT886" s="4">
        <v>2099.8809999999999</v>
      </c>
      <c r="AU886" t="str">
        <f>IF(D886="","",INDEX([1]DICCIONARIO!$G$21:$H$33,MATCH(D886,[1]DICCIONARIO!$G$21:$G$33,0),2))</f>
        <v>PEHUAMAR</v>
      </c>
    </row>
    <row r="887" spans="1:47" ht="14.45" hidden="1" customHeight="1" x14ac:dyDescent="0.25">
      <c r="A887" t="s">
        <v>348</v>
      </c>
      <c r="B887" t="s">
        <v>349</v>
      </c>
      <c r="C887" t="s">
        <v>17</v>
      </c>
      <c r="D887" t="s">
        <v>6</v>
      </c>
      <c r="E887" t="s">
        <v>381</v>
      </c>
      <c r="F887" t="s">
        <v>25</v>
      </c>
      <c r="G887" s="3" t="s">
        <v>353</v>
      </c>
      <c r="H887" s="3" t="str">
        <f t="shared" si="13"/>
        <v>TOTAL ARGENTINA - INGGUARNICIONES PARA COPETINPEPSICOPEHUAMARPEHUAMAR CLASICAS61 A 120Vtas Valor</v>
      </c>
      <c r="I887" s="3">
        <v>20434190.706999999</v>
      </c>
      <c r="J887" s="3">
        <v>25232773.800000001</v>
      </c>
      <c r="K887" s="3">
        <v>25197858.427000001</v>
      </c>
      <c r="L887" s="3">
        <v>29908484.916999999</v>
      </c>
      <c r="M887" s="3">
        <v>33887680.038999997</v>
      </c>
      <c r="N887" s="3">
        <v>35455357.402000003</v>
      </c>
      <c r="O887" s="3">
        <v>45474338.880999997</v>
      </c>
      <c r="P887" s="3">
        <v>49074101.484999999</v>
      </c>
      <c r="Q887" s="3">
        <v>61449255.248999998</v>
      </c>
      <c r="R887" s="3">
        <v>52883610.836000003</v>
      </c>
      <c r="S887" s="3">
        <v>40214912.240000002</v>
      </c>
      <c r="T887" s="3">
        <v>36465863.972999997</v>
      </c>
      <c r="U887" s="3">
        <v>33985278.387999997</v>
      </c>
      <c r="V887" s="3">
        <v>29372419.004000001</v>
      </c>
      <c r="W887" s="3">
        <v>44501929.333999999</v>
      </c>
      <c r="X887" s="3">
        <v>47149337.156000003</v>
      </c>
      <c r="Y887" s="3">
        <v>56572715.149999999</v>
      </c>
      <c r="Z887" s="3">
        <v>66693608.952</v>
      </c>
      <c r="AA887" s="3">
        <v>69657433.355000004</v>
      </c>
      <c r="AB887" s="3">
        <v>66847835.292000003</v>
      </c>
      <c r="AC887" s="3">
        <v>113220368.611</v>
      </c>
      <c r="AD887" s="3">
        <v>148649407.23100001</v>
      </c>
      <c r="AE887" s="3">
        <v>136797162.331</v>
      </c>
      <c r="AF887" s="3">
        <v>153988040.15099999</v>
      </c>
      <c r="AG887" s="3">
        <v>216292668.83399999</v>
      </c>
      <c r="AH887" s="3">
        <v>184836542.71000001</v>
      </c>
      <c r="AI887" s="3">
        <v>224693208.067</v>
      </c>
      <c r="AJ887" s="3">
        <v>172034733.706</v>
      </c>
      <c r="AK887" s="3">
        <v>181902553.53099999</v>
      </c>
      <c r="AL887" s="3">
        <v>192439363.25099999</v>
      </c>
      <c r="AM887" s="3">
        <v>198085363.54300001</v>
      </c>
      <c r="AN887" s="3">
        <v>233493992.38499999</v>
      </c>
      <c r="AO887" s="3">
        <v>257321598.39700001</v>
      </c>
      <c r="AP887" s="3">
        <v>175093092.48199999</v>
      </c>
      <c r="AQ887" s="3">
        <v>174585449.50299999</v>
      </c>
      <c r="AR887" s="3">
        <v>216586284.65000001</v>
      </c>
      <c r="AS887" s="3">
        <v>206455284.17699999</v>
      </c>
      <c r="AT887" s="3">
        <v>172933982.67300001</v>
      </c>
      <c r="AU887" t="str">
        <f>IF(D887="","",INDEX([1]DICCIONARIO!$G$21:$H$33,MATCH(D887,[1]DICCIONARIO!$G$21:$G$33,0),2))</f>
        <v>PEHUAMAR</v>
      </c>
    </row>
    <row r="888" spans="1:47" hidden="1" x14ac:dyDescent="0.25">
      <c r="A888" t="s">
        <v>348</v>
      </c>
      <c r="B888" t="s">
        <v>349</v>
      </c>
      <c r="C888" t="s">
        <v>17</v>
      </c>
      <c r="D888" t="s">
        <v>6</v>
      </c>
      <c r="E888" t="s">
        <v>381</v>
      </c>
      <c r="F888" t="s">
        <v>25</v>
      </c>
      <c r="G888" t="s">
        <v>354</v>
      </c>
      <c r="H888" s="3" t="str">
        <f t="shared" si="13"/>
        <v>TOTAL ARGENTINA - INGGUARNICIONES PARA COPETINPEPSICOPEHUAMARPEHUAMAR CLASICAS61 A 120Dist. Num. Tiendas Handling (C)</v>
      </c>
      <c r="I888" s="1">
        <v>6.37</v>
      </c>
      <c r="J888" s="1">
        <v>7.07</v>
      </c>
      <c r="K888" s="1">
        <v>7.33</v>
      </c>
      <c r="L888" s="1">
        <v>7.016</v>
      </c>
      <c r="M888" s="1">
        <v>6.5730000000000004</v>
      </c>
      <c r="N888" s="1">
        <v>6.782</v>
      </c>
      <c r="O888" s="1">
        <v>6.2830000000000004</v>
      </c>
      <c r="P888" s="1">
        <v>7.2110000000000003</v>
      </c>
      <c r="Q888" s="1">
        <v>6.3010000000000002</v>
      </c>
      <c r="R888" s="1">
        <v>6.3630000000000004</v>
      </c>
      <c r="S888" s="1">
        <v>6.6130000000000004</v>
      </c>
      <c r="T888" s="1">
        <v>5.4450000000000003</v>
      </c>
      <c r="U888" s="1">
        <v>5.6</v>
      </c>
      <c r="V888" s="1">
        <v>6.58</v>
      </c>
      <c r="W888" s="1">
        <v>5.3650000000000002</v>
      </c>
      <c r="X888" s="1">
        <v>5.5019999999999998</v>
      </c>
      <c r="Y888" s="1">
        <v>5.3179999999999996</v>
      </c>
      <c r="Z888" s="1">
        <v>5.2430000000000003</v>
      </c>
      <c r="AA888" s="1">
        <v>5.0519999999999996</v>
      </c>
      <c r="AB888" s="1">
        <v>5.2480000000000002</v>
      </c>
      <c r="AC888" s="1">
        <v>6.2889999999999997</v>
      </c>
      <c r="AD888" s="1">
        <v>7.9370000000000003</v>
      </c>
      <c r="AE888" s="1">
        <v>7.0439999999999996</v>
      </c>
      <c r="AF888" s="1">
        <v>7.0170000000000003</v>
      </c>
      <c r="AG888" s="1">
        <v>8.4450000000000003</v>
      </c>
      <c r="AH888" s="1">
        <v>8.3689999999999998</v>
      </c>
      <c r="AI888" s="1">
        <v>7.9349999999999996</v>
      </c>
      <c r="AJ888" s="1">
        <v>6.66</v>
      </c>
      <c r="AK888" s="1">
        <v>6.0720000000000001</v>
      </c>
      <c r="AL888" s="1">
        <v>5.7690000000000001</v>
      </c>
      <c r="AM888" s="1">
        <v>6.6630000000000003</v>
      </c>
      <c r="AN888" s="1">
        <v>7.2149999999999999</v>
      </c>
      <c r="AO888" s="1">
        <v>7.9470000000000001</v>
      </c>
      <c r="AP888" s="1">
        <v>6.5049999999999999</v>
      </c>
      <c r="AQ888" s="1">
        <v>6.8869999999999996</v>
      </c>
      <c r="AR888" s="1">
        <v>6.9320000000000004</v>
      </c>
      <c r="AS888" s="1">
        <v>6.4980000000000002</v>
      </c>
      <c r="AT888" s="1">
        <v>6.3250000000000002</v>
      </c>
      <c r="AU888" t="str">
        <f>IF(D888="","",INDEX([1]DICCIONARIO!$G$21:$H$33,MATCH('DATA NIQ'!D888,[1]DICCIONARIO!$G$21:$G$33,0),2))</f>
        <v>PEHUAMAR</v>
      </c>
    </row>
    <row r="889" spans="1:47" ht="14.45" hidden="1" customHeight="1" x14ac:dyDescent="0.25">
      <c r="A889" t="s">
        <v>348</v>
      </c>
      <c r="B889" t="s">
        <v>349</v>
      </c>
      <c r="C889" t="s">
        <v>17</v>
      </c>
      <c r="D889" t="s">
        <v>6</v>
      </c>
      <c r="E889" t="s">
        <v>381</v>
      </c>
      <c r="F889" t="s">
        <v>25</v>
      </c>
      <c r="G889" t="s">
        <v>355</v>
      </c>
      <c r="H889" s="3" t="str">
        <f t="shared" si="13"/>
        <v>TOTAL ARGENTINA - INGGUARNICIONES PARA COPETINPEPSICOPEHUAMARPEHUAMAR CLASICAS61 A 120Dist. Pond. Tiendas Handling</v>
      </c>
      <c r="I889" s="1">
        <v>37.921999999999997</v>
      </c>
      <c r="J889" s="1">
        <v>39.136000000000003</v>
      </c>
      <c r="K889" s="1">
        <v>37.566000000000003</v>
      </c>
      <c r="L889" s="1">
        <v>35.543999999999997</v>
      </c>
      <c r="M889" s="1">
        <v>35.597000000000001</v>
      </c>
      <c r="N889" s="1">
        <v>34.994</v>
      </c>
      <c r="O889" s="1">
        <v>33.26</v>
      </c>
      <c r="P889" s="1">
        <v>37.536000000000001</v>
      </c>
      <c r="Q889" s="1">
        <v>35.445999999999998</v>
      </c>
      <c r="R889" s="1">
        <v>33.409999999999997</v>
      </c>
      <c r="S889" s="1">
        <v>23.791</v>
      </c>
      <c r="T889" s="1">
        <v>13.536</v>
      </c>
      <c r="U889" s="1">
        <v>12.544</v>
      </c>
      <c r="V889" s="1">
        <v>14.426</v>
      </c>
      <c r="W889" s="1">
        <v>13.946</v>
      </c>
      <c r="X889" s="1">
        <v>27.158000000000001</v>
      </c>
      <c r="Y889" s="1">
        <v>27.936</v>
      </c>
      <c r="Z889" s="1">
        <v>29.777999999999999</v>
      </c>
      <c r="AA889" s="1">
        <v>28.373999999999999</v>
      </c>
      <c r="AB889" s="1">
        <v>29.803000000000001</v>
      </c>
      <c r="AC889" s="1">
        <v>35.454999999999998</v>
      </c>
      <c r="AD889" s="1">
        <v>39.793999999999997</v>
      </c>
      <c r="AE889" s="1">
        <v>37.968000000000004</v>
      </c>
      <c r="AF889" s="1">
        <v>36.997</v>
      </c>
      <c r="AG889" s="1">
        <v>31.018000000000001</v>
      </c>
      <c r="AH889" s="1">
        <v>32.548999999999999</v>
      </c>
      <c r="AI889" s="1">
        <v>32.063000000000002</v>
      </c>
      <c r="AJ889" s="1">
        <v>31.117000000000001</v>
      </c>
      <c r="AK889" s="1">
        <v>29.381</v>
      </c>
      <c r="AL889" s="1">
        <v>30.193000000000001</v>
      </c>
      <c r="AM889" s="1">
        <v>30.896000000000001</v>
      </c>
      <c r="AN889" s="1">
        <v>35.411999999999999</v>
      </c>
      <c r="AO889" s="1">
        <v>35.084000000000003</v>
      </c>
      <c r="AP889" s="1">
        <v>31.398</v>
      </c>
      <c r="AQ889" s="1">
        <v>32.716999999999999</v>
      </c>
      <c r="AR889" s="1">
        <v>31.61</v>
      </c>
      <c r="AS889" s="1">
        <v>29.731999999999999</v>
      </c>
      <c r="AT889" s="1">
        <v>26.795999999999999</v>
      </c>
      <c r="AU889" t="str">
        <f>IF(D889="","",INDEX([1]DICCIONARIO!$G$21:$H$33,MATCH('DATA NIQ'!D889,[1]DICCIONARIO!$G$21:$G$33,0),2))</f>
        <v>PEHUAMAR</v>
      </c>
    </row>
    <row r="890" spans="1:47" ht="14.45" hidden="1" customHeight="1" x14ac:dyDescent="0.25">
      <c r="A890" t="s">
        <v>348</v>
      </c>
      <c r="B890" t="s">
        <v>349</v>
      </c>
      <c r="C890" t="s">
        <v>17</v>
      </c>
      <c r="D890" t="s">
        <v>6</v>
      </c>
      <c r="E890" t="s">
        <v>381</v>
      </c>
      <c r="F890" t="s">
        <v>25</v>
      </c>
      <c r="G890" t="s">
        <v>356</v>
      </c>
      <c r="H890" s="3" t="str">
        <f t="shared" si="13"/>
        <v>TOTAL ARGENTINA - INGGUARNICIONES PARA COPETINPEPSICOPEHUAMARPEHUAMAR CLASICAS61 A 120Part. de Vtas (KILOS) - Product</v>
      </c>
      <c r="I890" s="1">
        <v>0.26400000000000001</v>
      </c>
      <c r="J890" s="1">
        <v>0.30299999999999999</v>
      </c>
      <c r="K890" s="1">
        <v>0.26900000000000002</v>
      </c>
      <c r="L890" s="1">
        <v>0.29199999999999998</v>
      </c>
      <c r="M890" s="1">
        <v>0.32</v>
      </c>
      <c r="N890" s="1">
        <v>0.29099999999999998</v>
      </c>
      <c r="O890" s="1">
        <v>0.35499999999999998</v>
      </c>
      <c r="P890" s="1">
        <v>0.30499999999999999</v>
      </c>
      <c r="Q890" s="1">
        <v>0.36699999999999999</v>
      </c>
      <c r="R890" s="1">
        <v>0.32900000000000001</v>
      </c>
      <c r="S890" s="1">
        <v>0.22</v>
      </c>
      <c r="T890" s="1">
        <v>0.19600000000000001</v>
      </c>
      <c r="U890" s="1">
        <v>0.161</v>
      </c>
      <c r="V890" s="1">
        <v>0.14399999999999999</v>
      </c>
      <c r="W890" s="1">
        <v>0.19</v>
      </c>
      <c r="X890" s="1">
        <v>0.193</v>
      </c>
      <c r="Y890" s="1">
        <v>0.2</v>
      </c>
      <c r="Z890" s="1">
        <v>0.2</v>
      </c>
      <c r="AA890" s="1">
        <v>0.19800000000000001</v>
      </c>
      <c r="AB890" s="1">
        <v>0.14199999999999999</v>
      </c>
      <c r="AC890" s="1">
        <v>0.21</v>
      </c>
      <c r="AD890" s="1">
        <v>0.28999999999999998</v>
      </c>
      <c r="AE890" s="1">
        <v>0.23899999999999999</v>
      </c>
      <c r="AF890" s="1">
        <v>0.23799999999999999</v>
      </c>
      <c r="AG890" s="1">
        <v>0.32900000000000001</v>
      </c>
      <c r="AH890" s="1">
        <v>0.28199999999999997</v>
      </c>
      <c r="AI890" s="1">
        <v>0.27900000000000003</v>
      </c>
      <c r="AJ890" s="1">
        <v>0.23100000000000001</v>
      </c>
      <c r="AK890" s="1">
        <v>0.249</v>
      </c>
      <c r="AL890" s="1">
        <v>0.23300000000000001</v>
      </c>
      <c r="AM890" s="1">
        <v>0.24299999999999999</v>
      </c>
      <c r="AN890" s="1">
        <v>0.22800000000000001</v>
      </c>
      <c r="AO890" s="1">
        <v>0.23799999999999999</v>
      </c>
      <c r="AP890" s="1">
        <v>0.183</v>
      </c>
      <c r="AQ890" s="1">
        <v>0.17599999999999999</v>
      </c>
      <c r="AR890" s="1">
        <v>0.222</v>
      </c>
      <c r="AS890" s="1">
        <v>0.21</v>
      </c>
      <c r="AT890" s="1">
        <v>0.17699999999999999</v>
      </c>
      <c r="AU890" t="str">
        <f>IF(D890="","",INDEX([1]DICCIONARIO!$G$21:$H$33,MATCH('DATA NIQ'!D890,[1]DICCIONARIO!$G$21:$G$33,0),2))</f>
        <v>PEHUAMAR</v>
      </c>
    </row>
    <row r="891" spans="1:47" ht="14.45" hidden="1" customHeight="1" x14ac:dyDescent="0.25">
      <c r="A891" t="s">
        <v>348</v>
      </c>
      <c r="B891" t="s">
        <v>349</v>
      </c>
      <c r="C891" t="s">
        <v>17</v>
      </c>
      <c r="D891" t="s">
        <v>6</v>
      </c>
      <c r="E891" t="s">
        <v>381</v>
      </c>
      <c r="F891" t="s">
        <v>25</v>
      </c>
      <c r="G891" t="s">
        <v>357</v>
      </c>
      <c r="H891" s="3" t="str">
        <f t="shared" si="13"/>
        <v>TOTAL ARGENTINA - INGGUARNICIONES PARA COPETINPEPSICOPEHUAMARPEHUAMAR CLASICAS61 A 120Part. de Vtas Valor - Product</v>
      </c>
      <c r="I891" s="1">
        <v>0.29799999999999999</v>
      </c>
      <c r="J891" s="1">
        <v>0.34599999999999997</v>
      </c>
      <c r="K891" s="1">
        <v>0.31</v>
      </c>
      <c r="L891" s="1">
        <v>0.33800000000000002</v>
      </c>
      <c r="M891" s="1">
        <v>0.373</v>
      </c>
      <c r="N891" s="1">
        <v>0.33900000000000002</v>
      </c>
      <c r="O891" s="1">
        <v>0.40300000000000002</v>
      </c>
      <c r="P891" s="1">
        <v>0.34599999999999997</v>
      </c>
      <c r="Q891" s="1">
        <v>0.40500000000000003</v>
      </c>
      <c r="R891" s="1">
        <v>0.38500000000000001</v>
      </c>
      <c r="S891" s="1">
        <v>0.26700000000000002</v>
      </c>
      <c r="T891" s="1">
        <v>0.245</v>
      </c>
      <c r="U891" s="1">
        <v>0.217</v>
      </c>
      <c r="V891" s="1">
        <v>0.184</v>
      </c>
      <c r="W891" s="1">
        <v>0.245</v>
      </c>
      <c r="X891" s="1">
        <v>0.23300000000000001</v>
      </c>
      <c r="Y891" s="1">
        <v>0.24099999999999999</v>
      </c>
      <c r="Z891" s="1">
        <v>0.24</v>
      </c>
      <c r="AA891" s="1">
        <v>0.23599999999999999</v>
      </c>
      <c r="AB891" s="1">
        <v>0.184</v>
      </c>
      <c r="AC891" s="1">
        <v>0.26400000000000001</v>
      </c>
      <c r="AD891" s="1">
        <v>0.33900000000000002</v>
      </c>
      <c r="AE891" s="1">
        <v>0.29199999999999998</v>
      </c>
      <c r="AF891" s="1">
        <v>0.32600000000000001</v>
      </c>
      <c r="AG891" s="1">
        <v>0.42199999999999999</v>
      </c>
      <c r="AH891" s="1">
        <v>0.35499999999999998</v>
      </c>
      <c r="AI891" s="1">
        <v>0.36499999999999999</v>
      </c>
      <c r="AJ891" s="1">
        <v>0.28699999999999998</v>
      </c>
      <c r="AK891" s="1">
        <v>0.29599999999999999</v>
      </c>
      <c r="AL891" s="1">
        <v>0.28100000000000003</v>
      </c>
      <c r="AM891" s="1">
        <v>0.29099999999999998</v>
      </c>
      <c r="AN891" s="1">
        <v>0.28799999999999998</v>
      </c>
      <c r="AO891" s="1">
        <v>0.30399999999999999</v>
      </c>
      <c r="AP891" s="1">
        <v>0.224</v>
      </c>
      <c r="AQ891" s="1">
        <v>0.20899999999999999</v>
      </c>
      <c r="AR891" s="1">
        <v>0.26500000000000001</v>
      </c>
      <c r="AS891" s="1">
        <v>0.247</v>
      </c>
      <c r="AT891" s="1">
        <v>0.21</v>
      </c>
      <c r="AU891" t="str">
        <f>IF(D891="","",INDEX([1]DICCIONARIO!$G$21:$H$33,MATCH('DATA NIQ'!D891,[1]DICCIONARIO!$G$21:$G$33,0),2))</f>
        <v>PEHUAMAR</v>
      </c>
    </row>
    <row r="892" spans="1:47" ht="14.45" customHeight="1" x14ac:dyDescent="0.25">
      <c r="A892" t="s">
        <v>348</v>
      </c>
      <c r="B892" t="s">
        <v>349</v>
      </c>
      <c r="C892" t="s">
        <v>17</v>
      </c>
      <c r="D892" t="s">
        <v>6</v>
      </c>
      <c r="E892" t="s">
        <v>382</v>
      </c>
      <c r="G892" s="3" t="s">
        <v>350</v>
      </c>
      <c r="H892" s="3" t="str">
        <f t="shared" si="13"/>
        <v>TOTAL ARGENTINA - INGGUARNICIONES PARA COPETINPEPSICOPEHUAMARPEHUAMAR MAICITOSVtas (KILOS)</v>
      </c>
      <c r="I892" s="4">
        <v>56312.923999999999</v>
      </c>
      <c r="J892" s="4">
        <v>60384.758000000002</v>
      </c>
      <c r="K892" s="4">
        <v>63720.546999999999</v>
      </c>
      <c r="L892" s="4">
        <v>63348.002</v>
      </c>
      <c r="M892" s="4">
        <v>61872.411</v>
      </c>
      <c r="N892" s="4">
        <v>58057.563000000002</v>
      </c>
      <c r="O892" s="4">
        <v>58020.400999999998</v>
      </c>
      <c r="P892" s="4">
        <v>69436.731</v>
      </c>
      <c r="Q892" s="4">
        <v>74342.078999999998</v>
      </c>
      <c r="R892" s="4">
        <v>64323.737999999998</v>
      </c>
      <c r="S892" s="4">
        <v>59911.771999999997</v>
      </c>
      <c r="T892" s="4">
        <v>53683.084999999999</v>
      </c>
      <c r="U892" s="4">
        <v>62711.326999999997</v>
      </c>
      <c r="V892" s="4">
        <v>62316.195</v>
      </c>
      <c r="W892" s="4">
        <v>53303.531999999999</v>
      </c>
      <c r="X892" s="4">
        <v>55133.915000000001</v>
      </c>
      <c r="Y892" s="4">
        <v>70470.570000000007</v>
      </c>
      <c r="Z892" s="4">
        <v>57730.521000000001</v>
      </c>
      <c r="AA892" s="4">
        <v>51881.214999999997</v>
      </c>
      <c r="AB892" s="4">
        <v>58601.232000000004</v>
      </c>
      <c r="AC892" s="4">
        <v>58251.345000000001</v>
      </c>
      <c r="AD892" s="4">
        <v>50118.205999999998</v>
      </c>
      <c r="AE892" s="4">
        <v>48039.025000000001</v>
      </c>
      <c r="AF892" s="4">
        <v>43202.898000000001</v>
      </c>
      <c r="AG892" s="4">
        <v>36203.097000000002</v>
      </c>
      <c r="AH892" s="4">
        <v>35920.985999999997</v>
      </c>
      <c r="AI892" s="4">
        <v>42929.233999999997</v>
      </c>
      <c r="AJ892" s="4">
        <v>36080.696000000004</v>
      </c>
      <c r="AK892" s="4">
        <v>44105.067000000003</v>
      </c>
      <c r="AL892" s="4">
        <v>54020.773999999998</v>
      </c>
      <c r="AM892" s="4">
        <v>51139.182000000001</v>
      </c>
      <c r="AN892" s="4">
        <v>59979.997000000003</v>
      </c>
      <c r="AO892" s="4">
        <v>65125.658000000003</v>
      </c>
      <c r="AP892" s="4">
        <v>57449.239000000001</v>
      </c>
      <c r="AQ892" s="4">
        <v>52854.156999999999</v>
      </c>
      <c r="AR892" s="4">
        <v>54032.572</v>
      </c>
      <c r="AS892" s="4">
        <v>58164.843999999997</v>
      </c>
      <c r="AT892" s="4">
        <v>57523.548000000003</v>
      </c>
      <c r="AU892" t="str">
        <f>IF(D892="","",INDEX([1]DICCIONARIO!$G$21:$H$33,MATCH(D892,[1]DICCIONARIO!$G$21:$G$33,0),2))</f>
        <v>PEHUAMAR</v>
      </c>
    </row>
    <row r="893" spans="1:47" ht="14.45" customHeight="1" x14ac:dyDescent="0.25">
      <c r="A893" t="s">
        <v>348</v>
      </c>
      <c r="B893" t="s">
        <v>349</v>
      </c>
      <c r="C893" t="s">
        <v>17</v>
      </c>
      <c r="D893" t="s">
        <v>6</v>
      </c>
      <c r="E893" t="s">
        <v>382</v>
      </c>
      <c r="G893" s="3" t="s">
        <v>351</v>
      </c>
      <c r="H893" s="3" t="str">
        <f t="shared" si="13"/>
        <v>TOTAL ARGENTINA - INGGUARNICIONES PARA COPETINPEPSICOPEHUAMARPEHUAMAR MAICITOSCompras (KILOS)</v>
      </c>
      <c r="I893" s="4">
        <v>50416.146000000001</v>
      </c>
      <c r="J893" s="4">
        <v>55370.016000000003</v>
      </c>
      <c r="K893" s="4">
        <v>56803.309000000001</v>
      </c>
      <c r="L893" s="4">
        <v>55632.588000000003</v>
      </c>
      <c r="M893" s="4">
        <v>54457.928999999996</v>
      </c>
      <c r="N893" s="4">
        <v>53296.169000000002</v>
      </c>
      <c r="O893" s="4">
        <v>52355.222999999998</v>
      </c>
      <c r="P893" s="4">
        <v>66127.447</v>
      </c>
      <c r="Q893" s="4">
        <v>63561.364999999998</v>
      </c>
      <c r="R893" s="4">
        <v>52572.394999999997</v>
      </c>
      <c r="S893" s="4">
        <v>53040.13</v>
      </c>
      <c r="T893" s="4">
        <v>48559.294000000002</v>
      </c>
      <c r="U893" s="4">
        <v>55282.214999999997</v>
      </c>
      <c r="V893" s="4">
        <v>52487.900999999998</v>
      </c>
      <c r="W893" s="4">
        <v>42876.290999999997</v>
      </c>
      <c r="X893" s="4">
        <v>52198.502</v>
      </c>
      <c r="Y893" s="4">
        <v>58588.945</v>
      </c>
      <c r="Z893" s="4">
        <v>54829.919999999998</v>
      </c>
      <c r="AA893" s="4">
        <v>47851.283000000003</v>
      </c>
      <c r="AB893" s="4">
        <v>56716.81</v>
      </c>
      <c r="AC893" s="4">
        <v>57803.7</v>
      </c>
      <c r="AD893" s="4">
        <v>43231.995999999999</v>
      </c>
      <c r="AE893" s="4">
        <v>43940.607000000004</v>
      </c>
      <c r="AF893" s="4">
        <v>39951.673000000003</v>
      </c>
      <c r="AG893" s="4">
        <v>34075.167999999998</v>
      </c>
      <c r="AH893" s="4">
        <v>35442.466</v>
      </c>
      <c r="AI893" s="4">
        <v>35105.180999999997</v>
      </c>
      <c r="AJ893" s="4">
        <v>33293.353000000003</v>
      </c>
      <c r="AK893" s="4">
        <v>42215.650999999998</v>
      </c>
      <c r="AL893" s="4">
        <v>46079.546000000002</v>
      </c>
      <c r="AM893" s="4">
        <v>36663.139000000003</v>
      </c>
      <c r="AN893" s="4">
        <v>41757.108</v>
      </c>
      <c r="AO893" s="4">
        <v>45844.116000000002</v>
      </c>
      <c r="AP893" s="4">
        <v>31349.236000000001</v>
      </c>
      <c r="AQ893" s="4">
        <v>33574.267999999996</v>
      </c>
      <c r="AR893" s="4">
        <v>36153.146000000001</v>
      </c>
      <c r="AS893" s="4">
        <v>37462.409</v>
      </c>
      <c r="AT893" s="4">
        <v>37862.781999999999</v>
      </c>
      <c r="AU893" t="str">
        <f>IF(D893="","",INDEX([1]DICCIONARIO!$G$21:$H$33,MATCH(D893,[1]DICCIONARIO!$G$21:$G$33,0),2))</f>
        <v>PEHUAMAR</v>
      </c>
    </row>
    <row r="894" spans="1:47" ht="14.45" customHeight="1" x14ac:dyDescent="0.25">
      <c r="A894" t="s">
        <v>348</v>
      </c>
      <c r="B894" t="s">
        <v>349</v>
      </c>
      <c r="C894" t="s">
        <v>17</v>
      </c>
      <c r="D894" t="s">
        <v>6</v>
      </c>
      <c r="E894" t="s">
        <v>382</v>
      </c>
      <c r="G894" s="3" t="s">
        <v>352</v>
      </c>
      <c r="H894" s="3" t="str">
        <f t="shared" si="13"/>
        <v>TOTAL ARGENTINA - INGGUARNICIONES PARA COPETINPEPSICOPEHUAMARPEHUAMAR MAICITOSInventario (KILOS)</v>
      </c>
      <c r="I894" s="4">
        <v>19429.048999999999</v>
      </c>
      <c r="J894" s="4">
        <v>20544.522000000001</v>
      </c>
      <c r="K894" s="4">
        <v>20554.596000000001</v>
      </c>
      <c r="L894" s="4">
        <v>19117.304</v>
      </c>
      <c r="M894" s="4">
        <v>18501.986000000001</v>
      </c>
      <c r="N894" s="4">
        <v>19210.315999999999</v>
      </c>
      <c r="O894" s="4">
        <v>18466.766</v>
      </c>
      <c r="P894" s="4">
        <v>25183.657999999999</v>
      </c>
      <c r="Q894" s="4">
        <v>24574.656999999999</v>
      </c>
      <c r="R894" s="4">
        <v>19624.14</v>
      </c>
      <c r="S894" s="4">
        <v>20033.146000000001</v>
      </c>
      <c r="T894" s="4">
        <v>19401.793000000001</v>
      </c>
      <c r="U894" s="4">
        <v>20972.191999999999</v>
      </c>
      <c r="V894" s="4">
        <v>20252.710999999999</v>
      </c>
      <c r="W894" s="4">
        <v>15612.014999999999</v>
      </c>
      <c r="X894" s="4">
        <v>20162.147000000001</v>
      </c>
      <c r="Y894" s="4">
        <v>18049.169000000002</v>
      </c>
      <c r="Z894" s="4">
        <v>20060.214</v>
      </c>
      <c r="AA894" s="4">
        <v>17323.041000000001</v>
      </c>
      <c r="AB894" s="4">
        <v>18699.998</v>
      </c>
      <c r="AC894" s="4">
        <v>21586.09</v>
      </c>
      <c r="AD894" s="4">
        <v>18660.481</v>
      </c>
      <c r="AE894" s="4">
        <v>17509.812999999998</v>
      </c>
      <c r="AF894" s="4">
        <v>17326.566999999999</v>
      </c>
      <c r="AG894" s="4">
        <v>17044.399000000001</v>
      </c>
      <c r="AH894" s="4">
        <v>17639.981</v>
      </c>
      <c r="AI894" s="4">
        <v>15756.393</v>
      </c>
      <c r="AJ894" s="4">
        <v>15344.331</v>
      </c>
      <c r="AK894" s="4">
        <v>16468.698</v>
      </c>
      <c r="AL894" s="4">
        <v>16048.464</v>
      </c>
      <c r="AM894" s="4">
        <v>16041.95</v>
      </c>
      <c r="AN894" s="4">
        <v>16605.715</v>
      </c>
      <c r="AO894" s="4">
        <v>19369.055</v>
      </c>
      <c r="AP894" s="4">
        <v>13860.791999999999</v>
      </c>
      <c r="AQ894" s="4">
        <v>14912.695</v>
      </c>
      <c r="AR894" s="4">
        <v>16275.044</v>
      </c>
      <c r="AS894" s="4">
        <v>16085.704</v>
      </c>
      <c r="AT894" s="4">
        <v>15303.609</v>
      </c>
      <c r="AU894" t="str">
        <f>IF(D894="","",INDEX([1]DICCIONARIO!$G$21:$H$33,MATCH(D894,[1]DICCIONARIO!$G$21:$G$33,0),2))</f>
        <v>PEHUAMAR</v>
      </c>
    </row>
    <row r="895" spans="1:47" ht="14.45" hidden="1" customHeight="1" x14ac:dyDescent="0.25">
      <c r="A895" t="s">
        <v>348</v>
      </c>
      <c r="B895" t="s">
        <v>349</v>
      </c>
      <c r="C895" t="s">
        <v>17</v>
      </c>
      <c r="D895" t="s">
        <v>6</v>
      </c>
      <c r="E895" t="s">
        <v>382</v>
      </c>
      <c r="G895" s="3" t="s">
        <v>353</v>
      </c>
      <c r="H895" s="3" t="str">
        <f t="shared" si="13"/>
        <v>TOTAL ARGENTINA - INGGUARNICIONES PARA COPETINPEPSICOPEHUAMARPEHUAMAR MAICITOSVtas Valor</v>
      </c>
      <c r="I895" s="3">
        <v>80933024.393000007</v>
      </c>
      <c r="J895" s="3">
        <v>92368676.140000001</v>
      </c>
      <c r="K895" s="3">
        <v>99584265.214000002</v>
      </c>
      <c r="L895" s="3">
        <v>107262248.455</v>
      </c>
      <c r="M895" s="3">
        <v>113086724.579</v>
      </c>
      <c r="N895" s="3">
        <v>113246865.873</v>
      </c>
      <c r="O895" s="3">
        <v>119495473.484</v>
      </c>
      <c r="P895" s="3">
        <v>153575610.171</v>
      </c>
      <c r="Q895" s="3">
        <v>170970137.17899999</v>
      </c>
      <c r="R895" s="3">
        <v>160769653.58399999</v>
      </c>
      <c r="S895" s="3">
        <v>154104068.01899999</v>
      </c>
      <c r="T895" s="3">
        <v>144301046.616</v>
      </c>
      <c r="U895" s="3">
        <v>180734093.91299999</v>
      </c>
      <c r="V895" s="3">
        <v>183857425.79699999</v>
      </c>
      <c r="W895" s="3">
        <v>171767412.148</v>
      </c>
      <c r="X895" s="3">
        <v>200268046.484</v>
      </c>
      <c r="Y895" s="3">
        <v>274209284.71600002</v>
      </c>
      <c r="Z895" s="3">
        <v>270373253.50800002</v>
      </c>
      <c r="AA895" s="3">
        <v>273826725.56400001</v>
      </c>
      <c r="AB895" s="3">
        <v>367409250.11699998</v>
      </c>
      <c r="AC895" s="3">
        <v>515966589.91500002</v>
      </c>
      <c r="AD895" s="3">
        <v>535946245.787</v>
      </c>
      <c r="AE895" s="3">
        <v>553176005.30900002</v>
      </c>
      <c r="AF895" s="3">
        <v>544088389.32500005</v>
      </c>
      <c r="AG895" s="3">
        <v>495381311.50800002</v>
      </c>
      <c r="AH895" s="3">
        <v>559568705.48699999</v>
      </c>
      <c r="AI895" s="3">
        <v>685338801.35099995</v>
      </c>
      <c r="AJ895" s="3">
        <v>575583203.36699998</v>
      </c>
      <c r="AK895" s="3">
        <v>748201452.27999997</v>
      </c>
      <c r="AL895" s="3">
        <v>856850541.39199996</v>
      </c>
      <c r="AM895" s="3">
        <v>834759535.05700004</v>
      </c>
      <c r="AN895" s="3">
        <v>1011324459.664</v>
      </c>
      <c r="AO895" s="3">
        <v>1137772295.671</v>
      </c>
      <c r="AP895" s="3">
        <v>1008496016.954</v>
      </c>
      <c r="AQ895" s="3">
        <v>933507211.44099998</v>
      </c>
      <c r="AR895" s="3">
        <v>995434883.74300003</v>
      </c>
      <c r="AS895" s="3">
        <v>1083597524.8570001</v>
      </c>
      <c r="AT895" s="3">
        <v>1059209203.551</v>
      </c>
      <c r="AU895" t="str">
        <f>IF(D895="","",INDEX([1]DICCIONARIO!$G$21:$H$33,MATCH(D895,[1]DICCIONARIO!$G$21:$G$33,0),2))</f>
        <v>PEHUAMAR</v>
      </c>
    </row>
    <row r="896" spans="1:47" hidden="1" x14ac:dyDescent="0.25">
      <c r="A896" t="s">
        <v>348</v>
      </c>
      <c r="B896" t="s">
        <v>349</v>
      </c>
      <c r="C896" t="s">
        <v>17</v>
      </c>
      <c r="D896" t="s">
        <v>6</v>
      </c>
      <c r="E896" t="s">
        <v>382</v>
      </c>
      <c r="G896" t="s">
        <v>354</v>
      </c>
      <c r="H896" s="3" t="str">
        <f t="shared" si="13"/>
        <v>TOTAL ARGENTINA - INGGUARNICIONES PARA COPETINPEPSICOPEHUAMARPEHUAMAR MAICITOSDist. Num. Tiendas Handling (C)</v>
      </c>
      <c r="I896" s="1">
        <v>14.352</v>
      </c>
      <c r="J896" s="1">
        <v>13.840999999999999</v>
      </c>
      <c r="K896" s="1">
        <v>13.02</v>
      </c>
      <c r="L896" s="1">
        <v>13.329000000000001</v>
      </c>
      <c r="M896" s="1">
        <v>13.734999999999999</v>
      </c>
      <c r="N896" s="1">
        <v>13.423999999999999</v>
      </c>
      <c r="O896" s="1">
        <v>12.281000000000001</v>
      </c>
      <c r="P896" s="1">
        <v>13.282</v>
      </c>
      <c r="Q896" s="1">
        <v>13.231999999999999</v>
      </c>
      <c r="R896" s="1">
        <v>12.771000000000001</v>
      </c>
      <c r="S896" s="1">
        <v>13.343</v>
      </c>
      <c r="T896" s="1">
        <v>12.835000000000001</v>
      </c>
      <c r="U896" s="1">
        <v>14.087999999999999</v>
      </c>
      <c r="V896" s="1">
        <v>13.976000000000001</v>
      </c>
      <c r="W896" s="1">
        <v>13.585000000000001</v>
      </c>
      <c r="X896" s="1">
        <v>13.175000000000001</v>
      </c>
      <c r="Y896" s="1">
        <v>14.151</v>
      </c>
      <c r="Z896" s="1">
        <v>13.824999999999999</v>
      </c>
      <c r="AA896" s="1">
        <v>13.224</v>
      </c>
      <c r="AB896" s="1">
        <v>14.023</v>
      </c>
      <c r="AC896" s="1">
        <v>14.24</v>
      </c>
      <c r="AD896" s="1">
        <v>13.083</v>
      </c>
      <c r="AE896" s="1">
        <v>12.901999999999999</v>
      </c>
      <c r="AF896" s="1">
        <v>12.773</v>
      </c>
      <c r="AG896" s="1">
        <v>11.442</v>
      </c>
      <c r="AH896" s="1">
        <v>13.426</v>
      </c>
      <c r="AI896" s="1">
        <v>13.375</v>
      </c>
      <c r="AJ896" s="1">
        <v>13.225</v>
      </c>
      <c r="AK896" s="1">
        <v>15.157</v>
      </c>
      <c r="AL896" s="1">
        <v>13.044</v>
      </c>
      <c r="AM896" s="1">
        <v>13.861000000000001</v>
      </c>
      <c r="AN896" s="1">
        <v>13.397</v>
      </c>
      <c r="AO896" s="1">
        <v>13.455</v>
      </c>
      <c r="AP896" s="1">
        <v>12.984999999999999</v>
      </c>
      <c r="AQ896" s="1">
        <v>13.582000000000001</v>
      </c>
      <c r="AR896" s="1">
        <v>14.454000000000001</v>
      </c>
      <c r="AS896" s="1">
        <v>14.853999999999999</v>
      </c>
      <c r="AT896" s="1">
        <v>14.340999999999999</v>
      </c>
      <c r="AU896" t="str">
        <f>IF(D896="","",INDEX([1]DICCIONARIO!$G$21:$H$33,MATCH('DATA NIQ'!D896,[1]DICCIONARIO!$G$21:$G$33,0),2))</f>
        <v>PEHUAMAR</v>
      </c>
    </row>
    <row r="897" spans="1:47" ht="14.45" hidden="1" customHeight="1" x14ac:dyDescent="0.25">
      <c r="A897" t="s">
        <v>348</v>
      </c>
      <c r="B897" t="s">
        <v>349</v>
      </c>
      <c r="C897" t="s">
        <v>17</v>
      </c>
      <c r="D897" t="s">
        <v>6</v>
      </c>
      <c r="E897" t="s">
        <v>382</v>
      </c>
      <c r="G897" t="s">
        <v>355</v>
      </c>
      <c r="H897" s="3" t="str">
        <f t="shared" si="13"/>
        <v>TOTAL ARGENTINA - INGGUARNICIONES PARA COPETINPEPSICOPEHUAMARPEHUAMAR MAICITOSDist. Pond. Tiendas Handling</v>
      </c>
      <c r="I897" s="1">
        <v>45.09</v>
      </c>
      <c r="J897" s="1">
        <v>46.332000000000001</v>
      </c>
      <c r="K897" s="1">
        <v>44.749000000000002</v>
      </c>
      <c r="L897" s="1">
        <v>44.110999999999997</v>
      </c>
      <c r="M897" s="1">
        <v>45.584000000000003</v>
      </c>
      <c r="N897" s="1">
        <v>44.704000000000001</v>
      </c>
      <c r="O897" s="1">
        <v>42.171999999999997</v>
      </c>
      <c r="P897" s="1">
        <v>45.752000000000002</v>
      </c>
      <c r="Q897" s="1">
        <v>45.095999999999997</v>
      </c>
      <c r="R897" s="1">
        <v>45.177</v>
      </c>
      <c r="S897" s="1">
        <v>45.69</v>
      </c>
      <c r="T897" s="1">
        <v>42.35</v>
      </c>
      <c r="U897" s="1">
        <v>44.365000000000002</v>
      </c>
      <c r="V897" s="1">
        <v>45.139000000000003</v>
      </c>
      <c r="W897" s="1">
        <v>44.508000000000003</v>
      </c>
      <c r="X897" s="1">
        <v>43.715000000000003</v>
      </c>
      <c r="Y897" s="1">
        <v>45.497</v>
      </c>
      <c r="Z897" s="1">
        <v>43.725999999999999</v>
      </c>
      <c r="AA897" s="1">
        <v>38.74</v>
      </c>
      <c r="AB897" s="1">
        <v>42.273000000000003</v>
      </c>
      <c r="AC897" s="1">
        <v>42.21</v>
      </c>
      <c r="AD897" s="1">
        <v>44.197000000000003</v>
      </c>
      <c r="AE897" s="1">
        <v>45.029000000000003</v>
      </c>
      <c r="AF897" s="1">
        <v>47.569000000000003</v>
      </c>
      <c r="AG897" s="1">
        <v>41.451000000000001</v>
      </c>
      <c r="AH897" s="1">
        <v>36.944000000000003</v>
      </c>
      <c r="AI897" s="1">
        <v>39.756</v>
      </c>
      <c r="AJ897" s="1">
        <v>40.642000000000003</v>
      </c>
      <c r="AK897" s="1">
        <v>42.53</v>
      </c>
      <c r="AL897" s="1">
        <v>39.926000000000002</v>
      </c>
      <c r="AM897" s="1">
        <v>44</v>
      </c>
      <c r="AN897" s="1">
        <v>47.173000000000002</v>
      </c>
      <c r="AO897" s="1">
        <v>47.420999999999999</v>
      </c>
      <c r="AP897" s="1">
        <v>46.103999999999999</v>
      </c>
      <c r="AQ897" s="1">
        <v>48.615000000000002</v>
      </c>
      <c r="AR897" s="1">
        <v>47.438000000000002</v>
      </c>
      <c r="AS897" s="1">
        <v>46.271999999999998</v>
      </c>
      <c r="AT897" s="1">
        <v>45.401000000000003</v>
      </c>
      <c r="AU897" t="str">
        <f>IF(D897="","",INDEX([1]DICCIONARIO!$G$21:$H$33,MATCH('DATA NIQ'!D897,[1]DICCIONARIO!$G$21:$G$33,0),2))</f>
        <v>PEHUAMAR</v>
      </c>
    </row>
    <row r="898" spans="1:47" ht="14.45" hidden="1" customHeight="1" x14ac:dyDescent="0.25">
      <c r="A898" t="s">
        <v>348</v>
      </c>
      <c r="B898" t="s">
        <v>349</v>
      </c>
      <c r="C898" t="s">
        <v>17</v>
      </c>
      <c r="D898" t="s">
        <v>6</v>
      </c>
      <c r="E898" t="s">
        <v>382</v>
      </c>
      <c r="G898" t="s">
        <v>356</v>
      </c>
      <c r="H898" s="3" t="str">
        <f t="shared" si="13"/>
        <v>TOTAL ARGENTINA - INGGUARNICIONES PARA COPETINPEPSICOPEHUAMARPEHUAMAR MAICITOSPart. de Vtas (KILOS) - Product</v>
      </c>
      <c r="I898" s="1">
        <v>1.5229999999999999</v>
      </c>
      <c r="J898" s="1">
        <v>1.5940000000000001</v>
      </c>
      <c r="K898" s="1">
        <v>1.593</v>
      </c>
      <c r="L898" s="1">
        <v>1.5860000000000001</v>
      </c>
      <c r="M898" s="1">
        <v>1.595</v>
      </c>
      <c r="N898" s="1">
        <v>1.39</v>
      </c>
      <c r="O898" s="1">
        <v>1.403</v>
      </c>
      <c r="P898" s="1">
        <v>1.369</v>
      </c>
      <c r="Q898" s="1">
        <v>1.4990000000000001</v>
      </c>
      <c r="R898" s="1">
        <v>1.5860000000000001</v>
      </c>
      <c r="S898" s="1">
        <v>1.444</v>
      </c>
      <c r="T898" s="1">
        <v>1.409</v>
      </c>
      <c r="U898" s="1">
        <v>1.6719999999999999</v>
      </c>
      <c r="V898" s="1">
        <v>1.7150000000000001</v>
      </c>
      <c r="W898" s="1">
        <v>1.379</v>
      </c>
      <c r="X898" s="1">
        <v>1.4450000000000001</v>
      </c>
      <c r="Y898" s="1">
        <v>1.843</v>
      </c>
      <c r="Z898" s="1">
        <v>1.427</v>
      </c>
      <c r="AA898" s="1">
        <v>1.3240000000000001</v>
      </c>
      <c r="AB898" s="1">
        <v>1.3540000000000001</v>
      </c>
      <c r="AC898" s="1">
        <v>1.486</v>
      </c>
      <c r="AD898" s="1">
        <v>1.5409999999999999</v>
      </c>
      <c r="AE898" s="1">
        <v>1.498</v>
      </c>
      <c r="AF898" s="1">
        <v>1.407</v>
      </c>
      <c r="AG898" s="1">
        <v>1.17</v>
      </c>
      <c r="AH898" s="1">
        <v>1.1759999999999999</v>
      </c>
      <c r="AI898" s="1">
        <v>1.232</v>
      </c>
      <c r="AJ898" s="1">
        <v>1.1120000000000001</v>
      </c>
      <c r="AK898" s="1">
        <v>1.3839999999999999</v>
      </c>
      <c r="AL898" s="1">
        <v>1.552</v>
      </c>
      <c r="AM898" s="1">
        <v>1.498</v>
      </c>
      <c r="AN898" s="1">
        <v>1.431</v>
      </c>
      <c r="AO898" s="1">
        <v>1.552</v>
      </c>
      <c r="AP898" s="1">
        <v>1.5760000000000001</v>
      </c>
      <c r="AQ898" s="1">
        <v>1.389</v>
      </c>
      <c r="AR898" s="1">
        <v>1.4810000000000001</v>
      </c>
      <c r="AS898" s="1">
        <v>1.595</v>
      </c>
      <c r="AT898" s="1">
        <v>1.6</v>
      </c>
      <c r="AU898" t="str">
        <f>IF(D898="","",INDEX([1]DICCIONARIO!$G$21:$H$33,MATCH('DATA NIQ'!D898,[1]DICCIONARIO!$G$21:$G$33,0),2))</f>
        <v>PEHUAMAR</v>
      </c>
    </row>
    <row r="899" spans="1:47" ht="14.45" hidden="1" customHeight="1" x14ac:dyDescent="0.25">
      <c r="A899" t="s">
        <v>348</v>
      </c>
      <c r="B899" t="s">
        <v>349</v>
      </c>
      <c r="C899" t="s">
        <v>17</v>
      </c>
      <c r="D899" t="s">
        <v>6</v>
      </c>
      <c r="E899" t="s">
        <v>382</v>
      </c>
      <c r="G899" t="s">
        <v>357</v>
      </c>
      <c r="H899" s="3" t="str">
        <f t="shared" si="13"/>
        <v>TOTAL ARGENTINA - INGGUARNICIONES PARA COPETINPEPSICOPEHUAMARPEHUAMAR MAICITOSPart. de Vtas Valor - Product</v>
      </c>
      <c r="I899" s="1">
        <v>1.18</v>
      </c>
      <c r="J899" s="1">
        <v>1.266</v>
      </c>
      <c r="K899" s="1">
        <v>1.2230000000000001</v>
      </c>
      <c r="L899" s="1">
        <v>1.2130000000000001</v>
      </c>
      <c r="M899" s="1">
        <v>1.2450000000000001</v>
      </c>
      <c r="N899" s="1">
        <v>1.083</v>
      </c>
      <c r="O899" s="1">
        <v>1.0589999999999999</v>
      </c>
      <c r="P899" s="1">
        <v>1.083</v>
      </c>
      <c r="Q899" s="1">
        <v>1.127</v>
      </c>
      <c r="R899" s="1">
        <v>1.1719999999999999</v>
      </c>
      <c r="S899" s="1">
        <v>1.024</v>
      </c>
      <c r="T899" s="1">
        <v>0.97</v>
      </c>
      <c r="U899" s="1">
        <v>1.1519999999999999</v>
      </c>
      <c r="V899" s="1">
        <v>1.149</v>
      </c>
      <c r="W899" s="1">
        <v>0.94499999999999995</v>
      </c>
      <c r="X899" s="1">
        <v>0.99099999999999999</v>
      </c>
      <c r="Y899" s="1">
        <v>1.1679999999999999</v>
      </c>
      <c r="Z899" s="1">
        <v>0.97199999999999998</v>
      </c>
      <c r="AA899" s="1">
        <v>0.92800000000000005</v>
      </c>
      <c r="AB899" s="1">
        <v>1.0089999999999999</v>
      </c>
      <c r="AC899" s="1">
        <v>1.2030000000000001</v>
      </c>
      <c r="AD899" s="1">
        <v>1.224</v>
      </c>
      <c r="AE899" s="1">
        <v>1.1819999999999999</v>
      </c>
      <c r="AF899" s="1">
        <v>1.1499999999999999</v>
      </c>
      <c r="AG899" s="1">
        <v>0.96799999999999997</v>
      </c>
      <c r="AH899" s="1">
        <v>1.0740000000000001</v>
      </c>
      <c r="AI899" s="1">
        <v>1.115</v>
      </c>
      <c r="AJ899" s="1">
        <v>0.96</v>
      </c>
      <c r="AK899" s="1">
        <v>1.2170000000000001</v>
      </c>
      <c r="AL899" s="1">
        <v>1.2529999999999999</v>
      </c>
      <c r="AM899" s="1">
        <v>1.226</v>
      </c>
      <c r="AN899" s="1">
        <v>1.246</v>
      </c>
      <c r="AO899" s="1">
        <v>1.3440000000000001</v>
      </c>
      <c r="AP899" s="1">
        <v>1.288</v>
      </c>
      <c r="AQ899" s="1">
        <v>1.119</v>
      </c>
      <c r="AR899" s="1">
        <v>1.2170000000000001</v>
      </c>
      <c r="AS899" s="1">
        <v>1.2969999999999999</v>
      </c>
      <c r="AT899" s="1">
        <v>1.286</v>
      </c>
      <c r="AU899" t="str">
        <f>IF(D899="","",INDEX([1]DICCIONARIO!$G$21:$H$33,MATCH('DATA NIQ'!D899,[1]DICCIONARIO!$G$21:$G$33,0),2))</f>
        <v>PEHUAMAR</v>
      </c>
    </row>
    <row r="900" spans="1:47" ht="14.45" customHeight="1" x14ac:dyDescent="0.25">
      <c r="A900" t="s">
        <v>348</v>
      </c>
      <c r="B900" t="s">
        <v>349</v>
      </c>
      <c r="C900" t="s">
        <v>17</v>
      </c>
      <c r="D900" t="s">
        <v>6</v>
      </c>
      <c r="E900" t="s">
        <v>382</v>
      </c>
      <c r="F900" t="s">
        <v>19</v>
      </c>
      <c r="G900" t="s">
        <v>350</v>
      </c>
      <c r="H900" s="3" t="str">
        <f t="shared" si="13"/>
        <v>TOTAL ARGENTINA - INGGUARNICIONES PARA COPETINPEPSICOPEHUAMARPEHUAMAR MAICITOS121 A 200Vtas (KILOS)</v>
      </c>
      <c r="I900" s="4">
        <v>23706.995999999999</v>
      </c>
      <c r="J900" s="4">
        <v>26047.260999999999</v>
      </c>
      <c r="K900" s="4">
        <v>28547.121999999999</v>
      </c>
      <c r="L900" s="4">
        <v>31107.098000000002</v>
      </c>
      <c r="M900" s="4">
        <v>34501.788</v>
      </c>
      <c r="N900" s="4">
        <v>30598.402999999998</v>
      </c>
      <c r="O900" s="4">
        <v>28208.877</v>
      </c>
      <c r="P900" s="4">
        <v>36852.534</v>
      </c>
      <c r="Q900" s="4">
        <v>39930.512000000002</v>
      </c>
      <c r="R900" s="4">
        <v>33066.826000000001</v>
      </c>
      <c r="S900" s="4">
        <v>31188.768</v>
      </c>
      <c r="T900" s="4">
        <v>26421.455999999998</v>
      </c>
      <c r="U900" s="4">
        <v>34064.673000000003</v>
      </c>
      <c r="V900" s="4">
        <v>40052.813000000002</v>
      </c>
      <c r="W900" s="4">
        <v>34608.089999999997</v>
      </c>
      <c r="X900" s="4">
        <v>35118.798000000003</v>
      </c>
      <c r="Y900" s="4">
        <v>43700.322</v>
      </c>
      <c r="Z900" s="4">
        <v>28945.135999999999</v>
      </c>
      <c r="AA900" s="4">
        <v>22260.312000000002</v>
      </c>
      <c r="AB900" s="4">
        <v>25896.528999999999</v>
      </c>
      <c r="AC900" s="4">
        <v>22401.971000000001</v>
      </c>
      <c r="AD900" s="4">
        <v>20363.550999999999</v>
      </c>
      <c r="AE900" s="4">
        <v>21605.342000000001</v>
      </c>
      <c r="AF900" s="4">
        <v>19562.302</v>
      </c>
      <c r="AG900" s="4">
        <v>17001.031999999999</v>
      </c>
      <c r="AH900" s="4">
        <v>15928.47</v>
      </c>
      <c r="AI900" s="4">
        <v>20444.22</v>
      </c>
      <c r="AJ900" s="4">
        <v>18985.48</v>
      </c>
      <c r="AK900" s="4">
        <v>22868.103999999999</v>
      </c>
      <c r="AL900" s="4">
        <v>25495.775000000001</v>
      </c>
      <c r="AM900" s="4">
        <v>25062.109</v>
      </c>
      <c r="AN900" s="4">
        <v>29307.753000000001</v>
      </c>
      <c r="AO900" s="4">
        <v>33055.120999999999</v>
      </c>
      <c r="AP900" s="4">
        <v>29174.767</v>
      </c>
      <c r="AQ900" s="4">
        <v>25939.476999999999</v>
      </c>
      <c r="AR900" s="4">
        <v>27187.96</v>
      </c>
      <c r="AS900" s="4">
        <v>28574.396000000001</v>
      </c>
      <c r="AT900" s="4">
        <v>25999.186000000002</v>
      </c>
      <c r="AU900" t="str">
        <f>IF(D900="","",INDEX([1]DICCIONARIO!$G$21:$H$33,MATCH(D900,[1]DICCIONARIO!$G$21:$G$33,0),2))</f>
        <v>PEHUAMAR</v>
      </c>
    </row>
    <row r="901" spans="1:47" ht="14.45" customHeight="1" x14ac:dyDescent="0.25">
      <c r="A901" t="s">
        <v>348</v>
      </c>
      <c r="B901" t="s">
        <v>349</v>
      </c>
      <c r="C901" t="s">
        <v>17</v>
      </c>
      <c r="D901" t="s">
        <v>6</v>
      </c>
      <c r="E901" t="s">
        <v>382</v>
      </c>
      <c r="F901" t="s">
        <v>19</v>
      </c>
      <c r="G901" t="s">
        <v>351</v>
      </c>
      <c r="H901" s="3" t="str">
        <f t="shared" ref="H901:H964" si="14">+A901&amp;B901&amp;C901&amp;D901&amp;E901&amp;F901&amp;G901</f>
        <v>TOTAL ARGENTINA - INGGUARNICIONES PARA COPETINPEPSICOPEHUAMARPEHUAMAR MAICITOS121 A 200Compras (KILOS)</v>
      </c>
      <c r="I901" s="4">
        <v>19640.851999999999</v>
      </c>
      <c r="J901" s="4">
        <v>22531.327000000001</v>
      </c>
      <c r="K901" s="4">
        <v>23290.34</v>
      </c>
      <c r="L901" s="4">
        <v>26494.1</v>
      </c>
      <c r="M901" s="4">
        <v>29444.304</v>
      </c>
      <c r="N901" s="4">
        <v>27181.226999999999</v>
      </c>
      <c r="O901" s="4">
        <v>23233.866000000002</v>
      </c>
      <c r="P901" s="4">
        <v>32136.008999999998</v>
      </c>
      <c r="Q901" s="4">
        <v>32037.808000000001</v>
      </c>
      <c r="R901" s="4">
        <v>23698.554</v>
      </c>
      <c r="S901" s="4">
        <v>24347.46</v>
      </c>
      <c r="T901" s="4">
        <v>22349.264999999999</v>
      </c>
      <c r="U901" s="4">
        <v>29374.412</v>
      </c>
      <c r="V901" s="4">
        <v>29358.038</v>
      </c>
      <c r="W901" s="4">
        <v>26711.734</v>
      </c>
      <c r="X901" s="4">
        <v>29906.483</v>
      </c>
      <c r="Y901" s="4">
        <v>33200.928</v>
      </c>
      <c r="Z901" s="4">
        <v>24296.451000000001</v>
      </c>
      <c r="AA901" s="4">
        <v>20867.905999999999</v>
      </c>
      <c r="AB901" s="4">
        <v>24931.881000000001</v>
      </c>
      <c r="AC901" s="4">
        <v>20927.525000000001</v>
      </c>
      <c r="AD901" s="4">
        <v>18246.932000000001</v>
      </c>
      <c r="AE901" s="4">
        <v>19101.954000000002</v>
      </c>
      <c r="AF901" s="4">
        <v>15325.168</v>
      </c>
      <c r="AG901" s="4">
        <v>14277.643</v>
      </c>
      <c r="AH901" s="4">
        <v>15688.439</v>
      </c>
      <c r="AI901" s="4">
        <v>15814.397000000001</v>
      </c>
      <c r="AJ901" s="4">
        <v>15899.385</v>
      </c>
      <c r="AK901" s="4">
        <v>18697.098999999998</v>
      </c>
      <c r="AL901" s="4">
        <v>18757.468000000001</v>
      </c>
      <c r="AM901" s="4">
        <v>13588.253000000001</v>
      </c>
      <c r="AN901" s="4">
        <v>15554.058999999999</v>
      </c>
      <c r="AO901" s="4">
        <v>16109.791999999999</v>
      </c>
      <c r="AP901" s="4">
        <v>13033.897000000001</v>
      </c>
      <c r="AQ901" s="4">
        <v>10970.157999999999</v>
      </c>
      <c r="AR901" s="4">
        <v>14065.664000000001</v>
      </c>
      <c r="AS901" s="4">
        <v>13431.6</v>
      </c>
      <c r="AT901" s="4">
        <v>12379.829</v>
      </c>
      <c r="AU901" t="str">
        <f>IF(D901="","",INDEX([1]DICCIONARIO!$G$21:$H$33,MATCH(D901,[1]DICCIONARIO!$G$21:$G$33,0),2))</f>
        <v>PEHUAMAR</v>
      </c>
    </row>
    <row r="902" spans="1:47" ht="14.45" customHeight="1" x14ac:dyDescent="0.25">
      <c r="A902" t="s">
        <v>348</v>
      </c>
      <c r="B902" t="s">
        <v>349</v>
      </c>
      <c r="C902" t="s">
        <v>17</v>
      </c>
      <c r="D902" t="s">
        <v>6</v>
      </c>
      <c r="E902" t="s">
        <v>382</v>
      </c>
      <c r="F902" t="s">
        <v>19</v>
      </c>
      <c r="G902" t="s">
        <v>352</v>
      </c>
      <c r="H902" s="3" t="str">
        <f t="shared" si="14"/>
        <v>TOTAL ARGENTINA - INGGUARNICIONES PARA COPETINPEPSICOPEHUAMARPEHUAMAR MAICITOS121 A 200Inventario (KILOS)</v>
      </c>
      <c r="I902" s="4">
        <v>6576.6970000000001</v>
      </c>
      <c r="J902" s="4">
        <v>7788.6</v>
      </c>
      <c r="K902" s="4">
        <v>7763.7870000000003</v>
      </c>
      <c r="L902" s="4">
        <v>7333.8059999999996</v>
      </c>
      <c r="M902" s="4">
        <v>8443.7099999999991</v>
      </c>
      <c r="N902" s="4">
        <v>9225.1090000000004</v>
      </c>
      <c r="O902" s="4">
        <v>7783.393</v>
      </c>
      <c r="P902" s="4">
        <v>11040.143</v>
      </c>
      <c r="Q902" s="4">
        <v>11147.873</v>
      </c>
      <c r="R902" s="4">
        <v>8136.92</v>
      </c>
      <c r="S902" s="4">
        <v>7224.902</v>
      </c>
      <c r="T902" s="4">
        <v>7406.7569999999996</v>
      </c>
      <c r="U902" s="4">
        <v>9864.4940000000006</v>
      </c>
      <c r="V902" s="4">
        <v>8082.2250000000004</v>
      </c>
      <c r="W902" s="4">
        <v>7148.1639999999998</v>
      </c>
      <c r="X902" s="4">
        <v>9794.4709999999995</v>
      </c>
      <c r="Y902" s="4">
        <v>8430.3880000000008</v>
      </c>
      <c r="Z902" s="4">
        <v>7550.1639999999998</v>
      </c>
      <c r="AA902" s="4">
        <v>7186.2709999999997</v>
      </c>
      <c r="AB902" s="4">
        <v>8344.5560000000005</v>
      </c>
      <c r="AC902" s="4">
        <v>8046.5370000000003</v>
      </c>
      <c r="AD902" s="4">
        <v>6886.6040000000003</v>
      </c>
      <c r="AE902" s="4">
        <v>6471.4889999999996</v>
      </c>
      <c r="AF902" s="4">
        <v>5956.0559999999996</v>
      </c>
      <c r="AG902" s="4">
        <v>5528.9139999999998</v>
      </c>
      <c r="AH902" s="4">
        <v>6817.384</v>
      </c>
      <c r="AI902" s="4">
        <v>7180.3130000000001</v>
      </c>
      <c r="AJ902" s="4">
        <v>7006.4930000000004</v>
      </c>
      <c r="AK902" s="4">
        <v>7446.4139999999998</v>
      </c>
      <c r="AL902" s="4">
        <v>6680.26</v>
      </c>
      <c r="AM902" s="4">
        <v>7207.3450000000003</v>
      </c>
      <c r="AN902" s="4">
        <v>7116.7250000000004</v>
      </c>
      <c r="AO902" s="4">
        <v>6592.8040000000001</v>
      </c>
      <c r="AP902" s="4">
        <v>5889.7910000000002</v>
      </c>
      <c r="AQ902" s="4">
        <v>6071.7780000000002</v>
      </c>
      <c r="AR902" s="4">
        <v>7260.4269999999997</v>
      </c>
      <c r="AS902" s="4">
        <v>7472.6310000000003</v>
      </c>
      <c r="AT902" s="4">
        <v>7716.9859999999999</v>
      </c>
      <c r="AU902" t="str">
        <f>IF(D902="","",INDEX([1]DICCIONARIO!$G$21:$H$33,MATCH(D902,[1]DICCIONARIO!$G$21:$G$33,0),2))</f>
        <v>PEHUAMAR</v>
      </c>
    </row>
    <row r="903" spans="1:47" ht="14.45" hidden="1" customHeight="1" x14ac:dyDescent="0.25">
      <c r="A903" t="s">
        <v>348</v>
      </c>
      <c r="B903" t="s">
        <v>349</v>
      </c>
      <c r="C903" t="s">
        <v>17</v>
      </c>
      <c r="D903" t="s">
        <v>6</v>
      </c>
      <c r="E903" t="s">
        <v>382</v>
      </c>
      <c r="F903" t="s">
        <v>19</v>
      </c>
      <c r="G903" t="s">
        <v>353</v>
      </c>
      <c r="H903" s="3" t="str">
        <f t="shared" si="14"/>
        <v>TOTAL ARGENTINA - INGGUARNICIONES PARA COPETINPEPSICOPEHUAMARPEHUAMAR MAICITOS121 A 200Vtas Valor</v>
      </c>
      <c r="I903" s="3">
        <v>39973978.876999997</v>
      </c>
      <c r="J903" s="3">
        <v>46456463.380000003</v>
      </c>
      <c r="K903" s="3">
        <v>51973774.685999997</v>
      </c>
      <c r="L903" s="3">
        <v>61467741.439999998</v>
      </c>
      <c r="M903" s="3">
        <v>71856328.716999993</v>
      </c>
      <c r="N903" s="3">
        <v>69781985.005999997</v>
      </c>
      <c r="O903" s="3">
        <v>66194120.453000002</v>
      </c>
      <c r="P903" s="3">
        <v>89984656.504999995</v>
      </c>
      <c r="Q903" s="3">
        <v>97746509.517000005</v>
      </c>
      <c r="R903" s="3">
        <v>86243131.656000003</v>
      </c>
      <c r="S903" s="3">
        <v>83254010.302000001</v>
      </c>
      <c r="T903" s="3">
        <v>73565352.488000005</v>
      </c>
      <c r="U903" s="3">
        <v>102312070.04899999</v>
      </c>
      <c r="V903" s="3">
        <v>117351235.18099999</v>
      </c>
      <c r="W903" s="3">
        <v>110692761.92200001</v>
      </c>
      <c r="X903" s="3">
        <v>129118715.096</v>
      </c>
      <c r="Y903" s="3">
        <v>166858129.86000001</v>
      </c>
      <c r="Z903" s="3">
        <v>143735264.90700001</v>
      </c>
      <c r="AA903" s="3">
        <v>129938635.994</v>
      </c>
      <c r="AB903" s="3">
        <v>175791638.12400001</v>
      </c>
      <c r="AC903" s="3">
        <v>235016240.005</v>
      </c>
      <c r="AD903" s="3">
        <v>267007290.162</v>
      </c>
      <c r="AE903" s="3">
        <v>299818323.912</v>
      </c>
      <c r="AF903" s="3">
        <v>293406108.55699998</v>
      </c>
      <c r="AG903" s="3">
        <v>274681798.42400002</v>
      </c>
      <c r="AH903" s="3">
        <v>275117030.92699999</v>
      </c>
      <c r="AI903" s="3">
        <v>367630893.27700001</v>
      </c>
      <c r="AJ903" s="3">
        <v>340049989.74800003</v>
      </c>
      <c r="AK903" s="3">
        <v>415645679.14300001</v>
      </c>
      <c r="AL903" s="3">
        <v>466877261.50099999</v>
      </c>
      <c r="AM903" s="3">
        <v>461684264.23400003</v>
      </c>
      <c r="AN903" s="3">
        <v>561704665.75999999</v>
      </c>
      <c r="AO903" s="3">
        <v>658417024.71399999</v>
      </c>
      <c r="AP903" s="3">
        <v>582953100.48800004</v>
      </c>
      <c r="AQ903" s="3">
        <v>518070512.65399998</v>
      </c>
      <c r="AR903" s="3">
        <v>561015834.59099996</v>
      </c>
      <c r="AS903" s="3">
        <v>609828253.44000006</v>
      </c>
      <c r="AT903" s="3">
        <v>559743482.77900004</v>
      </c>
      <c r="AU903" t="str">
        <f>IF(D903="","",INDEX([1]DICCIONARIO!$G$21:$H$33,MATCH(D903,[1]DICCIONARIO!$G$21:$G$33,0),2))</f>
        <v>PEHUAMAR</v>
      </c>
    </row>
    <row r="904" spans="1:47" hidden="1" x14ac:dyDescent="0.25">
      <c r="A904" t="s">
        <v>348</v>
      </c>
      <c r="B904" t="s">
        <v>349</v>
      </c>
      <c r="C904" t="s">
        <v>17</v>
      </c>
      <c r="D904" t="s">
        <v>6</v>
      </c>
      <c r="E904" t="s">
        <v>382</v>
      </c>
      <c r="F904" t="s">
        <v>19</v>
      </c>
      <c r="G904" t="s">
        <v>354</v>
      </c>
      <c r="H904" s="3" t="str">
        <f t="shared" si="14"/>
        <v>TOTAL ARGENTINA - INGGUARNICIONES PARA COPETINPEPSICOPEHUAMARPEHUAMAR MAICITOS121 A 200Dist. Num. Tiendas Handling (C)</v>
      </c>
      <c r="I904" s="1">
        <v>8.5779999999999994</v>
      </c>
      <c r="J904" s="1">
        <v>8.468</v>
      </c>
      <c r="K904" s="1">
        <v>7.53</v>
      </c>
      <c r="L904" s="1">
        <v>7.7889999999999997</v>
      </c>
      <c r="M904" s="1">
        <v>9.2279999999999998</v>
      </c>
      <c r="N904" s="1">
        <v>9.44</v>
      </c>
      <c r="O904" s="1">
        <v>8.1379999999999999</v>
      </c>
      <c r="P904" s="1">
        <v>8.4920000000000009</v>
      </c>
      <c r="Q904" s="1">
        <v>8.4019999999999992</v>
      </c>
      <c r="R904" s="1">
        <v>7.8559999999999999</v>
      </c>
      <c r="S904" s="1">
        <v>7.609</v>
      </c>
      <c r="T904" s="1">
        <v>7.0590000000000002</v>
      </c>
      <c r="U904" s="1">
        <v>8.4819999999999993</v>
      </c>
      <c r="V904" s="1">
        <v>8.68</v>
      </c>
      <c r="W904" s="1">
        <v>8.2409999999999997</v>
      </c>
      <c r="X904" s="1">
        <v>8.4030000000000005</v>
      </c>
      <c r="Y904" s="1">
        <v>8.6590000000000007</v>
      </c>
      <c r="Z904" s="1">
        <v>8.0850000000000009</v>
      </c>
      <c r="AA904" s="1">
        <v>8.0609999999999999</v>
      </c>
      <c r="AB904" s="1">
        <v>8.8170000000000002</v>
      </c>
      <c r="AC904" s="1">
        <v>9.0009999999999994</v>
      </c>
      <c r="AD904" s="1">
        <v>8.4909999999999997</v>
      </c>
      <c r="AE904" s="1">
        <v>8.5869999999999997</v>
      </c>
      <c r="AF904" s="1">
        <v>8.2609999999999992</v>
      </c>
      <c r="AG904" s="1">
        <v>7.4909999999999997</v>
      </c>
      <c r="AH904" s="1">
        <v>7.7389999999999999</v>
      </c>
      <c r="AI904" s="1">
        <v>7.6959999999999997</v>
      </c>
      <c r="AJ904" s="1">
        <v>8.0990000000000002</v>
      </c>
      <c r="AK904" s="1">
        <v>8.9949999999999992</v>
      </c>
      <c r="AL904" s="1">
        <v>7.5759999999999996</v>
      </c>
      <c r="AM904" s="1">
        <v>8.2260000000000009</v>
      </c>
      <c r="AN904" s="1">
        <v>8.3580000000000005</v>
      </c>
      <c r="AO904" s="1">
        <v>8.1210000000000004</v>
      </c>
      <c r="AP904" s="1">
        <v>7.7880000000000003</v>
      </c>
      <c r="AQ904" s="1">
        <v>8.9030000000000005</v>
      </c>
      <c r="AR904" s="1">
        <v>9.6709999999999994</v>
      </c>
      <c r="AS904" s="1">
        <v>9.7590000000000003</v>
      </c>
      <c r="AT904" s="1">
        <v>9.1430000000000007</v>
      </c>
      <c r="AU904" t="str">
        <f>IF(D904="","",INDEX([1]DICCIONARIO!$G$21:$H$33,MATCH('DATA NIQ'!D904,[1]DICCIONARIO!$G$21:$G$33,0),2))</f>
        <v>PEHUAMAR</v>
      </c>
    </row>
    <row r="905" spans="1:47" ht="14.45" hidden="1" customHeight="1" x14ac:dyDescent="0.25">
      <c r="A905" t="s">
        <v>348</v>
      </c>
      <c r="B905" t="s">
        <v>349</v>
      </c>
      <c r="C905" t="s">
        <v>17</v>
      </c>
      <c r="D905" t="s">
        <v>6</v>
      </c>
      <c r="E905" t="s">
        <v>382</v>
      </c>
      <c r="F905" t="s">
        <v>19</v>
      </c>
      <c r="G905" t="s">
        <v>355</v>
      </c>
      <c r="H905" s="3" t="str">
        <f t="shared" si="14"/>
        <v>TOTAL ARGENTINA - INGGUARNICIONES PARA COPETINPEPSICOPEHUAMARPEHUAMAR MAICITOS121 A 200Dist. Pond. Tiendas Handling</v>
      </c>
      <c r="I905" s="1">
        <v>38.148000000000003</v>
      </c>
      <c r="J905" s="1">
        <v>40.796999999999997</v>
      </c>
      <c r="K905" s="1">
        <v>40.576999999999998</v>
      </c>
      <c r="L905" s="1">
        <v>39.661000000000001</v>
      </c>
      <c r="M905" s="1">
        <v>40.773000000000003</v>
      </c>
      <c r="N905" s="1">
        <v>40.548000000000002</v>
      </c>
      <c r="O905" s="1">
        <v>36.298000000000002</v>
      </c>
      <c r="P905" s="1">
        <v>40.149000000000001</v>
      </c>
      <c r="Q905" s="1">
        <v>39.523000000000003</v>
      </c>
      <c r="R905" s="1">
        <v>38.552999999999997</v>
      </c>
      <c r="S905" s="1">
        <v>36.095999999999997</v>
      </c>
      <c r="T905" s="1">
        <v>32.06</v>
      </c>
      <c r="U905" s="1">
        <v>36.116</v>
      </c>
      <c r="V905" s="1">
        <v>38.587000000000003</v>
      </c>
      <c r="W905" s="1">
        <v>39.305999999999997</v>
      </c>
      <c r="X905" s="1">
        <v>37.268999999999998</v>
      </c>
      <c r="Y905" s="1">
        <v>36.697000000000003</v>
      </c>
      <c r="Z905" s="1">
        <v>33.503</v>
      </c>
      <c r="AA905" s="1">
        <v>27.92</v>
      </c>
      <c r="AB905" s="1">
        <v>30.922000000000001</v>
      </c>
      <c r="AC905" s="1">
        <v>30.55</v>
      </c>
      <c r="AD905" s="1">
        <v>33.932000000000002</v>
      </c>
      <c r="AE905" s="1">
        <v>35.267000000000003</v>
      </c>
      <c r="AF905" s="1">
        <v>40.615000000000002</v>
      </c>
      <c r="AG905" s="1">
        <v>36.356000000000002</v>
      </c>
      <c r="AH905" s="1">
        <v>30.657</v>
      </c>
      <c r="AI905" s="1">
        <v>34.210999999999999</v>
      </c>
      <c r="AJ905" s="1">
        <v>35.136000000000003</v>
      </c>
      <c r="AK905" s="1">
        <v>36.914000000000001</v>
      </c>
      <c r="AL905" s="1">
        <v>33.99</v>
      </c>
      <c r="AM905" s="1">
        <v>37.834000000000003</v>
      </c>
      <c r="AN905" s="1">
        <v>40.664000000000001</v>
      </c>
      <c r="AO905" s="1">
        <v>40.673000000000002</v>
      </c>
      <c r="AP905" s="1">
        <v>39.841999999999999</v>
      </c>
      <c r="AQ905" s="1">
        <v>41.982999999999997</v>
      </c>
      <c r="AR905" s="1">
        <v>41.454000000000001</v>
      </c>
      <c r="AS905" s="1">
        <v>40.579000000000001</v>
      </c>
      <c r="AT905" s="1">
        <v>40.033000000000001</v>
      </c>
      <c r="AU905" t="str">
        <f>IF(D905="","",INDEX([1]DICCIONARIO!$G$21:$H$33,MATCH('DATA NIQ'!D905,[1]DICCIONARIO!$G$21:$G$33,0),2))</f>
        <v>PEHUAMAR</v>
      </c>
    </row>
    <row r="906" spans="1:47" ht="14.45" hidden="1" customHeight="1" x14ac:dyDescent="0.25">
      <c r="A906" t="s">
        <v>348</v>
      </c>
      <c r="B906" t="s">
        <v>349</v>
      </c>
      <c r="C906" t="s">
        <v>17</v>
      </c>
      <c r="D906" t="s">
        <v>6</v>
      </c>
      <c r="E906" t="s">
        <v>382</v>
      </c>
      <c r="F906" t="s">
        <v>19</v>
      </c>
      <c r="G906" t="s">
        <v>356</v>
      </c>
      <c r="H906" s="3" t="str">
        <f t="shared" si="14"/>
        <v>TOTAL ARGENTINA - INGGUARNICIONES PARA COPETINPEPSICOPEHUAMARPEHUAMAR MAICITOS121 A 200Part. de Vtas (KILOS) - Product</v>
      </c>
      <c r="I906" s="1">
        <v>0.64100000000000001</v>
      </c>
      <c r="J906" s="1">
        <v>0.68799999999999994</v>
      </c>
      <c r="K906" s="1">
        <v>0.71399999999999997</v>
      </c>
      <c r="L906" s="1">
        <v>0.77900000000000003</v>
      </c>
      <c r="M906" s="1">
        <v>0.89</v>
      </c>
      <c r="N906" s="1">
        <v>0.73299999999999998</v>
      </c>
      <c r="O906" s="1">
        <v>0.68200000000000005</v>
      </c>
      <c r="P906" s="1">
        <v>0.72699999999999998</v>
      </c>
      <c r="Q906" s="1">
        <v>0.80500000000000005</v>
      </c>
      <c r="R906" s="1">
        <v>0.81499999999999995</v>
      </c>
      <c r="S906" s="1">
        <v>0.752</v>
      </c>
      <c r="T906" s="1">
        <v>0.69299999999999995</v>
      </c>
      <c r="U906" s="1">
        <v>0.90800000000000003</v>
      </c>
      <c r="V906" s="1">
        <v>1.1020000000000001</v>
      </c>
      <c r="W906" s="1">
        <v>0.89500000000000002</v>
      </c>
      <c r="X906" s="1">
        <v>0.92100000000000004</v>
      </c>
      <c r="Y906" s="1">
        <v>1.143</v>
      </c>
      <c r="Z906" s="1">
        <v>0.71599999999999997</v>
      </c>
      <c r="AA906" s="1">
        <v>0.56799999999999995</v>
      </c>
      <c r="AB906" s="1">
        <v>0.59899999999999998</v>
      </c>
      <c r="AC906" s="1">
        <v>0.57199999999999995</v>
      </c>
      <c r="AD906" s="1">
        <v>0.626</v>
      </c>
      <c r="AE906" s="1">
        <v>0.67400000000000004</v>
      </c>
      <c r="AF906" s="1">
        <v>0.63700000000000001</v>
      </c>
      <c r="AG906" s="1">
        <v>0.54900000000000004</v>
      </c>
      <c r="AH906" s="1">
        <v>0.52100000000000002</v>
      </c>
      <c r="AI906" s="1">
        <v>0.58699999999999997</v>
      </c>
      <c r="AJ906" s="1">
        <v>0.58499999999999996</v>
      </c>
      <c r="AK906" s="1">
        <v>0.71699999999999997</v>
      </c>
      <c r="AL906" s="1">
        <v>0.73299999999999998</v>
      </c>
      <c r="AM906" s="1">
        <v>0.73399999999999999</v>
      </c>
      <c r="AN906" s="1">
        <v>0.69899999999999995</v>
      </c>
      <c r="AO906" s="1">
        <v>0.78800000000000003</v>
      </c>
      <c r="AP906" s="1">
        <v>0.8</v>
      </c>
      <c r="AQ906" s="1">
        <v>0.68200000000000005</v>
      </c>
      <c r="AR906" s="1">
        <v>0.745</v>
      </c>
      <c r="AS906" s="1">
        <v>0.78400000000000003</v>
      </c>
      <c r="AT906" s="1">
        <v>0.72299999999999998</v>
      </c>
      <c r="AU906" t="str">
        <f>IF(D906="","",INDEX([1]DICCIONARIO!$G$21:$H$33,MATCH('DATA NIQ'!D906,[1]DICCIONARIO!$G$21:$G$33,0),2))</f>
        <v>PEHUAMAR</v>
      </c>
    </row>
    <row r="907" spans="1:47" ht="14.45" hidden="1" customHeight="1" x14ac:dyDescent="0.25">
      <c r="A907" t="s">
        <v>348</v>
      </c>
      <c r="B907" t="s">
        <v>349</v>
      </c>
      <c r="C907" t="s">
        <v>17</v>
      </c>
      <c r="D907" t="s">
        <v>6</v>
      </c>
      <c r="E907" t="s">
        <v>382</v>
      </c>
      <c r="F907" t="s">
        <v>19</v>
      </c>
      <c r="G907" t="s">
        <v>357</v>
      </c>
      <c r="H907" s="3" t="str">
        <f t="shared" si="14"/>
        <v>TOTAL ARGENTINA - INGGUARNICIONES PARA COPETINPEPSICOPEHUAMARPEHUAMAR MAICITOS121 A 200Part. de Vtas Valor - Product</v>
      </c>
      <c r="I907" s="1">
        <v>0.58299999999999996</v>
      </c>
      <c r="J907" s="1">
        <v>0.63700000000000001</v>
      </c>
      <c r="K907" s="1">
        <v>0.63800000000000001</v>
      </c>
      <c r="L907" s="1">
        <v>0.69499999999999995</v>
      </c>
      <c r="M907" s="1">
        <v>0.79100000000000004</v>
      </c>
      <c r="N907" s="1">
        <v>0.66700000000000004</v>
      </c>
      <c r="O907" s="1">
        <v>0.58699999999999997</v>
      </c>
      <c r="P907" s="1">
        <v>0.63400000000000001</v>
      </c>
      <c r="Q907" s="1">
        <v>0.64400000000000002</v>
      </c>
      <c r="R907" s="1">
        <v>0.628</v>
      </c>
      <c r="S907" s="1">
        <v>0.55300000000000005</v>
      </c>
      <c r="T907" s="1">
        <v>0.495</v>
      </c>
      <c r="U907" s="1">
        <v>0.65200000000000002</v>
      </c>
      <c r="V907" s="1">
        <v>0.73399999999999999</v>
      </c>
      <c r="W907" s="1">
        <v>0.60899999999999999</v>
      </c>
      <c r="X907" s="1">
        <v>0.63900000000000001</v>
      </c>
      <c r="Y907" s="1">
        <v>0.71099999999999997</v>
      </c>
      <c r="Z907" s="1">
        <v>0.51600000000000001</v>
      </c>
      <c r="AA907" s="1">
        <v>0.441</v>
      </c>
      <c r="AB907" s="1">
        <v>0.48299999999999998</v>
      </c>
      <c r="AC907" s="1">
        <v>0.54800000000000004</v>
      </c>
      <c r="AD907" s="1">
        <v>0.61</v>
      </c>
      <c r="AE907" s="1">
        <v>0.64100000000000001</v>
      </c>
      <c r="AF907" s="1">
        <v>0.62</v>
      </c>
      <c r="AG907" s="1">
        <v>0.53700000000000003</v>
      </c>
      <c r="AH907" s="1">
        <v>0.52800000000000002</v>
      </c>
      <c r="AI907" s="1">
        <v>0.59799999999999998</v>
      </c>
      <c r="AJ907" s="1">
        <v>0.56699999999999995</v>
      </c>
      <c r="AK907" s="1">
        <v>0.67600000000000005</v>
      </c>
      <c r="AL907" s="1">
        <v>0.68300000000000005</v>
      </c>
      <c r="AM907" s="1">
        <v>0.67800000000000005</v>
      </c>
      <c r="AN907" s="1">
        <v>0.69199999999999995</v>
      </c>
      <c r="AO907" s="1">
        <v>0.77800000000000002</v>
      </c>
      <c r="AP907" s="1">
        <v>0.745</v>
      </c>
      <c r="AQ907" s="1">
        <v>0.621</v>
      </c>
      <c r="AR907" s="1">
        <v>0.68600000000000005</v>
      </c>
      <c r="AS907" s="1">
        <v>0.73</v>
      </c>
      <c r="AT907" s="1">
        <v>0.67900000000000005</v>
      </c>
      <c r="AU907" t="str">
        <f>IF(D907="","",INDEX([1]DICCIONARIO!$G$21:$H$33,MATCH('DATA NIQ'!D907,[1]DICCIONARIO!$G$21:$G$33,0),2))</f>
        <v>PEHUAMAR</v>
      </c>
    </row>
    <row r="908" spans="1:47" ht="14.45" customHeight="1" x14ac:dyDescent="0.25">
      <c r="A908" t="s">
        <v>348</v>
      </c>
      <c r="B908" t="s">
        <v>349</v>
      </c>
      <c r="C908" t="s">
        <v>17</v>
      </c>
      <c r="D908" t="s">
        <v>6</v>
      </c>
      <c r="E908" t="s">
        <v>382</v>
      </c>
      <c r="F908" t="s">
        <v>40</v>
      </c>
      <c r="G908" t="s">
        <v>350</v>
      </c>
      <c r="H908" s="3" t="str">
        <f t="shared" si="14"/>
        <v>TOTAL ARGENTINA - INGGUARNICIONES PARA COPETINPEPSICOPEHUAMARPEHUAMAR MAICITOS201 A 400Vtas (KILOS)</v>
      </c>
      <c r="I908" s="4">
        <v>32179.252</v>
      </c>
      <c r="J908" s="4">
        <v>33910.82</v>
      </c>
      <c r="K908" s="4">
        <v>34823.786999999997</v>
      </c>
      <c r="L908" s="4">
        <v>31891.266</v>
      </c>
      <c r="M908" s="4">
        <v>27020.775000000001</v>
      </c>
      <c r="N908" s="4">
        <v>27053.561000000002</v>
      </c>
      <c r="O908" s="4">
        <v>29811.524000000001</v>
      </c>
      <c r="P908" s="4">
        <v>32584.196</v>
      </c>
      <c r="Q908" s="4">
        <v>34411.567000000003</v>
      </c>
      <c r="R908" s="4">
        <v>31256.912</v>
      </c>
      <c r="S908" s="4">
        <v>28723.003000000001</v>
      </c>
      <c r="T908" s="4">
        <v>27261.629000000001</v>
      </c>
      <c r="U908" s="4">
        <v>28646.654999999999</v>
      </c>
      <c r="V908" s="4">
        <v>22263.382000000001</v>
      </c>
      <c r="W908" s="4">
        <v>18695.442999999999</v>
      </c>
      <c r="X908" s="4">
        <v>20015.116999999998</v>
      </c>
      <c r="Y908" s="4">
        <v>26770.248</v>
      </c>
      <c r="Z908" s="4">
        <v>28785.384999999998</v>
      </c>
      <c r="AA908" s="4">
        <v>29620.902999999998</v>
      </c>
      <c r="AB908" s="4">
        <v>32704.703000000001</v>
      </c>
      <c r="AC908" s="4">
        <v>35849.374000000003</v>
      </c>
      <c r="AD908" s="4">
        <v>29754.654999999999</v>
      </c>
      <c r="AE908" s="4">
        <v>26433.683000000001</v>
      </c>
      <c r="AF908" s="4">
        <v>23640.595000000001</v>
      </c>
      <c r="AG908" s="4">
        <v>19202.065999999999</v>
      </c>
      <c r="AH908" s="4">
        <v>19992.516</v>
      </c>
      <c r="AI908" s="4">
        <v>22485.013999999999</v>
      </c>
      <c r="AJ908" s="4">
        <v>17095.217000000001</v>
      </c>
      <c r="AK908" s="4">
        <v>21236.962</v>
      </c>
      <c r="AL908" s="4">
        <v>28524.999</v>
      </c>
      <c r="AM908" s="4">
        <v>26077.073</v>
      </c>
      <c r="AN908" s="4">
        <v>30672.242999999999</v>
      </c>
      <c r="AO908" s="4">
        <v>32070.537</v>
      </c>
      <c r="AP908" s="4">
        <v>28274.472000000002</v>
      </c>
      <c r="AQ908" s="4">
        <v>26914.68</v>
      </c>
      <c r="AR908" s="4">
        <v>26844.612000000001</v>
      </c>
      <c r="AS908" s="4">
        <v>29590.447</v>
      </c>
      <c r="AT908" s="4">
        <v>31524.362000000001</v>
      </c>
      <c r="AU908" t="str">
        <f>IF(D908="","",INDEX([1]DICCIONARIO!$G$21:$H$33,MATCH(D908,[1]DICCIONARIO!$G$21:$G$33,0),2))</f>
        <v>PEHUAMAR</v>
      </c>
    </row>
    <row r="909" spans="1:47" ht="14.45" customHeight="1" x14ac:dyDescent="0.25">
      <c r="A909" t="s">
        <v>348</v>
      </c>
      <c r="B909" t="s">
        <v>349</v>
      </c>
      <c r="C909" t="s">
        <v>17</v>
      </c>
      <c r="D909" t="s">
        <v>6</v>
      </c>
      <c r="E909" t="s">
        <v>382</v>
      </c>
      <c r="F909" t="s">
        <v>40</v>
      </c>
      <c r="G909" t="s">
        <v>351</v>
      </c>
      <c r="H909" s="3" t="str">
        <f t="shared" si="14"/>
        <v>TOTAL ARGENTINA - INGGUARNICIONES PARA COPETINPEPSICOPEHUAMARPEHUAMAR MAICITOS201 A 400Compras (KILOS)</v>
      </c>
      <c r="I909" s="4">
        <v>30348.616999999998</v>
      </c>
      <c r="J909" s="4">
        <v>32412.012999999999</v>
      </c>
      <c r="K909" s="4">
        <v>33202.805999999997</v>
      </c>
      <c r="L909" s="4">
        <v>28788.85</v>
      </c>
      <c r="M909" s="4">
        <v>24663.364000000001</v>
      </c>
      <c r="N909" s="4">
        <v>25676.117999999999</v>
      </c>
      <c r="O909" s="4">
        <v>29121.357</v>
      </c>
      <c r="P909" s="4">
        <v>33991.436999999998</v>
      </c>
      <c r="Q909" s="4">
        <v>31523.557000000001</v>
      </c>
      <c r="R909" s="4">
        <v>28873.84</v>
      </c>
      <c r="S909" s="4">
        <v>28692.670999999998</v>
      </c>
      <c r="T909" s="4">
        <v>26210.028999999999</v>
      </c>
      <c r="U909" s="4">
        <v>25907.802</v>
      </c>
      <c r="V909" s="4">
        <v>23129.863000000001</v>
      </c>
      <c r="W909" s="4">
        <v>16164.557000000001</v>
      </c>
      <c r="X909" s="4">
        <v>22292.019</v>
      </c>
      <c r="Y909" s="4">
        <v>25388.017</v>
      </c>
      <c r="Z909" s="4">
        <v>30533.469000000001</v>
      </c>
      <c r="AA909" s="4">
        <v>26983.377</v>
      </c>
      <c r="AB909" s="4">
        <v>31784.93</v>
      </c>
      <c r="AC909" s="4">
        <v>36876.175000000003</v>
      </c>
      <c r="AD909" s="4">
        <v>24985.063999999998</v>
      </c>
      <c r="AE909" s="4">
        <v>24838.652999999998</v>
      </c>
      <c r="AF909" s="4">
        <v>24626.505000000001</v>
      </c>
      <c r="AG909" s="4">
        <v>19797.525000000001</v>
      </c>
      <c r="AH909" s="4">
        <v>19754.026999999998</v>
      </c>
      <c r="AI909" s="4">
        <v>19290.784</v>
      </c>
      <c r="AJ909" s="4">
        <v>17393.968000000001</v>
      </c>
      <c r="AK909" s="4">
        <v>23518.553</v>
      </c>
      <c r="AL909" s="4">
        <v>27322.077000000001</v>
      </c>
      <c r="AM909" s="4">
        <v>23074.886999999999</v>
      </c>
      <c r="AN909" s="4">
        <v>26203.048999999999</v>
      </c>
      <c r="AO909" s="4">
        <v>29734.324000000001</v>
      </c>
      <c r="AP909" s="4">
        <v>18315.339</v>
      </c>
      <c r="AQ909" s="4">
        <v>22604.109</v>
      </c>
      <c r="AR909" s="4">
        <v>22087.482</v>
      </c>
      <c r="AS909" s="4">
        <v>24030.81</v>
      </c>
      <c r="AT909" s="4">
        <v>25482.953000000001</v>
      </c>
      <c r="AU909" t="str">
        <f>IF(D909="","",INDEX([1]DICCIONARIO!$G$21:$H$33,MATCH(D909,[1]DICCIONARIO!$G$21:$G$33,0),2))</f>
        <v>PEHUAMAR</v>
      </c>
    </row>
    <row r="910" spans="1:47" ht="14.45" customHeight="1" x14ac:dyDescent="0.25">
      <c r="A910" t="s">
        <v>348</v>
      </c>
      <c r="B910" t="s">
        <v>349</v>
      </c>
      <c r="C910" t="s">
        <v>17</v>
      </c>
      <c r="D910" t="s">
        <v>6</v>
      </c>
      <c r="E910" t="s">
        <v>382</v>
      </c>
      <c r="F910" t="s">
        <v>40</v>
      </c>
      <c r="G910" t="s">
        <v>352</v>
      </c>
      <c r="H910" s="3" t="str">
        <f t="shared" si="14"/>
        <v>TOTAL ARGENTINA - INGGUARNICIONES PARA COPETINPEPSICOPEHUAMARPEHUAMAR MAICITOS201 A 400Inventario (KILOS)</v>
      </c>
      <c r="I910" s="4">
        <v>12470.557000000001</v>
      </c>
      <c r="J910" s="4">
        <v>12374.128000000001</v>
      </c>
      <c r="K910" s="4">
        <v>12516.451999999999</v>
      </c>
      <c r="L910" s="4">
        <v>11509.14</v>
      </c>
      <c r="M910" s="4">
        <v>9783.5049999999992</v>
      </c>
      <c r="N910" s="4">
        <v>9670.3770000000004</v>
      </c>
      <c r="O910" s="4">
        <v>10683.373</v>
      </c>
      <c r="P910" s="4">
        <v>14143.514999999999</v>
      </c>
      <c r="Q910" s="4">
        <v>13426.784</v>
      </c>
      <c r="R910" s="4">
        <v>11487.22</v>
      </c>
      <c r="S910" s="4">
        <v>12808.244000000001</v>
      </c>
      <c r="T910" s="4">
        <v>11995.036</v>
      </c>
      <c r="U910" s="4">
        <v>11107.698</v>
      </c>
      <c r="V910" s="4">
        <v>12170.486000000001</v>
      </c>
      <c r="W910" s="4">
        <v>8463.8510000000006</v>
      </c>
      <c r="X910" s="4">
        <v>10367.675999999999</v>
      </c>
      <c r="Y910" s="4">
        <v>9618.7819999999992</v>
      </c>
      <c r="Z910" s="4">
        <v>12510.05</v>
      </c>
      <c r="AA910" s="4">
        <v>10136.77</v>
      </c>
      <c r="AB910" s="4">
        <v>10355.441999999999</v>
      </c>
      <c r="AC910" s="4">
        <v>13539.552</v>
      </c>
      <c r="AD910" s="4">
        <v>11773.877</v>
      </c>
      <c r="AE910" s="4">
        <v>11038.324000000001</v>
      </c>
      <c r="AF910" s="4">
        <v>11370.512000000001</v>
      </c>
      <c r="AG910" s="4">
        <v>11515.485000000001</v>
      </c>
      <c r="AH910" s="4">
        <v>10822.597</v>
      </c>
      <c r="AI910" s="4">
        <v>8576.0789999999997</v>
      </c>
      <c r="AJ910" s="4">
        <v>8337.8379999999997</v>
      </c>
      <c r="AK910" s="4">
        <v>9022.2849999999999</v>
      </c>
      <c r="AL910" s="4">
        <v>9368.2039999999997</v>
      </c>
      <c r="AM910" s="4">
        <v>8834.6039999999994</v>
      </c>
      <c r="AN910" s="4">
        <v>9488.99</v>
      </c>
      <c r="AO910" s="4">
        <v>12776.251</v>
      </c>
      <c r="AP910" s="4">
        <v>7971.0010000000002</v>
      </c>
      <c r="AQ910" s="4">
        <v>8840.9169999999995</v>
      </c>
      <c r="AR910" s="4">
        <v>9014.6170000000002</v>
      </c>
      <c r="AS910" s="4">
        <v>8613.0730000000003</v>
      </c>
      <c r="AT910" s="4">
        <v>7586.6229999999996</v>
      </c>
      <c r="AU910" t="str">
        <f>IF(D910="","",INDEX([1]DICCIONARIO!$G$21:$H$33,MATCH(D910,[1]DICCIONARIO!$G$21:$G$33,0),2))</f>
        <v>PEHUAMAR</v>
      </c>
    </row>
    <row r="911" spans="1:47" ht="14.45" hidden="1" customHeight="1" x14ac:dyDescent="0.25">
      <c r="A911" t="s">
        <v>348</v>
      </c>
      <c r="B911" t="s">
        <v>349</v>
      </c>
      <c r="C911" t="s">
        <v>17</v>
      </c>
      <c r="D911" t="s">
        <v>6</v>
      </c>
      <c r="E911" t="s">
        <v>382</v>
      </c>
      <c r="F911" t="s">
        <v>40</v>
      </c>
      <c r="G911" t="s">
        <v>353</v>
      </c>
      <c r="H911" s="3" t="str">
        <f t="shared" si="14"/>
        <v>TOTAL ARGENTINA - INGGUARNICIONES PARA COPETINPEPSICOPEHUAMARPEHUAMAR MAICITOS201 A 400Vtas Valor</v>
      </c>
      <c r="I911" s="3">
        <v>40497781.989</v>
      </c>
      <c r="J911" s="3">
        <v>45450949.233999997</v>
      </c>
      <c r="K911" s="3">
        <v>47229066.766999997</v>
      </c>
      <c r="L911" s="3">
        <v>45413083.254000001</v>
      </c>
      <c r="M911" s="3">
        <v>40848698.75</v>
      </c>
      <c r="N911" s="3">
        <v>43022410.530000001</v>
      </c>
      <c r="O911" s="3">
        <v>53301353.031000003</v>
      </c>
      <c r="P911" s="3">
        <v>63590953.667000003</v>
      </c>
      <c r="Q911" s="3">
        <v>73223627.662</v>
      </c>
      <c r="R911" s="3">
        <v>74526521.928000003</v>
      </c>
      <c r="S911" s="3">
        <v>70850057.716999993</v>
      </c>
      <c r="T911" s="3">
        <v>70735694.128000006</v>
      </c>
      <c r="U911" s="3">
        <v>78422023.863000005</v>
      </c>
      <c r="V911" s="3">
        <v>66506190.615999997</v>
      </c>
      <c r="W911" s="3">
        <v>61074650.226000004</v>
      </c>
      <c r="X911" s="3">
        <v>71149331.387999997</v>
      </c>
      <c r="Y911" s="3">
        <v>107351154.855</v>
      </c>
      <c r="Z911" s="3">
        <v>126637988.601</v>
      </c>
      <c r="AA911" s="3">
        <v>143888089.56999999</v>
      </c>
      <c r="AB911" s="3">
        <v>191617611.99399999</v>
      </c>
      <c r="AC911" s="3">
        <v>280950349.91000003</v>
      </c>
      <c r="AD911" s="3">
        <v>268938955.62400001</v>
      </c>
      <c r="AE911" s="3">
        <v>253357681.39700001</v>
      </c>
      <c r="AF911" s="3">
        <v>250682280.76800001</v>
      </c>
      <c r="AG911" s="3">
        <v>220699513.08399999</v>
      </c>
      <c r="AH911" s="3">
        <v>284451674.56</v>
      </c>
      <c r="AI911" s="3">
        <v>317707908.07300001</v>
      </c>
      <c r="AJ911" s="3">
        <v>235533213.618</v>
      </c>
      <c r="AK911" s="3">
        <v>332555773.13700002</v>
      </c>
      <c r="AL911" s="3">
        <v>389973279.89099997</v>
      </c>
      <c r="AM911" s="3">
        <v>373075270.82300001</v>
      </c>
      <c r="AN911" s="3">
        <v>449619793.90399998</v>
      </c>
      <c r="AO911" s="3">
        <v>479355270.95700002</v>
      </c>
      <c r="AP911" s="3">
        <v>425542916.46600002</v>
      </c>
      <c r="AQ911" s="3">
        <v>415436698.78799999</v>
      </c>
      <c r="AR911" s="3">
        <v>434419049.15200001</v>
      </c>
      <c r="AS911" s="3">
        <v>473769271.41799998</v>
      </c>
      <c r="AT911" s="3">
        <v>499465720.77200001</v>
      </c>
      <c r="AU911" t="str">
        <f>IF(D911="","",INDEX([1]DICCIONARIO!$G$21:$H$33,MATCH(D911,[1]DICCIONARIO!$G$21:$G$33,0),2))</f>
        <v>PEHUAMAR</v>
      </c>
    </row>
    <row r="912" spans="1:47" hidden="1" x14ac:dyDescent="0.25">
      <c r="A912" t="s">
        <v>348</v>
      </c>
      <c r="B912" t="s">
        <v>349</v>
      </c>
      <c r="C912" t="s">
        <v>17</v>
      </c>
      <c r="D912" t="s">
        <v>6</v>
      </c>
      <c r="E912" t="s">
        <v>382</v>
      </c>
      <c r="F912" t="s">
        <v>40</v>
      </c>
      <c r="G912" t="s">
        <v>354</v>
      </c>
      <c r="H912" s="3" t="str">
        <f t="shared" si="14"/>
        <v>TOTAL ARGENTINA - INGGUARNICIONES PARA COPETINPEPSICOPEHUAMARPEHUAMAR MAICITOS201 A 400Dist. Num. Tiendas Handling (C)</v>
      </c>
      <c r="I912" s="1">
        <v>8.1910000000000007</v>
      </c>
      <c r="J912" s="1">
        <v>7.7389999999999999</v>
      </c>
      <c r="K912" s="1">
        <v>7.907</v>
      </c>
      <c r="L912" s="1">
        <v>7.9930000000000003</v>
      </c>
      <c r="M912" s="1">
        <v>6.9489999999999998</v>
      </c>
      <c r="N912" s="1">
        <v>6.2359999999999998</v>
      </c>
      <c r="O912" s="1">
        <v>6.4779999999999998</v>
      </c>
      <c r="P912" s="1">
        <v>7.476</v>
      </c>
      <c r="Q912" s="1">
        <v>6.8630000000000004</v>
      </c>
      <c r="R912" s="1">
        <v>7.1120000000000001</v>
      </c>
      <c r="S912" s="1">
        <v>8.0830000000000002</v>
      </c>
      <c r="T912" s="1">
        <v>7.391</v>
      </c>
      <c r="U912" s="1">
        <v>7.8979999999999997</v>
      </c>
      <c r="V912" s="1">
        <v>7.7569999999999997</v>
      </c>
      <c r="W912" s="1">
        <v>7.4489999999999998</v>
      </c>
      <c r="X912" s="1">
        <v>6.7830000000000004</v>
      </c>
      <c r="Y912" s="1">
        <v>8.0540000000000003</v>
      </c>
      <c r="Z912" s="1">
        <v>8.3320000000000007</v>
      </c>
      <c r="AA912" s="1">
        <v>7.9930000000000003</v>
      </c>
      <c r="AB912" s="1">
        <v>7.8339999999999996</v>
      </c>
      <c r="AC912" s="1">
        <v>8.2040000000000006</v>
      </c>
      <c r="AD912" s="1">
        <v>7.3460000000000001</v>
      </c>
      <c r="AE912" s="1">
        <v>6.7519999999999998</v>
      </c>
      <c r="AF912" s="1">
        <v>6.17</v>
      </c>
      <c r="AG912" s="1">
        <v>5.5919999999999996</v>
      </c>
      <c r="AH912" s="1">
        <v>7.9340000000000002</v>
      </c>
      <c r="AI912" s="1">
        <v>8.2889999999999997</v>
      </c>
      <c r="AJ912" s="1">
        <v>7.024</v>
      </c>
      <c r="AK912" s="1">
        <v>8.0879999999999992</v>
      </c>
      <c r="AL912" s="1">
        <v>7.4210000000000003</v>
      </c>
      <c r="AM912" s="1">
        <v>7.6909999999999998</v>
      </c>
      <c r="AN912" s="1">
        <v>7.5519999999999996</v>
      </c>
      <c r="AO912" s="1">
        <v>7.8929999999999998</v>
      </c>
      <c r="AP912" s="1">
        <v>7.2709999999999999</v>
      </c>
      <c r="AQ912" s="1">
        <v>6.7750000000000004</v>
      </c>
      <c r="AR912" s="1">
        <v>6.7190000000000003</v>
      </c>
      <c r="AS912" s="1">
        <v>7.47</v>
      </c>
      <c r="AT912" s="1">
        <v>7.09</v>
      </c>
      <c r="AU912" t="str">
        <f>IF(D912="","",INDEX([1]DICCIONARIO!$G$21:$H$33,MATCH('DATA NIQ'!D912,[1]DICCIONARIO!$G$21:$G$33,0),2))</f>
        <v>PEHUAMAR</v>
      </c>
    </row>
    <row r="913" spans="1:47" ht="14.45" hidden="1" customHeight="1" x14ac:dyDescent="0.25">
      <c r="A913" t="s">
        <v>348</v>
      </c>
      <c r="B913" t="s">
        <v>349</v>
      </c>
      <c r="C913" t="s">
        <v>17</v>
      </c>
      <c r="D913" t="s">
        <v>6</v>
      </c>
      <c r="E913" t="s">
        <v>382</v>
      </c>
      <c r="F913" t="s">
        <v>40</v>
      </c>
      <c r="G913" t="s">
        <v>355</v>
      </c>
      <c r="H913" s="3" t="str">
        <f t="shared" si="14"/>
        <v>TOTAL ARGENTINA - INGGUARNICIONES PARA COPETINPEPSICOPEHUAMARPEHUAMAR MAICITOS201 A 400Dist. Pond. Tiendas Handling</v>
      </c>
      <c r="I913" s="1">
        <v>20.02</v>
      </c>
      <c r="J913" s="1">
        <v>20.757000000000001</v>
      </c>
      <c r="K913" s="1">
        <v>20.788</v>
      </c>
      <c r="L913" s="1">
        <v>21.143999999999998</v>
      </c>
      <c r="M913" s="1">
        <v>20.061</v>
      </c>
      <c r="N913" s="1">
        <v>18.596</v>
      </c>
      <c r="O913" s="1">
        <v>17.725999999999999</v>
      </c>
      <c r="P913" s="1">
        <v>21.094999999999999</v>
      </c>
      <c r="Q913" s="1">
        <v>20.920999999999999</v>
      </c>
      <c r="R913" s="1">
        <v>20.596</v>
      </c>
      <c r="S913" s="1">
        <v>21.545999999999999</v>
      </c>
      <c r="T913" s="1">
        <v>19.678000000000001</v>
      </c>
      <c r="U913" s="1">
        <v>20.486999999999998</v>
      </c>
      <c r="V913" s="1">
        <v>19.504999999999999</v>
      </c>
      <c r="W913" s="1">
        <v>16.242999999999999</v>
      </c>
      <c r="X913" s="1">
        <v>21.067</v>
      </c>
      <c r="Y913" s="1">
        <v>26.701000000000001</v>
      </c>
      <c r="Z913" s="1">
        <v>27.074000000000002</v>
      </c>
      <c r="AA913" s="1">
        <v>24.888999999999999</v>
      </c>
      <c r="AB913" s="1">
        <v>28.190999999999999</v>
      </c>
      <c r="AC913" s="1">
        <v>30.071999999999999</v>
      </c>
      <c r="AD913" s="1">
        <v>29.861000000000001</v>
      </c>
      <c r="AE913" s="1">
        <v>27.925999999999998</v>
      </c>
      <c r="AF913" s="1">
        <v>26.512</v>
      </c>
      <c r="AG913" s="1">
        <v>19.863</v>
      </c>
      <c r="AH913" s="1">
        <v>20.553000000000001</v>
      </c>
      <c r="AI913" s="1">
        <v>20.971</v>
      </c>
      <c r="AJ913" s="1">
        <v>16.937999999999999</v>
      </c>
      <c r="AK913" s="1">
        <v>18.469000000000001</v>
      </c>
      <c r="AL913" s="1">
        <v>18.079999999999998</v>
      </c>
      <c r="AM913" s="1">
        <v>23.001000000000001</v>
      </c>
      <c r="AN913" s="1">
        <v>26.716000000000001</v>
      </c>
      <c r="AO913" s="1">
        <v>27.492000000000001</v>
      </c>
      <c r="AP913" s="1">
        <v>24.032</v>
      </c>
      <c r="AQ913" s="1">
        <v>27.596</v>
      </c>
      <c r="AR913" s="1">
        <v>26.657</v>
      </c>
      <c r="AS913" s="1">
        <v>25.776</v>
      </c>
      <c r="AT913" s="1">
        <v>23.07</v>
      </c>
      <c r="AU913" t="str">
        <f>IF(D913="","",INDEX([1]DICCIONARIO!$G$21:$H$33,MATCH('DATA NIQ'!D913,[1]DICCIONARIO!$G$21:$G$33,0),2))</f>
        <v>PEHUAMAR</v>
      </c>
    </row>
    <row r="914" spans="1:47" ht="14.45" hidden="1" customHeight="1" x14ac:dyDescent="0.25">
      <c r="A914" t="s">
        <v>348</v>
      </c>
      <c r="B914" t="s">
        <v>349</v>
      </c>
      <c r="C914" t="s">
        <v>17</v>
      </c>
      <c r="D914" t="s">
        <v>6</v>
      </c>
      <c r="E914" t="s">
        <v>382</v>
      </c>
      <c r="F914" t="s">
        <v>40</v>
      </c>
      <c r="G914" t="s">
        <v>356</v>
      </c>
      <c r="H914" s="3" t="str">
        <f t="shared" si="14"/>
        <v>TOTAL ARGENTINA - INGGUARNICIONES PARA COPETINPEPSICOPEHUAMARPEHUAMAR MAICITOS201 A 400Part. de Vtas (KILOS) - Product</v>
      </c>
      <c r="I914" s="1">
        <v>0.87</v>
      </c>
      <c r="J914" s="1">
        <v>0.89500000000000002</v>
      </c>
      <c r="K914" s="1">
        <v>0.87</v>
      </c>
      <c r="L914" s="1">
        <v>0.79800000000000004</v>
      </c>
      <c r="M914" s="1">
        <v>0.69699999999999995</v>
      </c>
      <c r="N914" s="1">
        <v>0.64800000000000002</v>
      </c>
      <c r="O914" s="1">
        <v>0.72099999999999997</v>
      </c>
      <c r="P914" s="1">
        <v>0.64200000000000002</v>
      </c>
      <c r="Q914" s="1">
        <v>0.69399999999999995</v>
      </c>
      <c r="R914" s="1">
        <v>0.77100000000000002</v>
      </c>
      <c r="S914" s="1">
        <v>0.69299999999999995</v>
      </c>
      <c r="T914" s="1">
        <v>0.71499999999999997</v>
      </c>
      <c r="U914" s="1">
        <v>0.76400000000000001</v>
      </c>
      <c r="V914" s="1">
        <v>0.61299999999999999</v>
      </c>
      <c r="W914" s="1">
        <v>0.48399999999999999</v>
      </c>
      <c r="X914" s="1">
        <v>0.52500000000000002</v>
      </c>
      <c r="Y914" s="1">
        <v>0.7</v>
      </c>
      <c r="Z914" s="1">
        <v>0.71199999999999997</v>
      </c>
      <c r="AA914" s="1">
        <v>0.75600000000000001</v>
      </c>
      <c r="AB914" s="1">
        <v>0.75600000000000001</v>
      </c>
      <c r="AC914" s="1">
        <v>0.91500000000000004</v>
      </c>
      <c r="AD914" s="1">
        <v>0.91500000000000004</v>
      </c>
      <c r="AE914" s="1">
        <v>0.82399999999999995</v>
      </c>
      <c r="AF914" s="1">
        <v>0.77</v>
      </c>
      <c r="AG914" s="1">
        <v>0.621</v>
      </c>
      <c r="AH914" s="1">
        <v>0.65400000000000003</v>
      </c>
      <c r="AI914" s="1">
        <v>0.64500000000000002</v>
      </c>
      <c r="AJ914" s="1">
        <v>0.52700000000000002</v>
      </c>
      <c r="AK914" s="1">
        <v>0.66600000000000004</v>
      </c>
      <c r="AL914" s="1">
        <v>0.82</v>
      </c>
      <c r="AM914" s="1">
        <v>0.76400000000000001</v>
      </c>
      <c r="AN914" s="1">
        <v>0.73199999999999998</v>
      </c>
      <c r="AO914" s="1">
        <v>0.76400000000000001</v>
      </c>
      <c r="AP914" s="1">
        <v>0.77600000000000002</v>
      </c>
      <c r="AQ914" s="1">
        <v>0.70799999999999996</v>
      </c>
      <c r="AR914" s="1">
        <v>0.73599999999999999</v>
      </c>
      <c r="AS914" s="1">
        <v>0.81200000000000006</v>
      </c>
      <c r="AT914" s="1">
        <v>0.877</v>
      </c>
      <c r="AU914" t="str">
        <f>IF(D914="","",INDEX([1]DICCIONARIO!$G$21:$H$33,MATCH('DATA NIQ'!D914,[1]DICCIONARIO!$G$21:$G$33,0),2))</f>
        <v>PEHUAMAR</v>
      </c>
    </row>
    <row r="915" spans="1:47" ht="14.45" hidden="1" customHeight="1" x14ac:dyDescent="0.25">
      <c r="A915" t="s">
        <v>348</v>
      </c>
      <c r="B915" t="s">
        <v>349</v>
      </c>
      <c r="C915" t="s">
        <v>17</v>
      </c>
      <c r="D915" t="s">
        <v>6</v>
      </c>
      <c r="E915" t="s">
        <v>382</v>
      </c>
      <c r="F915" t="s">
        <v>40</v>
      </c>
      <c r="G915" t="s">
        <v>357</v>
      </c>
      <c r="H915" s="3" t="str">
        <f t="shared" si="14"/>
        <v>TOTAL ARGENTINA - INGGUARNICIONES PARA COPETINPEPSICOPEHUAMARPEHUAMAR MAICITOS201 A 400Part. de Vtas Valor - Product</v>
      </c>
      <c r="I915" s="1">
        <v>0.59099999999999997</v>
      </c>
      <c r="J915" s="1">
        <v>0.623</v>
      </c>
      <c r="K915" s="1">
        <v>0.57999999999999996</v>
      </c>
      <c r="L915" s="1">
        <v>0.51400000000000001</v>
      </c>
      <c r="M915" s="1">
        <v>0.45</v>
      </c>
      <c r="N915" s="1">
        <v>0.41099999999999998</v>
      </c>
      <c r="O915" s="1">
        <v>0.47299999999999998</v>
      </c>
      <c r="P915" s="1">
        <v>0.44800000000000001</v>
      </c>
      <c r="Q915" s="1">
        <v>0.48199999999999998</v>
      </c>
      <c r="R915" s="1">
        <v>0.54300000000000004</v>
      </c>
      <c r="S915" s="1">
        <v>0.47099999999999997</v>
      </c>
      <c r="T915" s="1">
        <v>0.47599999999999998</v>
      </c>
      <c r="U915" s="1">
        <v>0.5</v>
      </c>
      <c r="V915" s="1">
        <v>0.41599999999999998</v>
      </c>
      <c r="W915" s="1">
        <v>0.33600000000000002</v>
      </c>
      <c r="X915" s="1">
        <v>0.35199999999999998</v>
      </c>
      <c r="Y915" s="1">
        <v>0.45700000000000002</v>
      </c>
      <c r="Z915" s="1">
        <v>0.45500000000000002</v>
      </c>
      <c r="AA915" s="1">
        <v>0.48799999999999999</v>
      </c>
      <c r="AB915" s="1">
        <v>0.52600000000000002</v>
      </c>
      <c r="AC915" s="1">
        <v>0.65500000000000003</v>
      </c>
      <c r="AD915" s="1">
        <v>0.61399999999999999</v>
      </c>
      <c r="AE915" s="1">
        <v>0.54100000000000004</v>
      </c>
      <c r="AF915" s="1">
        <v>0.53</v>
      </c>
      <c r="AG915" s="1">
        <v>0.43099999999999999</v>
      </c>
      <c r="AH915" s="1">
        <v>0.54600000000000004</v>
      </c>
      <c r="AI915" s="1">
        <v>0.51700000000000002</v>
      </c>
      <c r="AJ915" s="1">
        <v>0.39300000000000002</v>
      </c>
      <c r="AK915" s="1">
        <v>0.54100000000000004</v>
      </c>
      <c r="AL915" s="1">
        <v>0.56999999999999995</v>
      </c>
      <c r="AM915" s="1">
        <v>0.54800000000000004</v>
      </c>
      <c r="AN915" s="1">
        <v>0.55400000000000005</v>
      </c>
      <c r="AO915" s="1">
        <v>0.56599999999999995</v>
      </c>
      <c r="AP915" s="1">
        <v>0.54300000000000004</v>
      </c>
      <c r="AQ915" s="1">
        <v>0.498</v>
      </c>
      <c r="AR915" s="1">
        <v>0.53100000000000003</v>
      </c>
      <c r="AS915" s="1">
        <v>0.56699999999999995</v>
      </c>
      <c r="AT915" s="1">
        <v>0.60599999999999998</v>
      </c>
      <c r="AU915" t="str">
        <f>IF(D915="","",INDEX([1]DICCIONARIO!$G$21:$H$33,MATCH('DATA NIQ'!D915,[1]DICCIONARIO!$G$21:$G$33,0),2))</f>
        <v>PEHUAMAR</v>
      </c>
    </row>
    <row r="916" spans="1:47" ht="14.45" customHeight="1" x14ac:dyDescent="0.25">
      <c r="A916" t="s">
        <v>348</v>
      </c>
      <c r="B916" t="s">
        <v>349</v>
      </c>
      <c r="C916" t="s">
        <v>17</v>
      </c>
      <c r="D916" t="s">
        <v>6</v>
      </c>
      <c r="E916" t="s">
        <v>382</v>
      </c>
      <c r="F916" t="s">
        <v>23</v>
      </c>
      <c r="G916" t="s">
        <v>350</v>
      </c>
      <c r="H916" s="3" t="str">
        <f t="shared" si="14"/>
        <v>TOTAL ARGENTINA - INGGUARNICIONES PARA COPETINPEPSICOPEHUAMARPEHUAMAR MAICITOS41 A 60Vtas (KILOS)</v>
      </c>
      <c r="I916" s="4">
        <v>426.67700000000002</v>
      </c>
      <c r="J916" s="4">
        <v>426.67700000000002</v>
      </c>
      <c r="K916" s="4">
        <v>349.63799999999998</v>
      </c>
      <c r="L916" s="4">
        <v>349.63799999999998</v>
      </c>
      <c r="M916" s="4">
        <v>349.84800000000001</v>
      </c>
      <c r="N916" s="4">
        <v>405.59899999999999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t="str">
        <f>IF(D916="","",INDEX([1]DICCIONARIO!$G$21:$H$33,MATCH(D916,[1]DICCIONARIO!$G$21:$G$33,0),2))</f>
        <v>PEHUAMAR</v>
      </c>
    </row>
    <row r="917" spans="1:47" ht="14.45" customHeight="1" x14ac:dyDescent="0.25">
      <c r="A917" t="s">
        <v>348</v>
      </c>
      <c r="B917" t="s">
        <v>349</v>
      </c>
      <c r="C917" t="s">
        <v>17</v>
      </c>
      <c r="D917" t="s">
        <v>6</v>
      </c>
      <c r="E917" t="s">
        <v>382</v>
      </c>
      <c r="F917" t="s">
        <v>23</v>
      </c>
      <c r="G917" t="s">
        <v>351</v>
      </c>
      <c r="H917" s="3" t="str">
        <f t="shared" si="14"/>
        <v>TOTAL ARGENTINA - INGGUARNICIONES PARA COPETINPEPSICOPEHUAMARPEHUAMAR MAICITOS41 A 60Compras (KILOS)</v>
      </c>
      <c r="I917" s="4">
        <v>426.67700000000002</v>
      </c>
      <c r="J917" s="4">
        <v>426.67700000000002</v>
      </c>
      <c r="K917" s="4">
        <v>310.16300000000001</v>
      </c>
      <c r="L917" s="4">
        <v>349.63799999999998</v>
      </c>
      <c r="M917" s="4">
        <v>350.26100000000002</v>
      </c>
      <c r="N917" s="4">
        <v>438.82400000000001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t="str">
        <f>IF(D917="","",INDEX([1]DICCIONARIO!$G$21:$H$33,MATCH(D917,[1]DICCIONARIO!$G$21:$G$33,0),2))</f>
        <v>PEHUAMAR</v>
      </c>
    </row>
    <row r="918" spans="1:47" ht="14.45" customHeight="1" x14ac:dyDescent="0.25">
      <c r="A918" t="s">
        <v>348</v>
      </c>
      <c r="B918" t="s">
        <v>349</v>
      </c>
      <c r="C918" t="s">
        <v>17</v>
      </c>
      <c r="D918" t="s">
        <v>6</v>
      </c>
      <c r="E918" t="s">
        <v>382</v>
      </c>
      <c r="F918" t="s">
        <v>23</v>
      </c>
      <c r="G918" t="s">
        <v>352</v>
      </c>
      <c r="H918" s="3" t="str">
        <f t="shared" si="14"/>
        <v>TOTAL ARGENTINA - INGGUARNICIONES PARA COPETINPEPSICOPEHUAMARPEHUAMAR MAICITOS41 A 60Inventario (KILOS)</v>
      </c>
      <c r="I918" s="4">
        <v>381.79399999999998</v>
      </c>
      <c r="J918" s="4">
        <v>381.79399999999998</v>
      </c>
      <c r="K918" s="4">
        <v>274.358</v>
      </c>
      <c r="L918" s="4">
        <v>274.358</v>
      </c>
      <c r="M918" s="4">
        <v>274.77100000000002</v>
      </c>
      <c r="N918" s="4">
        <v>314.82900000000001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t="str">
        <f>IF(D918="","",INDEX([1]DICCIONARIO!$G$21:$H$33,MATCH(D918,[1]DICCIONARIO!$G$21:$G$33,0),2))</f>
        <v>PEHUAMAR</v>
      </c>
    </row>
    <row r="919" spans="1:47" ht="14.45" hidden="1" customHeight="1" x14ac:dyDescent="0.25">
      <c r="A919" t="s">
        <v>348</v>
      </c>
      <c r="B919" t="s">
        <v>349</v>
      </c>
      <c r="C919" t="s">
        <v>17</v>
      </c>
      <c r="D919" t="s">
        <v>6</v>
      </c>
      <c r="E919" t="s">
        <v>382</v>
      </c>
      <c r="F919" t="s">
        <v>23</v>
      </c>
      <c r="G919" t="s">
        <v>353</v>
      </c>
      <c r="H919" s="3" t="str">
        <f t="shared" si="14"/>
        <v>TOTAL ARGENTINA - INGGUARNICIONES PARA COPETINPEPSICOPEHUAMARPEHUAMAR MAICITOS41 A 60Vtas Valor</v>
      </c>
      <c r="I919" s="3">
        <v>461263.527</v>
      </c>
      <c r="J919" s="3">
        <v>461263.527</v>
      </c>
      <c r="K919" s="3">
        <v>381423.761</v>
      </c>
      <c r="L919" s="3">
        <v>381423.761</v>
      </c>
      <c r="M919" s="3">
        <v>381697.11200000002</v>
      </c>
      <c r="N919" s="3">
        <v>442470.337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 t="str">
        <f>IF(D919="","",INDEX([1]DICCIONARIO!$G$21:$H$33,MATCH(D919,[1]DICCIONARIO!$G$21:$G$33,0),2))</f>
        <v>PEHUAMAR</v>
      </c>
    </row>
    <row r="920" spans="1:47" hidden="1" x14ac:dyDescent="0.25">
      <c r="A920" t="s">
        <v>348</v>
      </c>
      <c r="B920" t="s">
        <v>349</v>
      </c>
      <c r="C920" t="s">
        <v>17</v>
      </c>
      <c r="D920" t="s">
        <v>6</v>
      </c>
      <c r="E920" t="s">
        <v>382</v>
      </c>
      <c r="F920" t="s">
        <v>23</v>
      </c>
      <c r="G920" t="s">
        <v>354</v>
      </c>
      <c r="H920" s="3" t="str">
        <f t="shared" si="14"/>
        <v>TOTAL ARGENTINA - INGGUARNICIONES PARA COPETINPEPSICOPEHUAMARPEHUAMAR MAICITOS41 A 60Dist. Num. Tiendas Handling (C)</v>
      </c>
      <c r="I920" s="1">
        <v>0.35299999999999998</v>
      </c>
      <c r="J920" s="1">
        <v>0.35299999999999998</v>
      </c>
      <c r="K920" s="1">
        <v>0.32100000000000001</v>
      </c>
      <c r="L920" s="1">
        <v>0.32100000000000001</v>
      </c>
      <c r="M920" s="1">
        <v>0.32500000000000001</v>
      </c>
      <c r="N920" s="1">
        <v>0.32400000000000001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t="str">
        <f>IF(D920="","",INDEX([1]DICCIONARIO!$G$21:$H$33,MATCH('DATA NIQ'!D920,[1]DICCIONARIO!$G$21:$G$33,0),2))</f>
        <v>PEHUAMAR</v>
      </c>
    </row>
    <row r="921" spans="1:47" ht="14.45" hidden="1" customHeight="1" x14ac:dyDescent="0.25">
      <c r="A921" t="s">
        <v>348</v>
      </c>
      <c r="B921" t="s">
        <v>349</v>
      </c>
      <c r="C921" t="s">
        <v>17</v>
      </c>
      <c r="D921" t="s">
        <v>6</v>
      </c>
      <c r="E921" t="s">
        <v>382</v>
      </c>
      <c r="F921" t="s">
        <v>23</v>
      </c>
      <c r="G921" t="s">
        <v>355</v>
      </c>
      <c r="H921" s="3" t="str">
        <f t="shared" si="14"/>
        <v>TOTAL ARGENTINA - INGGUARNICIONES PARA COPETINPEPSICOPEHUAMARPEHUAMAR MAICITOS41 A 60Dist. Pond. Tiendas Handling</v>
      </c>
      <c r="I921" s="1">
        <v>0.39300000000000002</v>
      </c>
      <c r="J921" s="1">
        <v>0.34699999999999998</v>
      </c>
      <c r="K921" s="1">
        <v>0.223</v>
      </c>
      <c r="L921" s="1">
        <v>0.217</v>
      </c>
      <c r="M921" s="1">
        <v>0.214</v>
      </c>
      <c r="N921" s="1">
        <v>0.20499999999999999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 t="str">
        <f>IF(D921="","",INDEX([1]DICCIONARIO!$G$21:$H$33,MATCH('DATA NIQ'!D921,[1]DICCIONARIO!$G$21:$G$33,0),2))</f>
        <v>PEHUAMAR</v>
      </c>
    </row>
    <row r="922" spans="1:47" ht="14.45" hidden="1" customHeight="1" x14ac:dyDescent="0.25">
      <c r="A922" t="s">
        <v>348</v>
      </c>
      <c r="B922" t="s">
        <v>349</v>
      </c>
      <c r="C922" t="s">
        <v>17</v>
      </c>
      <c r="D922" t="s">
        <v>6</v>
      </c>
      <c r="E922" t="s">
        <v>382</v>
      </c>
      <c r="F922" t="s">
        <v>23</v>
      </c>
      <c r="G922" t="s">
        <v>356</v>
      </c>
      <c r="H922" s="3" t="str">
        <f t="shared" si="14"/>
        <v>TOTAL ARGENTINA - INGGUARNICIONES PARA COPETINPEPSICOPEHUAMARPEHUAMAR MAICITOS41 A 60Part. de Vtas (KILOS) - Product</v>
      </c>
      <c r="I922" s="1">
        <v>1.0999999999999999E-2</v>
      </c>
      <c r="J922" s="1">
        <v>1.0999999999999999E-2</v>
      </c>
      <c r="K922" s="1">
        <v>8.9999999999999993E-3</v>
      </c>
      <c r="L922" s="1">
        <v>8.9999999999999993E-3</v>
      </c>
      <c r="M922" s="1">
        <v>8.9999999999999993E-3</v>
      </c>
      <c r="N922" s="1">
        <v>0.01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 t="str">
        <f>IF(D922="","",INDEX([1]DICCIONARIO!$G$21:$H$33,MATCH('DATA NIQ'!D922,[1]DICCIONARIO!$G$21:$G$33,0),2))</f>
        <v>PEHUAMAR</v>
      </c>
    </row>
    <row r="923" spans="1:47" ht="14.45" hidden="1" customHeight="1" x14ac:dyDescent="0.25">
      <c r="A923" t="s">
        <v>348</v>
      </c>
      <c r="B923" t="s">
        <v>349</v>
      </c>
      <c r="C923" t="s">
        <v>17</v>
      </c>
      <c r="D923" t="s">
        <v>6</v>
      </c>
      <c r="E923" t="s">
        <v>382</v>
      </c>
      <c r="F923" t="s">
        <v>23</v>
      </c>
      <c r="G923" t="s">
        <v>357</v>
      </c>
      <c r="H923" s="3" t="str">
        <f t="shared" si="14"/>
        <v>TOTAL ARGENTINA - INGGUARNICIONES PARA COPETINPEPSICOPEHUAMARPEHUAMAR MAICITOS41 A 60Part. de Vtas Valor - Product</v>
      </c>
      <c r="I923" s="1">
        <v>7.0000000000000001E-3</v>
      </c>
      <c r="J923" s="1">
        <v>6.0000000000000001E-3</v>
      </c>
      <c r="K923" s="1">
        <v>5.0000000000000001E-3</v>
      </c>
      <c r="L923" s="1">
        <v>4.0000000000000001E-3</v>
      </c>
      <c r="M923" s="1">
        <v>4.0000000000000001E-3</v>
      </c>
      <c r="N923" s="1">
        <v>4.0000000000000001E-3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 t="str">
        <f>IF(D923="","",INDEX([1]DICCIONARIO!$G$21:$H$33,MATCH('DATA NIQ'!D923,[1]DICCIONARIO!$G$21:$G$33,0),2))</f>
        <v>PEHUAMAR</v>
      </c>
    </row>
    <row r="924" spans="1:47" ht="14.45" customHeight="1" x14ac:dyDescent="0.25">
      <c r="A924" t="s">
        <v>348</v>
      </c>
      <c r="B924" t="s">
        <v>349</v>
      </c>
      <c r="C924" t="s">
        <v>17</v>
      </c>
      <c r="D924" t="s">
        <v>6</v>
      </c>
      <c r="E924" t="s">
        <v>383</v>
      </c>
      <c r="G924" t="s">
        <v>350</v>
      </c>
      <c r="H924" s="3" t="str">
        <f t="shared" si="14"/>
        <v>TOTAL ARGENTINA - INGGUARNICIONES PARA COPETINPEPSICOPEHUAMARPEHUAMAR MANIVtas (KILOS)</v>
      </c>
      <c r="I924" s="4">
        <v>84564.7</v>
      </c>
      <c r="J924" s="4">
        <v>79740.02</v>
      </c>
      <c r="K924" s="4">
        <v>82939.122000000003</v>
      </c>
      <c r="L924" s="4">
        <v>88177.186000000002</v>
      </c>
      <c r="M924" s="4">
        <v>88703.563999999998</v>
      </c>
      <c r="N924" s="4">
        <v>100923.673</v>
      </c>
      <c r="O924" s="4">
        <v>98707.725999999995</v>
      </c>
      <c r="P924" s="4">
        <v>111900.92200000001</v>
      </c>
      <c r="Q924" s="4">
        <v>107492.64200000001</v>
      </c>
      <c r="R924" s="4">
        <v>91238.789000000004</v>
      </c>
      <c r="S924" s="4">
        <v>88242.928</v>
      </c>
      <c r="T924" s="4">
        <v>86614.964999999997</v>
      </c>
      <c r="U924" s="4">
        <v>76257.835000000006</v>
      </c>
      <c r="V924" s="4">
        <v>77505.235000000001</v>
      </c>
      <c r="W924" s="4">
        <v>75832.861999999994</v>
      </c>
      <c r="X924" s="4">
        <v>77287.070999999996</v>
      </c>
      <c r="Y924" s="4">
        <v>80547.001000000004</v>
      </c>
      <c r="Z924" s="4">
        <v>77596.361000000004</v>
      </c>
      <c r="AA924" s="4">
        <v>66835.198000000004</v>
      </c>
      <c r="AB924" s="4">
        <v>60910.127999999997</v>
      </c>
      <c r="AC924" s="4">
        <v>60842.63</v>
      </c>
      <c r="AD924" s="4">
        <v>52789.065999999999</v>
      </c>
      <c r="AE924" s="4">
        <v>50341.099000000002</v>
      </c>
      <c r="AF924" s="4">
        <v>39959.561999999998</v>
      </c>
      <c r="AG924" s="4">
        <v>49264.838000000003</v>
      </c>
      <c r="AH924" s="4">
        <v>39831.445</v>
      </c>
      <c r="AI924" s="4">
        <v>43627.998</v>
      </c>
      <c r="AJ924" s="4">
        <v>41288.074000000001</v>
      </c>
      <c r="AK924" s="4">
        <v>41672.953999999998</v>
      </c>
      <c r="AL924" s="4">
        <v>41466.19</v>
      </c>
      <c r="AM924" s="4">
        <v>37201.224999999999</v>
      </c>
      <c r="AN924" s="4">
        <v>40340.921000000002</v>
      </c>
      <c r="AO924" s="4">
        <v>41617.345000000001</v>
      </c>
      <c r="AP924" s="4">
        <v>43156.552000000003</v>
      </c>
      <c r="AQ924" s="4">
        <v>41345.868999999999</v>
      </c>
      <c r="AR924" s="4">
        <v>36698.544000000002</v>
      </c>
      <c r="AS924" s="4">
        <v>36488.370000000003</v>
      </c>
      <c r="AT924" s="4">
        <v>34198.133000000002</v>
      </c>
      <c r="AU924" t="str">
        <f>IF(D924="","",INDEX([1]DICCIONARIO!$G$21:$H$33,MATCH(D924,[1]DICCIONARIO!$G$21:$G$33,0),2))</f>
        <v>PEHUAMAR</v>
      </c>
    </row>
    <row r="925" spans="1:47" ht="14.45" customHeight="1" x14ac:dyDescent="0.25">
      <c r="A925" t="s">
        <v>348</v>
      </c>
      <c r="B925" t="s">
        <v>349</v>
      </c>
      <c r="C925" t="s">
        <v>17</v>
      </c>
      <c r="D925" t="s">
        <v>6</v>
      </c>
      <c r="E925" t="s">
        <v>383</v>
      </c>
      <c r="G925" t="s">
        <v>351</v>
      </c>
      <c r="H925" s="3" t="str">
        <f t="shared" si="14"/>
        <v>TOTAL ARGENTINA - INGGUARNICIONES PARA COPETINPEPSICOPEHUAMARPEHUAMAR MANICompras (KILOS)</v>
      </c>
      <c r="I925" s="4">
        <v>73553.099000000002</v>
      </c>
      <c r="J925" s="4">
        <v>71701.297999999995</v>
      </c>
      <c r="K925" s="4">
        <v>71860.317999999999</v>
      </c>
      <c r="L925" s="4">
        <v>82076.671000000002</v>
      </c>
      <c r="M925" s="4">
        <v>79260.957999999999</v>
      </c>
      <c r="N925" s="4">
        <v>91091.593999999997</v>
      </c>
      <c r="O925" s="4">
        <v>80063.051999999996</v>
      </c>
      <c r="P925" s="4">
        <v>101556.99</v>
      </c>
      <c r="Q925" s="4">
        <v>97749.850999999995</v>
      </c>
      <c r="R925" s="4">
        <v>79795.92</v>
      </c>
      <c r="S925" s="4">
        <v>80231.887000000002</v>
      </c>
      <c r="T925" s="4">
        <v>78561.573999999993</v>
      </c>
      <c r="U925" s="4">
        <v>70373.394</v>
      </c>
      <c r="V925" s="4">
        <v>60891.209000000003</v>
      </c>
      <c r="W925" s="4">
        <v>70793.395000000004</v>
      </c>
      <c r="X925" s="4">
        <v>65216.464</v>
      </c>
      <c r="Y925" s="4">
        <v>65297.536999999997</v>
      </c>
      <c r="Z925" s="4">
        <v>72086.023000000001</v>
      </c>
      <c r="AA925" s="4">
        <v>59817.701000000001</v>
      </c>
      <c r="AB925" s="4">
        <v>56909.53</v>
      </c>
      <c r="AC925" s="4">
        <v>54690.612000000001</v>
      </c>
      <c r="AD925" s="4">
        <v>47914.004999999997</v>
      </c>
      <c r="AE925" s="4">
        <v>44552.62</v>
      </c>
      <c r="AF925" s="4">
        <v>37550.817999999999</v>
      </c>
      <c r="AG925" s="4">
        <v>42865.766000000003</v>
      </c>
      <c r="AH925" s="4">
        <v>35342.856</v>
      </c>
      <c r="AI925" s="4">
        <v>42440.303999999996</v>
      </c>
      <c r="AJ925" s="4">
        <v>41385.711000000003</v>
      </c>
      <c r="AK925" s="4">
        <v>38711.233999999997</v>
      </c>
      <c r="AL925" s="4">
        <v>39441.110999999997</v>
      </c>
      <c r="AM925" s="4">
        <v>28404.916000000001</v>
      </c>
      <c r="AN925" s="4">
        <v>37862.063999999998</v>
      </c>
      <c r="AO925" s="4">
        <v>36437.919000000002</v>
      </c>
      <c r="AP925" s="4">
        <v>34502.402000000002</v>
      </c>
      <c r="AQ925" s="4">
        <v>30628.800999999999</v>
      </c>
      <c r="AR925" s="4">
        <v>32165.867999999999</v>
      </c>
      <c r="AS925" s="4">
        <v>30759.606</v>
      </c>
      <c r="AT925" s="4">
        <v>26118.718000000001</v>
      </c>
      <c r="AU925" t="str">
        <f>IF(D925="","",INDEX([1]DICCIONARIO!$G$21:$H$33,MATCH(D925,[1]DICCIONARIO!$G$21:$G$33,0),2))</f>
        <v>PEHUAMAR</v>
      </c>
    </row>
    <row r="926" spans="1:47" ht="14.45" customHeight="1" x14ac:dyDescent="0.25">
      <c r="A926" t="s">
        <v>348</v>
      </c>
      <c r="B926" t="s">
        <v>349</v>
      </c>
      <c r="C926" t="s">
        <v>17</v>
      </c>
      <c r="D926" t="s">
        <v>6</v>
      </c>
      <c r="E926" t="s">
        <v>383</v>
      </c>
      <c r="G926" t="s">
        <v>352</v>
      </c>
      <c r="H926" s="3" t="str">
        <f t="shared" si="14"/>
        <v>TOTAL ARGENTINA - INGGUARNICIONES PARA COPETINPEPSICOPEHUAMARPEHUAMAR MANIInventario (KILOS)</v>
      </c>
      <c r="I926" s="4">
        <v>29852.606</v>
      </c>
      <c r="J926" s="4">
        <v>33904.103000000003</v>
      </c>
      <c r="K926" s="4">
        <v>31227.704000000002</v>
      </c>
      <c r="L926" s="4">
        <v>35626.97</v>
      </c>
      <c r="M926" s="4">
        <v>36319.913</v>
      </c>
      <c r="N926" s="4">
        <v>40102.911</v>
      </c>
      <c r="O926" s="4">
        <v>30629.653999999999</v>
      </c>
      <c r="P926" s="4">
        <v>39237.353999999999</v>
      </c>
      <c r="Q926" s="4">
        <v>38820.050000000003</v>
      </c>
      <c r="R926" s="4">
        <v>32393.671999999999</v>
      </c>
      <c r="S926" s="4">
        <v>31883.463</v>
      </c>
      <c r="T926" s="4">
        <v>31504.52</v>
      </c>
      <c r="U926" s="4">
        <v>32224.025000000001</v>
      </c>
      <c r="V926" s="4">
        <v>26962.844000000001</v>
      </c>
      <c r="W926" s="4">
        <v>28967.152999999998</v>
      </c>
      <c r="X926" s="4">
        <v>29455.289000000001</v>
      </c>
      <c r="Y926" s="4">
        <v>27661.266</v>
      </c>
      <c r="Z926" s="4">
        <v>32202.82</v>
      </c>
      <c r="AA926" s="4">
        <v>28416.816999999999</v>
      </c>
      <c r="AB926" s="4">
        <v>27339.591</v>
      </c>
      <c r="AC926" s="4">
        <v>24546.799999999999</v>
      </c>
      <c r="AD926" s="4">
        <v>22691.562999999998</v>
      </c>
      <c r="AE926" s="4">
        <v>21008.878000000001</v>
      </c>
      <c r="AF926" s="4">
        <v>20695.612000000001</v>
      </c>
      <c r="AG926" s="4">
        <v>19937.003000000001</v>
      </c>
      <c r="AH926" s="4">
        <v>19144.314999999999</v>
      </c>
      <c r="AI926" s="4">
        <v>20284.273000000001</v>
      </c>
      <c r="AJ926" s="4">
        <v>20908.634999999998</v>
      </c>
      <c r="AK926" s="4">
        <v>18208.781999999999</v>
      </c>
      <c r="AL926" s="4">
        <v>19212.745999999999</v>
      </c>
      <c r="AM926" s="4">
        <v>14711.579</v>
      </c>
      <c r="AN926" s="4">
        <v>19215.471000000001</v>
      </c>
      <c r="AO926" s="4">
        <v>21035.763999999999</v>
      </c>
      <c r="AP926" s="4">
        <v>19046.27</v>
      </c>
      <c r="AQ926" s="4">
        <v>16522.201000000001</v>
      </c>
      <c r="AR926" s="4">
        <v>16628.201000000001</v>
      </c>
      <c r="AS926" s="4">
        <v>16976.225999999999</v>
      </c>
      <c r="AT926" s="4">
        <v>15098.879000000001</v>
      </c>
      <c r="AU926" t="str">
        <f>IF(D926="","",INDEX([1]DICCIONARIO!$G$21:$H$33,MATCH(D926,[1]DICCIONARIO!$G$21:$G$33,0),2))</f>
        <v>PEHUAMAR</v>
      </c>
    </row>
    <row r="927" spans="1:47" ht="14.45" hidden="1" customHeight="1" x14ac:dyDescent="0.25">
      <c r="A927" t="s">
        <v>348</v>
      </c>
      <c r="B927" t="s">
        <v>349</v>
      </c>
      <c r="C927" t="s">
        <v>17</v>
      </c>
      <c r="D927" t="s">
        <v>6</v>
      </c>
      <c r="E927" t="s">
        <v>383</v>
      </c>
      <c r="G927" s="3" t="s">
        <v>353</v>
      </c>
      <c r="H927" s="3" t="str">
        <f t="shared" si="14"/>
        <v>TOTAL ARGENTINA - INGGUARNICIONES PARA COPETINPEPSICOPEHUAMARPEHUAMAR MANIVtas Valor</v>
      </c>
      <c r="I927" s="3">
        <v>131051006.964</v>
      </c>
      <c r="J927" s="3">
        <v>128799944.94499999</v>
      </c>
      <c r="K927" s="3">
        <v>145678125.85299999</v>
      </c>
      <c r="L927" s="3">
        <v>165544635.208</v>
      </c>
      <c r="M927" s="3">
        <v>176120869.16100001</v>
      </c>
      <c r="N927" s="3">
        <v>211933391.63999999</v>
      </c>
      <c r="O927" s="3">
        <v>235371790.875</v>
      </c>
      <c r="P927" s="3">
        <v>288448212.09500003</v>
      </c>
      <c r="Q927" s="3">
        <v>305135650.741</v>
      </c>
      <c r="R927" s="3">
        <v>279379598.28500003</v>
      </c>
      <c r="S927" s="3">
        <v>298454772.01499999</v>
      </c>
      <c r="T927" s="3">
        <v>307215700.01899999</v>
      </c>
      <c r="U927" s="3">
        <v>291138579.04000002</v>
      </c>
      <c r="V927" s="3">
        <v>307374425.287</v>
      </c>
      <c r="W927" s="3">
        <v>336278403.40399998</v>
      </c>
      <c r="X927" s="3">
        <v>377014973.07200003</v>
      </c>
      <c r="Y927" s="3">
        <v>425286943.40600002</v>
      </c>
      <c r="Z927" s="3">
        <v>476251710.85900003</v>
      </c>
      <c r="AA927" s="3">
        <v>464168535.87900001</v>
      </c>
      <c r="AB927" s="3">
        <v>499352737.04400003</v>
      </c>
      <c r="AC927" s="3">
        <v>645985229.79100001</v>
      </c>
      <c r="AD927" s="3">
        <v>701195826.04400003</v>
      </c>
      <c r="AE927" s="3">
        <v>762821227.72500002</v>
      </c>
      <c r="AF927" s="3">
        <v>650991389.98000002</v>
      </c>
      <c r="AG927" s="3">
        <v>843863307.13699996</v>
      </c>
      <c r="AH927" s="3">
        <v>702226123.05900002</v>
      </c>
      <c r="AI927" s="3">
        <v>847996003.98599994</v>
      </c>
      <c r="AJ927" s="3">
        <v>819985005.31599998</v>
      </c>
      <c r="AK927" s="3">
        <v>845356727.66299999</v>
      </c>
      <c r="AL927" s="3">
        <v>837690240.5</v>
      </c>
      <c r="AM927" s="3">
        <v>772839786.51300001</v>
      </c>
      <c r="AN927" s="3">
        <v>881891709.74300003</v>
      </c>
      <c r="AO927" s="3">
        <v>946692611.77699995</v>
      </c>
      <c r="AP927" s="3">
        <v>1001039211.0319999</v>
      </c>
      <c r="AQ927" s="3">
        <v>944198151.05400002</v>
      </c>
      <c r="AR927" s="3">
        <v>879634851.23500001</v>
      </c>
      <c r="AS927" s="3">
        <v>851548903.61099994</v>
      </c>
      <c r="AT927" s="3">
        <v>807827529.28299999</v>
      </c>
      <c r="AU927" t="str">
        <f>IF(D927="","",INDEX([1]DICCIONARIO!$G$21:$H$33,MATCH(D927,[1]DICCIONARIO!$G$21:$G$33,0),2))</f>
        <v>PEHUAMAR</v>
      </c>
    </row>
    <row r="928" spans="1:47" hidden="1" x14ac:dyDescent="0.25">
      <c r="A928" t="s">
        <v>348</v>
      </c>
      <c r="B928" t="s">
        <v>349</v>
      </c>
      <c r="C928" t="s">
        <v>17</v>
      </c>
      <c r="D928" t="s">
        <v>6</v>
      </c>
      <c r="E928" t="s">
        <v>383</v>
      </c>
      <c r="G928" t="s">
        <v>354</v>
      </c>
      <c r="H928" s="3" t="str">
        <f t="shared" si="14"/>
        <v>TOTAL ARGENTINA - INGGUARNICIONES PARA COPETINPEPSICOPEHUAMARPEHUAMAR MANIDist. Num. Tiendas Handling (C)</v>
      </c>
      <c r="I928" s="1">
        <v>29.23</v>
      </c>
      <c r="J928" s="1">
        <v>30.948</v>
      </c>
      <c r="K928" s="1">
        <v>28.32</v>
      </c>
      <c r="L928" s="1">
        <v>27.934999999999999</v>
      </c>
      <c r="M928" s="1">
        <v>29.335999999999999</v>
      </c>
      <c r="N928" s="1">
        <v>31.41</v>
      </c>
      <c r="O928" s="1">
        <v>28.788</v>
      </c>
      <c r="P928" s="1">
        <v>29.79</v>
      </c>
      <c r="Q928" s="1">
        <v>28.55</v>
      </c>
      <c r="R928" s="1">
        <v>29.69</v>
      </c>
      <c r="S928" s="1">
        <v>30.911000000000001</v>
      </c>
      <c r="T928" s="1">
        <v>30.064</v>
      </c>
      <c r="U928" s="1">
        <v>27.725000000000001</v>
      </c>
      <c r="V928" s="1">
        <v>28.018000000000001</v>
      </c>
      <c r="W928" s="1">
        <v>28.007999999999999</v>
      </c>
      <c r="X928" s="1">
        <v>25.853999999999999</v>
      </c>
      <c r="Y928" s="1">
        <v>26.375</v>
      </c>
      <c r="Z928" s="1">
        <v>25.312999999999999</v>
      </c>
      <c r="AA928" s="1">
        <v>25.274000000000001</v>
      </c>
      <c r="AB928" s="1">
        <v>25.515999999999998</v>
      </c>
      <c r="AC928" s="1">
        <v>23.122</v>
      </c>
      <c r="AD928" s="1">
        <v>24.632999999999999</v>
      </c>
      <c r="AE928" s="1">
        <v>23.783000000000001</v>
      </c>
      <c r="AF928" s="1">
        <v>23.018000000000001</v>
      </c>
      <c r="AG928" s="1">
        <v>23.056999999999999</v>
      </c>
      <c r="AH928" s="1">
        <v>22.215</v>
      </c>
      <c r="AI928" s="1">
        <v>22.338000000000001</v>
      </c>
      <c r="AJ928" s="1">
        <v>20.562999999999999</v>
      </c>
      <c r="AK928" s="1">
        <v>21.161000000000001</v>
      </c>
      <c r="AL928" s="1">
        <v>19.934999999999999</v>
      </c>
      <c r="AM928" s="1">
        <v>19.103000000000002</v>
      </c>
      <c r="AN928" s="1">
        <v>19.738</v>
      </c>
      <c r="AO928" s="1">
        <v>20.187999999999999</v>
      </c>
      <c r="AP928" s="1">
        <v>19.145</v>
      </c>
      <c r="AQ928" s="1">
        <v>19.306000000000001</v>
      </c>
      <c r="AR928" s="1">
        <v>19.369</v>
      </c>
      <c r="AS928" s="1">
        <v>19.655000000000001</v>
      </c>
      <c r="AT928" s="1">
        <v>18.834</v>
      </c>
      <c r="AU928" t="str">
        <f>IF(D928="","",INDEX([1]DICCIONARIO!$G$21:$H$33,MATCH('DATA NIQ'!D928,[1]DICCIONARIO!$G$21:$G$33,0),2))</f>
        <v>PEHUAMAR</v>
      </c>
    </row>
    <row r="929" spans="1:47" ht="14.45" hidden="1" customHeight="1" x14ac:dyDescent="0.25">
      <c r="A929" t="s">
        <v>348</v>
      </c>
      <c r="B929" t="s">
        <v>349</v>
      </c>
      <c r="C929" t="s">
        <v>17</v>
      </c>
      <c r="D929" t="s">
        <v>6</v>
      </c>
      <c r="E929" t="s">
        <v>383</v>
      </c>
      <c r="G929" t="s">
        <v>355</v>
      </c>
      <c r="H929" s="3" t="str">
        <f t="shared" si="14"/>
        <v>TOTAL ARGENTINA - INGGUARNICIONES PARA COPETINPEPSICOPEHUAMARPEHUAMAR MANIDist. Pond. Tiendas Handling</v>
      </c>
      <c r="I929" s="1">
        <v>65.581000000000003</v>
      </c>
      <c r="J929" s="1">
        <v>66.863</v>
      </c>
      <c r="K929" s="1">
        <v>65.522999999999996</v>
      </c>
      <c r="L929" s="1">
        <v>65.087999999999994</v>
      </c>
      <c r="M929" s="1">
        <v>66.884</v>
      </c>
      <c r="N929" s="1">
        <v>68.039000000000001</v>
      </c>
      <c r="O929" s="1">
        <v>65.727999999999994</v>
      </c>
      <c r="P929" s="1">
        <v>69.620999999999995</v>
      </c>
      <c r="Q929" s="1">
        <v>67.858999999999995</v>
      </c>
      <c r="R929" s="1">
        <v>67.832999999999998</v>
      </c>
      <c r="S929" s="1">
        <v>69.064999999999998</v>
      </c>
      <c r="T929" s="1">
        <v>67.120999999999995</v>
      </c>
      <c r="U929" s="1">
        <v>64.722999999999999</v>
      </c>
      <c r="V929" s="1">
        <v>63.74</v>
      </c>
      <c r="W929" s="1">
        <v>63.984000000000002</v>
      </c>
      <c r="X929" s="1">
        <v>62.491999999999997</v>
      </c>
      <c r="Y929" s="1">
        <v>62.914000000000001</v>
      </c>
      <c r="Z929" s="1">
        <v>62.091000000000001</v>
      </c>
      <c r="AA929" s="1">
        <v>58.325000000000003</v>
      </c>
      <c r="AB929" s="1">
        <v>59.267000000000003</v>
      </c>
      <c r="AC929" s="1">
        <v>60.078000000000003</v>
      </c>
      <c r="AD929" s="1">
        <v>61.279000000000003</v>
      </c>
      <c r="AE929" s="1">
        <v>59.728999999999999</v>
      </c>
      <c r="AF929" s="1">
        <v>58.536000000000001</v>
      </c>
      <c r="AG929" s="1">
        <v>55.441000000000003</v>
      </c>
      <c r="AH929" s="1">
        <v>54.204000000000001</v>
      </c>
      <c r="AI929" s="1">
        <v>53.886000000000003</v>
      </c>
      <c r="AJ929" s="1">
        <v>51.091999999999999</v>
      </c>
      <c r="AK929" s="1">
        <v>48.771000000000001</v>
      </c>
      <c r="AL929" s="1">
        <v>45.823999999999998</v>
      </c>
      <c r="AM929" s="1">
        <v>46.668999999999997</v>
      </c>
      <c r="AN929" s="1">
        <v>49.622</v>
      </c>
      <c r="AO929" s="1">
        <v>50.703000000000003</v>
      </c>
      <c r="AP929" s="1">
        <v>49.881</v>
      </c>
      <c r="AQ929" s="1">
        <v>51.164999999999999</v>
      </c>
      <c r="AR929" s="1">
        <v>48.265999999999998</v>
      </c>
      <c r="AS929" s="1">
        <v>47.56</v>
      </c>
      <c r="AT929" s="1">
        <v>47.191000000000003</v>
      </c>
      <c r="AU929" t="str">
        <f>IF(D929="","",INDEX([1]DICCIONARIO!$G$21:$H$33,MATCH('DATA NIQ'!D929,[1]DICCIONARIO!$G$21:$G$33,0),2))</f>
        <v>PEHUAMAR</v>
      </c>
    </row>
    <row r="930" spans="1:47" ht="14.45" hidden="1" customHeight="1" x14ac:dyDescent="0.25">
      <c r="A930" t="s">
        <v>348</v>
      </c>
      <c r="B930" t="s">
        <v>349</v>
      </c>
      <c r="C930" t="s">
        <v>17</v>
      </c>
      <c r="D930" t="s">
        <v>6</v>
      </c>
      <c r="E930" t="s">
        <v>383</v>
      </c>
      <c r="G930" t="s">
        <v>356</v>
      </c>
      <c r="H930" s="3" t="str">
        <f t="shared" si="14"/>
        <v>TOTAL ARGENTINA - INGGUARNICIONES PARA COPETINPEPSICOPEHUAMARPEHUAMAR MANIPart. de Vtas (KILOS) - Product</v>
      </c>
      <c r="I930" s="1">
        <v>2.2869999999999999</v>
      </c>
      <c r="J930" s="1">
        <v>2.105</v>
      </c>
      <c r="K930" s="1">
        <v>2.073</v>
      </c>
      <c r="L930" s="1">
        <v>2.2080000000000002</v>
      </c>
      <c r="M930" s="1">
        <v>2.2869999999999999</v>
      </c>
      <c r="N930" s="1">
        <v>2.4159999999999999</v>
      </c>
      <c r="O930" s="1">
        <v>2.3860000000000001</v>
      </c>
      <c r="P930" s="1">
        <v>2.206</v>
      </c>
      <c r="Q930" s="1">
        <v>2.1680000000000001</v>
      </c>
      <c r="R930" s="1">
        <v>2.25</v>
      </c>
      <c r="S930" s="1">
        <v>2.1280000000000001</v>
      </c>
      <c r="T930" s="1">
        <v>2.2719999999999998</v>
      </c>
      <c r="U930" s="1">
        <v>2.0329999999999999</v>
      </c>
      <c r="V930" s="1">
        <v>2.133</v>
      </c>
      <c r="W930" s="1">
        <v>1.962</v>
      </c>
      <c r="X930" s="1">
        <v>2.0259999999999998</v>
      </c>
      <c r="Y930" s="1">
        <v>2.1059999999999999</v>
      </c>
      <c r="Z930" s="1">
        <v>1.9179999999999999</v>
      </c>
      <c r="AA930" s="1">
        <v>1.706</v>
      </c>
      <c r="AB930" s="1">
        <v>1.4079999999999999</v>
      </c>
      <c r="AC930" s="1">
        <v>1.5529999999999999</v>
      </c>
      <c r="AD930" s="1">
        <v>1.623</v>
      </c>
      <c r="AE930" s="1">
        <v>1.57</v>
      </c>
      <c r="AF930" s="1">
        <v>1.3009999999999999</v>
      </c>
      <c r="AG930" s="1">
        <v>1.5920000000000001</v>
      </c>
      <c r="AH930" s="1">
        <v>1.304</v>
      </c>
      <c r="AI930" s="1">
        <v>1.252</v>
      </c>
      <c r="AJ930" s="1">
        <v>1.2729999999999999</v>
      </c>
      <c r="AK930" s="1">
        <v>1.3069999999999999</v>
      </c>
      <c r="AL930" s="1">
        <v>1.1919999999999999</v>
      </c>
      <c r="AM930" s="1">
        <v>1.0900000000000001</v>
      </c>
      <c r="AN930" s="1">
        <v>0.96199999999999997</v>
      </c>
      <c r="AO930" s="1">
        <v>0.99199999999999999</v>
      </c>
      <c r="AP930" s="1">
        <v>1.1839999999999999</v>
      </c>
      <c r="AQ930" s="1">
        <v>1.087</v>
      </c>
      <c r="AR930" s="1">
        <v>1.006</v>
      </c>
      <c r="AS930" s="1">
        <v>1.0009999999999999</v>
      </c>
      <c r="AT930" s="1">
        <v>0.95099999999999996</v>
      </c>
      <c r="AU930" t="str">
        <f>IF(D930="","",INDEX([1]DICCIONARIO!$G$21:$H$33,MATCH('DATA NIQ'!D930,[1]DICCIONARIO!$G$21:$G$33,0),2))</f>
        <v>PEHUAMAR</v>
      </c>
    </row>
    <row r="931" spans="1:47" ht="14.45" hidden="1" customHeight="1" x14ac:dyDescent="0.25">
      <c r="A931" t="s">
        <v>348</v>
      </c>
      <c r="B931" t="s">
        <v>349</v>
      </c>
      <c r="C931" t="s">
        <v>17</v>
      </c>
      <c r="D931" t="s">
        <v>6</v>
      </c>
      <c r="E931" t="s">
        <v>383</v>
      </c>
      <c r="G931" t="s">
        <v>357</v>
      </c>
      <c r="H931" s="3" t="str">
        <f t="shared" si="14"/>
        <v>TOTAL ARGENTINA - INGGUARNICIONES PARA COPETINPEPSICOPEHUAMARPEHUAMAR MANIPart. de Vtas Valor - Product</v>
      </c>
      <c r="I931" s="1">
        <v>1.911</v>
      </c>
      <c r="J931" s="1">
        <v>1.766</v>
      </c>
      <c r="K931" s="1">
        <v>1.79</v>
      </c>
      <c r="L931" s="1">
        <v>1.873</v>
      </c>
      <c r="M931" s="1">
        <v>1.9390000000000001</v>
      </c>
      <c r="N931" s="1">
        <v>2.0259999999999998</v>
      </c>
      <c r="O931" s="1">
        <v>2.0870000000000002</v>
      </c>
      <c r="P931" s="1">
        <v>2.0329999999999999</v>
      </c>
      <c r="Q931" s="1">
        <v>2.0110000000000001</v>
      </c>
      <c r="R931" s="1">
        <v>2.036</v>
      </c>
      <c r="S931" s="1">
        <v>1.984</v>
      </c>
      <c r="T931" s="1">
        <v>2.0659999999999998</v>
      </c>
      <c r="U931" s="1">
        <v>1.855</v>
      </c>
      <c r="V931" s="1">
        <v>1.9219999999999999</v>
      </c>
      <c r="W931" s="1">
        <v>1.851</v>
      </c>
      <c r="X931" s="1">
        <v>1.865</v>
      </c>
      <c r="Y931" s="1">
        <v>1.8120000000000001</v>
      </c>
      <c r="Z931" s="1">
        <v>1.712</v>
      </c>
      <c r="AA931" s="1">
        <v>1.5740000000000001</v>
      </c>
      <c r="AB931" s="1">
        <v>1.3720000000000001</v>
      </c>
      <c r="AC931" s="1">
        <v>1.506</v>
      </c>
      <c r="AD931" s="1">
        <v>1.601</v>
      </c>
      <c r="AE931" s="1">
        <v>1.63</v>
      </c>
      <c r="AF931" s="1">
        <v>1.3759999999999999</v>
      </c>
      <c r="AG931" s="1">
        <v>1.6479999999999999</v>
      </c>
      <c r="AH931" s="1">
        <v>1.347</v>
      </c>
      <c r="AI931" s="1">
        <v>1.379</v>
      </c>
      <c r="AJ931" s="1">
        <v>1.367</v>
      </c>
      <c r="AK931" s="1">
        <v>1.375</v>
      </c>
      <c r="AL931" s="1">
        <v>1.2250000000000001</v>
      </c>
      <c r="AM931" s="1">
        <v>1.135</v>
      </c>
      <c r="AN931" s="1">
        <v>1.0860000000000001</v>
      </c>
      <c r="AO931" s="1">
        <v>1.1180000000000001</v>
      </c>
      <c r="AP931" s="1">
        <v>1.278</v>
      </c>
      <c r="AQ931" s="1">
        <v>1.1319999999999999</v>
      </c>
      <c r="AR931" s="1">
        <v>1.0760000000000001</v>
      </c>
      <c r="AS931" s="1">
        <v>1.0189999999999999</v>
      </c>
      <c r="AT931" s="1">
        <v>0.98099999999999998</v>
      </c>
      <c r="AU931" t="str">
        <f>IF(D931="","",INDEX([1]DICCIONARIO!$G$21:$H$33,MATCH('DATA NIQ'!D931,[1]DICCIONARIO!$G$21:$G$33,0),2))</f>
        <v>PEHUAMAR</v>
      </c>
    </row>
    <row r="932" spans="1:47" ht="14.45" customHeight="1" x14ac:dyDescent="0.25">
      <c r="A932" t="s">
        <v>348</v>
      </c>
      <c r="B932" t="s">
        <v>349</v>
      </c>
      <c r="C932" t="s">
        <v>17</v>
      </c>
      <c r="D932" t="s">
        <v>6</v>
      </c>
      <c r="E932" t="s">
        <v>383</v>
      </c>
      <c r="F932" t="s">
        <v>19</v>
      </c>
      <c r="G932" t="s">
        <v>350</v>
      </c>
      <c r="H932" s="3" t="str">
        <f t="shared" si="14"/>
        <v>TOTAL ARGENTINA - INGGUARNICIONES PARA COPETINPEPSICOPEHUAMARPEHUAMAR MANI121 A 200Vtas (KILOS)</v>
      </c>
      <c r="I932" s="4">
        <v>22369.213</v>
      </c>
      <c r="J932" s="4">
        <v>22510.77</v>
      </c>
      <c r="K932" s="4">
        <v>23805.097000000002</v>
      </c>
      <c r="L932" s="4">
        <v>27452.199000000001</v>
      </c>
      <c r="M932" s="4">
        <v>24291.101999999999</v>
      </c>
      <c r="N932" s="4">
        <v>29397.125</v>
      </c>
      <c r="O932" s="4">
        <v>30499.4</v>
      </c>
      <c r="P932" s="4">
        <v>35949.173999999999</v>
      </c>
      <c r="Q932" s="4">
        <v>32654.16</v>
      </c>
      <c r="R932" s="4">
        <v>28067.677</v>
      </c>
      <c r="S932" s="4">
        <v>27814.852999999999</v>
      </c>
      <c r="T932" s="4">
        <v>30089.286</v>
      </c>
      <c r="U932" s="4">
        <v>29699.177</v>
      </c>
      <c r="V932" s="4">
        <v>28484.940999999999</v>
      </c>
      <c r="W932" s="4">
        <v>25297.022000000001</v>
      </c>
      <c r="X932" s="4">
        <v>26580.566999999999</v>
      </c>
      <c r="Y932" s="4">
        <v>29257.642</v>
      </c>
      <c r="Z932" s="4">
        <v>23574.716</v>
      </c>
      <c r="AA932" s="4">
        <v>21780.35</v>
      </c>
      <c r="AB932" s="4">
        <v>21677.937999999998</v>
      </c>
      <c r="AC932" s="4">
        <v>21164.77</v>
      </c>
      <c r="AD932" s="4">
        <v>18037.59</v>
      </c>
      <c r="AE932" s="4">
        <v>15129.183000000001</v>
      </c>
      <c r="AF932" s="4">
        <v>13414.126</v>
      </c>
      <c r="AG932" s="4">
        <v>15012.700999999999</v>
      </c>
      <c r="AH932" s="4">
        <v>12808.888000000001</v>
      </c>
      <c r="AI932" s="4">
        <v>14062.797</v>
      </c>
      <c r="AJ932" s="4">
        <v>13629.554</v>
      </c>
      <c r="AK932" s="4">
        <v>13212.576999999999</v>
      </c>
      <c r="AL932" s="4">
        <v>17898.383999999998</v>
      </c>
      <c r="AM932" s="4">
        <v>14918.873</v>
      </c>
      <c r="AN932" s="4">
        <v>15220.13</v>
      </c>
      <c r="AO932" s="4">
        <v>14415.91</v>
      </c>
      <c r="AP932" s="4">
        <v>12689.056</v>
      </c>
      <c r="AQ932" s="4">
        <v>13244.870999999999</v>
      </c>
      <c r="AR932" s="4">
        <v>12362.066000000001</v>
      </c>
      <c r="AS932" s="4">
        <v>12498.414000000001</v>
      </c>
      <c r="AT932" s="4">
        <v>11817.097</v>
      </c>
      <c r="AU932" t="str">
        <f>IF(D932="","",INDEX([1]DICCIONARIO!$G$21:$H$33,MATCH(D932,[1]DICCIONARIO!$G$21:$G$33,0),2))</f>
        <v>PEHUAMAR</v>
      </c>
    </row>
    <row r="933" spans="1:47" ht="14.45" customHeight="1" x14ac:dyDescent="0.25">
      <c r="A933" t="s">
        <v>348</v>
      </c>
      <c r="B933" t="s">
        <v>349</v>
      </c>
      <c r="C933" t="s">
        <v>17</v>
      </c>
      <c r="D933" t="s">
        <v>6</v>
      </c>
      <c r="E933" t="s">
        <v>383</v>
      </c>
      <c r="F933" t="s">
        <v>19</v>
      </c>
      <c r="G933" t="s">
        <v>351</v>
      </c>
      <c r="H933" s="3" t="str">
        <f t="shared" si="14"/>
        <v>TOTAL ARGENTINA - INGGUARNICIONES PARA COPETINPEPSICOPEHUAMARPEHUAMAR MANI121 A 200Compras (KILOS)</v>
      </c>
      <c r="I933" s="4">
        <v>21717.384999999998</v>
      </c>
      <c r="J933" s="4">
        <v>21931.162</v>
      </c>
      <c r="K933" s="4">
        <v>24417.373</v>
      </c>
      <c r="L933" s="4">
        <v>30132.628000000001</v>
      </c>
      <c r="M933" s="4">
        <v>24277.667000000001</v>
      </c>
      <c r="N933" s="4">
        <v>32911.832000000002</v>
      </c>
      <c r="O933" s="4">
        <v>24861.080999999998</v>
      </c>
      <c r="P933" s="4">
        <v>38337.256000000001</v>
      </c>
      <c r="Q933" s="4">
        <v>29563.749</v>
      </c>
      <c r="R933" s="4">
        <v>23009.194</v>
      </c>
      <c r="S933" s="4">
        <v>24152.375</v>
      </c>
      <c r="T933" s="4">
        <v>26277.473999999998</v>
      </c>
      <c r="U933" s="4">
        <v>25347.047999999999</v>
      </c>
      <c r="V933" s="4">
        <v>18665.093000000001</v>
      </c>
      <c r="W933" s="4">
        <v>23425.021000000001</v>
      </c>
      <c r="X933" s="4">
        <v>21300.917000000001</v>
      </c>
      <c r="Y933" s="4">
        <v>18088.295999999998</v>
      </c>
      <c r="Z933" s="4">
        <v>21251.774000000001</v>
      </c>
      <c r="AA933" s="4">
        <v>19621.681</v>
      </c>
      <c r="AB933" s="4">
        <v>19726.941999999999</v>
      </c>
      <c r="AC933" s="4">
        <v>18954.93</v>
      </c>
      <c r="AD933" s="4">
        <v>15526.21</v>
      </c>
      <c r="AE933" s="4">
        <v>10621.44</v>
      </c>
      <c r="AF933" s="4">
        <v>12779.776</v>
      </c>
      <c r="AG933" s="4">
        <v>12562.484</v>
      </c>
      <c r="AH933" s="4">
        <v>11041.909</v>
      </c>
      <c r="AI933" s="4">
        <v>12628.453</v>
      </c>
      <c r="AJ933" s="4">
        <v>13662.289000000001</v>
      </c>
      <c r="AK933" s="4">
        <v>12473.281999999999</v>
      </c>
      <c r="AL933" s="4">
        <v>15396.516</v>
      </c>
      <c r="AM933" s="4">
        <v>9506.5969999999998</v>
      </c>
      <c r="AN933" s="4">
        <v>11896.132</v>
      </c>
      <c r="AO933" s="4">
        <v>10019.786</v>
      </c>
      <c r="AP933" s="4">
        <v>9296.4850000000006</v>
      </c>
      <c r="AQ933" s="4">
        <v>10088.027</v>
      </c>
      <c r="AR933" s="4">
        <v>10971.008</v>
      </c>
      <c r="AS933" s="4">
        <v>10457.156999999999</v>
      </c>
      <c r="AT933" s="4">
        <v>8283.3970000000008</v>
      </c>
      <c r="AU933" t="str">
        <f>IF(D933="","",INDEX([1]DICCIONARIO!$G$21:$H$33,MATCH(D933,[1]DICCIONARIO!$G$21:$G$33,0),2))</f>
        <v>PEHUAMAR</v>
      </c>
    </row>
    <row r="934" spans="1:47" ht="14.45" customHeight="1" x14ac:dyDescent="0.25">
      <c r="A934" t="s">
        <v>348</v>
      </c>
      <c r="B934" t="s">
        <v>349</v>
      </c>
      <c r="C934" t="s">
        <v>17</v>
      </c>
      <c r="D934" t="s">
        <v>6</v>
      </c>
      <c r="E934" t="s">
        <v>383</v>
      </c>
      <c r="F934" t="s">
        <v>19</v>
      </c>
      <c r="G934" t="s">
        <v>352</v>
      </c>
      <c r="H934" s="3" t="str">
        <f t="shared" si="14"/>
        <v>TOTAL ARGENTINA - INGGUARNICIONES PARA COPETINPEPSICOPEHUAMARPEHUAMAR MANI121 A 200Inventario (KILOS)</v>
      </c>
      <c r="I934" s="4">
        <v>10916.476000000001</v>
      </c>
      <c r="J934" s="4">
        <v>11619.537</v>
      </c>
      <c r="K934" s="4">
        <v>11854.272999999999</v>
      </c>
      <c r="L934" s="4">
        <v>14800.815000000001</v>
      </c>
      <c r="M934" s="4">
        <v>14636.931</v>
      </c>
      <c r="N934" s="4">
        <v>18480.099999999999</v>
      </c>
      <c r="O934" s="4">
        <v>12026.218999999999</v>
      </c>
      <c r="P934" s="4">
        <v>17859.166000000001</v>
      </c>
      <c r="Q934" s="4">
        <v>16627.972000000002</v>
      </c>
      <c r="R934" s="4">
        <v>12976.076999999999</v>
      </c>
      <c r="S934" s="4">
        <v>11593.448</v>
      </c>
      <c r="T934" s="4">
        <v>11552.924000000001</v>
      </c>
      <c r="U934" s="4">
        <v>11796.874</v>
      </c>
      <c r="V934" s="4">
        <v>7588.4049999999997</v>
      </c>
      <c r="W934" s="4">
        <v>9082.3919999999998</v>
      </c>
      <c r="X934" s="4">
        <v>10289.861999999999</v>
      </c>
      <c r="Y934" s="4">
        <v>7571.2259999999997</v>
      </c>
      <c r="Z934" s="4">
        <v>10723.791999999999</v>
      </c>
      <c r="AA934" s="4">
        <v>10101.319</v>
      </c>
      <c r="AB934" s="4">
        <v>9676.4860000000008</v>
      </c>
      <c r="AC934" s="4">
        <v>9812.4470000000001</v>
      </c>
      <c r="AD934" s="4">
        <v>9076.7459999999992</v>
      </c>
      <c r="AE934" s="4">
        <v>5999.7380000000003</v>
      </c>
      <c r="AF934" s="4">
        <v>6900.8670000000002</v>
      </c>
      <c r="AG934" s="4">
        <v>6938.0379999999996</v>
      </c>
      <c r="AH934" s="4">
        <v>7118.74</v>
      </c>
      <c r="AI934" s="4">
        <v>6874.1660000000002</v>
      </c>
      <c r="AJ934" s="4">
        <v>7410.7470000000003</v>
      </c>
      <c r="AK934" s="4">
        <v>7136.7039999999997</v>
      </c>
      <c r="AL934" s="4">
        <v>8065.0259999999998</v>
      </c>
      <c r="AM934" s="4">
        <v>5952.8239999999996</v>
      </c>
      <c r="AN934" s="4">
        <v>6863.4780000000001</v>
      </c>
      <c r="AO934" s="4">
        <v>6624.7539999999999</v>
      </c>
      <c r="AP934" s="4">
        <v>6230.62</v>
      </c>
      <c r="AQ934" s="4">
        <v>5568.5839999999998</v>
      </c>
      <c r="AR934" s="4">
        <v>6153.4080000000004</v>
      </c>
      <c r="AS934" s="4">
        <v>6273.37</v>
      </c>
      <c r="AT934" s="4">
        <v>5055.8710000000001</v>
      </c>
      <c r="AU934" t="str">
        <f>IF(D934="","",INDEX([1]DICCIONARIO!$G$21:$H$33,MATCH(D934,[1]DICCIONARIO!$G$21:$G$33,0),2))</f>
        <v>PEHUAMAR</v>
      </c>
    </row>
    <row r="935" spans="1:47" ht="14.45" hidden="1" customHeight="1" x14ac:dyDescent="0.25">
      <c r="A935" t="s">
        <v>348</v>
      </c>
      <c r="B935" t="s">
        <v>349</v>
      </c>
      <c r="C935" t="s">
        <v>17</v>
      </c>
      <c r="D935" t="s">
        <v>6</v>
      </c>
      <c r="E935" t="s">
        <v>383</v>
      </c>
      <c r="F935" t="s">
        <v>19</v>
      </c>
      <c r="G935" t="s">
        <v>353</v>
      </c>
      <c r="H935" s="3" t="str">
        <f t="shared" si="14"/>
        <v>TOTAL ARGENTINA - INGGUARNICIONES PARA COPETINPEPSICOPEHUAMARPEHUAMAR MANI121 A 200Vtas Valor</v>
      </c>
      <c r="I935" s="3">
        <v>34382856.696000002</v>
      </c>
      <c r="J935" s="3">
        <v>36403415.153999999</v>
      </c>
      <c r="K935" s="3">
        <v>42023851.375</v>
      </c>
      <c r="L935" s="3">
        <v>52433083.695</v>
      </c>
      <c r="M935" s="3">
        <v>49529386.134000003</v>
      </c>
      <c r="N935" s="3">
        <v>63444808.553000003</v>
      </c>
      <c r="O935" s="3">
        <v>73807794.189999998</v>
      </c>
      <c r="P935" s="3">
        <v>94902911.385000005</v>
      </c>
      <c r="Q935" s="3">
        <v>91616629.637999997</v>
      </c>
      <c r="R935" s="3">
        <v>84233729.280000001</v>
      </c>
      <c r="S935" s="3">
        <v>88211978.414000005</v>
      </c>
      <c r="T935" s="3">
        <v>97391058.365999997</v>
      </c>
      <c r="U935" s="3">
        <v>101604376.20200001</v>
      </c>
      <c r="V935" s="3">
        <v>99609805.666999996</v>
      </c>
      <c r="W935" s="3">
        <v>94647809.238999993</v>
      </c>
      <c r="X935" s="3">
        <v>110274059.605</v>
      </c>
      <c r="Y935" s="3">
        <v>129447642.62</v>
      </c>
      <c r="Z935" s="3">
        <v>124093462.02</v>
      </c>
      <c r="AA935" s="3">
        <v>126567975.51199999</v>
      </c>
      <c r="AB935" s="3">
        <v>145619262.91100001</v>
      </c>
      <c r="AC935" s="3">
        <v>195956272.50999999</v>
      </c>
      <c r="AD935" s="3">
        <v>221406588.414</v>
      </c>
      <c r="AE935" s="3">
        <v>208466974.449</v>
      </c>
      <c r="AF935" s="3">
        <v>193213557.35600001</v>
      </c>
      <c r="AG935" s="3">
        <v>234700120.31</v>
      </c>
      <c r="AH935" s="3">
        <v>208546686.132</v>
      </c>
      <c r="AI935" s="3">
        <v>253013755.15599999</v>
      </c>
      <c r="AJ935" s="3">
        <v>253217617.91800001</v>
      </c>
      <c r="AK935" s="3">
        <v>249736612.26199999</v>
      </c>
      <c r="AL935" s="3">
        <v>332909626.505</v>
      </c>
      <c r="AM935" s="3">
        <v>285935690.64600003</v>
      </c>
      <c r="AN935" s="3">
        <v>308342609.46499997</v>
      </c>
      <c r="AO935" s="3">
        <v>306103366.37900001</v>
      </c>
      <c r="AP935" s="3">
        <v>268170098.82100001</v>
      </c>
      <c r="AQ935" s="3">
        <v>281342520.00300002</v>
      </c>
      <c r="AR935" s="3">
        <v>271315987.41399997</v>
      </c>
      <c r="AS935" s="3">
        <v>269738887.81400001</v>
      </c>
      <c r="AT935" s="3">
        <v>256126630.38</v>
      </c>
      <c r="AU935" t="str">
        <f>IF(D935="","",INDEX([1]DICCIONARIO!$G$21:$H$33,MATCH(D935,[1]DICCIONARIO!$G$21:$G$33,0),2))</f>
        <v>PEHUAMAR</v>
      </c>
    </row>
    <row r="936" spans="1:47" hidden="1" x14ac:dyDescent="0.25">
      <c r="A936" t="s">
        <v>348</v>
      </c>
      <c r="B936" t="s">
        <v>349</v>
      </c>
      <c r="C936" t="s">
        <v>17</v>
      </c>
      <c r="D936" t="s">
        <v>6</v>
      </c>
      <c r="E936" t="s">
        <v>383</v>
      </c>
      <c r="F936" t="s">
        <v>19</v>
      </c>
      <c r="G936" t="s">
        <v>354</v>
      </c>
      <c r="H936" s="3" t="str">
        <f t="shared" si="14"/>
        <v>TOTAL ARGENTINA - INGGUARNICIONES PARA COPETINPEPSICOPEHUAMARPEHUAMAR MANI121 A 200Dist. Num. Tiendas Handling (C)</v>
      </c>
      <c r="I936" s="1">
        <v>8.798</v>
      </c>
      <c r="J936" s="1">
        <v>9.8190000000000008</v>
      </c>
      <c r="K936" s="1">
        <v>9.3829999999999991</v>
      </c>
      <c r="L936" s="1">
        <v>9.3149999999999995</v>
      </c>
      <c r="M936" s="1">
        <v>9.9619999999999997</v>
      </c>
      <c r="N936" s="1">
        <v>9.8810000000000002</v>
      </c>
      <c r="O936" s="1">
        <v>9.7650000000000006</v>
      </c>
      <c r="P936" s="1">
        <v>10.119</v>
      </c>
      <c r="Q936" s="1">
        <v>9.2539999999999996</v>
      </c>
      <c r="R936" s="1">
        <v>9.5820000000000007</v>
      </c>
      <c r="S936" s="1">
        <v>9.2859999999999996</v>
      </c>
      <c r="T936" s="1">
        <v>8.5879999999999992</v>
      </c>
      <c r="U936" s="1">
        <v>8.8960000000000008</v>
      </c>
      <c r="V936" s="1">
        <v>8.4779999999999998</v>
      </c>
      <c r="W936" s="1">
        <v>8.2140000000000004</v>
      </c>
      <c r="X936" s="1">
        <v>7.6509999999999998</v>
      </c>
      <c r="Y936" s="1">
        <v>7.9340000000000002</v>
      </c>
      <c r="Z936" s="1">
        <v>7.9740000000000002</v>
      </c>
      <c r="AA936" s="1">
        <v>7.0739999999999998</v>
      </c>
      <c r="AB936" s="1">
        <v>6.7480000000000002</v>
      </c>
      <c r="AC936" s="1">
        <v>6.532</v>
      </c>
      <c r="AD936" s="1">
        <v>6.3129999999999997</v>
      </c>
      <c r="AE936" s="1">
        <v>6.6970000000000001</v>
      </c>
      <c r="AF936" s="1">
        <v>6.2729999999999997</v>
      </c>
      <c r="AG936" s="1">
        <v>6.7039999999999997</v>
      </c>
      <c r="AH936" s="1">
        <v>5.3010000000000002</v>
      </c>
      <c r="AI936" s="1">
        <v>4.8879999999999999</v>
      </c>
      <c r="AJ936" s="1">
        <v>4.9829999999999997</v>
      </c>
      <c r="AK936" s="1">
        <v>5.859</v>
      </c>
      <c r="AL936" s="1">
        <v>6.2450000000000001</v>
      </c>
      <c r="AM936" s="1">
        <v>6.4169999999999998</v>
      </c>
      <c r="AN936" s="1">
        <v>5.8339999999999996</v>
      </c>
      <c r="AO936" s="1">
        <v>5.5529999999999999</v>
      </c>
      <c r="AP936" s="1">
        <v>4.4000000000000004</v>
      </c>
      <c r="AQ936" s="1">
        <v>4.8949999999999996</v>
      </c>
      <c r="AR936" s="1">
        <v>4.8840000000000003</v>
      </c>
      <c r="AS936" s="1">
        <v>5.4749999999999996</v>
      </c>
      <c r="AT936" s="1">
        <v>5.1440000000000001</v>
      </c>
      <c r="AU936" t="str">
        <f>IF(D936="","",INDEX([1]DICCIONARIO!$G$21:$H$33,MATCH('DATA NIQ'!D936,[1]DICCIONARIO!$G$21:$G$33,0),2))</f>
        <v>PEHUAMAR</v>
      </c>
    </row>
    <row r="937" spans="1:47" ht="14.45" hidden="1" customHeight="1" x14ac:dyDescent="0.25">
      <c r="A937" t="s">
        <v>348</v>
      </c>
      <c r="B937" t="s">
        <v>349</v>
      </c>
      <c r="C937" t="s">
        <v>17</v>
      </c>
      <c r="D937" t="s">
        <v>6</v>
      </c>
      <c r="E937" t="s">
        <v>383</v>
      </c>
      <c r="F937" t="s">
        <v>19</v>
      </c>
      <c r="G937" t="s">
        <v>355</v>
      </c>
      <c r="H937" s="3" t="str">
        <f t="shared" si="14"/>
        <v>TOTAL ARGENTINA - INGGUARNICIONES PARA COPETINPEPSICOPEHUAMARPEHUAMAR MANI121 A 200Dist. Pond. Tiendas Handling</v>
      </c>
      <c r="I937" s="1">
        <v>34.070999999999998</v>
      </c>
      <c r="J937" s="1">
        <v>34.433999999999997</v>
      </c>
      <c r="K937" s="1">
        <v>34.191000000000003</v>
      </c>
      <c r="L937" s="1">
        <v>33.39</v>
      </c>
      <c r="M937" s="1">
        <v>34.789000000000001</v>
      </c>
      <c r="N937" s="1">
        <v>33.101999999999997</v>
      </c>
      <c r="O937" s="1">
        <v>38.21</v>
      </c>
      <c r="P937" s="1">
        <v>42.688000000000002</v>
      </c>
      <c r="Q937" s="1">
        <v>41.125999999999998</v>
      </c>
      <c r="R937" s="1">
        <v>41.707999999999998</v>
      </c>
      <c r="S937" s="1">
        <v>42.353999999999999</v>
      </c>
      <c r="T937" s="1">
        <v>41.661000000000001</v>
      </c>
      <c r="U937" s="1">
        <v>41.447000000000003</v>
      </c>
      <c r="V937" s="1">
        <v>41.45</v>
      </c>
      <c r="W937" s="1">
        <v>40.533999999999999</v>
      </c>
      <c r="X937" s="1">
        <v>39.743000000000002</v>
      </c>
      <c r="Y937" s="1">
        <v>40.06</v>
      </c>
      <c r="Z937" s="1">
        <v>40.390999999999998</v>
      </c>
      <c r="AA937" s="1">
        <v>36.222000000000001</v>
      </c>
      <c r="AB937" s="1">
        <v>37.649000000000001</v>
      </c>
      <c r="AC937" s="1">
        <v>39.411000000000001</v>
      </c>
      <c r="AD937" s="1">
        <v>39.884</v>
      </c>
      <c r="AE937" s="1">
        <v>37.008000000000003</v>
      </c>
      <c r="AF937" s="1">
        <v>36.709000000000003</v>
      </c>
      <c r="AG937" s="1">
        <v>33.966999999999999</v>
      </c>
      <c r="AH937" s="1">
        <v>31.021000000000001</v>
      </c>
      <c r="AI937" s="1">
        <v>33.351999999999997</v>
      </c>
      <c r="AJ937" s="1">
        <v>31.241</v>
      </c>
      <c r="AK937" s="1">
        <v>31.117000000000001</v>
      </c>
      <c r="AL937" s="1">
        <v>30.064</v>
      </c>
      <c r="AM937" s="1">
        <v>31.919</v>
      </c>
      <c r="AN937" s="1">
        <v>33.058999999999997</v>
      </c>
      <c r="AO937" s="1">
        <v>32.597999999999999</v>
      </c>
      <c r="AP937" s="1">
        <v>30.21</v>
      </c>
      <c r="AQ937" s="1">
        <v>31.411999999999999</v>
      </c>
      <c r="AR937" s="1">
        <v>30.384</v>
      </c>
      <c r="AS937" s="1">
        <v>28.808</v>
      </c>
      <c r="AT937" s="1">
        <v>27.29</v>
      </c>
      <c r="AU937" t="str">
        <f>IF(D937="","",INDEX([1]DICCIONARIO!$G$21:$H$33,MATCH('DATA NIQ'!D937,[1]DICCIONARIO!$G$21:$G$33,0),2))</f>
        <v>PEHUAMAR</v>
      </c>
    </row>
    <row r="938" spans="1:47" ht="14.45" hidden="1" customHeight="1" x14ac:dyDescent="0.25">
      <c r="A938" t="s">
        <v>348</v>
      </c>
      <c r="B938" t="s">
        <v>349</v>
      </c>
      <c r="C938" t="s">
        <v>17</v>
      </c>
      <c r="D938" t="s">
        <v>6</v>
      </c>
      <c r="E938" t="s">
        <v>383</v>
      </c>
      <c r="F938" t="s">
        <v>19</v>
      </c>
      <c r="G938" t="s">
        <v>356</v>
      </c>
      <c r="H938" s="3" t="str">
        <f t="shared" si="14"/>
        <v>TOTAL ARGENTINA - INGGUARNICIONES PARA COPETINPEPSICOPEHUAMARPEHUAMAR MANI121 A 200Part. de Vtas (KILOS) - Product</v>
      </c>
      <c r="I938" s="1">
        <v>0.60499999999999998</v>
      </c>
      <c r="J938" s="1">
        <v>0.59399999999999997</v>
      </c>
      <c r="K938" s="1">
        <v>0.59499999999999997</v>
      </c>
      <c r="L938" s="1">
        <v>0.68700000000000006</v>
      </c>
      <c r="M938" s="1">
        <v>0.626</v>
      </c>
      <c r="N938" s="1">
        <v>0.70399999999999996</v>
      </c>
      <c r="O938" s="1">
        <v>0.73699999999999999</v>
      </c>
      <c r="P938" s="1">
        <v>0.70899999999999996</v>
      </c>
      <c r="Q938" s="1">
        <v>0.65900000000000003</v>
      </c>
      <c r="R938" s="1">
        <v>0.69199999999999995</v>
      </c>
      <c r="S938" s="1">
        <v>0.67100000000000004</v>
      </c>
      <c r="T938" s="1">
        <v>0.78900000000000003</v>
      </c>
      <c r="U938" s="1">
        <v>0.79200000000000004</v>
      </c>
      <c r="V938" s="1">
        <v>0.78400000000000003</v>
      </c>
      <c r="W938" s="1">
        <v>0.65500000000000003</v>
      </c>
      <c r="X938" s="1">
        <v>0.69699999999999995</v>
      </c>
      <c r="Y938" s="1">
        <v>0.76500000000000001</v>
      </c>
      <c r="Z938" s="1">
        <v>0.58299999999999996</v>
      </c>
      <c r="AA938" s="1">
        <v>0.55600000000000005</v>
      </c>
      <c r="AB938" s="1">
        <v>0.501</v>
      </c>
      <c r="AC938" s="1">
        <v>0.54</v>
      </c>
      <c r="AD938" s="1">
        <v>0.55500000000000005</v>
      </c>
      <c r="AE938" s="1">
        <v>0.47199999999999998</v>
      </c>
      <c r="AF938" s="1">
        <v>0.437</v>
      </c>
      <c r="AG938" s="1">
        <v>0.48499999999999999</v>
      </c>
      <c r="AH938" s="1">
        <v>0.41899999999999998</v>
      </c>
      <c r="AI938" s="1">
        <v>0.40400000000000003</v>
      </c>
      <c r="AJ938" s="1">
        <v>0.42</v>
      </c>
      <c r="AK938" s="1">
        <v>0.41399999999999998</v>
      </c>
      <c r="AL938" s="1">
        <v>0.51400000000000001</v>
      </c>
      <c r="AM938" s="1">
        <v>0.437</v>
      </c>
      <c r="AN938" s="1">
        <v>0.36299999999999999</v>
      </c>
      <c r="AO938" s="1">
        <v>0.34399999999999997</v>
      </c>
      <c r="AP938" s="1">
        <v>0.34799999999999998</v>
      </c>
      <c r="AQ938" s="1">
        <v>0.34799999999999998</v>
      </c>
      <c r="AR938" s="1">
        <v>0.33900000000000002</v>
      </c>
      <c r="AS938" s="1">
        <v>0.34300000000000003</v>
      </c>
      <c r="AT938" s="1">
        <v>0.32900000000000001</v>
      </c>
      <c r="AU938" t="str">
        <f>IF(D938="","",INDEX([1]DICCIONARIO!$G$21:$H$33,MATCH('DATA NIQ'!D938,[1]DICCIONARIO!$G$21:$G$33,0),2))</f>
        <v>PEHUAMAR</v>
      </c>
    </row>
    <row r="939" spans="1:47" ht="14.45" hidden="1" customHeight="1" x14ac:dyDescent="0.25">
      <c r="A939" t="s">
        <v>348</v>
      </c>
      <c r="B939" t="s">
        <v>349</v>
      </c>
      <c r="C939" t="s">
        <v>17</v>
      </c>
      <c r="D939" t="s">
        <v>6</v>
      </c>
      <c r="E939" t="s">
        <v>383</v>
      </c>
      <c r="F939" t="s">
        <v>19</v>
      </c>
      <c r="G939" t="s">
        <v>357</v>
      </c>
      <c r="H939" s="3" t="str">
        <f t="shared" si="14"/>
        <v>TOTAL ARGENTINA - INGGUARNICIONES PARA COPETINPEPSICOPEHUAMARPEHUAMAR MANI121 A 200Part. de Vtas Valor - Product</v>
      </c>
      <c r="I939" s="1">
        <v>0.501</v>
      </c>
      <c r="J939" s="1">
        <v>0.499</v>
      </c>
      <c r="K939" s="1">
        <v>0.51600000000000001</v>
      </c>
      <c r="L939" s="1">
        <v>0.59299999999999997</v>
      </c>
      <c r="M939" s="1">
        <v>0.54500000000000004</v>
      </c>
      <c r="N939" s="1">
        <v>0.60699999999999998</v>
      </c>
      <c r="O939" s="1">
        <v>0.65400000000000003</v>
      </c>
      <c r="P939" s="1">
        <v>0.66900000000000004</v>
      </c>
      <c r="Q939" s="1">
        <v>0.60399999999999998</v>
      </c>
      <c r="R939" s="1">
        <v>0.61399999999999999</v>
      </c>
      <c r="S939" s="1">
        <v>0.58599999999999997</v>
      </c>
      <c r="T939" s="1">
        <v>0.65500000000000003</v>
      </c>
      <c r="U939" s="1">
        <v>0.64700000000000002</v>
      </c>
      <c r="V939" s="1">
        <v>0.623</v>
      </c>
      <c r="W939" s="1">
        <v>0.52100000000000002</v>
      </c>
      <c r="X939" s="1">
        <v>0.54600000000000004</v>
      </c>
      <c r="Y939" s="1">
        <v>0.55100000000000005</v>
      </c>
      <c r="Z939" s="1">
        <v>0.44600000000000001</v>
      </c>
      <c r="AA939" s="1">
        <v>0.42899999999999999</v>
      </c>
      <c r="AB939" s="1">
        <v>0.4</v>
      </c>
      <c r="AC939" s="1">
        <v>0.45700000000000002</v>
      </c>
      <c r="AD939" s="1">
        <v>0.505</v>
      </c>
      <c r="AE939" s="1">
        <v>0.44500000000000001</v>
      </c>
      <c r="AF939" s="1">
        <v>0.40799999999999997</v>
      </c>
      <c r="AG939" s="1">
        <v>0.45900000000000002</v>
      </c>
      <c r="AH939" s="1">
        <v>0.4</v>
      </c>
      <c r="AI939" s="1">
        <v>0.41099999999999998</v>
      </c>
      <c r="AJ939" s="1">
        <v>0.42199999999999999</v>
      </c>
      <c r="AK939" s="1">
        <v>0.40600000000000003</v>
      </c>
      <c r="AL939" s="1">
        <v>0.48699999999999999</v>
      </c>
      <c r="AM939" s="1">
        <v>0.42</v>
      </c>
      <c r="AN939" s="1">
        <v>0.38</v>
      </c>
      <c r="AO939" s="1">
        <v>0.36099999999999999</v>
      </c>
      <c r="AP939" s="1">
        <v>0.34300000000000003</v>
      </c>
      <c r="AQ939" s="1">
        <v>0.33700000000000002</v>
      </c>
      <c r="AR939" s="1">
        <v>0.33200000000000002</v>
      </c>
      <c r="AS939" s="1">
        <v>0.32300000000000001</v>
      </c>
      <c r="AT939" s="1">
        <v>0.311</v>
      </c>
      <c r="AU939" t="str">
        <f>IF(D939="","",INDEX([1]DICCIONARIO!$G$21:$H$33,MATCH('DATA NIQ'!D939,[1]DICCIONARIO!$G$21:$G$33,0),2))</f>
        <v>PEHUAMAR</v>
      </c>
    </row>
    <row r="940" spans="1:47" ht="14.45" customHeight="1" x14ac:dyDescent="0.25">
      <c r="A940" t="s">
        <v>348</v>
      </c>
      <c r="B940" t="s">
        <v>349</v>
      </c>
      <c r="C940" t="s">
        <v>17</v>
      </c>
      <c r="D940" t="s">
        <v>6</v>
      </c>
      <c r="E940" t="s">
        <v>383</v>
      </c>
      <c r="F940" t="s">
        <v>40</v>
      </c>
      <c r="G940" t="s">
        <v>350</v>
      </c>
      <c r="H940" s="3" t="str">
        <f t="shared" si="14"/>
        <v>TOTAL ARGENTINA - INGGUARNICIONES PARA COPETINPEPSICOPEHUAMARPEHUAMAR MANI201 A 400Vtas (KILOS)</v>
      </c>
      <c r="I940" s="4">
        <v>9496.4279999999999</v>
      </c>
      <c r="J940" s="4">
        <v>7727.3059999999996</v>
      </c>
      <c r="K940" s="4">
        <v>6573.4170000000004</v>
      </c>
      <c r="L940" s="4">
        <v>6370.616</v>
      </c>
      <c r="M940" s="4">
        <v>5916.4009999999998</v>
      </c>
      <c r="N940" s="4">
        <v>8082.7730000000001</v>
      </c>
      <c r="O940" s="4">
        <v>6428.4390000000003</v>
      </c>
      <c r="P940" s="4">
        <v>7684.2330000000002</v>
      </c>
      <c r="Q940" s="4">
        <v>6989.643</v>
      </c>
      <c r="R940" s="4">
        <v>6599.0969999999998</v>
      </c>
      <c r="S940" s="4">
        <v>7873.8379999999997</v>
      </c>
      <c r="T940" s="4">
        <v>8405.0480000000007</v>
      </c>
      <c r="U940" s="4">
        <v>7568.4170000000004</v>
      </c>
      <c r="V940" s="4">
        <v>9769.43</v>
      </c>
      <c r="W940" s="4">
        <v>8273.8490000000002</v>
      </c>
      <c r="X940" s="4">
        <v>9605.4140000000007</v>
      </c>
      <c r="Y940" s="4">
        <v>8514.25</v>
      </c>
      <c r="Z940" s="4">
        <v>9183.9519999999993</v>
      </c>
      <c r="AA940" s="4">
        <v>3000.4780000000001</v>
      </c>
      <c r="AB940" s="4">
        <v>686.40800000000002</v>
      </c>
      <c r="AC940" s="4">
        <v>2104.7489999999998</v>
      </c>
      <c r="AD940" s="4">
        <v>3815.75</v>
      </c>
      <c r="AE940" s="4">
        <v>4935.1419999999998</v>
      </c>
      <c r="AF940" s="4">
        <v>3175.172</v>
      </c>
      <c r="AG940" s="4">
        <v>5483.6480000000001</v>
      </c>
      <c r="AH940" s="4">
        <v>2860.4659999999999</v>
      </c>
      <c r="AI940" s="4">
        <v>1895.3340000000001</v>
      </c>
      <c r="AJ940" s="4">
        <v>1674.2750000000001</v>
      </c>
      <c r="AK940" s="4">
        <v>1505.259</v>
      </c>
      <c r="AL940" s="4">
        <v>1435.0129999999999</v>
      </c>
      <c r="AM940" s="4">
        <v>1313.1320000000001</v>
      </c>
      <c r="AN940" s="4">
        <v>1382.1759999999999</v>
      </c>
      <c r="AO940" s="4">
        <v>1177.423</v>
      </c>
      <c r="AP940" s="4">
        <v>1844.8330000000001</v>
      </c>
      <c r="AQ940" s="4">
        <v>3661.35</v>
      </c>
      <c r="AR940" s="4">
        <v>1521.818</v>
      </c>
      <c r="AS940" s="4">
        <v>2707.2159999999999</v>
      </c>
      <c r="AT940" s="4">
        <v>2383.8159999999998</v>
      </c>
      <c r="AU940" t="str">
        <f>IF(D940="","",INDEX([1]DICCIONARIO!$G$21:$H$33,MATCH(D940,[1]DICCIONARIO!$G$21:$G$33,0),2))</f>
        <v>PEHUAMAR</v>
      </c>
    </row>
    <row r="941" spans="1:47" ht="14.45" customHeight="1" x14ac:dyDescent="0.25">
      <c r="A941" t="s">
        <v>348</v>
      </c>
      <c r="B941" t="s">
        <v>349</v>
      </c>
      <c r="C941" t="s">
        <v>17</v>
      </c>
      <c r="D941" t="s">
        <v>6</v>
      </c>
      <c r="E941" t="s">
        <v>383</v>
      </c>
      <c r="F941" t="s">
        <v>40</v>
      </c>
      <c r="G941" t="s">
        <v>351</v>
      </c>
      <c r="H941" s="3" t="str">
        <f t="shared" si="14"/>
        <v>TOTAL ARGENTINA - INGGUARNICIONES PARA COPETINPEPSICOPEHUAMARPEHUAMAR MANI201 A 400Compras (KILOS)</v>
      </c>
      <c r="I941" s="4">
        <v>6279.53</v>
      </c>
      <c r="J941" s="4">
        <v>6005.5050000000001</v>
      </c>
      <c r="K941" s="4">
        <v>4474.1279999999997</v>
      </c>
      <c r="L941" s="4">
        <v>4568.5990000000002</v>
      </c>
      <c r="M941" s="4">
        <v>5624.259</v>
      </c>
      <c r="N941" s="4">
        <v>4853.7520000000004</v>
      </c>
      <c r="O941" s="4">
        <v>4954.0640000000003</v>
      </c>
      <c r="P941" s="4">
        <v>5188.07</v>
      </c>
      <c r="Q941" s="4">
        <v>5021.0889999999999</v>
      </c>
      <c r="R941" s="4">
        <v>4504.12</v>
      </c>
      <c r="S941" s="4">
        <v>6103.5619999999999</v>
      </c>
      <c r="T941" s="4">
        <v>5523.9449999999997</v>
      </c>
      <c r="U941" s="4">
        <v>5571.9080000000004</v>
      </c>
      <c r="V941" s="4">
        <v>5851.0259999999998</v>
      </c>
      <c r="W941" s="4">
        <v>4819.3710000000001</v>
      </c>
      <c r="X941" s="4">
        <v>5682.0510000000004</v>
      </c>
      <c r="Y941" s="4">
        <v>5855.8469999999998</v>
      </c>
      <c r="Z941" s="4">
        <v>5876.45</v>
      </c>
      <c r="AA941" s="4">
        <v>1172.3050000000001</v>
      </c>
      <c r="AB941" s="4">
        <v>445.86900000000003</v>
      </c>
      <c r="AC941" s="4">
        <v>2264.8670000000002</v>
      </c>
      <c r="AD941" s="4">
        <v>2937.395</v>
      </c>
      <c r="AE941" s="4">
        <v>2778.61</v>
      </c>
      <c r="AF941" s="4">
        <v>2569.0970000000002</v>
      </c>
      <c r="AG941" s="4">
        <v>2705.1860000000001</v>
      </c>
      <c r="AH941" s="4">
        <v>1947.6479999999999</v>
      </c>
      <c r="AI941" s="4">
        <v>1758.6949999999999</v>
      </c>
      <c r="AJ941" s="4">
        <v>1566.5029999999999</v>
      </c>
      <c r="AK941" s="4">
        <v>1345.393</v>
      </c>
      <c r="AL941" s="4">
        <v>1360.644</v>
      </c>
      <c r="AM941" s="4">
        <v>270.61200000000002</v>
      </c>
      <c r="AN941" s="4">
        <v>672.70399999999995</v>
      </c>
      <c r="AO941" s="4">
        <v>441.43200000000002</v>
      </c>
      <c r="AP941" s="4">
        <v>309.48200000000003</v>
      </c>
      <c r="AQ941" s="4">
        <v>100.38800000000001</v>
      </c>
      <c r="AR941" s="4">
        <v>68.909000000000006</v>
      </c>
      <c r="AS941" s="4">
        <v>84.477000000000004</v>
      </c>
      <c r="AT941" s="4">
        <v>719.25300000000004</v>
      </c>
      <c r="AU941" t="str">
        <f>IF(D941="","",INDEX([1]DICCIONARIO!$G$21:$H$33,MATCH(D941,[1]DICCIONARIO!$G$21:$G$33,0),2))</f>
        <v>PEHUAMAR</v>
      </c>
    </row>
    <row r="942" spans="1:47" ht="14.45" customHeight="1" x14ac:dyDescent="0.25">
      <c r="A942" t="s">
        <v>348</v>
      </c>
      <c r="B942" t="s">
        <v>349</v>
      </c>
      <c r="C942" t="s">
        <v>17</v>
      </c>
      <c r="D942" t="s">
        <v>6</v>
      </c>
      <c r="E942" t="s">
        <v>383</v>
      </c>
      <c r="F942" t="s">
        <v>40</v>
      </c>
      <c r="G942" t="s">
        <v>352</v>
      </c>
      <c r="H942" s="3" t="str">
        <f t="shared" si="14"/>
        <v>TOTAL ARGENTINA - INGGUARNICIONES PARA COPETINPEPSICOPEHUAMARPEHUAMAR MANI201 A 400Inventario (KILOS)</v>
      </c>
      <c r="I942" s="4">
        <v>2033.1110000000001</v>
      </c>
      <c r="J942" s="4">
        <v>1951.6659999999999</v>
      </c>
      <c r="K942" s="4">
        <v>1307.9680000000001</v>
      </c>
      <c r="L942" s="4">
        <v>1365.5889999999999</v>
      </c>
      <c r="M942" s="4">
        <v>2121.942</v>
      </c>
      <c r="N942" s="4">
        <v>1506.4639999999999</v>
      </c>
      <c r="O942" s="4">
        <v>1333.922</v>
      </c>
      <c r="P942" s="4">
        <v>1607.951</v>
      </c>
      <c r="Q942" s="4">
        <v>1725.8810000000001</v>
      </c>
      <c r="R942" s="4">
        <v>1360.0519999999999</v>
      </c>
      <c r="S942" s="4">
        <v>1905.11</v>
      </c>
      <c r="T942" s="4">
        <v>1656.347</v>
      </c>
      <c r="U942" s="4">
        <v>1320.442</v>
      </c>
      <c r="V942" s="4">
        <v>1659.7850000000001</v>
      </c>
      <c r="W942" s="4">
        <v>1215.4949999999999</v>
      </c>
      <c r="X942" s="4">
        <v>1259.8510000000001</v>
      </c>
      <c r="Y942" s="4">
        <v>1290.884</v>
      </c>
      <c r="Z942" s="4">
        <v>1418.12</v>
      </c>
      <c r="AA942" s="4">
        <v>538.20500000000004</v>
      </c>
      <c r="AB942" s="4">
        <v>272.27999999999997</v>
      </c>
      <c r="AC942" s="4">
        <v>807.84900000000005</v>
      </c>
      <c r="AD942" s="4">
        <v>880.30100000000004</v>
      </c>
      <c r="AE942" s="4">
        <v>848.98099999999999</v>
      </c>
      <c r="AF942" s="4">
        <v>700.03599999999994</v>
      </c>
      <c r="AG942" s="4">
        <v>700.43200000000002</v>
      </c>
      <c r="AH942" s="4">
        <v>603.21199999999999</v>
      </c>
      <c r="AI942" s="4">
        <v>606.88</v>
      </c>
      <c r="AJ942" s="4">
        <v>589.53599999999994</v>
      </c>
      <c r="AK942" s="4">
        <v>510.786</v>
      </c>
      <c r="AL942" s="4">
        <v>511.79700000000003</v>
      </c>
      <c r="AM942" s="4">
        <v>235.72800000000001</v>
      </c>
      <c r="AN942" s="4">
        <v>375.60399999999998</v>
      </c>
      <c r="AO942" s="4">
        <v>238.06700000000001</v>
      </c>
      <c r="AP942" s="4">
        <v>183.41399999999999</v>
      </c>
      <c r="AQ942" s="4">
        <v>129.41999999999999</v>
      </c>
      <c r="AR942" s="4">
        <v>80.227999999999994</v>
      </c>
      <c r="AS942" s="4">
        <v>61.494999999999997</v>
      </c>
      <c r="AT942" s="4">
        <v>524.89200000000005</v>
      </c>
      <c r="AU942" t="str">
        <f>IF(D942="","",INDEX([1]DICCIONARIO!$G$21:$H$33,MATCH(D942,[1]DICCIONARIO!$G$21:$G$33,0),2))</f>
        <v>PEHUAMAR</v>
      </c>
    </row>
    <row r="943" spans="1:47" ht="14.45" hidden="1" customHeight="1" x14ac:dyDescent="0.25">
      <c r="A943" t="s">
        <v>348</v>
      </c>
      <c r="B943" t="s">
        <v>349</v>
      </c>
      <c r="C943" t="s">
        <v>17</v>
      </c>
      <c r="D943" t="s">
        <v>6</v>
      </c>
      <c r="E943" t="s">
        <v>383</v>
      </c>
      <c r="F943" t="s">
        <v>40</v>
      </c>
      <c r="G943" t="s">
        <v>353</v>
      </c>
      <c r="H943" s="3" t="str">
        <f t="shared" si="14"/>
        <v>TOTAL ARGENTINA - INGGUARNICIONES PARA COPETINPEPSICOPEHUAMARPEHUAMAR MANI201 A 400Vtas Valor</v>
      </c>
      <c r="I943" s="3">
        <v>9542568.5950000007</v>
      </c>
      <c r="J943" s="3">
        <v>8276623.2230000002</v>
      </c>
      <c r="K943" s="3">
        <v>7692248.0619999999</v>
      </c>
      <c r="L943" s="3">
        <v>8465831.3760000002</v>
      </c>
      <c r="M943" s="3">
        <v>7990468.9879999999</v>
      </c>
      <c r="N943" s="3">
        <v>10917693.122</v>
      </c>
      <c r="O943" s="3">
        <v>10330877.825999999</v>
      </c>
      <c r="P943" s="3">
        <v>13164570.244000001</v>
      </c>
      <c r="Q943" s="3">
        <v>12868365.919</v>
      </c>
      <c r="R943" s="3">
        <v>12631248.589</v>
      </c>
      <c r="S943" s="3">
        <v>15325835.868000001</v>
      </c>
      <c r="T943" s="3">
        <v>16358920.983999999</v>
      </c>
      <c r="U943" s="3">
        <v>15368234.697000001</v>
      </c>
      <c r="V943" s="3">
        <v>19797806.223000001</v>
      </c>
      <c r="W943" s="3">
        <v>17824111.658</v>
      </c>
      <c r="X943" s="3">
        <v>21605414.388999999</v>
      </c>
      <c r="Y943" s="3">
        <v>20584758.48</v>
      </c>
      <c r="Z943" s="3">
        <v>23575277.945</v>
      </c>
      <c r="AA943" s="3">
        <v>7999998.5719999997</v>
      </c>
      <c r="AB943" s="3">
        <v>3284517.0780000002</v>
      </c>
      <c r="AC943" s="3">
        <v>17712172.162</v>
      </c>
      <c r="AD943" s="3">
        <v>38801395.645999998</v>
      </c>
      <c r="AE943" s="3">
        <v>56357727.144000001</v>
      </c>
      <c r="AF943" s="3">
        <v>38152194.634000003</v>
      </c>
      <c r="AG943" s="3">
        <v>62156406.68</v>
      </c>
      <c r="AH943" s="3">
        <v>36075991.425999999</v>
      </c>
      <c r="AI943" s="3">
        <v>27787365.107999999</v>
      </c>
      <c r="AJ943" s="3">
        <v>24872796.228</v>
      </c>
      <c r="AK943" s="3">
        <v>22266445.936000001</v>
      </c>
      <c r="AL943" s="3">
        <v>21230302.936000001</v>
      </c>
      <c r="AM943" s="3">
        <v>18944953.234999999</v>
      </c>
      <c r="AN943" s="3">
        <v>20582782.278000001</v>
      </c>
      <c r="AO943" s="3">
        <v>19320010.785</v>
      </c>
      <c r="AP943" s="3">
        <v>28450901.984999999</v>
      </c>
      <c r="AQ943" s="3">
        <v>50283584.906000003</v>
      </c>
      <c r="AR943" s="3">
        <v>20810765.226</v>
      </c>
      <c r="AS943" s="3">
        <v>32461506.173999999</v>
      </c>
      <c r="AT943" s="3">
        <v>30634653.403999999</v>
      </c>
      <c r="AU943" t="str">
        <f>IF(D943="","",INDEX([1]DICCIONARIO!$G$21:$H$33,MATCH(D943,[1]DICCIONARIO!$G$21:$G$33,0),2))</f>
        <v>PEHUAMAR</v>
      </c>
    </row>
    <row r="944" spans="1:47" hidden="1" x14ac:dyDescent="0.25">
      <c r="A944" t="s">
        <v>348</v>
      </c>
      <c r="B944" t="s">
        <v>349</v>
      </c>
      <c r="C944" t="s">
        <v>17</v>
      </c>
      <c r="D944" t="s">
        <v>6</v>
      </c>
      <c r="E944" t="s">
        <v>383</v>
      </c>
      <c r="F944" t="s">
        <v>40</v>
      </c>
      <c r="G944" t="s">
        <v>354</v>
      </c>
      <c r="H944" s="3" t="str">
        <f t="shared" si="14"/>
        <v>TOTAL ARGENTINA - INGGUARNICIONES PARA COPETINPEPSICOPEHUAMARPEHUAMAR MANI201 A 400Dist. Num. Tiendas Handling (C)</v>
      </c>
      <c r="I944" s="1">
        <v>1.1559999999999999</v>
      </c>
      <c r="J944" s="1">
        <v>1.117</v>
      </c>
      <c r="K944" s="1">
        <v>0.71799999999999997</v>
      </c>
      <c r="L944" s="1">
        <v>0.54100000000000004</v>
      </c>
      <c r="M944" s="1">
        <v>0.97499999999999998</v>
      </c>
      <c r="N944" s="1">
        <v>0.82899999999999996</v>
      </c>
      <c r="O944" s="1">
        <v>0.41399999999999998</v>
      </c>
      <c r="P944" s="1">
        <v>0.41399999999999998</v>
      </c>
      <c r="Q944" s="1">
        <v>0.442</v>
      </c>
      <c r="R944" s="1">
        <v>0.438</v>
      </c>
      <c r="S944" s="1">
        <v>0.60499999999999998</v>
      </c>
      <c r="T944" s="1">
        <v>0.55900000000000005</v>
      </c>
      <c r="U944" s="1">
        <v>0.32300000000000001</v>
      </c>
      <c r="V944" s="1">
        <v>0.38300000000000001</v>
      </c>
      <c r="W944" s="1">
        <v>0.40500000000000003</v>
      </c>
      <c r="X944" s="1">
        <v>0.4</v>
      </c>
      <c r="Y944" s="1">
        <v>0.33500000000000002</v>
      </c>
      <c r="Z944" s="1">
        <v>0.29199999999999998</v>
      </c>
      <c r="AA944" s="1">
        <v>0.252</v>
      </c>
      <c r="AB944" s="1">
        <v>0.154</v>
      </c>
      <c r="AC944" s="1">
        <v>0.254</v>
      </c>
      <c r="AD944" s="1">
        <v>0.37</v>
      </c>
      <c r="AE944" s="1">
        <v>0.33800000000000002</v>
      </c>
      <c r="AF944" s="1">
        <v>0.312</v>
      </c>
      <c r="AG944" s="1">
        <v>0.28899999999999998</v>
      </c>
      <c r="AH944" s="1">
        <v>0.34799999999999998</v>
      </c>
      <c r="AI944" s="1">
        <v>0.28100000000000003</v>
      </c>
      <c r="AJ944" s="1">
        <v>0.21099999999999999</v>
      </c>
      <c r="AK944" s="1">
        <v>0.23599999999999999</v>
      </c>
      <c r="AL944" s="1">
        <v>0.189</v>
      </c>
      <c r="AM944" s="1">
        <v>0.189</v>
      </c>
      <c r="AN944" s="1">
        <v>0.156</v>
      </c>
      <c r="AO944" s="1">
        <v>0.10100000000000001</v>
      </c>
      <c r="AP944" s="1">
        <v>0.157</v>
      </c>
      <c r="AQ944" s="1">
        <v>0.20200000000000001</v>
      </c>
      <c r="AR944" s="1">
        <v>0.152</v>
      </c>
      <c r="AS944" s="1">
        <v>0.14599999999999999</v>
      </c>
      <c r="AT944" s="1">
        <v>0.40899999999999997</v>
      </c>
      <c r="AU944" t="str">
        <f>IF(D944="","",INDEX([1]DICCIONARIO!$G$21:$H$33,MATCH('DATA NIQ'!D944,[1]DICCIONARIO!$G$21:$G$33,0),2))</f>
        <v>PEHUAMAR</v>
      </c>
    </row>
    <row r="945" spans="1:47" ht="14.45" hidden="1" customHeight="1" x14ac:dyDescent="0.25">
      <c r="A945" t="s">
        <v>348</v>
      </c>
      <c r="B945" t="s">
        <v>349</v>
      </c>
      <c r="C945" t="s">
        <v>17</v>
      </c>
      <c r="D945" t="s">
        <v>6</v>
      </c>
      <c r="E945" t="s">
        <v>383</v>
      </c>
      <c r="F945" t="s">
        <v>40</v>
      </c>
      <c r="G945" t="s">
        <v>355</v>
      </c>
      <c r="H945" s="3" t="str">
        <f t="shared" si="14"/>
        <v>TOTAL ARGENTINA - INGGUARNICIONES PARA COPETINPEPSICOPEHUAMARPEHUAMAR MANI201 A 400Dist. Pond. Tiendas Handling</v>
      </c>
      <c r="I945" s="1">
        <v>15.061999999999999</v>
      </c>
      <c r="J945" s="1">
        <v>15.58</v>
      </c>
      <c r="K945" s="1">
        <v>15.377000000000001</v>
      </c>
      <c r="L945" s="1">
        <v>15.433999999999999</v>
      </c>
      <c r="M945" s="1">
        <v>15.422000000000001</v>
      </c>
      <c r="N945" s="1">
        <v>14.345000000000001</v>
      </c>
      <c r="O945" s="1">
        <v>12.332000000000001</v>
      </c>
      <c r="P945" s="1">
        <v>14.294</v>
      </c>
      <c r="Q945" s="1">
        <v>13.273999999999999</v>
      </c>
      <c r="R945" s="1">
        <v>13.071</v>
      </c>
      <c r="S945" s="1">
        <v>13.537000000000001</v>
      </c>
      <c r="T945" s="1">
        <v>12.983000000000001</v>
      </c>
      <c r="U945" s="1">
        <v>12.141</v>
      </c>
      <c r="V945" s="1">
        <v>13.153</v>
      </c>
      <c r="W945" s="1">
        <v>12.657</v>
      </c>
      <c r="X945" s="1">
        <v>12.222</v>
      </c>
      <c r="Y945" s="1">
        <v>11.858000000000001</v>
      </c>
      <c r="Z945" s="1">
        <v>12.43</v>
      </c>
      <c r="AA945" s="1">
        <v>8.4659999999999993</v>
      </c>
      <c r="AB945" s="1">
        <v>4.6890000000000001</v>
      </c>
      <c r="AC945" s="1">
        <v>9.0489999999999995</v>
      </c>
      <c r="AD945" s="1">
        <v>14.010999999999999</v>
      </c>
      <c r="AE945" s="1">
        <v>14.909000000000001</v>
      </c>
      <c r="AF945" s="1">
        <v>15.342000000000001</v>
      </c>
      <c r="AG945" s="1">
        <v>13.789</v>
      </c>
      <c r="AH945" s="1">
        <v>12.372999999999999</v>
      </c>
      <c r="AI945" s="1">
        <v>10.893000000000001</v>
      </c>
      <c r="AJ945" s="1">
        <v>7.5890000000000004</v>
      </c>
      <c r="AK945" s="1">
        <v>7.266</v>
      </c>
      <c r="AL945" s="1">
        <v>6.7320000000000002</v>
      </c>
      <c r="AM945" s="1">
        <v>5.4809999999999999</v>
      </c>
      <c r="AN945" s="1">
        <v>5.8120000000000003</v>
      </c>
      <c r="AO945" s="1">
        <v>5.3959999999999999</v>
      </c>
      <c r="AP945" s="1">
        <v>8.3840000000000003</v>
      </c>
      <c r="AQ945" s="1">
        <v>8.8309999999999995</v>
      </c>
      <c r="AR945" s="1">
        <v>8.5519999999999996</v>
      </c>
      <c r="AS945" s="1">
        <v>7.5419999999999998</v>
      </c>
      <c r="AT945" s="1">
        <v>6.8289999999999997</v>
      </c>
      <c r="AU945" t="str">
        <f>IF(D945="","",INDEX([1]DICCIONARIO!$G$21:$H$33,MATCH('DATA NIQ'!D945,[1]DICCIONARIO!$G$21:$G$33,0),2))</f>
        <v>PEHUAMAR</v>
      </c>
    </row>
    <row r="946" spans="1:47" ht="14.45" hidden="1" customHeight="1" x14ac:dyDescent="0.25">
      <c r="A946" t="s">
        <v>348</v>
      </c>
      <c r="B946" t="s">
        <v>349</v>
      </c>
      <c r="C946" t="s">
        <v>17</v>
      </c>
      <c r="D946" t="s">
        <v>6</v>
      </c>
      <c r="E946" t="s">
        <v>383</v>
      </c>
      <c r="F946" t="s">
        <v>40</v>
      </c>
      <c r="G946" t="s">
        <v>356</v>
      </c>
      <c r="H946" s="3" t="str">
        <f t="shared" si="14"/>
        <v>TOTAL ARGENTINA - INGGUARNICIONES PARA COPETINPEPSICOPEHUAMARPEHUAMAR MANI201 A 400Part. de Vtas (KILOS) - Product</v>
      </c>
      <c r="I946" s="1">
        <v>0.25700000000000001</v>
      </c>
      <c r="J946" s="1">
        <v>0.20399999999999999</v>
      </c>
      <c r="K946" s="1">
        <v>0.16400000000000001</v>
      </c>
      <c r="L946" s="1">
        <v>0.16</v>
      </c>
      <c r="M946" s="1">
        <v>0.152</v>
      </c>
      <c r="N946" s="1">
        <v>0.19400000000000001</v>
      </c>
      <c r="O946" s="1">
        <v>0.155</v>
      </c>
      <c r="P946" s="1">
        <v>0.151</v>
      </c>
      <c r="Q946" s="1">
        <v>0.14099999999999999</v>
      </c>
      <c r="R946" s="1">
        <v>0.16300000000000001</v>
      </c>
      <c r="S946" s="1">
        <v>0.19</v>
      </c>
      <c r="T946" s="1">
        <v>0.221</v>
      </c>
      <c r="U946" s="1">
        <v>0.20200000000000001</v>
      </c>
      <c r="V946" s="1">
        <v>0.26900000000000002</v>
      </c>
      <c r="W946" s="1">
        <v>0.214</v>
      </c>
      <c r="X946" s="1">
        <v>0.252</v>
      </c>
      <c r="Y946" s="1">
        <v>0.223</v>
      </c>
      <c r="Z946" s="1">
        <v>0.22700000000000001</v>
      </c>
      <c r="AA946" s="1">
        <v>7.6999999999999999E-2</v>
      </c>
      <c r="AB946" s="1">
        <v>1.6E-2</v>
      </c>
      <c r="AC946" s="1">
        <v>5.3999999999999999E-2</v>
      </c>
      <c r="AD946" s="1">
        <v>0.11700000000000001</v>
      </c>
      <c r="AE946" s="1">
        <v>0.154</v>
      </c>
      <c r="AF946" s="1">
        <v>0.10299999999999999</v>
      </c>
      <c r="AG946" s="1">
        <v>0.17699999999999999</v>
      </c>
      <c r="AH946" s="1">
        <v>9.4E-2</v>
      </c>
      <c r="AI946" s="1">
        <v>5.3999999999999999E-2</v>
      </c>
      <c r="AJ946" s="1">
        <v>5.1999999999999998E-2</v>
      </c>
      <c r="AK946" s="1">
        <v>4.7E-2</v>
      </c>
      <c r="AL946" s="1">
        <v>4.1000000000000002E-2</v>
      </c>
      <c r="AM946" s="1">
        <v>3.7999999999999999E-2</v>
      </c>
      <c r="AN946" s="1">
        <v>3.3000000000000002E-2</v>
      </c>
      <c r="AO946" s="1">
        <v>2.8000000000000001E-2</v>
      </c>
      <c r="AP946" s="1">
        <v>5.0999999999999997E-2</v>
      </c>
      <c r="AQ946" s="1">
        <v>9.6000000000000002E-2</v>
      </c>
      <c r="AR946" s="1">
        <v>4.2000000000000003E-2</v>
      </c>
      <c r="AS946" s="1">
        <v>7.3999999999999996E-2</v>
      </c>
      <c r="AT946" s="1">
        <v>6.6000000000000003E-2</v>
      </c>
      <c r="AU946" t="str">
        <f>IF(D946="","",INDEX([1]DICCIONARIO!$G$21:$H$33,MATCH('DATA NIQ'!D946,[1]DICCIONARIO!$G$21:$G$33,0),2))</f>
        <v>PEHUAMAR</v>
      </c>
    </row>
    <row r="947" spans="1:47" ht="14.45" hidden="1" customHeight="1" x14ac:dyDescent="0.25">
      <c r="A947" t="s">
        <v>348</v>
      </c>
      <c r="B947" t="s">
        <v>349</v>
      </c>
      <c r="C947" t="s">
        <v>17</v>
      </c>
      <c r="D947" t="s">
        <v>6</v>
      </c>
      <c r="E947" t="s">
        <v>383</v>
      </c>
      <c r="F947" t="s">
        <v>40</v>
      </c>
      <c r="G947" t="s">
        <v>357</v>
      </c>
      <c r="H947" s="3" t="str">
        <f t="shared" si="14"/>
        <v>TOTAL ARGENTINA - INGGUARNICIONES PARA COPETINPEPSICOPEHUAMARPEHUAMAR MANI201 A 400Part. de Vtas Valor - Product</v>
      </c>
      <c r="I947" s="1">
        <v>0.13900000000000001</v>
      </c>
      <c r="J947" s="1">
        <v>0.114</v>
      </c>
      <c r="K947" s="1">
        <v>9.5000000000000001E-2</v>
      </c>
      <c r="L947" s="1">
        <v>9.6000000000000002E-2</v>
      </c>
      <c r="M947" s="1">
        <v>8.7999999999999995E-2</v>
      </c>
      <c r="N947" s="1">
        <v>0.104</v>
      </c>
      <c r="O947" s="1">
        <v>9.1999999999999998E-2</v>
      </c>
      <c r="P947" s="1">
        <v>9.2999999999999999E-2</v>
      </c>
      <c r="Q947" s="1">
        <v>8.5000000000000006E-2</v>
      </c>
      <c r="R947" s="1">
        <v>9.1999999999999998E-2</v>
      </c>
      <c r="S947" s="1">
        <v>0.10199999999999999</v>
      </c>
      <c r="T947" s="1">
        <v>0.11</v>
      </c>
      <c r="U947" s="1">
        <v>9.8000000000000004E-2</v>
      </c>
      <c r="V947" s="1">
        <v>0.124</v>
      </c>
      <c r="W947" s="1">
        <v>9.8000000000000004E-2</v>
      </c>
      <c r="X947" s="1">
        <v>0.107</v>
      </c>
      <c r="Y947" s="1">
        <v>8.7999999999999995E-2</v>
      </c>
      <c r="Z947" s="1">
        <v>8.5000000000000006E-2</v>
      </c>
      <c r="AA947" s="1">
        <v>2.7E-2</v>
      </c>
      <c r="AB947" s="1">
        <v>8.9999999999999993E-3</v>
      </c>
      <c r="AC947" s="1">
        <v>4.1000000000000002E-2</v>
      </c>
      <c r="AD947" s="1">
        <v>8.8999999999999996E-2</v>
      </c>
      <c r="AE947" s="1">
        <v>0.12</v>
      </c>
      <c r="AF947" s="1">
        <v>8.1000000000000003E-2</v>
      </c>
      <c r="AG947" s="1">
        <v>0.121</v>
      </c>
      <c r="AH947" s="1">
        <v>6.9000000000000006E-2</v>
      </c>
      <c r="AI947" s="1">
        <v>4.4999999999999998E-2</v>
      </c>
      <c r="AJ947" s="1">
        <v>4.2000000000000003E-2</v>
      </c>
      <c r="AK947" s="1">
        <v>3.5999999999999997E-2</v>
      </c>
      <c r="AL947" s="1">
        <v>3.1E-2</v>
      </c>
      <c r="AM947" s="1">
        <v>2.8000000000000001E-2</v>
      </c>
      <c r="AN947" s="1">
        <v>2.5000000000000001E-2</v>
      </c>
      <c r="AO947" s="1">
        <v>2.3E-2</v>
      </c>
      <c r="AP947" s="1">
        <v>3.5999999999999997E-2</v>
      </c>
      <c r="AQ947" s="1">
        <v>0.06</v>
      </c>
      <c r="AR947" s="1">
        <v>2.5000000000000001E-2</v>
      </c>
      <c r="AS947" s="1">
        <v>3.9E-2</v>
      </c>
      <c r="AT947" s="1">
        <v>3.6999999999999998E-2</v>
      </c>
      <c r="AU947" t="str">
        <f>IF(D947="","",INDEX([1]DICCIONARIO!$G$21:$H$33,MATCH('DATA NIQ'!D947,[1]DICCIONARIO!$G$21:$G$33,0),2))</f>
        <v>PEHUAMAR</v>
      </c>
    </row>
    <row r="948" spans="1:47" ht="14.45" customHeight="1" x14ac:dyDescent="0.25">
      <c r="A948" t="s">
        <v>348</v>
      </c>
      <c r="B948" t="s">
        <v>349</v>
      </c>
      <c r="C948" t="s">
        <v>17</v>
      </c>
      <c r="D948" t="s">
        <v>6</v>
      </c>
      <c r="E948" t="s">
        <v>383</v>
      </c>
      <c r="F948" t="s">
        <v>189</v>
      </c>
      <c r="G948" t="s">
        <v>350</v>
      </c>
      <c r="H948" s="3" t="str">
        <f t="shared" si="14"/>
        <v>TOTAL ARGENTINA - INGGUARNICIONES PARA COPETINPEPSICOPEHUAMARPEHUAMAR MANI401 A MASVtas (KILOS)</v>
      </c>
      <c r="I948" s="4">
        <v>0</v>
      </c>
      <c r="J948" s="4">
        <v>0</v>
      </c>
      <c r="K948" s="4">
        <v>0</v>
      </c>
      <c r="L948" s="4">
        <v>1.6839999999999999</v>
      </c>
      <c r="M948" s="4">
        <v>0</v>
      </c>
      <c r="N948" s="4">
        <v>0</v>
      </c>
      <c r="O948" s="4">
        <v>1.589</v>
      </c>
      <c r="P948" s="4">
        <v>1.355</v>
      </c>
      <c r="Q948" s="4">
        <v>5.0819999999999999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t="str">
        <f>IF(D948="","",INDEX([1]DICCIONARIO!$G$21:$H$33,MATCH(D948,[1]DICCIONARIO!$G$21:$G$33,0),2))</f>
        <v>PEHUAMAR</v>
      </c>
    </row>
    <row r="949" spans="1:47" ht="14.45" customHeight="1" x14ac:dyDescent="0.25">
      <c r="A949" t="s">
        <v>348</v>
      </c>
      <c r="B949" t="s">
        <v>349</v>
      </c>
      <c r="C949" t="s">
        <v>17</v>
      </c>
      <c r="D949" t="s">
        <v>6</v>
      </c>
      <c r="E949" t="s">
        <v>383</v>
      </c>
      <c r="F949" t="s">
        <v>189</v>
      </c>
      <c r="G949" t="s">
        <v>351</v>
      </c>
      <c r="H949" s="3" t="str">
        <f t="shared" si="14"/>
        <v>TOTAL ARGENTINA - INGGUARNICIONES PARA COPETINPEPSICOPEHUAMARPEHUAMAR MANI401 A MASCompras (KILOS)</v>
      </c>
      <c r="I949" s="4">
        <v>0</v>
      </c>
      <c r="J949" s="4">
        <v>0</v>
      </c>
      <c r="K949" s="4">
        <v>0</v>
      </c>
      <c r="L949" s="4">
        <v>1.6839999999999999</v>
      </c>
      <c r="M949" s="4">
        <v>0</v>
      </c>
      <c r="N949" s="4">
        <v>0</v>
      </c>
      <c r="O949" s="4">
        <v>1.589</v>
      </c>
      <c r="P949" s="4">
        <v>1.355</v>
      </c>
      <c r="Q949" s="4">
        <v>5.0819999999999999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t="str">
        <f>IF(D949="","",INDEX([1]DICCIONARIO!$G$21:$H$33,MATCH(D949,[1]DICCIONARIO!$G$21:$G$33,0),2))</f>
        <v>PEHUAMAR</v>
      </c>
    </row>
    <row r="950" spans="1:47" ht="14.45" customHeight="1" x14ac:dyDescent="0.25">
      <c r="A950" t="s">
        <v>348</v>
      </c>
      <c r="B950" t="s">
        <v>349</v>
      </c>
      <c r="C950" t="s">
        <v>17</v>
      </c>
      <c r="D950" t="s">
        <v>6</v>
      </c>
      <c r="E950" t="s">
        <v>383</v>
      </c>
      <c r="F950" t="s">
        <v>189</v>
      </c>
      <c r="G950" t="s">
        <v>352</v>
      </c>
      <c r="H950" s="3" t="str">
        <f t="shared" si="14"/>
        <v>TOTAL ARGENTINA - INGGUARNICIONES PARA COPETINPEPSICOPEHUAMARPEHUAMAR MANI401 A MASInventario (KILOS)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t="str">
        <f>IF(D950="","",INDEX([1]DICCIONARIO!$G$21:$H$33,MATCH(D950,[1]DICCIONARIO!$G$21:$G$33,0),2))</f>
        <v>PEHUAMAR</v>
      </c>
    </row>
    <row r="951" spans="1:47" ht="14.45" hidden="1" customHeight="1" x14ac:dyDescent="0.25">
      <c r="A951" t="s">
        <v>348</v>
      </c>
      <c r="B951" t="s">
        <v>349</v>
      </c>
      <c r="C951" t="s">
        <v>17</v>
      </c>
      <c r="D951" t="s">
        <v>6</v>
      </c>
      <c r="E951" t="s">
        <v>383</v>
      </c>
      <c r="F951" t="s">
        <v>189</v>
      </c>
      <c r="G951" t="s">
        <v>353</v>
      </c>
      <c r="H951" s="3" t="str">
        <f t="shared" si="14"/>
        <v>TOTAL ARGENTINA - INGGUARNICIONES PARA COPETINPEPSICOPEHUAMARPEHUAMAR MANI401 A MASVtas Valor</v>
      </c>
      <c r="I951">
        <v>0</v>
      </c>
      <c r="J951">
        <v>0</v>
      </c>
      <c r="K951">
        <v>0</v>
      </c>
      <c r="L951" s="3">
        <v>1077.588</v>
      </c>
      <c r="M951">
        <v>0</v>
      </c>
      <c r="N951">
        <v>0</v>
      </c>
      <c r="O951" s="3">
        <v>1017.232</v>
      </c>
      <c r="P951" s="1">
        <v>867.26599999999996</v>
      </c>
      <c r="Q951" s="3">
        <v>3252.1750000000002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 t="str">
        <f>IF(D951="","",INDEX([1]DICCIONARIO!$G$21:$H$33,MATCH(D951,[1]DICCIONARIO!$G$21:$G$33,0),2))</f>
        <v>PEHUAMAR</v>
      </c>
    </row>
    <row r="952" spans="1:47" hidden="1" x14ac:dyDescent="0.25">
      <c r="A952" t="s">
        <v>348</v>
      </c>
      <c r="B952" t="s">
        <v>349</v>
      </c>
      <c r="C952" t="s">
        <v>17</v>
      </c>
      <c r="D952" t="s">
        <v>6</v>
      </c>
      <c r="E952" t="s">
        <v>383</v>
      </c>
      <c r="F952" t="s">
        <v>189</v>
      </c>
      <c r="G952" t="s">
        <v>354</v>
      </c>
      <c r="H952" s="3" t="str">
        <f t="shared" si="14"/>
        <v>TOTAL ARGENTINA - INGGUARNICIONES PARA COPETINPEPSICOPEHUAMARPEHUAMAR MANI401 A MASDist. Num. Tiendas Handling (C)</v>
      </c>
      <c r="I952" s="1">
        <v>0</v>
      </c>
      <c r="J952" s="1">
        <v>0</v>
      </c>
      <c r="K952" s="1">
        <v>0</v>
      </c>
      <c r="L952" s="1">
        <v>8.9999999999999993E-3</v>
      </c>
      <c r="M952" s="1">
        <v>0</v>
      </c>
      <c r="N952" s="1">
        <v>0</v>
      </c>
      <c r="O952" s="1">
        <v>8.0000000000000002E-3</v>
      </c>
      <c r="P952" s="1">
        <v>8.9999999999999993E-3</v>
      </c>
      <c r="Q952" s="1">
        <v>8.9999999999999993E-3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t="str">
        <f>IF(D952="","",INDEX([1]DICCIONARIO!$G$21:$H$33,MATCH('DATA NIQ'!D952,[1]DICCIONARIO!$G$21:$G$33,0),2))</f>
        <v>PEHUAMAR</v>
      </c>
    </row>
    <row r="953" spans="1:47" ht="14.45" hidden="1" customHeight="1" x14ac:dyDescent="0.25">
      <c r="A953" t="s">
        <v>348</v>
      </c>
      <c r="B953" t="s">
        <v>349</v>
      </c>
      <c r="C953" t="s">
        <v>17</v>
      </c>
      <c r="D953" t="s">
        <v>6</v>
      </c>
      <c r="E953" t="s">
        <v>383</v>
      </c>
      <c r="F953" t="s">
        <v>189</v>
      </c>
      <c r="G953" t="s">
        <v>355</v>
      </c>
      <c r="H953" s="3" t="str">
        <f t="shared" si="14"/>
        <v>TOTAL ARGENTINA - INGGUARNICIONES PARA COPETINPEPSICOPEHUAMARPEHUAMAR MANI401 A MASDist. Pond. Tiendas Handling</v>
      </c>
      <c r="I953">
        <v>0</v>
      </c>
      <c r="J953">
        <v>0</v>
      </c>
      <c r="K953">
        <v>0</v>
      </c>
      <c r="L953" s="1">
        <v>5.0000000000000001E-3</v>
      </c>
      <c r="M953">
        <v>0</v>
      </c>
      <c r="N953">
        <v>0</v>
      </c>
      <c r="O953" s="1">
        <v>4.0000000000000001E-3</v>
      </c>
      <c r="P953" s="1">
        <v>5.0000000000000001E-3</v>
      </c>
      <c r="Q953" s="1">
        <v>4.0000000000000001E-3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 t="str">
        <f>IF(D953="","",INDEX([1]DICCIONARIO!$G$21:$H$33,MATCH('DATA NIQ'!D953,[1]DICCIONARIO!$G$21:$G$33,0),2))</f>
        <v>PEHUAMAR</v>
      </c>
    </row>
    <row r="954" spans="1:47" ht="14.45" hidden="1" customHeight="1" x14ac:dyDescent="0.25">
      <c r="A954" t="s">
        <v>348</v>
      </c>
      <c r="B954" t="s">
        <v>349</v>
      </c>
      <c r="C954" t="s">
        <v>17</v>
      </c>
      <c r="D954" t="s">
        <v>6</v>
      </c>
      <c r="E954" t="s">
        <v>383</v>
      </c>
      <c r="F954" t="s">
        <v>189</v>
      </c>
      <c r="G954" t="s">
        <v>356</v>
      </c>
      <c r="H954" s="3" t="str">
        <f t="shared" si="14"/>
        <v>TOTAL ARGENTINA - INGGUARNICIONES PARA COPETINPEPSICOPEHUAMARPEHUAMAR MANI401 A MASPart. de Vtas (KILOS) - Product</v>
      </c>
      <c r="I954">
        <v>0</v>
      </c>
      <c r="J954">
        <v>0</v>
      </c>
      <c r="K954">
        <v>0</v>
      </c>
      <c r="L954" s="1">
        <v>0</v>
      </c>
      <c r="M954">
        <v>0</v>
      </c>
      <c r="N954">
        <v>0</v>
      </c>
      <c r="O954" s="1">
        <v>0</v>
      </c>
      <c r="P954" s="1">
        <v>0</v>
      </c>
      <c r="Q954" s="1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 t="str">
        <f>IF(D954="","",INDEX([1]DICCIONARIO!$G$21:$H$33,MATCH('DATA NIQ'!D954,[1]DICCIONARIO!$G$21:$G$33,0),2))</f>
        <v>PEHUAMAR</v>
      </c>
    </row>
    <row r="955" spans="1:47" ht="14.45" hidden="1" customHeight="1" x14ac:dyDescent="0.25">
      <c r="A955" t="s">
        <v>348</v>
      </c>
      <c r="B955" t="s">
        <v>349</v>
      </c>
      <c r="C955" t="s">
        <v>17</v>
      </c>
      <c r="D955" t="s">
        <v>6</v>
      </c>
      <c r="E955" t="s">
        <v>383</v>
      </c>
      <c r="F955" t="s">
        <v>189</v>
      </c>
      <c r="G955" t="s">
        <v>357</v>
      </c>
      <c r="H955" s="3" t="str">
        <f t="shared" si="14"/>
        <v>TOTAL ARGENTINA - INGGUARNICIONES PARA COPETINPEPSICOPEHUAMARPEHUAMAR MANI401 A MASPart. de Vtas Valor - Product</v>
      </c>
      <c r="I955">
        <v>0</v>
      </c>
      <c r="J955">
        <v>0</v>
      </c>
      <c r="K955">
        <v>0</v>
      </c>
      <c r="L955" s="1">
        <v>0</v>
      </c>
      <c r="M955">
        <v>0</v>
      </c>
      <c r="N955">
        <v>0</v>
      </c>
      <c r="O955" s="1">
        <v>0</v>
      </c>
      <c r="P955" s="1">
        <v>0</v>
      </c>
      <c r="Q955" s="1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 t="str">
        <f>IF(D955="","",INDEX([1]DICCIONARIO!$G$21:$H$33,MATCH('DATA NIQ'!D955,[1]DICCIONARIO!$G$21:$G$33,0),2))</f>
        <v>PEHUAMAR</v>
      </c>
    </row>
    <row r="956" spans="1:47" ht="14.45" customHeight="1" x14ac:dyDescent="0.25">
      <c r="A956" t="s">
        <v>348</v>
      </c>
      <c r="B956" t="s">
        <v>349</v>
      </c>
      <c r="C956" t="s">
        <v>17</v>
      </c>
      <c r="D956" t="s">
        <v>6</v>
      </c>
      <c r="E956" t="s">
        <v>383</v>
      </c>
      <c r="F956" t="s">
        <v>25</v>
      </c>
      <c r="G956" s="3" t="s">
        <v>350</v>
      </c>
      <c r="H956" s="3" t="str">
        <f t="shared" si="14"/>
        <v>TOTAL ARGENTINA - INGGUARNICIONES PARA COPETINPEPSICOPEHUAMARPEHUAMAR MANI61 A 120Vtas (KILOS)</v>
      </c>
      <c r="I956" s="4">
        <v>52699.059000000001</v>
      </c>
      <c r="J956" s="4">
        <v>49501.945</v>
      </c>
      <c r="K956" s="4">
        <v>52560.608</v>
      </c>
      <c r="L956" s="4">
        <v>54352.688000000002</v>
      </c>
      <c r="M956" s="4">
        <v>58496.061000000002</v>
      </c>
      <c r="N956" s="4">
        <v>63443.775000000001</v>
      </c>
      <c r="O956" s="4">
        <v>61778.296999999999</v>
      </c>
      <c r="P956" s="4">
        <v>68266.16</v>
      </c>
      <c r="Q956" s="4">
        <v>67843.756999999998</v>
      </c>
      <c r="R956" s="4">
        <v>56572.016000000003</v>
      </c>
      <c r="S956" s="4">
        <v>52554.235999999997</v>
      </c>
      <c r="T956" s="4">
        <v>48120.631000000001</v>
      </c>
      <c r="U956" s="4">
        <v>38990.241000000002</v>
      </c>
      <c r="V956" s="4">
        <v>39250.864000000001</v>
      </c>
      <c r="W956" s="4">
        <v>42261.991000000002</v>
      </c>
      <c r="X956" s="4">
        <v>41101.089999999997</v>
      </c>
      <c r="Y956" s="4">
        <v>42775.108</v>
      </c>
      <c r="Z956" s="4">
        <v>44837.692999999999</v>
      </c>
      <c r="AA956" s="4">
        <v>42054.37</v>
      </c>
      <c r="AB956" s="4">
        <v>38545.781999999999</v>
      </c>
      <c r="AC956" s="4">
        <v>37573.110999999997</v>
      </c>
      <c r="AD956" s="4">
        <v>30935.725999999999</v>
      </c>
      <c r="AE956" s="4">
        <v>30276.774000000001</v>
      </c>
      <c r="AF956" s="4">
        <v>23370.263999999999</v>
      </c>
      <c r="AG956" s="4">
        <v>28768.489000000001</v>
      </c>
      <c r="AH956" s="4">
        <v>24162.09</v>
      </c>
      <c r="AI956" s="4">
        <v>27669.866999999998</v>
      </c>
      <c r="AJ956" s="4">
        <v>25984.244999999999</v>
      </c>
      <c r="AK956" s="4">
        <v>26955.116999999998</v>
      </c>
      <c r="AL956" s="4">
        <v>22132.793000000001</v>
      </c>
      <c r="AM956" s="4">
        <v>20969.22</v>
      </c>
      <c r="AN956" s="4">
        <v>23738.615000000002</v>
      </c>
      <c r="AO956" s="4">
        <v>26024.012999999999</v>
      </c>
      <c r="AP956" s="4">
        <v>28622.663</v>
      </c>
      <c r="AQ956" s="4">
        <v>24439.648000000001</v>
      </c>
      <c r="AR956" s="4">
        <v>22814.661</v>
      </c>
      <c r="AS956" s="4">
        <v>21282.74</v>
      </c>
      <c r="AT956" s="4">
        <v>19997.219000000001</v>
      </c>
      <c r="AU956" t="str">
        <f>IF(D956="","",INDEX([1]DICCIONARIO!$G$21:$H$33,MATCH(D956,[1]DICCIONARIO!$G$21:$G$33,0),2))</f>
        <v>PEHUAMAR</v>
      </c>
    </row>
    <row r="957" spans="1:47" ht="14.45" customHeight="1" x14ac:dyDescent="0.25">
      <c r="A957" t="s">
        <v>348</v>
      </c>
      <c r="B957" t="s">
        <v>349</v>
      </c>
      <c r="C957" t="s">
        <v>17</v>
      </c>
      <c r="D957" t="s">
        <v>6</v>
      </c>
      <c r="E957" t="s">
        <v>383</v>
      </c>
      <c r="F957" t="s">
        <v>25</v>
      </c>
      <c r="G957" s="3" t="s">
        <v>351</v>
      </c>
      <c r="H957" s="3" t="str">
        <f t="shared" si="14"/>
        <v>TOTAL ARGENTINA - INGGUARNICIONES PARA COPETINPEPSICOPEHUAMARPEHUAMAR MANI61 A 120Compras (KILOS)</v>
      </c>
      <c r="I957" s="4">
        <v>45556.184999999998</v>
      </c>
      <c r="J957" s="4">
        <v>43764.63</v>
      </c>
      <c r="K957" s="4">
        <v>42968.817000000003</v>
      </c>
      <c r="L957" s="4">
        <v>47373.760999999999</v>
      </c>
      <c r="M957" s="4">
        <v>49359.031000000003</v>
      </c>
      <c r="N957" s="4">
        <v>53326.01</v>
      </c>
      <c r="O957" s="4">
        <v>50246.317000000003</v>
      </c>
      <c r="P957" s="4">
        <v>58030.309000000001</v>
      </c>
      <c r="Q957" s="4">
        <v>63159.932000000001</v>
      </c>
      <c r="R957" s="4">
        <v>52282.606</v>
      </c>
      <c r="S957" s="4">
        <v>49975.95</v>
      </c>
      <c r="T957" s="4">
        <v>46760.154999999999</v>
      </c>
      <c r="U957" s="4">
        <v>39454.438000000002</v>
      </c>
      <c r="V957" s="4">
        <v>36375.089999999997</v>
      </c>
      <c r="W957" s="4">
        <v>42549.002999999997</v>
      </c>
      <c r="X957" s="4">
        <v>38233.495999999999</v>
      </c>
      <c r="Y957" s="4">
        <v>41353.394</v>
      </c>
      <c r="Z957" s="4">
        <v>44957.798000000003</v>
      </c>
      <c r="AA957" s="4">
        <v>39023.714</v>
      </c>
      <c r="AB957" s="4">
        <v>36736.718999999997</v>
      </c>
      <c r="AC957" s="4">
        <v>33470.815000000002</v>
      </c>
      <c r="AD957" s="4">
        <v>29450.401000000002</v>
      </c>
      <c r="AE957" s="4">
        <v>31152.57</v>
      </c>
      <c r="AF957" s="4">
        <v>22201.946</v>
      </c>
      <c r="AG957" s="4">
        <v>27598.096000000001</v>
      </c>
      <c r="AH957" s="4">
        <v>22353.298999999999</v>
      </c>
      <c r="AI957" s="4">
        <v>28053.154999999999</v>
      </c>
      <c r="AJ957" s="4">
        <v>26156.92</v>
      </c>
      <c r="AK957" s="4">
        <v>24892.559000000001</v>
      </c>
      <c r="AL957" s="4">
        <v>22683.952000000001</v>
      </c>
      <c r="AM957" s="4">
        <v>18627.706999999999</v>
      </c>
      <c r="AN957" s="4">
        <v>25293.227999999999</v>
      </c>
      <c r="AO957" s="4">
        <v>25976.701000000001</v>
      </c>
      <c r="AP957" s="4">
        <v>24896.435000000001</v>
      </c>
      <c r="AQ957" s="4">
        <v>20440.385999999999</v>
      </c>
      <c r="AR957" s="4">
        <v>21125.951000000001</v>
      </c>
      <c r="AS957" s="4">
        <v>20217.971000000001</v>
      </c>
      <c r="AT957" s="4">
        <v>17116.067999999999</v>
      </c>
      <c r="AU957" t="str">
        <f>IF(D957="","",INDEX([1]DICCIONARIO!$G$21:$H$33,MATCH(D957,[1]DICCIONARIO!$G$21:$G$33,0),2))</f>
        <v>PEHUAMAR</v>
      </c>
    </row>
    <row r="958" spans="1:47" ht="14.45" customHeight="1" x14ac:dyDescent="0.25">
      <c r="A958" t="s">
        <v>348</v>
      </c>
      <c r="B958" t="s">
        <v>349</v>
      </c>
      <c r="C958" t="s">
        <v>17</v>
      </c>
      <c r="D958" t="s">
        <v>6</v>
      </c>
      <c r="E958" t="s">
        <v>383</v>
      </c>
      <c r="F958" t="s">
        <v>25</v>
      </c>
      <c r="G958" s="3" t="s">
        <v>352</v>
      </c>
      <c r="H958" s="3" t="str">
        <f t="shared" si="14"/>
        <v>TOTAL ARGENTINA - INGGUARNICIONES PARA COPETINPEPSICOPEHUAMARPEHUAMAR MANI61 A 120Inventario (KILOS)</v>
      </c>
      <c r="I958" s="4">
        <v>16903.018</v>
      </c>
      <c r="J958" s="4">
        <v>20332.899000000001</v>
      </c>
      <c r="K958" s="4">
        <v>18065.463</v>
      </c>
      <c r="L958" s="4">
        <v>19460.566999999999</v>
      </c>
      <c r="M958" s="4">
        <v>19561.04</v>
      </c>
      <c r="N958" s="4">
        <v>20116.347000000002</v>
      </c>
      <c r="O958" s="4">
        <v>17269.512999999999</v>
      </c>
      <c r="P958" s="4">
        <v>19770.237000000001</v>
      </c>
      <c r="Q958" s="4">
        <v>20466.197</v>
      </c>
      <c r="R958" s="4">
        <v>18057.543000000001</v>
      </c>
      <c r="S958" s="4">
        <v>18384.904999999999</v>
      </c>
      <c r="T958" s="4">
        <v>18295.249</v>
      </c>
      <c r="U958" s="4">
        <v>19106.71</v>
      </c>
      <c r="V958" s="4">
        <v>17714.653999999999</v>
      </c>
      <c r="W958" s="4">
        <v>18669.266</v>
      </c>
      <c r="X958" s="4">
        <v>17905.576000000001</v>
      </c>
      <c r="Y958" s="4">
        <v>18799.155999999999</v>
      </c>
      <c r="Z958" s="4">
        <v>20060.909</v>
      </c>
      <c r="AA958" s="4">
        <v>17777.293000000001</v>
      </c>
      <c r="AB958" s="4">
        <v>17390.825000000001</v>
      </c>
      <c r="AC958" s="4">
        <v>13926.504999999999</v>
      </c>
      <c r="AD958" s="4">
        <v>12734.516</v>
      </c>
      <c r="AE958" s="4">
        <v>14160.159</v>
      </c>
      <c r="AF958" s="4">
        <v>13094.709000000001</v>
      </c>
      <c r="AG958" s="4">
        <v>12298.532999999999</v>
      </c>
      <c r="AH958" s="4">
        <v>11422.362999999999</v>
      </c>
      <c r="AI958" s="4">
        <v>12803.227000000001</v>
      </c>
      <c r="AJ958" s="4">
        <v>12908.352000000001</v>
      </c>
      <c r="AK958" s="4">
        <v>10561.290999999999</v>
      </c>
      <c r="AL958" s="4">
        <v>10635.923000000001</v>
      </c>
      <c r="AM958" s="4">
        <v>8523.0280000000002</v>
      </c>
      <c r="AN958" s="4">
        <v>11976.388000000001</v>
      </c>
      <c r="AO958" s="4">
        <v>14172.942999999999</v>
      </c>
      <c r="AP958" s="4">
        <v>12632.236999999999</v>
      </c>
      <c r="AQ958" s="4">
        <v>10824.197</v>
      </c>
      <c r="AR958" s="4">
        <v>10394.564</v>
      </c>
      <c r="AS958" s="4">
        <v>10641.36</v>
      </c>
      <c r="AT958" s="4">
        <v>9518.116</v>
      </c>
      <c r="AU958" t="str">
        <f>IF(D958="","",INDEX([1]DICCIONARIO!$G$21:$H$33,MATCH(D958,[1]DICCIONARIO!$G$21:$G$33,0),2))</f>
        <v>PEHUAMAR</v>
      </c>
    </row>
    <row r="959" spans="1:47" ht="14.45" hidden="1" customHeight="1" x14ac:dyDescent="0.25">
      <c r="A959" t="s">
        <v>348</v>
      </c>
      <c r="B959" t="s">
        <v>349</v>
      </c>
      <c r="C959" t="s">
        <v>17</v>
      </c>
      <c r="D959" t="s">
        <v>6</v>
      </c>
      <c r="E959" t="s">
        <v>383</v>
      </c>
      <c r="F959" t="s">
        <v>25</v>
      </c>
      <c r="G959" s="3" t="s">
        <v>353</v>
      </c>
      <c r="H959" s="3" t="str">
        <f t="shared" si="14"/>
        <v>TOTAL ARGENTINA - INGGUARNICIONES PARA COPETINPEPSICOPEHUAMARPEHUAMAR MANI61 A 120Vtas Valor</v>
      </c>
      <c r="I959" s="3">
        <v>87125581.672000006</v>
      </c>
      <c r="J959" s="3">
        <v>84119906.568000004</v>
      </c>
      <c r="K959" s="3">
        <v>95962026.415999994</v>
      </c>
      <c r="L959" s="3">
        <v>104644642.54899999</v>
      </c>
      <c r="M959" s="3">
        <v>118601014.039</v>
      </c>
      <c r="N959" s="3">
        <v>137570889.96599999</v>
      </c>
      <c r="O959" s="3">
        <v>151232101.62799999</v>
      </c>
      <c r="P959" s="3">
        <v>180379863.199</v>
      </c>
      <c r="Q959" s="3">
        <v>200647403.009</v>
      </c>
      <c r="R959" s="3">
        <v>182514620.41600001</v>
      </c>
      <c r="S959" s="3">
        <v>194916957.73199999</v>
      </c>
      <c r="T959" s="3">
        <v>193465720.669</v>
      </c>
      <c r="U959" s="3">
        <v>174165968.141</v>
      </c>
      <c r="V959" s="3">
        <v>187966813.39700001</v>
      </c>
      <c r="W959" s="3">
        <v>223806482.507</v>
      </c>
      <c r="X959" s="3">
        <v>245135499.07699999</v>
      </c>
      <c r="Y959" s="3">
        <v>275254542.30599999</v>
      </c>
      <c r="Z959" s="3">
        <v>328582970.89399999</v>
      </c>
      <c r="AA959" s="3">
        <v>329600561.79500002</v>
      </c>
      <c r="AB959" s="3">
        <v>350448957.05400002</v>
      </c>
      <c r="AC959" s="3">
        <v>432316785.11900002</v>
      </c>
      <c r="AD959" s="3">
        <v>440987841.98400003</v>
      </c>
      <c r="AE959" s="3">
        <v>497996526.13300002</v>
      </c>
      <c r="AF959" s="3">
        <v>419625637.98900002</v>
      </c>
      <c r="AG959" s="3">
        <v>547006780.14699996</v>
      </c>
      <c r="AH959" s="3">
        <v>457603445.50099999</v>
      </c>
      <c r="AI959" s="3">
        <v>567194883.722</v>
      </c>
      <c r="AJ959" s="3">
        <v>541894591.16999996</v>
      </c>
      <c r="AK959" s="3">
        <v>573353669.46500003</v>
      </c>
      <c r="AL959" s="3">
        <v>483550311.05900002</v>
      </c>
      <c r="AM959" s="3">
        <v>467959142.63300002</v>
      </c>
      <c r="AN959" s="5">
        <v>552966318</v>
      </c>
      <c r="AO959" s="3">
        <v>621269234.61300004</v>
      </c>
      <c r="AP959" s="3">
        <v>704418210.22599995</v>
      </c>
      <c r="AQ959" s="3">
        <v>612572046.14499998</v>
      </c>
      <c r="AR959" s="3">
        <v>587508098.59500003</v>
      </c>
      <c r="AS959" s="3">
        <v>549348509.62300003</v>
      </c>
      <c r="AT959" s="3">
        <v>521066245.49900001</v>
      </c>
      <c r="AU959" t="str">
        <f>IF(D959="","",INDEX([1]DICCIONARIO!$G$21:$H$33,MATCH(D959,[1]DICCIONARIO!$G$21:$G$33,0),2))</f>
        <v>PEHUAMAR</v>
      </c>
    </row>
    <row r="960" spans="1:47" hidden="1" x14ac:dyDescent="0.25">
      <c r="A960" t="s">
        <v>348</v>
      </c>
      <c r="B960" t="s">
        <v>349</v>
      </c>
      <c r="C960" t="s">
        <v>17</v>
      </c>
      <c r="D960" t="s">
        <v>6</v>
      </c>
      <c r="E960" t="s">
        <v>383</v>
      </c>
      <c r="F960" t="s">
        <v>25</v>
      </c>
      <c r="G960" t="s">
        <v>354</v>
      </c>
      <c r="H960" s="3" t="str">
        <f t="shared" si="14"/>
        <v>TOTAL ARGENTINA - INGGUARNICIONES PARA COPETINPEPSICOPEHUAMARPEHUAMAR MANI61 A 120Dist. Num. Tiendas Handling (C)</v>
      </c>
      <c r="I960" s="1">
        <v>27.085999999999999</v>
      </c>
      <c r="J960" s="1">
        <v>29.472000000000001</v>
      </c>
      <c r="K960" s="1">
        <v>26.45</v>
      </c>
      <c r="L960" s="1">
        <v>26.282</v>
      </c>
      <c r="M960" s="1">
        <v>27.701000000000001</v>
      </c>
      <c r="N960" s="1">
        <v>29.849</v>
      </c>
      <c r="O960" s="1">
        <v>26.911999999999999</v>
      </c>
      <c r="P960" s="1">
        <v>27.92</v>
      </c>
      <c r="Q960" s="1">
        <v>26.265000000000001</v>
      </c>
      <c r="R960" s="1">
        <v>27.494</v>
      </c>
      <c r="S960" s="1">
        <v>29.021999999999998</v>
      </c>
      <c r="T960" s="1">
        <v>27.198</v>
      </c>
      <c r="U960" s="1">
        <v>24.87</v>
      </c>
      <c r="V960" s="1">
        <v>25.138999999999999</v>
      </c>
      <c r="W960" s="1">
        <v>25.501999999999999</v>
      </c>
      <c r="X960" s="1">
        <v>23.9</v>
      </c>
      <c r="Y960" s="1">
        <v>24.431000000000001</v>
      </c>
      <c r="Z960" s="1">
        <v>23.068999999999999</v>
      </c>
      <c r="AA960" s="1">
        <v>23.347999999999999</v>
      </c>
      <c r="AB960" s="1">
        <v>23.984999999999999</v>
      </c>
      <c r="AC960" s="1">
        <v>21.172999999999998</v>
      </c>
      <c r="AD960" s="1">
        <v>22.445</v>
      </c>
      <c r="AE960" s="1">
        <v>21.481000000000002</v>
      </c>
      <c r="AF960" s="1">
        <v>20.574999999999999</v>
      </c>
      <c r="AG960" s="1">
        <v>20.544</v>
      </c>
      <c r="AH960" s="1">
        <v>20.597999999999999</v>
      </c>
      <c r="AI960" s="1">
        <v>20.885000000000002</v>
      </c>
      <c r="AJ960" s="1">
        <v>19.216999999999999</v>
      </c>
      <c r="AK960" s="1">
        <v>19.518000000000001</v>
      </c>
      <c r="AL960" s="1">
        <v>17.84</v>
      </c>
      <c r="AM960" s="1">
        <v>16.683</v>
      </c>
      <c r="AN960" s="1">
        <v>18.106000000000002</v>
      </c>
      <c r="AO960" s="1">
        <v>18.597000000000001</v>
      </c>
      <c r="AP960" s="1">
        <v>18.413</v>
      </c>
      <c r="AQ960" s="1">
        <v>18.456</v>
      </c>
      <c r="AR960" s="1">
        <v>18.091999999999999</v>
      </c>
      <c r="AS960" s="1">
        <v>18.404</v>
      </c>
      <c r="AT960" s="1">
        <v>17.335999999999999</v>
      </c>
      <c r="AU960" t="str">
        <f>IF(D960="","",INDEX([1]DICCIONARIO!$G$21:$H$33,MATCH('DATA NIQ'!D960,[1]DICCIONARIO!$G$21:$G$33,0),2))</f>
        <v>PEHUAMAR</v>
      </c>
    </row>
    <row r="961" spans="1:47" ht="14.45" hidden="1" customHeight="1" x14ac:dyDescent="0.25">
      <c r="A961" t="s">
        <v>348</v>
      </c>
      <c r="B961" t="s">
        <v>349</v>
      </c>
      <c r="C961" t="s">
        <v>17</v>
      </c>
      <c r="D961" t="s">
        <v>6</v>
      </c>
      <c r="E961" t="s">
        <v>383</v>
      </c>
      <c r="F961" t="s">
        <v>25</v>
      </c>
      <c r="G961" t="s">
        <v>355</v>
      </c>
      <c r="H961" s="3" t="str">
        <f t="shared" si="14"/>
        <v>TOTAL ARGENTINA - INGGUARNICIONES PARA COPETINPEPSICOPEHUAMARPEHUAMAR MANI61 A 120Dist. Pond. Tiendas Handling</v>
      </c>
      <c r="I961" s="1">
        <v>61.872999999999998</v>
      </c>
      <c r="J961" s="1">
        <v>63.720999999999997</v>
      </c>
      <c r="K961" s="1">
        <v>62.280999999999999</v>
      </c>
      <c r="L961" s="1">
        <v>61.506</v>
      </c>
      <c r="M961" s="1">
        <v>63.34</v>
      </c>
      <c r="N961" s="1">
        <v>64.858999999999995</v>
      </c>
      <c r="O961" s="1">
        <v>62.241</v>
      </c>
      <c r="P961" s="1">
        <v>65.593000000000004</v>
      </c>
      <c r="Q961" s="1">
        <v>62.378</v>
      </c>
      <c r="R961" s="1">
        <v>60.822000000000003</v>
      </c>
      <c r="S961" s="1">
        <v>60.44</v>
      </c>
      <c r="T961" s="1">
        <v>56.043999999999997</v>
      </c>
      <c r="U961" s="1">
        <v>52.838999999999999</v>
      </c>
      <c r="V961" s="1">
        <v>51.908000000000001</v>
      </c>
      <c r="W961" s="1">
        <v>52.774999999999999</v>
      </c>
      <c r="X961" s="1">
        <v>52.825000000000003</v>
      </c>
      <c r="Y961" s="1">
        <v>53.936999999999998</v>
      </c>
      <c r="Z961" s="1">
        <v>53.143999999999998</v>
      </c>
      <c r="AA961" s="1">
        <v>52.487000000000002</v>
      </c>
      <c r="AB961" s="1">
        <v>54.494</v>
      </c>
      <c r="AC961" s="1">
        <v>51.796999999999997</v>
      </c>
      <c r="AD961" s="1">
        <v>52.408999999999999</v>
      </c>
      <c r="AE961" s="1">
        <v>51.357999999999997</v>
      </c>
      <c r="AF961" s="1">
        <v>49.442999999999998</v>
      </c>
      <c r="AG961" s="1">
        <v>46.825000000000003</v>
      </c>
      <c r="AH961" s="1">
        <v>46.28</v>
      </c>
      <c r="AI961" s="1">
        <v>46.987000000000002</v>
      </c>
      <c r="AJ961" s="1">
        <v>44.823999999999998</v>
      </c>
      <c r="AK961" s="1">
        <v>43.274999999999999</v>
      </c>
      <c r="AL961" s="1">
        <v>41.546999999999997</v>
      </c>
      <c r="AM961" s="1">
        <v>41.892000000000003</v>
      </c>
      <c r="AN961" s="1">
        <v>44.404000000000003</v>
      </c>
      <c r="AO961" s="1">
        <v>46.823999999999998</v>
      </c>
      <c r="AP961" s="1">
        <v>47.396999999999998</v>
      </c>
      <c r="AQ961" s="1">
        <v>48.441000000000003</v>
      </c>
      <c r="AR961" s="1">
        <v>44.912999999999997</v>
      </c>
      <c r="AS961" s="1">
        <v>44.533999999999999</v>
      </c>
      <c r="AT961" s="1">
        <v>43.234999999999999</v>
      </c>
      <c r="AU961" t="str">
        <f>IF(D961="","",INDEX([1]DICCIONARIO!$G$21:$H$33,MATCH('DATA NIQ'!D961,[1]DICCIONARIO!$G$21:$G$33,0),2))</f>
        <v>PEHUAMAR</v>
      </c>
    </row>
    <row r="962" spans="1:47" ht="14.45" hidden="1" customHeight="1" x14ac:dyDescent="0.25">
      <c r="A962" t="s">
        <v>348</v>
      </c>
      <c r="B962" t="s">
        <v>349</v>
      </c>
      <c r="C962" t="s">
        <v>17</v>
      </c>
      <c r="D962" t="s">
        <v>6</v>
      </c>
      <c r="E962" t="s">
        <v>383</v>
      </c>
      <c r="F962" t="s">
        <v>25</v>
      </c>
      <c r="G962" t="s">
        <v>356</v>
      </c>
      <c r="H962" s="3" t="str">
        <f t="shared" si="14"/>
        <v>TOTAL ARGENTINA - INGGUARNICIONES PARA COPETINPEPSICOPEHUAMARPEHUAMAR MANI61 A 120Part. de Vtas (KILOS) - Product</v>
      </c>
      <c r="I962" s="1">
        <v>1.425</v>
      </c>
      <c r="J962" s="1">
        <v>1.3069999999999999</v>
      </c>
      <c r="K962" s="1">
        <v>1.3140000000000001</v>
      </c>
      <c r="L962" s="1">
        <v>1.361</v>
      </c>
      <c r="M962" s="1">
        <v>1.508</v>
      </c>
      <c r="N962" s="1">
        <v>1.5189999999999999</v>
      </c>
      <c r="O962" s="1">
        <v>1.494</v>
      </c>
      <c r="P962" s="1">
        <v>1.3460000000000001</v>
      </c>
      <c r="Q962" s="1">
        <v>1.3680000000000001</v>
      </c>
      <c r="R962" s="1">
        <v>1.395</v>
      </c>
      <c r="S962" s="1">
        <v>1.2669999999999999</v>
      </c>
      <c r="T962" s="1">
        <v>1.262</v>
      </c>
      <c r="U962" s="1">
        <v>1.04</v>
      </c>
      <c r="V962" s="1">
        <v>1.08</v>
      </c>
      <c r="W962" s="1">
        <v>1.0940000000000001</v>
      </c>
      <c r="X962" s="1">
        <v>1.077</v>
      </c>
      <c r="Y962" s="1">
        <v>1.119</v>
      </c>
      <c r="Z962" s="1">
        <v>1.1080000000000001</v>
      </c>
      <c r="AA962" s="1">
        <v>1.073</v>
      </c>
      <c r="AB962" s="1">
        <v>0.89100000000000001</v>
      </c>
      <c r="AC962" s="1">
        <v>0.95899999999999996</v>
      </c>
      <c r="AD962" s="1">
        <v>0.95099999999999996</v>
      </c>
      <c r="AE962" s="1">
        <v>0.94399999999999995</v>
      </c>
      <c r="AF962" s="1">
        <v>0.76100000000000001</v>
      </c>
      <c r="AG962" s="1">
        <v>0.93</v>
      </c>
      <c r="AH962" s="1">
        <v>0.79100000000000004</v>
      </c>
      <c r="AI962" s="1">
        <v>0.79400000000000004</v>
      </c>
      <c r="AJ962" s="1">
        <v>0.80100000000000005</v>
      </c>
      <c r="AK962" s="1">
        <v>0.84599999999999997</v>
      </c>
      <c r="AL962" s="1">
        <v>0.63600000000000001</v>
      </c>
      <c r="AM962" s="1">
        <v>0.61399999999999999</v>
      </c>
      <c r="AN962" s="1">
        <v>0.56599999999999995</v>
      </c>
      <c r="AO962" s="1">
        <v>0.62</v>
      </c>
      <c r="AP962" s="1">
        <v>0.78500000000000003</v>
      </c>
      <c r="AQ962" s="1">
        <v>0.64200000000000002</v>
      </c>
      <c r="AR962" s="1">
        <v>0.625</v>
      </c>
      <c r="AS962" s="1">
        <v>0.58399999999999996</v>
      </c>
      <c r="AT962" s="1">
        <v>0.55600000000000005</v>
      </c>
      <c r="AU962" t="str">
        <f>IF(D962="","",INDEX([1]DICCIONARIO!$G$21:$H$33,MATCH('DATA NIQ'!D962,[1]DICCIONARIO!$G$21:$G$33,0),2))</f>
        <v>PEHUAMAR</v>
      </c>
    </row>
    <row r="963" spans="1:47" ht="14.45" hidden="1" customHeight="1" x14ac:dyDescent="0.25">
      <c r="A963" t="s">
        <v>348</v>
      </c>
      <c r="B963" t="s">
        <v>349</v>
      </c>
      <c r="C963" t="s">
        <v>17</v>
      </c>
      <c r="D963" t="s">
        <v>6</v>
      </c>
      <c r="E963" t="s">
        <v>383</v>
      </c>
      <c r="F963" t="s">
        <v>25</v>
      </c>
      <c r="G963" t="s">
        <v>357</v>
      </c>
      <c r="H963" s="3" t="str">
        <f t="shared" si="14"/>
        <v>TOTAL ARGENTINA - INGGUARNICIONES PARA COPETINPEPSICOPEHUAMARPEHUAMAR MANI61 A 120Part. de Vtas Valor - Product</v>
      </c>
      <c r="I963" s="1">
        <v>1.2709999999999999</v>
      </c>
      <c r="J963" s="1">
        <v>1.153</v>
      </c>
      <c r="K963" s="1">
        <v>1.179</v>
      </c>
      <c r="L963" s="1">
        <v>1.1839999999999999</v>
      </c>
      <c r="M963" s="1">
        <v>1.306</v>
      </c>
      <c r="N963" s="1">
        <v>1.3149999999999999</v>
      </c>
      <c r="O963" s="1">
        <v>1.341</v>
      </c>
      <c r="P963" s="1">
        <v>1.2709999999999999</v>
      </c>
      <c r="Q963" s="1">
        <v>1.3220000000000001</v>
      </c>
      <c r="R963" s="1">
        <v>1.33</v>
      </c>
      <c r="S963" s="1">
        <v>1.296</v>
      </c>
      <c r="T963" s="1">
        <v>1.3009999999999999</v>
      </c>
      <c r="U963" s="1">
        <v>1.1100000000000001</v>
      </c>
      <c r="V963" s="1">
        <v>1.175</v>
      </c>
      <c r="W963" s="1">
        <v>1.232</v>
      </c>
      <c r="X963" s="1">
        <v>1.2130000000000001</v>
      </c>
      <c r="Y963" s="1">
        <v>1.173</v>
      </c>
      <c r="Z963" s="1">
        <v>1.181</v>
      </c>
      <c r="AA963" s="1">
        <v>1.117</v>
      </c>
      <c r="AB963" s="1">
        <v>0.96299999999999997</v>
      </c>
      <c r="AC963" s="1">
        <v>1.008</v>
      </c>
      <c r="AD963" s="1">
        <v>1.0069999999999999</v>
      </c>
      <c r="AE963" s="1">
        <v>1.0640000000000001</v>
      </c>
      <c r="AF963" s="1">
        <v>0.88700000000000001</v>
      </c>
      <c r="AG963" s="1">
        <v>1.069</v>
      </c>
      <c r="AH963" s="1">
        <v>0.878</v>
      </c>
      <c r="AI963" s="1">
        <v>0.92200000000000004</v>
      </c>
      <c r="AJ963" s="1">
        <v>0.90300000000000002</v>
      </c>
      <c r="AK963" s="1">
        <v>0.93300000000000005</v>
      </c>
      <c r="AL963" s="1">
        <v>0.70699999999999996</v>
      </c>
      <c r="AM963" s="1">
        <v>0.68700000000000006</v>
      </c>
      <c r="AN963" s="1">
        <v>0.68100000000000005</v>
      </c>
      <c r="AO963" s="1">
        <v>0.73399999999999999</v>
      </c>
      <c r="AP963" s="1">
        <v>0.9</v>
      </c>
      <c r="AQ963" s="1">
        <v>0.73499999999999999</v>
      </c>
      <c r="AR963" s="1">
        <v>0.71899999999999997</v>
      </c>
      <c r="AS963" s="1">
        <v>0.65700000000000003</v>
      </c>
      <c r="AT963" s="1">
        <v>0.63300000000000001</v>
      </c>
      <c r="AU963" t="str">
        <f>IF(D963="","",INDEX([1]DICCIONARIO!$G$21:$H$33,MATCH('DATA NIQ'!D963,[1]DICCIONARIO!$G$21:$G$33,0),2))</f>
        <v>PEHUAMAR</v>
      </c>
    </row>
    <row r="964" spans="1:47" ht="14.45" customHeight="1" x14ac:dyDescent="0.25">
      <c r="A964" t="s">
        <v>348</v>
      </c>
      <c r="B964" t="s">
        <v>349</v>
      </c>
      <c r="C964" t="s">
        <v>17</v>
      </c>
      <c r="D964" t="s">
        <v>6</v>
      </c>
      <c r="E964" t="s">
        <v>384</v>
      </c>
      <c r="G964" t="s">
        <v>350</v>
      </c>
      <c r="H964" s="3" t="str">
        <f t="shared" si="14"/>
        <v>TOTAL ARGENTINA - INGGUARNICIONES PARA COPETINPEPSICOPEHUAMARPEHUAMAR PALITOSVtas (KILOS)</v>
      </c>
      <c r="I964" s="4">
        <v>85135.017999999996</v>
      </c>
      <c r="J964" s="4">
        <v>83953.428</v>
      </c>
      <c r="K964" s="4">
        <v>84863.285000000003</v>
      </c>
      <c r="L964" s="4">
        <v>84368.070999999996</v>
      </c>
      <c r="M964" s="4">
        <v>76938.407999999996</v>
      </c>
      <c r="N964" s="4">
        <v>66520.184999999998</v>
      </c>
      <c r="O964" s="4">
        <v>72700.789000000004</v>
      </c>
      <c r="P964" s="4">
        <v>87629.718999999997</v>
      </c>
      <c r="Q964" s="4">
        <v>84207.573999999993</v>
      </c>
      <c r="R964" s="4">
        <v>68389.952000000005</v>
      </c>
      <c r="S964" s="4">
        <v>74156.967000000004</v>
      </c>
      <c r="T964" s="4">
        <v>70675.981</v>
      </c>
      <c r="U964" s="4">
        <v>66898.262000000002</v>
      </c>
      <c r="V964" s="4">
        <v>76959.433000000005</v>
      </c>
      <c r="W964" s="4">
        <v>69038.668999999994</v>
      </c>
      <c r="X964" s="4">
        <v>60394.733999999997</v>
      </c>
      <c r="Y964" s="4">
        <v>68588.02</v>
      </c>
      <c r="Z964" s="4">
        <v>66157.733999999997</v>
      </c>
      <c r="AA964" s="4">
        <v>63950.381999999998</v>
      </c>
      <c r="AB964" s="4">
        <v>57737.919999999998</v>
      </c>
      <c r="AC964" s="4">
        <v>58155.851000000002</v>
      </c>
      <c r="AD964" s="4">
        <v>44212.999000000003</v>
      </c>
      <c r="AE964" s="4">
        <v>40112.216999999997</v>
      </c>
      <c r="AF964" s="4">
        <v>36456.146000000001</v>
      </c>
      <c r="AG964" s="4">
        <v>39752.108</v>
      </c>
      <c r="AH964" s="4">
        <v>37888.995999999999</v>
      </c>
      <c r="AI964" s="4">
        <v>45294.076999999997</v>
      </c>
      <c r="AJ964" s="4">
        <v>37717.995999999999</v>
      </c>
      <c r="AK964" s="4">
        <v>41880.571000000004</v>
      </c>
      <c r="AL964" s="4">
        <v>50538.067000000003</v>
      </c>
      <c r="AM964" s="4">
        <v>52127.775999999998</v>
      </c>
      <c r="AN964" s="4">
        <v>63238.957000000002</v>
      </c>
      <c r="AO964" s="4">
        <v>57735.928</v>
      </c>
      <c r="AP964" s="4">
        <v>51671.945</v>
      </c>
      <c r="AQ964" s="4">
        <v>51905.963000000003</v>
      </c>
      <c r="AR964" s="4">
        <v>49287.519</v>
      </c>
      <c r="AS964" s="4">
        <v>51092.675999999999</v>
      </c>
      <c r="AT964" s="4">
        <v>48907.366999999998</v>
      </c>
      <c r="AU964" t="str">
        <f>IF(D964="","",INDEX([1]DICCIONARIO!$G$21:$H$33,MATCH(D964,[1]DICCIONARIO!$G$21:$G$33,0),2))</f>
        <v>PEHUAMAR</v>
      </c>
    </row>
    <row r="965" spans="1:47" ht="14.45" customHeight="1" x14ac:dyDescent="0.25">
      <c r="A965" t="s">
        <v>348</v>
      </c>
      <c r="B965" t="s">
        <v>349</v>
      </c>
      <c r="C965" t="s">
        <v>17</v>
      </c>
      <c r="D965" t="s">
        <v>6</v>
      </c>
      <c r="E965" t="s">
        <v>384</v>
      </c>
      <c r="G965" t="s">
        <v>351</v>
      </c>
      <c r="H965" s="3" t="str">
        <f t="shared" ref="H965:H1028" si="15">+A965&amp;B965&amp;C965&amp;D965&amp;E965&amp;F965&amp;G965</f>
        <v>TOTAL ARGENTINA - INGGUARNICIONES PARA COPETINPEPSICOPEHUAMARPEHUAMAR PALITOSCompras (KILOS)</v>
      </c>
      <c r="I965" s="4">
        <v>66378.759999999995</v>
      </c>
      <c r="J965" s="4">
        <v>62108.815000000002</v>
      </c>
      <c r="K965" s="4">
        <v>67789.687999999995</v>
      </c>
      <c r="L965" s="4">
        <v>64155.728000000003</v>
      </c>
      <c r="M965" s="4">
        <v>59070.262999999999</v>
      </c>
      <c r="N965" s="4">
        <v>56927.43</v>
      </c>
      <c r="O965" s="4">
        <v>54777.5</v>
      </c>
      <c r="P965" s="4">
        <v>72775.794999999998</v>
      </c>
      <c r="Q965" s="4">
        <v>63005.993999999999</v>
      </c>
      <c r="R965" s="4">
        <v>59044.326999999997</v>
      </c>
      <c r="S965" s="4">
        <v>62368.33</v>
      </c>
      <c r="T965" s="4">
        <v>57735.061000000002</v>
      </c>
      <c r="U965" s="4">
        <v>50058.241999999998</v>
      </c>
      <c r="V965" s="4">
        <v>56058.046999999999</v>
      </c>
      <c r="W965" s="4">
        <v>55833.911999999997</v>
      </c>
      <c r="X965" s="4">
        <v>51386.228000000003</v>
      </c>
      <c r="Y965" s="4">
        <v>52492.485000000001</v>
      </c>
      <c r="Z965" s="4">
        <v>53336.845999999998</v>
      </c>
      <c r="AA965" s="4">
        <v>53639.843000000001</v>
      </c>
      <c r="AB965" s="4">
        <v>49675.004999999997</v>
      </c>
      <c r="AC965" s="4">
        <v>52641.167000000001</v>
      </c>
      <c r="AD965" s="4">
        <v>38809.203999999998</v>
      </c>
      <c r="AE965" s="4">
        <v>36569.110999999997</v>
      </c>
      <c r="AF965" s="4">
        <v>30452.983</v>
      </c>
      <c r="AG965" s="4">
        <v>30756.539000000001</v>
      </c>
      <c r="AH965" s="4">
        <v>31031.286</v>
      </c>
      <c r="AI965" s="4">
        <v>42550.684000000001</v>
      </c>
      <c r="AJ965" s="4">
        <v>33225.39</v>
      </c>
      <c r="AK965" s="4">
        <v>36357.150999999998</v>
      </c>
      <c r="AL965" s="4">
        <v>43551.33</v>
      </c>
      <c r="AM965" s="4">
        <v>26420.356</v>
      </c>
      <c r="AN965" s="4">
        <v>37252.925999999999</v>
      </c>
      <c r="AO965" s="4">
        <v>30367.316999999999</v>
      </c>
      <c r="AP965" s="4">
        <v>24381.679</v>
      </c>
      <c r="AQ965" s="4">
        <v>24979.004000000001</v>
      </c>
      <c r="AR965" s="4">
        <v>24357.72</v>
      </c>
      <c r="AS965" s="4">
        <v>29491.226999999999</v>
      </c>
      <c r="AT965" s="4">
        <v>25122.375</v>
      </c>
      <c r="AU965" t="str">
        <f>IF(D965="","",INDEX([1]DICCIONARIO!$G$21:$H$33,MATCH(D965,[1]DICCIONARIO!$G$21:$G$33,0),2))</f>
        <v>PEHUAMAR</v>
      </c>
    </row>
    <row r="966" spans="1:47" ht="14.45" customHeight="1" x14ac:dyDescent="0.25">
      <c r="A966" t="s">
        <v>348</v>
      </c>
      <c r="B966" t="s">
        <v>349</v>
      </c>
      <c r="C966" t="s">
        <v>17</v>
      </c>
      <c r="D966" t="s">
        <v>6</v>
      </c>
      <c r="E966" t="s">
        <v>384</v>
      </c>
      <c r="G966" t="s">
        <v>352</v>
      </c>
      <c r="H966" s="3" t="str">
        <f t="shared" si="15"/>
        <v>TOTAL ARGENTINA - INGGUARNICIONES PARA COPETINPEPSICOPEHUAMARPEHUAMAR PALITOSInventario (KILOS)</v>
      </c>
      <c r="I966" s="4">
        <v>23388.945</v>
      </c>
      <c r="J966" s="4">
        <v>21959.466</v>
      </c>
      <c r="K966" s="4">
        <v>24747.202000000001</v>
      </c>
      <c r="L966" s="4">
        <v>23749.171999999999</v>
      </c>
      <c r="M966" s="4">
        <v>23834.030999999999</v>
      </c>
      <c r="N966" s="4">
        <v>27119.91</v>
      </c>
      <c r="O966" s="4">
        <v>21561.64</v>
      </c>
      <c r="P966" s="4">
        <v>30644.254000000001</v>
      </c>
      <c r="Q966" s="4">
        <v>24699.111000000001</v>
      </c>
      <c r="R966" s="4">
        <v>24399.692999999999</v>
      </c>
      <c r="S966" s="4">
        <v>25472.925999999999</v>
      </c>
      <c r="T966" s="4">
        <v>25346.577000000001</v>
      </c>
      <c r="U966" s="4">
        <v>22332.744999999999</v>
      </c>
      <c r="V966" s="4">
        <v>21732.99</v>
      </c>
      <c r="W966" s="4">
        <v>21289.088</v>
      </c>
      <c r="X966" s="4">
        <v>22135.42</v>
      </c>
      <c r="Y966" s="4">
        <v>21989.322</v>
      </c>
      <c r="Z966" s="4">
        <v>22983.111000000001</v>
      </c>
      <c r="AA966" s="4">
        <v>22465.205999999998</v>
      </c>
      <c r="AB966" s="4">
        <v>20779.437000000002</v>
      </c>
      <c r="AC966" s="4">
        <v>20954.155999999999</v>
      </c>
      <c r="AD966" s="4">
        <v>16561.405999999999</v>
      </c>
      <c r="AE966" s="4">
        <v>16777.75</v>
      </c>
      <c r="AF966" s="4">
        <v>16187.2</v>
      </c>
      <c r="AG966" s="4">
        <v>14076.394</v>
      </c>
      <c r="AH966" s="4">
        <v>14026.555</v>
      </c>
      <c r="AI966" s="4">
        <v>17704.968000000001</v>
      </c>
      <c r="AJ966" s="4">
        <v>16809.395</v>
      </c>
      <c r="AK966" s="4">
        <v>16169.741</v>
      </c>
      <c r="AL966" s="4">
        <v>19185.882000000001</v>
      </c>
      <c r="AM966" s="4">
        <v>15327.912</v>
      </c>
      <c r="AN966" s="4">
        <v>17492.981</v>
      </c>
      <c r="AO966" s="4">
        <v>17823.294999999998</v>
      </c>
      <c r="AP966" s="4">
        <v>14301.141</v>
      </c>
      <c r="AQ966" s="4">
        <v>13944.778</v>
      </c>
      <c r="AR966" s="4">
        <v>14328.776</v>
      </c>
      <c r="AS966" s="4">
        <v>16260.567999999999</v>
      </c>
      <c r="AT966" s="4">
        <v>14188.4</v>
      </c>
      <c r="AU966" t="str">
        <f>IF(D966="","",INDEX([1]DICCIONARIO!$G$21:$H$33,MATCH(D966,[1]DICCIONARIO!$G$21:$G$33,0),2))</f>
        <v>PEHUAMAR</v>
      </c>
    </row>
    <row r="967" spans="1:47" ht="14.45" hidden="1" customHeight="1" x14ac:dyDescent="0.25">
      <c r="A967" t="s">
        <v>348</v>
      </c>
      <c r="B967" t="s">
        <v>349</v>
      </c>
      <c r="C967" t="s">
        <v>17</v>
      </c>
      <c r="D967" t="s">
        <v>6</v>
      </c>
      <c r="E967" t="s">
        <v>384</v>
      </c>
      <c r="G967" t="s">
        <v>353</v>
      </c>
      <c r="H967" s="3" t="str">
        <f t="shared" si="15"/>
        <v>TOTAL ARGENTINA - INGGUARNICIONES PARA COPETINPEPSICOPEHUAMARPEHUAMAR PALITOSVtas Valor</v>
      </c>
      <c r="I967" s="3">
        <v>102641057.42399999</v>
      </c>
      <c r="J967" s="3">
        <v>102911613.756</v>
      </c>
      <c r="K967" s="3">
        <v>109247980.40000001</v>
      </c>
      <c r="L967" s="3">
        <v>119079039.81999999</v>
      </c>
      <c r="M967" s="3">
        <v>117850987.668</v>
      </c>
      <c r="N967" s="3">
        <v>108681841.62199999</v>
      </c>
      <c r="O967" s="3">
        <v>125296900.84199999</v>
      </c>
      <c r="P967" s="3">
        <v>164074165.57300001</v>
      </c>
      <c r="Q967" s="3">
        <v>169818919.333</v>
      </c>
      <c r="R967" s="3">
        <v>153677539.338</v>
      </c>
      <c r="S967" s="3">
        <v>180893471.22799999</v>
      </c>
      <c r="T967" s="3">
        <v>177365648.086</v>
      </c>
      <c r="U967" s="3">
        <v>169184218.84</v>
      </c>
      <c r="V967" s="3">
        <v>198015302.067</v>
      </c>
      <c r="W967" s="3">
        <v>195556434.199</v>
      </c>
      <c r="X967" s="3">
        <v>224514770.12599999</v>
      </c>
      <c r="Y967" s="3">
        <v>298485311.68199998</v>
      </c>
      <c r="Z967" s="3">
        <v>335743567.51700002</v>
      </c>
      <c r="AA967" s="3">
        <v>365289389.92000002</v>
      </c>
      <c r="AB967" s="3">
        <v>400666459.10900003</v>
      </c>
      <c r="AC967" s="3">
        <v>529489000.72899997</v>
      </c>
      <c r="AD967" s="3">
        <v>509187038.28399998</v>
      </c>
      <c r="AE967" s="3">
        <v>524577784.58999997</v>
      </c>
      <c r="AF967" s="3">
        <v>515344559.37</v>
      </c>
      <c r="AG967" s="3">
        <v>620206768.83899999</v>
      </c>
      <c r="AH967" s="3">
        <v>595847770.11300004</v>
      </c>
      <c r="AI967" s="3">
        <v>741747340.63699996</v>
      </c>
      <c r="AJ967" s="3">
        <v>618365822.84500003</v>
      </c>
      <c r="AK967" s="3">
        <v>690349548.921</v>
      </c>
      <c r="AL967" s="3">
        <v>847849676.68900001</v>
      </c>
      <c r="AM967" s="3">
        <v>854768512.02499998</v>
      </c>
      <c r="AN967" s="3">
        <v>1071280844.306</v>
      </c>
      <c r="AO967" s="3">
        <v>1020177219.467</v>
      </c>
      <c r="AP967" s="3">
        <v>915120092.74300003</v>
      </c>
      <c r="AQ967" s="3">
        <v>925265403.34000003</v>
      </c>
      <c r="AR967" s="3">
        <v>867677730.954</v>
      </c>
      <c r="AS967" s="3">
        <v>901528526.45500004</v>
      </c>
      <c r="AT967" s="3">
        <v>881335375.04400003</v>
      </c>
      <c r="AU967" t="str">
        <f>IF(D967="","",INDEX([1]DICCIONARIO!$G$21:$H$33,MATCH(D967,[1]DICCIONARIO!$G$21:$G$33,0),2))</f>
        <v>PEHUAMAR</v>
      </c>
    </row>
    <row r="968" spans="1:47" hidden="1" x14ac:dyDescent="0.25">
      <c r="A968" t="s">
        <v>348</v>
      </c>
      <c r="B968" t="s">
        <v>349</v>
      </c>
      <c r="C968" t="s">
        <v>17</v>
      </c>
      <c r="D968" t="s">
        <v>6</v>
      </c>
      <c r="E968" t="s">
        <v>384</v>
      </c>
      <c r="G968" t="s">
        <v>354</v>
      </c>
      <c r="H968" s="3" t="str">
        <f t="shared" si="15"/>
        <v>TOTAL ARGENTINA - INGGUARNICIONES PARA COPETINPEPSICOPEHUAMARPEHUAMAR PALITOSDist. Num. Tiendas Handling (C)</v>
      </c>
      <c r="I968" s="1">
        <v>16.934999999999999</v>
      </c>
      <c r="J968" s="1">
        <v>16.733000000000001</v>
      </c>
      <c r="K968" s="1">
        <v>17.701000000000001</v>
      </c>
      <c r="L968" s="1">
        <v>17.318999999999999</v>
      </c>
      <c r="M968" s="1">
        <v>17.734999999999999</v>
      </c>
      <c r="N968" s="1">
        <v>15.606</v>
      </c>
      <c r="O968" s="1">
        <v>15.852</v>
      </c>
      <c r="P968" s="1">
        <v>16.119</v>
      </c>
      <c r="Q968" s="1">
        <v>15.023999999999999</v>
      </c>
      <c r="R968" s="1">
        <v>16.539000000000001</v>
      </c>
      <c r="S968" s="1">
        <v>16.928999999999998</v>
      </c>
      <c r="T968" s="1">
        <v>16.440999999999999</v>
      </c>
      <c r="U968" s="1">
        <v>15.968999999999999</v>
      </c>
      <c r="V968" s="1">
        <v>16.745000000000001</v>
      </c>
      <c r="W968" s="1">
        <v>16.073</v>
      </c>
      <c r="X968" s="1">
        <v>14.705</v>
      </c>
      <c r="Y968" s="1">
        <v>15.587</v>
      </c>
      <c r="Z968" s="1">
        <v>15.507999999999999</v>
      </c>
      <c r="AA968" s="1">
        <v>14.837999999999999</v>
      </c>
      <c r="AB968" s="1">
        <v>14.698</v>
      </c>
      <c r="AC968" s="1">
        <v>14.462999999999999</v>
      </c>
      <c r="AD968" s="1">
        <v>13.835000000000001</v>
      </c>
      <c r="AE968" s="1">
        <v>14.332000000000001</v>
      </c>
      <c r="AF968" s="1">
        <v>13.137</v>
      </c>
      <c r="AG968" s="1">
        <v>13.276</v>
      </c>
      <c r="AH968" s="1">
        <v>12.709</v>
      </c>
      <c r="AI968" s="1">
        <v>13.472</v>
      </c>
      <c r="AJ968" s="1">
        <v>12.737</v>
      </c>
      <c r="AK968" s="1">
        <v>13.098000000000001</v>
      </c>
      <c r="AL968" s="1">
        <v>13.717000000000001</v>
      </c>
      <c r="AM968" s="1">
        <v>13.657</v>
      </c>
      <c r="AN968" s="1">
        <v>13.85</v>
      </c>
      <c r="AO968" s="1">
        <v>14.227</v>
      </c>
      <c r="AP968" s="1">
        <v>13.842000000000001</v>
      </c>
      <c r="AQ968" s="1">
        <v>13.682</v>
      </c>
      <c r="AR968" s="1">
        <v>13.563000000000001</v>
      </c>
      <c r="AS968" s="1">
        <v>13.923999999999999</v>
      </c>
      <c r="AT968" s="1">
        <v>13.358000000000001</v>
      </c>
      <c r="AU968" t="str">
        <f>IF(D968="","",INDEX([1]DICCIONARIO!$G$21:$H$33,MATCH('DATA NIQ'!D968,[1]DICCIONARIO!$G$21:$G$33,0),2))</f>
        <v>PEHUAMAR</v>
      </c>
    </row>
    <row r="969" spans="1:47" ht="14.45" hidden="1" customHeight="1" x14ac:dyDescent="0.25">
      <c r="A969" t="s">
        <v>348</v>
      </c>
      <c r="B969" t="s">
        <v>349</v>
      </c>
      <c r="C969" t="s">
        <v>17</v>
      </c>
      <c r="D969" t="s">
        <v>6</v>
      </c>
      <c r="E969" t="s">
        <v>384</v>
      </c>
      <c r="G969" t="s">
        <v>355</v>
      </c>
      <c r="H969" s="3" t="str">
        <f t="shared" si="15"/>
        <v>TOTAL ARGENTINA - INGGUARNICIONES PARA COPETINPEPSICOPEHUAMARPEHUAMAR PALITOSDist. Pond. Tiendas Handling</v>
      </c>
      <c r="I969" s="1">
        <v>55.811</v>
      </c>
      <c r="J969" s="1">
        <v>55.936999999999998</v>
      </c>
      <c r="K969" s="1">
        <v>55.787999999999997</v>
      </c>
      <c r="L969" s="1">
        <v>55.313000000000002</v>
      </c>
      <c r="M969" s="1">
        <v>55.145000000000003</v>
      </c>
      <c r="N969" s="1">
        <v>52.52</v>
      </c>
      <c r="O969" s="1">
        <v>51.822000000000003</v>
      </c>
      <c r="P969" s="1">
        <v>55.454999999999998</v>
      </c>
      <c r="Q969" s="1">
        <v>52.293999999999997</v>
      </c>
      <c r="R969" s="1">
        <v>54.128</v>
      </c>
      <c r="S969" s="1">
        <v>54.289000000000001</v>
      </c>
      <c r="T969" s="1">
        <v>52.710999999999999</v>
      </c>
      <c r="U969" s="1">
        <v>51.511000000000003</v>
      </c>
      <c r="V969" s="1">
        <v>52.042999999999999</v>
      </c>
      <c r="W969" s="1">
        <v>52.634999999999998</v>
      </c>
      <c r="X969" s="1">
        <v>52.218000000000004</v>
      </c>
      <c r="Y969" s="1">
        <v>53.09</v>
      </c>
      <c r="Z969" s="1">
        <v>54.427</v>
      </c>
      <c r="AA969" s="1">
        <v>52.287999999999997</v>
      </c>
      <c r="AB969" s="1">
        <v>52.628999999999998</v>
      </c>
      <c r="AC969" s="1">
        <v>50.795000000000002</v>
      </c>
      <c r="AD969" s="1">
        <v>50.622999999999998</v>
      </c>
      <c r="AE969" s="1">
        <v>54.18</v>
      </c>
      <c r="AF969" s="1">
        <v>52.066000000000003</v>
      </c>
      <c r="AG969" s="1">
        <v>48.698</v>
      </c>
      <c r="AH969" s="1">
        <v>44.795999999999999</v>
      </c>
      <c r="AI969" s="1">
        <v>49.881999999999998</v>
      </c>
      <c r="AJ969" s="1">
        <v>45.33</v>
      </c>
      <c r="AK969" s="1">
        <v>47.890999999999998</v>
      </c>
      <c r="AL969" s="1">
        <v>48.247</v>
      </c>
      <c r="AM969" s="1">
        <v>51.023000000000003</v>
      </c>
      <c r="AN969" s="1">
        <v>53.487000000000002</v>
      </c>
      <c r="AO969" s="1">
        <v>53.320999999999998</v>
      </c>
      <c r="AP969" s="1">
        <v>54.064</v>
      </c>
      <c r="AQ969" s="1">
        <v>54.728999999999999</v>
      </c>
      <c r="AR969" s="1">
        <v>51.204000000000001</v>
      </c>
      <c r="AS969" s="1">
        <v>50.508000000000003</v>
      </c>
      <c r="AT969" s="1">
        <v>49.128999999999998</v>
      </c>
      <c r="AU969" t="str">
        <f>IF(D969="","",INDEX([1]DICCIONARIO!$G$21:$H$33,MATCH('DATA NIQ'!D969,[1]DICCIONARIO!$G$21:$G$33,0),2))</f>
        <v>PEHUAMAR</v>
      </c>
    </row>
    <row r="970" spans="1:47" ht="14.45" hidden="1" customHeight="1" x14ac:dyDescent="0.25">
      <c r="A970" t="s">
        <v>348</v>
      </c>
      <c r="B970" t="s">
        <v>349</v>
      </c>
      <c r="C970" t="s">
        <v>17</v>
      </c>
      <c r="D970" t="s">
        <v>6</v>
      </c>
      <c r="E970" t="s">
        <v>384</v>
      </c>
      <c r="G970" t="s">
        <v>356</v>
      </c>
      <c r="H970" s="3" t="str">
        <f t="shared" si="15"/>
        <v>TOTAL ARGENTINA - INGGUARNICIONES PARA COPETINPEPSICOPEHUAMARPEHUAMAR PALITOSPart. de Vtas (KILOS) - Product</v>
      </c>
      <c r="I970" s="1">
        <v>2.302</v>
      </c>
      <c r="J970" s="1">
        <v>2.2160000000000002</v>
      </c>
      <c r="K970" s="1">
        <v>2.121</v>
      </c>
      <c r="L970" s="1">
        <v>2.1120000000000001</v>
      </c>
      <c r="M970" s="1">
        <v>1.984</v>
      </c>
      <c r="N970" s="1">
        <v>1.593</v>
      </c>
      <c r="O970" s="1">
        <v>1.758</v>
      </c>
      <c r="P970" s="1">
        <v>1.7270000000000001</v>
      </c>
      <c r="Q970" s="1">
        <v>1.698</v>
      </c>
      <c r="R970" s="1">
        <v>1.6859999999999999</v>
      </c>
      <c r="S970" s="1">
        <v>1.788</v>
      </c>
      <c r="T970" s="1">
        <v>1.8540000000000001</v>
      </c>
      <c r="U970" s="1">
        <v>1.784</v>
      </c>
      <c r="V970" s="1">
        <v>2.1179999999999999</v>
      </c>
      <c r="W970" s="1">
        <v>1.786</v>
      </c>
      <c r="X970" s="1">
        <v>1.583</v>
      </c>
      <c r="Y970" s="1">
        <v>1.794</v>
      </c>
      <c r="Z970" s="1">
        <v>1.635</v>
      </c>
      <c r="AA970" s="1">
        <v>1.6319999999999999</v>
      </c>
      <c r="AB970" s="1">
        <v>1.335</v>
      </c>
      <c r="AC970" s="1">
        <v>1.484</v>
      </c>
      <c r="AD970" s="1">
        <v>1.36</v>
      </c>
      <c r="AE970" s="1">
        <v>1.2509999999999999</v>
      </c>
      <c r="AF970" s="1">
        <v>1.1870000000000001</v>
      </c>
      <c r="AG970" s="1">
        <v>1.2849999999999999</v>
      </c>
      <c r="AH970" s="1">
        <v>1.24</v>
      </c>
      <c r="AI970" s="1">
        <v>1.3</v>
      </c>
      <c r="AJ970" s="1">
        <v>1.163</v>
      </c>
      <c r="AK970" s="1">
        <v>1.3140000000000001</v>
      </c>
      <c r="AL970" s="1">
        <v>1.452</v>
      </c>
      <c r="AM970" s="1">
        <v>1.5269999999999999</v>
      </c>
      <c r="AN970" s="1">
        <v>1.508</v>
      </c>
      <c r="AO970" s="1">
        <v>1.3759999999999999</v>
      </c>
      <c r="AP970" s="1">
        <v>1.417</v>
      </c>
      <c r="AQ970" s="1">
        <v>1.3640000000000001</v>
      </c>
      <c r="AR970" s="1">
        <v>1.351</v>
      </c>
      <c r="AS970" s="1">
        <v>1.401</v>
      </c>
      <c r="AT970" s="1">
        <v>1.36</v>
      </c>
      <c r="AU970" t="str">
        <f>IF(D970="","",INDEX([1]DICCIONARIO!$G$21:$H$33,MATCH('DATA NIQ'!D970,[1]DICCIONARIO!$G$21:$G$33,0),2))</f>
        <v>PEHUAMAR</v>
      </c>
    </row>
    <row r="971" spans="1:47" ht="14.45" hidden="1" customHeight="1" x14ac:dyDescent="0.25">
      <c r="A971" t="s">
        <v>348</v>
      </c>
      <c r="B971" t="s">
        <v>349</v>
      </c>
      <c r="C971" t="s">
        <v>17</v>
      </c>
      <c r="D971" t="s">
        <v>6</v>
      </c>
      <c r="E971" t="s">
        <v>384</v>
      </c>
      <c r="G971" t="s">
        <v>357</v>
      </c>
      <c r="H971" s="3" t="str">
        <f t="shared" si="15"/>
        <v>TOTAL ARGENTINA - INGGUARNICIONES PARA COPETINPEPSICOPEHUAMARPEHUAMAR PALITOSPart. de Vtas Valor - Product</v>
      </c>
      <c r="I971" s="1">
        <v>1.4970000000000001</v>
      </c>
      <c r="J971" s="1">
        <v>1.411</v>
      </c>
      <c r="K971" s="1">
        <v>1.3420000000000001</v>
      </c>
      <c r="L971" s="1">
        <v>1.347</v>
      </c>
      <c r="M971" s="1">
        <v>1.2969999999999999</v>
      </c>
      <c r="N971" s="1">
        <v>1.0389999999999999</v>
      </c>
      <c r="O971" s="1">
        <v>1.111</v>
      </c>
      <c r="P971" s="1">
        <v>1.157</v>
      </c>
      <c r="Q971" s="1">
        <v>1.119</v>
      </c>
      <c r="R971" s="1">
        <v>1.1200000000000001</v>
      </c>
      <c r="S971" s="1">
        <v>1.202</v>
      </c>
      <c r="T971" s="1">
        <v>1.1930000000000001</v>
      </c>
      <c r="U971" s="1">
        <v>1.0780000000000001</v>
      </c>
      <c r="V971" s="1">
        <v>1.238</v>
      </c>
      <c r="W971" s="1">
        <v>1.0760000000000001</v>
      </c>
      <c r="X971" s="1">
        <v>1.111</v>
      </c>
      <c r="Y971" s="1">
        <v>1.272</v>
      </c>
      <c r="Z971" s="1">
        <v>1.206</v>
      </c>
      <c r="AA971" s="1">
        <v>1.238</v>
      </c>
      <c r="AB971" s="1">
        <v>1.101</v>
      </c>
      <c r="AC971" s="1">
        <v>1.2350000000000001</v>
      </c>
      <c r="AD971" s="1">
        <v>1.163</v>
      </c>
      <c r="AE971" s="1">
        <v>1.121</v>
      </c>
      <c r="AF971" s="1">
        <v>1.089</v>
      </c>
      <c r="AG971" s="1">
        <v>1.212</v>
      </c>
      <c r="AH971" s="1">
        <v>1.143</v>
      </c>
      <c r="AI971" s="1">
        <v>1.206</v>
      </c>
      <c r="AJ971" s="1">
        <v>1.0309999999999999</v>
      </c>
      <c r="AK971" s="1">
        <v>1.123</v>
      </c>
      <c r="AL971" s="1">
        <v>1.24</v>
      </c>
      <c r="AM971" s="1">
        <v>1.2549999999999999</v>
      </c>
      <c r="AN971" s="1">
        <v>1.32</v>
      </c>
      <c r="AO971" s="1">
        <v>1.2050000000000001</v>
      </c>
      <c r="AP971" s="1">
        <v>1.169</v>
      </c>
      <c r="AQ971" s="1">
        <v>1.109</v>
      </c>
      <c r="AR971" s="1">
        <v>1.0609999999999999</v>
      </c>
      <c r="AS971" s="1">
        <v>1.079</v>
      </c>
      <c r="AT971" s="1">
        <v>1.07</v>
      </c>
      <c r="AU971" t="str">
        <f>IF(D971="","",INDEX([1]DICCIONARIO!$G$21:$H$33,MATCH('DATA NIQ'!D971,[1]DICCIONARIO!$G$21:$G$33,0),2))</f>
        <v>PEHUAMAR</v>
      </c>
    </row>
    <row r="972" spans="1:47" ht="14.45" customHeight="1" x14ac:dyDescent="0.25">
      <c r="A972" t="s">
        <v>348</v>
      </c>
      <c r="B972" t="s">
        <v>349</v>
      </c>
      <c r="C972" t="s">
        <v>17</v>
      </c>
      <c r="D972" t="s">
        <v>6</v>
      </c>
      <c r="E972" t="s">
        <v>384</v>
      </c>
      <c r="F972" t="s">
        <v>19</v>
      </c>
      <c r="G972" t="s">
        <v>350</v>
      </c>
      <c r="H972" s="3" t="str">
        <f t="shared" si="15"/>
        <v>TOTAL ARGENTINA - INGGUARNICIONES PARA COPETINPEPSICOPEHUAMARPEHUAMAR PALITOS121 A 200Vtas (KILOS)</v>
      </c>
      <c r="I972" s="4">
        <v>53756.356</v>
      </c>
      <c r="J972" s="4">
        <v>54043.417999999998</v>
      </c>
      <c r="K972" s="4">
        <v>52701.201000000001</v>
      </c>
      <c r="L972" s="4">
        <v>50869.648999999998</v>
      </c>
      <c r="M972" s="4">
        <v>44736.728000000003</v>
      </c>
      <c r="N972" s="4">
        <v>39302.197</v>
      </c>
      <c r="O972" s="4">
        <v>44592.667999999998</v>
      </c>
      <c r="P972" s="4">
        <v>52835.697999999997</v>
      </c>
      <c r="Q972" s="4">
        <v>43486.875</v>
      </c>
      <c r="R972" s="4">
        <v>35390.133000000002</v>
      </c>
      <c r="S972" s="4">
        <v>41287.671000000002</v>
      </c>
      <c r="T972" s="4">
        <v>42417.328999999998</v>
      </c>
      <c r="U972" s="4">
        <v>42875.211000000003</v>
      </c>
      <c r="V972" s="4">
        <v>49848.644999999997</v>
      </c>
      <c r="W972" s="4">
        <v>40478.463000000003</v>
      </c>
      <c r="X972" s="4">
        <v>27880.667000000001</v>
      </c>
      <c r="Y972" s="4">
        <v>32464.1</v>
      </c>
      <c r="Z972" s="4">
        <v>38150.116999999998</v>
      </c>
      <c r="AA972" s="4">
        <v>38371.830999999998</v>
      </c>
      <c r="AB972" s="4">
        <v>34354.517999999996</v>
      </c>
      <c r="AC972" s="4">
        <v>35499.891000000003</v>
      </c>
      <c r="AD972" s="4">
        <v>26269.593000000001</v>
      </c>
      <c r="AE972" s="4">
        <v>24380.463</v>
      </c>
      <c r="AF972" s="4">
        <v>19041.2</v>
      </c>
      <c r="AG972" s="4">
        <v>19156.862000000001</v>
      </c>
      <c r="AH972" s="4">
        <v>20786.994999999999</v>
      </c>
      <c r="AI972" s="4">
        <v>25303.796999999999</v>
      </c>
      <c r="AJ972" s="4">
        <v>21848.923999999999</v>
      </c>
      <c r="AK972" s="4">
        <v>24476.213</v>
      </c>
      <c r="AL972" s="4">
        <v>31076.007000000001</v>
      </c>
      <c r="AM972" s="4">
        <v>35224.580999999998</v>
      </c>
      <c r="AN972" s="4">
        <v>39612.269999999997</v>
      </c>
      <c r="AO972" s="4">
        <v>34354.892999999996</v>
      </c>
      <c r="AP972" s="4">
        <v>30660.185000000001</v>
      </c>
      <c r="AQ972" s="4">
        <v>31651.005000000001</v>
      </c>
      <c r="AR972" s="4">
        <v>30286.600999999999</v>
      </c>
      <c r="AS972" s="4">
        <v>32732.853999999999</v>
      </c>
      <c r="AT972" s="4">
        <v>32564.401000000002</v>
      </c>
      <c r="AU972" t="str">
        <f>IF(D972="","",INDEX([1]DICCIONARIO!$G$21:$H$33,MATCH(D972,[1]DICCIONARIO!$G$21:$G$33,0),2))</f>
        <v>PEHUAMAR</v>
      </c>
    </row>
    <row r="973" spans="1:47" ht="14.45" customHeight="1" x14ac:dyDescent="0.25">
      <c r="A973" t="s">
        <v>348</v>
      </c>
      <c r="B973" t="s">
        <v>349</v>
      </c>
      <c r="C973" t="s">
        <v>17</v>
      </c>
      <c r="D973" t="s">
        <v>6</v>
      </c>
      <c r="E973" t="s">
        <v>384</v>
      </c>
      <c r="F973" t="s">
        <v>19</v>
      </c>
      <c r="G973" t="s">
        <v>351</v>
      </c>
      <c r="H973" s="3" t="str">
        <f t="shared" si="15"/>
        <v>TOTAL ARGENTINA - INGGUARNICIONES PARA COPETINPEPSICOPEHUAMARPEHUAMAR PALITOS121 A 200Compras (KILOS)</v>
      </c>
      <c r="I973" s="4">
        <v>35074.120999999999</v>
      </c>
      <c r="J973" s="4">
        <v>35197.523999999998</v>
      </c>
      <c r="K973" s="4">
        <v>33178.197999999997</v>
      </c>
      <c r="L973" s="4">
        <v>32852.578000000001</v>
      </c>
      <c r="M973" s="4">
        <v>26588.683000000001</v>
      </c>
      <c r="N973" s="4">
        <v>26967.821</v>
      </c>
      <c r="O973" s="4">
        <v>30151.044999999998</v>
      </c>
      <c r="P973" s="4">
        <v>34659.449999999997</v>
      </c>
      <c r="Q973" s="4">
        <v>29918.794000000002</v>
      </c>
      <c r="R973" s="4">
        <v>27180.477999999999</v>
      </c>
      <c r="S973" s="4">
        <v>31846.231</v>
      </c>
      <c r="T973" s="4">
        <v>30705.905999999999</v>
      </c>
      <c r="U973" s="4">
        <v>29836.240000000002</v>
      </c>
      <c r="V973" s="4">
        <v>33013.055999999997</v>
      </c>
      <c r="W973" s="4">
        <v>31809.476999999999</v>
      </c>
      <c r="X973" s="4">
        <v>23234.75</v>
      </c>
      <c r="Y973" s="4">
        <v>22945.345000000001</v>
      </c>
      <c r="Z973" s="4">
        <v>28197.733</v>
      </c>
      <c r="AA973" s="4">
        <v>30181.835999999999</v>
      </c>
      <c r="AB973" s="4">
        <v>29508.598999999998</v>
      </c>
      <c r="AC973" s="4">
        <v>30464.013999999999</v>
      </c>
      <c r="AD973" s="4">
        <v>21560.367999999999</v>
      </c>
      <c r="AE973" s="4">
        <v>19711.378000000001</v>
      </c>
      <c r="AF973" s="4">
        <v>15673.726000000001</v>
      </c>
      <c r="AG973" s="4">
        <v>13376.284</v>
      </c>
      <c r="AH973" s="4">
        <v>16135.806</v>
      </c>
      <c r="AI973" s="4">
        <v>22625.169000000002</v>
      </c>
      <c r="AJ973" s="4">
        <v>15814.3</v>
      </c>
      <c r="AK973" s="4">
        <v>19865.425999999999</v>
      </c>
      <c r="AL973" s="4">
        <v>23678.452000000001</v>
      </c>
      <c r="AM973" s="4">
        <v>14530.472</v>
      </c>
      <c r="AN973" s="4">
        <v>15683.727000000001</v>
      </c>
      <c r="AO973" s="4">
        <v>12008.11</v>
      </c>
      <c r="AP973" s="4">
        <v>8033.3779999999997</v>
      </c>
      <c r="AQ973" s="4">
        <v>8899.8189999999995</v>
      </c>
      <c r="AR973" s="4">
        <v>9580.4480000000003</v>
      </c>
      <c r="AS973" s="4">
        <v>13888.307000000001</v>
      </c>
      <c r="AT973" s="4">
        <v>11905.352000000001</v>
      </c>
      <c r="AU973" t="str">
        <f>IF(D973="","",INDEX([1]DICCIONARIO!$G$21:$H$33,MATCH(D973,[1]DICCIONARIO!$G$21:$G$33,0),2))</f>
        <v>PEHUAMAR</v>
      </c>
    </row>
    <row r="974" spans="1:47" ht="14.45" customHeight="1" x14ac:dyDescent="0.25">
      <c r="A974" t="s">
        <v>348</v>
      </c>
      <c r="B974" t="s">
        <v>349</v>
      </c>
      <c r="C974" t="s">
        <v>17</v>
      </c>
      <c r="D974" t="s">
        <v>6</v>
      </c>
      <c r="E974" t="s">
        <v>384</v>
      </c>
      <c r="F974" t="s">
        <v>19</v>
      </c>
      <c r="G974" t="s">
        <v>352</v>
      </c>
      <c r="H974" s="3" t="str">
        <f t="shared" si="15"/>
        <v>TOTAL ARGENTINA - INGGUARNICIONES PARA COPETINPEPSICOPEHUAMARPEHUAMAR PALITOS121 A 200Inventario (KILOS)</v>
      </c>
      <c r="I974" s="4">
        <v>10476.993</v>
      </c>
      <c r="J974" s="4">
        <v>10943.114</v>
      </c>
      <c r="K974" s="4">
        <v>10669.575000000001</v>
      </c>
      <c r="L974" s="4">
        <v>11216.281000000001</v>
      </c>
      <c r="M974" s="4">
        <v>10158.939</v>
      </c>
      <c r="N974" s="4">
        <v>11007.57</v>
      </c>
      <c r="O974" s="4">
        <v>11272.623</v>
      </c>
      <c r="P974" s="4">
        <v>13760.305</v>
      </c>
      <c r="Q974" s="4">
        <v>10980.272000000001</v>
      </c>
      <c r="R974" s="4">
        <v>9978.1209999999992</v>
      </c>
      <c r="S974" s="4">
        <v>11006.814</v>
      </c>
      <c r="T974" s="4">
        <v>11187.987999999999</v>
      </c>
      <c r="U974" s="4">
        <v>11141.473</v>
      </c>
      <c r="V974" s="4">
        <v>10903.853999999999</v>
      </c>
      <c r="W974" s="4">
        <v>10927.681</v>
      </c>
      <c r="X974" s="4">
        <v>9845.1980000000003</v>
      </c>
      <c r="Y974" s="4">
        <v>9320.9860000000008</v>
      </c>
      <c r="Z974" s="4">
        <v>9885.6209999999992</v>
      </c>
      <c r="AA974" s="4">
        <v>10995.567999999999</v>
      </c>
      <c r="AB974" s="4">
        <v>11096.182000000001</v>
      </c>
      <c r="AC974" s="4">
        <v>11526.543</v>
      </c>
      <c r="AD974" s="4">
        <v>8340.4089999999997</v>
      </c>
      <c r="AE974" s="4">
        <v>7141.5950000000003</v>
      </c>
      <c r="AF974" s="4">
        <v>7408.777</v>
      </c>
      <c r="AG974" s="4">
        <v>6096.4560000000001</v>
      </c>
      <c r="AH974" s="4">
        <v>6469.2539999999999</v>
      </c>
      <c r="AI974" s="4">
        <v>9207.3870000000006</v>
      </c>
      <c r="AJ974" s="4">
        <v>6662.6</v>
      </c>
      <c r="AK974" s="4">
        <v>7300.6040000000003</v>
      </c>
      <c r="AL974" s="4">
        <v>8475.5779999999995</v>
      </c>
      <c r="AM974" s="4">
        <v>6854.7070000000003</v>
      </c>
      <c r="AN974" s="4">
        <v>6822.5959999999995</v>
      </c>
      <c r="AO974" s="4">
        <v>7321.0050000000001</v>
      </c>
      <c r="AP974" s="4">
        <v>5035.4549999999999</v>
      </c>
      <c r="AQ974" s="4">
        <v>4930.9229999999998</v>
      </c>
      <c r="AR974" s="4">
        <v>6177.6769999999997</v>
      </c>
      <c r="AS974" s="4">
        <v>7364.0630000000001</v>
      </c>
      <c r="AT974" s="4">
        <v>6044.4409999999998</v>
      </c>
      <c r="AU974" t="str">
        <f>IF(D974="","",INDEX([1]DICCIONARIO!$G$21:$H$33,MATCH(D974,[1]DICCIONARIO!$G$21:$G$33,0),2))</f>
        <v>PEHUAMAR</v>
      </c>
    </row>
    <row r="975" spans="1:47" ht="14.45" hidden="1" customHeight="1" x14ac:dyDescent="0.25">
      <c r="A975" t="s">
        <v>348</v>
      </c>
      <c r="B975" t="s">
        <v>349</v>
      </c>
      <c r="C975" t="s">
        <v>17</v>
      </c>
      <c r="D975" t="s">
        <v>6</v>
      </c>
      <c r="E975" t="s">
        <v>384</v>
      </c>
      <c r="F975" t="s">
        <v>19</v>
      </c>
      <c r="G975" s="3" t="s">
        <v>353</v>
      </c>
      <c r="H975" s="3" t="str">
        <f t="shared" si="15"/>
        <v>TOTAL ARGENTINA - INGGUARNICIONES PARA COPETINPEPSICOPEHUAMARPEHUAMAR PALITOS121 A 200Vtas Valor</v>
      </c>
      <c r="I975" s="3">
        <v>54910833.298</v>
      </c>
      <c r="J975" s="3">
        <v>54208201.788999997</v>
      </c>
      <c r="K975" s="3">
        <v>54689426.597000003</v>
      </c>
      <c r="L975" s="3">
        <v>58220763.046999998</v>
      </c>
      <c r="M975" s="3">
        <v>56832774.299000002</v>
      </c>
      <c r="N975" s="3">
        <v>52128324.413000003</v>
      </c>
      <c r="O975" s="3">
        <v>61985815.785999998</v>
      </c>
      <c r="P975" s="3">
        <v>82233642.017000005</v>
      </c>
      <c r="Q975" s="3">
        <v>71784650.875</v>
      </c>
      <c r="R975" s="3">
        <v>66556284.574000001</v>
      </c>
      <c r="S975" s="3">
        <v>80644521.364999995</v>
      </c>
      <c r="T975" s="3">
        <v>85747616.075000003</v>
      </c>
      <c r="U975" s="3">
        <v>86750181.945999995</v>
      </c>
      <c r="V975" s="3">
        <v>104407413.831</v>
      </c>
      <c r="W975" s="3">
        <v>93534003.504999995</v>
      </c>
      <c r="X975" s="3">
        <v>99041321.887999997</v>
      </c>
      <c r="Y975" s="3">
        <v>139357290.882</v>
      </c>
      <c r="Z975" s="3">
        <v>181728302.16</v>
      </c>
      <c r="AA975" s="3">
        <v>199216907.97</v>
      </c>
      <c r="AB975" s="3">
        <v>223492241.00299999</v>
      </c>
      <c r="AC975" s="3">
        <v>294926480.71899998</v>
      </c>
      <c r="AD975" s="3">
        <v>264120985.87099999</v>
      </c>
      <c r="AE975" s="3">
        <v>275782834.29400003</v>
      </c>
      <c r="AF975" s="3">
        <v>223805311.57699999</v>
      </c>
      <c r="AG975" s="3">
        <v>245385214.27900001</v>
      </c>
      <c r="AH975" s="3">
        <v>275709249.43000001</v>
      </c>
      <c r="AI975" s="3">
        <v>350248095.602</v>
      </c>
      <c r="AJ975" s="3">
        <v>299934828.76200002</v>
      </c>
      <c r="AK975" s="3">
        <v>345659064.77100003</v>
      </c>
      <c r="AL975" s="3">
        <v>454831211.37900001</v>
      </c>
      <c r="AM975" s="3">
        <v>514195338.75800002</v>
      </c>
      <c r="AN975" s="3">
        <v>587196690.171</v>
      </c>
      <c r="AO975" s="3">
        <v>527153150.79799998</v>
      </c>
      <c r="AP975" s="3">
        <v>467068521.53100002</v>
      </c>
      <c r="AQ975" s="3">
        <v>485236989.588</v>
      </c>
      <c r="AR975" s="3">
        <v>462276757.39700001</v>
      </c>
      <c r="AS975" s="3">
        <v>508395786.23199999</v>
      </c>
      <c r="AT975" s="3">
        <v>521459191.13300002</v>
      </c>
      <c r="AU975" t="str">
        <f>IF(D975="","",INDEX([1]DICCIONARIO!$G$21:$H$33,MATCH(D975,[1]DICCIONARIO!$G$21:$G$33,0),2))</f>
        <v>PEHUAMAR</v>
      </c>
    </row>
    <row r="976" spans="1:47" hidden="1" x14ac:dyDescent="0.25">
      <c r="A976" t="s">
        <v>348</v>
      </c>
      <c r="B976" t="s">
        <v>349</v>
      </c>
      <c r="C976" t="s">
        <v>17</v>
      </c>
      <c r="D976" t="s">
        <v>6</v>
      </c>
      <c r="E976" t="s">
        <v>384</v>
      </c>
      <c r="F976" t="s">
        <v>19</v>
      </c>
      <c r="G976" t="s">
        <v>354</v>
      </c>
      <c r="H976" s="3" t="str">
        <f t="shared" si="15"/>
        <v>TOTAL ARGENTINA - INGGUARNICIONES PARA COPETINPEPSICOPEHUAMARPEHUAMAR PALITOS121 A 200Dist. Num. Tiendas Handling (C)</v>
      </c>
      <c r="I976" s="1">
        <v>6.52</v>
      </c>
      <c r="J976" s="1">
        <v>5.6390000000000002</v>
      </c>
      <c r="K976" s="1">
        <v>5.2169999999999996</v>
      </c>
      <c r="L976" s="1">
        <v>6.1890000000000001</v>
      </c>
      <c r="M976" s="1">
        <v>6.7210000000000001</v>
      </c>
      <c r="N976" s="1">
        <v>5.7290000000000001</v>
      </c>
      <c r="O976" s="1">
        <v>5.8879999999999999</v>
      </c>
      <c r="P976" s="1">
        <v>6.3369999999999997</v>
      </c>
      <c r="Q976" s="1">
        <v>4.9909999999999997</v>
      </c>
      <c r="R976" s="1">
        <v>5.8630000000000004</v>
      </c>
      <c r="S976" s="1">
        <v>6.21</v>
      </c>
      <c r="T976" s="1">
        <v>5.9089999999999998</v>
      </c>
      <c r="U976" s="1">
        <v>5.827</v>
      </c>
      <c r="V976" s="1">
        <v>6.3070000000000004</v>
      </c>
      <c r="W976" s="1">
        <v>6.19</v>
      </c>
      <c r="X976" s="1">
        <v>5.6520000000000001</v>
      </c>
      <c r="Y976" s="1">
        <v>5.5709999999999997</v>
      </c>
      <c r="Z976" s="1">
        <v>5.0510000000000002</v>
      </c>
      <c r="AA976" s="1">
        <v>5.452</v>
      </c>
      <c r="AB976" s="1">
        <v>4.8179999999999996</v>
      </c>
      <c r="AC976" s="1">
        <v>5.0960000000000001</v>
      </c>
      <c r="AD976" s="1">
        <v>5.13</v>
      </c>
      <c r="AE976" s="1">
        <v>5.1539999999999999</v>
      </c>
      <c r="AF976" s="1">
        <v>4.734</v>
      </c>
      <c r="AG976" s="1">
        <v>4.3460000000000001</v>
      </c>
      <c r="AH976" s="1">
        <v>4.1589999999999998</v>
      </c>
      <c r="AI976" s="1">
        <v>4.05</v>
      </c>
      <c r="AJ976" s="1">
        <v>4.2270000000000003</v>
      </c>
      <c r="AK976" s="1">
        <v>4.4409999999999998</v>
      </c>
      <c r="AL976" s="1">
        <v>4.1790000000000003</v>
      </c>
      <c r="AM976" s="1">
        <v>5.1740000000000004</v>
      </c>
      <c r="AN976" s="1">
        <v>4.9800000000000004</v>
      </c>
      <c r="AO976" s="1">
        <v>5.3559999999999999</v>
      </c>
      <c r="AP976" s="1">
        <v>4.4009999999999998</v>
      </c>
      <c r="AQ976" s="1">
        <v>4.1079999999999997</v>
      </c>
      <c r="AR976" s="1">
        <v>4.2549999999999999</v>
      </c>
      <c r="AS976" s="1">
        <v>4.516</v>
      </c>
      <c r="AT976" s="1">
        <v>4.5049999999999999</v>
      </c>
      <c r="AU976" t="str">
        <f>IF(D976="","",INDEX([1]DICCIONARIO!$G$21:$H$33,MATCH('DATA NIQ'!D976,[1]DICCIONARIO!$G$21:$G$33,0),2))</f>
        <v>PEHUAMAR</v>
      </c>
    </row>
    <row r="977" spans="1:47" ht="14.45" hidden="1" customHeight="1" x14ac:dyDescent="0.25">
      <c r="A977" t="s">
        <v>348</v>
      </c>
      <c r="B977" t="s">
        <v>349</v>
      </c>
      <c r="C977" t="s">
        <v>17</v>
      </c>
      <c r="D977" t="s">
        <v>6</v>
      </c>
      <c r="E977" t="s">
        <v>384</v>
      </c>
      <c r="F977" t="s">
        <v>19</v>
      </c>
      <c r="G977" t="s">
        <v>355</v>
      </c>
      <c r="H977" s="3" t="str">
        <f t="shared" si="15"/>
        <v>TOTAL ARGENTINA - INGGUARNICIONES PARA COPETINPEPSICOPEHUAMARPEHUAMAR PALITOS121 A 200Dist. Pond. Tiendas Handling</v>
      </c>
      <c r="I977" s="1">
        <v>40.220999999999997</v>
      </c>
      <c r="J977" s="1">
        <v>39.148000000000003</v>
      </c>
      <c r="K977" s="1">
        <v>37.197000000000003</v>
      </c>
      <c r="L977" s="1">
        <v>38.51</v>
      </c>
      <c r="M977" s="1">
        <v>39.396999999999998</v>
      </c>
      <c r="N977" s="1">
        <v>36.173999999999999</v>
      </c>
      <c r="O977" s="1">
        <v>38.22</v>
      </c>
      <c r="P977" s="1">
        <v>41.936999999999998</v>
      </c>
      <c r="Q977" s="1">
        <v>37.338000000000001</v>
      </c>
      <c r="R977" s="1">
        <v>36.445999999999998</v>
      </c>
      <c r="S977" s="1">
        <v>36.506</v>
      </c>
      <c r="T977" s="1">
        <v>37.947000000000003</v>
      </c>
      <c r="U977" s="1">
        <v>37.244999999999997</v>
      </c>
      <c r="V977" s="1">
        <v>37.527000000000001</v>
      </c>
      <c r="W977" s="1">
        <v>37.191000000000003</v>
      </c>
      <c r="X977" s="1">
        <v>37.890999999999998</v>
      </c>
      <c r="Y977" s="1">
        <v>37.832000000000001</v>
      </c>
      <c r="Z977" s="1">
        <v>37.192</v>
      </c>
      <c r="AA977" s="1">
        <v>38.481999999999999</v>
      </c>
      <c r="AB977" s="1">
        <v>38.156999999999996</v>
      </c>
      <c r="AC977" s="1">
        <v>35.433</v>
      </c>
      <c r="AD977" s="1">
        <v>35.735999999999997</v>
      </c>
      <c r="AE977" s="1">
        <v>38.616999999999997</v>
      </c>
      <c r="AF977" s="1">
        <v>38.468000000000004</v>
      </c>
      <c r="AG977" s="1">
        <v>33.335999999999999</v>
      </c>
      <c r="AH977" s="1">
        <v>31.266999999999999</v>
      </c>
      <c r="AI977" s="1">
        <v>34.424999999999997</v>
      </c>
      <c r="AJ977" s="1">
        <v>32.015999999999998</v>
      </c>
      <c r="AK977" s="1">
        <v>36.229999999999997</v>
      </c>
      <c r="AL977" s="1">
        <v>35.32</v>
      </c>
      <c r="AM977" s="1">
        <v>39.152999999999999</v>
      </c>
      <c r="AN977" s="1">
        <v>41.188000000000002</v>
      </c>
      <c r="AO977" s="1">
        <v>40.86</v>
      </c>
      <c r="AP977" s="1">
        <v>37.951999999999998</v>
      </c>
      <c r="AQ977" s="1">
        <v>39.222999999999999</v>
      </c>
      <c r="AR977" s="1">
        <v>36.825000000000003</v>
      </c>
      <c r="AS977" s="1">
        <v>35.81</v>
      </c>
      <c r="AT977" s="1">
        <v>35.399000000000001</v>
      </c>
      <c r="AU977" t="str">
        <f>IF(D977="","",INDEX([1]DICCIONARIO!$G$21:$H$33,MATCH('DATA NIQ'!D977,[1]DICCIONARIO!$G$21:$G$33,0),2))</f>
        <v>PEHUAMAR</v>
      </c>
    </row>
    <row r="978" spans="1:47" ht="14.45" hidden="1" customHeight="1" x14ac:dyDescent="0.25">
      <c r="A978" t="s">
        <v>348</v>
      </c>
      <c r="B978" t="s">
        <v>349</v>
      </c>
      <c r="C978" t="s">
        <v>17</v>
      </c>
      <c r="D978" t="s">
        <v>6</v>
      </c>
      <c r="E978" t="s">
        <v>384</v>
      </c>
      <c r="F978" t="s">
        <v>19</v>
      </c>
      <c r="G978" t="s">
        <v>356</v>
      </c>
      <c r="H978" s="3" t="str">
        <f t="shared" si="15"/>
        <v>TOTAL ARGENTINA - INGGUARNICIONES PARA COPETINPEPSICOPEHUAMARPEHUAMAR PALITOS121 A 200Part. de Vtas (KILOS) - Product</v>
      </c>
      <c r="I978" s="1">
        <v>1.454</v>
      </c>
      <c r="J978" s="1">
        <v>1.427</v>
      </c>
      <c r="K978" s="1">
        <v>1.3169999999999999</v>
      </c>
      <c r="L978" s="1">
        <v>1.274</v>
      </c>
      <c r="M978" s="1">
        <v>1.153</v>
      </c>
      <c r="N978" s="1">
        <v>0.94099999999999995</v>
      </c>
      <c r="O978" s="1">
        <v>1.0780000000000001</v>
      </c>
      <c r="P978" s="1">
        <v>1.042</v>
      </c>
      <c r="Q978" s="1">
        <v>0.877</v>
      </c>
      <c r="R978" s="1">
        <v>0.873</v>
      </c>
      <c r="S978" s="1">
        <v>0.996</v>
      </c>
      <c r="T978" s="1">
        <v>1.113</v>
      </c>
      <c r="U978" s="1">
        <v>1.143</v>
      </c>
      <c r="V978" s="1">
        <v>1.3720000000000001</v>
      </c>
      <c r="W978" s="1">
        <v>1.048</v>
      </c>
      <c r="X978" s="1">
        <v>0.73099999999999998</v>
      </c>
      <c r="Y978" s="1">
        <v>0.84899999999999998</v>
      </c>
      <c r="Z978" s="1">
        <v>0.94299999999999995</v>
      </c>
      <c r="AA978" s="1">
        <v>0.97899999999999998</v>
      </c>
      <c r="AB978" s="1">
        <v>0.79400000000000004</v>
      </c>
      <c r="AC978" s="1">
        <v>0.90600000000000003</v>
      </c>
      <c r="AD978" s="1">
        <v>0.80800000000000005</v>
      </c>
      <c r="AE978" s="1">
        <v>0.76</v>
      </c>
      <c r="AF978" s="1">
        <v>0.62</v>
      </c>
      <c r="AG978" s="1">
        <v>0.61899999999999999</v>
      </c>
      <c r="AH978" s="1">
        <v>0.68</v>
      </c>
      <c r="AI978" s="1">
        <v>0.72599999999999998</v>
      </c>
      <c r="AJ978" s="1">
        <v>0.67400000000000004</v>
      </c>
      <c r="AK978" s="1">
        <v>0.76800000000000002</v>
      </c>
      <c r="AL978" s="1">
        <v>0.89300000000000002</v>
      </c>
      <c r="AM978" s="1">
        <v>1.032</v>
      </c>
      <c r="AN978" s="1">
        <v>0.94499999999999995</v>
      </c>
      <c r="AO978" s="1">
        <v>0.81899999999999995</v>
      </c>
      <c r="AP978" s="1">
        <v>0.84099999999999997</v>
      </c>
      <c r="AQ978" s="1">
        <v>0.83199999999999996</v>
      </c>
      <c r="AR978" s="1">
        <v>0.83</v>
      </c>
      <c r="AS978" s="1">
        <v>0.89800000000000002</v>
      </c>
      <c r="AT978" s="1">
        <v>0.90600000000000003</v>
      </c>
      <c r="AU978" t="str">
        <f>IF(D978="","",INDEX([1]DICCIONARIO!$G$21:$H$33,MATCH('DATA NIQ'!D978,[1]DICCIONARIO!$G$21:$G$33,0),2))</f>
        <v>PEHUAMAR</v>
      </c>
    </row>
    <row r="979" spans="1:47" ht="14.45" hidden="1" customHeight="1" x14ac:dyDescent="0.25">
      <c r="A979" t="s">
        <v>348</v>
      </c>
      <c r="B979" t="s">
        <v>349</v>
      </c>
      <c r="C979" t="s">
        <v>17</v>
      </c>
      <c r="D979" t="s">
        <v>6</v>
      </c>
      <c r="E979" t="s">
        <v>384</v>
      </c>
      <c r="F979" t="s">
        <v>19</v>
      </c>
      <c r="G979" t="s">
        <v>357</v>
      </c>
      <c r="H979" s="3" t="str">
        <f t="shared" si="15"/>
        <v>TOTAL ARGENTINA - INGGUARNICIONES PARA COPETINPEPSICOPEHUAMARPEHUAMAR PALITOS121 A 200Part. de Vtas Valor - Product</v>
      </c>
      <c r="I979" s="1">
        <v>0.80100000000000005</v>
      </c>
      <c r="J979" s="1">
        <v>0.74299999999999999</v>
      </c>
      <c r="K979" s="1">
        <v>0.67200000000000004</v>
      </c>
      <c r="L979" s="1">
        <v>0.65900000000000003</v>
      </c>
      <c r="M979" s="1">
        <v>0.626</v>
      </c>
      <c r="N979" s="1">
        <v>0.498</v>
      </c>
      <c r="O979" s="1">
        <v>0.55000000000000004</v>
      </c>
      <c r="P979" s="1">
        <v>0.57999999999999996</v>
      </c>
      <c r="Q979" s="1">
        <v>0.47299999999999998</v>
      </c>
      <c r="R979" s="1">
        <v>0.48499999999999999</v>
      </c>
      <c r="S979" s="1">
        <v>0.53600000000000003</v>
      </c>
      <c r="T979" s="1">
        <v>0.57699999999999996</v>
      </c>
      <c r="U979" s="1">
        <v>0.55300000000000005</v>
      </c>
      <c r="V979" s="1">
        <v>0.65300000000000002</v>
      </c>
      <c r="W979" s="1">
        <v>0.51500000000000001</v>
      </c>
      <c r="X979" s="1">
        <v>0.49</v>
      </c>
      <c r="Y979" s="1">
        <v>0.59399999999999997</v>
      </c>
      <c r="Z979" s="1">
        <v>0.65300000000000002</v>
      </c>
      <c r="AA979" s="1">
        <v>0.67500000000000004</v>
      </c>
      <c r="AB979" s="1">
        <v>0.61399999999999999</v>
      </c>
      <c r="AC979" s="1">
        <v>0.68799999999999994</v>
      </c>
      <c r="AD979" s="1">
        <v>0.60299999999999998</v>
      </c>
      <c r="AE979" s="1">
        <v>0.58899999999999997</v>
      </c>
      <c r="AF979" s="1">
        <v>0.47299999999999998</v>
      </c>
      <c r="AG979" s="1">
        <v>0.47899999999999998</v>
      </c>
      <c r="AH979" s="1">
        <v>0.52900000000000003</v>
      </c>
      <c r="AI979" s="1">
        <v>0.56999999999999995</v>
      </c>
      <c r="AJ979" s="1">
        <v>0.5</v>
      </c>
      <c r="AK979" s="1">
        <v>0.56200000000000006</v>
      </c>
      <c r="AL979" s="1">
        <v>0.66500000000000004</v>
      </c>
      <c r="AM979" s="1">
        <v>0.755</v>
      </c>
      <c r="AN979" s="1">
        <v>0.72299999999999998</v>
      </c>
      <c r="AO979" s="1">
        <v>0.623</v>
      </c>
      <c r="AP979" s="1">
        <v>0.59699999999999998</v>
      </c>
      <c r="AQ979" s="1">
        <v>0.58199999999999996</v>
      </c>
      <c r="AR979" s="1">
        <v>0.56499999999999995</v>
      </c>
      <c r="AS979" s="1">
        <v>0.60799999999999998</v>
      </c>
      <c r="AT979" s="1">
        <v>0.63300000000000001</v>
      </c>
      <c r="AU979" t="str">
        <f>IF(D979="","",INDEX([1]DICCIONARIO!$G$21:$H$33,MATCH('DATA NIQ'!D979,[1]DICCIONARIO!$G$21:$G$33,0),2))</f>
        <v>PEHUAMAR</v>
      </c>
    </row>
    <row r="980" spans="1:47" ht="14.45" customHeight="1" x14ac:dyDescent="0.25">
      <c r="A980" t="s">
        <v>348</v>
      </c>
      <c r="B980" t="s">
        <v>349</v>
      </c>
      <c r="C980" t="s">
        <v>17</v>
      </c>
      <c r="D980" t="s">
        <v>6</v>
      </c>
      <c r="E980" t="s">
        <v>384</v>
      </c>
      <c r="F980" t="s">
        <v>23</v>
      </c>
      <c r="G980" t="s">
        <v>350</v>
      </c>
      <c r="H980" s="3" t="str">
        <f t="shared" si="15"/>
        <v>TOTAL ARGENTINA - INGGUARNICIONES PARA COPETINPEPSICOPEHUAMARPEHUAMAR PALITOS41 A 60Vtas (KILOS)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4.3209999999999997</v>
      </c>
      <c r="T980" s="4">
        <v>1.321</v>
      </c>
      <c r="U980" s="4">
        <v>5.7000000000000002E-2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t="str">
        <f>IF(D980="","",INDEX([1]DICCIONARIO!$G$21:$H$33,MATCH(D980,[1]DICCIONARIO!$G$21:$G$33,0),2))</f>
        <v>PEHUAMAR</v>
      </c>
    </row>
    <row r="981" spans="1:47" ht="14.45" customHeight="1" x14ac:dyDescent="0.25">
      <c r="A981" t="s">
        <v>348</v>
      </c>
      <c r="B981" t="s">
        <v>349</v>
      </c>
      <c r="C981" t="s">
        <v>17</v>
      </c>
      <c r="D981" t="s">
        <v>6</v>
      </c>
      <c r="E981" t="s">
        <v>384</v>
      </c>
      <c r="F981" t="s">
        <v>23</v>
      </c>
      <c r="G981" t="s">
        <v>351</v>
      </c>
      <c r="H981" s="3" t="str">
        <f t="shared" si="15"/>
        <v>TOTAL ARGENTINA - INGGUARNICIONES PARA COPETINPEPSICOPEHUAMARPEHUAMAR PALITOS41 A 60Compras (KILOS)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4.8099999999999996</v>
      </c>
      <c r="T981" s="4">
        <v>1.5529999999999999</v>
      </c>
      <c r="U981" s="4">
        <v>6.5000000000000002E-2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t="str">
        <f>IF(D981="","",INDEX([1]DICCIONARIO!$G$21:$H$33,MATCH(D981,[1]DICCIONARIO!$G$21:$G$33,0),2))</f>
        <v>PEHUAMAR</v>
      </c>
    </row>
    <row r="982" spans="1:47" ht="14.45" customHeight="1" x14ac:dyDescent="0.25">
      <c r="A982" t="s">
        <v>348</v>
      </c>
      <c r="B982" t="s">
        <v>349</v>
      </c>
      <c r="C982" t="s">
        <v>17</v>
      </c>
      <c r="D982" t="s">
        <v>6</v>
      </c>
      <c r="E982" t="s">
        <v>384</v>
      </c>
      <c r="F982" t="s">
        <v>23</v>
      </c>
      <c r="G982" t="s">
        <v>352</v>
      </c>
      <c r="H982" s="3" t="str">
        <f t="shared" si="15"/>
        <v>TOTAL ARGENTINA - INGGUARNICIONES PARA COPETINPEPSICOPEHUAMARPEHUAMAR PALITOS41 A 60Inventario (KILOS)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1.23</v>
      </c>
      <c r="T982" s="4">
        <v>0.81499999999999995</v>
      </c>
      <c r="U982" s="4">
        <v>5.3999999999999999E-2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t="str">
        <f>IF(D982="","",INDEX([1]DICCIONARIO!$G$21:$H$33,MATCH(D982,[1]DICCIONARIO!$G$21:$G$33,0),2))</f>
        <v>PEHUAMAR</v>
      </c>
    </row>
    <row r="983" spans="1:47" ht="14.45" hidden="1" customHeight="1" x14ac:dyDescent="0.25">
      <c r="A983" t="s">
        <v>348</v>
      </c>
      <c r="B983" t="s">
        <v>349</v>
      </c>
      <c r="C983" t="s">
        <v>17</v>
      </c>
      <c r="D983" t="s">
        <v>6</v>
      </c>
      <c r="E983" t="s">
        <v>384</v>
      </c>
      <c r="F983" t="s">
        <v>23</v>
      </c>
      <c r="G983" s="3" t="s">
        <v>353</v>
      </c>
      <c r="H983" s="3" t="str">
        <f t="shared" si="15"/>
        <v>TOTAL ARGENTINA - INGGUARNICIONES PARA COPETINPEPSICOPEHUAMARPEHUAMAR PALITOS41 A 60Vtas Valor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s="3">
        <v>4286.1989999999996</v>
      </c>
      <c r="T983" s="3">
        <v>1334.2929999999999</v>
      </c>
      <c r="U983" s="1">
        <v>60.287999999999997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 t="str">
        <f>IF(D983="","",INDEX([1]DICCIONARIO!$G$21:$H$33,MATCH(D983,[1]DICCIONARIO!$G$21:$G$33,0),2))</f>
        <v>PEHUAMAR</v>
      </c>
    </row>
    <row r="984" spans="1:47" hidden="1" x14ac:dyDescent="0.25">
      <c r="A984" t="s">
        <v>348</v>
      </c>
      <c r="B984" t="s">
        <v>349</v>
      </c>
      <c r="C984" t="s">
        <v>17</v>
      </c>
      <c r="D984" t="s">
        <v>6</v>
      </c>
      <c r="E984" t="s">
        <v>384</v>
      </c>
      <c r="F984" t="s">
        <v>23</v>
      </c>
      <c r="G984" t="s">
        <v>354</v>
      </c>
      <c r="H984" s="3" t="str">
        <f t="shared" si="15"/>
        <v>TOTAL ARGENTINA - INGGUARNICIONES PARA COPETINPEPSICOPEHUAMARPEHUAMAR PALITOS41 A 60Dist. Num. Tiendas Handling (C)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5.0000000000000001E-3</v>
      </c>
      <c r="T984" s="1">
        <v>5.0000000000000001E-3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t="str">
        <f>IF(D984="","",INDEX([1]DICCIONARIO!$G$21:$H$33,MATCH('DATA NIQ'!D984,[1]DICCIONARIO!$G$21:$G$33,0),2))</f>
        <v>PEHUAMAR</v>
      </c>
    </row>
    <row r="985" spans="1:47" ht="14.45" hidden="1" customHeight="1" x14ac:dyDescent="0.25">
      <c r="A985" t="s">
        <v>348</v>
      </c>
      <c r="B985" t="s">
        <v>349</v>
      </c>
      <c r="C985" t="s">
        <v>17</v>
      </c>
      <c r="D985" t="s">
        <v>6</v>
      </c>
      <c r="E985" t="s">
        <v>384</v>
      </c>
      <c r="F985" t="s">
        <v>23</v>
      </c>
      <c r="G985" t="s">
        <v>355</v>
      </c>
      <c r="H985" s="3" t="str">
        <f t="shared" si="15"/>
        <v>TOTAL ARGENTINA - INGGUARNICIONES PARA COPETINPEPSICOPEHUAMARPEHUAMAR PALITOS41 A 60Dist. Pond. Tiendas Handling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s="1">
        <v>0.19700000000000001</v>
      </c>
      <c r="T985" s="1">
        <v>0.21199999999999999</v>
      </c>
      <c r="U985" s="1">
        <v>1.0999999999999999E-2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 t="str">
        <f>IF(D985="","",INDEX([1]DICCIONARIO!$G$21:$H$33,MATCH('DATA NIQ'!D985,[1]DICCIONARIO!$G$21:$G$33,0),2))</f>
        <v>PEHUAMAR</v>
      </c>
    </row>
    <row r="986" spans="1:47" ht="14.45" hidden="1" customHeight="1" x14ac:dyDescent="0.25">
      <c r="A986" t="s">
        <v>348</v>
      </c>
      <c r="B986" t="s">
        <v>349</v>
      </c>
      <c r="C986" t="s">
        <v>17</v>
      </c>
      <c r="D986" t="s">
        <v>6</v>
      </c>
      <c r="E986" t="s">
        <v>384</v>
      </c>
      <c r="F986" t="s">
        <v>23</v>
      </c>
      <c r="G986" t="s">
        <v>356</v>
      </c>
      <c r="H986" s="3" t="str">
        <f t="shared" si="15"/>
        <v>TOTAL ARGENTINA - INGGUARNICIONES PARA COPETINPEPSICOPEHUAMARPEHUAMAR PALITOS41 A 60Part. de Vtas (KILOS) - Product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s="1">
        <v>0</v>
      </c>
      <c r="T986" s="1">
        <v>0</v>
      </c>
      <c r="U986" s="1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 t="str">
        <f>IF(D986="","",INDEX([1]DICCIONARIO!$G$21:$H$33,MATCH('DATA NIQ'!D986,[1]DICCIONARIO!$G$21:$G$33,0),2))</f>
        <v>PEHUAMAR</v>
      </c>
    </row>
    <row r="987" spans="1:47" ht="14.45" hidden="1" customHeight="1" x14ac:dyDescent="0.25">
      <c r="A987" t="s">
        <v>348</v>
      </c>
      <c r="B987" t="s">
        <v>349</v>
      </c>
      <c r="C987" t="s">
        <v>17</v>
      </c>
      <c r="D987" t="s">
        <v>6</v>
      </c>
      <c r="E987" t="s">
        <v>384</v>
      </c>
      <c r="F987" t="s">
        <v>23</v>
      </c>
      <c r="G987" t="s">
        <v>357</v>
      </c>
      <c r="H987" s="3" t="str">
        <f t="shared" si="15"/>
        <v>TOTAL ARGENTINA - INGGUARNICIONES PARA COPETINPEPSICOPEHUAMARPEHUAMAR PALITOS41 A 60Part. de Vtas Valor - Product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s="1">
        <v>0</v>
      </c>
      <c r="T987" s="1">
        <v>0</v>
      </c>
      <c r="U987" s="1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 t="str">
        <f>IF(D987="","",INDEX([1]DICCIONARIO!$G$21:$H$33,MATCH('DATA NIQ'!D987,[1]DICCIONARIO!$G$21:$G$33,0),2))</f>
        <v>PEHUAMAR</v>
      </c>
    </row>
    <row r="988" spans="1:47" ht="14.45" customHeight="1" x14ac:dyDescent="0.25">
      <c r="A988" t="s">
        <v>348</v>
      </c>
      <c r="B988" t="s">
        <v>349</v>
      </c>
      <c r="C988" t="s">
        <v>17</v>
      </c>
      <c r="D988" t="s">
        <v>6</v>
      </c>
      <c r="E988" t="s">
        <v>384</v>
      </c>
      <c r="F988" t="s">
        <v>25</v>
      </c>
      <c r="G988" s="3" t="s">
        <v>350</v>
      </c>
      <c r="H988" s="3" t="str">
        <f t="shared" si="15"/>
        <v>TOTAL ARGENTINA - INGGUARNICIONES PARA COPETINPEPSICOPEHUAMARPEHUAMAR PALITOS61 A 120Vtas (KILOS)</v>
      </c>
      <c r="I988" s="4">
        <v>31378.662</v>
      </c>
      <c r="J988" s="4">
        <v>29910.01</v>
      </c>
      <c r="K988" s="4">
        <v>32162.082999999999</v>
      </c>
      <c r="L988" s="4">
        <v>33498.421000000002</v>
      </c>
      <c r="M988" s="4">
        <v>32201.68</v>
      </c>
      <c r="N988" s="4">
        <v>27217.987000000001</v>
      </c>
      <c r="O988" s="4">
        <v>28108.120999999999</v>
      </c>
      <c r="P988" s="4">
        <v>34794.021000000001</v>
      </c>
      <c r="Q988" s="4">
        <v>40720.699000000001</v>
      </c>
      <c r="R988" s="4">
        <v>32999.819000000003</v>
      </c>
      <c r="S988" s="4">
        <v>32864.974999999999</v>
      </c>
      <c r="T988" s="4">
        <v>28257.330999999998</v>
      </c>
      <c r="U988" s="4">
        <v>24022.993999999999</v>
      </c>
      <c r="V988" s="4">
        <v>27110.788</v>
      </c>
      <c r="W988" s="4">
        <v>28560.205999999998</v>
      </c>
      <c r="X988" s="4">
        <v>32514.066999999999</v>
      </c>
      <c r="Y988" s="4">
        <v>36123.921000000002</v>
      </c>
      <c r="Z988" s="4">
        <v>28007.617999999999</v>
      </c>
      <c r="AA988" s="4">
        <v>25578.550999999999</v>
      </c>
      <c r="AB988" s="4">
        <v>23383.401999999998</v>
      </c>
      <c r="AC988" s="4">
        <v>22655.96</v>
      </c>
      <c r="AD988" s="4">
        <v>17943.405999999999</v>
      </c>
      <c r="AE988" s="4">
        <v>15731.754000000001</v>
      </c>
      <c r="AF988" s="4">
        <v>17414.946</v>
      </c>
      <c r="AG988" s="4">
        <v>20595.245999999999</v>
      </c>
      <c r="AH988" s="4">
        <v>17102.001</v>
      </c>
      <c r="AI988" s="4">
        <v>19990.28</v>
      </c>
      <c r="AJ988" s="4">
        <v>15869.072</v>
      </c>
      <c r="AK988" s="4">
        <v>17404.359</v>
      </c>
      <c r="AL988" s="4">
        <v>19462.059000000001</v>
      </c>
      <c r="AM988" s="4">
        <v>16903.195</v>
      </c>
      <c r="AN988" s="4">
        <v>23626.686000000002</v>
      </c>
      <c r="AO988" s="4">
        <v>23381.036</v>
      </c>
      <c r="AP988" s="4">
        <v>21011.759999999998</v>
      </c>
      <c r="AQ988" s="4">
        <v>20254.957999999999</v>
      </c>
      <c r="AR988" s="4">
        <v>19000.918000000001</v>
      </c>
      <c r="AS988" s="4">
        <v>18359.822</v>
      </c>
      <c r="AT988" s="4">
        <v>16342.966</v>
      </c>
      <c r="AU988" t="str">
        <f>IF(D988="","",INDEX([1]DICCIONARIO!$G$21:$H$33,MATCH(D988,[1]DICCIONARIO!$G$21:$G$33,0),2))</f>
        <v>PEHUAMAR</v>
      </c>
    </row>
    <row r="989" spans="1:47" ht="14.45" customHeight="1" x14ac:dyDescent="0.25">
      <c r="A989" t="s">
        <v>348</v>
      </c>
      <c r="B989" t="s">
        <v>349</v>
      </c>
      <c r="C989" t="s">
        <v>17</v>
      </c>
      <c r="D989" t="s">
        <v>6</v>
      </c>
      <c r="E989" t="s">
        <v>384</v>
      </c>
      <c r="F989" t="s">
        <v>25</v>
      </c>
      <c r="G989" s="3" t="s">
        <v>351</v>
      </c>
      <c r="H989" s="3" t="str">
        <f t="shared" si="15"/>
        <v>TOTAL ARGENTINA - INGGUARNICIONES PARA COPETINPEPSICOPEHUAMARPEHUAMAR PALITOS61 A 120Compras (KILOS)</v>
      </c>
      <c r="I989" s="4">
        <v>31304.638999999999</v>
      </c>
      <c r="J989" s="4">
        <v>26911.291000000001</v>
      </c>
      <c r="K989" s="4">
        <v>34611.491000000002</v>
      </c>
      <c r="L989" s="4">
        <v>31303.15</v>
      </c>
      <c r="M989" s="4">
        <v>32481.579000000002</v>
      </c>
      <c r="N989" s="4">
        <v>29959.61</v>
      </c>
      <c r="O989" s="4">
        <v>24626.454000000002</v>
      </c>
      <c r="P989" s="4">
        <v>38116.343999999997</v>
      </c>
      <c r="Q989" s="4">
        <v>33087.199999999997</v>
      </c>
      <c r="R989" s="4">
        <v>31863.848999999998</v>
      </c>
      <c r="S989" s="4">
        <v>30517.288</v>
      </c>
      <c r="T989" s="4">
        <v>27027.602999999999</v>
      </c>
      <c r="U989" s="4">
        <v>20221.937000000002</v>
      </c>
      <c r="V989" s="4">
        <v>23044.99</v>
      </c>
      <c r="W989" s="4">
        <v>24024.435000000001</v>
      </c>
      <c r="X989" s="4">
        <v>28151.477999999999</v>
      </c>
      <c r="Y989" s="4">
        <v>29547.14</v>
      </c>
      <c r="Z989" s="4">
        <v>25139.113000000001</v>
      </c>
      <c r="AA989" s="4">
        <v>23458.008000000002</v>
      </c>
      <c r="AB989" s="4">
        <v>20166.405999999999</v>
      </c>
      <c r="AC989" s="4">
        <v>22177.152999999998</v>
      </c>
      <c r="AD989" s="4">
        <v>17248.837</v>
      </c>
      <c r="AE989" s="4">
        <v>16857.733</v>
      </c>
      <c r="AF989" s="4">
        <v>14779.257</v>
      </c>
      <c r="AG989" s="4">
        <v>17380.254000000001</v>
      </c>
      <c r="AH989" s="4">
        <v>14895.48</v>
      </c>
      <c r="AI989" s="4">
        <v>19925.514999999999</v>
      </c>
      <c r="AJ989" s="4">
        <v>17411.09</v>
      </c>
      <c r="AK989" s="4">
        <v>16491.724999999999</v>
      </c>
      <c r="AL989" s="4">
        <v>19872.878000000001</v>
      </c>
      <c r="AM989" s="4">
        <v>11889.884</v>
      </c>
      <c r="AN989" s="4">
        <v>21569.199000000001</v>
      </c>
      <c r="AO989" s="4">
        <v>18359.205999999998</v>
      </c>
      <c r="AP989" s="4">
        <v>16348.3</v>
      </c>
      <c r="AQ989" s="4">
        <v>16079.184999999999</v>
      </c>
      <c r="AR989" s="4">
        <v>14777.272000000001</v>
      </c>
      <c r="AS989" s="4">
        <v>15602.92</v>
      </c>
      <c r="AT989" s="4">
        <v>13217.022999999999</v>
      </c>
      <c r="AU989" t="str">
        <f>IF(D989="","",INDEX([1]DICCIONARIO!$G$21:$H$33,MATCH(D989,[1]DICCIONARIO!$G$21:$G$33,0),2))</f>
        <v>PEHUAMAR</v>
      </c>
    </row>
    <row r="990" spans="1:47" ht="14.45" customHeight="1" x14ac:dyDescent="0.25">
      <c r="A990" t="s">
        <v>348</v>
      </c>
      <c r="B990" t="s">
        <v>349</v>
      </c>
      <c r="C990" t="s">
        <v>17</v>
      </c>
      <c r="D990" t="s">
        <v>6</v>
      </c>
      <c r="E990" t="s">
        <v>384</v>
      </c>
      <c r="F990" t="s">
        <v>25</v>
      </c>
      <c r="G990" s="3" t="s">
        <v>352</v>
      </c>
      <c r="H990" s="3" t="str">
        <f t="shared" si="15"/>
        <v>TOTAL ARGENTINA - INGGUARNICIONES PARA COPETINPEPSICOPEHUAMARPEHUAMAR PALITOS61 A 120Inventario (KILOS)</v>
      </c>
      <c r="I990" s="4">
        <v>12911.950999999999</v>
      </c>
      <c r="J990" s="4">
        <v>11016.352000000001</v>
      </c>
      <c r="K990" s="4">
        <v>14077.627</v>
      </c>
      <c r="L990" s="4">
        <v>12532.891</v>
      </c>
      <c r="M990" s="4">
        <v>13675.092000000001</v>
      </c>
      <c r="N990" s="4">
        <v>16112.34</v>
      </c>
      <c r="O990" s="4">
        <v>10289.017</v>
      </c>
      <c r="P990" s="4">
        <v>16883.948</v>
      </c>
      <c r="Q990" s="4">
        <v>13718.84</v>
      </c>
      <c r="R990" s="4">
        <v>14421.572</v>
      </c>
      <c r="S990" s="4">
        <v>14464.882</v>
      </c>
      <c r="T990" s="4">
        <v>14157.772999999999</v>
      </c>
      <c r="U990" s="4">
        <v>11191.217000000001</v>
      </c>
      <c r="V990" s="4">
        <v>10829.136</v>
      </c>
      <c r="W990" s="4">
        <v>10361.406999999999</v>
      </c>
      <c r="X990" s="4">
        <v>12290.221</v>
      </c>
      <c r="Y990" s="4">
        <v>12668.335999999999</v>
      </c>
      <c r="Z990" s="4">
        <v>13097.491</v>
      </c>
      <c r="AA990" s="4">
        <v>11469.638000000001</v>
      </c>
      <c r="AB990" s="4">
        <v>9683.2549999999992</v>
      </c>
      <c r="AC990" s="4">
        <v>9427.6129999999994</v>
      </c>
      <c r="AD990" s="4">
        <v>8220.9969999999994</v>
      </c>
      <c r="AE990" s="4">
        <v>9636.1550000000007</v>
      </c>
      <c r="AF990" s="4">
        <v>8778.4230000000007</v>
      </c>
      <c r="AG990" s="4">
        <v>7979.9369999999999</v>
      </c>
      <c r="AH990" s="4">
        <v>7557.3010000000004</v>
      </c>
      <c r="AI990" s="4">
        <v>8497.5810000000001</v>
      </c>
      <c r="AJ990" s="4">
        <v>10146.795</v>
      </c>
      <c r="AK990" s="4">
        <v>8869.1360000000004</v>
      </c>
      <c r="AL990" s="4">
        <v>10710.304</v>
      </c>
      <c r="AM990" s="4">
        <v>8473.2049999999999</v>
      </c>
      <c r="AN990" s="4">
        <v>10670.385</v>
      </c>
      <c r="AO990" s="4">
        <v>10502.290999999999</v>
      </c>
      <c r="AP990" s="4">
        <v>9265.6859999999997</v>
      </c>
      <c r="AQ990" s="4">
        <v>9013.8559999999998</v>
      </c>
      <c r="AR990" s="4">
        <v>8151.0990000000002</v>
      </c>
      <c r="AS990" s="4">
        <v>8896.5049999999992</v>
      </c>
      <c r="AT990" s="4">
        <v>8143.9589999999998</v>
      </c>
      <c r="AU990" t="str">
        <f>IF(D990="","",INDEX([1]DICCIONARIO!$G$21:$H$33,MATCH(D990,[1]DICCIONARIO!$G$21:$G$33,0),2))</f>
        <v>PEHUAMAR</v>
      </c>
    </row>
    <row r="991" spans="1:47" ht="14.45" hidden="1" customHeight="1" x14ac:dyDescent="0.25">
      <c r="A991" t="s">
        <v>348</v>
      </c>
      <c r="B991" t="s">
        <v>349</v>
      </c>
      <c r="C991" t="s">
        <v>17</v>
      </c>
      <c r="D991" t="s">
        <v>6</v>
      </c>
      <c r="E991" t="s">
        <v>384</v>
      </c>
      <c r="F991" t="s">
        <v>25</v>
      </c>
      <c r="G991" s="3" t="s">
        <v>353</v>
      </c>
      <c r="H991" s="3" t="str">
        <f t="shared" si="15"/>
        <v>TOTAL ARGENTINA - INGGUARNICIONES PARA COPETINPEPSICOPEHUAMARPEHUAMAR PALITOS61 A 120Vtas Valor</v>
      </c>
      <c r="I991" s="3">
        <v>47730224.126000002</v>
      </c>
      <c r="J991" s="3">
        <v>48703411.967</v>
      </c>
      <c r="K991" s="3">
        <v>54558553.803000003</v>
      </c>
      <c r="L991" s="3">
        <v>60858276.773000002</v>
      </c>
      <c r="M991" s="3">
        <v>61018213.368000001</v>
      </c>
      <c r="N991" s="3">
        <v>56553517.208999999</v>
      </c>
      <c r="O991" s="3">
        <v>63311085.056000002</v>
      </c>
      <c r="P991" s="3">
        <v>81840523.555999994</v>
      </c>
      <c r="Q991" s="3">
        <v>98034268.458000004</v>
      </c>
      <c r="R991" s="3">
        <v>87121254.763999999</v>
      </c>
      <c r="S991" s="3">
        <v>100244663.664</v>
      </c>
      <c r="T991" s="3">
        <v>91616697.716999993</v>
      </c>
      <c r="U991" s="3">
        <v>82433976.606000006</v>
      </c>
      <c r="V991" s="3">
        <v>93607888.237000003</v>
      </c>
      <c r="W991" s="3">
        <v>102022430.69400001</v>
      </c>
      <c r="X991" s="3">
        <v>125473448.23800001</v>
      </c>
      <c r="Y991" s="3">
        <v>159128020.80000001</v>
      </c>
      <c r="Z991" s="3">
        <v>154015265.35699999</v>
      </c>
      <c r="AA991" s="3">
        <v>166072481.95100001</v>
      </c>
      <c r="AB991" s="3">
        <v>177174218.10600001</v>
      </c>
      <c r="AC991" s="3">
        <v>234562520.01100001</v>
      </c>
      <c r="AD991" s="3">
        <v>245066052.412</v>
      </c>
      <c r="AE991" s="3">
        <v>248794950.296</v>
      </c>
      <c r="AF991" s="3">
        <v>291539247.79299998</v>
      </c>
      <c r="AG991" s="3">
        <v>374821554.56</v>
      </c>
      <c r="AH991" s="3">
        <v>320138520.68300003</v>
      </c>
      <c r="AI991" s="3">
        <v>391499245.03500003</v>
      </c>
      <c r="AJ991" s="3">
        <v>318430994.083</v>
      </c>
      <c r="AK991" s="3">
        <v>344690484.14999998</v>
      </c>
      <c r="AL991" s="3">
        <v>393018465.31</v>
      </c>
      <c r="AM991" s="3">
        <v>340573173.26599997</v>
      </c>
      <c r="AN991" s="3">
        <v>484084154.13499999</v>
      </c>
      <c r="AO991" s="3">
        <v>493024068.66900003</v>
      </c>
      <c r="AP991" s="3">
        <v>448051571.21100003</v>
      </c>
      <c r="AQ991" s="3">
        <v>440028413.75199997</v>
      </c>
      <c r="AR991" s="3">
        <v>405400973.55699998</v>
      </c>
      <c r="AS991" s="3">
        <v>393132740.22299999</v>
      </c>
      <c r="AT991" s="3">
        <v>359876183.91100001</v>
      </c>
      <c r="AU991" t="str">
        <f>IF(D991="","",INDEX([1]DICCIONARIO!$G$21:$H$33,MATCH(D991,[1]DICCIONARIO!$G$21:$G$33,0),2))</f>
        <v>PEHUAMAR</v>
      </c>
    </row>
    <row r="992" spans="1:47" hidden="1" x14ac:dyDescent="0.25">
      <c r="A992" t="s">
        <v>348</v>
      </c>
      <c r="B992" t="s">
        <v>349</v>
      </c>
      <c r="C992" t="s">
        <v>17</v>
      </c>
      <c r="D992" t="s">
        <v>6</v>
      </c>
      <c r="E992" t="s">
        <v>384</v>
      </c>
      <c r="F992" t="s">
        <v>25</v>
      </c>
      <c r="G992" t="s">
        <v>354</v>
      </c>
      <c r="H992" s="3" t="str">
        <f t="shared" si="15"/>
        <v>TOTAL ARGENTINA - INGGUARNICIONES PARA COPETINPEPSICOPEHUAMARPEHUAMAR PALITOS61 A 120Dist. Num. Tiendas Handling (C)</v>
      </c>
      <c r="I992" s="1">
        <v>13.920999999999999</v>
      </c>
      <c r="J992" s="1">
        <v>14.346</v>
      </c>
      <c r="K992" s="1">
        <v>15.255000000000001</v>
      </c>
      <c r="L992" s="1">
        <v>14.861000000000001</v>
      </c>
      <c r="M992" s="1">
        <v>15.678000000000001</v>
      </c>
      <c r="N992" s="1">
        <v>13.832000000000001</v>
      </c>
      <c r="O992" s="1">
        <v>14.143000000000001</v>
      </c>
      <c r="P992" s="1">
        <v>14.327999999999999</v>
      </c>
      <c r="Q992" s="1">
        <v>13.551</v>
      </c>
      <c r="R992" s="1">
        <v>14.901</v>
      </c>
      <c r="S992" s="1">
        <v>14.573</v>
      </c>
      <c r="T992" s="1">
        <v>14.212999999999999</v>
      </c>
      <c r="U992" s="1">
        <v>13.7</v>
      </c>
      <c r="V992" s="1">
        <v>14.456</v>
      </c>
      <c r="W992" s="1">
        <v>14.361000000000001</v>
      </c>
      <c r="X992" s="1">
        <v>12.99</v>
      </c>
      <c r="Y992" s="1">
        <v>13.728</v>
      </c>
      <c r="Z992" s="1">
        <v>14.292</v>
      </c>
      <c r="AA992" s="1">
        <v>13.191000000000001</v>
      </c>
      <c r="AB992" s="1">
        <v>13.164</v>
      </c>
      <c r="AC992" s="1">
        <v>12.672000000000001</v>
      </c>
      <c r="AD992" s="1">
        <v>12.388</v>
      </c>
      <c r="AE992" s="1">
        <v>12.472</v>
      </c>
      <c r="AF992" s="1">
        <v>11.744</v>
      </c>
      <c r="AG992" s="1">
        <v>11.917</v>
      </c>
      <c r="AH992" s="1">
        <v>11.366</v>
      </c>
      <c r="AI992" s="1">
        <v>11.952</v>
      </c>
      <c r="AJ992" s="1">
        <v>11.442</v>
      </c>
      <c r="AK992" s="1">
        <v>10.932</v>
      </c>
      <c r="AL992" s="1">
        <v>11.848000000000001</v>
      </c>
      <c r="AM992" s="1">
        <v>11.250999999999999</v>
      </c>
      <c r="AN992" s="1">
        <v>11.898999999999999</v>
      </c>
      <c r="AO992" s="1">
        <v>11.91</v>
      </c>
      <c r="AP992" s="1">
        <v>11.824</v>
      </c>
      <c r="AQ992" s="1">
        <v>12.268000000000001</v>
      </c>
      <c r="AR992" s="1">
        <v>11.548</v>
      </c>
      <c r="AS992" s="1">
        <v>11.711</v>
      </c>
      <c r="AT992" s="1">
        <v>10.946</v>
      </c>
      <c r="AU992" t="str">
        <f>IF(D992="","",INDEX([1]DICCIONARIO!$G$21:$H$33,MATCH('DATA NIQ'!D992,[1]DICCIONARIO!$G$21:$G$33,0),2))</f>
        <v>PEHUAMAR</v>
      </c>
    </row>
    <row r="993" spans="1:47" ht="14.45" hidden="1" customHeight="1" x14ac:dyDescent="0.25">
      <c r="A993" t="s">
        <v>348</v>
      </c>
      <c r="B993" t="s">
        <v>349</v>
      </c>
      <c r="C993" t="s">
        <v>17</v>
      </c>
      <c r="D993" t="s">
        <v>6</v>
      </c>
      <c r="E993" t="s">
        <v>384</v>
      </c>
      <c r="F993" t="s">
        <v>25</v>
      </c>
      <c r="G993" t="s">
        <v>355</v>
      </c>
      <c r="H993" s="3" t="str">
        <f t="shared" si="15"/>
        <v>TOTAL ARGENTINA - INGGUARNICIONES PARA COPETINPEPSICOPEHUAMARPEHUAMAR PALITOS61 A 120Dist. Pond. Tiendas Handling</v>
      </c>
      <c r="I993" s="1">
        <v>42.222999999999999</v>
      </c>
      <c r="J993" s="1">
        <v>42.265000000000001</v>
      </c>
      <c r="K993" s="1">
        <v>42.09</v>
      </c>
      <c r="L993" s="1">
        <v>41.521999999999998</v>
      </c>
      <c r="M993" s="1">
        <v>41.384999999999998</v>
      </c>
      <c r="N993" s="1">
        <v>37.558</v>
      </c>
      <c r="O993" s="1">
        <v>36.851999999999997</v>
      </c>
      <c r="P993" s="1">
        <v>43.197000000000003</v>
      </c>
      <c r="Q993" s="1">
        <v>44.688000000000002</v>
      </c>
      <c r="R993" s="1">
        <v>46.058</v>
      </c>
      <c r="S993" s="1">
        <v>43.585999999999999</v>
      </c>
      <c r="T993" s="1">
        <v>39.622</v>
      </c>
      <c r="U993" s="1">
        <v>39.908999999999999</v>
      </c>
      <c r="V993" s="1">
        <v>41.276000000000003</v>
      </c>
      <c r="W993" s="1">
        <v>42.081000000000003</v>
      </c>
      <c r="X993" s="1">
        <v>42.628999999999998</v>
      </c>
      <c r="Y993" s="1">
        <v>43.951000000000001</v>
      </c>
      <c r="Z993" s="1">
        <v>45.808</v>
      </c>
      <c r="AA993" s="1">
        <v>37.604999999999997</v>
      </c>
      <c r="AB993" s="1">
        <v>38.524999999999999</v>
      </c>
      <c r="AC993" s="1">
        <v>36.655000000000001</v>
      </c>
      <c r="AD993" s="1">
        <v>37.271999999999998</v>
      </c>
      <c r="AE993" s="1">
        <v>41.058</v>
      </c>
      <c r="AF993" s="1">
        <v>43.06</v>
      </c>
      <c r="AG993" s="1">
        <v>41.436</v>
      </c>
      <c r="AH993" s="1">
        <v>37.604999999999997</v>
      </c>
      <c r="AI993" s="1">
        <v>40.058999999999997</v>
      </c>
      <c r="AJ993" s="1">
        <v>36.366999999999997</v>
      </c>
      <c r="AK993" s="1">
        <v>34.06</v>
      </c>
      <c r="AL993" s="1">
        <v>35.271999999999998</v>
      </c>
      <c r="AM993" s="1">
        <v>35.462000000000003</v>
      </c>
      <c r="AN993" s="1">
        <v>38.514000000000003</v>
      </c>
      <c r="AO993" s="1">
        <v>38.121000000000002</v>
      </c>
      <c r="AP993" s="1">
        <v>39.322000000000003</v>
      </c>
      <c r="AQ993" s="1">
        <v>40.128999999999998</v>
      </c>
      <c r="AR993" s="1">
        <v>37.076999999999998</v>
      </c>
      <c r="AS993" s="1">
        <v>36.951999999999998</v>
      </c>
      <c r="AT993" s="1">
        <v>34.731999999999999</v>
      </c>
      <c r="AU993" t="str">
        <f>IF(D993="","",INDEX([1]DICCIONARIO!$G$21:$H$33,MATCH('DATA NIQ'!D993,[1]DICCIONARIO!$G$21:$G$33,0),2))</f>
        <v>PEHUAMAR</v>
      </c>
    </row>
    <row r="994" spans="1:47" ht="14.45" hidden="1" customHeight="1" x14ac:dyDescent="0.25">
      <c r="A994" t="s">
        <v>348</v>
      </c>
      <c r="B994" t="s">
        <v>349</v>
      </c>
      <c r="C994" t="s">
        <v>17</v>
      </c>
      <c r="D994" t="s">
        <v>6</v>
      </c>
      <c r="E994" t="s">
        <v>384</v>
      </c>
      <c r="F994" t="s">
        <v>25</v>
      </c>
      <c r="G994" t="s">
        <v>356</v>
      </c>
      <c r="H994" s="3" t="str">
        <f t="shared" si="15"/>
        <v>TOTAL ARGENTINA - INGGUARNICIONES PARA COPETINPEPSICOPEHUAMARPEHUAMAR PALITOS61 A 120Part. de Vtas (KILOS) - Product</v>
      </c>
      <c r="I994" s="1">
        <v>0.84899999999999998</v>
      </c>
      <c r="J994" s="1">
        <v>0.79</v>
      </c>
      <c r="K994" s="1">
        <v>0.80400000000000005</v>
      </c>
      <c r="L994" s="1">
        <v>0.83899999999999997</v>
      </c>
      <c r="M994" s="1">
        <v>0.83</v>
      </c>
      <c r="N994" s="1">
        <v>0.65200000000000002</v>
      </c>
      <c r="O994" s="1">
        <v>0.67900000000000005</v>
      </c>
      <c r="P994" s="1">
        <v>0.68600000000000005</v>
      </c>
      <c r="Q994" s="1">
        <v>0.82099999999999995</v>
      </c>
      <c r="R994" s="1">
        <v>0.81399999999999995</v>
      </c>
      <c r="S994" s="1">
        <v>0.79200000000000004</v>
      </c>
      <c r="T994" s="1">
        <v>0.74099999999999999</v>
      </c>
      <c r="U994" s="1">
        <v>0.64</v>
      </c>
      <c r="V994" s="1">
        <v>0.746</v>
      </c>
      <c r="W994" s="1">
        <v>0.73899999999999999</v>
      </c>
      <c r="X994" s="1">
        <v>0.85199999999999998</v>
      </c>
      <c r="Y994" s="1">
        <v>0.94499999999999995</v>
      </c>
      <c r="Z994" s="1">
        <v>0.69199999999999995</v>
      </c>
      <c r="AA994" s="1">
        <v>0.65300000000000002</v>
      </c>
      <c r="AB994" s="1">
        <v>0.54</v>
      </c>
      <c r="AC994" s="1">
        <v>0.57799999999999996</v>
      </c>
      <c r="AD994" s="1">
        <v>0.55200000000000005</v>
      </c>
      <c r="AE994" s="1">
        <v>0.49</v>
      </c>
      <c r="AF994" s="1">
        <v>0.56699999999999995</v>
      </c>
      <c r="AG994" s="1">
        <v>0.66600000000000004</v>
      </c>
      <c r="AH994" s="1">
        <v>0.56000000000000005</v>
      </c>
      <c r="AI994" s="1">
        <v>0.57399999999999995</v>
      </c>
      <c r="AJ994" s="1">
        <v>0.48899999999999999</v>
      </c>
      <c r="AK994" s="1">
        <v>0.54600000000000004</v>
      </c>
      <c r="AL994" s="1">
        <v>0.55900000000000005</v>
      </c>
      <c r="AM994" s="1">
        <v>0.495</v>
      </c>
      <c r="AN994" s="1">
        <v>0.56399999999999995</v>
      </c>
      <c r="AO994" s="1">
        <v>0.55700000000000005</v>
      </c>
      <c r="AP994" s="1">
        <v>0.57599999999999996</v>
      </c>
      <c r="AQ994" s="1">
        <v>0.53200000000000003</v>
      </c>
      <c r="AR994" s="1">
        <v>0.52100000000000002</v>
      </c>
      <c r="AS994" s="1">
        <v>0.504</v>
      </c>
      <c r="AT994" s="1">
        <v>0.45500000000000002</v>
      </c>
      <c r="AU994" t="str">
        <f>IF(D994="","",INDEX([1]DICCIONARIO!$G$21:$H$33,MATCH('DATA NIQ'!D994,[1]DICCIONARIO!$G$21:$G$33,0),2))</f>
        <v>PEHUAMAR</v>
      </c>
    </row>
    <row r="995" spans="1:47" ht="14.45" hidden="1" customHeight="1" x14ac:dyDescent="0.25">
      <c r="A995" t="s">
        <v>348</v>
      </c>
      <c r="B995" t="s">
        <v>349</v>
      </c>
      <c r="C995" t="s">
        <v>17</v>
      </c>
      <c r="D995" t="s">
        <v>6</v>
      </c>
      <c r="E995" t="s">
        <v>384</v>
      </c>
      <c r="F995" t="s">
        <v>25</v>
      </c>
      <c r="G995" t="s">
        <v>357</v>
      </c>
      <c r="H995" s="3" t="str">
        <f t="shared" si="15"/>
        <v>TOTAL ARGENTINA - INGGUARNICIONES PARA COPETINPEPSICOPEHUAMARPEHUAMAR PALITOS61 A 120Part. de Vtas Valor - Product</v>
      </c>
      <c r="I995" s="1">
        <v>0.69599999999999995</v>
      </c>
      <c r="J995" s="1">
        <v>0.66800000000000004</v>
      </c>
      <c r="K995" s="1">
        <v>0.67</v>
      </c>
      <c r="L995" s="1">
        <v>0.68899999999999995</v>
      </c>
      <c r="M995" s="1">
        <v>0.67200000000000004</v>
      </c>
      <c r="N995" s="1">
        <v>0.54100000000000004</v>
      </c>
      <c r="O995" s="1">
        <v>0.56100000000000005</v>
      </c>
      <c r="P995" s="1">
        <v>0.57699999999999996</v>
      </c>
      <c r="Q995" s="1">
        <v>0.64600000000000002</v>
      </c>
      <c r="R995" s="1">
        <v>0.63500000000000001</v>
      </c>
      <c r="S995" s="1">
        <v>0.66600000000000004</v>
      </c>
      <c r="T995" s="1">
        <v>0.61599999999999999</v>
      </c>
      <c r="U995" s="1">
        <v>0.52500000000000002</v>
      </c>
      <c r="V995" s="1">
        <v>0.58499999999999996</v>
      </c>
      <c r="W995" s="1">
        <v>0.56100000000000005</v>
      </c>
      <c r="X995" s="1">
        <v>0.621</v>
      </c>
      <c r="Y995" s="1">
        <v>0.67800000000000005</v>
      </c>
      <c r="Z995" s="1">
        <v>0.55300000000000005</v>
      </c>
      <c r="AA995" s="1">
        <v>0.56299999999999994</v>
      </c>
      <c r="AB995" s="1">
        <v>0.48699999999999999</v>
      </c>
      <c r="AC995" s="1">
        <v>0.54700000000000004</v>
      </c>
      <c r="AD995" s="1">
        <v>0.55900000000000005</v>
      </c>
      <c r="AE995" s="1">
        <v>0.53200000000000003</v>
      </c>
      <c r="AF995" s="1">
        <v>0.61599999999999999</v>
      </c>
      <c r="AG995" s="1">
        <v>0.73199999999999998</v>
      </c>
      <c r="AH995" s="1">
        <v>0.61399999999999999</v>
      </c>
      <c r="AI995" s="1">
        <v>0.63700000000000001</v>
      </c>
      <c r="AJ995" s="1">
        <v>0.53100000000000003</v>
      </c>
      <c r="AK995" s="1">
        <v>0.56100000000000005</v>
      </c>
      <c r="AL995" s="1">
        <v>0.57499999999999996</v>
      </c>
      <c r="AM995" s="1">
        <v>0.5</v>
      </c>
      <c r="AN995" s="1">
        <v>0.59599999999999997</v>
      </c>
      <c r="AO995" s="1">
        <v>0.58199999999999996</v>
      </c>
      <c r="AP995" s="1">
        <v>0.57199999999999995</v>
      </c>
      <c r="AQ995" s="1">
        <v>0.52800000000000002</v>
      </c>
      <c r="AR995" s="1">
        <v>0.496</v>
      </c>
      <c r="AS995" s="1">
        <v>0.47</v>
      </c>
      <c r="AT995" s="1">
        <v>0.437</v>
      </c>
      <c r="AU995" t="str">
        <f>IF(D995="","",INDEX([1]DICCIONARIO!$G$21:$H$33,MATCH('DATA NIQ'!D995,[1]DICCIONARIO!$G$21:$G$33,0),2))</f>
        <v>PEHUAMAR</v>
      </c>
    </row>
    <row r="996" spans="1:47" ht="14.45" customHeight="1" x14ac:dyDescent="0.25">
      <c r="A996" t="s">
        <v>348</v>
      </c>
      <c r="B996" t="s">
        <v>349</v>
      </c>
      <c r="C996" t="s">
        <v>17</v>
      </c>
      <c r="D996" t="s">
        <v>6</v>
      </c>
      <c r="E996" t="s">
        <v>385</v>
      </c>
      <c r="G996" t="s">
        <v>350</v>
      </c>
      <c r="H996" s="3" t="str">
        <f t="shared" si="15"/>
        <v>TOTAL ARGENTINA - INGGUARNICIONES PARA COPETINPEPSICOPEHUAMARPEHUAMAR REJILLASVtas (KILOS)</v>
      </c>
      <c r="I996" s="4">
        <v>0.73099999999999998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0.14000000000000001</v>
      </c>
      <c r="S996" s="4">
        <v>0</v>
      </c>
      <c r="T996" s="4">
        <v>0</v>
      </c>
      <c r="U996" s="4">
        <v>0</v>
      </c>
      <c r="V996" s="4">
        <v>0</v>
      </c>
      <c r="W996" s="4">
        <v>0.14000000000000001</v>
      </c>
      <c r="X996" s="4">
        <v>0</v>
      </c>
      <c r="Y996" s="4">
        <v>0</v>
      </c>
      <c r="Z996" s="4">
        <v>0.02</v>
      </c>
      <c r="AA996" s="4">
        <v>0.26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0.71899999999999997</v>
      </c>
      <c r="AN996" s="4">
        <v>4.7549999999999999</v>
      </c>
      <c r="AO996" s="4">
        <v>7.726</v>
      </c>
      <c r="AP996" s="4">
        <v>4.0259999999999998</v>
      </c>
      <c r="AQ996" s="4">
        <v>0.74299999999999999</v>
      </c>
      <c r="AR996" s="4">
        <v>2.8759999999999999</v>
      </c>
      <c r="AS996" s="4">
        <v>1.1890000000000001</v>
      </c>
      <c r="AT996" s="4">
        <v>6.665</v>
      </c>
      <c r="AU996" t="str">
        <f>IF(D996="","",INDEX([1]DICCIONARIO!$G$21:$H$33,MATCH(D996,[1]DICCIONARIO!$G$21:$G$33,0),2))</f>
        <v>PEHUAMAR</v>
      </c>
    </row>
    <row r="997" spans="1:47" ht="14.45" customHeight="1" x14ac:dyDescent="0.25">
      <c r="A997" t="s">
        <v>348</v>
      </c>
      <c r="B997" t="s">
        <v>349</v>
      </c>
      <c r="C997" t="s">
        <v>17</v>
      </c>
      <c r="D997" t="s">
        <v>6</v>
      </c>
      <c r="E997" t="s">
        <v>385</v>
      </c>
      <c r="G997" t="s">
        <v>351</v>
      </c>
      <c r="H997" s="3" t="str">
        <f t="shared" si="15"/>
        <v>TOTAL ARGENTINA - INGGUARNICIONES PARA COPETINPEPSICOPEHUAMARPEHUAMAR REJILLASCompras (KILOS)</v>
      </c>
      <c r="I997" s="4">
        <v>2.0129999999999999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0.27900000000000003</v>
      </c>
      <c r="S997" s="4">
        <v>0</v>
      </c>
      <c r="T997" s="4">
        <v>0</v>
      </c>
      <c r="U997" s="4">
        <v>0</v>
      </c>
      <c r="V997" s="4">
        <v>0</v>
      </c>
      <c r="W997" s="4">
        <v>0.309</v>
      </c>
      <c r="X997" s="4">
        <v>0</v>
      </c>
      <c r="Y997" s="4">
        <v>0</v>
      </c>
      <c r="Z997" s="4">
        <v>3.5999999999999997E-2</v>
      </c>
      <c r="AA997" s="4">
        <v>0.35599999999999998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1.994</v>
      </c>
      <c r="AN997" s="4">
        <v>6.66</v>
      </c>
      <c r="AO997" s="4">
        <v>8.3640000000000008</v>
      </c>
      <c r="AP997" s="4">
        <v>2.5630000000000002</v>
      </c>
      <c r="AQ997" s="4">
        <v>0</v>
      </c>
      <c r="AR997" s="4">
        <v>3.9159999999999999</v>
      </c>
      <c r="AS997" s="4">
        <v>0.33</v>
      </c>
      <c r="AT997" s="4">
        <v>8.64</v>
      </c>
      <c r="AU997" t="str">
        <f>IF(D997="","",INDEX([1]DICCIONARIO!$G$21:$H$33,MATCH(D997,[1]DICCIONARIO!$G$21:$G$33,0),2))</f>
        <v>PEHUAMAR</v>
      </c>
    </row>
    <row r="998" spans="1:47" ht="14.45" customHeight="1" x14ac:dyDescent="0.25">
      <c r="A998" t="s">
        <v>348</v>
      </c>
      <c r="B998" t="s">
        <v>349</v>
      </c>
      <c r="C998" t="s">
        <v>17</v>
      </c>
      <c r="D998" t="s">
        <v>6</v>
      </c>
      <c r="E998" t="s">
        <v>385</v>
      </c>
      <c r="G998" t="s">
        <v>352</v>
      </c>
      <c r="H998" s="3" t="str">
        <f t="shared" si="15"/>
        <v>TOTAL ARGENTINA - INGGUARNICIONES PARA COPETINPEPSICOPEHUAMARPEHUAMAR REJILLASInventario (KILOS)</v>
      </c>
      <c r="I998" s="4">
        <v>1.337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0.27700000000000002</v>
      </c>
      <c r="S998" s="4">
        <v>0</v>
      </c>
      <c r="T998" s="4">
        <v>0</v>
      </c>
      <c r="U998" s="4">
        <v>0</v>
      </c>
      <c r="V998" s="4">
        <v>0</v>
      </c>
      <c r="W998" s="4">
        <v>0.16900000000000001</v>
      </c>
      <c r="X998" s="4">
        <v>0.16900000000000001</v>
      </c>
      <c r="Y998" s="4">
        <v>0</v>
      </c>
      <c r="Z998" s="4">
        <v>1.6E-2</v>
      </c>
      <c r="AA998" s="4">
        <v>0.32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1.2749999999999999</v>
      </c>
      <c r="AN998" s="4">
        <v>3.181</v>
      </c>
      <c r="AO998" s="4">
        <v>3.8180000000000001</v>
      </c>
      <c r="AP998" s="4">
        <v>2.355</v>
      </c>
      <c r="AQ998" s="4">
        <v>1.1339999999999999</v>
      </c>
      <c r="AR998" s="4">
        <v>2.1739999999999999</v>
      </c>
      <c r="AS998" s="4">
        <v>1.3149999999999999</v>
      </c>
      <c r="AT998" s="4">
        <v>3.4990000000000001</v>
      </c>
      <c r="AU998" t="str">
        <f>IF(D998="","",INDEX([1]DICCIONARIO!$G$21:$H$33,MATCH(D998,[1]DICCIONARIO!$G$21:$G$33,0),2))</f>
        <v>PEHUAMAR</v>
      </c>
    </row>
    <row r="999" spans="1:47" ht="14.45" hidden="1" customHeight="1" x14ac:dyDescent="0.25">
      <c r="A999" t="s">
        <v>348</v>
      </c>
      <c r="B999" t="s">
        <v>349</v>
      </c>
      <c r="C999" t="s">
        <v>17</v>
      </c>
      <c r="D999" t="s">
        <v>6</v>
      </c>
      <c r="E999" t="s">
        <v>385</v>
      </c>
      <c r="G999" t="s">
        <v>353</v>
      </c>
      <c r="H999" s="3" t="str">
        <f t="shared" si="15"/>
        <v>TOTAL ARGENTINA - INGGUARNICIONES PARA COPETINPEPSICOPEHUAMARPEHUAMAR REJILLASVtas Valor</v>
      </c>
      <c r="I999" s="1">
        <v>313.00799999999998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s="1">
        <v>55.99</v>
      </c>
      <c r="S999">
        <v>0</v>
      </c>
      <c r="T999">
        <v>0</v>
      </c>
      <c r="U999">
        <v>0</v>
      </c>
      <c r="V999">
        <v>0</v>
      </c>
      <c r="W999" s="1">
        <v>55.99</v>
      </c>
      <c r="X999" s="1">
        <v>0</v>
      </c>
      <c r="Y999">
        <v>0</v>
      </c>
      <c r="Z999" s="1">
        <v>11.430999999999999</v>
      </c>
      <c r="AA999" s="1">
        <v>148.76300000000001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s="3">
        <v>14636.044</v>
      </c>
      <c r="AN999" s="3">
        <v>96792.438999999998</v>
      </c>
      <c r="AO999" s="3">
        <v>168270.26</v>
      </c>
      <c r="AP999" s="3">
        <v>87684.679000000004</v>
      </c>
      <c r="AQ999" s="3">
        <v>16179.869000000001</v>
      </c>
      <c r="AR999" s="3">
        <v>62631.997000000003</v>
      </c>
      <c r="AS999" s="3">
        <v>25887.732</v>
      </c>
      <c r="AT999" s="3">
        <v>148717.772</v>
      </c>
      <c r="AU999" t="str">
        <f>IF(D999="","",INDEX([1]DICCIONARIO!$G$21:$H$33,MATCH(D999,[1]DICCIONARIO!$G$21:$G$33,0),2))</f>
        <v>PEHUAMAR</v>
      </c>
    </row>
    <row r="1000" spans="1:47" hidden="1" x14ac:dyDescent="0.25">
      <c r="A1000" t="s">
        <v>348</v>
      </c>
      <c r="B1000" t="s">
        <v>349</v>
      </c>
      <c r="C1000" t="s">
        <v>17</v>
      </c>
      <c r="D1000" t="s">
        <v>6</v>
      </c>
      <c r="E1000" t="s">
        <v>385</v>
      </c>
      <c r="G1000" t="s">
        <v>354</v>
      </c>
      <c r="H1000" s="3" t="str">
        <f t="shared" si="15"/>
        <v>TOTAL ARGENTINA - INGGUARNICIONES PARA COPETINPEPSICOPEHUAMARPEHUAMAR REJILLASDist. Num. Tiendas Handling (C)</v>
      </c>
      <c r="I1000" s="1">
        <v>5.0000000000000001E-3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4.0000000000000001E-3</v>
      </c>
      <c r="AN1000" s="1">
        <v>4.0000000000000001E-3</v>
      </c>
      <c r="AO1000" s="1">
        <v>4.0000000000000001E-3</v>
      </c>
      <c r="AP1000" s="1">
        <v>4.0000000000000001E-3</v>
      </c>
      <c r="AQ1000" s="1">
        <v>4.0000000000000001E-3</v>
      </c>
      <c r="AR1000" s="1">
        <v>4.0000000000000001E-3</v>
      </c>
      <c r="AS1000" s="1">
        <v>4.0000000000000001E-3</v>
      </c>
      <c r="AT1000" s="1">
        <v>5.0000000000000001E-3</v>
      </c>
      <c r="AU1000" t="str">
        <f>IF(D1000="","",INDEX([1]DICCIONARIO!$G$21:$H$33,MATCH('DATA NIQ'!D1000,[1]DICCIONARIO!$G$21:$G$33,0),2))</f>
        <v>PEHUAMAR</v>
      </c>
    </row>
    <row r="1001" spans="1:47" ht="14.45" hidden="1" customHeight="1" x14ac:dyDescent="0.25">
      <c r="A1001" t="s">
        <v>348</v>
      </c>
      <c r="B1001" t="s">
        <v>349</v>
      </c>
      <c r="C1001" t="s">
        <v>17</v>
      </c>
      <c r="D1001" t="s">
        <v>6</v>
      </c>
      <c r="E1001" t="s">
        <v>385</v>
      </c>
      <c r="G1001" t="s">
        <v>355</v>
      </c>
      <c r="H1001" s="3" t="str">
        <f t="shared" si="15"/>
        <v>TOTAL ARGENTINA - INGGUARNICIONES PARA COPETINPEPSICOPEHUAMARPEHUAMAR REJILLASDist. Pond. Tiendas Handling</v>
      </c>
      <c r="I1001" s="1">
        <v>5.8000000000000003E-2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s="1">
        <v>2.5999999999999999E-2</v>
      </c>
      <c r="S1001">
        <v>0</v>
      </c>
      <c r="T1001">
        <v>0</v>
      </c>
      <c r="U1001">
        <v>0</v>
      </c>
      <c r="V1001">
        <v>0</v>
      </c>
      <c r="W1001" s="1">
        <v>3.6999999999999998E-2</v>
      </c>
      <c r="X1001" s="1">
        <v>3.2000000000000001E-2</v>
      </c>
      <c r="Y1001">
        <v>0</v>
      </c>
      <c r="Z1001" s="1">
        <v>1.4E-2</v>
      </c>
      <c r="AA1001" s="1">
        <v>1.4999999999999999E-2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s="1">
        <v>4.0000000000000001E-3</v>
      </c>
      <c r="AN1001" s="1">
        <v>4.0000000000000001E-3</v>
      </c>
      <c r="AO1001" s="1">
        <v>4.0000000000000001E-3</v>
      </c>
      <c r="AP1001" s="1">
        <v>4.0000000000000001E-3</v>
      </c>
      <c r="AQ1001" s="1">
        <v>4.0000000000000001E-3</v>
      </c>
      <c r="AR1001" s="1">
        <v>4.0000000000000001E-3</v>
      </c>
      <c r="AS1001" s="1">
        <v>4.0000000000000001E-3</v>
      </c>
      <c r="AT1001" s="1">
        <v>5.0000000000000001E-3</v>
      </c>
      <c r="AU1001" t="str">
        <f>IF(D1001="","",INDEX([1]DICCIONARIO!$G$21:$H$33,MATCH('DATA NIQ'!D1001,[1]DICCIONARIO!$G$21:$G$33,0),2))</f>
        <v>PEHUAMAR</v>
      </c>
    </row>
    <row r="1002" spans="1:47" ht="14.45" hidden="1" customHeight="1" x14ac:dyDescent="0.25">
      <c r="A1002" t="s">
        <v>348</v>
      </c>
      <c r="B1002" t="s">
        <v>349</v>
      </c>
      <c r="C1002" t="s">
        <v>17</v>
      </c>
      <c r="D1002" t="s">
        <v>6</v>
      </c>
      <c r="E1002" t="s">
        <v>385</v>
      </c>
      <c r="G1002" t="s">
        <v>356</v>
      </c>
      <c r="H1002" s="3" t="str">
        <f t="shared" si="15"/>
        <v>TOTAL ARGENTINA - INGGUARNICIONES PARA COPETINPEPSICOPEHUAMARPEHUAMAR REJILLASPart. de Vtas (KILOS) - Product</v>
      </c>
      <c r="I1002" s="1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s="1">
        <v>0</v>
      </c>
      <c r="S1002">
        <v>0</v>
      </c>
      <c r="T1002">
        <v>0</v>
      </c>
      <c r="U1002">
        <v>0</v>
      </c>
      <c r="V1002">
        <v>0</v>
      </c>
      <c r="W1002" s="1">
        <v>0</v>
      </c>
      <c r="X1002" s="1">
        <v>0</v>
      </c>
      <c r="Y1002">
        <v>0</v>
      </c>
      <c r="Z1002" s="1">
        <v>0</v>
      </c>
      <c r="AA1002" s="1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t="str">
        <f>IF(D1002="","",INDEX([1]DICCIONARIO!$G$21:$H$33,MATCH('DATA NIQ'!D1002,[1]DICCIONARIO!$G$21:$G$33,0),2))</f>
        <v>PEHUAMAR</v>
      </c>
    </row>
    <row r="1003" spans="1:47" ht="14.45" hidden="1" customHeight="1" x14ac:dyDescent="0.25">
      <c r="A1003" t="s">
        <v>348</v>
      </c>
      <c r="B1003" t="s">
        <v>349</v>
      </c>
      <c r="C1003" t="s">
        <v>17</v>
      </c>
      <c r="D1003" t="s">
        <v>6</v>
      </c>
      <c r="E1003" t="s">
        <v>385</v>
      </c>
      <c r="G1003" t="s">
        <v>357</v>
      </c>
      <c r="H1003" s="3" t="str">
        <f t="shared" si="15"/>
        <v>TOTAL ARGENTINA - INGGUARNICIONES PARA COPETINPEPSICOPEHUAMARPEHUAMAR REJILLASPart. de Vtas Valor - Product</v>
      </c>
      <c r="I1003" s="1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s="1">
        <v>0</v>
      </c>
      <c r="S1003">
        <v>0</v>
      </c>
      <c r="T1003">
        <v>0</v>
      </c>
      <c r="U1003">
        <v>0</v>
      </c>
      <c r="V1003">
        <v>0</v>
      </c>
      <c r="W1003" s="1">
        <v>0</v>
      </c>
      <c r="X1003" s="1">
        <v>0</v>
      </c>
      <c r="Y1003">
        <v>0</v>
      </c>
      <c r="Z1003" s="1">
        <v>0</v>
      </c>
      <c r="AA1003" s="1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t="str">
        <f>IF(D1003="","",INDEX([1]DICCIONARIO!$G$21:$H$33,MATCH('DATA NIQ'!D1003,[1]DICCIONARIO!$G$21:$G$33,0),2))</f>
        <v>PEHUAMAR</v>
      </c>
    </row>
    <row r="1004" spans="1:47" ht="14.45" customHeight="1" x14ac:dyDescent="0.25">
      <c r="A1004" t="s">
        <v>348</v>
      </c>
      <c r="B1004" t="s">
        <v>349</v>
      </c>
      <c r="C1004" t="s">
        <v>17</v>
      </c>
      <c r="D1004" t="s">
        <v>6</v>
      </c>
      <c r="E1004" t="s">
        <v>385</v>
      </c>
      <c r="F1004" t="s">
        <v>19</v>
      </c>
      <c r="G1004" t="s">
        <v>350</v>
      </c>
      <c r="H1004" s="3" t="str">
        <f t="shared" si="15"/>
        <v>TOTAL ARGENTINA - INGGUARNICIONES PARA COPETINPEPSICOPEHUAMARPEHUAMAR REJILLAS121 A 200Vtas (KILOS)</v>
      </c>
      <c r="I1004" s="4">
        <v>0.73099999999999998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0.14000000000000001</v>
      </c>
      <c r="S1004" s="4">
        <v>0</v>
      </c>
      <c r="T1004" s="4">
        <v>0</v>
      </c>
      <c r="U1004" s="4">
        <v>0</v>
      </c>
      <c r="V1004" s="4">
        <v>0</v>
      </c>
      <c r="W1004" s="4">
        <v>0.14000000000000001</v>
      </c>
      <c r="X1004" s="4">
        <v>0</v>
      </c>
      <c r="Y1004" s="4">
        <v>0</v>
      </c>
      <c r="Z1004" s="4">
        <v>0.02</v>
      </c>
      <c r="AA1004" s="4">
        <v>0.26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0.71899999999999997</v>
      </c>
      <c r="AN1004" s="4">
        <v>4.7549999999999999</v>
      </c>
      <c r="AO1004" s="4">
        <v>7.726</v>
      </c>
      <c r="AP1004" s="4">
        <v>4.0259999999999998</v>
      </c>
      <c r="AQ1004" s="4">
        <v>0.74299999999999999</v>
      </c>
      <c r="AR1004" s="4">
        <v>2.8759999999999999</v>
      </c>
      <c r="AS1004" s="4">
        <v>1.1890000000000001</v>
      </c>
      <c r="AT1004" s="4">
        <v>6.665</v>
      </c>
      <c r="AU1004" t="str">
        <f>IF(D1004="","",INDEX([1]DICCIONARIO!$G$21:$H$33,MATCH(D1004,[1]DICCIONARIO!$G$21:$G$33,0),2))</f>
        <v>PEHUAMAR</v>
      </c>
    </row>
    <row r="1005" spans="1:47" ht="14.45" customHeight="1" x14ac:dyDescent="0.25">
      <c r="A1005" t="s">
        <v>348</v>
      </c>
      <c r="B1005" t="s">
        <v>349</v>
      </c>
      <c r="C1005" t="s">
        <v>17</v>
      </c>
      <c r="D1005" t="s">
        <v>6</v>
      </c>
      <c r="E1005" t="s">
        <v>385</v>
      </c>
      <c r="F1005" t="s">
        <v>19</v>
      </c>
      <c r="G1005" t="s">
        <v>351</v>
      </c>
      <c r="H1005" s="3" t="str">
        <f t="shared" si="15"/>
        <v>TOTAL ARGENTINA - INGGUARNICIONES PARA COPETINPEPSICOPEHUAMARPEHUAMAR REJILLAS121 A 200Compras (KILOS)</v>
      </c>
      <c r="I1005" s="4">
        <v>2.0129999999999999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0.27900000000000003</v>
      </c>
      <c r="S1005" s="4">
        <v>0</v>
      </c>
      <c r="T1005" s="4">
        <v>0</v>
      </c>
      <c r="U1005" s="4">
        <v>0</v>
      </c>
      <c r="V1005" s="4">
        <v>0</v>
      </c>
      <c r="W1005" s="4">
        <v>0.309</v>
      </c>
      <c r="X1005" s="4">
        <v>0</v>
      </c>
      <c r="Y1005" s="4">
        <v>0</v>
      </c>
      <c r="Z1005" s="4">
        <v>3.5999999999999997E-2</v>
      </c>
      <c r="AA1005" s="4">
        <v>0.35599999999999998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1.994</v>
      </c>
      <c r="AN1005" s="4">
        <v>6.66</v>
      </c>
      <c r="AO1005" s="4">
        <v>8.3640000000000008</v>
      </c>
      <c r="AP1005" s="4">
        <v>2.5630000000000002</v>
      </c>
      <c r="AQ1005" s="4">
        <v>0</v>
      </c>
      <c r="AR1005" s="4">
        <v>3.9159999999999999</v>
      </c>
      <c r="AS1005" s="4">
        <v>0.33</v>
      </c>
      <c r="AT1005" s="4">
        <v>8.64</v>
      </c>
      <c r="AU1005" t="str">
        <f>IF(D1005="","",INDEX([1]DICCIONARIO!$G$21:$H$33,MATCH(D1005,[1]DICCIONARIO!$G$21:$G$33,0),2))</f>
        <v>PEHUAMAR</v>
      </c>
    </row>
    <row r="1006" spans="1:47" ht="14.45" customHeight="1" x14ac:dyDescent="0.25">
      <c r="A1006" t="s">
        <v>348</v>
      </c>
      <c r="B1006" t="s">
        <v>349</v>
      </c>
      <c r="C1006" t="s">
        <v>17</v>
      </c>
      <c r="D1006" t="s">
        <v>6</v>
      </c>
      <c r="E1006" t="s">
        <v>385</v>
      </c>
      <c r="F1006" t="s">
        <v>19</v>
      </c>
      <c r="G1006" t="s">
        <v>352</v>
      </c>
      <c r="H1006" s="3" t="str">
        <f t="shared" si="15"/>
        <v>TOTAL ARGENTINA - INGGUARNICIONES PARA COPETINPEPSICOPEHUAMARPEHUAMAR REJILLAS121 A 200Inventario (KILOS)</v>
      </c>
      <c r="I1006" s="4">
        <v>1.337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0.27700000000000002</v>
      </c>
      <c r="S1006" s="4">
        <v>0</v>
      </c>
      <c r="T1006" s="4">
        <v>0</v>
      </c>
      <c r="U1006" s="4">
        <v>0</v>
      </c>
      <c r="V1006" s="4">
        <v>0</v>
      </c>
      <c r="W1006" s="4">
        <v>0.16900000000000001</v>
      </c>
      <c r="X1006" s="4">
        <v>0.16900000000000001</v>
      </c>
      <c r="Y1006" s="4">
        <v>0</v>
      </c>
      <c r="Z1006" s="4">
        <v>1.6E-2</v>
      </c>
      <c r="AA1006" s="4">
        <v>0.32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1.2749999999999999</v>
      </c>
      <c r="AN1006" s="4">
        <v>3.181</v>
      </c>
      <c r="AO1006" s="4">
        <v>3.8180000000000001</v>
      </c>
      <c r="AP1006" s="4">
        <v>2.355</v>
      </c>
      <c r="AQ1006" s="4">
        <v>1.1339999999999999</v>
      </c>
      <c r="AR1006" s="4">
        <v>2.1739999999999999</v>
      </c>
      <c r="AS1006" s="4">
        <v>1.3149999999999999</v>
      </c>
      <c r="AT1006" s="4">
        <v>3.4990000000000001</v>
      </c>
      <c r="AU1006" t="str">
        <f>IF(D1006="","",INDEX([1]DICCIONARIO!$G$21:$H$33,MATCH(D1006,[1]DICCIONARIO!$G$21:$G$33,0),2))</f>
        <v>PEHUAMAR</v>
      </c>
    </row>
    <row r="1007" spans="1:47" ht="14.45" hidden="1" customHeight="1" x14ac:dyDescent="0.25">
      <c r="A1007" t="s">
        <v>348</v>
      </c>
      <c r="B1007" t="s">
        <v>349</v>
      </c>
      <c r="C1007" t="s">
        <v>17</v>
      </c>
      <c r="D1007" t="s">
        <v>6</v>
      </c>
      <c r="E1007" t="s">
        <v>385</v>
      </c>
      <c r="F1007" t="s">
        <v>19</v>
      </c>
      <c r="G1007" s="3" t="s">
        <v>353</v>
      </c>
      <c r="H1007" s="3" t="str">
        <f t="shared" si="15"/>
        <v>TOTAL ARGENTINA - INGGUARNICIONES PARA COPETINPEPSICOPEHUAMARPEHUAMAR REJILLAS121 A 200Vtas Valor</v>
      </c>
      <c r="I1007" s="1">
        <v>313.00799999999998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s="1">
        <v>55.99</v>
      </c>
      <c r="S1007">
        <v>0</v>
      </c>
      <c r="T1007">
        <v>0</v>
      </c>
      <c r="U1007">
        <v>0</v>
      </c>
      <c r="V1007">
        <v>0</v>
      </c>
      <c r="W1007" s="1">
        <v>55.99</v>
      </c>
      <c r="X1007" s="1">
        <v>0</v>
      </c>
      <c r="Y1007">
        <v>0</v>
      </c>
      <c r="Z1007" s="1">
        <v>11.430999999999999</v>
      </c>
      <c r="AA1007" s="1">
        <v>148.76300000000001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 s="3">
        <v>14636.044</v>
      </c>
      <c r="AN1007" s="3">
        <v>96792.438999999998</v>
      </c>
      <c r="AO1007" s="3">
        <v>168270.26</v>
      </c>
      <c r="AP1007" s="3">
        <v>87684.679000000004</v>
      </c>
      <c r="AQ1007" s="3">
        <v>16179.869000000001</v>
      </c>
      <c r="AR1007" s="3">
        <v>62631.997000000003</v>
      </c>
      <c r="AS1007" s="3">
        <v>25887.732</v>
      </c>
      <c r="AT1007" s="3">
        <v>148717.772</v>
      </c>
      <c r="AU1007" t="str">
        <f>IF(D1007="","",INDEX([1]DICCIONARIO!$G$21:$H$33,MATCH(D1007,[1]DICCIONARIO!$G$21:$G$33,0),2))</f>
        <v>PEHUAMAR</v>
      </c>
    </row>
    <row r="1008" spans="1:47" hidden="1" x14ac:dyDescent="0.25">
      <c r="A1008" t="s">
        <v>348</v>
      </c>
      <c r="B1008" t="s">
        <v>349</v>
      </c>
      <c r="C1008" t="s">
        <v>17</v>
      </c>
      <c r="D1008" t="s">
        <v>6</v>
      </c>
      <c r="E1008" t="s">
        <v>385</v>
      </c>
      <c r="F1008" t="s">
        <v>19</v>
      </c>
      <c r="G1008" t="s">
        <v>354</v>
      </c>
      <c r="H1008" s="3" t="str">
        <f t="shared" si="15"/>
        <v>TOTAL ARGENTINA - INGGUARNICIONES PARA COPETINPEPSICOPEHUAMARPEHUAMAR REJILLAS121 A 200Dist. Num. Tiendas Handling (C)</v>
      </c>
      <c r="I1008" s="1">
        <v>5.0000000000000001E-3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4.0000000000000001E-3</v>
      </c>
      <c r="AN1008" s="1">
        <v>4.0000000000000001E-3</v>
      </c>
      <c r="AO1008" s="1">
        <v>4.0000000000000001E-3</v>
      </c>
      <c r="AP1008" s="1">
        <v>4.0000000000000001E-3</v>
      </c>
      <c r="AQ1008" s="1">
        <v>4.0000000000000001E-3</v>
      </c>
      <c r="AR1008" s="1">
        <v>4.0000000000000001E-3</v>
      </c>
      <c r="AS1008" s="1">
        <v>4.0000000000000001E-3</v>
      </c>
      <c r="AT1008" s="1">
        <v>5.0000000000000001E-3</v>
      </c>
      <c r="AU1008" t="str">
        <f>IF(D1008="","",INDEX([1]DICCIONARIO!$G$21:$H$33,MATCH('DATA NIQ'!D1008,[1]DICCIONARIO!$G$21:$G$33,0),2))</f>
        <v>PEHUAMAR</v>
      </c>
    </row>
    <row r="1009" spans="1:47" ht="14.45" hidden="1" customHeight="1" x14ac:dyDescent="0.25">
      <c r="A1009" t="s">
        <v>348</v>
      </c>
      <c r="B1009" t="s">
        <v>349</v>
      </c>
      <c r="C1009" t="s">
        <v>17</v>
      </c>
      <c r="D1009" t="s">
        <v>6</v>
      </c>
      <c r="E1009" t="s">
        <v>385</v>
      </c>
      <c r="F1009" t="s">
        <v>19</v>
      </c>
      <c r="G1009" t="s">
        <v>355</v>
      </c>
      <c r="H1009" s="3" t="str">
        <f t="shared" si="15"/>
        <v>TOTAL ARGENTINA - INGGUARNICIONES PARA COPETINPEPSICOPEHUAMARPEHUAMAR REJILLAS121 A 200Dist. Pond. Tiendas Handling</v>
      </c>
      <c r="I1009" s="1">
        <v>5.8000000000000003E-2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s="1">
        <v>2.5999999999999999E-2</v>
      </c>
      <c r="S1009">
        <v>0</v>
      </c>
      <c r="T1009">
        <v>0</v>
      </c>
      <c r="U1009">
        <v>0</v>
      </c>
      <c r="V1009">
        <v>0</v>
      </c>
      <c r="W1009" s="1">
        <v>3.6999999999999998E-2</v>
      </c>
      <c r="X1009" s="1">
        <v>3.2000000000000001E-2</v>
      </c>
      <c r="Y1009">
        <v>0</v>
      </c>
      <c r="Z1009" s="1">
        <v>1.4E-2</v>
      </c>
      <c r="AA1009" s="1">
        <v>1.4999999999999999E-2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s="1">
        <v>4.0000000000000001E-3</v>
      </c>
      <c r="AN1009" s="1">
        <v>4.0000000000000001E-3</v>
      </c>
      <c r="AO1009" s="1">
        <v>4.0000000000000001E-3</v>
      </c>
      <c r="AP1009" s="1">
        <v>4.0000000000000001E-3</v>
      </c>
      <c r="AQ1009" s="1">
        <v>4.0000000000000001E-3</v>
      </c>
      <c r="AR1009" s="1">
        <v>4.0000000000000001E-3</v>
      </c>
      <c r="AS1009" s="1">
        <v>4.0000000000000001E-3</v>
      </c>
      <c r="AT1009" s="1">
        <v>5.0000000000000001E-3</v>
      </c>
      <c r="AU1009" t="str">
        <f>IF(D1009="","",INDEX([1]DICCIONARIO!$G$21:$H$33,MATCH('DATA NIQ'!D1009,[1]DICCIONARIO!$G$21:$G$33,0),2))</f>
        <v>PEHUAMAR</v>
      </c>
    </row>
    <row r="1010" spans="1:47" ht="14.45" hidden="1" customHeight="1" x14ac:dyDescent="0.25">
      <c r="A1010" t="s">
        <v>348</v>
      </c>
      <c r="B1010" t="s">
        <v>349</v>
      </c>
      <c r="C1010" t="s">
        <v>17</v>
      </c>
      <c r="D1010" t="s">
        <v>6</v>
      </c>
      <c r="E1010" t="s">
        <v>385</v>
      </c>
      <c r="F1010" t="s">
        <v>19</v>
      </c>
      <c r="G1010" t="s">
        <v>356</v>
      </c>
      <c r="H1010" s="3" t="str">
        <f t="shared" si="15"/>
        <v>TOTAL ARGENTINA - INGGUARNICIONES PARA COPETINPEPSICOPEHUAMARPEHUAMAR REJILLAS121 A 200Part. de Vtas (KILOS) - Product</v>
      </c>
      <c r="I1010" s="1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 s="1">
        <v>0</v>
      </c>
      <c r="S1010">
        <v>0</v>
      </c>
      <c r="T1010">
        <v>0</v>
      </c>
      <c r="U1010">
        <v>0</v>
      </c>
      <c r="V1010">
        <v>0</v>
      </c>
      <c r="W1010" s="1">
        <v>0</v>
      </c>
      <c r="X1010" s="1">
        <v>0</v>
      </c>
      <c r="Y1010">
        <v>0</v>
      </c>
      <c r="Z1010" s="1">
        <v>0</v>
      </c>
      <c r="AA1010" s="1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t="str">
        <f>IF(D1010="","",INDEX([1]DICCIONARIO!$G$21:$H$33,MATCH('DATA NIQ'!D1010,[1]DICCIONARIO!$G$21:$G$33,0),2))</f>
        <v>PEHUAMAR</v>
      </c>
    </row>
    <row r="1011" spans="1:47" ht="14.45" hidden="1" customHeight="1" x14ac:dyDescent="0.25">
      <c r="A1011" t="s">
        <v>348</v>
      </c>
      <c r="B1011" t="s">
        <v>349</v>
      </c>
      <c r="C1011" t="s">
        <v>17</v>
      </c>
      <c r="D1011" t="s">
        <v>6</v>
      </c>
      <c r="E1011" t="s">
        <v>385</v>
      </c>
      <c r="F1011" t="s">
        <v>19</v>
      </c>
      <c r="G1011" t="s">
        <v>357</v>
      </c>
      <c r="H1011" s="3" t="str">
        <f t="shared" si="15"/>
        <v>TOTAL ARGENTINA - INGGUARNICIONES PARA COPETINPEPSICOPEHUAMARPEHUAMAR REJILLAS121 A 200Part. de Vtas Valor - Product</v>
      </c>
      <c r="I1011" s="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s="1">
        <v>0</v>
      </c>
      <c r="S1011">
        <v>0</v>
      </c>
      <c r="T1011">
        <v>0</v>
      </c>
      <c r="U1011">
        <v>0</v>
      </c>
      <c r="V1011">
        <v>0</v>
      </c>
      <c r="W1011" s="1">
        <v>0</v>
      </c>
      <c r="X1011" s="1">
        <v>0</v>
      </c>
      <c r="Y1011">
        <v>0</v>
      </c>
      <c r="Z1011" s="1">
        <v>0</v>
      </c>
      <c r="AA1011" s="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t="str">
        <f>IF(D1011="","",INDEX([1]DICCIONARIO!$G$21:$H$33,MATCH('DATA NIQ'!D1011,[1]DICCIONARIO!$G$21:$G$33,0),2))</f>
        <v>PEHUAMAR</v>
      </c>
    </row>
    <row r="1012" spans="1:47" ht="14.45" customHeight="1" x14ac:dyDescent="0.25">
      <c r="A1012" t="s">
        <v>348</v>
      </c>
      <c r="B1012" t="s">
        <v>349</v>
      </c>
      <c r="C1012" t="s">
        <v>17</v>
      </c>
      <c r="D1012" t="s">
        <v>7</v>
      </c>
      <c r="G1012" s="3" t="s">
        <v>350</v>
      </c>
      <c r="H1012" s="3" t="str">
        <f t="shared" si="15"/>
        <v>TOTAL ARGENTINA - INGGUARNICIONES PARA COPETINPEPSICOPEPVtas (KILOS)</v>
      </c>
      <c r="I1012" s="4">
        <v>99382.664000000004</v>
      </c>
      <c r="J1012" s="4">
        <v>93970.258000000002</v>
      </c>
      <c r="K1012" s="4">
        <v>89424.054000000004</v>
      </c>
      <c r="L1012" s="4">
        <v>95007.210999999996</v>
      </c>
      <c r="M1012" s="4">
        <v>86308.303</v>
      </c>
      <c r="N1012" s="4">
        <v>80370.125</v>
      </c>
      <c r="O1012" s="4">
        <v>97674.563999999998</v>
      </c>
      <c r="P1012" s="4">
        <v>121015.988</v>
      </c>
      <c r="Q1012" s="4">
        <v>130352.183</v>
      </c>
      <c r="R1012" s="4">
        <v>104986.886</v>
      </c>
      <c r="S1012" s="4">
        <v>111216.077</v>
      </c>
      <c r="T1012" s="4">
        <v>114307.637</v>
      </c>
      <c r="U1012" s="4">
        <v>119472.308</v>
      </c>
      <c r="V1012" s="4">
        <v>110923.913</v>
      </c>
      <c r="W1012" s="4">
        <v>114959.224</v>
      </c>
      <c r="X1012" s="4">
        <v>117699.33900000001</v>
      </c>
      <c r="Y1012" s="4">
        <v>121416.78200000001</v>
      </c>
      <c r="Z1012" s="4">
        <v>135062.92300000001</v>
      </c>
      <c r="AA1012" s="4">
        <v>110041.667</v>
      </c>
      <c r="AB1012" s="4">
        <v>84623.808999999994</v>
      </c>
      <c r="AC1012" s="4">
        <v>74588.933999999994</v>
      </c>
      <c r="AD1012" s="4">
        <v>65156.116000000002</v>
      </c>
      <c r="AE1012" s="4">
        <v>61260.510999999999</v>
      </c>
      <c r="AF1012" s="4">
        <v>60667.284</v>
      </c>
      <c r="AG1012" s="4">
        <v>63250.625</v>
      </c>
      <c r="AH1012" s="4">
        <v>59949.381999999998</v>
      </c>
      <c r="AI1012" s="4">
        <v>65584.538</v>
      </c>
      <c r="AJ1012" s="4">
        <v>70831.096000000005</v>
      </c>
      <c r="AK1012" s="4">
        <v>69315.626999999993</v>
      </c>
      <c r="AL1012" s="4">
        <v>80569.106</v>
      </c>
      <c r="AM1012" s="4">
        <v>76926.770999999993</v>
      </c>
      <c r="AN1012" s="4">
        <v>89435.792000000001</v>
      </c>
      <c r="AO1012" s="4">
        <v>94680.36</v>
      </c>
      <c r="AP1012" s="4">
        <v>86227.290999999997</v>
      </c>
      <c r="AQ1012" s="4">
        <v>88173.815000000002</v>
      </c>
      <c r="AR1012" s="4">
        <v>85052.040999999997</v>
      </c>
      <c r="AS1012" s="4">
        <v>85080.861000000004</v>
      </c>
      <c r="AT1012" s="4">
        <v>80288.418999999994</v>
      </c>
      <c r="AU1012" t="str">
        <f>IF(D1012="","",INDEX([1]DICCIONARIO!$G$21:$H$33,MATCH(D1012,[1]DICCIONARIO!$G$21:$G$33,0),2))</f>
        <v>PEP</v>
      </c>
    </row>
    <row r="1013" spans="1:47" ht="14.45" customHeight="1" x14ac:dyDescent="0.25">
      <c r="A1013" t="s">
        <v>348</v>
      </c>
      <c r="B1013" t="s">
        <v>349</v>
      </c>
      <c r="C1013" t="s">
        <v>17</v>
      </c>
      <c r="D1013" t="s">
        <v>7</v>
      </c>
      <c r="G1013" s="3" t="s">
        <v>351</v>
      </c>
      <c r="H1013" s="3" t="str">
        <f t="shared" si="15"/>
        <v>TOTAL ARGENTINA - INGGUARNICIONES PARA COPETINPEPSICOPEPCompras (KILOS)</v>
      </c>
      <c r="I1013" s="4">
        <v>97630.012000000002</v>
      </c>
      <c r="J1013" s="4">
        <v>83267.478000000003</v>
      </c>
      <c r="K1013" s="4">
        <v>84488.823000000004</v>
      </c>
      <c r="L1013" s="4">
        <v>92078.216</v>
      </c>
      <c r="M1013" s="4">
        <v>76970.307000000001</v>
      </c>
      <c r="N1013" s="4">
        <v>84633.023000000001</v>
      </c>
      <c r="O1013" s="4">
        <v>93532.101999999999</v>
      </c>
      <c r="P1013" s="4">
        <v>114527.576</v>
      </c>
      <c r="Q1013" s="4">
        <v>119531.094</v>
      </c>
      <c r="R1013" s="4">
        <v>92192.179000000004</v>
      </c>
      <c r="S1013" s="4">
        <v>101715.844</v>
      </c>
      <c r="T1013" s="4">
        <v>108916.629</v>
      </c>
      <c r="U1013" s="4">
        <v>107240.51700000001</v>
      </c>
      <c r="V1013" s="4">
        <v>101245.061</v>
      </c>
      <c r="W1013" s="4">
        <v>104362.912</v>
      </c>
      <c r="X1013" s="4">
        <v>105143.031</v>
      </c>
      <c r="Y1013" s="4">
        <v>101759.784</v>
      </c>
      <c r="Z1013" s="4">
        <v>118364.35</v>
      </c>
      <c r="AA1013" s="4">
        <v>94081.482999999993</v>
      </c>
      <c r="AB1013" s="4">
        <v>75816.660999999993</v>
      </c>
      <c r="AC1013" s="4">
        <v>70956.873000000007</v>
      </c>
      <c r="AD1013" s="4">
        <v>56733.457000000002</v>
      </c>
      <c r="AE1013" s="4">
        <v>59008.370999999999</v>
      </c>
      <c r="AF1013" s="4">
        <v>49831.487999999998</v>
      </c>
      <c r="AG1013" s="4">
        <v>59658.311000000002</v>
      </c>
      <c r="AH1013" s="4">
        <v>53224.94</v>
      </c>
      <c r="AI1013" s="4">
        <v>67532.403000000006</v>
      </c>
      <c r="AJ1013" s="4">
        <v>65699.566999999995</v>
      </c>
      <c r="AK1013" s="4">
        <v>66362.569000000003</v>
      </c>
      <c r="AL1013" s="4">
        <v>73582.403000000006</v>
      </c>
      <c r="AM1013" s="4">
        <v>59000.66</v>
      </c>
      <c r="AN1013" s="4">
        <v>73417.399999999994</v>
      </c>
      <c r="AO1013" s="4">
        <v>67020.471999999994</v>
      </c>
      <c r="AP1013" s="4">
        <v>61785.815000000002</v>
      </c>
      <c r="AQ1013" s="4">
        <v>62563.298999999999</v>
      </c>
      <c r="AR1013" s="4">
        <v>63425.241000000002</v>
      </c>
      <c r="AS1013" s="4">
        <v>61783.983</v>
      </c>
      <c r="AT1013" s="4">
        <v>58608.472000000002</v>
      </c>
      <c r="AU1013" t="str">
        <f>IF(D1013="","",INDEX([1]DICCIONARIO!$G$21:$H$33,MATCH(D1013,[1]DICCIONARIO!$G$21:$G$33,0),2))</f>
        <v>PEP</v>
      </c>
    </row>
    <row r="1014" spans="1:47" ht="14.45" customHeight="1" x14ac:dyDescent="0.25">
      <c r="A1014" t="s">
        <v>348</v>
      </c>
      <c r="B1014" t="s">
        <v>349</v>
      </c>
      <c r="C1014" t="s">
        <v>17</v>
      </c>
      <c r="D1014" t="s">
        <v>7</v>
      </c>
      <c r="G1014" s="3" t="s">
        <v>352</v>
      </c>
      <c r="H1014" s="3" t="str">
        <f t="shared" si="15"/>
        <v>TOTAL ARGENTINA - INGGUARNICIONES PARA COPETINPEPSICOPEPInventario (KILOS)</v>
      </c>
      <c r="I1014" s="4">
        <v>37565.146000000001</v>
      </c>
      <c r="J1014" s="4">
        <v>33522.019</v>
      </c>
      <c r="K1014" s="4">
        <v>32264.741999999998</v>
      </c>
      <c r="L1014" s="4">
        <v>34096.118999999999</v>
      </c>
      <c r="M1014" s="4">
        <v>29714.569</v>
      </c>
      <c r="N1014" s="4">
        <v>36706.008999999998</v>
      </c>
      <c r="O1014" s="4">
        <v>37515.688999999998</v>
      </c>
      <c r="P1014" s="4">
        <v>47102.123</v>
      </c>
      <c r="Q1014" s="4">
        <v>47102.58</v>
      </c>
      <c r="R1014" s="4">
        <v>40326.107000000004</v>
      </c>
      <c r="S1014" s="4">
        <v>41958.436000000002</v>
      </c>
      <c r="T1014" s="4">
        <v>48766.294999999998</v>
      </c>
      <c r="U1014" s="4">
        <v>47558.05</v>
      </c>
      <c r="V1014" s="4">
        <v>46947.597000000002</v>
      </c>
      <c r="W1014" s="4">
        <v>47864.800999999999</v>
      </c>
      <c r="X1014" s="4">
        <v>50443.953999999998</v>
      </c>
      <c r="Y1014" s="4">
        <v>49504.993000000002</v>
      </c>
      <c r="Z1014" s="4">
        <v>51492.56</v>
      </c>
      <c r="AA1014" s="4">
        <v>46060.396999999997</v>
      </c>
      <c r="AB1014" s="4">
        <v>38473.398999999998</v>
      </c>
      <c r="AC1014" s="4">
        <v>35389.232000000004</v>
      </c>
      <c r="AD1014" s="4">
        <v>29477.919999999998</v>
      </c>
      <c r="AE1014" s="4">
        <v>31928.77</v>
      </c>
      <c r="AF1014" s="4">
        <v>28182.486000000001</v>
      </c>
      <c r="AG1014" s="4">
        <v>31608.886999999999</v>
      </c>
      <c r="AH1014" s="4">
        <v>26130.208999999999</v>
      </c>
      <c r="AI1014" s="4">
        <v>34362.504000000001</v>
      </c>
      <c r="AJ1014" s="4">
        <v>34574.116999999998</v>
      </c>
      <c r="AK1014" s="4">
        <v>36861.499000000003</v>
      </c>
      <c r="AL1014" s="4">
        <v>40578.144999999997</v>
      </c>
      <c r="AM1014" s="4">
        <v>34274.608999999997</v>
      </c>
      <c r="AN1014" s="4">
        <v>40030.849000000002</v>
      </c>
      <c r="AO1014" s="4">
        <v>35124.451999999997</v>
      </c>
      <c r="AP1014" s="4">
        <v>32083.355</v>
      </c>
      <c r="AQ1014" s="4">
        <v>30733.039000000001</v>
      </c>
      <c r="AR1014" s="4">
        <v>31870.208999999999</v>
      </c>
      <c r="AS1014" s="4">
        <v>30996.358</v>
      </c>
      <c r="AT1014" s="4">
        <v>27568.31</v>
      </c>
      <c r="AU1014" t="str">
        <f>IF(D1014="","",INDEX([1]DICCIONARIO!$G$21:$H$33,MATCH(D1014,[1]DICCIONARIO!$G$21:$G$33,0),2))</f>
        <v>PEP</v>
      </c>
    </row>
    <row r="1015" spans="1:47" ht="14.45" hidden="1" customHeight="1" x14ac:dyDescent="0.25">
      <c r="A1015" t="s">
        <v>348</v>
      </c>
      <c r="B1015" t="s">
        <v>349</v>
      </c>
      <c r="C1015" t="s">
        <v>17</v>
      </c>
      <c r="D1015" t="s">
        <v>7</v>
      </c>
      <c r="G1015" s="3" t="s">
        <v>353</v>
      </c>
      <c r="H1015" s="3" t="str">
        <f t="shared" si="15"/>
        <v>TOTAL ARGENTINA - INGGUARNICIONES PARA COPETINPEPSICOPEPVtas Valor</v>
      </c>
      <c r="I1015" s="3">
        <v>182362276.417</v>
      </c>
      <c r="J1015" s="3">
        <v>182314482.03999999</v>
      </c>
      <c r="K1015" s="3">
        <v>186849678.234</v>
      </c>
      <c r="L1015" s="3">
        <v>217834102.63</v>
      </c>
      <c r="M1015" s="3">
        <v>208742528.41800001</v>
      </c>
      <c r="N1015" s="3">
        <v>202858727.75</v>
      </c>
      <c r="O1015" s="3">
        <v>270750936.80400002</v>
      </c>
      <c r="P1015" s="3">
        <v>375379405.71399999</v>
      </c>
      <c r="Q1015" s="3">
        <v>423222021.824</v>
      </c>
      <c r="R1015" s="3">
        <v>372569603.53399998</v>
      </c>
      <c r="S1015" s="3">
        <v>413972529.08200002</v>
      </c>
      <c r="T1015" s="3">
        <v>447640280.10000002</v>
      </c>
      <c r="U1015" s="3">
        <v>525686242.57300001</v>
      </c>
      <c r="V1015" s="3">
        <v>538758304.85099995</v>
      </c>
      <c r="W1015" s="3">
        <v>588483817.38600004</v>
      </c>
      <c r="X1015" s="3">
        <v>656509104.60599995</v>
      </c>
      <c r="Y1015" s="3">
        <v>769866021.79100001</v>
      </c>
      <c r="Z1015" s="3">
        <v>949098846.05900002</v>
      </c>
      <c r="AA1015" s="3">
        <v>902014438.625</v>
      </c>
      <c r="AB1015" s="3">
        <v>845667932.028</v>
      </c>
      <c r="AC1015" s="3">
        <v>972236482.48199999</v>
      </c>
      <c r="AD1015" s="3">
        <v>1034583281.5369999</v>
      </c>
      <c r="AE1015" s="3">
        <v>1077229332.786</v>
      </c>
      <c r="AF1015" s="3">
        <v>1106116495.589</v>
      </c>
      <c r="AG1015" s="3">
        <v>1300262345.362</v>
      </c>
      <c r="AH1015" s="3">
        <v>1296042011.1659999</v>
      </c>
      <c r="AI1015" s="3">
        <v>1459691267.5869999</v>
      </c>
      <c r="AJ1015" s="3">
        <v>1582982839.7090001</v>
      </c>
      <c r="AK1015" s="3">
        <v>1574301966.0350001</v>
      </c>
      <c r="AL1015" s="3">
        <v>1792395457.7260001</v>
      </c>
      <c r="AM1015" s="3">
        <v>1733002789.4820001</v>
      </c>
      <c r="AN1015" s="3">
        <v>2001895567.829</v>
      </c>
      <c r="AO1015" s="3">
        <v>2163701599.7509999</v>
      </c>
      <c r="AP1015" s="3">
        <v>1990634309.5880001</v>
      </c>
      <c r="AQ1015" s="3">
        <v>2037508152.8900001</v>
      </c>
      <c r="AR1015" s="3">
        <v>1993226007.98</v>
      </c>
      <c r="AS1015" s="3">
        <v>2065670711.9849999</v>
      </c>
      <c r="AT1015" s="3">
        <v>1983500308.217</v>
      </c>
      <c r="AU1015" t="str">
        <f>IF(D1015="","",INDEX([1]DICCIONARIO!$G$21:$H$33,MATCH(D1015,[1]DICCIONARIO!$G$21:$G$33,0),2))</f>
        <v>PEP</v>
      </c>
    </row>
    <row r="1016" spans="1:47" hidden="1" x14ac:dyDescent="0.25">
      <c r="A1016" t="s">
        <v>348</v>
      </c>
      <c r="B1016" t="s">
        <v>349</v>
      </c>
      <c r="C1016" t="s">
        <v>17</v>
      </c>
      <c r="D1016" t="s">
        <v>7</v>
      </c>
      <c r="G1016" t="s">
        <v>354</v>
      </c>
      <c r="H1016" s="3" t="str">
        <f t="shared" si="15"/>
        <v>TOTAL ARGENTINA - INGGUARNICIONES PARA COPETINPEPSICOPEPDist. Num. Tiendas Handling (C)</v>
      </c>
      <c r="I1016" s="1">
        <v>33.234999999999999</v>
      </c>
      <c r="J1016" s="1">
        <v>33.530999999999999</v>
      </c>
      <c r="K1016" s="1">
        <v>32.250999999999998</v>
      </c>
      <c r="L1016" s="1">
        <v>32.238999999999997</v>
      </c>
      <c r="M1016" s="1">
        <v>31.719000000000001</v>
      </c>
      <c r="N1016" s="1">
        <v>32.612000000000002</v>
      </c>
      <c r="O1016" s="1">
        <v>32.491999999999997</v>
      </c>
      <c r="P1016" s="1">
        <v>33.944000000000003</v>
      </c>
      <c r="Q1016" s="1">
        <v>34.735999999999997</v>
      </c>
      <c r="R1016" s="1">
        <v>35.795000000000002</v>
      </c>
      <c r="S1016" s="1">
        <v>34.465000000000003</v>
      </c>
      <c r="T1016" s="1">
        <v>34.902000000000001</v>
      </c>
      <c r="U1016" s="1">
        <v>36.524000000000001</v>
      </c>
      <c r="V1016" s="1">
        <v>36.612000000000002</v>
      </c>
      <c r="W1016" s="1">
        <v>36.133000000000003</v>
      </c>
      <c r="X1016" s="1">
        <v>34.521999999999998</v>
      </c>
      <c r="Y1016" s="1">
        <v>37.542000000000002</v>
      </c>
      <c r="Z1016" s="1">
        <v>35.793999999999997</v>
      </c>
      <c r="AA1016" s="1">
        <v>35.71</v>
      </c>
      <c r="AB1016" s="1">
        <v>33.768000000000001</v>
      </c>
      <c r="AC1016" s="1">
        <v>31.931999999999999</v>
      </c>
      <c r="AD1016" s="1">
        <v>30.54</v>
      </c>
      <c r="AE1016" s="1">
        <v>29.387</v>
      </c>
      <c r="AF1016" s="1">
        <v>30.356000000000002</v>
      </c>
      <c r="AG1016" s="1">
        <v>29.260999999999999</v>
      </c>
      <c r="AH1016" s="1">
        <v>30.3</v>
      </c>
      <c r="AI1016" s="1">
        <v>29.791</v>
      </c>
      <c r="AJ1016" s="1">
        <v>28.81</v>
      </c>
      <c r="AK1016" s="1">
        <v>31.882000000000001</v>
      </c>
      <c r="AL1016" s="1">
        <v>31.376000000000001</v>
      </c>
      <c r="AM1016" s="1">
        <v>32.024999999999999</v>
      </c>
      <c r="AN1016" s="1">
        <v>33.322000000000003</v>
      </c>
      <c r="AO1016" s="1">
        <v>32.994</v>
      </c>
      <c r="AP1016" s="1">
        <v>32.122999999999998</v>
      </c>
      <c r="AQ1016" s="1">
        <v>30.936</v>
      </c>
      <c r="AR1016" s="1">
        <v>31.812000000000001</v>
      </c>
      <c r="AS1016" s="1">
        <v>34.131</v>
      </c>
      <c r="AT1016" s="1">
        <v>32.000999999999998</v>
      </c>
      <c r="AU1016" t="str">
        <f>IF(D1016="","",INDEX([1]DICCIONARIO!$G$21:$H$33,MATCH('DATA NIQ'!D1016,[1]DICCIONARIO!$G$21:$G$33,0),2))</f>
        <v>PEP</v>
      </c>
    </row>
    <row r="1017" spans="1:47" ht="14.45" hidden="1" customHeight="1" x14ac:dyDescent="0.25">
      <c r="A1017" t="s">
        <v>348</v>
      </c>
      <c r="B1017" t="s">
        <v>349</v>
      </c>
      <c r="C1017" t="s">
        <v>17</v>
      </c>
      <c r="D1017" t="s">
        <v>7</v>
      </c>
      <c r="G1017" t="s">
        <v>355</v>
      </c>
      <c r="H1017" s="3" t="str">
        <f t="shared" si="15"/>
        <v>TOTAL ARGENTINA - INGGUARNICIONES PARA COPETINPEPSICOPEPDist. Pond. Tiendas Handling</v>
      </c>
      <c r="I1017" s="1">
        <v>71.051000000000002</v>
      </c>
      <c r="J1017" s="1">
        <v>71.744</v>
      </c>
      <c r="K1017">
        <v>70.728999999999999</v>
      </c>
      <c r="L1017">
        <v>70.28</v>
      </c>
      <c r="M1017">
        <v>68.534999999999997</v>
      </c>
      <c r="N1017">
        <v>67.936999999999998</v>
      </c>
      <c r="O1017">
        <v>71.180999999999997</v>
      </c>
      <c r="P1017">
        <v>74.326999999999998</v>
      </c>
      <c r="Q1017">
        <v>73.495999999999995</v>
      </c>
      <c r="R1017" s="1">
        <v>72.215000000000003</v>
      </c>
      <c r="S1017" s="1">
        <v>71.010000000000005</v>
      </c>
      <c r="T1017" s="1">
        <v>72.650999999999996</v>
      </c>
      <c r="U1017" s="1">
        <v>74.697999999999993</v>
      </c>
      <c r="V1017" s="1">
        <v>72.344999999999999</v>
      </c>
      <c r="W1017" s="1">
        <v>73.846000000000004</v>
      </c>
      <c r="X1017" s="1">
        <v>71.369</v>
      </c>
      <c r="Y1017" s="1">
        <v>73.536000000000001</v>
      </c>
      <c r="Z1017" s="1">
        <v>73.388999999999996</v>
      </c>
      <c r="AA1017" s="1">
        <v>73.007000000000005</v>
      </c>
      <c r="AB1017" s="1">
        <v>70.802999999999997</v>
      </c>
      <c r="AC1017">
        <v>65.290999999999997</v>
      </c>
      <c r="AD1017">
        <v>68.804000000000002</v>
      </c>
      <c r="AE1017">
        <v>67.653999999999996</v>
      </c>
      <c r="AF1017">
        <v>68.108000000000004</v>
      </c>
      <c r="AG1017">
        <v>64.870999999999995</v>
      </c>
      <c r="AH1017">
        <v>63.249000000000002</v>
      </c>
      <c r="AI1017">
        <v>64.700999999999993</v>
      </c>
      <c r="AJ1017">
        <v>63.817999999999998</v>
      </c>
      <c r="AK1017">
        <v>65.846999999999994</v>
      </c>
      <c r="AL1017">
        <v>64.117999999999995</v>
      </c>
      <c r="AM1017" s="1">
        <v>64.989999999999995</v>
      </c>
      <c r="AN1017" s="1">
        <v>67.448999999999998</v>
      </c>
      <c r="AO1017" s="1">
        <v>68.397999999999996</v>
      </c>
      <c r="AP1017" s="1">
        <v>67.057000000000002</v>
      </c>
      <c r="AQ1017" s="1">
        <v>67.435000000000002</v>
      </c>
      <c r="AR1017" s="1">
        <v>65.492999999999995</v>
      </c>
      <c r="AS1017" s="1">
        <v>66.664000000000001</v>
      </c>
      <c r="AT1017" s="1">
        <v>65.114000000000004</v>
      </c>
      <c r="AU1017" t="str">
        <f>IF(D1017="","",INDEX([1]DICCIONARIO!$G$21:$H$33,MATCH('DATA NIQ'!D1017,[1]DICCIONARIO!$G$21:$G$33,0),2))</f>
        <v>PEP</v>
      </c>
    </row>
    <row r="1018" spans="1:47" ht="14.45" hidden="1" customHeight="1" x14ac:dyDescent="0.25">
      <c r="A1018" t="s">
        <v>348</v>
      </c>
      <c r="B1018" t="s">
        <v>349</v>
      </c>
      <c r="C1018" t="s">
        <v>17</v>
      </c>
      <c r="D1018" t="s">
        <v>7</v>
      </c>
      <c r="G1018" t="s">
        <v>356</v>
      </c>
      <c r="H1018" s="3" t="str">
        <f t="shared" si="15"/>
        <v>TOTAL ARGENTINA - INGGUARNICIONES PARA COPETINPEPSICOPEPPart. de Vtas (KILOS) - Product</v>
      </c>
      <c r="I1018" s="1">
        <v>2.6880000000000002</v>
      </c>
      <c r="J1018" s="1">
        <v>2.4809999999999999</v>
      </c>
      <c r="K1018">
        <v>2.2349999999999999</v>
      </c>
      <c r="L1018">
        <v>2.379</v>
      </c>
      <c r="M1018">
        <v>2.2250000000000001</v>
      </c>
      <c r="N1018">
        <v>1.9239999999999999</v>
      </c>
      <c r="O1018">
        <v>2.3610000000000002</v>
      </c>
      <c r="P1018">
        <v>2.3860000000000001</v>
      </c>
      <c r="Q1018">
        <v>2.629</v>
      </c>
      <c r="R1018" s="1">
        <v>2.589</v>
      </c>
      <c r="S1018" s="1">
        <v>2.6819999999999999</v>
      </c>
      <c r="T1018" s="1">
        <v>2.9990000000000001</v>
      </c>
      <c r="U1018" s="1">
        <v>3.1850000000000001</v>
      </c>
      <c r="V1018" s="1">
        <v>3.0529999999999999</v>
      </c>
      <c r="W1018" s="1">
        <v>2.9750000000000001</v>
      </c>
      <c r="X1018" s="1">
        <v>3.0859999999999999</v>
      </c>
      <c r="Y1018" s="1">
        <v>3.1749999999999998</v>
      </c>
      <c r="Z1018" s="1">
        <v>3.339</v>
      </c>
      <c r="AA1018" s="1">
        <v>2.8090000000000002</v>
      </c>
      <c r="AB1018" s="1">
        <v>1.956</v>
      </c>
      <c r="AC1018">
        <v>1.903</v>
      </c>
      <c r="AD1018">
        <v>2.004</v>
      </c>
      <c r="AE1018">
        <v>1.91</v>
      </c>
      <c r="AF1018">
        <v>1.976</v>
      </c>
      <c r="AG1018">
        <v>2.044</v>
      </c>
      <c r="AH1018">
        <v>1.962</v>
      </c>
      <c r="AI1018">
        <v>1.8819999999999999</v>
      </c>
      <c r="AJ1018">
        <v>2.1840000000000002</v>
      </c>
      <c r="AK1018">
        <v>2.1749999999999998</v>
      </c>
      <c r="AL1018">
        <v>2.3149999999999999</v>
      </c>
      <c r="AM1018" s="1">
        <v>2.254</v>
      </c>
      <c r="AN1018" s="1">
        <v>2.133</v>
      </c>
      <c r="AO1018" s="1">
        <v>2.2559999999999998</v>
      </c>
      <c r="AP1018" s="1">
        <v>2.3650000000000002</v>
      </c>
      <c r="AQ1018" s="1">
        <v>2.3180000000000001</v>
      </c>
      <c r="AR1018" s="1">
        <v>2.3319999999999999</v>
      </c>
      <c r="AS1018" s="1">
        <v>2.3340000000000001</v>
      </c>
      <c r="AT1018" s="1">
        <v>2.2330000000000001</v>
      </c>
      <c r="AU1018" t="str">
        <f>IF(D1018="","",INDEX([1]DICCIONARIO!$G$21:$H$33,MATCH('DATA NIQ'!D1018,[1]DICCIONARIO!$G$21:$G$33,0),2))</f>
        <v>PEP</v>
      </c>
    </row>
    <row r="1019" spans="1:47" ht="14.45" hidden="1" customHeight="1" x14ac:dyDescent="0.25">
      <c r="A1019" t="s">
        <v>348</v>
      </c>
      <c r="B1019" t="s">
        <v>349</v>
      </c>
      <c r="C1019" t="s">
        <v>17</v>
      </c>
      <c r="D1019" t="s">
        <v>7</v>
      </c>
      <c r="G1019" t="s">
        <v>357</v>
      </c>
      <c r="H1019" s="3" t="str">
        <f t="shared" si="15"/>
        <v>TOTAL ARGENTINA - INGGUARNICIONES PARA COPETINPEPSICOPEPPart. de Vtas Valor - Product</v>
      </c>
      <c r="I1019" s="1">
        <v>2.6589999999999998</v>
      </c>
      <c r="J1019" s="1">
        <v>2.4990000000000001</v>
      </c>
      <c r="K1019">
        <v>2.2959999999999998</v>
      </c>
      <c r="L1019">
        <v>2.464</v>
      </c>
      <c r="M1019">
        <v>2.298</v>
      </c>
      <c r="N1019">
        <v>1.94</v>
      </c>
      <c r="O1019">
        <v>2.4</v>
      </c>
      <c r="P1019">
        <v>2.6459999999999999</v>
      </c>
      <c r="Q1019">
        <v>2.7890000000000001</v>
      </c>
      <c r="R1019" s="1">
        <v>2.7149999999999999</v>
      </c>
      <c r="S1019" s="1">
        <v>2.7519999999999998</v>
      </c>
      <c r="T1019" s="1">
        <v>3.01</v>
      </c>
      <c r="U1019" s="1">
        <v>3.35</v>
      </c>
      <c r="V1019" s="1">
        <v>3.3679999999999999</v>
      </c>
      <c r="W1019" s="1">
        <v>3.2389999999999999</v>
      </c>
      <c r="X1019" s="1">
        <v>3.2480000000000002</v>
      </c>
      <c r="Y1019" s="1">
        <v>3.28</v>
      </c>
      <c r="Z1019" s="1">
        <v>3.411</v>
      </c>
      <c r="AA1019" s="1">
        <v>3.0579999999999998</v>
      </c>
      <c r="AB1019" s="1">
        <v>2.323</v>
      </c>
      <c r="AC1019">
        <v>2.2669999999999999</v>
      </c>
      <c r="AD1019">
        <v>2.3620000000000001</v>
      </c>
      <c r="AE1019">
        <v>2.3010000000000002</v>
      </c>
      <c r="AF1019">
        <v>2.3380000000000001</v>
      </c>
      <c r="AG1019">
        <v>2.54</v>
      </c>
      <c r="AH1019">
        <v>2.4870000000000001</v>
      </c>
      <c r="AI1019">
        <v>2.3740000000000001</v>
      </c>
      <c r="AJ1019">
        <v>2.6389999999999998</v>
      </c>
      <c r="AK1019">
        <v>2.5609999999999999</v>
      </c>
      <c r="AL1019">
        <v>2.6219999999999999</v>
      </c>
      <c r="AM1019" s="1">
        <v>2.5449999999999999</v>
      </c>
      <c r="AN1019" s="1">
        <v>2.4660000000000002</v>
      </c>
      <c r="AO1019" s="1">
        <v>2.5550000000000002</v>
      </c>
      <c r="AP1019" s="1">
        <v>2.5419999999999998</v>
      </c>
      <c r="AQ1019" s="1">
        <v>2.4430000000000001</v>
      </c>
      <c r="AR1019" s="1">
        <v>2.4380000000000002</v>
      </c>
      <c r="AS1019" s="1">
        <v>2.472</v>
      </c>
      <c r="AT1019" s="1">
        <v>2.4079999999999999</v>
      </c>
      <c r="AU1019" t="str">
        <f>IF(D1019="","",INDEX([1]DICCIONARIO!$G$21:$H$33,MATCH('DATA NIQ'!D1019,[1]DICCIONARIO!$G$21:$G$33,0),2))</f>
        <v>PEP</v>
      </c>
    </row>
    <row r="1020" spans="1:47" ht="14.45" customHeight="1" x14ac:dyDescent="0.25">
      <c r="A1020" t="s">
        <v>348</v>
      </c>
      <c r="B1020" t="s">
        <v>349</v>
      </c>
      <c r="C1020" t="s">
        <v>17</v>
      </c>
      <c r="D1020" t="s">
        <v>7</v>
      </c>
      <c r="E1020" t="s">
        <v>7</v>
      </c>
      <c r="G1020" s="3" t="s">
        <v>350</v>
      </c>
      <c r="H1020" s="3" t="str">
        <f t="shared" si="15"/>
        <v>TOTAL ARGENTINA - INGGUARNICIONES PARA COPETINPEPSICOPEPPEPVtas (KILOS)</v>
      </c>
      <c r="I1020" s="4">
        <v>0</v>
      </c>
      <c r="J1020" s="4">
        <v>0.65700000000000003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t="str">
        <f>IF(D1020="","",INDEX([1]DICCIONARIO!$G$21:$H$33,MATCH(D1020,[1]DICCIONARIO!$G$21:$G$33,0),2))</f>
        <v>PEP</v>
      </c>
    </row>
    <row r="1021" spans="1:47" ht="14.45" customHeight="1" x14ac:dyDescent="0.25">
      <c r="A1021" t="s">
        <v>348</v>
      </c>
      <c r="B1021" t="s">
        <v>349</v>
      </c>
      <c r="C1021" t="s">
        <v>17</v>
      </c>
      <c r="D1021" t="s">
        <v>7</v>
      </c>
      <c r="E1021" t="s">
        <v>7</v>
      </c>
      <c r="G1021" s="3" t="s">
        <v>351</v>
      </c>
      <c r="H1021" s="3" t="str">
        <f t="shared" si="15"/>
        <v>TOTAL ARGENTINA - INGGUARNICIONES PARA COPETINPEPSICOPEPPEPCompras (KILOS)</v>
      </c>
      <c r="I1021" s="4">
        <v>0</v>
      </c>
      <c r="J1021" s="4">
        <v>1.6990000000000001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t="str">
        <f>IF(D1021="","",INDEX([1]DICCIONARIO!$G$21:$H$33,MATCH(D1021,[1]DICCIONARIO!$G$21:$G$33,0),2))</f>
        <v>PEP</v>
      </c>
    </row>
    <row r="1022" spans="1:47" ht="14.45" customHeight="1" x14ac:dyDescent="0.25">
      <c r="A1022" t="s">
        <v>348</v>
      </c>
      <c r="B1022" t="s">
        <v>349</v>
      </c>
      <c r="C1022" t="s">
        <v>17</v>
      </c>
      <c r="D1022" t="s">
        <v>7</v>
      </c>
      <c r="E1022" t="s">
        <v>7</v>
      </c>
      <c r="G1022" s="3" t="s">
        <v>352</v>
      </c>
      <c r="H1022" s="3" t="str">
        <f t="shared" si="15"/>
        <v>TOTAL ARGENTINA - INGGUARNICIONES PARA COPETINPEPSICOPEPPEPInventario (KILOS)</v>
      </c>
      <c r="I1022" s="4">
        <v>0</v>
      </c>
      <c r="J1022" s="4">
        <v>1.042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t="str">
        <f>IF(D1022="","",INDEX([1]DICCIONARIO!$G$21:$H$33,MATCH(D1022,[1]DICCIONARIO!$G$21:$G$33,0),2))</f>
        <v>PEP</v>
      </c>
    </row>
    <row r="1023" spans="1:47" ht="14.45" hidden="1" customHeight="1" x14ac:dyDescent="0.25">
      <c r="A1023" t="s">
        <v>348</v>
      </c>
      <c r="B1023" t="s">
        <v>349</v>
      </c>
      <c r="C1023" t="s">
        <v>17</v>
      </c>
      <c r="D1023" t="s">
        <v>7</v>
      </c>
      <c r="E1023" t="s">
        <v>7</v>
      </c>
      <c r="G1023" s="3" t="s">
        <v>353</v>
      </c>
      <c r="H1023" s="3" t="str">
        <f t="shared" si="15"/>
        <v>TOTAL ARGENTINA - INGGUARNICIONES PARA COPETINPEPSICOPEPPEPVtas Valor</v>
      </c>
      <c r="I1023">
        <v>0</v>
      </c>
      <c r="J1023" s="1">
        <v>443.31299999999999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 t="str">
        <f>IF(D1023="","",INDEX([1]DICCIONARIO!$G$21:$H$33,MATCH(D1023,[1]DICCIONARIO!$G$21:$G$33,0),2))</f>
        <v>PEP</v>
      </c>
    </row>
    <row r="1024" spans="1:47" hidden="1" x14ac:dyDescent="0.25">
      <c r="A1024" t="s">
        <v>348</v>
      </c>
      <c r="B1024" t="s">
        <v>349</v>
      </c>
      <c r="C1024" t="s">
        <v>17</v>
      </c>
      <c r="D1024" t="s">
        <v>7</v>
      </c>
      <c r="E1024" t="s">
        <v>7</v>
      </c>
      <c r="G1024" t="s">
        <v>354</v>
      </c>
      <c r="H1024" s="3" t="str">
        <f t="shared" si="15"/>
        <v>TOTAL ARGENTINA - INGGUARNICIONES PARA COPETINPEPSICOPEPPEPDist. Num. Tiendas Handling (C)</v>
      </c>
      <c r="I1024" s="1">
        <v>0</v>
      </c>
      <c r="J1024" s="1">
        <v>6.0000000000000001E-3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t="str">
        <f>IF(D1024="","",INDEX([1]DICCIONARIO!$G$21:$H$33,MATCH('DATA NIQ'!D1024,[1]DICCIONARIO!$G$21:$G$33,0),2))</f>
        <v>PEP</v>
      </c>
    </row>
    <row r="1025" spans="1:47" ht="14.45" hidden="1" customHeight="1" x14ac:dyDescent="0.25">
      <c r="A1025" t="s">
        <v>348</v>
      </c>
      <c r="B1025" t="s">
        <v>349</v>
      </c>
      <c r="C1025" t="s">
        <v>17</v>
      </c>
      <c r="D1025" t="s">
        <v>7</v>
      </c>
      <c r="E1025" t="s">
        <v>7</v>
      </c>
      <c r="G1025" t="s">
        <v>355</v>
      </c>
      <c r="H1025" s="3" t="str">
        <f t="shared" si="15"/>
        <v>TOTAL ARGENTINA - INGGUARNICIONES PARA COPETINPEPSICOPEPPEPDist. Pond. Tiendas Handling</v>
      </c>
      <c r="I1025">
        <v>0</v>
      </c>
      <c r="J1025" s="1">
        <v>2.5999999999999999E-2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 t="str">
        <f>IF(D1025="","",INDEX([1]DICCIONARIO!$G$21:$H$33,MATCH('DATA NIQ'!D1025,[1]DICCIONARIO!$G$21:$G$33,0),2))</f>
        <v>PEP</v>
      </c>
    </row>
    <row r="1026" spans="1:47" ht="14.45" hidden="1" customHeight="1" x14ac:dyDescent="0.25">
      <c r="A1026" t="s">
        <v>348</v>
      </c>
      <c r="B1026" t="s">
        <v>349</v>
      </c>
      <c r="C1026" t="s">
        <v>17</v>
      </c>
      <c r="D1026" t="s">
        <v>7</v>
      </c>
      <c r="E1026" t="s">
        <v>7</v>
      </c>
      <c r="G1026" t="s">
        <v>356</v>
      </c>
      <c r="H1026" s="3" t="str">
        <f t="shared" si="15"/>
        <v>TOTAL ARGENTINA - INGGUARNICIONES PARA COPETINPEPSICOPEPPEPPart. de Vtas (KILOS) - Product</v>
      </c>
      <c r="I1026">
        <v>0</v>
      </c>
      <c r="J1026" s="1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 t="str">
        <f>IF(D1026="","",INDEX([1]DICCIONARIO!$G$21:$H$33,MATCH('DATA NIQ'!D1026,[1]DICCIONARIO!$G$21:$G$33,0),2))</f>
        <v>PEP</v>
      </c>
    </row>
    <row r="1027" spans="1:47" ht="14.45" hidden="1" customHeight="1" x14ac:dyDescent="0.25">
      <c r="A1027" t="s">
        <v>348</v>
      </c>
      <c r="B1027" t="s">
        <v>349</v>
      </c>
      <c r="C1027" t="s">
        <v>17</v>
      </c>
      <c r="D1027" t="s">
        <v>7</v>
      </c>
      <c r="E1027" t="s">
        <v>7</v>
      </c>
      <c r="G1027" t="s">
        <v>357</v>
      </c>
      <c r="H1027" s="3" t="str">
        <f t="shared" si="15"/>
        <v>TOTAL ARGENTINA - INGGUARNICIONES PARA COPETINPEPSICOPEPPEPPart. de Vtas Valor - Product</v>
      </c>
      <c r="I1027">
        <v>0</v>
      </c>
      <c r="J1027" s="1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 t="str">
        <f>IF(D1027="","",INDEX([1]DICCIONARIO!$G$21:$H$33,MATCH('DATA NIQ'!D1027,[1]DICCIONARIO!$G$21:$G$33,0),2))</f>
        <v>PEP</v>
      </c>
    </row>
    <row r="1028" spans="1:47" ht="14.45" customHeight="1" x14ac:dyDescent="0.25">
      <c r="A1028" t="s">
        <v>348</v>
      </c>
      <c r="B1028" t="s">
        <v>349</v>
      </c>
      <c r="C1028" t="s">
        <v>17</v>
      </c>
      <c r="D1028" t="s">
        <v>7</v>
      </c>
      <c r="E1028" t="s">
        <v>7</v>
      </c>
      <c r="F1028" t="s">
        <v>23</v>
      </c>
      <c r="G1028" s="3" t="s">
        <v>350</v>
      </c>
      <c r="H1028" s="3" t="str">
        <f t="shared" si="15"/>
        <v>TOTAL ARGENTINA - INGGUARNICIONES PARA COPETINPEPSICOPEPPEP41 A 60Vtas (KILOS)</v>
      </c>
      <c r="I1028" s="4">
        <v>0</v>
      </c>
      <c r="J1028" s="4">
        <v>0.65700000000000003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t="str">
        <f>IF(D1028="","",INDEX([1]DICCIONARIO!$G$21:$H$33,MATCH(D1028,[1]DICCIONARIO!$G$21:$G$33,0),2))</f>
        <v>PEP</v>
      </c>
    </row>
    <row r="1029" spans="1:47" ht="14.45" customHeight="1" x14ac:dyDescent="0.25">
      <c r="A1029" t="s">
        <v>348</v>
      </c>
      <c r="B1029" t="s">
        <v>349</v>
      </c>
      <c r="C1029" t="s">
        <v>17</v>
      </c>
      <c r="D1029" t="s">
        <v>7</v>
      </c>
      <c r="E1029" t="s">
        <v>7</v>
      </c>
      <c r="F1029" t="s">
        <v>23</v>
      </c>
      <c r="G1029" s="3" t="s">
        <v>351</v>
      </c>
      <c r="H1029" s="3" t="str">
        <f t="shared" ref="H1029:H1092" si="16">+A1029&amp;B1029&amp;C1029&amp;D1029&amp;E1029&amp;F1029&amp;G1029</f>
        <v>TOTAL ARGENTINA - INGGUARNICIONES PARA COPETINPEPSICOPEPPEP41 A 60Compras (KILOS)</v>
      </c>
      <c r="I1029" s="4">
        <v>0</v>
      </c>
      <c r="J1029" s="4">
        <v>1.6990000000000001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t="str">
        <f>IF(D1029="","",INDEX([1]DICCIONARIO!$G$21:$H$33,MATCH(D1029,[1]DICCIONARIO!$G$21:$G$33,0),2))</f>
        <v>PEP</v>
      </c>
    </row>
    <row r="1030" spans="1:47" ht="14.45" customHeight="1" x14ac:dyDescent="0.25">
      <c r="A1030" t="s">
        <v>348</v>
      </c>
      <c r="B1030" t="s">
        <v>349</v>
      </c>
      <c r="C1030" t="s">
        <v>17</v>
      </c>
      <c r="D1030" t="s">
        <v>7</v>
      </c>
      <c r="E1030" t="s">
        <v>7</v>
      </c>
      <c r="F1030" t="s">
        <v>23</v>
      </c>
      <c r="G1030" s="3" t="s">
        <v>352</v>
      </c>
      <c r="H1030" s="3" t="str">
        <f t="shared" si="16"/>
        <v>TOTAL ARGENTINA - INGGUARNICIONES PARA COPETINPEPSICOPEPPEP41 A 60Inventario (KILOS)</v>
      </c>
      <c r="I1030" s="4">
        <v>0</v>
      </c>
      <c r="J1030" s="4">
        <v>1.042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t="str">
        <f>IF(D1030="","",INDEX([1]DICCIONARIO!$G$21:$H$33,MATCH(D1030,[1]DICCIONARIO!$G$21:$G$33,0),2))</f>
        <v>PEP</v>
      </c>
    </row>
    <row r="1031" spans="1:47" ht="14.45" hidden="1" customHeight="1" x14ac:dyDescent="0.25">
      <c r="A1031" t="s">
        <v>348</v>
      </c>
      <c r="B1031" t="s">
        <v>349</v>
      </c>
      <c r="C1031" t="s">
        <v>17</v>
      </c>
      <c r="D1031" t="s">
        <v>7</v>
      </c>
      <c r="E1031" t="s">
        <v>7</v>
      </c>
      <c r="F1031" t="s">
        <v>23</v>
      </c>
      <c r="G1031" s="3" t="s">
        <v>353</v>
      </c>
      <c r="H1031" s="3" t="str">
        <f t="shared" si="16"/>
        <v>TOTAL ARGENTINA - INGGUARNICIONES PARA COPETINPEPSICOPEPPEP41 A 60Vtas Valor</v>
      </c>
      <c r="I1031">
        <v>0</v>
      </c>
      <c r="J1031" s="1">
        <v>443.31299999999999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 t="str">
        <f>IF(D1031="","",INDEX([1]DICCIONARIO!$G$21:$H$33,MATCH(D1031,[1]DICCIONARIO!$G$21:$G$33,0),2))</f>
        <v>PEP</v>
      </c>
    </row>
    <row r="1032" spans="1:47" hidden="1" x14ac:dyDescent="0.25">
      <c r="A1032" t="s">
        <v>348</v>
      </c>
      <c r="B1032" t="s">
        <v>349</v>
      </c>
      <c r="C1032" t="s">
        <v>17</v>
      </c>
      <c r="D1032" t="s">
        <v>7</v>
      </c>
      <c r="E1032" t="s">
        <v>7</v>
      </c>
      <c r="F1032" t="s">
        <v>23</v>
      </c>
      <c r="G1032" t="s">
        <v>354</v>
      </c>
      <c r="H1032" s="3" t="str">
        <f t="shared" si="16"/>
        <v>TOTAL ARGENTINA - INGGUARNICIONES PARA COPETINPEPSICOPEPPEP41 A 60Dist. Num. Tiendas Handling (C)</v>
      </c>
      <c r="I1032" s="1">
        <v>0</v>
      </c>
      <c r="J1032" s="1">
        <v>6.0000000000000001E-3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t="str">
        <f>IF(D1032="","",INDEX([1]DICCIONARIO!$G$21:$H$33,MATCH('DATA NIQ'!D1032,[1]DICCIONARIO!$G$21:$G$33,0),2))</f>
        <v>PEP</v>
      </c>
    </row>
    <row r="1033" spans="1:47" ht="14.45" hidden="1" customHeight="1" x14ac:dyDescent="0.25">
      <c r="A1033" t="s">
        <v>348</v>
      </c>
      <c r="B1033" t="s">
        <v>349</v>
      </c>
      <c r="C1033" t="s">
        <v>17</v>
      </c>
      <c r="D1033" t="s">
        <v>7</v>
      </c>
      <c r="E1033" t="s">
        <v>7</v>
      </c>
      <c r="F1033" t="s">
        <v>23</v>
      </c>
      <c r="G1033" t="s">
        <v>355</v>
      </c>
      <c r="H1033" s="3" t="str">
        <f t="shared" si="16"/>
        <v>TOTAL ARGENTINA - INGGUARNICIONES PARA COPETINPEPSICOPEPPEP41 A 60Dist. Pond. Tiendas Handling</v>
      </c>
      <c r="I1033">
        <v>0</v>
      </c>
      <c r="J1033" s="1">
        <v>2.5999999999999999E-2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 t="str">
        <f>IF(D1033="","",INDEX([1]DICCIONARIO!$G$21:$H$33,MATCH('DATA NIQ'!D1033,[1]DICCIONARIO!$G$21:$G$33,0),2))</f>
        <v>PEP</v>
      </c>
    </row>
    <row r="1034" spans="1:47" ht="14.45" hidden="1" customHeight="1" x14ac:dyDescent="0.25">
      <c r="A1034" t="s">
        <v>348</v>
      </c>
      <c r="B1034" t="s">
        <v>349</v>
      </c>
      <c r="C1034" t="s">
        <v>17</v>
      </c>
      <c r="D1034" t="s">
        <v>7</v>
      </c>
      <c r="E1034" t="s">
        <v>7</v>
      </c>
      <c r="F1034" t="s">
        <v>23</v>
      </c>
      <c r="G1034" t="s">
        <v>356</v>
      </c>
      <c r="H1034" s="3" t="str">
        <f t="shared" si="16"/>
        <v>TOTAL ARGENTINA - INGGUARNICIONES PARA COPETINPEPSICOPEPPEP41 A 60Part. de Vtas (KILOS) - Product</v>
      </c>
      <c r="I1034">
        <v>0</v>
      </c>
      <c r="J1034" s="1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 t="str">
        <f>IF(D1034="","",INDEX([1]DICCIONARIO!$G$21:$H$33,MATCH('DATA NIQ'!D1034,[1]DICCIONARIO!$G$21:$G$33,0),2))</f>
        <v>PEP</v>
      </c>
    </row>
    <row r="1035" spans="1:47" ht="14.45" hidden="1" customHeight="1" x14ac:dyDescent="0.25">
      <c r="A1035" t="s">
        <v>348</v>
      </c>
      <c r="B1035" t="s">
        <v>349</v>
      </c>
      <c r="C1035" t="s">
        <v>17</v>
      </c>
      <c r="D1035" t="s">
        <v>7</v>
      </c>
      <c r="E1035" t="s">
        <v>7</v>
      </c>
      <c r="F1035" t="s">
        <v>23</v>
      </c>
      <c r="G1035" t="s">
        <v>357</v>
      </c>
      <c r="H1035" s="3" t="str">
        <f t="shared" si="16"/>
        <v>TOTAL ARGENTINA - INGGUARNICIONES PARA COPETINPEPSICOPEPPEP41 A 60Part. de Vtas Valor - Product</v>
      </c>
      <c r="I1035">
        <v>0</v>
      </c>
      <c r="J1035" s="1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 t="str">
        <f>IF(D1035="","",INDEX([1]DICCIONARIO!$G$21:$H$33,MATCH('DATA NIQ'!D1035,[1]DICCIONARIO!$G$21:$G$33,0),2))</f>
        <v>PEP</v>
      </c>
    </row>
    <row r="1036" spans="1:47" ht="14.45" customHeight="1" x14ac:dyDescent="0.25">
      <c r="A1036" t="s">
        <v>348</v>
      </c>
      <c r="B1036" t="s">
        <v>349</v>
      </c>
      <c r="C1036" t="s">
        <v>17</v>
      </c>
      <c r="D1036" t="s">
        <v>7</v>
      </c>
      <c r="E1036" t="s">
        <v>386</v>
      </c>
      <c r="G1036" s="3" t="s">
        <v>350</v>
      </c>
      <c r="H1036" s="3" t="str">
        <f t="shared" si="16"/>
        <v>TOTAL ARGENTINA - INGGUARNICIONES PARA COPETINPEPSICOPEPPEP PALITOSVtas (KILOS)</v>
      </c>
      <c r="I1036" s="4">
        <v>45581.353000000003</v>
      </c>
      <c r="J1036" s="4">
        <v>44992.502</v>
      </c>
      <c r="K1036" s="4">
        <v>44596.260999999999</v>
      </c>
      <c r="L1036" s="4">
        <v>46685.813000000002</v>
      </c>
      <c r="M1036" s="4">
        <v>43266.050999999999</v>
      </c>
      <c r="N1036" s="4">
        <v>41040.057000000001</v>
      </c>
      <c r="O1036" s="4">
        <v>49799.447999999997</v>
      </c>
      <c r="P1036" s="4">
        <v>53319.553999999996</v>
      </c>
      <c r="Q1036" s="4">
        <v>56924.256000000001</v>
      </c>
      <c r="R1036" s="4">
        <v>46481.177000000003</v>
      </c>
      <c r="S1036" s="4">
        <v>51154.652999999998</v>
      </c>
      <c r="T1036" s="4">
        <v>51252.762000000002</v>
      </c>
      <c r="U1036" s="4">
        <v>50799.938999999998</v>
      </c>
      <c r="V1036" s="4">
        <v>43052.156000000003</v>
      </c>
      <c r="W1036" s="4">
        <v>46765.124000000003</v>
      </c>
      <c r="X1036" s="4">
        <v>47512.057000000001</v>
      </c>
      <c r="Y1036" s="4">
        <v>50188.809000000001</v>
      </c>
      <c r="Z1036" s="4">
        <v>55173.930999999997</v>
      </c>
      <c r="AA1036" s="4">
        <v>41625.675999999999</v>
      </c>
      <c r="AB1036" s="4">
        <v>34706.061999999998</v>
      </c>
      <c r="AC1036" s="4">
        <v>27168.454000000002</v>
      </c>
      <c r="AD1036" s="4">
        <v>23920.955000000002</v>
      </c>
      <c r="AE1036" s="4">
        <v>21068.93</v>
      </c>
      <c r="AF1036" s="4">
        <v>24792.702000000001</v>
      </c>
      <c r="AG1036" s="4">
        <v>24644.993999999999</v>
      </c>
      <c r="AH1036" s="4">
        <v>23538.712</v>
      </c>
      <c r="AI1036" s="4">
        <v>22720.225999999999</v>
      </c>
      <c r="AJ1036" s="4">
        <v>23902.780999999999</v>
      </c>
      <c r="AK1036" s="4">
        <v>28822.34</v>
      </c>
      <c r="AL1036" s="4">
        <v>28240.145</v>
      </c>
      <c r="AM1036" s="4">
        <v>29053.464</v>
      </c>
      <c r="AN1036" s="4">
        <v>31742.423999999999</v>
      </c>
      <c r="AO1036" s="4">
        <v>34343.756999999998</v>
      </c>
      <c r="AP1036" s="4">
        <v>29097.347000000002</v>
      </c>
      <c r="AQ1036" s="4">
        <v>29292.65</v>
      </c>
      <c r="AR1036" s="4">
        <v>29310.45</v>
      </c>
      <c r="AS1036" s="4">
        <v>28754.38</v>
      </c>
      <c r="AT1036" s="4">
        <v>27476.39</v>
      </c>
      <c r="AU1036" t="str">
        <f>IF(D1036="","",INDEX([1]DICCIONARIO!$G$21:$H$33,MATCH(D1036,[1]DICCIONARIO!$G$21:$G$33,0),2))</f>
        <v>PEP</v>
      </c>
    </row>
    <row r="1037" spans="1:47" ht="14.45" customHeight="1" x14ac:dyDescent="0.25">
      <c r="A1037" t="s">
        <v>348</v>
      </c>
      <c r="B1037" t="s">
        <v>349</v>
      </c>
      <c r="C1037" t="s">
        <v>17</v>
      </c>
      <c r="D1037" t="s">
        <v>7</v>
      </c>
      <c r="E1037" t="s">
        <v>386</v>
      </c>
      <c r="G1037" s="3" t="s">
        <v>351</v>
      </c>
      <c r="H1037" s="3" t="str">
        <f t="shared" si="16"/>
        <v>TOTAL ARGENTINA - INGGUARNICIONES PARA COPETINPEPSICOPEPPEP PALITOSCompras (KILOS)</v>
      </c>
      <c r="I1037" s="4">
        <v>39542.089</v>
      </c>
      <c r="J1037" s="4">
        <v>37004.927000000003</v>
      </c>
      <c r="K1037" s="4">
        <v>38858.69</v>
      </c>
      <c r="L1037" s="4">
        <v>42668.392999999996</v>
      </c>
      <c r="M1037" s="4">
        <v>36956.542000000001</v>
      </c>
      <c r="N1037" s="4">
        <v>39995.012000000002</v>
      </c>
      <c r="O1037" s="4">
        <v>42718.857000000004</v>
      </c>
      <c r="P1037" s="4">
        <v>48481.078999999998</v>
      </c>
      <c r="Q1037" s="4">
        <v>48881.46</v>
      </c>
      <c r="R1037" s="4">
        <v>41530.917999999998</v>
      </c>
      <c r="S1037" s="4">
        <v>47255.379000000001</v>
      </c>
      <c r="T1037" s="4">
        <v>45041.163999999997</v>
      </c>
      <c r="U1037" s="4">
        <v>45565.017</v>
      </c>
      <c r="V1037" s="4">
        <v>38537.286</v>
      </c>
      <c r="W1037" s="4">
        <v>46451.428</v>
      </c>
      <c r="X1037" s="4">
        <v>43914.084000000003</v>
      </c>
      <c r="Y1037" s="4">
        <v>47087.758000000002</v>
      </c>
      <c r="Z1037" s="4">
        <v>49806.745000000003</v>
      </c>
      <c r="AA1037" s="4">
        <v>37238.646999999997</v>
      </c>
      <c r="AB1037" s="4">
        <v>32515.776000000002</v>
      </c>
      <c r="AC1037" s="4">
        <v>27604.699000000001</v>
      </c>
      <c r="AD1037" s="4">
        <v>21337.478999999999</v>
      </c>
      <c r="AE1037" s="4">
        <v>22558.887999999999</v>
      </c>
      <c r="AF1037" s="4">
        <v>19762.317999999999</v>
      </c>
      <c r="AG1037" s="4">
        <v>24322.343000000001</v>
      </c>
      <c r="AH1037" s="4">
        <v>19582.84</v>
      </c>
      <c r="AI1037" s="4">
        <v>24804.089</v>
      </c>
      <c r="AJ1037" s="4">
        <v>23590.976999999999</v>
      </c>
      <c r="AK1037" s="4">
        <v>25836.809000000001</v>
      </c>
      <c r="AL1037" s="4">
        <v>25239.59</v>
      </c>
      <c r="AM1037" s="4">
        <v>22481.947</v>
      </c>
      <c r="AN1037" s="4">
        <v>26330.784</v>
      </c>
      <c r="AO1037" s="4">
        <v>25238.432000000001</v>
      </c>
      <c r="AP1037" s="4">
        <v>22581.322</v>
      </c>
      <c r="AQ1037" s="4">
        <v>20676.857</v>
      </c>
      <c r="AR1037" s="4">
        <v>23312.577000000001</v>
      </c>
      <c r="AS1037" s="4">
        <v>21422.901999999998</v>
      </c>
      <c r="AT1037" s="4">
        <v>22349.829000000002</v>
      </c>
      <c r="AU1037" t="str">
        <f>IF(D1037="","",INDEX([1]DICCIONARIO!$G$21:$H$33,MATCH(D1037,[1]DICCIONARIO!$G$21:$G$33,0),2))</f>
        <v>PEP</v>
      </c>
    </row>
    <row r="1038" spans="1:47" ht="14.45" customHeight="1" x14ac:dyDescent="0.25">
      <c r="A1038" t="s">
        <v>348</v>
      </c>
      <c r="B1038" t="s">
        <v>349</v>
      </c>
      <c r="C1038" t="s">
        <v>17</v>
      </c>
      <c r="D1038" t="s">
        <v>7</v>
      </c>
      <c r="E1038" t="s">
        <v>386</v>
      </c>
      <c r="G1038" s="3" t="s">
        <v>352</v>
      </c>
      <c r="H1038" s="3" t="str">
        <f t="shared" si="16"/>
        <v>TOTAL ARGENTINA - INGGUARNICIONES PARA COPETINPEPSICOPEPPEP PALITOSInventario (KILOS)</v>
      </c>
      <c r="I1038" s="4">
        <v>16139.842000000001</v>
      </c>
      <c r="J1038" s="4">
        <v>14303.228999999999</v>
      </c>
      <c r="K1038" s="4">
        <v>14301.49</v>
      </c>
      <c r="L1038" s="4">
        <v>15568.921</v>
      </c>
      <c r="M1038" s="4">
        <v>14791.983</v>
      </c>
      <c r="N1038" s="4">
        <v>18253.076000000001</v>
      </c>
      <c r="O1038" s="4">
        <v>16408.073</v>
      </c>
      <c r="P1038" s="4">
        <v>19766.048999999999</v>
      </c>
      <c r="Q1038" s="4">
        <v>18662.671999999999</v>
      </c>
      <c r="R1038" s="4">
        <v>17855.077000000001</v>
      </c>
      <c r="S1038" s="4">
        <v>20249.538</v>
      </c>
      <c r="T1038" s="4">
        <v>20026.052</v>
      </c>
      <c r="U1038" s="4">
        <v>19342.151000000002</v>
      </c>
      <c r="V1038" s="4">
        <v>17492.972000000002</v>
      </c>
      <c r="W1038" s="4">
        <v>20410.741000000002</v>
      </c>
      <c r="X1038" s="4">
        <v>20128.578000000001</v>
      </c>
      <c r="Y1038" s="4">
        <v>21896.720000000001</v>
      </c>
      <c r="Z1038" s="4">
        <v>22622.224999999999</v>
      </c>
      <c r="AA1038" s="4">
        <v>18408.803</v>
      </c>
      <c r="AB1038" s="4">
        <v>15554.564</v>
      </c>
      <c r="AC1038" s="4">
        <v>14760.648999999999</v>
      </c>
      <c r="AD1038" s="4">
        <v>12095.927</v>
      </c>
      <c r="AE1038" s="4">
        <v>14252.646000000001</v>
      </c>
      <c r="AF1038" s="4">
        <v>11620.977999999999</v>
      </c>
      <c r="AG1038" s="4">
        <v>14225.406000000001</v>
      </c>
      <c r="AH1038" s="4">
        <v>10064.543</v>
      </c>
      <c r="AI1038" s="4">
        <v>13220.074000000001</v>
      </c>
      <c r="AJ1038" s="4">
        <v>13444.504000000001</v>
      </c>
      <c r="AK1038" s="4">
        <v>13440.718999999999</v>
      </c>
      <c r="AL1038" s="4">
        <v>14352.300999999999</v>
      </c>
      <c r="AM1038" s="4">
        <v>13196.878000000001</v>
      </c>
      <c r="AN1038" s="4">
        <v>15933.215</v>
      </c>
      <c r="AO1038" s="4">
        <v>13817.121999999999</v>
      </c>
      <c r="AP1038" s="4">
        <v>13296.39</v>
      </c>
      <c r="AQ1038" s="4">
        <v>11599.558999999999</v>
      </c>
      <c r="AR1038" s="4">
        <v>12322.528</v>
      </c>
      <c r="AS1038" s="4">
        <v>12127.638999999999</v>
      </c>
      <c r="AT1038" s="4">
        <v>11243.048000000001</v>
      </c>
      <c r="AU1038" t="str">
        <f>IF(D1038="","",INDEX([1]DICCIONARIO!$G$21:$H$33,MATCH(D1038,[1]DICCIONARIO!$G$21:$G$33,0),2))</f>
        <v>PEP</v>
      </c>
    </row>
    <row r="1039" spans="1:47" ht="14.45" hidden="1" customHeight="1" x14ac:dyDescent="0.25">
      <c r="A1039" t="s">
        <v>348</v>
      </c>
      <c r="B1039" t="s">
        <v>349</v>
      </c>
      <c r="C1039" t="s">
        <v>17</v>
      </c>
      <c r="D1039" t="s">
        <v>7</v>
      </c>
      <c r="E1039" t="s">
        <v>386</v>
      </c>
      <c r="G1039" s="3" t="s">
        <v>353</v>
      </c>
      <c r="H1039" s="3" t="str">
        <f t="shared" si="16"/>
        <v>TOTAL ARGENTINA - INGGUARNICIONES PARA COPETINPEPSICOPEPPEP PALITOSVtas Valor</v>
      </c>
      <c r="I1039" s="3">
        <v>78675649.390000001</v>
      </c>
      <c r="J1039" s="3">
        <v>81126186.341000006</v>
      </c>
      <c r="K1039" s="3">
        <v>86585223.817000002</v>
      </c>
      <c r="L1039" s="3">
        <v>98420530.513999999</v>
      </c>
      <c r="M1039" s="3">
        <v>95480096.605000004</v>
      </c>
      <c r="N1039" s="3">
        <v>94790762.118000001</v>
      </c>
      <c r="O1039" s="3">
        <v>125690407.788</v>
      </c>
      <c r="P1039" s="3">
        <v>147062795.01100001</v>
      </c>
      <c r="Q1039" s="3">
        <v>160261472.574</v>
      </c>
      <c r="R1039" s="3">
        <v>146053075.33199999</v>
      </c>
      <c r="S1039" s="3">
        <v>170118133.875</v>
      </c>
      <c r="T1039" s="3">
        <v>173913552.035</v>
      </c>
      <c r="U1039" s="3">
        <v>193886275.09200001</v>
      </c>
      <c r="V1039" s="3">
        <v>185483714.93900001</v>
      </c>
      <c r="W1039" s="3">
        <v>216096137.919</v>
      </c>
      <c r="X1039" s="3">
        <v>243755339.278</v>
      </c>
      <c r="Y1039" s="3">
        <v>288006216.91900003</v>
      </c>
      <c r="Z1039" s="3">
        <v>341870651.18400002</v>
      </c>
      <c r="AA1039" s="3">
        <v>332422442.30699998</v>
      </c>
      <c r="AB1039" s="3">
        <v>339856069.76099998</v>
      </c>
      <c r="AC1039" s="3">
        <v>347357560.514</v>
      </c>
      <c r="AD1039" s="3">
        <v>360298595.89499998</v>
      </c>
      <c r="AE1039" s="3">
        <v>355993259.23500001</v>
      </c>
      <c r="AF1039" s="3">
        <v>443348339.472</v>
      </c>
      <c r="AG1039" s="3">
        <v>512882732.34200001</v>
      </c>
      <c r="AH1039" s="3">
        <v>508361201.41500002</v>
      </c>
      <c r="AI1039" s="3">
        <v>518765257.54900002</v>
      </c>
      <c r="AJ1039" s="3">
        <v>554052952.48099995</v>
      </c>
      <c r="AK1039" s="3">
        <v>650119906.39400005</v>
      </c>
      <c r="AL1039" s="3">
        <v>628094404.92700005</v>
      </c>
      <c r="AM1039" s="3">
        <v>655958623.64600003</v>
      </c>
      <c r="AN1039" s="3">
        <v>712433249.58200002</v>
      </c>
      <c r="AO1039" s="3">
        <v>797655865.57099998</v>
      </c>
      <c r="AP1039" s="3">
        <v>686840002.722</v>
      </c>
      <c r="AQ1039" s="3">
        <v>705076527.602</v>
      </c>
      <c r="AR1039" s="3">
        <v>722544464.89199996</v>
      </c>
      <c r="AS1039" s="3">
        <v>750465400.61300004</v>
      </c>
      <c r="AT1039" s="3">
        <v>734132922.10300004</v>
      </c>
      <c r="AU1039" t="str">
        <f>IF(D1039="","",INDEX([1]DICCIONARIO!$G$21:$H$33,MATCH(D1039,[1]DICCIONARIO!$G$21:$G$33,0),2))</f>
        <v>PEP</v>
      </c>
    </row>
    <row r="1040" spans="1:47" hidden="1" x14ac:dyDescent="0.25">
      <c r="A1040" t="s">
        <v>348</v>
      </c>
      <c r="B1040" t="s">
        <v>349</v>
      </c>
      <c r="C1040" t="s">
        <v>17</v>
      </c>
      <c r="D1040" t="s">
        <v>7</v>
      </c>
      <c r="E1040" t="s">
        <v>386</v>
      </c>
      <c r="G1040" t="s">
        <v>354</v>
      </c>
      <c r="H1040" s="3" t="str">
        <f t="shared" si="16"/>
        <v>TOTAL ARGENTINA - INGGUARNICIONES PARA COPETINPEPSICOPEPPEP PALITOSDist. Num. Tiendas Handling (C)</v>
      </c>
      <c r="I1040" s="1">
        <v>23.126000000000001</v>
      </c>
      <c r="J1040" s="1">
        <v>22.565999999999999</v>
      </c>
      <c r="K1040" s="1">
        <v>22.652999999999999</v>
      </c>
      <c r="L1040" s="1">
        <v>22.835000000000001</v>
      </c>
      <c r="M1040" s="1">
        <v>23.872</v>
      </c>
      <c r="N1040" s="1">
        <v>23.463000000000001</v>
      </c>
      <c r="O1040" s="1">
        <v>23.07</v>
      </c>
      <c r="P1040" s="1">
        <v>22.225000000000001</v>
      </c>
      <c r="Q1040" s="1">
        <v>22.286000000000001</v>
      </c>
      <c r="R1040" s="1">
        <v>25.349</v>
      </c>
      <c r="S1040" s="1">
        <v>25.655999999999999</v>
      </c>
      <c r="T1040" s="1">
        <v>26.24</v>
      </c>
      <c r="U1040" s="1">
        <v>25.6</v>
      </c>
      <c r="V1040" s="1">
        <v>25.167999999999999</v>
      </c>
      <c r="W1040" s="1">
        <v>25.324000000000002</v>
      </c>
      <c r="X1040" s="1">
        <v>25.382000000000001</v>
      </c>
      <c r="Y1040" s="1">
        <v>28.096</v>
      </c>
      <c r="Z1040" s="1">
        <v>27.542999999999999</v>
      </c>
      <c r="AA1040" s="1">
        <v>27.379000000000001</v>
      </c>
      <c r="AB1040" s="1">
        <v>24.584</v>
      </c>
      <c r="AC1040" s="1">
        <v>22.917000000000002</v>
      </c>
      <c r="AD1040" s="1">
        <v>22.18</v>
      </c>
      <c r="AE1040" s="1">
        <v>20.318999999999999</v>
      </c>
      <c r="AF1040" s="1">
        <v>21.277000000000001</v>
      </c>
      <c r="AG1040" s="1">
        <v>22.390999999999998</v>
      </c>
      <c r="AH1040" s="1">
        <v>22.539000000000001</v>
      </c>
      <c r="AI1040" s="1">
        <v>20.571000000000002</v>
      </c>
      <c r="AJ1040" s="1">
        <v>20.683</v>
      </c>
      <c r="AK1040" s="1">
        <v>22.565999999999999</v>
      </c>
      <c r="AL1040" s="1">
        <v>22.181999999999999</v>
      </c>
      <c r="AM1040" s="1">
        <v>22.225999999999999</v>
      </c>
      <c r="AN1040" s="1">
        <v>23.475000000000001</v>
      </c>
      <c r="AO1040" s="1">
        <v>22.635999999999999</v>
      </c>
      <c r="AP1040" s="1">
        <v>22.506</v>
      </c>
      <c r="AQ1040" s="1">
        <v>21.198</v>
      </c>
      <c r="AR1040" s="1">
        <v>22.474</v>
      </c>
      <c r="AS1040" s="1">
        <v>23.797999999999998</v>
      </c>
      <c r="AT1040" s="1">
        <v>23.971</v>
      </c>
      <c r="AU1040" t="str">
        <f>IF(D1040="","",INDEX([1]DICCIONARIO!$G$21:$H$33,MATCH('DATA NIQ'!D1040,[1]DICCIONARIO!$G$21:$G$33,0),2))</f>
        <v>PEP</v>
      </c>
    </row>
    <row r="1041" spans="1:47" ht="14.45" hidden="1" customHeight="1" x14ac:dyDescent="0.25">
      <c r="A1041" t="s">
        <v>348</v>
      </c>
      <c r="B1041" t="s">
        <v>349</v>
      </c>
      <c r="C1041" t="s">
        <v>17</v>
      </c>
      <c r="D1041" t="s">
        <v>7</v>
      </c>
      <c r="E1041" t="s">
        <v>386</v>
      </c>
      <c r="G1041" t="s">
        <v>355</v>
      </c>
      <c r="H1041" s="3" t="str">
        <f t="shared" si="16"/>
        <v>TOTAL ARGENTINA - INGGUARNICIONES PARA COPETINPEPSICOPEPPEP PALITOSDist. Pond. Tiendas Handling</v>
      </c>
      <c r="I1041" s="1">
        <v>60.320999999999998</v>
      </c>
      <c r="J1041" s="1">
        <v>60.701000000000001</v>
      </c>
      <c r="K1041" s="1">
        <v>60.683999999999997</v>
      </c>
      <c r="L1041">
        <v>60.326000000000001</v>
      </c>
      <c r="M1041">
        <v>59.53</v>
      </c>
      <c r="N1041">
        <v>59.500999999999998</v>
      </c>
      <c r="O1041">
        <v>59.057000000000002</v>
      </c>
      <c r="P1041">
        <v>59.737000000000002</v>
      </c>
      <c r="Q1041">
        <v>59.709000000000003</v>
      </c>
      <c r="R1041" s="1">
        <v>62.792999999999999</v>
      </c>
      <c r="S1041" s="1">
        <v>62.481000000000002</v>
      </c>
      <c r="T1041">
        <v>61.545000000000002</v>
      </c>
      <c r="U1041">
        <v>62.185000000000002</v>
      </c>
      <c r="V1041">
        <v>57.878</v>
      </c>
      <c r="W1041" s="1">
        <v>57.637</v>
      </c>
      <c r="X1041" s="1">
        <v>56.386000000000003</v>
      </c>
      <c r="Y1041" s="1">
        <v>58.22</v>
      </c>
      <c r="Z1041" s="1">
        <v>63.689</v>
      </c>
      <c r="AA1041" s="1">
        <v>59.805999999999997</v>
      </c>
      <c r="AB1041" s="1">
        <v>54.177999999999997</v>
      </c>
      <c r="AC1041">
        <v>48.674999999999997</v>
      </c>
      <c r="AD1041">
        <v>50.61</v>
      </c>
      <c r="AE1041">
        <v>51.948999999999998</v>
      </c>
      <c r="AF1041">
        <v>54.642000000000003</v>
      </c>
      <c r="AG1041">
        <v>53.63</v>
      </c>
      <c r="AH1041">
        <v>51.36</v>
      </c>
      <c r="AI1041">
        <v>54.023000000000003</v>
      </c>
      <c r="AJ1041">
        <v>52.765000000000001</v>
      </c>
      <c r="AK1041">
        <v>54.625999999999998</v>
      </c>
      <c r="AL1041">
        <v>52.625</v>
      </c>
      <c r="AM1041" s="1">
        <v>53.685000000000002</v>
      </c>
      <c r="AN1041" s="1">
        <v>56.616999999999997</v>
      </c>
      <c r="AO1041" s="1">
        <v>55.548000000000002</v>
      </c>
      <c r="AP1041" s="1">
        <v>55.83</v>
      </c>
      <c r="AQ1041" s="1">
        <v>56.023000000000003</v>
      </c>
      <c r="AR1041" s="1">
        <v>55.145000000000003</v>
      </c>
      <c r="AS1041" s="1">
        <v>54.128999999999998</v>
      </c>
      <c r="AT1041" s="1">
        <v>55.015999999999998</v>
      </c>
      <c r="AU1041" t="str">
        <f>IF(D1041="","",INDEX([1]DICCIONARIO!$G$21:$H$33,MATCH('DATA NIQ'!D1041,[1]DICCIONARIO!$G$21:$G$33,0),2))</f>
        <v>PEP</v>
      </c>
    </row>
    <row r="1042" spans="1:47" ht="14.45" hidden="1" customHeight="1" x14ac:dyDescent="0.25">
      <c r="A1042" t="s">
        <v>348</v>
      </c>
      <c r="B1042" t="s">
        <v>349</v>
      </c>
      <c r="C1042" t="s">
        <v>17</v>
      </c>
      <c r="D1042" t="s">
        <v>7</v>
      </c>
      <c r="E1042" t="s">
        <v>386</v>
      </c>
      <c r="G1042" t="s">
        <v>356</v>
      </c>
      <c r="H1042" s="3" t="str">
        <f t="shared" si="16"/>
        <v>TOTAL ARGENTINA - INGGUARNICIONES PARA COPETINPEPSICOPEPPEP PALITOSPart. de Vtas (KILOS) - Product</v>
      </c>
      <c r="I1042" s="1">
        <v>1.2330000000000001</v>
      </c>
      <c r="J1042" s="1">
        <v>1.1879999999999999</v>
      </c>
      <c r="K1042" s="1">
        <v>1.115</v>
      </c>
      <c r="L1042">
        <v>1.169</v>
      </c>
      <c r="M1042">
        <v>1.1160000000000001</v>
      </c>
      <c r="N1042">
        <v>0.98299999999999998</v>
      </c>
      <c r="O1042">
        <v>1.204</v>
      </c>
      <c r="P1042">
        <v>1.0509999999999999</v>
      </c>
      <c r="Q1042">
        <v>1.1479999999999999</v>
      </c>
      <c r="R1042" s="1">
        <v>1.1459999999999999</v>
      </c>
      <c r="S1042" s="1">
        <v>1.2330000000000001</v>
      </c>
      <c r="T1042">
        <v>1.345</v>
      </c>
      <c r="U1042">
        <v>1.3540000000000001</v>
      </c>
      <c r="V1042">
        <v>1.1850000000000001</v>
      </c>
      <c r="W1042" s="1">
        <v>1.21</v>
      </c>
      <c r="X1042" s="1">
        <v>1.246</v>
      </c>
      <c r="Y1042" s="1">
        <v>1.3120000000000001</v>
      </c>
      <c r="Z1042" s="1">
        <v>1.3640000000000001</v>
      </c>
      <c r="AA1042" s="1">
        <v>1.0620000000000001</v>
      </c>
      <c r="AB1042" s="1">
        <v>0.80200000000000005</v>
      </c>
      <c r="AC1042">
        <v>0.69299999999999995</v>
      </c>
      <c r="AD1042">
        <v>0.73599999999999999</v>
      </c>
      <c r="AE1042">
        <v>0.65700000000000003</v>
      </c>
      <c r="AF1042">
        <v>0.80700000000000005</v>
      </c>
      <c r="AG1042">
        <v>0.79600000000000004</v>
      </c>
      <c r="AH1042">
        <v>0.77</v>
      </c>
      <c r="AI1042">
        <v>0.65200000000000002</v>
      </c>
      <c r="AJ1042">
        <v>0.73699999999999999</v>
      </c>
      <c r="AK1042">
        <v>0.90400000000000003</v>
      </c>
      <c r="AL1042">
        <v>0.81100000000000005</v>
      </c>
      <c r="AM1042" s="1">
        <v>0.85099999999999998</v>
      </c>
      <c r="AN1042" s="1">
        <v>0.75700000000000001</v>
      </c>
      <c r="AO1042" s="1">
        <v>0.81799999999999995</v>
      </c>
      <c r="AP1042" s="1">
        <v>0.79800000000000004</v>
      </c>
      <c r="AQ1042" s="1">
        <v>0.77</v>
      </c>
      <c r="AR1042" s="1">
        <v>0.80300000000000005</v>
      </c>
      <c r="AS1042" s="1">
        <v>0.78900000000000003</v>
      </c>
      <c r="AT1042" s="1">
        <v>0.76400000000000001</v>
      </c>
      <c r="AU1042" t="str">
        <f>IF(D1042="","",INDEX([1]DICCIONARIO!$G$21:$H$33,MATCH('DATA NIQ'!D1042,[1]DICCIONARIO!$G$21:$G$33,0),2))</f>
        <v>PEP</v>
      </c>
    </row>
    <row r="1043" spans="1:47" ht="14.45" hidden="1" customHeight="1" x14ac:dyDescent="0.25">
      <c r="A1043" t="s">
        <v>348</v>
      </c>
      <c r="B1043" t="s">
        <v>349</v>
      </c>
      <c r="C1043" t="s">
        <v>17</v>
      </c>
      <c r="D1043" t="s">
        <v>7</v>
      </c>
      <c r="E1043" t="s">
        <v>386</v>
      </c>
      <c r="G1043" t="s">
        <v>357</v>
      </c>
      <c r="H1043" s="3" t="str">
        <f t="shared" si="16"/>
        <v>TOTAL ARGENTINA - INGGUARNICIONES PARA COPETINPEPSICOPEPPEP PALITOSPart. de Vtas Valor - Product</v>
      </c>
      <c r="I1043" s="1">
        <v>1.147</v>
      </c>
      <c r="J1043" s="1">
        <v>1.1120000000000001</v>
      </c>
      <c r="K1043" s="1">
        <v>1.0640000000000001</v>
      </c>
      <c r="L1043">
        <v>1.113</v>
      </c>
      <c r="M1043">
        <v>1.0509999999999999</v>
      </c>
      <c r="N1043">
        <v>0.90600000000000003</v>
      </c>
      <c r="O1043">
        <v>1.1140000000000001</v>
      </c>
      <c r="P1043">
        <v>1.0369999999999999</v>
      </c>
      <c r="Q1043">
        <v>1.056</v>
      </c>
      <c r="R1043" s="1">
        <v>1.0640000000000001</v>
      </c>
      <c r="S1043" s="1">
        <v>1.131</v>
      </c>
      <c r="T1043">
        <v>1.169</v>
      </c>
      <c r="U1043">
        <v>1.236</v>
      </c>
      <c r="V1043">
        <v>1.1599999999999999</v>
      </c>
      <c r="W1043" s="1">
        <v>1.1890000000000001</v>
      </c>
      <c r="X1043" s="1">
        <v>1.206</v>
      </c>
      <c r="Y1043" s="1">
        <v>1.2270000000000001</v>
      </c>
      <c r="Z1043" s="1">
        <v>1.2290000000000001</v>
      </c>
      <c r="AA1043" s="1">
        <v>1.127</v>
      </c>
      <c r="AB1043" s="1">
        <v>0.93400000000000005</v>
      </c>
      <c r="AC1043">
        <v>0.81</v>
      </c>
      <c r="AD1043">
        <v>0.82299999999999995</v>
      </c>
      <c r="AE1043">
        <v>0.76100000000000001</v>
      </c>
      <c r="AF1043">
        <v>0.93700000000000006</v>
      </c>
      <c r="AG1043">
        <v>1.002</v>
      </c>
      <c r="AH1043">
        <v>0.97499999999999998</v>
      </c>
      <c r="AI1043">
        <v>0.84399999999999997</v>
      </c>
      <c r="AJ1043">
        <v>0.92400000000000004</v>
      </c>
      <c r="AK1043">
        <v>1.0580000000000001</v>
      </c>
      <c r="AL1043">
        <v>0.91900000000000004</v>
      </c>
      <c r="AM1043" s="1">
        <v>0.96299999999999997</v>
      </c>
      <c r="AN1043" s="1">
        <v>0.878</v>
      </c>
      <c r="AO1043" s="1">
        <v>0.94199999999999995</v>
      </c>
      <c r="AP1043" s="1">
        <v>0.877</v>
      </c>
      <c r="AQ1043" s="1">
        <v>0.84499999999999997</v>
      </c>
      <c r="AR1043" s="1">
        <v>0.88400000000000001</v>
      </c>
      <c r="AS1043" s="1">
        <v>0.89800000000000002</v>
      </c>
      <c r="AT1043" s="1">
        <v>0.89100000000000001</v>
      </c>
      <c r="AU1043" t="str">
        <f>IF(D1043="","",INDEX([1]DICCIONARIO!$G$21:$H$33,MATCH('DATA NIQ'!D1043,[1]DICCIONARIO!$G$21:$G$33,0),2))</f>
        <v>PEP</v>
      </c>
    </row>
    <row r="1044" spans="1:47" ht="14.45" customHeight="1" x14ac:dyDescent="0.25">
      <c r="A1044" t="s">
        <v>348</v>
      </c>
      <c r="B1044" t="s">
        <v>349</v>
      </c>
      <c r="C1044" t="s">
        <v>17</v>
      </c>
      <c r="D1044" t="s">
        <v>7</v>
      </c>
      <c r="E1044" t="s">
        <v>386</v>
      </c>
      <c r="F1044" t="s">
        <v>19</v>
      </c>
      <c r="G1044" s="3" t="s">
        <v>350</v>
      </c>
      <c r="H1044" s="3" t="str">
        <f t="shared" si="16"/>
        <v>TOTAL ARGENTINA - INGGUARNICIONES PARA COPETINPEPSICOPEPPEP PALITOS121 A 200Vtas (KILOS)</v>
      </c>
      <c r="I1044" s="4">
        <v>1510.96</v>
      </c>
      <c r="J1044" s="4">
        <v>763.88499999999999</v>
      </c>
      <c r="K1044" s="4">
        <v>486.10300000000001</v>
      </c>
      <c r="L1044" s="4">
        <v>482.37599999999998</v>
      </c>
      <c r="M1044" s="4">
        <v>478.65499999999997</v>
      </c>
      <c r="N1044" s="4">
        <v>611.16200000000003</v>
      </c>
      <c r="O1044" s="4">
        <v>12.598000000000001</v>
      </c>
      <c r="P1044" s="4">
        <v>154.37299999999999</v>
      </c>
      <c r="Q1044" s="4">
        <v>31.190999999999999</v>
      </c>
      <c r="R1044" s="4">
        <v>26.366</v>
      </c>
      <c r="S1044" s="4">
        <v>21.31</v>
      </c>
      <c r="T1044" s="4">
        <v>15.743</v>
      </c>
      <c r="U1044" s="4">
        <v>3.411</v>
      </c>
      <c r="V1044" s="4">
        <v>3.7290000000000001</v>
      </c>
      <c r="W1044" s="4">
        <v>0</v>
      </c>
      <c r="X1044" s="4">
        <v>5.8550000000000004</v>
      </c>
      <c r="Y1044" s="4">
        <v>24.914999999999999</v>
      </c>
      <c r="Z1044" s="4">
        <v>0.17100000000000001</v>
      </c>
      <c r="AA1044" s="4">
        <v>1.903</v>
      </c>
      <c r="AB1044" s="4">
        <v>4.7110000000000003</v>
      </c>
      <c r="AC1044" s="4">
        <v>4.7E-2</v>
      </c>
      <c r="AD1044" s="4">
        <v>17.097999999999999</v>
      </c>
      <c r="AE1044" s="4">
        <v>10.009</v>
      </c>
      <c r="AF1044" s="4">
        <v>14.603</v>
      </c>
      <c r="AG1044" s="4">
        <v>51.31</v>
      </c>
      <c r="AH1044" s="4">
        <v>40.966000000000001</v>
      </c>
      <c r="AI1044" s="4">
        <v>4.2329999999999997</v>
      </c>
      <c r="AJ1044" s="4">
        <v>0.16300000000000001</v>
      </c>
      <c r="AK1044" s="4">
        <v>0</v>
      </c>
      <c r="AL1044" s="4">
        <v>0</v>
      </c>
      <c r="AM1044" s="4">
        <v>0</v>
      </c>
      <c r="AN1044" s="4">
        <v>4.7E-2</v>
      </c>
      <c r="AO1044" s="4">
        <v>0.27900000000000003</v>
      </c>
      <c r="AP1044" s="4">
        <v>0</v>
      </c>
      <c r="AQ1044" s="4">
        <v>1.956</v>
      </c>
      <c r="AR1044" s="4">
        <v>2.6259999999999999</v>
      </c>
      <c r="AS1044" s="4">
        <v>2.9340000000000002</v>
      </c>
      <c r="AT1044" s="4">
        <v>1.9330000000000001</v>
      </c>
      <c r="AU1044" t="str">
        <f>IF(D1044="","",INDEX([1]DICCIONARIO!$G$21:$H$33,MATCH(D1044,[1]DICCIONARIO!$G$21:$G$33,0),2))</f>
        <v>PEP</v>
      </c>
    </row>
    <row r="1045" spans="1:47" ht="14.45" customHeight="1" x14ac:dyDescent="0.25">
      <c r="A1045" t="s">
        <v>348</v>
      </c>
      <c r="B1045" t="s">
        <v>349</v>
      </c>
      <c r="C1045" t="s">
        <v>17</v>
      </c>
      <c r="D1045" t="s">
        <v>7</v>
      </c>
      <c r="E1045" t="s">
        <v>386</v>
      </c>
      <c r="F1045" t="s">
        <v>19</v>
      </c>
      <c r="G1045" s="3" t="s">
        <v>351</v>
      </c>
      <c r="H1045" s="3" t="str">
        <f t="shared" si="16"/>
        <v>TOTAL ARGENTINA - INGGUARNICIONES PARA COPETINPEPSICOPEPPEP PALITOS121 A 200Compras (KILOS)</v>
      </c>
      <c r="I1045" s="4">
        <v>1510.5709999999999</v>
      </c>
      <c r="J1045" s="4">
        <v>764.149</v>
      </c>
      <c r="K1045" s="4">
        <v>412.32499999999999</v>
      </c>
      <c r="L1045" s="4">
        <v>482.39400000000001</v>
      </c>
      <c r="M1045" s="4">
        <v>478.95699999999999</v>
      </c>
      <c r="N1045" s="4">
        <v>619.65800000000002</v>
      </c>
      <c r="O1045" s="4">
        <v>3.629</v>
      </c>
      <c r="P1045" s="4">
        <v>444.154</v>
      </c>
      <c r="Q1045" s="4">
        <v>4.6920000000000002</v>
      </c>
      <c r="R1045" s="4">
        <v>15.117000000000001</v>
      </c>
      <c r="S1045" s="4">
        <v>7.34</v>
      </c>
      <c r="T1045" s="4">
        <v>3.956</v>
      </c>
      <c r="U1045" s="4">
        <v>6.6000000000000003E-2</v>
      </c>
      <c r="V1045" s="4">
        <v>0</v>
      </c>
      <c r="W1045" s="4">
        <v>0</v>
      </c>
      <c r="X1045" s="4">
        <v>6.2720000000000002</v>
      </c>
      <c r="Y1045" s="4">
        <v>69.39</v>
      </c>
      <c r="Z1045" s="4">
        <v>0.27500000000000002</v>
      </c>
      <c r="AA1045" s="4">
        <v>2.0579999999999998</v>
      </c>
      <c r="AB1045" s="4">
        <v>4.82</v>
      </c>
      <c r="AC1045" s="4">
        <v>4.9000000000000002E-2</v>
      </c>
      <c r="AD1045" s="4">
        <v>17.097999999999999</v>
      </c>
      <c r="AE1045" s="4">
        <v>10.009</v>
      </c>
      <c r="AF1045" s="4">
        <v>15.792999999999999</v>
      </c>
      <c r="AG1045" s="4">
        <v>101.136</v>
      </c>
      <c r="AH1045" s="4">
        <v>27.387</v>
      </c>
      <c r="AI1045" s="4">
        <v>4.2329999999999997</v>
      </c>
      <c r="AJ1045" s="4">
        <v>0.22800000000000001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2.7509999999999999</v>
      </c>
      <c r="AS1045" s="4">
        <v>0</v>
      </c>
      <c r="AT1045" s="4">
        <v>0</v>
      </c>
      <c r="AU1045" t="str">
        <f>IF(D1045="","",INDEX([1]DICCIONARIO!$G$21:$H$33,MATCH(D1045,[1]DICCIONARIO!$G$21:$G$33,0),2))</f>
        <v>PEP</v>
      </c>
    </row>
    <row r="1046" spans="1:47" ht="14.45" customHeight="1" x14ac:dyDescent="0.25">
      <c r="A1046" t="s">
        <v>348</v>
      </c>
      <c r="B1046" t="s">
        <v>349</v>
      </c>
      <c r="C1046" t="s">
        <v>17</v>
      </c>
      <c r="D1046" t="s">
        <v>7</v>
      </c>
      <c r="E1046" t="s">
        <v>386</v>
      </c>
      <c r="F1046" t="s">
        <v>19</v>
      </c>
      <c r="G1046" s="3" t="s">
        <v>352</v>
      </c>
      <c r="H1046" s="3" t="str">
        <f t="shared" si="16"/>
        <v>TOTAL ARGENTINA - INGGUARNICIONES PARA COPETINPEPSICOPEPPEP PALITOS121 A 200Inventario (KILOS)</v>
      </c>
      <c r="I1046" s="4">
        <v>821.39400000000001</v>
      </c>
      <c r="J1046" s="4">
        <v>889.25199999999995</v>
      </c>
      <c r="K1046" s="4">
        <v>602.83399999999995</v>
      </c>
      <c r="L1046" s="4">
        <v>600.74</v>
      </c>
      <c r="M1046" s="4">
        <v>599.87800000000004</v>
      </c>
      <c r="N1046" s="4">
        <v>607.47299999999996</v>
      </c>
      <c r="O1046" s="4">
        <v>1.821</v>
      </c>
      <c r="P1046" s="4">
        <v>316.27600000000001</v>
      </c>
      <c r="Q1046" s="4">
        <v>1.8540000000000001</v>
      </c>
      <c r="R1046" s="4">
        <v>0.88100000000000001</v>
      </c>
      <c r="S1046" s="4">
        <v>1.2430000000000001</v>
      </c>
      <c r="T1046" s="4">
        <v>1.1759999999999999</v>
      </c>
      <c r="U1046" s="4">
        <v>0.182</v>
      </c>
      <c r="V1046" s="4">
        <v>0</v>
      </c>
      <c r="W1046" s="4">
        <v>0</v>
      </c>
      <c r="X1046" s="4">
        <v>1.2</v>
      </c>
      <c r="Y1046" s="4">
        <v>44.677999999999997</v>
      </c>
      <c r="Z1046" s="4">
        <v>0.19500000000000001</v>
      </c>
      <c r="AA1046" s="4">
        <v>0.66800000000000004</v>
      </c>
      <c r="AB1046" s="4">
        <v>0.71899999999999997</v>
      </c>
      <c r="AC1046" s="4">
        <v>0.22500000000000001</v>
      </c>
      <c r="AD1046" s="4">
        <v>0</v>
      </c>
      <c r="AE1046" s="4">
        <v>0</v>
      </c>
      <c r="AF1046" s="4">
        <v>1.2110000000000001</v>
      </c>
      <c r="AG1046" s="4">
        <v>50.51</v>
      </c>
      <c r="AH1046" s="4">
        <v>36.53</v>
      </c>
      <c r="AI1046" s="4">
        <v>0</v>
      </c>
      <c r="AJ1046" s="4">
        <v>0.13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1.9419999999999999</v>
      </c>
      <c r="AS1046" s="4">
        <v>0</v>
      </c>
      <c r="AT1046" s="4">
        <v>0</v>
      </c>
      <c r="AU1046" t="str">
        <f>IF(D1046="","",INDEX([1]DICCIONARIO!$G$21:$H$33,MATCH(D1046,[1]DICCIONARIO!$G$21:$G$33,0),2))</f>
        <v>PEP</v>
      </c>
    </row>
    <row r="1047" spans="1:47" ht="14.45" hidden="1" customHeight="1" x14ac:dyDescent="0.25">
      <c r="A1047" t="s">
        <v>348</v>
      </c>
      <c r="B1047" t="s">
        <v>349</v>
      </c>
      <c r="C1047" t="s">
        <v>17</v>
      </c>
      <c r="D1047" t="s">
        <v>7</v>
      </c>
      <c r="E1047" t="s">
        <v>386</v>
      </c>
      <c r="F1047" t="s">
        <v>19</v>
      </c>
      <c r="G1047" s="3" t="s">
        <v>353</v>
      </c>
      <c r="H1047" s="3" t="str">
        <f t="shared" si="16"/>
        <v>TOTAL ARGENTINA - INGGUARNICIONES PARA COPETINPEPSICOPEPPEP PALITOS121 A 200Vtas Valor</v>
      </c>
      <c r="I1047" s="3">
        <v>1294926.6270000001</v>
      </c>
      <c r="J1047" s="3">
        <v>548141.35800000001</v>
      </c>
      <c r="K1047" s="3">
        <v>363340.08</v>
      </c>
      <c r="L1047" s="3">
        <v>359551.11200000002</v>
      </c>
      <c r="M1047" s="3">
        <v>352845.35700000002</v>
      </c>
      <c r="N1047" s="3">
        <v>487361.47600000002</v>
      </c>
      <c r="O1047" s="3">
        <v>17276.03</v>
      </c>
      <c r="P1047" s="3">
        <v>110820.93399999999</v>
      </c>
      <c r="Q1047" s="3">
        <v>41086.752</v>
      </c>
      <c r="R1047" s="3">
        <v>29410.843000000001</v>
      </c>
      <c r="S1047" s="3">
        <v>26363.838</v>
      </c>
      <c r="T1047" s="3">
        <v>28569.18</v>
      </c>
      <c r="U1047" s="3">
        <v>4276.9470000000001</v>
      </c>
      <c r="V1047" s="3">
        <v>4548.7849999999999</v>
      </c>
      <c r="W1047">
        <v>0</v>
      </c>
      <c r="X1047" s="3">
        <v>30486.05</v>
      </c>
      <c r="Y1047" s="3">
        <v>22738.589</v>
      </c>
      <c r="Z1047" s="1">
        <v>171.42400000000001</v>
      </c>
      <c r="AA1047" s="3">
        <v>12625.125</v>
      </c>
      <c r="AB1047" s="3">
        <v>21004.071</v>
      </c>
      <c r="AC1047">
        <v>484.97699999999998</v>
      </c>
      <c r="AD1047" s="3">
        <v>18662.37</v>
      </c>
      <c r="AE1047" s="3">
        <v>11545.401</v>
      </c>
      <c r="AF1047" s="3">
        <v>30744.187999999998</v>
      </c>
      <c r="AG1047" s="3">
        <v>907620.25699999998</v>
      </c>
      <c r="AH1047" s="3">
        <v>156092.524</v>
      </c>
      <c r="AI1047" s="3">
        <v>24887.392</v>
      </c>
      <c r="AJ1047" s="3">
        <v>2900.29</v>
      </c>
      <c r="AK1047">
        <v>0</v>
      </c>
      <c r="AL1047">
        <v>0</v>
      </c>
      <c r="AM1047">
        <v>0</v>
      </c>
      <c r="AN1047" s="1">
        <v>872.83500000000004</v>
      </c>
      <c r="AO1047" s="3">
        <v>5235.1750000000002</v>
      </c>
      <c r="AP1047">
        <v>0</v>
      </c>
      <c r="AQ1047" s="3">
        <v>36316.92</v>
      </c>
      <c r="AR1047" s="3">
        <v>48705.125</v>
      </c>
      <c r="AS1047" s="3">
        <v>56907.315999999999</v>
      </c>
      <c r="AT1047" s="3">
        <v>39084.591999999997</v>
      </c>
      <c r="AU1047" t="str">
        <f>IF(D1047="","",INDEX([1]DICCIONARIO!$G$21:$H$33,MATCH(D1047,[1]DICCIONARIO!$G$21:$G$33,0),2))</f>
        <v>PEP</v>
      </c>
    </row>
    <row r="1048" spans="1:47" hidden="1" x14ac:dyDescent="0.25">
      <c r="A1048" t="s">
        <v>348</v>
      </c>
      <c r="B1048" t="s">
        <v>349</v>
      </c>
      <c r="C1048" t="s">
        <v>17</v>
      </c>
      <c r="D1048" t="s">
        <v>7</v>
      </c>
      <c r="E1048" t="s">
        <v>386</v>
      </c>
      <c r="F1048" t="s">
        <v>19</v>
      </c>
      <c r="G1048" t="s">
        <v>354</v>
      </c>
      <c r="H1048" s="3" t="str">
        <f t="shared" si="16"/>
        <v>TOTAL ARGENTINA - INGGUARNICIONES PARA COPETINPEPSICOPEPPEP PALITOS121 A 200Dist. Num. Tiendas Handling (C)</v>
      </c>
      <c r="I1048" s="1">
        <v>0.45600000000000002</v>
      </c>
      <c r="J1048" s="1">
        <v>0.53500000000000003</v>
      </c>
      <c r="K1048" s="1">
        <v>0.505</v>
      </c>
      <c r="L1048" s="1">
        <v>0.501</v>
      </c>
      <c r="M1048" s="1">
        <v>0.502</v>
      </c>
      <c r="N1048" s="1">
        <v>0.47399999999999998</v>
      </c>
      <c r="O1048" s="1">
        <v>6.0000000000000001E-3</v>
      </c>
      <c r="P1048" s="1">
        <v>0.22600000000000001</v>
      </c>
      <c r="Q1048" s="1">
        <v>7.0000000000000001E-3</v>
      </c>
      <c r="R1048" s="1">
        <v>1.4999999999999999E-2</v>
      </c>
      <c r="S1048" s="1">
        <v>1.2999999999999999E-2</v>
      </c>
      <c r="T1048" s="1">
        <v>5.0000000000000001E-3</v>
      </c>
      <c r="U1048" s="1">
        <v>1E-3</v>
      </c>
      <c r="V1048" s="1">
        <v>0</v>
      </c>
      <c r="W1048" s="1">
        <v>0</v>
      </c>
      <c r="X1048" s="1">
        <v>1E-3</v>
      </c>
      <c r="Y1048" s="1">
        <v>7.2999999999999995E-2</v>
      </c>
      <c r="Z1048" s="1">
        <v>1E-3</v>
      </c>
      <c r="AA1048" s="1">
        <v>1E-3</v>
      </c>
      <c r="AB1048" s="1">
        <v>2.7E-2</v>
      </c>
      <c r="AC1048" s="1">
        <v>0</v>
      </c>
      <c r="AD1048" s="1">
        <v>1.7000000000000001E-2</v>
      </c>
      <c r="AE1048" s="1">
        <v>1.7999999999999999E-2</v>
      </c>
      <c r="AF1048" s="1">
        <v>0.02</v>
      </c>
      <c r="AG1048" s="1">
        <v>9.2999999999999999E-2</v>
      </c>
      <c r="AH1048" s="1">
        <v>0.104</v>
      </c>
      <c r="AI1048" s="1">
        <v>1.7999999999999999E-2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1E-3</v>
      </c>
      <c r="AR1048" s="1">
        <v>1.2E-2</v>
      </c>
      <c r="AS1048" s="1">
        <v>3.0000000000000001E-3</v>
      </c>
      <c r="AT1048" s="1">
        <v>3.0000000000000001E-3</v>
      </c>
      <c r="AU1048" t="str">
        <f>IF(D1048="","",INDEX([1]DICCIONARIO!$G$21:$H$33,MATCH('DATA NIQ'!D1048,[1]DICCIONARIO!$G$21:$G$33,0),2))</f>
        <v>PEP</v>
      </c>
    </row>
    <row r="1049" spans="1:47" ht="14.45" hidden="1" customHeight="1" x14ac:dyDescent="0.25">
      <c r="A1049" t="s">
        <v>348</v>
      </c>
      <c r="B1049" t="s">
        <v>349</v>
      </c>
      <c r="C1049" t="s">
        <v>17</v>
      </c>
      <c r="D1049" t="s">
        <v>7</v>
      </c>
      <c r="E1049" t="s">
        <v>386</v>
      </c>
      <c r="F1049" t="s">
        <v>19</v>
      </c>
      <c r="G1049" t="s">
        <v>355</v>
      </c>
      <c r="H1049" s="3" t="str">
        <f t="shared" si="16"/>
        <v>TOTAL ARGENTINA - INGGUARNICIONES PARA COPETINPEPSICOPEPPEP PALITOS121 A 200Dist. Pond. Tiendas Handling</v>
      </c>
      <c r="I1049" s="1">
        <v>0.51200000000000001</v>
      </c>
      <c r="J1049" s="1">
        <v>0.439</v>
      </c>
      <c r="K1049" s="1">
        <v>0.312</v>
      </c>
      <c r="L1049" s="1">
        <v>0.30299999999999999</v>
      </c>
      <c r="M1049" s="1">
        <v>0.34699999999999998</v>
      </c>
      <c r="N1049" s="1">
        <v>0.29599999999999999</v>
      </c>
      <c r="O1049" s="1">
        <v>3.5000000000000003E-2</v>
      </c>
      <c r="P1049" s="1">
        <v>1.1879999999999999</v>
      </c>
      <c r="Q1049" s="1">
        <v>3.4000000000000002E-2</v>
      </c>
      <c r="R1049" s="1">
        <v>0.104</v>
      </c>
      <c r="S1049" s="1">
        <v>9.4E-2</v>
      </c>
      <c r="T1049" s="1">
        <v>6.2E-2</v>
      </c>
      <c r="U1049" s="1">
        <v>1.2999999999999999E-2</v>
      </c>
      <c r="V1049" s="1">
        <v>5.0000000000000001E-3</v>
      </c>
      <c r="W1049">
        <v>0</v>
      </c>
      <c r="X1049" s="1">
        <v>8.0000000000000002E-3</v>
      </c>
      <c r="Y1049" s="1">
        <v>0.16700000000000001</v>
      </c>
      <c r="Z1049" s="1">
        <v>1.6E-2</v>
      </c>
      <c r="AA1049" s="1">
        <v>1.2999999999999999E-2</v>
      </c>
      <c r="AB1049" s="1">
        <v>8.8999999999999996E-2</v>
      </c>
      <c r="AC1049" s="1">
        <v>6.0000000000000001E-3</v>
      </c>
      <c r="AD1049" s="1">
        <v>5.8000000000000003E-2</v>
      </c>
      <c r="AE1049" s="1">
        <v>5.7000000000000002E-2</v>
      </c>
      <c r="AF1049" s="1">
        <v>6.5000000000000002E-2</v>
      </c>
      <c r="AG1049" s="1">
        <v>0.187</v>
      </c>
      <c r="AH1049" s="1">
        <v>0.17699999999999999</v>
      </c>
      <c r="AI1049" s="1">
        <v>6.4000000000000001E-2</v>
      </c>
      <c r="AJ1049" s="1">
        <v>4.0000000000000001E-3</v>
      </c>
      <c r="AK1049">
        <v>0</v>
      </c>
      <c r="AL1049">
        <v>0</v>
      </c>
      <c r="AM1049">
        <v>0</v>
      </c>
      <c r="AN1049" s="1">
        <v>5.0000000000000001E-3</v>
      </c>
      <c r="AO1049" s="1">
        <v>6.0000000000000001E-3</v>
      </c>
      <c r="AP1049">
        <v>0</v>
      </c>
      <c r="AQ1049" s="1">
        <v>4.0000000000000001E-3</v>
      </c>
      <c r="AR1049" s="1">
        <v>2.3E-2</v>
      </c>
      <c r="AS1049" s="1">
        <v>1.7999999999999999E-2</v>
      </c>
      <c r="AT1049" s="1">
        <v>1.6E-2</v>
      </c>
      <c r="AU1049" t="str">
        <f>IF(D1049="","",INDEX([1]DICCIONARIO!$G$21:$H$33,MATCH('DATA NIQ'!D1049,[1]DICCIONARIO!$G$21:$G$33,0),2))</f>
        <v>PEP</v>
      </c>
    </row>
    <row r="1050" spans="1:47" ht="14.45" hidden="1" customHeight="1" x14ac:dyDescent="0.25">
      <c r="A1050" t="s">
        <v>348</v>
      </c>
      <c r="B1050" t="s">
        <v>349</v>
      </c>
      <c r="C1050" t="s">
        <v>17</v>
      </c>
      <c r="D1050" t="s">
        <v>7</v>
      </c>
      <c r="E1050" t="s">
        <v>386</v>
      </c>
      <c r="F1050" t="s">
        <v>19</v>
      </c>
      <c r="G1050" t="s">
        <v>356</v>
      </c>
      <c r="H1050" s="3" t="str">
        <f t="shared" si="16"/>
        <v>TOTAL ARGENTINA - INGGUARNICIONES PARA COPETINPEPSICOPEPPEP PALITOS121 A 200Part. de Vtas (KILOS) - Product</v>
      </c>
      <c r="I1050" s="1">
        <v>4.1000000000000002E-2</v>
      </c>
      <c r="J1050" s="1">
        <v>0.02</v>
      </c>
      <c r="K1050" s="1">
        <v>1.2E-2</v>
      </c>
      <c r="L1050" s="1">
        <v>1.2E-2</v>
      </c>
      <c r="M1050" s="1">
        <v>1.2E-2</v>
      </c>
      <c r="N1050" s="1">
        <v>1.4999999999999999E-2</v>
      </c>
      <c r="O1050" s="1">
        <v>0</v>
      </c>
      <c r="P1050" s="1">
        <v>3.0000000000000001E-3</v>
      </c>
      <c r="Q1050" s="1">
        <v>1E-3</v>
      </c>
      <c r="R1050" s="1">
        <v>1E-3</v>
      </c>
      <c r="S1050" s="1">
        <v>1E-3</v>
      </c>
      <c r="T1050" s="1">
        <v>0</v>
      </c>
      <c r="U1050" s="1">
        <v>0</v>
      </c>
      <c r="V1050" s="1">
        <v>0</v>
      </c>
      <c r="W1050">
        <v>0</v>
      </c>
      <c r="X1050" s="1">
        <v>0</v>
      </c>
      <c r="Y1050" s="1">
        <v>1E-3</v>
      </c>
      <c r="Z1050" s="1">
        <v>0</v>
      </c>
      <c r="AA1050" s="1">
        <v>0</v>
      </c>
      <c r="AB1050" s="1">
        <v>0</v>
      </c>
      <c r="AC1050" s="1">
        <v>0</v>
      </c>
      <c r="AD1050" s="1">
        <v>1E-3</v>
      </c>
      <c r="AE1050" s="1">
        <v>0</v>
      </c>
      <c r="AF1050" s="1">
        <v>1E-3</v>
      </c>
      <c r="AG1050" s="1">
        <v>2E-3</v>
      </c>
      <c r="AH1050" s="1">
        <v>1E-3</v>
      </c>
      <c r="AI1050" s="1">
        <v>0</v>
      </c>
      <c r="AJ1050" s="1">
        <v>0</v>
      </c>
      <c r="AK1050">
        <v>0</v>
      </c>
      <c r="AL1050">
        <v>0</v>
      </c>
      <c r="AM1050">
        <v>0</v>
      </c>
      <c r="AN1050" s="1">
        <v>0</v>
      </c>
      <c r="AO1050" s="1">
        <v>0</v>
      </c>
      <c r="AP1050">
        <v>0</v>
      </c>
      <c r="AQ1050" s="1">
        <v>0</v>
      </c>
      <c r="AR1050" s="1">
        <v>0</v>
      </c>
      <c r="AS1050" s="1">
        <v>0</v>
      </c>
      <c r="AT1050" s="1">
        <v>0</v>
      </c>
      <c r="AU1050" t="str">
        <f>IF(D1050="","",INDEX([1]DICCIONARIO!$G$21:$H$33,MATCH('DATA NIQ'!D1050,[1]DICCIONARIO!$G$21:$G$33,0),2))</f>
        <v>PEP</v>
      </c>
    </row>
    <row r="1051" spans="1:47" ht="14.45" hidden="1" customHeight="1" x14ac:dyDescent="0.25">
      <c r="A1051" t="s">
        <v>348</v>
      </c>
      <c r="B1051" t="s">
        <v>349</v>
      </c>
      <c r="C1051" t="s">
        <v>17</v>
      </c>
      <c r="D1051" t="s">
        <v>7</v>
      </c>
      <c r="E1051" t="s">
        <v>386</v>
      </c>
      <c r="F1051" t="s">
        <v>19</v>
      </c>
      <c r="G1051" t="s">
        <v>357</v>
      </c>
      <c r="H1051" s="3" t="str">
        <f t="shared" si="16"/>
        <v>TOTAL ARGENTINA - INGGUARNICIONES PARA COPETINPEPSICOPEPPEP PALITOS121 A 200Part. de Vtas Valor - Product</v>
      </c>
      <c r="I1051" s="1">
        <v>1.9E-2</v>
      </c>
      <c r="J1051" s="1">
        <v>7.0000000000000001E-3</v>
      </c>
      <c r="K1051" s="1">
        <v>4.0000000000000001E-3</v>
      </c>
      <c r="L1051" s="1">
        <v>4.0000000000000001E-3</v>
      </c>
      <c r="M1051" s="1">
        <v>4.0000000000000001E-3</v>
      </c>
      <c r="N1051" s="1">
        <v>5.0000000000000001E-3</v>
      </c>
      <c r="O1051" s="1">
        <v>0</v>
      </c>
      <c r="P1051" s="1">
        <v>1E-3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2E-3</v>
      </c>
      <c r="AH1051" s="1">
        <v>0</v>
      </c>
      <c r="AI1051" s="1">
        <v>0</v>
      </c>
      <c r="AJ1051" s="1">
        <v>0</v>
      </c>
      <c r="AK1051">
        <v>0</v>
      </c>
      <c r="AL1051">
        <v>0</v>
      </c>
      <c r="AM1051">
        <v>0</v>
      </c>
      <c r="AN1051" s="1">
        <v>0</v>
      </c>
      <c r="AO1051" s="1">
        <v>0</v>
      </c>
      <c r="AP1051">
        <v>0</v>
      </c>
      <c r="AQ1051" s="1">
        <v>0</v>
      </c>
      <c r="AR1051" s="1">
        <v>0</v>
      </c>
      <c r="AS1051" s="1">
        <v>0</v>
      </c>
      <c r="AT1051" s="1">
        <v>0</v>
      </c>
      <c r="AU1051" t="str">
        <f>IF(D1051="","",INDEX([1]DICCIONARIO!$G$21:$H$33,MATCH('DATA NIQ'!D1051,[1]DICCIONARIO!$G$21:$G$33,0),2))</f>
        <v>PEP</v>
      </c>
    </row>
    <row r="1052" spans="1:47" ht="14.45" customHeight="1" x14ac:dyDescent="0.25">
      <c r="A1052" t="s">
        <v>348</v>
      </c>
      <c r="B1052" t="s">
        <v>349</v>
      </c>
      <c r="C1052" t="s">
        <v>17</v>
      </c>
      <c r="D1052" t="s">
        <v>7</v>
      </c>
      <c r="E1052" t="s">
        <v>386</v>
      </c>
      <c r="F1052" t="s">
        <v>16</v>
      </c>
      <c r="G1052" s="3" t="s">
        <v>350</v>
      </c>
      <c r="H1052" s="3" t="str">
        <f t="shared" si="16"/>
        <v>TOTAL ARGENTINA - INGGUARNICIONES PARA COPETINPEPSICOPEPPEP PALITOS21 A 40Vtas (KILOS)</v>
      </c>
      <c r="I1052" s="4">
        <v>6262.6850000000004</v>
      </c>
      <c r="J1052" s="4">
        <v>5395.01</v>
      </c>
      <c r="K1052" s="4">
        <v>5836.6180000000004</v>
      </c>
      <c r="L1052" s="4">
        <v>6187.3159999999998</v>
      </c>
      <c r="M1052" s="4">
        <v>5731.3029999999999</v>
      </c>
      <c r="N1052" s="4">
        <v>4742.0060000000003</v>
      </c>
      <c r="O1052" s="4">
        <v>4461.5240000000003</v>
      </c>
      <c r="P1052" s="4">
        <v>4784.2120000000004</v>
      </c>
      <c r="Q1052" s="4">
        <v>4736.5519999999997</v>
      </c>
      <c r="R1052" s="4">
        <v>6741.28</v>
      </c>
      <c r="S1052" s="4">
        <v>8452.0660000000007</v>
      </c>
      <c r="T1052" s="4">
        <v>8223.0709999999999</v>
      </c>
      <c r="U1052" s="4">
        <v>10523.47</v>
      </c>
      <c r="V1052" s="4">
        <v>8484.1360000000004</v>
      </c>
      <c r="W1052" s="4">
        <v>11443.085999999999</v>
      </c>
      <c r="X1052" s="4">
        <v>11535.55</v>
      </c>
      <c r="Y1052" s="4">
        <v>12343.169</v>
      </c>
      <c r="Z1052" s="4">
        <v>12935.55</v>
      </c>
      <c r="AA1052" s="4">
        <v>11129.377</v>
      </c>
      <c r="AB1052" s="4">
        <v>9327.0280000000002</v>
      </c>
      <c r="AC1052" s="4">
        <v>8450.82</v>
      </c>
      <c r="AD1052" s="4">
        <v>7024.3630000000003</v>
      </c>
      <c r="AE1052" s="4">
        <v>6269.1049999999996</v>
      </c>
      <c r="AF1052" s="4">
        <v>7275.1289999999999</v>
      </c>
      <c r="AG1052" s="4">
        <v>7520.7790000000005</v>
      </c>
      <c r="AH1052" s="4">
        <v>7061.2370000000001</v>
      </c>
      <c r="AI1052" s="4">
        <v>6640.6620000000003</v>
      </c>
      <c r="AJ1052" s="4">
        <v>7512.0450000000001</v>
      </c>
      <c r="AK1052" s="4">
        <v>7953.009</v>
      </c>
      <c r="AL1052" s="4">
        <v>7077.4009999999998</v>
      </c>
      <c r="AM1052" s="4">
        <v>7404.0529999999999</v>
      </c>
      <c r="AN1052" s="4">
        <v>8723.8680000000004</v>
      </c>
      <c r="AO1052" s="4">
        <v>8924.2729999999992</v>
      </c>
      <c r="AP1052" s="4">
        <v>8512.1859999999997</v>
      </c>
      <c r="AQ1052" s="4">
        <v>9075.7579999999998</v>
      </c>
      <c r="AR1052" s="4">
        <v>8325.6730000000007</v>
      </c>
      <c r="AS1052" s="4">
        <v>9763.1740000000009</v>
      </c>
      <c r="AT1052" s="4">
        <v>10419.712</v>
      </c>
      <c r="AU1052" t="str">
        <f>IF(D1052="","",INDEX([1]DICCIONARIO!$G$21:$H$33,MATCH(D1052,[1]DICCIONARIO!$G$21:$G$33,0),2))</f>
        <v>PEP</v>
      </c>
    </row>
    <row r="1053" spans="1:47" ht="14.45" customHeight="1" x14ac:dyDescent="0.25">
      <c r="A1053" t="s">
        <v>348</v>
      </c>
      <c r="B1053" t="s">
        <v>349</v>
      </c>
      <c r="C1053" t="s">
        <v>17</v>
      </c>
      <c r="D1053" t="s">
        <v>7</v>
      </c>
      <c r="E1053" t="s">
        <v>386</v>
      </c>
      <c r="F1053" t="s">
        <v>16</v>
      </c>
      <c r="G1053" s="3" t="s">
        <v>351</v>
      </c>
      <c r="H1053" s="3" t="str">
        <f t="shared" si="16"/>
        <v>TOTAL ARGENTINA - INGGUARNICIONES PARA COPETINPEPSICOPEPPEP PALITOS21 A 40Compras (KILOS)</v>
      </c>
      <c r="I1053" s="4">
        <v>6279.9340000000002</v>
      </c>
      <c r="J1053" s="4">
        <v>5701</v>
      </c>
      <c r="K1053" s="4">
        <v>5796.5240000000003</v>
      </c>
      <c r="L1053" s="4">
        <v>6933.45</v>
      </c>
      <c r="M1053" s="4">
        <v>5366.1549999999997</v>
      </c>
      <c r="N1053" s="4">
        <v>4928.9669999999996</v>
      </c>
      <c r="O1053" s="4">
        <v>4863.7870000000003</v>
      </c>
      <c r="P1053" s="4">
        <v>4919.5479999999998</v>
      </c>
      <c r="Q1053" s="4">
        <v>5572.7219999999998</v>
      </c>
      <c r="R1053" s="4">
        <v>8524.9220000000005</v>
      </c>
      <c r="S1053" s="4">
        <v>9066.5400000000009</v>
      </c>
      <c r="T1053" s="4">
        <v>8287.93</v>
      </c>
      <c r="U1053" s="4">
        <v>11073.495999999999</v>
      </c>
      <c r="V1053" s="4">
        <v>7866.9049999999997</v>
      </c>
      <c r="W1053" s="4">
        <v>12967.387000000001</v>
      </c>
      <c r="X1053" s="4">
        <v>11900.825999999999</v>
      </c>
      <c r="Y1053" s="4">
        <v>12394.888000000001</v>
      </c>
      <c r="Z1053" s="4">
        <v>12298.308999999999</v>
      </c>
      <c r="AA1053" s="4">
        <v>9862.5920000000006</v>
      </c>
      <c r="AB1053" s="4">
        <v>8469.7039999999997</v>
      </c>
      <c r="AC1053" s="4">
        <v>7994.067</v>
      </c>
      <c r="AD1053" s="4">
        <v>7487.884</v>
      </c>
      <c r="AE1053" s="4">
        <v>7320.3530000000001</v>
      </c>
      <c r="AF1053" s="4">
        <v>7013.2160000000003</v>
      </c>
      <c r="AG1053" s="4">
        <v>8115.9920000000002</v>
      </c>
      <c r="AH1053" s="4">
        <v>6183.3559999999998</v>
      </c>
      <c r="AI1053" s="4">
        <v>7466.5940000000001</v>
      </c>
      <c r="AJ1053" s="4">
        <v>8217.02</v>
      </c>
      <c r="AK1053" s="4">
        <v>6903.6080000000002</v>
      </c>
      <c r="AL1053" s="4">
        <v>7136.8379999999997</v>
      </c>
      <c r="AM1053" s="4">
        <v>6387.9030000000002</v>
      </c>
      <c r="AN1053" s="4">
        <v>8563.0640000000003</v>
      </c>
      <c r="AO1053" s="4">
        <v>8037.34</v>
      </c>
      <c r="AP1053" s="4">
        <v>8314.5439999999999</v>
      </c>
      <c r="AQ1053" s="4">
        <v>6895.4639999999999</v>
      </c>
      <c r="AR1053" s="4">
        <v>8132.9260000000004</v>
      </c>
      <c r="AS1053" s="4">
        <v>9169.8719999999994</v>
      </c>
      <c r="AT1053" s="4">
        <v>9968.3340000000007</v>
      </c>
      <c r="AU1053" t="str">
        <f>IF(D1053="","",INDEX([1]DICCIONARIO!$G$21:$H$33,MATCH(D1053,[1]DICCIONARIO!$G$21:$G$33,0),2))</f>
        <v>PEP</v>
      </c>
    </row>
    <row r="1054" spans="1:47" ht="14.45" customHeight="1" x14ac:dyDescent="0.25">
      <c r="A1054" t="s">
        <v>348</v>
      </c>
      <c r="B1054" t="s">
        <v>349</v>
      </c>
      <c r="C1054" t="s">
        <v>17</v>
      </c>
      <c r="D1054" t="s">
        <v>7</v>
      </c>
      <c r="E1054" t="s">
        <v>386</v>
      </c>
      <c r="F1054" t="s">
        <v>16</v>
      </c>
      <c r="G1054" s="3" t="s">
        <v>352</v>
      </c>
      <c r="H1054" s="3" t="str">
        <f t="shared" si="16"/>
        <v>TOTAL ARGENTINA - INGGUARNICIONES PARA COPETINPEPSICOPEPPEP PALITOS21 A 40Inventario (KILOS)</v>
      </c>
      <c r="I1054" s="4">
        <v>2413.37</v>
      </c>
      <c r="J1054" s="4">
        <v>2343.4960000000001</v>
      </c>
      <c r="K1054" s="4">
        <v>2132.16</v>
      </c>
      <c r="L1054" s="4">
        <v>2797.8739999999998</v>
      </c>
      <c r="M1054" s="4">
        <v>2224.6210000000001</v>
      </c>
      <c r="N1054" s="4">
        <v>2313.9470000000001</v>
      </c>
      <c r="O1054" s="4">
        <v>2202.1509999999998</v>
      </c>
      <c r="P1054" s="4">
        <v>2213.3690000000001</v>
      </c>
      <c r="Q1054" s="4">
        <v>2924.431</v>
      </c>
      <c r="R1054" s="4">
        <v>4648.7120000000004</v>
      </c>
      <c r="S1054" s="4">
        <v>5022.9650000000001</v>
      </c>
      <c r="T1054" s="4">
        <v>4661.8100000000004</v>
      </c>
      <c r="U1054" s="4">
        <v>5051.4279999999999</v>
      </c>
      <c r="V1054" s="4">
        <v>3998.355</v>
      </c>
      <c r="W1054" s="4">
        <v>5760.7439999999997</v>
      </c>
      <c r="X1054" s="4">
        <v>6319.2510000000002</v>
      </c>
      <c r="Y1054" s="4">
        <v>6964.1040000000003</v>
      </c>
      <c r="Z1054" s="4">
        <v>6503.7920000000004</v>
      </c>
      <c r="AA1054" s="4">
        <v>4998.29</v>
      </c>
      <c r="AB1054" s="4">
        <v>4033.451</v>
      </c>
      <c r="AC1054" s="4">
        <v>3245.1619999999998</v>
      </c>
      <c r="AD1054" s="4">
        <v>3223.7449999999999</v>
      </c>
      <c r="AE1054" s="4">
        <v>4164.527</v>
      </c>
      <c r="AF1054" s="4">
        <v>3902.357</v>
      </c>
      <c r="AG1054" s="4">
        <v>4592.2460000000001</v>
      </c>
      <c r="AH1054" s="4">
        <v>3509.2959999999998</v>
      </c>
      <c r="AI1054" s="4">
        <v>4229.8419999999996</v>
      </c>
      <c r="AJ1054" s="4">
        <v>4759.1909999999998</v>
      </c>
      <c r="AK1054" s="4">
        <v>3940.721</v>
      </c>
      <c r="AL1054" s="4">
        <v>4166.7520000000004</v>
      </c>
      <c r="AM1054" s="4">
        <v>3945.509</v>
      </c>
      <c r="AN1054" s="4">
        <v>4935.558</v>
      </c>
      <c r="AO1054" s="4">
        <v>4650.4319999999998</v>
      </c>
      <c r="AP1054" s="4">
        <v>5134.24</v>
      </c>
      <c r="AQ1054" s="4">
        <v>3417.096</v>
      </c>
      <c r="AR1054" s="4">
        <v>4034.0540000000001</v>
      </c>
      <c r="AS1054" s="4">
        <v>4505.7749999999996</v>
      </c>
      <c r="AT1054" s="4">
        <v>4020.442</v>
      </c>
      <c r="AU1054" t="str">
        <f>IF(D1054="","",INDEX([1]DICCIONARIO!$G$21:$H$33,MATCH(D1054,[1]DICCIONARIO!$G$21:$G$33,0),2))</f>
        <v>PEP</v>
      </c>
    </row>
    <row r="1055" spans="1:47" ht="14.45" hidden="1" customHeight="1" x14ac:dyDescent="0.25">
      <c r="A1055" t="s">
        <v>348</v>
      </c>
      <c r="B1055" t="s">
        <v>349</v>
      </c>
      <c r="C1055" t="s">
        <v>17</v>
      </c>
      <c r="D1055" t="s">
        <v>7</v>
      </c>
      <c r="E1055" t="s">
        <v>386</v>
      </c>
      <c r="F1055" t="s">
        <v>16</v>
      </c>
      <c r="G1055" s="3" t="s">
        <v>353</v>
      </c>
      <c r="H1055" s="3" t="str">
        <f t="shared" si="16"/>
        <v>TOTAL ARGENTINA - INGGUARNICIONES PARA COPETINPEPSICOPEPPEP PALITOS21 A 40Vtas Valor</v>
      </c>
      <c r="I1055" s="3">
        <v>13871749.002</v>
      </c>
      <c r="J1055" s="3">
        <v>12897342.686000001</v>
      </c>
      <c r="K1055" s="3">
        <v>15353755.704</v>
      </c>
      <c r="L1055" s="3">
        <v>17416999.155999999</v>
      </c>
      <c r="M1055" s="3">
        <v>16760684.189999999</v>
      </c>
      <c r="N1055" s="3">
        <v>13142195.173</v>
      </c>
      <c r="O1055" s="3">
        <v>14744753.013</v>
      </c>
      <c r="P1055" s="3">
        <v>17275850.613000002</v>
      </c>
      <c r="Q1055" s="3">
        <v>17801039.208999999</v>
      </c>
      <c r="R1055" s="3">
        <v>29213868.647</v>
      </c>
      <c r="S1055" s="3">
        <v>38073824.715999998</v>
      </c>
      <c r="T1055" s="3">
        <v>38312159.732000001</v>
      </c>
      <c r="U1055" s="3">
        <v>47678653.586999997</v>
      </c>
      <c r="V1055" s="3">
        <v>46767744.795999996</v>
      </c>
      <c r="W1055" s="3">
        <v>69371239.322999999</v>
      </c>
      <c r="X1055" s="3">
        <v>79359764.487000003</v>
      </c>
      <c r="Y1055" s="3">
        <v>95965902.919</v>
      </c>
      <c r="Z1055" s="3">
        <v>108997101.502</v>
      </c>
      <c r="AA1055" s="3">
        <v>106882487.035</v>
      </c>
      <c r="AB1055" s="3">
        <v>96559102.349000007</v>
      </c>
      <c r="AC1055" s="3">
        <v>118423660.825</v>
      </c>
      <c r="AD1055" s="3">
        <v>118509941.02500001</v>
      </c>
      <c r="AE1055" s="3">
        <v>117523508.125</v>
      </c>
      <c r="AF1055" s="3">
        <v>158183757.18700001</v>
      </c>
      <c r="AG1055" s="3">
        <v>184716474.641</v>
      </c>
      <c r="AH1055" s="3">
        <v>177047673.77000001</v>
      </c>
      <c r="AI1055" s="3">
        <v>181870018.18799999</v>
      </c>
      <c r="AJ1055" s="3">
        <v>206274261.285</v>
      </c>
      <c r="AK1055" s="3">
        <v>213702302.567</v>
      </c>
      <c r="AL1055" s="3">
        <v>192316603.48699999</v>
      </c>
      <c r="AM1055" s="3">
        <v>200415407.88499999</v>
      </c>
      <c r="AN1055" s="3">
        <v>248660167.95100001</v>
      </c>
      <c r="AO1055" s="3">
        <v>265900718.32499999</v>
      </c>
      <c r="AP1055" s="3">
        <v>255064988.692</v>
      </c>
      <c r="AQ1055" s="3">
        <v>271366064.81199998</v>
      </c>
      <c r="AR1055" s="3">
        <v>258153069.20300001</v>
      </c>
      <c r="AS1055" s="3">
        <v>327469509.046</v>
      </c>
      <c r="AT1055" s="3">
        <v>349170721.39700001</v>
      </c>
      <c r="AU1055" t="str">
        <f>IF(D1055="","",INDEX([1]DICCIONARIO!$G$21:$H$33,MATCH(D1055,[1]DICCIONARIO!$G$21:$G$33,0),2))</f>
        <v>PEP</v>
      </c>
    </row>
    <row r="1056" spans="1:47" hidden="1" x14ac:dyDescent="0.25">
      <c r="A1056" t="s">
        <v>348</v>
      </c>
      <c r="B1056" t="s">
        <v>349</v>
      </c>
      <c r="C1056" t="s">
        <v>17</v>
      </c>
      <c r="D1056" t="s">
        <v>7</v>
      </c>
      <c r="E1056" t="s">
        <v>386</v>
      </c>
      <c r="F1056" t="s">
        <v>16</v>
      </c>
      <c r="G1056" t="s">
        <v>354</v>
      </c>
      <c r="H1056" s="3" t="str">
        <f t="shared" si="16"/>
        <v>TOTAL ARGENTINA - INGGUARNICIONES PARA COPETINPEPSICOPEPPEP PALITOS21 A 40Dist. Num. Tiendas Handling (C)</v>
      </c>
      <c r="I1056" s="1">
        <v>9.3689999999999998</v>
      </c>
      <c r="J1056" s="1">
        <v>9.3460000000000001</v>
      </c>
      <c r="K1056" s="1">
        <v>8.7319999999999993</v>
      </c>
      <c r="L1056" s="1">
        <v>9.5429999999999993</v>
      </c>
      <c r="M1056" s="1">
        <v>9.3239999999999998</v>
      </c>
      <c r="N1056" s="1">
        <v>7.8920000000000003</v>
      </c>
      <c r="O1056" s="1">
        <v>7.9050000000000002</v>
      </c>
      <c r="P1056" s="1">
        <v>8.06</v>
      </c>
      <c r="Q1056" s="1">
        <v>8.266</v>
      </c>
      <c r="R1056" s="1">
        <v>11.714</v>
      </c>
      <c r="S1056" s="1">
        <v>13.1</v>
      </c>
      <c r="T1056" s="1">
        <v>12.925000000000001</v>
      </c>
      <c r="U1056" s="1">
        <v>12.163</v>
      </c>
      <c r="V1056" s="1">
        <v>11.782999999999999</v>
      </c>
      <c r="W1056" s="1">
        <v>14.337999999999999</v>
      </c>
      <c r="X1056" s="1">
        <v>14.025</v>
      </c>
      <c r="Y1056" s="1">
        <v>15.438000000000001</v>
      </c>
      <c r="Z1056" s="1">
        <v>15.205</v>
      </c>
      <c r="AA1056" s="1">
        <v>14.029</v>
      </c>
      <c r="AB1056" s="1">
        <v>12.429</v>
      </c>
      <c r="AC1056" s="1">
        <v>12.526</v>
      </c>
      <c r="AD1056" s="1">
        <v>11.222</v>
      </c>
      <c r="AE1056" s="1">
        <v>10.378</v>
      </c>
      <c r="AF1056" s="1">
        <v>11.254</v>
      </c>
      <c r="AG1056" s="1">
        <v>12.491</v>
      </c>
      <c r="AH1056" s="1">
        <v>11.252000000000001</v>
      </c>
      <c r="AI1056" s="1">
        <v>10.494999999999999</v>
      </c>
      <c r="AJ1056" s="1">
        <v>10.598000000000001</v>
      </c>
      <c r="AK1056" s="1">
        <v>11.686999999999999</v>
      </c>
      <c r="AL1056" s="1">
        <v>10.884</v>
      </c>
      <c r="AM1056" s="1">
        <v>11.541</v>
      </c>
      <c r="AN1056" s="1">
        <v>14.36</v>
      </c>
      <c r="AO1056" s="1">
        <v>14.215</v>
      </c>
      <c r="AP1056" s="1">
        <v>14.555999999999999</v>
      </c>
      <c r="AQ1056" s="1">
        <v>13.079000000000001</v>
      </c>
      <c r="AR1056" s="1">
        <v>12.535</v>
      </c>
      <c r="AS1056" s="1">
        <v>15.038</v>
      </c>
      <c r="AT1056" s="1">
        <v>14.705</v>
      </c>
      <c r="AU1056" t="str">
        <f>IF(D1056="","",INDEX([1]DICCIONARIO!$G$21:$H$33,MATCH('DATA NIQ'!D1056,[1]DICCIONARIO!$G$21:$G$33,0),2))</f>
        <v>PEP</v>
      </c>
    </row>
    <row r="1057" spans="1:47" ht="14.45" hidden="1" customHeight="1" x14ac:dyDescent="0.25">
      <c r="A1057" t="s">
        <v>348</v>
      </c>
      <c r="B1057" t="s">
        <v>349</v>
      </c>
      <c r="C1057" t="s">
        <v>17</v>
      </c>
      <c r="D1057" t="s">
        <v>7</v>
      </c>
      <c r="E1057" t="s">
        <v>386</v>
      </c>
      <c r="F1057" t="s">
        <v>16</v>
      </c>
      <c r="G1057" t="s">
        <v>355</v>
      </c>
      <c r="H1057" s="3" t="str">
        <f t="shared" si="16"/>
        <v>TOTAL ARGENTINA - INGGUARNICIONES PARA COPETINPEPSICOPEPPEP PALITOS21 A 40Dist. Pond. Tiendas Handling</v>
      </c>
      <c r="I1057" s="1">
        <v>12.227</v>
      </c>
      <c r="J1057" s="1">
        <v>11.819000000000001</v>
      </c>
      <c r="K1057" s="1">
        <v>12.395</v>
      </c>
      <c r="L1057" s="1">
        <v>12.007</v>
      </c>
      <c r="M1057" s="1">
        <v>11.276999999999999</v>
      </c>
      <c r="N1057" s="1">
        <v>10.691000000000001</v>
      </c>
      <c r="O1057" s="1">
        <v>11.468</v>
      </c>
      <c r="P1057" s="1">
        <v>9.891</v>
      </c>
      <c r="Q1057" s="1">
        <v>9.4920000000000009</v>
      </c>
      <c r="R1057" s="1">
        <v>15.074</v>
      </c>
      <c r="S1057" s="1">
        <v>22.404</v>
      </c>
      <c r="T1057" s="1">
        <v>24.44</v>
      </c>
      <c r="U1057" s="1">
        <v>24.548999999999999</v>
      </c>
      <c r="V1057" s="1">
        <v>24.134</v>
      </c>
      <c r="W1057" s="1">
        <v>29.154</v>
      </c>
      <c r="X1057" s="1">
        <v>29.702000000000002</v>
      </c>
      <c r="Y1057" s="1">
        <v>35.087000000000003</v>
      </c>
      <c r="Z1057" s="1">
        <v>35.905000000000001</v>
      </c>
      <c r="AA1057" s="1">
        <v>31.297999999999998</v>
      </c>
      <c r="AB1057" s="1">
        <v>29.244</v>
      </c>
      <c r="AC1057" s="1">
        <v>28.855</v>
      </c>
      <c r="AD1057" s="1">
        <v>27.684999999999999</v>
      </c>
      <c r="AE1057" s="1">
        <v>31.599</v>
      </c>
      <c r="AF1057" s="1">
        <v>29.847000000000001</v>
      </c>
      <c r="AG1057" s="1">
        <v>28.923999999999999</v>
      </c>
      <c r="AH1057" s="1">
        <v>25.547000000000001</v>
      </c>
      <c r="AI1057" s="1">
        <v>28.765999999999998</v>
      </c>
      <c r="AJ1057" s="1">
        <v>29.004000000000001</v>
      </c>
      <c r="AK1057" s="1">
        <v>28.113</v>
      </c>
      <c r="AL1057">
        <v>26.318999999999999</v>
      </c>
      <c r="AM1057">
        <v>28.567</v>
      </c>
      <c r="AN1057" s="1">
        <v>34.619</v>
      </c>
      <c r="AO1057" s="1">
        <v>31.143000000000001</v>
      </c>
      <c r="AP1057" s="1">
        <v>32.417000000000002</v>
      </c>
      <c r="AQ1057" s="1">
        <v>32.360999999999997</v>
      </c>
      <c r="AR1057" s="1">
        <v>28.681999999999999</v>
      </c>
      <c r="AS1057" s="1">
        <v>30.253</v>
      </c>
      <c r="AT1057" s="1">
        <v>28.757000000000001</v>
      </c>
      <c r="AU1057" t="str">
        <f>IF(D1057="","",INDEX([1]DICCIONARIO!$G$21:$H$33,MATCH('DATA NIQ'!D1057,[1]DICCIONARIO!$G$21:$G$33,0),2))</f>
        <v>PEP</v>
      </c>
    </row>
    <row r="1058" spans="1:47" ht="14.45" hidden="1" customHeight="1" x14ac:dyDescent="0.25">
      <c r="A1058" t="s">
        <v>348</v>
      </c>
      <c r="B1058" t="s">
        <v>349</v>
      </c>
      <c r="C1058" t="s">
        <v>17</v>
      </c>
      <c r="D1058" t="s">
        <v>7</v>
      </c>
      <c r="E1058" t="s">
        <v>386</v>
      </c>
      <c r="F1058" t="s">
        <v>16</v>
      </c>
      <c r="G1058" t="s">
        <v>356</v>
      </c>
      <c r="H1058" s="3" t="str">
        <f t="shared" si="16"/>
        <v>TOTAL ARGENTINA - INGGUARNICIONES PARA COPETINPEPSICOPEPPEP PALITOS21 A 40Part. de Vtas (KILOS) - Product</v>
      </c>
      <c r="I1058" s="1">
        <v>0.16900000000000001</v>
      </c>
      <c r="J1058" s="1">
        <v>0.14199999999999999</v>
      </c>
      <c r="K1058" s="1">
        <v>0.14599999999999999</v>
      </c>
      <c r="L1058" s="1">
        <v>0.155</v>
      </c>
      <c r="M1058" s="1">
        <v>0.14799999999999999</v>
      </c>
      <c r="N1058" s="1">
        <v>0.114</v>
      </c>
      <c r="O1058" s="1">
        <v>0.108</v>
      </c>
      <c r="P1058" s="1">
        <v>9.4E-2</v>
      </c>
      <c r="Q1058" s="1">
        <v>9.6000000000000002E-2</v>
      </c>
      <c r="R1058" s="1">
        <v>0.16600000000000001</v>
      </c>
      <c r="S1058" s="1">
        <v>0.20399999999999999</v>
      </c>
      <c r="T1058" s="1">
        <v>0.216</v>
      </c>
      <c r="U1058" s="1">
        <v>0.28100000000000003</v>
      </c>
      <c r="V1058" s="1">
        <v>0.23400000000000001</v>
      </c>
      <c r="W1058" s="1">
        <v>0.29599999999999999</v>
      </c>
      <c r="X1058" s="1">
        <v>0.30199999999999999</v>
      </c>
      <c r="Y1058" s="1">
        <v>0.32300000000000001</v>
      </c>
      <c r="Z1058" s="1">
        <v>0.32</v>
      </c>
      <c r="AA1058" s="1">
        <v>0.28399999999999997</v>
      </c>
      <c r="AB1058" s="1">
        <v>0.216</v>
      </c>
      <c r="AC1058" s="1">
        <v>0.216</v>
      </c>
      <c r="AD1058" s="1">
        <v>0.216</v>
      </c>
      <c r="AE1058" s="1">
        <v>0.19600000000000001</v>
      </c>
      <c r="AF1058" s="1">
        <v>0.23699999999999999</v>
      </c>
      <c r="AG1058" s="1">
        <v>0.24299999999999999</v>
      </c>
      <c r="AH1058" s="1">
        <v>0.23100000000000001</v>
      </c>
      <c r="AI1058" s="1">
        <v>0.191</v>
      </c>
      <c r="AJ1058" s="1">
        <v>0.23200000000000001</v>
      </c>
      <c r="AK1058" s="1">
        <v>0.249</v>
      </c>
      <c r="AL1058">
        <v>0.20300000000000001</v>
      </c>
      <c r="AM1058">
        <v>0.217</v>
      </c>
      <c r="AN1058" s="1">
        <v>0.20799999999999999</v>
      </c>
      <c r="AO1058" s="1">
        <v>0.21299999999999999</v>
      </c>
      <c r="AP1058" s="1">
        <v>0.23400000000000001</v>
      </c>
      <c r="AQ1058" s="1">
        <v>0.23899999999999999</v>
      </c>
      <c r="AR1058" s="1">
        <v>0.22800000000000001</v>
      </c>
      <c r="AS1058" s="1">
        <v>0.26800000000000002</v>
      </c>
      <c r="AT1058" s="1">
        <v>0.28999999999999998</v>
      </c>
      <c r="AU1058" t="str">
        <f>IF(D1058="","",INDEX([1]DICCIONARIO!$G$21:$H$33,MATCH('DATA NIQ'!D1058,[1]DICCIONARIO!$G$21:$G$33,0),2))</f>
        <v>PEP</v>
      </c>
    </row>
    <row r="1059" spans="1:47" ht="14.45" hidden="1" customHeight="1" x14ac:dyDescent="0.25">
      <c r="A1059" t="s">
        <v>348</v>
      </c>
      <c r="B1059" t="s">
        <v>349</v>
      </c>
      <c r="C1059" t="s">
        <v>17</v>
      </c>
      <c r="D1059" t="s">
        <v>7</v>
      </c>
      <c r="E1059" t="s">
        <v>386</v>
      </c>
      <c r="F1059" t="s">
        <v>16</v>
      </c>
      <c r="G1059" t="s">
        <v>357</v>
      </c>
      <c r="H1059" s="3" t="str">
        <f t="shared" si="16"/>
        <v>TOTAL ARGENTINA - INGGUARNICIONES PARA COPETINPEPSICOPEPPEP PALITOS21 A 40Part. de Vtas Valor - Product</v>
      </c>
      <c r="I1059" s="1">
        <v>0.20200000000000001</v>
      </c>
      <c r="J1059" s="1">
        <v>0.17699999999999999</v>
      </c>
      <c r="K1059" s="1">
        <v>0.189</v>
      </c>
      <c r="L1059" s="1">
        <v>0.19700000000000001</v>
      </c>
      <c r="M1059" s="1">
        <v>0.184</v>
      </c>
      <c r="N1059" s="1">
        <v>0.126</v>
      </c>
      <c r="O1059" s="1">
        <v>0.13100000000000001</v>
      </c>
      <c r="P1059" s="1">
        <v>0.122</v>
      </c>
      <c r="Q1059" s="1">
        <v>0.11700000000000001</v>
      </c>
      <c r="R1059" s="1">
        <v>0.21299999999999999</v>
      </c>
      <c r="S1059" s="1">
        <v>0.253</v>
      </c>
      <c r="T1059" s="1">
        <v>0.25800000000000001</v>
      </c>
      <c r="U1059" s="1">
        <v>0.30399999999999999</v>
      </c>
      <c r="V1059" s="1">
        <v>0.29199999999999998</v>
      </c>
      <c r="W1059" s="1">
        <v>0.38200000000000001</v>
      </c>
      <c r="X1059" s="1">
        <v>0.39300000000000002</v>
      </c>
      <c r="Y1059" s="1">
        <v>0.40899999999999997</v>
      </c>
      <c r="Z1059" s="1">
        <v>0.39200000000000002</v>
      </c>
      <c r="AA1059" s="1">
        <v>0.36199999999999999</v>
      </c>
      <c r="AB1059" s="1">
        <v>0.26500000000000001</v>
      </c>
      <c r="AC1059" s="1">
        <v>0.27600000000000002</v>
      </c>
      <c r="AD1059" s="1">
        <v>0.27100000000000002</v>
      </c>
      <c r="AE1059" s="1">
        <v>0.251</v>
      </c>
      <c r="AF1059" s="1">
        <v>0.33400000000000002</v>
      </c>
      <c r="AG1059" s="1">
        <v>0.36099999999999999</v>
      </c>
      <c r="AH1059" s="1">
        <v>0.34</v>
      </c>
      <c r="AI1059" s="1">
        <v>0.29599999999999999</v>
      </c>
      <c r="AJ1059" s="1">
        <v>0.34399999999999997</v>
      </c>
      <c r="AK1059" s="1">
        <v>0.34799999999999998</v>
      </c>
      <c r="AL1059">
        <v>0.28100000000000003</v>
      </c>
      <c r="AM1059">
        <v>0.29399999999999998</v>
      </c>
      <c r="AN1059" s="1">
        <v>0.30599999999999999</v>
      </c>
      <c r="AO1059" s="1">
        <v>0.314</v>
      </c>
      <c r="AP1059" s="1">
        <v>0.32600000000000001</v>
      </c>
      <c r="AQ1059" s="1">
        <v>0.32500000000000001</v>
      </c>
      <c r="AR1059" s="1">
        <v>0.316</v>
      </c>
      <c r="AS1059" s="1">
        <v>0.39200000000000002</v>
      </c>
      <c r="AT1059" s="1">
        <v>0.42399999999999999</v>
      </c>
      <c r="AU1059" t="str">
        <f>IF(D1059="","",INDEX([1]DICCIONARIO!$G$21:$H$33,MATCH('DATA NIQ'!D1059,[1]DICCIONARIO!$G$21:$G$33,0),2))</f>
        <v>PEP</v>
      </c>
    </row>
    <row r="1060" spans="1:47" ht="14.45" customHeight="1" x14ac:dyDescent="0.25">
      <c r="A1060" t="s">
        <v>348</v>
      </c>
      <c r="B1060" t="s">
        <v>349</v>
      </c>
      <c r="C1060" t="s">
        <v>17</v>
      </c>
      <c r="D1060" t="s">
        <v>7</v>
      </c>
      <c r="E1060" t="s">
        <v>386</v>
      </c>
      <c r="F1060" t="s">
        <v>25</v>
      </c>
      <c r="G1060" s="3" t="s">
        <v>350</v>
      </c>
      <c r="H1060" s="3" t="str">
        <f t="shared" si="16"/>
        <v>TOTAL ARGENTINA - INGGUARNICIONES PARA COPETINPEPSICOPEPPEP PALITOS61 A 120Vtas (KILOS)</v>
      </c>
      <c r="I1060" s="4">
        <v>37807.709000000003</v>
      </c>
      <c r="J1060" s="4">
        <v>38833.607000000004</v>
      </c>
      <c r="K1060" s="4">
        <v>38273.54</v>
      </c>
      <c r="L1060" s="4">
        <v>40016.122000000003</v>
      </c>
      <c r="M1060" s="4">
        <v>37056.093000000001</v>
      </c>
      <c r="N1060" s="4">
        <v>35686.889000000003</v>
      </c>
      <c r="O1060" s="4">
        <v>45325.326000000001</v>
      </c>
      <c r="P1060" s="4">
        <v>48380.968999999997</v>
      </c>
      <c r="Q1060" s="4">
        <v>52156.512999999999</v>
      </c>
      <c r="R1060" s="4">
        <v>39713.531000000003</v>
      </c>
      <c r="S1060" s="4">
        <v>42681.277000000002</v>
      </c>
      <c r="T1060" s="4">
        <v>43013.947</v>
      </c>
      <c r="U1060" s="4">
        <v>40273.057999999997</v>
      </c>
      <c r="V1060" s="4">
        <v>34564.292000000001</v>
      </c>
      <c r="W1060" s="4">
        <v>35322.038999999997</v>
      </c>
      <c r="X1060" s="4">
        <v>35970.652000000002</v>
      </c>
      <c r="Y1060" s="4">
        <v>37820.726000000002</v>
      </c>
      <c r="Z1060" s="4">
        <v>42238.21</v>
      </c>
      <c r="AA1060" s="4">
        <v>30494.395</v>
      </c>
      <c r="AB1060" s="4">
        <v>25374.323</v>
      </c>
      <c r="AC1060" s="4">
        <v>18717.588</v>
      </c>
      <c r="AD1060" s="4">
        <v>16879.493999999999</v>
      </c>
      <c r="AE1060" s="4">
        <v>14789.816999999999</v>
      </c>
      <c r="AF1060" s="4">
        <v>17502.97</v>
      </c>
      <c r="AG1060" s="4">
        <v>17072.904999999999</v>
      </c>
      <c r="AH1060" s="4">
        <v>16436.508999999998</v>
      </c>
      <c r="AI1060" s="4">
        <v>16075.33</v>
      </c>
      <c r="AJ1060" s="4">
        <v>16390.573</v>
      </c>
      <c r="AK1060" s="4">
        <v>20869.330999999998</v>
      </c>
      <c r="AL1060" s="4">
        <v>21162.743999999999</v>
      </c>
      <c r="AM1060" s="4">
        <v>21649.411</v>
      </c>
      <c r="AN1060" s="4">
        <v>23018.508999999998</v>
      </c>
      <c r="AO1060" s="4">
        <v>25419.204000000002</v>
      </c>
      <c r="AP1060" s="4">
        <v>20585.161</v>
      </c>
      <c r="AQ1060" s="4">
        <v>20214.936000000002</v>
      </c>
      <c r="AR1060" s="4">
        <v>20982.151000000002</v>
      </c>
      <c r="AS1060" s="4">
        <v>18988.273000000001</v>
      </c>
      <c r="AT1060" s="4">
        <v>17054.744999999999</v>
      </c>
      <c r="AU1060" t="str">
        <f>IF(D1060="","",INDEX([1]DICCIONARIO!$G$21:$H$33,MATCH(D1060,[1]DICCIONARIO!$G$21:$G$33,0),2))</f>
        <v>PEP</v>
      </c>
    </row>
    <row r="1061" spans="1:47" ht="14.45" customHeight="1" x14ac:dyDescent="0.25">
      <c r="A1061" t="s">
        <v>348</v>
      </c>
      <c r="B1061" t="s">
        <v>349</v>
      </c>
      <c r="C1061" t="s">
        <v>17</v>
      </c>
      <c r="D1061" t="s">
        <v>7</v>
      </c>
      <c r="E1061" t="s">
        <v>386</v>
      </c>
      <c r="F1061" t="s">
        <v>25</v>
      </c>
      <c r="G1061" s="3" t="s">
        <v>351</v>
      </c>
      <c r="H1061" s="3" t="str">
        <f t="shared" si="16"/>
        <v>TOTAL ARGENTINA - INGGUARNICIONES PARA COPETINPEPSICOPEPPEP PALITOS61 A 120Compras (KILOS)</v>
      </c>
      <c r="I1061" s="4">
        <v>31751.583999999999</v>
      </c>
      <c r="J1061" s="4">
        <v>30539.777999999998</v>
      </c>
      <c r="K1061" s="4">
        <v>32649.84</v>
      </c>
      <c r="L1061" s="4">
        <v>35252.548999999999</v>
      </c>
      <c r="M1061" s="4">
        <v>31111.429</v>
      </c>
      <c r="N1061" s="4">
        <v>34446.387000000002</v>
      </c>
      <c r="O1061" s="4">
        <v>37851.440000000002</v>
      </c>
      <c r="P1061" s="4">
        <v>43117.377999999997</v>
      </c>
      <c r="Q1061" s="4">
        <v>43304.046000000002</v>
      </c>
      <c r="R1061" s="4">
        <v>32990.877999999997</v>
      </c>
      <c r="S1061" s="4">
        <v>38181.499000000003</v>
      </c>
      <c r="T1061" s="4">
        <v>36749.277999999998</v>
      </c>
      <c r="U1061" s="4">
        <v>34491.455000000002</v>
      </c>
      <c r="V1061" s="4">
        <v>30670.38</v>
      </c>
      <c r="W1061" s="4">
        <v>33484.040999999997</v>
      </c>
      <c r="X1061" s="4">
        <v>32006.986000000001</v>
      </c>
      <c r="Y1061" s="4">
        <v>34623.480000000003</v>
      </c>
      <c r="Z1061" s="4">
        <v>37508.161</v>
      </c>
      <c r="AA1061" s="4">
        <v>27373.998</v>
      </c>
      <c r="AB1061" s="4">
        <v>24041.252</v>
      </c>
      <c r="AC1061" s="4">
        <v>19610.583999999999</v>
      </c>
      <c r="AD1061" s="4">
        <v>13832.498</v>
      </c>
      <c r="AE1061" s="4">
        <v>15228.527</v>
      </c>
      <c r="AF1061" s="4">
        <v>12733.308000000001</v>
      </c>
      <c r="AG1061" s="4">
        <v>16105.215</v>
      </c>
      <c r="AH1061" s="4">
        <v>13372.096</v>
      </c>
      <c r="AI1061" s="4">
        <v>17333.261999999999</v>
      </c>
      <c r="AJ1061" s="4">
        <v>15373.727999999999</v>
      </c>
      <c r="AK1061" s="4">
        <v>18933.201000000001</v>
      </c>
      <c r="AL1061" s="4">
        <v>18102.752</v>
      </c>
      <c r="AM1061" s="4">
        <v>16094.044</v>
      </c>
      <c r="AN1061" s="4">
        <v>17767.719000000001</v>
      </c>
      <c r="AO1061" s="4">
        <v>17201.092000000001</v>
      </c>
      <c r="AP1061" s="4">
        <v>14266.779</v>
      </c>
      <c r="AQ1061" s="4">
        <v>13781.393</v>
      </c>
      <c r="AR1061" s="4">
        <v>15176.9</v>
      </c>
      <c r="AS1061" s="4">
        <v>12253.031000000001</v>
      </c>
      <c r="AT1061" s="4">
        <v>12381.495000000001</v>
      </c>
      <c r="AU1061" t="str">
        <f>IF(D1061="","",INDEX([1]DICCIONARIO!$G$21:$H$33,MATCH(D1061,[1]DICCIONARIO!$G$21:$G$33,0),2))</f>
        <v>PEP</v>
      </c>
    </row>
    <row r="1062" spans="1:47" ht="14.45" customHeight="1" x14ac:dyDescent="0.25">
      <c r="A1062" t="s">
        <v>348</v>
      </c>
      <c r="B1062" t="s">
        <v>349</v>
      </c>
      <c r="C1062" t="s">
        <v>17</v>
      </c>
      <c r="D1062" t="s">
        <v>7</v>
      </c>
      <c r="E1062" t="s">
        <v>386</v>
      </c>
      <c r="F1062" t="s">
        <v>25</v>
      </c>
      <c r="G1062" s="3" t="s">
        <v>352</v>
      </c>
      <c r="H1062" s="3" t="str">
        <f t="shared" si="16"/>
        <v>TOTAL ARGENTINA - INGGUARNICIONES PARA COPETINPEPSICOPEPPEP PALITOS61 A 120Inventario (KILOS)</v>
      </c>
      <c r="I1062" s="4">
        <v>12905.079</v>
      </c>
      <c r="J1062" s="4">
        <v>11070.482</v>
      </c>
      <c r="K1062" s="4">
        <v>11566.495999999999</v>
      </c>
      <c r="L1062" s="4">
        <v>12170.307000000001</v>
      </c>
      <c r="M1062" s="4">
        <v>11967.485000000001</v>
      </c>
      <c r="N1062" s="4">
        <v>15331.656000000001</v>
      </c>
      <c r="O1062" s="4">
        <v>14204.101000000001</v>
      </c>
      <c r="P1062" s="4">
        <v>17236.403999999999</v>
      </c>
      <c r="Q1062" s="4">
        <v>15736.387000000001</v>
      </c>
      <c r="R1062" s="4">
        <v>13205.484</v>
      </c>
      <c r="S1062" s="4">
        <v>15225.33</v>
      </c>
      <c r="T1062" s="4">
        <v>15363.066000000001</v>
      </c>
      <c r="U1062" s="4">
        <v>14290.540999999999</v>
      </c>
      <c r="V1062" s="4">
        <v>13494.617</v>
      </c>
      <c r="W1062" s="4">
        <v>14649.995999999999</v>
      </c>
      <c r="X1062" s="4">
        <v>13808.127</v>
      </c>
      <c r="Y1062" s="4">
        <v>14887.938</v>
      </c>
      <c r="Z1062" s="4">
        <v>16118.236999999999</v>
      </c>
      <c r="AA1062" s="4">
        <v>13409.843999999999</v>
      </c>
      <c r="AB1062" s="4">
        <v>11520.394</v>
      </c>
      <c r="AC1062" s="4">
        <v>11515.262000000001</v>
      </c>
      <c r="AD1062" s="4">
        <v>8872.1810000000005</v>
      </c>
      <c r="AE1062" s="4">
        <v>10088.119000000001</v>
      </c>
      <c r="AF1062" s="4">
        <v>7717.41</v>
      </c>
      <c r="AG1062" s="4">
        <v>9582.6509999999998</v>
      </c>
      <c r="AH1062" s="4">
        <v>6518.7169999999996</v>
      </c>
      <c r="AI1062" s="4">
        <v>8990.232</v>
      </c>
      <c r="AJ1062" s="4">
        <v>8685.1820000000007</v>
      </c>
      <c r="AK1062" s="4">
        <v>9499.9989999999998</v>
      </c>
      <c r="AL1062" s="4">
        <v>10185.549999999999</v>
      </c>
      <c r="AM1062" s="4">
        <v>9251.3690000000006</v>
      </c>
      <c r="AN1062" s="4">
        <v>10997.656999999999</v>
      </c>
      <c r="AO1062" s="4">
        <v>9166.69</v>
      </c>
      <c r="AP1062" s="4">
        <v>8162.15</v>
      </c>
      <c r="AQ1062" s="4">
        <v>8182.4629999999997</v>
      </c>
      <c r="AR1062" s="4">
        <v>8286.5319999999992</v>
      </c>
      <c r="AS1062" s="4">
        <v>7621.8639999999996</v>
      </c>
      <c r="AT1062" s="4">
        <v>7222.6059999999998</v>
      </c>
      <c r="AU1062" t="str">
        <f>IF(D1062="","",INDEX([1]DICCIONARIO!$G$21:$H$33,MATCH(D1062,[1]DICCIONARIO!$G$21:$G$33,0),2))</f>
        <v>PEP</v>
      </c>
    </row>
    <row r="1063" spans="1:47" ht="14.45" hidden="1" customHeight="1" x14ac:dyDescent="0.25">
      <c r="A1063" t="s">
        <v>348</v>
      </c>
      <c r="B1063" t="s">
        <v>349</v>
      </c>
      <c r="C1063" t="s">
        <v>17</v>
      </c>
      <c r="D1063" t="s">
        <v>7</v>
      </c>
      <c r="E1063" t="s">
        <v>386</v>
      </c>
      <c r="F1063" t="s">
        <v>25</v>
      </c>
      <c r="G1063" s="3" t="s">
        <v>353</v>
      </c>
      <c r="H1063" s="3" t="str">
        <f t="shared" si="16"/>
        <v>TOTAL ARGENTINA - INGGUARNICIONES PARA COPETINPEPSICOPEPPEP PALITOS61 A 120Vtas Valor</v>
      </c>
      <c r="I1063" s="3">
        <v>63508973.762000002</v>
      </c>
      <c r="J1063" s="3">
        <v>67680702.297000006</v>
      </c>
      <c r="K1063" s="3">
        <v>70868128.033000007</v>
      </c>
      <c r="L1063" s="3">
        <v>80643980.246000007</v>
      </c>
      <c r="M1063" s="3">
        <v>78366567.057999998</v>
      </c>
      <c r="N1063" s="3">
        <v>81161205.468999997</v>
      </c>
      <c r="O1063" s="3">
        <v>110928378.74600001</v>
      </c>
      <c r="P1063" s="3">
        <v>129676123.464</v>
      </c>
      <c r="Q1063" s="3">
        <v>142419346.61300001</v>
      </c>
      <c r="R1063" s="3">
        <v>116809795.84299999</v>
      </c>
      <c r="S1063" s="3">
        <v>132017945.32099999</v>
      </c>
      <c r="T1063" s="3">
        <v>135572823.12400001</v>
      </c>
      <c r="U1063" s="3">
        <v>146203344.558</v>
      </c>
      <c r="V1063" s="3">
        <v>138711421.35800001</v>
      </c>
      <c r="W1063" s="3">
        <v>146724898.595</v>
      </c>
      <c r="X1063" s="3">
        <v>164365088.741</v>
      </c>
      <c r="Y1063" s="3">
        <v>192017575.412</v>
      </c>
      <c r="Z1063" s="3">
        <v>232873378.259</v>
      </c>
      <c r="AA1063" s="3">
        <v>225527330.148</v>
      </c>
      <c r="AB1063" s="3">
        <v>243275963.34200001</v>
      </c>
      <c r="AC1063" s="3">
        <v>228933414.71200001</v>
      </c>
      <c r="AD1063" s="3">
        <v>241769992.5</v>
      </c>
      <c r="AE1063" s="3">
        <v>238458205.708</v>
      </c>
      <c r="AF1063" s="3">
        <v>285133838.097</v>
      </c>
      <c r="AG1063" s="3">
        <v>327258637.44499999</v>
      </c>
      <c r="AH1063" s="3">
        <v>331157435.12199998</v>
      </c>
      <c r="AI1063" s="3">
        <v>336870351.96899998</v>
      </c>
      <c r="AJ1063" s="3">
        <v>347775790.90600002</v>
      </c>
      <c r="AK1063" s="3">
        <v>436417603.82700002</v>
      </c>
      <c r="AL1063" s="3">
        <v>435777801.44</v>
      </c>
      <c r="AM1063" s="3">
        <v>455543215.76099998</v>
      </c>
      <c r="AN1063" s="3">
        <v>463772208.79699999</v>
      </c>
      <c r="AO1063" s="3">
        <v>531749912.07099998</v>
      </c>
      <c r="AP1063" s="3">
        <v>431775014.02999997</v>
      </c>
      <c r="AQ1063" s="3">
        <v>433674145.87</v>
      </c>
      <c r="AR1063" s="3">
        <v>464342690.56400001</v>
      </c>
      <c r="AS1063" s="3">
        <v>422938984.25099999</v>
      </c>
      <c r="AT1063" s="3">
        <v>384923116.11400002</v>
      </c>
      <c r="AU1063" t="str">
        <f>IF(D1063="","",INDEX([1]DICCIONARIO!$G$21:$H$33,MATCH(D1063,[1]DICCIONARIO!$G$21:$G$33,0),2))</f>
        <v>PEP</v>
      </c>
    </row>
    <row r="1064" spans="1:47" hidden="1" x14ac:dyDescent="0.25">
      <c r="A1064" t="s">
        <v>348</v>
      </c>
      <c r="B1064" t="s">
        <v>349</v>
      </c>
      <c r="C1064" t="s">
        <v>17</v>
      </c>
      <c r="D1064" t="s">
        <v>7</v>
      </c>
      <c r="E1064" t="s">
        <v>386</v>
      </c>
      <c r="F1064" t="s">
        <v>25</v>
      </c>
      <c r="G1064" t="s">
        <v>354</v>
      </c>
      <c r="H1064" s="3" t="str">
        <f t="shared" si="16"/>
        <v>TOTAL ARGENTINA - INGGUARNICIONES PARA COPETINPEPSICOPEPPEP PALITOS61 A 120Dist. Num. Tiendas Handling (C)</v>
      </c>
      <c r="I1064" s="1">
        <v>16.437999999999999</v>
      </c>
      <c r="J1064" s="1">
        <v>16.129000000000001</v>
      </c>
      <c r="K1064" s="1">
        <v>16.969000000000001</v>
      </c>
      <c r="L1064" s="1">
        <v>16.353000000000002</v>
      </c>
      <c r="M1064" s="1">
        <v>17.867999999999999</v>
      </c>
      <c r="N1064" s="1">
        <v>18.446999999999999</v>
      </c>
      <c r="O1064" s="1">
        <v>18.831</v>
      </c>
      <c r="P1064" s="1">
        <v>18.186</v>
      </c>
      <c r="Q1064" s="1">
        <v>16.748999999999999</v>
      </c>
      <c r="R1064" s="1">
        <v>17.669</v>
      </c>
      <c r="S1064" s="1">
        <v>17.178000000000001</v>
      </c>
      <c r="T1064" s="1">
        <v>18.149999999999999</v>
      </c>
      <c r="U1064" s="1">
        <v>18.219000000000001</v>
      </c>
      <c r="V1064" s="1">
        <v>17.366</v>
      </c>
      <c r="W1064" s="1">
        <v>17.273</v>
      </c>
      <c r="X1064" s="1">
        <v>17.603999999999999</v>
      </c>
      <c r="Y1064" s="1">
        <v>19.562999999999999</v>
      </c>
      <c r="Z1064" s="1">
        <v>18.408000000000001</v>
      </c>
      <c r="AA1064" s="1">
        <v>19.922999999999998</v>
      </c>
      <c r="AB1064" s="1">
        <v>19.016999999999999</v>
      </c>
      <c r="AC1064" s="1">
        <v>16.786999999999999</v>
      </c>
      <c r="AD1064" s="1">
        <v>16.276</v>
      </c>
      <c r="AE1064" s="1">
        <v>13.879</v>
      </c>
      <c r="AF1064" s="1">
        <v>13.09</v>
      </c>
      <c r="AG1064" s="1">
        <v>13.813000000000001</v>
      </c>
      <c r="AH1064" s="1">
        <v>14.211</v>
      </c>
      <c r="AI1064" s="1">
        <v>12.961</v>
      </c>
      <c r="AJ1064" s="1">
        <v>13.679</v>
      </c>
      <c r="AK1064" s="1">
        <v>15.643000000000001</v>
      </c>
      <c r="AL1064" s="1">
        <v>15.475</v>
      </c>
      <c r="AM1064" s="1">
        <v>15.1</v>
      </c>
      <c r="AN1064" s="1">
        <v>15.146000000000001</v>
      </c>
      <c r="AO1064" s="1">
        <v>13.455</v>
      </c>
      <c r="AP1064" s="1">
        <v>13.246</v>
      </c>
      <c r="AQ1064" s="1">
        <v>12.048999999999999</v>
      </c>
      <c r="AR1064" s="1">
        <v>14.141</v>
      </c>
      <c r="AS1064" s="1">
        <v>14.558999999999999</v>
      </c>
      <c r="AT1064" s="1">
        <v>13.750999999999999</v>
      </c>
      <c r="AU1064" t="str">
        <f>IF(D1064="","",INDEX([1]DICCIONARIO!$G$21:$H$33,MATCH('DATA NIQ'!D1064,[1]DICCIONARIO!$G$21:$G$33,0),2))</f>
        <v>PEP</v>
      </c>
    </row>
    <row r="1065" spans="1:47" ht="14.45" hidden="1" customHeight="1" x14ac:dyDescent="0.25">
      <c r="A1065" t="s">
        <v>348</v>
      </c>
      <c r="B1065" t="s">
        <v>349</v>
      </c>
      <c r="C1065" t="s">
        <v>17</v>
      </c>
      <c r="D1065" t="s">
        <v>7</v>
      </c>
      <c r="E1065" t="s">
        <v>386</v>
      </c>
      <c r="F1065" t="s">
        <v>25</v>
      </c>
      <c r="G1065" t="s">
        <v>355</v>
      </c>
      <c r="H1065" s="3" t="str">
        <f t="shared" si="16"/>
        <v>TOTAL ARGENTINA - INGGUARNICIONES PARA COPETINPEPSICOPEPPEP PALITOS61 A 120Dist. Pond. Tiendas Handling</v>
      </c>
      <c r="I1065" s="1">
        <v>52.835000000000001</v>
      </c>
      <c r="J1065" s="1">
        <v>53.386000000000003</v>
      </c>
      <c r="K1065" s="1">
        <v>53.886000000000003</v>
      </c>
      <c r="L1065" s="1">
        <v>53.576000000000001</v>
      </c>
      <c r="M1065" s="1">
        <v>53.642000000000003</v>
      </c>
      <c r="N1065" s="1">
        <v>53.94</v>
      </c>
      <c r="O1065" s="1">
        <v>53.698</v>
      </c>
      <c r="P1065" s="1">
        <v>56.259</v>
      </c>
      <c r="Q1065" s="1">
        <v>55.683999999999997</v>
      </c>
      <c r="R1065" s="1">
        <v>57.098999999999997</v>
      </c>
      <c r="S1065" s="1">
        <v>56.374000000000002</v>
      </c>
      <c r="T1065" s="1">
        <v>54.503999999999998</v>
      </c>
      <c r="U1065" s="1">
        <v>55.673000000000002</v>
      </c>
      <c r="V1065" s="1">
        <v>51.152000000000001</v>
      </c>
      <c r="W1065" s="1">
        <v>49.64</v>
      </c>
      <c r="X1065" s="1">
        <v>48.668999999999997</v>
      </c>
      <c r="Y1065" s="1">
        <v>50.345999999999997</v>
      </c>
      <c r="Z1065" s="1">
        <v>54.756999999999998</v>
      </c>
      <c r="AA1065" s="1">
        <v>51.469000000000001</v>
      </c>
      <c r="AB1065" s="1">
        <v>45.542999999999999</v>
      </c>
      <c r="AC1065" s="1">
        <v>40.630000000000003</v>
      </c>
      <c r="AD1065" s="1">
        <v>41.613</v>
      </c>
      <c r="AE1065" s="1">
        <v>42.158999999999999</v>
      </c>
      <c r="AF1065" s="1">
        <v>43.973999999999997</v>
      </c>
      <c r="AG1065" s="1">
        <v>43.575000000000003</v>
      </c>
      <c r="AH1065" s="1">
        <v>42.363</v>
      </c>
      <c r="AI1065" s="1">
        <v>46.000999999999998</v>
      </c>
      <c r="AJ1065" s="1">
        <v>45.796999999999997</v>
      </c>
      <c r="AK1065" s="1">
        <v>47.389000000000003</v>
      </c>
      <c r="AL1065" s="1">
        <v>46.006999999999998</v>
      </c>
      <c r="AM1065" s="1">
        <v>44.893999999999998</v>
      </c>
      <c r="AN1065" s="1">
        <v>47.851999999999997</v>
      </c>
      <c r="AO1065" s="1">
        <v>46.472000000000001</v>
      </c>
      <c r="AP1065" s="1">
        <v>46.892000000000003</v>
      </c>
      <c r="AQ1065" s="1">
        <v>46.991</v>
      </c>
      <c r="AR1065" s="1">
        <v>47.28</v>
      </c>
      <c r="AS1065" s="1">
        <v>45.774000000000001</v>
      </c>
      <c r="AT1065" s="1">
        <v>44.895000000000003</v>
      </c>
      <c r="AU1065" t="str">
        <f>IF(D1065="","",INDEX([1]DICCIONARIO!$G$21:$H$33,MATCH('DATA NIQ'!D1065,[1]DICCIONARIO!$G$21:$G$33,0),2))</f>
        <v>PEP</v>
      </c>
    </row>
    <row r="1066" spans="1:47" ht="14.45" hidden="1" customHeight="1" x14ac:dyDescent="0.25">
      <c r="A1066" t="s">
        <v>348</v>
      </c>
      <c r="B1066" t="s">
        <v>349</v>
      </c>
      <c r="C1066" t="s">
        <v>17</v>
      </c>
      <c r="D1066" t="s">
        <v>7</v>
      </c>
      <c r="E1066" t="s">
        <v>386</v>
      </c>
      <c r="F1066" t="s">
        <v>25</v>
      </c>
      <c r="G1066" t="s">
        <v>356</v>
      </c>
      <c r="H1066" s="3" t="str">
        <f t="shared" si="16"/>
        <v>TOTAL ARGENTINA - INGGUARNICIONES PARA COPETINPEPSICOPEPPEP PALITOS61 A 120Part. de Vtas (KILOS) - Product</v>
      </c>
      <c r="I1066" s="1">
        <v>1.022</v>
      </c>
      <c r="J1066" s="1">
        <v>1.0249999999999999</v>
      </c>
      <c r="K1066" s="1">
        <v>0.95699999999999996</v>
      </c>
      <c r="L1066" s="1">
        <v>1.002</v>
      </c>
      <c r="M1066" s="1">
        <v>0.95499999999999996</v>
      </c>
      <c r="N1066" s="1">
        <v>0.85399999999999998</v>
      </c>
      <c r="O1066" s="1">
        <v>1.0960000000000001</v>
      </c>
      <c r="P1066" s="1">
        <v>0.95399999999999996</v>
      </c>
      <c r="Q1066" s="1">
        <v>1.052</v>
      </c>
      <c r="R1066" s="1">
        <v>0.97899999999999998</v>
      </c>
      <c r="S1066" s="1">
        <v>1.0289999999999999</v>
      </c>
      <c r="T1066" s="1">
        <v>1.129</v>
      </c>
      <c r="U1066" s="1">
        <v>1.0740000000000001</v>
      </c>
      <c r="V1066" s="1">
        <v>0.95099999999999996</v>
      </c>
      <c r="W1066" s="1">
        <v>0.91400000000000003</v>
      </c>
      <c r="X1066" s="1">
        <v>0.94299999999999995</v>
      </c>
      <c r="Y1066" s="1">
        <v>0.98899999999999999</v>
      </c>
      <c r="Z1066" s="1">
        <v>1.044</v>
      </c>
      <c r="AA1066" s="1">
        <v>0.77800000000000002</v>
      </c>
      <c r="AB1066" s="1">
        <v>0.58699999999999997</v>
      </c>
      <c r="AC1066" s="1">
        <v>0.47799999999999998</v>
      </c>
      <c r="AD1066" s="1">
        <v>0.51900000000000002</v>
      </c>
      <c r="AE1066" s="1">
        <v>0.46100000000000002</v>
      </c>
      <c r="AF1066" s="1">
        <v>0.56999999999999995</v>
      </c>
      <c r="AG1066" s="1">
        <v>0.55200000000000005</v>
      </c>
      <c r="AH1066" s="1">
        <v>0.53800000000000003</v>
      </c>
      <c r="AI1066" s="1">
        <v>0.46100000000000002</v>
      </c>
      <c r="AJ1066" s="1">
        <v>0.505</v>
      </c>
      <c r="AK1066" s="1">
        <v>0.65500000000000003</v>
      </c>
      <c r="AL1066" s="1">
        <v>0.60799999999999998</v>
      </c>
      <c r="AM1066" s="1">
        <v>0.63400000000000001</v>
      </c>
      <c r="AN1066" s="1">
        <v>0.54900000000000004</v>
      </c>
      <c r="AO1066" s="1">
        <v>0.60599999999999998</v>
      </c>
      <c r="AP1066" s="1">
        <v>0.56499999999999995</v>
      </c>
      <c r="AQ1066" s="1">
        <v>0.53100000000000003</v>
      </c>
      <c r="AR1066" s="1">
        <v>0.57499999999999996</v>
      </c>
      <c r="AS1066" s="1">
        <v>0.52100000000000002</v>
      </c>
      <c r="AT1066" s="1">
        <v>0.47399999999999998</v>
      </c>
      <c r="AU1066" t="str">
        <f>IF(D1066="","",INDEX([1]DICCIONARIO!$G$21:$H$33,MATCH('DATA NIQ'!D1066,[1]DICCIONARIO!$G$21:$G$33,0),2))</f>
        <v>PEP</v>
      </c>
    </row>
    <row r="1067" spans="1:47" ht="14.45" hidden="1" customHeight="1" x14ac:dyDescent="0.25">
      <c r="A1067" t="s">
        <v>348</v>
      </c>
      <c r="B1067" t="s">
        <v>349</v>
      </c>
      <c r="C1067" t="s">
        <v>17</v>
      </c>
      <c r="D1067" t="s">
        <v>7</v>
      </c>
      <c r="E1067" t="s">
        <v>386</v>
      </c>
      <c r="F1067" t="s">
        <v>25</v>
      </c>
      <c r="G1067" t="s">
        <v>357</v>
      </c>
      <c r="H1067" s="3" t="str">
        <f t="shared" si="16"/>
        <v>TOTAL ARGENTINA - INGGUARNICIONES PARA COPETINPEPSICOPEPPEP PALITOS61 A 120Part. de Vtas Valor - Product</v>
      </c>
      <c r="I1067" s="1">
        <v>0.92600000000000005</v>
      </c>
      <c r="J1067" s="1">
        <v>0.92800000000000005</v>
      </c>
      <c r="K1067" s="1">
        <v>0.871</v>
      </c>
      <c r="L1067" s="1">
        <v>0.91200000000000003</v>
      </c>
      <c r="M1067" s="1">
        <v>0.86299999999999999</v>
      </c>
      <c r="N1067" s="1">
        <v>0.77600000000000002</v>
      </c>
      <c r="O1067" s="1">
        <v>0.98399999999999999</v>
      </c>
      <c r="P1067" s="1">
        <v>0.91400000000000003</v>
      </c>
      <c r="Q1067" s="1">
        <v>0.93899999999999995</v>
      </c>
      <c r="R1067" s="1">
        <v>0.85099999999999998</v>
      </c>
      <c r="S1067" s="1">
        <v>0.878</v>
      </c>
      <c r="T1067" s="1">
        <v>0.91200000000000003</v>
      </c>
      <c r="U1067" s="1">
        <v>0.93200000000000005</v>
      </c>
      <c r="V1067" s="1">
        <v>0.86699999999999999</v>
      </c>
      <c r="W1067" s="1">
        <v>0.80800000000000005</v>
      </c>
      <c r="X1067" s="1">
        <v>0.81299999999999994</v>
      </c>
      <c r="Y1067" s="1">
        <v>0.81799999999999995</v>
      </c>
      <c r="Z1067" s="1">
        <v>0.83699999999999997</v>
      </c>
      <c r="AA1067" s="1">
        <v>0.76500000000000001</v>
      </c>
      <c r="AB1067" s="1">
        <v>0.66800000000000004</v>
      </c>
      <c r="AC1067" s="1">
        <v>0.53400000000000003</v>
      </c>
      <c r="AD1067" s="1">
        <v>0.55200000000000005</v>
      </c>
      <c r="AE1067" s="1">
        <v>0.50900000000000001</v>
      </c>
      <c r="AF1067" s="1">
        <v>0.60299999999999998</v>
      </c>
      <c r="AG1067" s="1">
        <v>0.63900000000000001</v>
      </c>
      <c r="AH1067" s="1">
        <v>0.63500000000000001</v>
      </c>
      <c r="AI1067" s="1">
        <v>0.54800000000000004</v>
      </c>
      <c r="AJ1067" s="1">
        <v>0.57999999999999996</v>
      </c>
      <c r="AK1067" s="1">
        <v>0.71</v>
      </c>
      <c r="AL1067" s="1">
        <v>0.63700000000000001</v>
      </c>
      <c r="AM1067" s="1">
        <v>0.66900000000000004</v>
      </c>
      <c r="AN1067" s="1">
        <v>0.57099999999999995</v>
      </c>
      <c r="AO1067" s="1">
        <v>0.628</v>
      </c>
      <c r="AP1067" s="1">
        <v>0.55100000000000005</v>
      </c>
      <c r="AQ1067" s="1">
        <v>0.52</v>
      </c>
      <c r="AR1067" s="1">
        <v>0.56799999999999995</v>
      </c>
      <c r="AS1067" s="1">
        <v>0.50600000000000001</v>
      </c>
      <c r="AT1067" s="1">
        <v>0.46700000000000003</v>
      </c>
      <c r="AU1067" t="str">
        <f>IF(D1067="","",INDEX([1]DICCIONARIO!$G$21:$H$33,MATCH('DATA NIQ'!D1067,[1]DICCIONARIO!$G$21:$G$33,0),2))</f>
        <v>PEP</v>
      </c>
    </row>
    <row r="1068" spans="1:47" ht="14.45" customHeight="1" x14ac:dyDescent="0.25">
      <c r="A1068" t="s">
        <v>348</v>
      </c>
      <c r="B1068" t="s">
        <v>349</v>
      </c>
      <c r="C1068" t="s">
        <v>17</v>
      </c>
      <c r="D1068" t="s">
        <v>7</v>
      </c>
      <c r="E1068" t="s">
        <v>387</v>
      </c>
      <c r="G1068" t="s">
        <v>350</v>
      </c>
      <c r="H1068" s="3" t="str">
        <f t="shared" si="16"/>
        <v>TOTAL ARGENTINA - INGGUARNICIONES PARA COPETINPEPSICOPEPPEP RAMITASVtas (KILOS)</v>
      </c>
      <c r="I1068" s="4">
        <v>1511.068</v>
      </c>
      <c r="J1068" s="4">
        <v>333.20699999999999</v>
      </c>
      <c r="K1068" s="4">
        <v>785.94200000000001</v>
      </c>
      <c r="L1068" s="4">
        <v>422.49700000000001</v>
      </c>
      <c r="M1068" s="4">
        <v>22.295000000000002</v>
      </c>
      <c r="N1068" s="4">
        <v>0</v>
      </c>
      <c r="O1068" s="4">
        <v>282.53800000000001</v>
      </c>
      <c r="P1068" s="4">
        <v>113.01600000000001</v>
      </c>
      <c r="Q1068" s="4">
        <v>0</v>
      </c>
      <c r="R1068" s="4">
        <v>0</v>
      </c>
      <c r="S1068" s="4">
        <v>154.429</v>
      </c>
      <c r="T1068" s="4">
        <v>6581.04</v>
      </c>
      <c r="U1068" s="4">
        <v>12629.377</v>
      </c>
      <c r="V1068" s="4">
        <v>15585.851000000001</v>
      </c>
      <c r="W1068" s="4">
        <v>21167.118999999999</v>
      </c>
      <c r="X1068" s="4">
        <v>18997.914000000001</v>
      </c>
      <c r="Y1068" s="4">
        <v>17948.821</v>
      </c>
      <c r="Z1068" s="4">
        <v>19479.796999999999</v>
      </c>
      <c r="AA1068" s="4">
        <v>19246.144</v>
      </c>
      <c r="AB1068" s="4">
        <v>17666.007000000001</v>
      </c>
      <c r="AC1068" s="4">
        <v>16509.061000000002</v>
      </c>
      <c r="AD1068" s="4">
        <v>13703.076999999999</v>
      </c>
      <c r="AE1068" s="4">
        <v>12024.823</v>
      </c>
      <c r="AF1068" s="4">
        <v>11014.287</v>
      </c>
      <c r="AG1068" s="4">
        <v>9922.3539999999994</v>
      </c>
      <c r="AH1068" s="4">
        <v>8502.0190000000002</v>
      </c>
      <c r="AI1068" s="4">
        <v>12273.951999999999</v>
      </c>
      <c r="AJ1068" s="4">
        <v>14775.297</v>
      </c>
      <c r="AK1068" s="4">
        <v>11227.362999999999</v>
      </c>
      <c r="AL1068" s="4">
        <v>17208.034</v>
      </c>
      <c r="AM1068" s="4">
        <v>14663.53</v>
      </c>
      <c r="AN1068" s="4">
        <v>14754.77</v>
      </c>
      <c r="AO1068" s="4">
        <v>14664.008</v>
      </c>
      <c r="AP1068" s="4">
        <v>13357.907999999999</v>
      </c>
      <c r="AQ1068" s="4">
        <v>12992.075000000001</v>
      </c>
      <c r="AR1068" s="4">
        <v>12010.163</v>
      </c>
      <c r="AS1068" s="4">
        <v>13888.821</v>
      </c>
      <c r="AT1068" s="4">
        <v>12400.056</v>
      </c>
      <c r="AU1068" t="str">
        <f>IF(D1068="","",INDEX([1]DICCIONARIO!$G$21:$H$33,MATCH(D1068,[1]DICCIONARIO!$G$21:$G$33,0),2))</f>
        <v>PEP</v>
      </c>
    </row>
    <row r="1069" spans="1:47" ht="14.45" customHeight="1" x14ac:dyDescent="0.25">
      <c r="A1069" t="s">
        <v>348</v>
      </c>
      <c r="B1069" t="s">
        <v>349</v>
      </c>
      <c r="C1069" t="s">
        <v>17</v>
      </c>
      <c r="D1069" t="s">
        <v>7</v>
      </c>
      <c r="E1069" t="s">
        <v>387</v>
      </c>
      <c r="G1069" t="s">
        <v>351</v>
      </c>
      <c r="H1069" s="3" t="str">
        <f t="shared" si="16"/>
        <v>TOTAL ARGENTINA - INGGUARNICIONES PARA COPETINPEPSICOPEPPEP RAMITASCompras (KILOS)</v>
      </c>
      <c r="I1069" s="4">
        <v>1510.1880000000001</v>
      </c>
      <c r="J1069" s="4">
        <v>119.907</v>
      </c>
      <c r="K1069" s="4">
        <v>989.83</v>
      </c>
      <c r="L1069" s="4">
        <v>373.54700000000003</v>
      </c>
      <c r="M1069" s="4">
        <v>1.0999999999999999E-2</v>
      </c>
      <c r="N1069" s="4">
        <v>0</v>
      </c>
      <c r="O1069" s="4">
        <v>368.49900000000002</v>
      </c>
      <c r="P1069" s="4">
        <v>96.471000000000004</v>
      </c>
      <c r="Q1069" s="4">
        <v>0</v>
      </c>
      <c r="R1069" s="4">
        <v>0</v>
      </c>
      <c r="S1069" s="4">
        <v>227.02600000000001</v>
      </c>
      <c r="T1069" s="4">
        <v>10560.315000000001</v>
      </c>
      <c r="U1069" s="4">
        <v>10477.007</v>
      </c>
      <c r="V1069" s="4">
        <v>16078.054</v>
      </c>
      <c r="W1069" s="4">
        <v>17256.001</v>
      </c>
      <c r="X1069" s="4">
        <v>17137.477999999999</v>
      </c>
      <c r="Y1069" s="4">
        <v>12574.168</v>
      </c>
      <c r="Z1069" s="4">
        <v>15483.194</v>
      </c>
      <c r="AA1069" s="4">
        <v>16469.473999999998</v>
      </c>
      <c r="AB1069" s="4">
        <v>14153.611999999999</v>
      </c>
      <c r="AC1069" s="4">
        <v>11959.254000000001</v>
      </c>
      <c r="AD1069" s="4">
        <v>9176.5429999999997</v>
      </c>
      <c r="AE1069" s="4">
        <v>9909.2939999999999</v>
      </c>
      <c r="AF1069" s="4">
        <v>8553.366</v>
      </c>
      <c r="AG1069" s="4">
        <v>7952.2640000000001</v>
      </c>
      <c r="AH1069" s="4">
        <v>7413.44</v>
      </c>
      <c r="AI1069" s="4">
        <v>14249.617</v>
      </c>
      <c r="AJ1069" s="4">
        <v>12632.788</v>
      </c>
      <c r="AK1069" s="4">
        <v>11667.144</v>
      </c>
      <c r="AL1069" s="4">
        <v>16134.147999999999</v>
      </c>
      <c r="AM1069" s="4">
        <v>10543.138000000001</v>
      </c>
      <c r="AN1069" s="4">
        <v>9783.723</v>
      </c>
      <c r="AO1069" s="4">
        <v>9898.759</v>
      </c>
      <c r="AP1069" s="4">
        <v>9311.4869999999992</v>
      </c>
      <c r="AQ1069" s="4">
        <v>8470.5239999999994</v>
      </c>
      <c r="AR1069" s="4">
        <v>9548.857</v>
      </c>
      <c r="AS1069" s="4">
        <v>9556.3430000000008</v>
      </c>
      <c r="AT1069" s="4">
        <v>7731.2969999999996</v>
      </c>
      <c r="AU1069" t="str">
        <f>IF(D1069="","",INDEX([1]DICCIONARIO!$G$21:$H$33,MATCH(D1069,[1]DICCIONARIO!$G$21:$G$33,0),2))</f>
        <v>PEP</v>
      </c>
    </row>
    <row r="1070" spans="1:47" ht="14.45" customHeight="1" x14ac:dyDescent="0.25">
      <c r="A1070" t="s">
        <v>348</v>
      </c>
      <c r="B1070" t="s">
        <v>349</v>
      </c>
      <c r="C1070" t="s">
        <v>17</v>
      </c>
      <c r="D1070" t="s">
        <v>7</v>
      </c>
      <c r="E1070" t="s">
        <v>387</v>
      </c>
      <c r="G1070" t="s">
        <v>352</v>
      </c>
      <c r="H1070" s="3" t="str">
        <f t="shared" si="16"/>
        <v>TOTAL ARGENTINA - INGGUARNICIONES PARA COPETINPEPSICOPEPPEP RAMITASInventario (KILOS)</v>
      </c>
      <c r="I1070" s="4">
        <v>469.09</v>
      </c>
      <c r="J1070" s="4">
        <v>173.97</v>
      </c>
      <c r="K1070" s="4">
        <v>341.94</v>
      </c>
      <c r="L1070" s="4">
        <v>161.86799999999999</v>
      </c>
      <c r="M1070" s="4">
        <v>27.32</v>
      </c>
      <c r="N1070" s="4">
        <v>0</v>
      </c>
      <c r="O1070" s="4">
        <v>85.960999999999999</v>
      </c>
      <c r="P1070" s="4">
        <v>69.415000000000006</v>
      </c>
      <c r="Q1070" s="4">
        <v>0</v>
      </c>
      <c r="R1070" s="4">
        <v>0</v>
      </c>
      <c r="S1070" s="4">
        <v>72.597999999999999</v>
      </c>
      <c r="T1070" s="4">
        <v>5179.5839999999998</v>
      </c>
      <c r="U1070" s="4">
        <v>5685.2439999999997</v>
      </c>
      <c r="V1070" s="4">
        <v>9227.5259999999998</v>
      </c>
      <c r="W1070" s="4">
        <v>9143.7430000000004</v>
      </c>
      <c r="X1070" s="4">
        <v>10372.076999999999</v>
      </c>
      <c r="Y1070" s="4">
        <v>7759.5429999999997</v>
      </c>
      <c r="Z1070" s="4">
        <v>7243.5219999999999</v>
      </c>
      <c r="AA1070" s="4">
        <v>8468.4439999999995</v>
      </c>
      <c r="AB1070" s="4">
        <v>8608.2459999999992</v>
      </c>
      <c r="AC1070" s="4">
        <v>7188.0389999999998</v>
      </c>
      <c r="AD1070" s="4">
        <v>5419.1589999999997</v>
      </c>
      <c r="AE1070" s="4">
        <v>5362.223</v>
      </c>
      <c r="AF1070" s="4">
        <v>5099.6819999999998</v>
      </c>
      <c r="AG1070" s="4">
        <v>5136.8329999999996</v>
      </c>
      <c r="AH1070" s="4">
        <v>3822.9940000000001</v>
      </c>
      <c r="AI1070" s="4">
        <v>7231.06</v>
      </c>
      <c r="AJ1070" s="4">
        <v>6185.9290000000001</v>
      </c>
      <c r="AK1070" s="4">
        <v>8153.732</v>
      </c>
      <c r="AL1070" s="4">
        <v>9759.5779999999995</v>
      </c>
      <c r="AM1070" s="4">
        <v>7286.3119999999999</v>
      </c>
      <c r="AN1070" s="4">
        <v>6343.1289999999999</v>
      </c>
      <c r="AO1070" s="4">
        <v>5249.5140000000001</v>
      </c>
      <c r="AP1070" s="4">
        <v>4726.3950000000004</v>
      </c>
      <c r="AQ1070" s="4">
        <v>4669.1719999999996</v>
      </c>
      <c r="AR1070" s="4">
        <v>5789.2640000000001</v>
      </c>
      <c r="AS1070" s="4">
        <v>5088.335</v>
      </c>
      <c r="AT1070" s="4">
        <v>3842.8409999999999</v>
      </c>
      <c r="AU1070" t="str">
        <f>IF(D1070="","",INDEX([1]DICCIONARIO!$G$21:$H$33,MATCH(D1070,[1]DICCIONARIO!$G$21:$G$33,0),2))</f>
        <v>PEP</v>
      </c>
    </row>
    <row r="1071" spans="1:47" ht="14.45" hidden="1" customHeight="1" x14ac:dyDescent="0.25">
      <c r="A1071" t="s">
        <v>348</v>
      </c>
      <c r="B1071" t="s">
        <v>349</v>
      </c>
      <c r="C1071" t="s">
        <v>17</v>
      </c>
      <c r="D1071" t="s">
        <v>7</v>
      </c>
      <c r="E1071" t="s">
        <v>387</v>
      </c>
      <c r="G1071" t="s">
        <v>353</v>
      </c>
      <c r="H1071" s="3" t="str">
        <f t="shared" si="16"/>
        <v>TOTAL ARGENTINA - INGGUARNICIONES PARA COPETINPEPSICOPEPPEP RAMITASVtas Valor</v>
      </c>
      <c r="I1071" s="3">
        <v>475063.32900000003</v>
      </c>
      <c r="J1071" s="3">
        <v>173024.329</v>
      </c>
      <c r="K1071" s="3">
        <v>392971.10700000002</v>
      </c>
      <c r="L1071" s="3">
        <v>272528.685</v>
      </c>
      <c r="M1071" s="3">
        <v>17577.341</v>
      </c>
      <c r="N1071">
        <v>0</v>
      </c>
      <c r="O1071" s="3">
        <v>207418.802</v>
      </c>
      <c r="P1071" s="3">
        <v>82621.998999999996</v>
      </c>
      <c r="Q1071">
        <v>0</v>
      </c>
      <c r="R1071">
        <v>0</v>
      </c>
      <c r="S1071" s="3">
        <v>529846.63899999997</v>
      </c>
      <c r="T1071" s="3">
        <v>29950441.747000001</v>
      </c>
      <c r="U1071" s="3">
        <v>58687456.578000002</v>
      </c>
      <c r="V1071" s="3">
        <v>76704007.511000007</v>
      </c>
      <c r="W1071" s="3">
        <v>109480854.13500001</v>
      </c>
      <c r="X1071" s="3">
        <v>111340983.164</v>
      </c>
      <c r="Y1071" s="3">
        <v>122698862.227</v>
      </c>
      <c r="Z1071" s="3">
        <v>144283060.86199999</v>
      </c>
      <c r="AA1071" s="3">
        <v>150064941.04499999</v>
      </c>
      <c r="AB1071" s="3">
        <v>172035200.91499999</v>
      </c>
      <c r="AC1071" s="3">
        <v>209342574.85600001</v>
      </c>
      <c r="AD1071" s="3">
        <v>192336847.16499999</v>
      </c>
      <c r="AE1071" s="3">
        <v>193393699.26899999</v>
      </c>
      <c r="AF1071" s="3">
        <v>182626644.236</v>
      </c>
      <c r="AG1071" s="3">
        <v>179761888.96399999</v>
      </c>
      <c r="AH1071" s="3">
        <v>162701594.581</v>
      </c>
      <c r="AI1071" s="3">
        <v>245193015.245</v>
      </c>
      <c r="AJ1071" s="3">
        <v>290847730.91500002</v>
      </c>
      <c r="AK1071" s="3">
        <v>244247693.26199999</v>
      </c>
      <c r="AL1071" s="3">
        <v>368308735.73000002</v>
      </c>
      <c r="AM1071" s="3">
        <v>315705851.73400003</v>
      </c>
      <c r="AN1071" s="3">
        <v>311150314.074</v>
      </c>
      <c r="AO1071" s="3">
        <v>310122531.89399999</v>
      </c>
      <c r="AP1071" s="3">
        <v>279418741.083</v>
      </c>
      <c r="AQ1071" s="3">
        <v>271210040.87599999</v>
      </c>
      <c r="AR1071" s="3">
        <v>256810138.086</v>
      </c>
      <c r="AS1071" s="3">
        <v>316758682.70700002</v>
      </c>
      <c r="AT1071" s="3">
        <v>285043868.54500002</v>
      </c>
      <c r="AU1071" t="str">
        <f>IF(D1071="","",INDEX([1]DICCIONARIO!$G$21:$H$33,MATCH(D1071,[1]DICCIONARIO!$G$21:$G$33,0),2))</f>
        <v>PEP</v>
      </c>
    </row>
    <row r="1072" spans="1:47" hidden="1" x14ac:dyDescent="0.25">
      <c r="A1072" t="s">
        <v>348</v>
      </c>
      <c r="B1072" t="s">
        <v>349</v>
      </c>
      <c r="C1072" t="s">
        <v>17</v>
      </c>
      <c r="D1072" t="s">
        <v>7</v>
      </c>
      <c r="E1072" t="s">
        <v>387</v>
      </c>
      <c r="G1072" t="s">
        <v>354</v>
      </c>
      <c r="H1072" s="3" t="str">
        <f t="shared" si="16"/>
        <v>TOTAL ARGENTINA - INGGUARNICIONES PARA COPETINPEPSICOPEPPEP RAMITASDist. Num. Tiendas Handling (C)</v>
      </c>
      <c r="I1072" s="1">
        <v>0.17799999999999999</v>
      </c>
      <c r="J1072" s="1">
        <v>0.17799999999999999</v>
      </c>
      <c r="K1072" s="1">
        <v>0.11899999999999999</v>
      </c>
      <c r="L1072" s="1">
        <v>6.3E-2</v>
      </c>
      <c r="M1072" s="1">
        <v>6.3E-2</v>
      </c>
      <c r="N1072" s="1">
        <v>0</v>
      </c>
      <c r="O1072" s="1">
        <v>5.6000000000000001E-2</v>
      </c>
      <c r="P1072" s="1">
        <v>0.16900000000000001</v>
      </c>
      <c r="Q1072" s="1">
        <v>0</v>
      </c>
      <c r="R1072" s="1">
        <v>0</v>
      </c>
      <c r="S1072" s="1">
        <v>0.20399999999999999</v>
      </c>
      <c r="T1072" s="1">
        <v>7.774</v>
      </c>
      <c r="U1072" s="1">
        <v>10.888999999999999</v>
      </c>
      <c r="V1072" s="1">
        <v>14.848000000000001</v>
      </c>
      <c r="W1072" s="1">
        <v>16.206</v>
      </c>
      <c r="X1072" s="1">
        <v>16.074000000000002</v>
      </c>
      <c r="Y1072" s="1">
        <v>16.039000000000001</v>
      </c>
      <c r="Z1072" s="1">
        <v>14.917</v>
      </c>
      <c r="AA1072" s="1">
        <v>15.207000000000001</v>
      </c>
      <c r="AB1072" s="1">
        <v>15.835000000000001</v>
      </c>
      <c r="AC1072" s="1">
        <v>13.906000000000001</v>
      </c>
      <c r="AD1072" s="1">
        <v>10.657999999999999</v>
      </c>
      <c r="AE1072" s="1">
        <v>9.8740000000000006</v>
      </c>
      <c r="AF1072" s="1">
        <v>8.6379999999999999</v>
      </c>
      <c r="AG1072" s="1">
        <v>8.3149999999999995</v>
      </c>
      <c r="AH1072" s="1">
        <v>10.667</v>
      </c>
      <c r="AI1072" s="1">
        <v>9.9529999999999994</v>
      </c>
      <c r="AJ1072" s="1">
        <v>10.901999999999999</v>
      </c>
      <c r="AK1072" s="1">
        <v>10.948</v>
      </c>
      <c r="AL1072" s="1">
        <v>12.622</v>
      </c>
      <c r="AM1072" s="1">
        <v>12.116</v>
      </c>
      <c r="AN1072" s="1">
        <v>12.461</v>
      </c>
      <c r="AO1072" s="1">
        <v>10.787000000000001</v>
      </c>
      <c r="AP1072" s="1">
        <v>10.819000000000001</v>
      </c>
      <c r="AQ1072" s="1">
        <v>9.7919999999999998</v>
      </c>
      <c r="AR1072" s="1">
        <v>10.382</v>
      </c>
      <c r="AS1072" s="1">
        <v>13.409000000000001</v>
      </c>
      <c r="AT1072" s="1">
        <v>11.456</v>
      </c>
      <c r="AU1072" t="str">
        <f>IF(D1072="","",INDEX([1]DICCIONARIO!$G$21:$H$33,MATCH('DATA NIQ'!D1072,[1]DICCIONARIO!$G$21:$G$33,0),2))</f>
        <v>PEP</v>
      </c>
    </row>
    <row r="1073" spans="1:47" ht="14.45" hidden="1" customHeight="1" x14ac:dyDescent="0.25">
      <c r="A1073" t="s">
        <v>348</v>
      </c>
      <c r="B1073" t="s">
        <v>349</v>
      </c>
      <c r="C1073" t="s">
        <v>17</v>
      </c>
      <c r="D1073" t="s">
        <v>7</v>
      </c>
      <c r="E1073" t="s">
        <v>387</v>
      </c>
      <c r="G1073" t="s">
        <v>355</v>
      </c>
      <c r="H1073" s="3" t="str">
        <f t="shared" si="16"/>
        <v>TOTAL ARGENTINA - INGGUARNICIONES PARA COPETINPEPSICOPEPPEP RAMITASDist. Pond. Tiendas Handling</v>
      </c>
      <c r="I1073" s="1">
        <v>1.117</v>
      </c>
      <c r="J1073" s="1">
        <v>1.2689999999999999</v>
      </c>
      <c r="K1073" s="1">
        <v>0.86</v>
      </c>
      <c r="L1073" s="1">
        <v>0.40400000000000003</v>
      </c>
      <c r="M1073" s="1">
        <v>0.36799999999999999</v>
      </c>
      <c r="N1073">
        <v>0</v>
      </c>
      <c r="O1073" s="1">
        <v>0.37</v>
      </c>
      <c r="P1073" s="1">
        <v>0.92400000000000004</v>
      </c>
      <c r="Q1073">
        <v>0</v>
      </c>
      <c r="R1073">
        <v>0</v>
      </c>
      <c r="S1073" s="1">
        <v>1.4530000000000001</v>
      </c>
      <c r="T1073" s="1">
        <v>22.155000000000001</v>
      </c>
      <c r="U1073" s="1">
        <v>29.893000000000001</v>
      </c>
      <c r="V1073" s="1">
        <v>45.472999999999999</v>
      </c>
      <c r="W1073" s="1">
        <v>49.104999999999997</v>
      </c>
      <c r="X1073" s="1">
        <v>46.25</v>
      </c>
      <c r="Y1073" s="1">
        <v>48.103000000000002</v>
      </c>
      <c r="Z1073" s="1">
        <v>48.570999999999998</v>
      </c>
      <c r="AA1073" s="1">
        <v>49.048000000000002</v>
      </c>
      <c r="AB1073" s="1">
        <v>51.341999999999999</v>
      </c>
      <c r="AC1073" s="1">
        <v>44.432000000000002</v>
      </c>
      <c r="AD1073" s="1">
        <v>45.981000000000002</v>
      </c>
      <c r="AE1073" s="1">
        <v>44.359000000000002</v>
      </c>
      <c r="AF1073" s="1">
        <v>40.576000000000001</v>
      </c>
      <c r="AG1073" s="1">
        <v>35.698999999999998</v>
      </c>
      <c r="AH1073" s="1">
        <v>35.665999999999997</v>
      </c>
      <c r="AI1073" s="1">
        <v>37.188000000000002</v>
      </c>
      <c r="AJ1073" s="1">
        <v>36.491999999999997</v>
      </c>
      <c r="AK1073" s="1">
        <v>33.468000000000004</v>
      </c>
      <c r="AL1073" s="1">
        <v>34.356000000000002</v>
      </c>
      <c r="AM1073" s="1">
        <v>39.082000000000001</v>
      </c>
      <c r="AN1073" s="1">
        <v>41.604999999999997</v>
      </c>
      <c r="AO1073" s="1">
        <v>37.917999999999999</v>
      </c>
      <c r="AP1073" s="1">
        <v>38.799999999999997</v>
      </c>
      <c r="AQ1073" s="1">
        <v>38.72</v>
      </c>
      <c r="AR1073" s="1">
        <v>38.093000000000004</v>
      </c>
      <c r="AS1073" s="1">
        <v>40.536999999999999</v>
      </c>
      <c r="AT1073" s="1">
        <v>36.835999999999999</v>
      </c>
      <c r="AU1073" t="str">
        <f>IF(D1073="","",INDEX([1]DICCIONARIO!$G$21:$H$33,MATCH('DATA NIQ'!D1073,[1]DICCIONARIO!$G$21:$G$33,0),2))</f>
        <v>PEP</v>
      </c>
    </row>
    <row r="1074" spans="1:47" ht="14.45" hidden="1" customHeight="1" x14ac:dyDescent="0.25">
      <c r="A1074" t="s">
        <v>348</v>
      </c>
      <c r="B1074" t="s">
        <v>349</v>
      </c>
      <c r="C1074" t="s">
        <v>17</v>
      </c>
      <c r="D1074" t="s">
        <v>7</v>
      </c>
      <c r="E1074" t="s">
        <v>387</v>
      </c>
      <c r="G1074" t="s">
        <v>356</v>
      </c>
      <c r="H1074" s="3" t="str">
        <f t="shared" si="16"/>
        <v>TOTAL ARGENTINA - INGGUARNICIONES PARA COPETINPEPSICOPEPPEP RAMITASPart. de Vtas (KILOS) - Product</v>
      </c>
      <c r="I1074" s="1">
        <v>4.1000000000000002E-2</v>
      </c>
      <c r="J1074" s="1">
        <v>8.9999999999999993E-3</v>
      </c>
      <c r="K1074" s="1">
        <v>0.02</v>
      </c>
      <c r="L1074" s="1">
        <v>1.0999999999999999E-2</v>
      </c>
      <c r="M1074" s="1">
        <v>1E-3</v>
      </c>
      <c r="N1074">
        <v>0</v>
      </c>
      <c r="O1074" s="1">
        <v>7.0000000000000001E-3</v>
      </c>
      <c r="P1074" s="1">
        <v>2E-3</v>
      </c>
      <c r="Q1074">
        <v>0</v>
      </c>
      <c r="R1074">
        <v>0</v>
      </c>
      <c r="S1074" s="1">
        <v>4.0000000000000001E-3</v>
      </c>
      <c r="T1074" s="1">
        <v>0.17299999999999999</v>
      </c>
      <c r="U1074" s="1">
        <v>0.33700000000000002</v>
      </c>
      <c r="V1074" s="1">
        <v>0.42899999999999999</v>
      </c>
      <c r="W1074" s="1">
        <v>0.54800000000000004</v>
      </c>
      <c r="X1074" s="1">
        <v>0.498</v>
      </c>
      <c r="Y1074" s="1">
        <v>0.46899999999999997</v>
      </c>
      <c r="Z1074" s="1">
        <v>0.48099999999999998</v>
      </c>
      <c r="AA1074" s="1">
        <v>0.49099999999999999</v>
      </c>
      <c r="AB1074" s="1">
        <v>0.40799999999999997</v>
      </c>
      <c r="AC1074" s="1">
        <v>0.42099999999999999</v>
      </c>
      <c r="AD1074" s="1">
        <v>0.42099999999999999</v>
      </c>
      <c r="AE1074" s="1">
        <v>0.375</v>
      </c>
      <c r="AF1074" s="1">
        <v>0.35899999999999999</v>
      </c>
      <c r="AG1074" s="1">
        <v>0.32100000000000001</v>
      </c>
      <c r="AH1074" s="1">
        <v>0.27800000000000002</v>
      </c>
      <c r="AI1074" s="1">
        <v>0.35199999999999998</v>
      </c>
      <c r="AJ1074" s="1">
        <v>0.45600000000000002</v>
      </c>
      <c r="AK1074" s="1">
        <v>0.35199999999999998</v>
      </c>
      <c r="AL1074" s="1">
        <v>0.49399999999999999</v>
      </c>
      <c r="AM1074" s="1">
        <v>0.43</v>
      </c>
      <c r="AN1074" s="1">
        <v>0.35199999999999998</v>
      </c>
      <c r="AO1074" s="1">
        <v>0.34899999999999998</v>
      </c>
      <c r="AP1074" s="1">
        <v>0.36599999999999999</v>
      </c>
      <c r="AQ1074" s="1">
        <v>0.34200000000000003</v>
      </c>
      <c r="AR1074" s="1">
        <v>0.32900000000000001</v>
      </c>
      <c r="AS1074" s="1">
        <v>0.38100000000000001</v>
      </c>
      <c r="AT1074" s="1">
        <v>0.34499999999999997</v>
      </c>
      <c r="AU1074" t="str">
        <f>IF(D1074="","",INDEX([1]DICCIONARIO!$G$21:$H$33,MATCH('DATA NIQ'!D1074,[1]DICCIONARIO!$G$21:$G$33,0),2))</f>
        <v>PEP</v>
      </c>
    </row>
    <row r="1075" spans="1:47" ht="14.45" hidden="1" customHeight="1" x14ac:dyDescent="0.25">
      <c r="A1075" t="s">
        <v>348</v>
      </c>
      <c r="B1075" t="s">
        <v>349</v>
      </c>
      <c r="C1075" t="s">
        <v>17</v>
      </c>
      <c r="D1075" t="s">
        <v>7</v>
      </c>
      <c r="E1075" t="s">
        <v>387</v>
      </c>
      <c r="G1075" t="s">
        <v>357</v>
      </c>
      <c r="H1075" s="3" t="str">
        <f t="shared" si="16"/>
        <v>TOTAL ARGENTINA - INGGUARNICIONES PARA COPETINPEPSICOPEPPEP RAMITASPart. de Vtas Valor - Product</v>
      </c>
      <c r="I1075" s="1">
        <v>7.0000000000000001E-3</v>
      </c>
      <c r="J1075" s="1">
        <v>2E-3</v>
      </c>
      <c r="K1075" s="1">
        <v>5.0000000000000001E-3</v>
      </c>
      <c r="L1075" s="1">
        <v>3.0000000000000001E-3</v>
      </c>
      <c r="M1075" s="1">
        <v>0</v>
      </c>
      <c r="N1075">
        <v>0</v>
      </c>
      <c r="O1075" s="1">
        <v>2E-3</v>
      </c>
      <c r="P1075" s="1">
        <v>1E-3</v>
      </c>
      <c r="Q1075">
        <v>0</v>
      </c>
      <c r="R1075">
        <v>0</v>
      </c>
      <c r="S1075" s="1">
        <v>4.0000000000000001E-3</v>
      </c>
      <c r="T1075" s="1">
        <v>0.20100000000000001</v>
      </c>
      <c r="U1075" s="1">
        <v>0.374</v>
      </c>
      <c r="V1075" s="1">
        <v>0.48</v>
      </c>
      <c r="W1075" s="1">
        <v>0.60299999999999998</v>
      </c>
      <c r="X1075" s="1">
        <v>0.55100000000000005</v>
      </c>
      <c r="Y1075" s="1">
        <v>0.52300000000000002</v>
      </c>
      <c r="Z1075" s="1">
        <v>0.51800000000000002</v>
      </c>
      <c r="AA1075" s="1">
        <v>0.50900000000000001</v>
      </c>
      <c r="AB1075" s="1">
        <v>0.47299999999999998</v>
      </c>
      <c r="AC1075" s="1">
        <v>0.48799999999999999</v>
      </c>
      <c r="AD1075" s="1">
        <v>0.439</v>
      </c>
      <c r="AE1075" s="1">
        <v>0.41299999999999998</v>
      </c>
      <c r="AF1075" s="1">
        <v>0.38600000000000001</v>
      </c>
      <c r="AG1075" s="1">
        <v>0.35099999999999998</v>
      </c>
      <c r="AH1075" s="1">
        <v>0.312</v>
      </c>
      <c r="AI1075" s="1">
        <v>0.39900000000000002</v>
      </c>
      <c r="AJ1075" s="1">
        <v>0.48499999999999999</v>
      </c>
      <c r="AK1075" s="1">
        <v>0.39700000000000002</v>
      </c>
      <c r="AL1075" s="1">
        <v>0.53900000000000003</v>
      </c>
      <c r="AM1075" s="1">
        <v>0.46400000000000002</v>
      </c>
      <c r="AN1075" s="1">
        <v>0.38300000000000001</v>
      </c>
      <c r="AO1075" s="1">
        <v>0.36599999999999999</v>
      </c>
      <c r="AP1075" s="1">
        <v>0.35699999999999998</v>
      </c>
      <c r="AQ1075" s="1">
        <v>0.32500000000000001</v>
      </c>
      <c r="AR1075" s="1">
        <v>0.314</v>
      </c>
      <c r="AS1075" s="1">
        <v>0.379</v>
      </c>
      <c r="AT1075" s="1">
        <v>0.34599999999999997</v>
      </c>
      <c r="AU1075" t="str">
        <f>IF(D1075="","",INDEX([1]DICCIONARIO!$G$21:$H$33,MATCH('DATA NIQ'!D1075,[1]DICCIONARIO!$G$21:$G$33,0),2))</f>
        <v>PEP</v>
      </c>
    </row>
    <row r="1076" spans="1:47" ht="14.45" customHeight="1" x14ac:dyDescent="0.25">
      <c r="A1076" t="s">
        <v>348</v>
      </c>
      <c r="B1076" t="s">
        <v>349</v>
      </c>
      <c r="C1076" t="s">
        <v>17</v>
      </c>
      <c r="D1076" t="s">
        <v>7</v>
      </c>
      <c r="E1076" t="s">
        <v>387</v>
      </c>
      <c r="F1076" t="s">
        <v>16</v>
      </c>
      <c r="G1076" s="3" t="s">
        <v>350</v>
      </c>
      <c r="H1076" s="3" t="str">
        <f t="shared" si="16"/>
        <v>TOTAL ARGENTINA - INGGUARNICIONES PARA COPETINPEPSICOPEPPEP RAMITAS21 A 40Vtas (KILOS)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225.67400000000001</v>
      </c>
      <c r="U1076" s="4">
        <v>723.10199999999998</v>
      </c>
      <c r="V1076" s="4">
        <v>1519.5719999999999</v>
      </c>
      <c r="W1076" s="4">
        <v>2657.7269999999999</v>
      </c>
      <c r="X1076" s="4">
        <v>2157.1819999999998</v>
      </c>
      <c r="Y1076" s="4">
        <v>1886.577</v>
      </c>
      <c r="Z1076" s="4">
        <v>2782.913</v>
      </c>
      <c r="AA1076" s="4">
        <v>2200.4470000000001</v>
      </c>
      <c r="AB1076" s="4">
        <v>2303.5909999999999</v>
      </c>
      <c r="AC1076" s="4">
        <v>1761.6759999999999</v>
      </c>
      <c r="AD1076" s="4">
        <v>671.28700000000003</v>
      </c>
      <c r="AE1076" s="4">
        <v>718.08</v>
      </c>
      <c r="AF1076" s="4">
        <v>500.56099999999998</v>
      </c>
      <c r="AG1076" s="4">
        <v>548.82100000000003</v>
      </c>
      <c r="AH1076" s="4">
        <v>489.86</v>
      </c>
      <c r="AI1076" s="4">
        <v>427.93400000000003</v>
      </c>
      <c r="AJ1076" s="4">
        <v>387.19799999999998</v>
      </c>
      <c r="AK1076" s="4">
        <v>723.68899999999996</v>
      </c>
      <c r="AL1076" s="4">
        <v>1020.837</v>
      </c>
      <c r="AM1076" s="4">
        <v>698.07600000000002</v>
      </c>
      <c r="AN1076" s="4">
        <v>512.94200000000001</v>
      </c>
      <c r="AO1076" s="4">
        <v>540.81100000000004</v>
      </c>
      <c r="AP1076" s="4">
        <v>569.846</v>
      </c>
      <c r="AQ1076" s="4">
        <v>615.69899999999996</v>
      </c>
      <c r="AR1076" s="4">
        <v>629.78599999999994</v>
      </c>
      <c r="AS1076" s="4">
        <v>1186.722</v>
      </c>
      <c r="AT1076" s="4">
        <v>1326.944</v>
      </c>
      <c r="AU1076" t="str">
        <f>IF(D1076="","",INDEX([1]DICCIONARIO!$G$21:$H$33,MATCH(D1076,[1]DICCIONARIO!$G$21:$G$33,0),2))</f>
        <v>PEP</v>
      </c>
    </row>
    <row r="1077" spans="1:47" ht="14.45" customHeight="1" x14ac:dyDescent="0.25">
      <c r="A1077" t="s">
        <v>348</v>
      </c>
      <c r="B1077" t="s">
        <v>349</v>
      </c>
      <c r="C1077" t="s">
        <v>17</v>
      </c>
      <c r="D1077" t="s">
        <v>7</v>
      </c>
      <c r="E1077" t="s">
        <v>387</v>
      </c>
      <c r="F1077" t="s">
        <v>16</v>
      </c>
      <c r="G1077" s="3" t="s">
        <v>351</v>
      </c>
      <c r="H1077" s="3" t="str">
        <f t="shared" si="16"/>
        <v>TOTAL ARGENTINA - INGGUARNICIONES PARA COPETINPEPSICOPEPPEP RAMITAS21 A 40Compras (KILOS)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524.73</v>
      </c>
      <c r="U1077" s="4">
        <v>1039.078</v>
      </c>
      <c r="V1077" s="4">
        <v>2705.9769999999999</v>
      </c>
      <c r="W1077" s="4">
        <v>2709.7440000000001</v>
      </c>
      <c r="X1077" s="4">
        <v>2399.933</v>
      </c>
      <c r="Y1077" s="4">
        <v>1761.65</v>
      </c>
      <c r="Z1077" s="4">
        <v>3023.8310000000001</v>
      </c>
      <c r="AA1077" s="4">
        <v>2557.1729999999998</v>
      </c>
      <c r="AB1077" s="4">
        <v>2309.694</v>
      </c>
      <c r="AC1077" s="4">
        <v>1495.039</v>
      </c>
      <c r="AD1077" s="4">
        <v>514.97699999999998</v>
      </c>
      <c r="AE1077" s="4">
        <v>938.53899999999999</v>
      </c>
      <c r="AF1077" s="4">
        <v>390.601</v>
      </c>
      <c r="AG1077" s="4">
        <v>697.77499999999998</v>
      </c>
      <c r="AH1077" s="4">
        <v>201.858</v>
      </c>
      <c r="AI1077" s="4">
        <v>558.10799999999995</v>
      </c>
      <c r="AJ1077" s="4">
        <v>632.11099999999999</v>
      </c>
      <c r="AK1077" s="4">
        <v>822.654</v>
      </c>
      <c r="AL1077" s="4">
        <v>1157.92</v>
      </c>
      <c r="AM1077" s="4">
        <v>538.11900000000003</v>
      </c>
      <c r="AN1077" s="4">
        <v>609.99699999999996</v>
      </c>
      <c r="AO1077" s="4">
        <v>730.952</v>
      </c>
      <c r="AP1077" s="4">
        <v>613.60599999999999</v>
      </c>
      <c r="AQ1077" s="4">
        <v>472.608</v>
      </c>
      <c r="AR1077" s="4">
        <v>774.322</v>
      </c>
      <c r="AS1077" s="4">
        <v>1432.557</v>
      </c>
      <c r="AT1077" s="4">
        <v>1223.2460000000001</v>
      </c>
      <c r="AU1077" t="str">
        <f>IF(D1077="","",INDEX([1]DICCIONARIO!$G$21:$H$33,MATCH(D1077,[1]DICCIONARIO!$G$21:$G$33,0),2))</f>
        <v>PEP</v>
      </c>
    </row>
    <row r="1078" spans="1:47" ht="14.45" customHeight="1" x14ac:dyDescent="0.25">
      <c r="A1078" t="s">
        <v>348</v>
      </c>
      <c r="B1078" t="s">
        <v>349</v>
      </c>
      <c r="C1078" t="s">
        <v>17</v>
      </c>
      <c r="D1078" t="s">
        <v>7</v>
      </c>
      <c r="E1078" t="s">
        <v>387</v>
      </c>
      <c r="F1078" t="s">
        <v>16</v>
      </c>
      <c r="G1078" s="3" t="s">
        <v>352</v>
      </c>
      <c r="H1078" s="3" t="str">
        <f t="shared" si="16"/>
        <v>TOTAL ARGENTINA - INGGUARNICIONES PARA COPETINPEPSICOPEPPEP RAMITAS21 A 40Inventario (KILOS)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299.05599999999998</v>
      </c>
      <c r="U1078" s="4">
        <v>590.76800000000003</v>
      </c>
      <c r="V1078" s="4">
        <v>1721.421</v>
      </c>
      <c r="W1078" s="4">
        <v>1658.3620000000001</v>
      </c>
      <c r="X1078" s="4">
        <v>1603.471</v>
      </c>
      <c r="Y1078" s="4">
        <v>1344.35</v>
      </c>
      <c r="Z1078" s="4">
        <v>1477.6569999999999</v>
      </c>
      <c r="AA1078" s="4">
        <v>1576.1679999999999</v>
      </c>
      <c r="AB1078" s="4">
        <v>1264.1010000000001</v>
      </c>
      <c r="AC1078" s="4">
        <v>729.06200000000001</v>
      </c>
      <c r="AD1078" s="4">
        <v>372.00799999999998</v>
      </c>
      <c r="AE1078" s="4">
        <v>522.87699999999995</v>
      </c>
      <c r="AF1078" s="4">
        <v>350.37200000000001</v>
      </c>
      <c r="AG1078" s="4">
        <v>450.89499999999998</v>
      </c>
      <c r="AH1078" s="4">
        <v>111.68600000000001</v>
      </c>
      <c r="AI1078" s="4">
        <v>323.726</v>
      </c>
      <c r="AJ1078" s="4">
        <v>420.89699999999999</v>
      </c>
      <c r="AK1078" s="4">
        <v>483.04</v>
      </c>
      <c r="AL1078" s="4">
        <v>502.63099999999997</v>
      </c>
      <c r="AM1078" s="4">
        <v>250.77600000000001</v>
      </c>
      <c r="AN1078" s="4">
        <v>295.68900000000002</v>
      </c>
      <c r="AO1078" s="4">
        <v>390.99299999999999</v>
      </c>
      <c r="AP1078" s="4">
        <v>364.75299999999999</v>
      </c>
      <c r="AQ1078" s="4">
        <v>189.571</v>
      </c>
      <c r="AR1078" s="4">
        <v>303.64100000000002</v>
      </c>
      <c r="AS1078" s="4">
        <v>433.08499999999998</v>
      </c>
      <c r="AT1078" s="4">
        <v>280.46899999999999</v>
      </c>
      <c r="AU1078" t="str">
        <f>IF(D1078="","",INDEX([1]DICCIONARIO!$G$21:$H$33,MATCH(D1078,[1]DICCIONARIO!$G$21:$G$33,0),2))</f>
        <v>PEP</v>
      </c>
    </row>
    <row r="1079" spans="1:47" ht="14.45" hidden="1" customHeight="1" x14ac:dyDescent="0.25">
      <c r="A1079" t="s">
        <v>348</v>
      </c>
      <c r="B1079" t="s">
        <v>349</v>
      </c>
      <c r="C1079" t="s">
        <v>17</v>
      </c>
      <c r="D1079" t="s">
        <v>7</v>
      </c>
      <c r="E1079" t="s">
        <v>387</v>
      </c>
      <c r="F1079" t="s">
        <v>16</v>
      </c>
      <c r="G1079" s="3" t="s">
        <v>353</v>
      </c>
      <c r="H1079" s="3" t="str">
        <f t="shared" si="16"/>
        <v>TOTAL ARGENTINA - INGGUARNICIONES PARA COPETINPEPSICOPEPPEP RAMITAS21 A 40Vtas Valor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 s="3">
        <v>1290130.639</v>
      </c>
      <c r="U1079" s="3">
        <v>4591179.2010000004</v>
      </c>
      <c r="V1079" s="3">
        <v>9590241.9140000008</v>
      </c>
      <c r="W1079" s="3">
        <v>17320026.486000001</v>
      </c>
      <c r="X1079" s="3">
        <v>15612920.464</v>
      </c>
      <c r="Y1079" s="3">
        <v>16248004.827</v>
      </c>
      <c r="Z1079" s="3">
        <v>28209074.414000001</v>
      </c>
      <c r="AA1079" s="3">
        <v>22365418.434999999</v>
      </c>
      <c r="AB1079" s="3">
        <v>27582371.566</v>
      </c>
      <c r="AC1079" s="3">
        <v>25713479.112</v>
      </c>
      <c r="AD1079" s="3">
        <v>11195706.369999999</v>
      </c>
      <c r="AE1079" s="3">
        <v>14630975.973999999</v>
      </c>
      <c r="AF1079" s="3">
        <v>9886844.3269999996</v>
      </c>
      <c r="AG1079" s="3">
        <v>13624272.807</v>
      </c>
      <c r="AH1079" s="3">
        <v>11845094.662</v>
      </c>
      <c r="AI1079" s="3">
        <v>11595811.342</v>
      </c>
      <c r="AJ1079" s="3">
        <v>11461801.171</v>
      </c>
      <c r="AK1079" s="3">
        <v>20951472.061000001</v>
      </c>
      <c r="AL1079" s="3">
        <v>30876465.184999999</v>
      </c>
      <c r="AM1079" s="3">
        <v>19623312.467</v>
      </c>
      <c r="AN1079" s="3">
        <v>15970021.457</v>
      </c>
      <c r="AO1079" s="3">
        <v>17007079.059999999</v>
      </c>
      <c r="AP1079" s="3">
        <v>18668990.596000001</v>
      </c>
      <c r="AQ1079" s="3">
        <v>20099577.752</v>
      </c>
      <c r="AR1079" s="3">
        <v>18901662.903999999</v>
      </c>
      <c r="AS1079" s="3">
        <v>49778398.251999997</v>
      </c>
      <c r="AT1079" s="3">
        <v>48868206.936999999</v>
      </c>
      <c r="AU1079" t="str">
        <f>IF(D1079="","",INDEX([1]DICCIONARIO!$G$21:$H$33,MATCH(D1079,[1]DICCIONARIO!$G$21:$G$33,0),2))</f>
        <v>PEP</v>
      </c>
    </row>
    <row r="1080" spans="1:47" hidden="1" x14ac:dyDescent="0.25">
      <c r="A1080" t="s">
        <v>348</v>
      </c>
      <c r="B1080" t="s">
        <v>349</v>
      </c>
      <c r="C1080" t="s">
        <v>17</v>
      </c>
      <c r="D1080" t="s">
        <v>7</v>
      </c>
      <c r="E1080" t="s">
        <v>387</v>
      </c>
      <c r="F1080" t="s">
        <v>16</v>
      </c>
      <c r="G1080" t="s">
        <v>354</v>
      </c>
      <c r="H1080" s="3" t="str">
        <f t="shared" si="16"/>
        <v>TOTAL ARGENTINA - INGGUARNICIONES PARA COPETINPEPSICOPEPPEP RAMITAS21 A 40Dist. Num. Tiendas Handling (C)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1.3169999999999999</v>
      </c>
      <c r="U1080" s="1">
        <v>2.8690000000000002</v>
      </c>
      <c r="V1080" s="1">
        <v>5.8479999999999999</v>
      </c>
      <c r="W1080" s="1">
        <v>6.7619999999999996</v>
      </c>
      <c r="X1080" s="1">
        <v>6.5730000000000004</v>
      </c>
      <c r="Y1080" s="1">
        <v>6.2910000000000004</v>
      </c>
      <c r="Z1080" s="1">
        <v>5.8330000000000002</v>
      </c>
      <c r="AA1080" s="1">
        <v>6.8959999999999999</v>
      </c>
      <c r="AB1080" s="1">
        <v>7.6859999999999999</v>
      </c>
      <c r="AC1080" s="1">
        <v>6.0229999999999997</v>
      </c>
      <c r="AD1080" s="1">
        <v>3.181</v>
      </c>
      <c r="AE1080" s="1">
        <v>2.968</v>
      </c>
      <c r="AF1080" s="1">
        <v>1.7829999999999999</v>
      </c>
      <c r="AG1080" s="1">
        <v>1.625</v>
      </c>
      <c r="AH1080" s="1">
        <v>1.8149999999999999</v>
      </c>
      <c r="AI1080" s="1">
        <v>1.2969999999999999</v>
      </c>
      <c r="AJ1080" s="1">
        <v>1.887</v>
      </c>
      <c r="AK1080" s="1">
        <v>2.2069999999999999</v>
      </c>
      <c r="AL1080" s="1">
        <v>2.673</v>
      </c>
      <c r="AM1080" s="1">
        <v>1.99</v>
      </c>
      <c r="AN1080" s="1">
        <v>2.3980000000000001</v>
      </c>
      <c r="AO1080" s="1">
        <v>2.2519999999999998</v>
      </c>
      <c r="AP1080" s="1">
        <v>2.2330000000000001</v>
      </c>
      <c r="AQ1080" s="1">
        <v>2.2109999999999999</v>
      </c>
      <c r="AR1080" s="1">
        <v>1.9450000000000001</v>
      </c>
      <c r="AS1080" s="1">
        <v>2.2570000000000001</v>
      </c>
      <c r="AT1080" s="1">
        <v>2.093</v>
      </c>
      <c r="AU1080" t="str">
        <f>IF(D1080="","",INDEX([1]DICCIONARIO!$G$21:$H$33,MATCH('DATA NIQ'!D1080,[1]DICCIONARIO!$G$21:$G$33,0),2))</f>
        <v>PEP</v>
      </c>
    </row>
    <row r="1081" spans="1:47" ht="14.45" hidden="1" customHeight="1" x14ac:dyDescent="0.25">
      <c r="A1081" t="s">
        <v>348</v>
      </c>
      <c r="B1081" t="s">
        <v>349</v>
      </c>
      <c r="C1081" t="s">
        <v>17</v>
      </c>
      <c r="D1081" t="s">
        <v>7</v>
      </c>
      <c r="E1081" t="s">
        <v>387</v>
      </c>
      <c r="F1081" t="s">
        <v>16</v>
      </c>
      <c r="G1081" t="s">
        <v>355</v>
      </c>
      <c r="H1081" s="3" t="str">
        <f t="shared" si="16"/>
        <v>TOTAL ARGENTINA - INGGUARNICIONES PARA COPETINPEPSICOPEPPEP RAMITAS21 A 40Dist. Pond. Tiendas Handling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 s="1">
        <v>1.8540000000000001</v>
      </c>
      <c r="U1081" s="1">
        <v>4.1920000000000002</v>
      </c>
      <c r="V1081" s="1">
        <v>9.8000000000000007</v>
      </c>
      <c r="W1081" s="1">
        <v>11.109</v>
      </c>
      <c r="X1081" s="1">
        <v>9.1470000000000002</v>
      </c>
      <c r="Y1081" s="1">
        <v>10.670999999999999</v>
      </c>
      <c r="Z1081" s="1">
        <v>10.125</v>
      </c>
      <c r="AA1081" s="1">
        <v>9.5749999999999993</v>
      </c>
      <c r="AB1081" s="1">
        <v>12.891</v>
      </c>
      <c r="AC1081" s="1">
        <v>9.8130000000000006</v>
      </c>
      <c r="AD1081" s="1">
        <v>5.2759999999999998</v>
      </c>
      <c r="AE1081" s="1">
        <v>4.7629999999999999</v>
      </c>
      <c r="AF1081" s="1">
        <v>2.702</v>
      </c>
      <c r="AG1081" s="1">
        <v>2.73</v>
      </c>
      <c r="AH1081" s="1">
        <v>2.9220000000000002</v>
      </c>
      <c r="AI1081" s="1">
        <v>2.7480000000000002</v>
      </c>
      <c r="AJ1081" s="1">
        <v>3.5449999999999999</v>
      </c>
      <c r="AK1081" s="1">
        <v>4.1879999999999997</v>
      </c>
      <c r="AL1081" s="1">
        <v>3.5609999999999999</v>
      </c>
      <c r="AM1081" s="1">
        <v>3.1760000000000002</v>
      </c>
      <c r="AN1081" s="1">
        <v>3.242</v>
      </c>
      <c r="AO1081" s="1">
        <v>3.4340000000000002</v>
      </c>
      <c r="AP1081" s="1">
        <v>4.0090000000000003</v>
      </c>
      <c r="AQ1081" s="1">
        <v>4.3079999999999998</v>
      </c>
      <c r="AR1081" s="1">
        <v>3.3130000000000002</v>
      </c>
      <c r="AS1081" s="1">
        <v>3.0230000000000001</v>
      </c>
      <c r="AT1081" s="1">
        <v>2.7810000000000001</v>
      </c>
      <c r="AU1081" t="str">
        <f>IF(D1081="","",INDEX([1]DICCIONARIO!$G$21:$H$33,MATCH('DATA NIQ'!D1081,[1]DICCIONARIO!$G$21:$G$33,0),2))</f>
        <v>PEP</v>
      </c>
    </row>
    <row r="1082" spans="1:47" ht="14.45" hidden="1" customHeight="1" x14ac:dyDescent="0.25">
      <c r="A1082" t="s">
        <v>348</v>
      </c>
      <c r="B1082" t="s">
        <v>349</v>
      </c>
      <c r="C1082" t="s">
        <v>17</v>
      </c>
      <c r="D1082" t="s">
        <v>7</v>
      </c>
      <c r="E1082" t="s">
        <v>387</v>
      </c>
      <c r="F1082" t="s">
        <v>16</v>
      </c>
      <c r="G1082" t="s">
        <v>356</v>
      </c>
      <c r="H1082" s="3" t="str">
        <f t="shared" si="16"/>
        <v>TOTAL ARGENTINA - INGGUARNICIONES PARA COPETINPEPSICOPEPPEP RAMITAS21 A 40Part. de Vtas (KILOS) - Product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 s="1">
        <v>6.0000000000000001E-3</v>
      </c>
      <c r="U1082" s="1">
        <v>1.9E-2</v>
      </c>
      <c r="V1082" s="1">
        <v>4.2000000000000003E-2</v>
      </c>
      <c r="W1082" s="1">
        <v>6.9000000000000006E-2</v>
      </c>
      <c r="X1082" s="1">
        <v>5.7000000000000002E-2</v>
      </c>
      <c r="Y1082" s="1">
        <v>4.9000000000000002E-2</v>
      </c>
      <c r="Z1082" s="1">
        <v>6.9000000000000006E-2</v>
      </c>
      <c r="AA1082" s="1">
        <v>5.6000000000000001E-2</v>
      </c>
      <c r="AB1082" s="1">
        <v>5.2999999999999999E-2</v>
      </c>
      <c r="AC1082" s="1">
        <v>4.4999999999999998E-2</v>
      </c>
      <c r="AD1082" s="1">
        <v>2.1000000000000001E-2</v>
      </c>
      <c r="AE1082" s="1">
        <v>2.1999999999999999E-2</v>
      </c>
      <c r="AF1082" s="1">
        <v>1.6E-2</v>
      </c>
      <c r="AG1082" s="1">
        <v>1.7999999999999999E-2</v>
      </c>
      <c r="AH1082" s="1">
        <v>1.6E-2</v>
      </c>
      <c r="AI1082" s="1">
        <v>1.2E-2</v>
      </c>
      <c r="AJ1082" s="1">
        <v>1.2E-2</v>
      </c>
      <c r="AK1082" s="1">
        <v>2.3E-2</v>
      </c>
      <c r="AL1082" s="1">
        <v>2.9000000000000001E-2</v>
      </c>
      <c r="AM1082" s="1">
        <v>2.1000000000000001E-2</v>
      </c>
      <c r="AN1082" s="1">
        <v>1.2E-2</v>
      </c>
      <c r="AO1082" s="1">
        <v>1.2999999999999999E-2</v>
      </c>
      <c r="AP1082" s="1">
        <v>1.6E-2</v>
      </c>
      <c r="AQ1082" s="1">
        <v>1.6E-2</v>
      </c>
      <c r="AR1082" s="1">
        <v>1.7000000000000001E-2</v>
      </c>
      <c r="AS1082" s="1">
        <v>3.3000000000000002E-2</v>
      </c>
      <c r="AT1082" s="1">
        <v>3.6999999999999998E-2</v>
      </c>
      <c r="AU1082" t="str">
        <f>IF(D1082="","",INDEX([1]DICCIONARIO!$G$21:$H$33,MATCH('DATA NIQ'!D1082,[1]DICCIONARIO!$G$21:$G$33,0),2))</f>
        <v>PEP</v>
      </c>
    </row>
    <row r="1083" spans="1:47" ht="14.45" hidden="1" customHeight="1" x14ac:dyDescent="0.25">
      <c r="A1083" t="s">
        <v>348</v>
      </c>
      <c r="B1083" t="s">
        <v>349</v>
      </c>
      <c r="C1083" t="s">
        <v>17</v>
      </c>
      <c r="D1083" t="s">
        <v>7</v>
      </c>
      <c r="E1083" t="s">
        <v>387</v>
      </c>
      <c r="F1083" t="s">
        <v>16</v>
      </c>
      <c r="G1083" t="s">
        <v>357</v>
      </c>
      <c r="H1083" s="3" t="str">
        <f t="shared" si="16"/>
        <v>TOTAL ARGENTINA - INGGUARNICIONES PARA COPETINPEPSICOPEPPEP RAMITAS21 A 40Part. de Vtas Valor - Product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 s="1">
        <v>8.9999999999999993E-3</v>
      </c>
      <c r="U1083" s="1">
        <v>2.9000000000000001E-2</v>
      </c>
      <c r="V1083" s="1">
        <v>0.06</v>
      </c>
      <c r="W1083" s="1">
        <v>9.5000000000000001E-2</v>
      </c>
      <c r="X1083" s="1">
        <v>7.6999999999999999E-2</v>
      </c>
      <c r="Y1083" s="1">
        <v>6.9000000000000006E-2</v>
      </c>
      <c r="Z1083" s="1">
        <v>0.10100000000000001</v>
      </c>
      <c r="AA1083" s="1">
        <v>7.5999999999999998E-2</v>
      </c>
      <c r="AB1083" s="1">
        <v>7.5999999999999998E-2</v>
      </c>
      <c r="AC1083" s="1">
        <v>0.06</v>
      </c>
      <c r="AD1083" s="1">
        <v>2.5999999999999999E-2</v>
      </c>
      <c r="AE1083" s="1">
        <v>3.1E-2</v>
      </c>
      <c r="AF1083" s="1">
        <v>2.1000000000000001E-2</v>
      </c>
      <c r="AG1083" s="1">
        <v>2.7E-2</v>
      </c>
      <c r="AH1083" s="1">
        <v>2.3E-2</v>
      </c>
      <c r="AI1083" s="1">
        <v>1.9E-2</v>
      </c>
      <c r="AJ1083" s="1">
        <v>1.9E-2</v>
      </c>
      <c r="AK1083" s="1">
        <v>3.4000000000000002E-2</v>
      </c>
      <c r="AL1083" s="1">
        <v>4.4999999999999998E-2</v>
      </c>
      <c r="AM1083" s="1">
        <v>2.9000000000000001E-2</v>
      </c>
      <c r="AN1083" s="1">
        <v>0.02</v>
      </c>
      <c r="AO1083" s="1">
        <v>0.02</v>
      </c>
      <c r="AP1083" s="1">
        <v>2.4E-2</v>
      </c>
      <c r="AQ1083" s="1">
        <v>2.4E-2</v>
      </c>
      <c r="AR1083" s="1">
        <v>2.3E-2</v>
      </c>
      <c r="AS1083" s="1">
        <v>0.06</v>
      </c>
      <c r="AT1083" s="1">
        <v>5.8999999999999997E-2</v>
      </c>
      <c r="AU1083" t="str">
        <f>IF(D1083="","",INDEX([1]DICCIONARIO!$G$21:$H$33,MATCH('DATA NIQ'!D1083,[1]DICCIONARIO!$G$21:$G$33,0),2))</f>
        <v>PEP</v>
      </c>
    </row>
    <row r="1084" spans="1:47" ht="14.45" customHeight="1" x14ac:dyDescent="0.25">
      <c r="A1084" t="s">
        <v>348</v>
      </c>
      <c r="B1084" t="s">
        <v>349</v>
      </c>
      <c r="C1084" t="s">
        <v>17</v>
      </c>
      <c r="D1084" t="s">
        <v>7</v>
      </c>
      <c r="E1084" t="s">
        <v>387</v>
      </c>
      <c r="F1084" t="s">
        <v>23</v>
      </c>
      <c r="G1084" t="s">
        <v>350</v>
      </c>
      <c r="H1084" s="3" t="str">
        <f t="shared" si="16"/>
        <v>TOTAL ARGENTINA - INGGUARNICIONES PARA COPETINPEPSICOPEPPEP RAMITAS41 A 60Vtas (KILOS)</v>
      </c>
      <c r="I1084" s="4">
        <v>1511.068</v>
      </c>
      <c r="J1084" s="4">
        <v>333.20699999999999</v>
      </c>
      <c r="K1084" s="4">
        <v>785.94200000000001</v>
      </c>
      <c r="L1084" s="4">
        <v>421.041</v>
      </c>
      <c r="M1084" s="4">
        <v>21.731000000000002</v>
      </c>
      <c r="N1084" s="4">
        <v>0</v>
      </c>
      <c r="O1084" s="4">
        <v>282.53800000000001</v>
      </c>
      <c r="P1084" s="4">
        <v>113.01600000000001</v>
      </c>
      <c r="Q1084" s="4">
        <v>0</v>
      </c>
      <c r="R1084" s="4">
        <v>0</v>
      </c>
      <c r="S1084" s="4">
        <v>0</v>
      </c>
      <c r="T1084" s="4">
        <v>327.35300000000001</v>
      </c>
      <c r="U1084" s="4">
        <v>52.04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t="str">
        <f>IF(D1084="","",INDEX([1]DICCIONARIO!$G$21:$H$33,MATCH(D1084,[1]DICCIONARIO!$G$21:$G$33,0),2))</f>
        <v>PEP</v>
      </c>
    </row>
    <row r="1085" spans="1:47" ht="14.45" customHeight="1" x14ac:dyDescent="0.25">
      <c r="A1085" t="s">
        <v>348</v>
      </c>
      <c r="B1085" t="s">
        <v>349</v>
      </c>
      <c r="C1085" t="s">
        <v>17</v>
      </c>
      <c r="D1085" t="s">
        <v>7</v>
      </c>
      <c r="E1085" t="s">
        <v>387</v>
      </c>
      <c r="F1085" t="s">
        <v>23</v>
      </c>
      <c r="G1085" t="s">
        <v>351</v>
      </c>
      <c r="H1085" s="3" t="str">
        <f t="shared" si="16"/>
        <v>TOTAL ARGENTINA - INGGUARNICIONES PARA COPETINPEPSICOPEPPEP RAMITAS41 A 60Compras (KILOS)</v>
      </c>
      <c r="I1085" s="4">
        <v>1510.1880000000001</v>
      </c>
      <c r="J1085" s="4">
        <v>119.907</v>
      </c>
      <c r="K1085" s="4">
        <v>989.83</v>
      </c>
      <c r="L1085" s="4">
        <v>370.755</v>
      </c>
      <c r="M1085" s="4">
        <v>0</v>
      </c>
      <c r="N1085" s="4">
        <v>0</v>
      </c>
      <c r="O1085" s="4">
        <v>368.49900000000002</v>
      </c>
      <c r="P1085" s="4">
        <v>96.471000000000004</v>
      </c>
      <c r="Q1085" s="4">
        <v>0</v>
      </c>
      <c r="R1085" s="4">
        <v>0</v>
      </c>
      <c r="S1085" s="4">
        <v>0</v>
      </c>
      <c r="T1085" s="4">
        <v>431.09399999999999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t="str">
        <f>IF(D1085="","",INDEX([1]DICCIONARIO!$G$21:$H$33,MATCH(D1085,[1]DICCIONARIO!$G$21:$G$33,0),2))</f>
        <v>PEP</v>
      </c>
    </row>
    <row r="1086" spans="1:47" ht="14.45" customHeight="1" x14ac:dyDescent="0.25">
      <c r="A1086" t="s">
        <v>348</v>
      </c>
      <c r="B1086" t="s">
        <v>349</v>
      </c>
      <c r="C1086" t="s">
        <v>17</v>
      </c>
      <c r="D1086" t="s">
        <v>7</v>
      </c>
      <c r="E1086" t="s">
        <v>387</v>
      </c>
      <c r="F1086" t="s">
        <v>23</v>
      </c>
      <c r="G1086" t="s">
        <v>352</v>
      </c>
      <c r="H1086" s="3" t="str">
        <f t="shared" si="16"/>
        <v>TOTAL ARGENTINA - INGGUARNICIONES PARA COPETINPEPSICOPEPPEP RAMITAS41 A 60Inventario (KILOS)</v>
      </c>
      <c r="I1086" s="4">
        <v>469.09</v>
      </c>
      <c r="J1086" s="4">
        <v>173.97</v>
      </c>
      <c r="K1086" s="4">
        <v>341.94</v>
      </c>
      <c r="L1086" s="4">
        <v>160.53299999999999</v>
      </c>
      <c r="M1086" s="4">
        <v>26.536999999999999</v>
      </c>
      <c r="N1086" s="4">
        <v>0</v>
      </c>
      <c r="O1086" s="4">
        <v>85.960999999999999</v>
      </c>
      <c r="P1086" s="4">
        <v>69.415000000000006</v>
      </c>
      <c r="Q1086" s="4">
        <v>0</v>
      </c>
      <c r="R1086" s="4">
        <v>0</v>
      </c>
      <c r="S1086" s="4">
        <v>0</v>
      </c>
      <c r="T1086" s="4">
        <v>103.742</v>
      </c>
      <c r="U1086" s="4">
        <v>32.856999999999999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t="str">
        <f>IF(D1086="","",INDEX([1]DICCIONARIO!$G$21:$H$33,MATCH(D1086,[1]DICCIONARIO!$G$21:$G$33,0),2))</f>
        <v>PEP</v>
      </c>
    </row>
    <row r="1087" spans="1:47" ht="14.45" hidden="1" customHeight="1" x14ac:dyDescent="0.25">
      <c r="A1087" t="s">
        <v>348</v>
      </c>
      <c r="B1087" t="s">
        <v>349</v>
      </c>
      <c r="C1087" t="s">
        <v>17</v>
      </c>
      <c r="D1087" t="s">
        <v>7</v>
      </c>
      <c r="E1087" t="s">
        <v>387</v>
      </c>
      <c r="F1087" t="s">
        <v>23</v>
      </c>
      <c r="G1087" t="s">
        <v>353</v>
      </c>
      <c r="H1087" s="3" t="str">
        <f t="shared" si="16"/>
        <v>TOTAL ARGENTINA - INGGUARNICIONES PARA COPETINPEPSICOPEPPEP RAMITAS41 A 60Vtas Valor</v>
      </c>
      <c r="I1087" s="3">
        <v>475063.32900000003</v>
      </c>
      <c r="J1087" s="3">
        <v>173024.329</v>
      </c>
      <c r="K1087" s="3">
        <v>392971.10700000002</v>
      </c>
      <c r="L1087" s="3">
        <v>270668.875</v>
      </c>
      <c r="M1087" s="3">
        <v>16815.559000000001</v>
      </c>
      <c r="N1087">
        <v>0</v>
      </c>
      <c r="O1087" s="3">
        <v>207418.802</v>
      </c>
      <c r="P1087" s="3">
        <v>82621.998999999996</v>
      </c>
      <c r="Q1087">
        <v>0</v>
      </c>
      <c r="R1087">
        <v>0</v>
      </c>
      <c r="S1087">
        <v>0</v>
      </c>
      <c r="T1087" s="3">
        <v>249411.46799999999</v>
      </c>
      <c r="U1087" s="3">
        <v>39649.550999999999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 t="str">
        <f>IF(D1087="","",INDEX([1]DICCIONARIO!$G$21:$H$33,MATCH(D1087,[1]DICCIONARIO!$G$21:$G$33,0),2))</f>
        <v>PEP</v>
      </c>
    </row>
    <row r="1088" spans="1:47" hidden="1" x14ac:dyDescent="0.25">
      <c r="A1088" t="s">
        <v>348</v>
      </c>
      <c r="B1088" t="s">
        <v>349</v>
      </c>
      <c r="C1088" t="s">
        <v>17</v>
      </c>
      <c r="D1088" t="s">
        <v>7</v>
      </c>
      <c r="E1088" t="s">
        <v>387</v>
      </c>
      <c r="F1088" t="s">
        <v>23</v>
      </c>
      <c r="G1088" t="s">
        <v>354</v>
      </c>
      <c r="H1088" s="3" t="str">
        <f t="shared" si="16"/>
        <v>TOTAL ARGENTINA - INGGUARNICIONES PARA COPETINPEPSICOPEPPEP RAMITAS41 A 60Dist. Num. Tiendas Handling (C)</v>
      </c>
      <c r="I1088" s="1">
        <v>0.17799999999999999</v>
      </c>
      <c r="J1088" s="1">
        <v>0.17799999999999999</v>
      </c>
      <c r="K1088" s="1">
        <v>0.11899999999999999</v>
      </c>
      <c r="L1088" s="1">
        <v>5.8999999999999997E-2</v>
      </c>
      <c r="M1088" s="1">
        <v>5.8999999999999997E-2</v>
      </c>
      <c r="N1088" s="1">
        <v>0</v>
      </c>
      <c r="O1088" s="1">
        <v>5.6000000000000001E-2</v>
      </c>
      <c r="P1088" s="1">
        <v>0.16900000000000001</v>
      </c>
      <c r="Q1088" s="1">
        <v>0</v>
      </c>
      <c r="R1088" s="1">
        <v>0</v>
      </c>
      <c r="S1088" s="1">
        <v>0</v>
      </c>
      <c r="T1088" s="1">
        <v>7.6999999999999999E-2</v>
      </c>
      <c r="U1088" s="1">
        <v>7.6999999999999999E-2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t="str">
        <f>IF(D1088="","",INDEX([1]DICCIONARIO!$G$21:$H$33,MATCH('DATA NIQ'!D1088,[1]DICCIONARIO!$G$21:$G$33,0),2))</f>
        <v>PEP</v>
      </c>
    </row>
    <row r="1089" spans="1:47" ht="14.45" hidden="1" customHeight="1" x14ac:dyDescent="0.25">
      <c r="A1089" t="s">
        <v>348</v>
      </c>
      <c r="B1089" t="s">
        <v>349</v>
      </c>
      <c r="C1089" t="s">
        <v>17</v>
      </c>
      <c r="D1089" t="s">
        <v>7</v>
      </c>
      <c r="E1089" t="s">
        <v>387</v>
      </c>
      <c r="F1089" t="s">
        <v>23</v>
      </c>
      <c r="G1089" t="s">
        <v>355</v>
      </c>
      <c r="H1089" s="3" t="str">
        <f t="shared" si="16"/>
        <v>TOTAL ARGENTINA - INGGUARNICIONES PARA COPETINPEPSICOPEPPEP RAMITAS41 A 60Dist. Pond. Tiendas Handling</v>
      </c>
      <c r="I1089" s="1">
        <v>1.117</v>
      </c>
      <c r="J1089" s="1">
        <v>1.2689999999999999</v>
      </c>
      <c r="K1089" s="1">
        <v>0.86</v>
      </c>
      <c r="L1089" s="1">
        <v>0.4</v>
      </c>
      <c r="M1089" s="1">
        <v>0.36399999999999999</v>
      </c>
      <c r="N1089">
        <v>0</v>
      </c>
      <c r="O1089" s="1">
        <v>0.37</v>
      </c>
      <c r="P1089" s="1">
        <v>0.92400000000000004</v>
      </c>
      <c r="Q1089">
        <v>0</v>
      </c>
      <c r="R1089">
        <v>0</v>
      </c>
      <c r="S1089">
        <v>0</v>
      </c>
      <c r="T1089" s="1">
        <v>0.307</v>
      </c>
      <c r="U1089" s="1">
        <v>0.29899999999999999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 t="str">
        <f>IF(D1089="","",INDEX([1]DICCIONARIO!$G$21:$H$33,MATCH('DATA NIQ'!D1089,[1]DICCIONARIO!$G$21:$G$33,0),2))</f>
        <v>PEP</v>
      </c>
    </row>
    <row r="1090" spans="1:47" ht="14.45" hidden="1" customHeight="1" x14ac:dyDescent="0.25">
      <c r="A1090" t="s">
        <v>348</v>
      </c>
      <c r="B1090" t="s">
        <v>349</v>
      </c>
      <c r="C1090" t="s">
        <v>17</v>
      </c>
      <c r="D1090" t="s">
        <v>7</v>
      </c>
      <c r="E1090" t="s">
        <v>387</v>
      </c>
      <c r="F1090" t="s">
        <v>23</v>
      </c>
      <c r="G1090" t="s">
        <v>356</v>
      </c>
      <c r="H1090" s="3" t="str">
        <f t="shared" si="16"/>
        <v>TOTAL ARGENTINA - INGGUARNICIONES PARA COPETINPEPSICOPEPPEP RAMITAS41 A 60Part. de Vtas (KILOS) - Product</v>
      </c>
      <c r="I1090" s="1">
        <v>4.1000000000000002E-2</v>
      </c>
      <c r="J1090" s="1">
        <v>8.9999999999999993E-3</v>
      </c>
      <c r="K1090" s="1">
        <v>0.02</v>
      </c>
      <c r="L1090" s="1">
        <v>1.0999999999999999E-2</v>
      </c>
      <c r="M1090" s="1">
        <v>1E-3</v>
      </c>
      <c r="N1090">
        <v>0</v>
      </c>
      <c r="O1090" s="1">
        <v>7.0000000000000001E-3</v>
      </c>
      <c r="P1090" s="1">
        <v>2E-3</v>
      </c>
      <c r="Q1090">
        <v>0</v>
      </c>
      <c r="R1090">
        <v>0</v>
      </c>
      <c r="S1090">
        <v>0</v>
      </c>
      <c r="T1090" s="1">
        <v>8.9999999999999993E-3</v>
      </c>
      <c r="U1090" s="1">
        <v>1E-3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 t="str">
        <f>IF(D1090="","",INDEX([1]DICCIONARIO!$G$21:$H$33,MATCH('DATA NIQ'!D1090,[1]DICCIONARIO!$G$21:$G$33,0),2))</f>
        <v>PEP</v>
      </c>
    </row>
    <row r="1091" spans="1:47" ht="14.45" hidden="1" customHeight="1" x14ac:dyDescent="0.25">
      <c r="A1091" t="s">
        <v>348</v>
      </c>
      <c r="B1091" t="s">
        <v>349</v>
      </c>
      <c r="C1091" t="s">
        <v>17</v>
      </c>
      <c r="D1091" t="s">
        <v>7</v>
      </c>
      <c r="E1091" t="s">
        <v>387</v>
      </c>
      <c r="F1091" t="s">
        <v>23</v>
      </c>
      <c r="G1091" t="s">
        <v>357</v>
      </c>
      <c r="H1091" s="3" t="str">
        <f t="shared" si="16"/>
        <v>TOTAL ARGENTINA - INGGUARNICIONES PARA COPETINPEPSICOPEPPEP RAMITAS41 A 60Part. de Vtas Valor - Product</v>
      </c>
      <c r="I1091" s="1">
        <v>7.0000000000000001E-3</v>
      </c>
      <c r="J1091" s="1">
        <v>2E-3</v>
      </c>
      <c r="K1091" s="1">
        <v>5.0000000000000001E-3</v>
      </c>
      <c r="L1091" s="1">
        <v>3.0000000000000001E-3</v>
      </c>
      <c r="M1091" s="1">
        <v>0</v>
      </c>
      <c r="N1091">
        <v>0</v>
      </c>
      <c r="O1091" s="1">
        <v>2E-3</v>
      </c>
      <c r="P1091" s="1">
        <v>1E-3</v>
      </c>
      <c r="Q1091">
        <v>0</v>
      </c>
      <c r="R1091">
        <v>0</v>
      </c>
      <c r="S1091">
        <v>0</v>
      </c>
      <c r="T1091" s="1">
        <v>2E-3</v>
      </c>
      <c r="U1091" s="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 t="str">
        <f>IF(D1091="","",INDEX([1]DICCIONARIO!$G$21:$H$33,MATCH('DATA NIQ'!D1091,[1]DICCIONARIO!$G$21:$G$33,0),2))</f>
        <v>PEP</v>
      </c>
    </row>
    <row r="1092" spans="1:47" ht="14.45" customHeight="1" x14ac:dyDescent="0.25">
      <c r="A1092" t="s">
        <v>348</v>
      </c>
      <c r="B1092" t="s">
        <v>349</v>
      </c>
      <c r="C1092" t="s">
        <v>17</v>
      </c>
      <c r="D1092" t="s">
        <v>7</v>
      </c>
      <c r="E1092" t="s">
        <v>387</v>
      </c>
      <c r="F1092" t="s">
        <v>25</v>
      </c>
      <c r="G1092" s="3" t="s">
        <v>350</v>
      </c>
      <c r="H1092" s="3" t="str">
        <f t="shared" si="16"/>
        <v>TOTAL ARGENTINA - INGGUARNICIONES PARA COPETINPEPSICOPEPPEP RAMITAS61 A 120Vtas (KILOS)</v>
      </c>
      <c r="I1092" s="4">
        <v>0</v>
      </c>
      <c r="J1092" s="4">
        <v>0</v>
      </c>
      <c r="K1092" s="4">
        <v>0</v>
      </c>
      <c r="L1092" s="4">
        <v>1.456</v>
      </c>
      <c r="M1092" s="4">
        <v>0.56399999999999995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154.429</v>
      </c>
      <c r="T1092" s="4">
        <v>6028.0140000000001</v>
      </c>
      <c r="U1092" s="4">
        <v>11854.235000000001</v>
      </c>
      <c r="V1092" s="4">
        <v>14066.279</v>
      </c>
      <c r="W1092" s="4">
        <v>18509.392</v>
      </c>
      <c r="X1092" s="4">
        <v>16840.732</v>
      </c>
      <c r="Y1092" s="4">
        <v>16062.244000000001</v>
      </c>
      <c r="Z1092" s="4">
        <v>16696.883999999998</v>
      </c>
      <c r="AA1092" s="4">
        <v>17045.697</v>
      </c>
      <c r="AB1092" s="4">
        <v>15362.415999999999</v>
      </c>
      <c r="AC1092" s="4">
        <v>14747.385</v>
      </c>
      <c r="AD1092" s="4">
        <v>13031.790999999999</v>
      </c>
      <c r="AE1092" s="4">
        <v>11306.743</v>
      </c>
      <c r="AF1092" s="4">
        <v>10513.726000000001</v>
      </c>
      <c r="AG1092" s="4">
        <v>9373.5329999999994</v>
      </c>
      <c r="AH1092" s="4">
        <v>8012.1589999999997</v>
      </c>
      <c r="AI1092" s="4">
        <v>11846.018</v>
      </c>
      <c r="AJ1092" s="4">
        <v>14388.099</v>
      </c>
      <c r="AK1092" s="4">
        <v>10503.674000000001</v>
      </c>
      <c r="AL1092" s="4">
        <v>16187.198</v>
      </c>
      <c r="AM1092" s="4">
        <v>13965.454</v>
      </c>
      <c r="AN1092" s="4">
        <v>14241.829</v>
      </c>
      <c r="AO1092" s="4">
        <v>14123.197</v>
      </c>
      <c r="AP1092" s="4">
        <v>12788.061</v>
      </c>
      <c r="AQ1092" s="4">
        <v>12376.376</v>
      </c>
      <c r="AR1092" s="4">
        <v>11380.377</v>
      </c>
      <c r="AS1092" s="4">
        <v>12702.099</v>
      </c>
      <c r="AT1092" s="4">
        <v>11073.111000000001</v>
      </c>
      <c r="AU1092" t="str">
        <f>IF(D1092="","",INDEX([1]DICCIONARIO!$G$21:$H$33,MATCH(D1092,[1]DICCIONARIO!$G$21:$G$33,0),2))</f>
        <v>PEP</v>
      </c>
    </row>
    <row r="1093" spans="1:47" ht="14.45" customHeight="1" x14ac:dyDescent="0.25">
      <c r="A1093" t="s">
        <v>348</v>
      </c>
      <c r="B1093" t="s">
        <v>349</v>
      </c>
      <c r="C1093" t="s">
        <v>17</v>
      </c>
      <c r="D1093" t="s">
        <v>7</v>
      </c>
      <c r="E1093" t="s">
        <v>387</v>
      </c>
      <c r="F1093" t="s">
        <v>25</v>
      </c>
      <c r="G1093" s="3" t="s">
        <v>351</v>
      </c>
      <c r="H1093" s="3" t="str">
        <f t="shared" ref="H1093:H1156" si="17">+A1093&amp;B1093&amp;C1093&amp;D1093&amp;E1093&amp;F1093&amp;G1093</f>
        <v>TOTAL ARGENTINA - INGGUARNICIONES PARA COPETINPEPSICOPEPPEP RAMITAS61 A 120Compras (KILOS)</v>
      </c>
      <c r="I1093" s="4">
        <v>0</v>
      </c>
      <c r="J1093" s="4">
        <v>0</v>
      </c>
      <c r="K1093" s="4">
        <v>0</v>
      </c>
      <c r="L1093" s="4">
        <v>2.7919999999999998</v>
      </c>
      <c r="M1093" s="4">
        <v>1.0999999999999999E-2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227.02600000000001</v>
      </c>
      <c r="T1093" s="4">
        <v>9604.491</v>
      </c>
      <c r="U1093" s="4">
        <v>9437.9290000000001</v>
      </c>
      <c r="V1093" s="4">
        <v>13372.078</v>
      </c>
      <c r="W1093" s="4">
        <v>14546.257</v>
      </c>
      <c r="X1093" s="4">
        <v>14737.546</v>
      </c>
      <c r="Y1093" s="4">
        <v>10812.518</v>
      </c>
      <c r="Z1093" s="4">
        <v>12459.362999999999</v>
      </c>
      <c r="AA1093" s="4">
        <v>13912.300999999999</v>
      </c>
      <c r="AB1093" s="4">
        <v>11843.918</v>
      </c>
      <c r="AC1093" s="4">
        <v>10464.215</v>
      </c>
      <c r="AD1093" s="4">
        <v>8661.5660000000007</v>
      </c>
      <c r="AE1093" s="4">
        <v>8970.7549999999992</v>
      </c>
      <c r="AF1093" s="4">
        <v>8162.7650000000003</v>
      </c>
      <c r="AG1093" s="4">
        <v>7254.4889999999996</v>
      </c>
      <c r="AH1093" s="4">
        <v>7211.5820000000003</v>
      </c>
      <c r="AI1093" s="4">
        <v>13691.51</v>
      </c>
      <c r="AJ1093" s="4">
        <v>12000.675999999999</v>
      </c>
      <c r="AK1093" s="4">
        <v>10844.49</v>
      </c>
      <c r="AL1093" s="4">
        <v>14976.227999999999</v>
      </c>
      <c r="AM1093" s="4">
        <v>10005.019</v>
      </c>
      <c r="AN1093" s="4">
        <v>9173.7250000000004</v>
      </c>
      <c r="AO1093" s="4">
        <v>9167.8070000000007</v>
      </c>
      <c r="AP1093" s="4">
        <v>8697.8799999999992</v>
      </c>
      <c r="AQ1093" s="4">
        <v>7997.9170000000004</v>
      </c>
      <c r="AR1093" s="4">
        <v>8774.5360000000001</v>
      </c>
      <c r="AS1093" s="4">
        <v>8123.7860000000001</v>
      </c>
      <c r="AT1093" s="4">
        <v>6508.05</v>
      </c>
      <c r="AU1093" t="str">
        <f>IF(D1093="","",INDEX([1]DICCIONARIO!$G$21:$H$33,MATCH(D1093,[1]DICCIONARIO!$G$21:$G$33,0),2))</f>
        <v>PEP</v>
      </c>
    </row>
    <row r="1094" spans="1:47" ht="14.45" customHeight="1" x14ac:dyDescent="0.25">
      <c r="A1094" t="s">
        <v>348</v>
      </c>
      <c r="B1094" t="s">
        <v>349</v>
      </c>
      <c r="C1094" t="s">
        <v>17</v>
      </c>
      <c r="D1094" t="s">
        <v>7</v>
      </c>
      <c r="E1094" t="s">
        <v>387</v>
      </c>
      <c r="F1094" t="s">
        <v>25</v>
      </c>
      <c r="G1094" s="3" t="s">
        <v>352</v>
      </c>
      <c r="H1094" s="3" t="str">
        <f t="shared" si="17"/>
        <v>TOTAL ARGENTINA - INGGUARNICIONES PARA COPETINPEPSICOPEPPEP RAMITAS61 A 120Inventario (KILOS)</v>
      </c>
      <c r="I1094" s="4">
        <v>0</v>
      </c>
      <c r="J1094" s="4">
        <v>0</v>
      </c>
      <c r="K1094" s="4">
        <v>0</v>
      </c>
      <c r="L1094" s="4">
        <v>1.335</v>
      </c>
      <c r="M1094" s="4">
        <v>0.78300000000000003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72.597999999999999</v>
      </c>
      <c r="T1094" s="4">
        <v>4776.7870000000003</v>
      </c>
      <c r="U1094" s="4">
        <v>5061.6189999999997</v>
      </c>
      <c r="V1094" s="4">
        <v>7506.1049999999996</v>
      </c>
      <c r="W1094" s="4">
        <v>7485.38</v>
      </c>
      <c r="X1094" s="4">
        <v>8768.6049999999996</v>
      </c>
      <c r="Y1094" s="4">
        <v>6415.1940000000004</v>
      </c>
      <c r="Z1094" s="4">
        <v>5765.8649999999998</v>
      </c>
      <c r="AA1094" s="4">
        <v>6892.2759999999998</v>
      </c>
      <c r="AB1094" s="4">
        <v>7344.1450000000004</v>
      </c>
      <c r="AC1094" s="4">
        <v>6458.9769999999999</v>
      </c>
      <c r="AD1094" s="4">
        <v>5047.152</v>
      </c>
      <c r="AE1094" s="4">
        <v>4839.3450000000003</v>
      </c>
      <c r="AF1094" s="4">
        <v>4749.3100000000004</v>
      </c>
      <c r="AG1094" s="4">
        <v>4685.9380000000001</v>
      </c>
      <c r="AH1094" s="4">
        <v>3711.308</v>
      </c>
      <c r="AI1094" s="4">
        <v>6907.3339999999998</v>
      </c>
      <c r="AJ1094" s="4">
        <v>5765.0320000000002</v>
      </c>
      <c r="AK1094" s="4">
        <v>7670.6909999999998</v>
      </c>
      <c r="AL1094" s="4">
        <v>9256.9459999999999</v>
      </c>
      <c r="AM1094" s="4">
        <v>7035.5360000000001</v>
      </c>
      <c r="AN1094" s="4">
        <v>6047.44</v>
      </c>
      <c r="AO1094" s="4">
        <v>4858.5209999999997</v>
      </c>
      <c r="AP1094" s="4">
        <v>4361.6419999999998</v>
      </c>
      <c r="AQ1094" s="4">
        <v>4479.6009999999997</v>
      </c>
      <c r="AR1094" s="4">
        <v>5485.6229999999996</v>
      </c>
      <c r="AS1094" s="4">
        <v>4655.25</v>
      </c>
      <c r="AT1094" s="4">
        <v>3562.3719999999998</v>
      </c>
      <c r="AU1094" t="str">
        <f>IF(D1094="","",INDEX([1]DICCIONARIO!$G$21:$H$33,MATCH(D1094,[1]DICCIONARIO!$G$21:$G$33,0),2))</f>
        <v>PEP</v>
      </c>
    </row>
    <row r="1095" spans="1:47" ht="14.45" hidden="1" customHeight="1" x14ac:dyDescent="0.25">
      <c r="A1095" t="s">
        <v>348</v>
      </c>
      <c r="B1095" t="s">
        <v>349</v>
      </c>
      <c r="C1095" t="s">
        <v>17</v>
      </c>
      <c r="D1095" t="s">
        <v>7</v>
      </c>
      <c r="E1095" t="s">
        <v>387</v>
      </c>
      <c r="F1095" t="s">
        <v>25</v>
      </c>
      <c r="G1095" s="3" t="s">
        <v>353</v>
      </c>
      <c r="H1095" s="3" t="str">
        <f t="shared" si="17"/>
        <v>TOTAL ARGENTINA - INGGUARNICIONES PARA COPETINPEPSICOPEPPEP RAMITAS61 A 120Vtas Valor</v>
      </c>
      <c r="I1095">
        <v>0</v>
      </c>
      <c r="J1095">
        <v>0</v>
      </c>
      <c r="K1095">
        <v>0</v>
      </c>
      <c r="L1095" s="3">
        <v>1859.81</v>
      </c>
      <c r="M1095" s="1">
        <v>761.78300000000002</v>
      </c>
      <c r="N1095">
        <v>0</v>
      </c>
      <c r="O1095">
        <v>0</v>
      </c>
      <c r="P1095">
        <v>0</v>
      </c>
      <c r="Q1095">
        <v>0</v>
      </c>
      <c r="R1095">
        <v>0</v>
      </c>
      <c r="S1095" s="3">
        <v>529846.63899999997</v>
      </c>
      <c r="T1095" s="3">
        <v>28410899.640000001</v>
      </c>
      <c r="U1095" s="3">
        <v>54056627.827</v>
      </c>
      <c r="V1095" s="3">
        <v>67113765.597000003</v>
      </c>
      <c r="W1095" s="3">
        <v>92160827.649000004</v>
      </c>
      <c r="X1095" s="3">
        <v>95728062.700000003</v>
      </c>
      <c r="Y1095" s="3">
        <v>106450857.40000001</v>
      </c>
      <c r="Z1095" s="3">
        <v>116073986.448</v>
      </c>
      <c r="AA1095" s="3">
        <v>127699522.61</v>
      </c>
      <c r="AB1095" s="3">
        <v>144452829.34900001</v>
      </c>
      <c r="AC1095" s="3">
        <v>183629095.74399999</v>
      </c>
      <c r="AD1095" s="3">
        <v>181141140.796</v>
      </c>
      <c r="AE1095" s="3">
        <v>178762723.296</v>
      </c>
      <c r="AF1095" s="3">
        <v>172739799.90900001</v>
      </c>
      <c r="AG1095" s="3">
        <v>166137616.15700001</v>
      </c>
      <c r="AH1095" s="3">
        <v>150856499.919</v>
      </c>
      <c r="AI1095" s="3">
        <v>233597203.90200001</v>
      </c>
      <c r="AJ1095" s="3">
        <v>279385929.74400002</v>
      </c>
      <c r="AK1095" s="3">
        <v>223296221.20199999</v>
      </c>
      <c r="AL1095" s="3">
        <v>337432270.54500002</v>
      </c>
      <c r="AM1095" s="3">
        <v>296082539.26700002</v>
      </c>
      <c r="AN1095" s="3">
        <v>295180292.616</v>
      </c>
      <c r="AO1095" s="3">
        <v>293115452.83399999</v>
      </c>
      <c r="AP1095" s="3">
        <v>260749750.48699999</v>
      </c>
      <c r="AQ1095" s="3">
        <v>251110463.123</v>
      </c>
      <c r="AR1095" s="3">
        <v>237908475.18200001</v>
      </c>
      <c r="AS1095" s="3">
        <v>266980284.45500001</v>
      </c>
      <c r="AT1095" s="3">
        <v>236175661.60800001</v>
      </c>
      <c r="AU1095" t="str">
        <f>IF(D1095="","",INDEX([1]DICCIONARIO!$G$21:$H$33,MATCH(D1095,[1]DICCIONARIO!$G$21:$G$33,0),2))</f>
        <v>PEP</v>
      </c>
    </row>
    <row r="1096" spans="1:47" hidden="1" x14ac:dyDescent="0.25">
      <c r="A1096" t="s">
        <v>348</v>
      </c>
      <c r="B1096" t="s">
        <v>349</v>
      </c>
      <c r="C1096" t="s">
        <v>17</v>
      </c>
      <c r="D1096" t="s">
        <v>7</v>
      </c>
      <c r="E1096" t="s">
        <v>387</v>
      </c>
      <c r="F1096" t="s">
        <v>25</v>
      </c>
      <c r="G1096" t="s">
        <v>354</v>
      </c>
      <c r="H1096" s="3" t="str">
        <f t="shared" si="17"/>
        <v>TOTAL ARGENTINA - INGGUARNICIONES PARA COPETINPEPSICOPEPPEP RAMITAS61 A 120Dist. Num. Tiendas Handling (C)</v>
      </c>
      <c r="I1096" s="1">
        <v>0</v>
      </c>
      <c r="J1096" s="1">
        <v>0</v>
      </c>
      <c r="K1096" s="1">
        <v>0</v>
      </c>
      <c r="L1096" s="1">
        <v>4.0000000000000001E-3</v>
      </c>
      <c r="M1096" s="1">
        <v>4.0000000000000001E-3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0.20399999999999999</v>
      </c>
      <c r="T1096" s="1">
        <v>6.5039999999999996</v>
      </c>
      <c r="U1096" s="1">
        <v>8.5909999999999993</v>
      </c>
      <c r="V1096" s="1">
        <v>10.954000000000001</v>
      </c>
      <c r="W1096" s="1">
        <v>11.691000000000001</v>
      </c>
      <c r="X1096" s="1">
        <v>11.331</v>
      </c>
      <c r="Y1096" s="1">
        <v>11.438000000000001</v>
      </c>
      <c r="Z1096" s="1">
        <v>10.654</v>
      </c>
      <c r="AA1096" s="1">
        <v>10.032999999999999</v>
      </c>
      <c r="AB1096" s="1">
        <v>10.683</v>
      </c>
      <c r="AC1096" s="1">
        <v>9.3209999999999997</v>
      </c>
      <c r="AD1096" s="1">
        <v>8.4939999999999998</v>
      </c>
      <c r="AE1096" s="1">
        <v>7.5129999999999999</v>
      </c>
      <c r="AF1096" s="1">
        <v>7.375</v>
      </c>
      <c r="AG1096" s="1">
        <v>7.0309999999999997</v>
      </c>
      <c r="AH1096" s="1">
        <v>9.3580000000000005</v>
      </c>
      <c r="AI1096" s="1">
        <v>8.9960000000000004</v>
      </c>
      <c r="AJ1096" s="1">
        <v>9.4019999999999992</v>
      </c>
      <c r="AK1096" s="1">
        <v>9.7829999999999995</v>
      </c>
      <c r="AL1096" s="1">
        <v>11.545</v>
      </c>
      <c r="AM1096" s="1">
        <v>11.211</v>
      </c>
      <c r="AN1096" s="1">
        <v>10.993</v>
      </c>
      <c r="AO1096" s="1">
        <v>9.75</v>
      </c>
      <c r="AP1096" s="1">
        <v>9.8520000000000003</v>
      </c>
      <c r="AQ1096" s="1">
        <v>8.8580000000000005</v>
      </c>
      <c r="AR1096" s="1">
        <v>9.3049999999999997</v>
      </c>
      <c r="AS1096" s="1">
        <v>11.62</v>
      </c>
      <c r="AT1096" s="1">
        <v>9.9139999999999997</v>
      </c>
      <c r="AU1096" t="str">
        <f>IF(D1096="","",INDEX([1]DICCIONARIO!$G$21:$H$33,MATCH('DATA NIQ'!D1096,[1]DICCIONARIO!$G$21:$G$33,0),2))</f>
        <v>PEP</v>
      </c>
    </row>
    <row r="1097" spans="1:47" ht="14.45" hidden="1" customHeight="1" x14ac:dyDescent="0.25">
      <c r="A1097" t="s">
        <v>348</v>
      </c>
      <c r="B1097" t="s">
        <v>349</v>
      </c>
      <c r="C1097" t="s">
        <v>17</v>
      </c>
      <c r="D1097" t="s">
        <v>7</v>
      </c>
      <c r="E1097" t="s">
        <v>387</v>
      </c>
      <c r="F1097" t="s">
        <v>25</v>
      </c>
      <c r="G1097" t="s">
        <v>355</v>
      </c>
      <c r="H1097" s="3" t="str">
        <f t="shared" si="17"/>
        <v>TOTAL ARGENTINA - INGGUARNICIONES PARA COPETINPEPSICOPEPPEP RAMITAS61 A 120Dist. Pond. Tiendas Handling</v>
      </c>
      <c r="I1097">
        <v>0</v>
      </c>
      <c r="J1097">
        <v>0</v>
      </c>
      <c r="K1097">
        <v>0</v>
      </c>
      <c r="L1097" s="1">
        <v>5.0000000000000001E-3</v>
      </c>
      <c r="M1097" s="1">
        <v>5.0000000000000001E-3</v>
      </c>
      <c r="N1097">
        <v>0</v>
      </c>
      <c r="O1097">
        <v>0</v>
      </c>
      <c r="P1097">
        <v>0</v>
      </c>
      <c r="Q1097">
        <v>0</v>
      </c>
      <c r="R1097">
        <v>0</v>
      </c>
      <c r="S1097" s="1">
        <v>1.4530000000000001</v>
      </c>
      <c r="T1097" s="1">
        <v>20.335000000000001</v>
      </c>
      <c r="U1097" s="1">
        <v>26.937999999999999</v>
      </c>
      <c r="V1097" s="1">
        <v>40.848999999999997</v>
      </c>
      <c r="W1097" s="1">
        <v>43.222999999999999</v>
      </c>
      <c r="X1097" s="1">
        <v>40.683999999999997</v>
      </c>
      <c r="Y1097" s="1">
        <v>42.347000000000001</v>
      </c>
      <c r="Z1097" s="1">
        <v>43.066000000000003</v>
      </c>
      <c r="AA1097" s="1">
        <v>42.985999999999997</v>
      </c>
      <c r="AB1097" s="1">
        <v>45.085000000000001</v>
      </c>
      <c r="AC1097" s="1">
        <v>37.738</v>
      </c>
      <c r="AD1097" s="1">
        <v>42.918999999999997</v>
      </c>
      <c r="AE1097" s="1">
        <v>41.597999999999999</v>
      </c>
      <c r="AF1097" s="1">
        <v>39.505000000000003</v>
      </c>
      <c r="AG1097" s="1">
        <v>34.383000000000003</v>
      </c>
      <c r="AH1097" s="1">
        <v>34.223999999999997</v>
      </c>
      <c r="AI1097" s="1">
        <v>35.866</v>
      </c>
      <c r="AJ1097" s="1">
        <v>33.97</v>
      </c>
      <c r="AK1097" s="1">
        <v>32.276000000000003</v>
      </c>
      <c r="AL1097" s="1">
        <v>33.28</v>
      </c>
      <c r="AM1097" s="1">
        <v>38.43</v>
      </c>
      <c r="AN1097" s="1">
        <v>40.478999999999999</v>
      </c>
      <c r="AO1097" s="1">
        <v>37.186999999999998</v>
      </c>
      <c r="AP1097" s="1">
        <v>38.325000000000003</v>
      </c>
      <c r="AQ1097" s="1">
        <v>37.950000000000003</v>
      </c>
      <c r="AR1097" s="1">
        <v>37.244999999999997</v>
      </c>
      <c r="AS1097" s="1">
        <v>39.524999999999999</v>
      </c>
      <c r="AT1097" s="1">
        <v>35.680999999999997</v>
      </c>
      <c r="AU1097" t="str">
        <f>IF(D1097="","",INDEX([1]DICCIONARIO!$G$21:$H$33,MATCH('DATA NIQ'!D1097,[1]DICCIONARIO!$G$21:$G$33,0),2))</f>
        <v>PEP</v>
      </c>
    </row>
    <row r="1098" spans="1:47" ht="14.45" hidden="1" customHeight="1" x14ac:dyDescent="0.25">
      <c r="A1098" t="s">
        <v>348</v>
      </c>
      <c r="B1098" t="s">
        <v>349</v>
      </c>
      <c r="C1098" t="s">
        <v>17</v>
      </c>
      <c r="D1098" t="s">
        <v>7</v>
      </c>
      <c r="E1098" t="s">
        <v>387</v>
      </c>
      <c r="F1098" t="s">
        <v>25</v>
      </c>
      <c r="G1098" t="s">
        <v>356</v>
      </c>
      <c r="H1098" s="3" t="str">
        <f t="shared" si="17"/>
        <v>TOTAL ARGENTINA - INGGUARNICIONES PARA COPETINPEPSICOPEPPEP RAMITAS61 A 120Part. de Vtas (KILOS) - Product</v>
      </c>
      <c r="I1098">
        <v>0</v>
      </c>
      <c r="J1098">
        <v>0</v>
      </c>
      <c r="K1098">
        <v>0</v>
      </c>
      <c r="L1098" s="1">
        <v>0</v>
      </c>
      <c r="M1098" s="1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 s="1">
        <v>4.0000000000000001E-3</v>
      </c>
      <c r="T1098" s="1">
        <v>0.158</v>
      </c>
      <c r="U1098" s="1">
        <v>0.316</v>
      </c>
      <c r="V1098" s="1">
        <v>0.38700000000000001</v>
      </c>
      <c r="W1098" s="1">
        <v>0.47899999999999998</v>
      </c>
      <c r="X1098" s="1">
        <v>0.442</v>
      </c>
      <c r="Y1098" s="1">
        <v>0.42</v>
      </c>
      <c r="Z1098" s="1">
        <v>0.41299999999999998</v>
      </c>
      <c r="AA1098" s="1">
        <v>0.435</v>
      </c>
      <c r="AB1098" s="1">
        <v>0.35499999999999998</v>
      </c>
      <c r="AC1098" s="1">
        <v>0.376</v>
      </c>
      <c r="AD1098" s="1">
        <v>0.40100000000000002</v>
      </c>
      <c r="AE1098" s="1">
        <v>0.35199999999999998</v>
      </c>
      <c r="AF1098" s="1">
        <v>0.34200000000000003</v>
      </c>
      <c r="AG1098" s="1">
        <v>0.30299999999999999</v>
      </c>
      <c r="AH1098" s="1">
        <v>0.26200000000000001</v>
      </c>
      <c r="AI1098" s="1">
        <v>0.34</v>
      </c>
      <c r="AJ1098" s="1">
        <v>0.44400000000000001</v>
      </c>
      <c r="AK1098" s="1">
        <v>0.33</v>
      </c>
      <c r="AL1098" s="1">
        <v>0.46500000000000002</v>
      </c>
      <c r="AM1098" s="1">
        <v>0.40899999999999997</v>
      </c>
      <c r="AN1098" s="1">
        <v>0.34</v>
      </c>
      <c r="AO1098" s="1">
        <v>0.33700000000000002</v>
      </c>
      <c r="AP1098" s="1">
        <v>0.35099999999999998</v>
      </c>
      <c r="AQ1098" s="1">
        <v>0.32500000000000001</v>
      </c>
      <c r="AR1098" s="1">
        <v>0.312</v>
      </c>
      <c r="AS1098" s="1">
        <v>0.34799999999999998</v>
      </c>
      <c r="AT1098" s="1">
        <v>0.308</v>
      </c>
      <c r="AU1098" t="str">
        <f>IF(D1098="","",INDEX([1]DICCIONARIO!$G$21:$H$33,MATCH('DATA NIQ'!D1098,[1]DICCIONARIO!$G$21:$G$33,0),2))</f>
        <v>PEP</v>
      </c>
    </row>
    <row r="1099" spans="1:47" ht="14.45" hidden="1" customHeight="1" x14ac:dyDescent="0.25">
      <c r="A1099" t="s">
        <v>348</v>
      </c>
      <c r="B1099" t="s">
        <v>349</v>
      </c>
      <c r="C1099" t="s">
        <v>17</v>
      </c>
      <c r="D1099" t="s">
        <v>7</v>
      </c>
      <c r="E1099" t="s">
        <v>387</v>
      </c>
      <c r="F1099" t="s">
        <v>25</v>
      </c>
      <c r="G1099" t="s">
        <v>357</v>
      </c>
      <c r="H1099" s="3" t="str">
        <f t="shared" si="17"/>
        <v>TOTAL ARGENTINA - INGGUARNICIONES PARA COPETINPEPSICOPEPPEP RAMITAS61 A 120Part. de Vtas Valor - Product</v>
      </c>
      <c r="I1099">
        <v>0</v>
      </c>
      <c r="J1099">
        <v>0</v>
      </c>
      <c r="K1099">
        <v>0</v>
      </c>
      <c r="L1099" s="1">
        <v>0</v>
      </c>
      <c r="M1099" s="1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s="1">
        <v>4.0000000000000001E-3</v>
      </c>
      <c r="T1099" s="1">
        <v>0.191</v>
      </c>
      <c r="U1099" s="1">
        <v>0.34399999999999997</v>
      </c>
      <c r="V1099" s="1">
        <v>0.42</v>
      </c>
      <c r="W1099" s="1">
        <v>0.50700000000000001</v>
      </c>
      <c r="X1099" s="1">
        <v>0.47399999999999998</v>
      </c>
      <c r="Y1099" s="1">
        <v>0.45400000000000001</v>
      </c>
      <c r="Z1099" s="1">
        <v>0.41699999999999998</v>
      </c>
      <c r="AA1099" s="1">
        <v>0.433</v>
      </c>
      <c r="AB1099" s="1">
        <v>0.39700000000000002</v>
      </c>
      <c r="AC1099" s="1">
        <v>0.42799999999999999</v>
      </c>
      <c r="AD1099" s="1">
        <v>0.41299999999999998</v>
      </c>
      <c r="AE1099" s="1">
        <v>0.38200000000000001</v>
      </c>
      <c r="AF1099" s="1">
        <v>0.36499999999999999</v>
      </c>
      <c r="AG1099" s="1">
        <v>0.32500000000000001</v>
      </c>
      <c r="AH1099" s="1">
        <v>0.28899999999999998</v>
      </c>
      <c r="AI1099" s="1">
        <v>0.38</v>
      </c>
      <c r="AJ1099" s="1">
        <v>0.46600000000000003</v>
      </c>
      <c r="AK1099" s="1">
        <v>0.36299999999999999</v>
      </c>
      <c r="AL1099" s="1">
        <v>0.49399999999999999</v>
      </c>
      <c r="AM1099" s="1">
        <v>0.435</v>
      </c>
      <c r="AN1099" s="1">
        <v>0.36399999999999999</v>
      </c>
      <c r="AO1099" s="1">
        <v>0.34599999999999997</v>
      </c>
      <c r="AP1099" s="1">
        <v>0.33300000000000002</v>
      </c>
      <c r="AQ1099" s="1">
        <v>0.30099999999999999</v>
      </c>
      <c r="AR1099" s="1">
        <v>0.29099999999999998</v>
      </c>
      <c r="AS1099" s="1">
        <v>0.32</v>
      </c>
      <c r="AT1099" s="1">
        <v>0.28699999999999998</v>
      </c>
      <c r="AU1099" t="str">
        <f>IF(D1099="","",INDEX([1]DICCIONARIO!$G$21:$H$33,MATCH('DATA NIQ'!D1099,[1]DICCIONARIO!$G$21:$G$33,0),2))</f>
        <v>PEP</v>
      </c>
    </row>
    <row r="1100" spans="1:47" ht="14.45" customHeight="1" x14ac:dyDescent="0.25">
      <c r="A1100" t="s">
        <v>348</v>
      </c>
      <c r="B1100" t="s">
        <v>349</v>
      </c>
      <c r="C1100" t="s">
        <v>17</v>
      </c>
      <c r="D1100" t="s">
        <v>7</v>
      </c>
      <c r="E1100" t="s">
        <v>388</v>
      </c>
      <c r="G1100" t="s">
        <v>350</v>
      </c>
      <c r="H1100" s="3" t="str">
        <f t="shared" si="17"/>
        <v>TOTAL ARGENTINA - INGGUARNICIONES PARA COPETINPEPSICOPEPPEP RUEDITASVtas (KILOS)</v>
      </c>
      <c r="I1100" s="4">
        <v>52290.243000000002</v>
      </c>
      <c r="J1100" s="4">
        <v>48643.892999999996</v>
      </c>
      <c r="K1100" s="4">
        <v>44041.851000000002</v>
      </c>
      <c r="L1100" s="4">
        <v>47898.900999999998</v>
      </c>
      <c r="M1100" s="4">
        <v>43019.957000000002</v>
      </c>
      <c r="N1100" s="4">
        <v>39330.069000000003</v>
      </c>
      <c r="O1100" s="4">
        <v>47592.576999999997</v>
      </c>
      <c r="P1100" s="4">
        <v>67583.418000000005</v>
      </c>
      <c r="Q1100" s="4">
        <v>73427.926999999996</v>
      </c>
      <c r="R1100" s="4">
        <v>58505.71</v>
      </c>
      <c r="S1100" s="4">
        <v>59906.995000000003</v>
      </c>
      <c r="T1100" s="4">
        <v>56473.834999999999</v>
      </c>
      <c r="U1100" s="4">
        <v>56042.991999999998</v>
      </c>
      <c r="V1100" s="4">
        <v>52285.906000000003</v>
      </c>
      <c r="W1100" s="4">
        <v>47026.98</v>
      </c>
      <c r="X1100" s="4">
        <v>51189.368000000002</v>
      </c>
      <c r="Y1100" s="4">
        <v>53279.150999999998</v>
      </c>
      <c r="Z1100" s="4">
        <v>60409.194000000003</v>
      </c>
      <c r="AA1100" s="4">
        <v>49169.845999999998</v>
      </c>
      <c r="AB1100" s="4">
        <v>32251.739000000001</v>
      </c>
      <c r="AC1100" s="4">
        <v>30911.419000000002</v>
      </c>
      <c r="AD1100" s="4">
        <v>27532.083999999999</v>
      </c>
      <c r="AE1100" s="4">
        <v>28166.758000000002</v>
      </c>
      <c r="AF1100" s="4">
        <v>24860.294999999998</v>
      </c>
      <c r="AG1100" s="4">
        <v>28683.276999999998</v>
      </c>
      <c r="AH1100" s="4">
        <v>27908.651000000002</v>
      </c>
      <c r="AI1100" s="4">
        <v>30590.361000000001</v>
      </c>
      <c r="AJ1100" s="4">
        <v>32153.018</v>
      </c>
      <c r="AK1100" s="4">
        <v>29265.923999999999</v>
      </c>
      <c r="AL1100" s="4">
        <v>35120.927000000003</v>
      </c>
      <c r="AM1100" s="4">
        <v>33209.777000000002</v>
      </c>
      <c r="AN1100" s="4">
        <v>42938.597000000002</v>
      </c>
      <c r="AO1100" s="4">
        <v>45672.595000000001</v>
      </c>
      <c r="AP1100" s="4">
        <v>43772.036</v>
      </c>
      <c r="AQ1100" s="4">
        <v>45889.09</v>
      </c>
      <c r="AR1100" s="4">
        <v>43731.428</v>
      </c>
      <c r="AS1100" s="4">
        <v>42437.66</v>
      </c>
      <c r="AT1100" s="4">
        <v>40411.974000000002</v>
      </c>
      <c r="AU1100" t="str">
        <f>IF(D1100="","",INDEX([1]DICCIONARIO!$G$21:$H$33,MATCH(D1100,[1]DICCIONARIO!$G$21:$G$33,0),2))</f>
        <v>PEP</v>
      </c>
    </row>
    <row r="1101" spans="1:47" ht="14.45" customHeight="1" x14ac:dyDescent="0.25">
      <c r="A1101" t="s">
        <v>348</v>
      </c>
      <c r="B1101" t="s">
        <v>349</v>
      </c>
      <c r="C1101" t="s">
        <v>17</v>
      </c>
      <c r="D1101" t="s">
        <v>7</v>
      </c>
      <c r="E1101" t="s">
        <v>388</v>
      </c>
      <c r="G1101" t="s">
        <v>351</v>
      </c>
      <c r="H1101" s="3" t="str">
        <f t="shared" si="17"/>
        <v>TOTAL ARGENTINA - INGGUARNICIONES PARA COPETINPEPSICOPEPPEP RUEDITASCompras (KILOS)</v>
      </c>
      <c r="I1101" s="4">
        <v>56577.735000000001</v>
      </c>
      <c r="J1101" s="4">
        <v>46140.945</v>
      </c>
      <c r="K1101" s="4">
        <v>44640.303</v>
      </c>
      <c r="L1101" s="4">
        <v>49036.275999999998</v>
      </c>
      <c r="M1101" s="4">
        <v>40013.754999999997</v>
      </c>
      <c r="N1101" s="4">
        <v>44638.010999999999</v>
      </c>
      <c r="O1101" s="4">
        <v>50444.747000000003</v>
      </c>
      <c r="P1101" s="4">
        <v>65950.025999999998</v>
      </c>
      <c r="Q1101" s="4">
        <v>70649.634000000005</v>
      </c>
      <c r="R1101" s="4">
        <v>50661.260999999999</v>
      </c>
      <c r="S1101" s="4">
        <v>54233.438999999998</v>
      </c>
      <c r="T1101" s="4">
        <v>53315.15</v>
      </c>
      <c r="U1101" s="4">
        <v>51198.493000000002</v>
      </c>
      <c r="V1101" s="4">
        <v>46629.720999999998</v>
      </c>
      <c r="W1101" s="4">
        <v>40655.483</v>
      </c>
      <c r="X1101" s="4">
        <v>44091.468999999997</v>
      </c>
      <c r="Y1101" s="4">
        <v>42097.858</v>
      </c>
      <c r="Z1101" s="4">
        <v>53074.411</v>
      </c>
      <c r="AA1101" s="4">
        <v>40373.362999999998</v>
      </c>
      <c r="AB1101" s="4">
        <v>29147.273000000001</v>
      </c>
      <c r="AC1101" s="4">
        <v>31392.92</v>
      </c>
      <c r="AD1101" s="4">
        <v>26219.435000000001</v>
      </c>
      <c r="AE1101" s="4">
        <v>26540.187999999998</v>
      </c>
      <c r="AF1101" s="4">
        <v>21515.804</v>
      </c>
      <c r="AG1101" s="4">
        <v>27383.705000000002</v>
      </c>
      <c r="AH1101" s="4">
        <v>26228.66</v>
      </c>
      <c r="AI1101" s="4">
        <v>28478.697</v>
      </c>
      <c r="AJ1101" s="4">
        <v>29475.803</v>
      </c>
      <c r="AK1101" s="4">
        <v>28858.616000000002</v>
      </c>
      <c r="AL1101" s="4">
        <v>32208.665000000001</v>
      </c>
      <c r="AM1101" s="4">
        <v>25975.575000000001</v>
      </c>
      <c r="AN1101" s="4">
        <v>37302.894</v>
      </c>
      <c r="AO1101" s="4">
        <v>31883.280999999999</v>
      </c>
      <c r="AP1101" s="4">
        <v>29893.006000000001</v>
      </c>
      <c r="AQ1101" s="4">
        <v>33415.917999999998</v>
      </c>
      <c r="AR1101" s="4">
        <v>30563.806</v>
      </c>
      <c r="AS1101" s="4">
        <v>30804.737000000001</v>
      </c>
      <c r="AT1101" s="4">
        <v>28527.347000000002</v>
      </c>
      <c r="AU1101" t="str">
        <f>IF(D1101="","",INDEX([1]DICCIONARIO!$G$21:$H$33,MATCH(D1101,[1]DICCIONARIO!$G$21:$G$33,0),2))</f>
        <v>PEP</v>
      </c>
    </row>
    <row r="1102" spans="1:47" ht="14.45" customHeight="1" x14ac:dyDescent="0.25">
      <c r="A1102" t="s">
        <v>348</v>
      </c>
      <c r="B1102" t="s">
        <v>349</v>
      </c>
      <c r="C1102" t="s">
        <v>17</v>
      </c>
      <c r="D1102" t="s">
        <v>7</v>
      </c>
      <c r="E1102" t="s">
        <v>388</v>
      </c>
      <c r="G1102" t="s">
        <v>352</v>
      </c>
      <c r="H1102" s="3" t="str">
        <f t="shared" si="17"/>
        <v>TOTAL ARGENTINA - INGGUARNICIONES PARA COPETINPEPSICOPEPPEP RUEDITASInventario (KILOS)</v>
      </c>
      <c r="I1102" s="4">
        <v>20956.213</v>
      </c>
      <c r="J1102" s="4">
        <v>19043.776999999998</v>
      </c>
      <c r="K1102" s="4">
        <v>17621.311000000002</v>
      </c>
      <c r="L1102" s="4">
        <v>18365.330000000002</v>
      </c>
      <c r="M1102" s="4">
        <v>14895.266</v>
      </c>
      <c r="N1102" s="4">
        <v>18452.933000000001</v>
      </c>
      <c r="O1102" s="4">
        <v>21021.654999999999</v>
      </c>
      <c r="P1102" s="4">
        <v>27266.659</v>
      </c>
      <c r="Q1102" s="4">
        <v>28439.907999999999</v>
      </c>
      <c r="R1102" s="4">
        <v>22471.03</v>
      </c>
      <c r="S1102" s="4">
        <v>21636.3</v>
      </c>
      <c r="T1102" s="4">
        <v>23560.659</v>
      </c>
      <c r="U1102" s="4">
        <v>22530.654999999999</v>
      </c>
      <c r="V1102" s="4">
        <v>20227.098999999998</v>
      </c>
      <c r="W1102" s="4">
        <v>18310.317999999999</v>
      </c>
      <c r="X1102" s="4">
        <v>19943.298999999999</v>
      </c>
      <c r="Y1102" s="4">
        <v>19848.728999999999</v>
      </c>
      <c r="Z1102" s="4">
        <v>21626.812999999998</v>
      </c>
      <c r="AA1102" s="4">
        <v>19183.151000000002</v>
      </c>
      <c r="AB1102" s="4">
        <v>14310.59</v>
      </c>
      <c r="AC1102" s="4">
        <v>13440.544</v>
      </c>
      <c r="AD1102" s="4">
        <v>11962.834000000001</v>
      </c>
      <c r="AE1102" s="4">
        <v>12313.9</v>
      </c>
      <c r="AF1102" s="4">
        <v>11461.825999999999</v>
      </c>
      <c r="AG1102" s="4">
        <v>12246.647999999999</v>
      </c>
      <c r="AH1102" s="4">
        <v>12242.671</v>
      </c>
      <c r="AI1102" s="4">
        <v>13911.37</v>
      </c>
      <c r="AJ1102" s="4">
        <v>14943.684999999999</v>
      </c>
      <c r="AK1102" s="4">
        <v>15267.048000000001</v>
      </c>
      <c r="AL1102" s="4">
        <v>16466.267</v>
      </c>
      <c r="AM1102" s="4">
        <v>13791.419</v>
      </c>
      <c r="AN1102" s="4">
        <v>17754.505000000001</v>
      </c>
      <c r="AO1102" s="4">
        <v>16057.816000000001</v>
      </c>
      <c r="AP1102" s="4">
        <v>14060.569</v>
      </c>
      <c r="AQ1102" s="4">
        <v>14464.308000000001</v>
      </c>
      <c r="AR1102" s="4">
        <v>13758.416999999999</v>
      </c>
      <c r="AS1102" s="4">
        <v>13780.383</v>
      </c>
      <c r="AT1102" s="4">
        <v>12482.422</v>
      </c>
      <c r="AU1102" t="str">
        <f>IF(D1102="","",INDEX([1]DICCIONARIO!$G$21:$H$33,MATCH(D1102,[1]DICCIONARIO!$G$21:$G$33,0),2))</f>
        <v>PEP</v>
      </c>
    </row>
    <row r="1103" spans="1:47" ht="14.45" hidden="1" customHeight="1" x14ac:dyDescent="0.25">
      <c r="A1103" t="s">
        <v>348</v>
      </c>
      <c r="B1103" t="s">
        <v>349</v>
      </c>
      <c r="C1103" t="s">
        <v>17</v>
      </c>
      <c r="D1103" t="s">
        <v>7</v>
      </c>
      <c r="E1103" t="s">
        <v>388</v>
      </c>
      <c r="G1103" t="s">
        <v>353</v>
      </c>
      <c r="H1103" s="3" t="str">
        <f t="shared" si="17"/>
        <v>TOTAL ARGENTINA - INGGUARNICIONES PARA COPETINPEPSICOPEPPEP RUEDITASVtas Valor</v>
      </c>
      <c r="I1103" s="3">
        <v>103211563.698</v>
      </c>
      <c r="J1103" s="3">
        <v>101014828.057</v>
      </c>
      <c r="K1103" s="3">
        <v>99871483.309</v>
      </c>
      <c r="L1103" s="3">
        <v>119141043.43099999</v>
      </c>
      <c r="M1103" s="3">
        <v>113244854.472</v>
      </c>
      <c r="N1103" s="3">
        <v>108067965.631</v>
      </c>
      <c r="O1103" s="3">
        <v>144853110.21399999</v>
      </c>
      <c r="P1103" s="3">
        <v>228233988.70300001</v>
      </c>
      <c r="Q1103" s="3">
        <v>262960549.25</v>
      </c>
      <c r="R1103" s="3">
        <v>226516528.20199999</v>
      </c>
      <c r="S1103" s="3">
        <v>243324548.56799999</v>
      </c>
      <c r="T1103" s="3">
        <v>243776286.317</v>
      </c>
      <c r="U1103" s="3">
        <v>273112510.903</v>
      </c>
      <c r="V1103" s="3">
        <v>276570582.39999998</v>
      </c>
      <c r="W1103" s="3">
        <v>262906825.33199999</v>
      </c>
      <c r="X1103" s="3">
        <v>301412782.16399997</v>
      </c>
      <c r="Y1103" s="3">
        <v>359160942.64499998</v>
      </c>
      <c r="Z1103" s="3">
        <v>462945134.01300001</v>
      </c>
      <c r="AA1103" s="3">
        <v>419527055.273</v>
      </c>
      <c r="AB1103" s="3">
        <v>333776661.35100001</v>
      </c>
      <c r="AC1103" s="3">
        <v>415536347.11299998</v>
      </c>
      <c r="AD1103" s="3">
        <v>481947838.477</v>
      </c>
      <c r="AE1103" s="3">
        <v>527842374.28200001</v>
      </c>
      <c r="AF1103" s="3">
        <v>480141511.88099998</v>
      </c>
      <c r="AG1103" s="3">
        <v>607617724.05599999</v>
      </c>
      <c r="AH1103" s="3">
        <v>624979215.16900003</v>
      </c>
      <c r="AI1103" s="3">
        <v>695732994.79400003</v>
      </c>
      <c r="AJ1103" s="3">
        <v>738082156.31400001</v>
      </c>
      <c r="AK1103" s="3">
        <v>679934366.37899995</v>
      </c>
      <c r="AL1103" s="3">
        <v>795992317.06799996</v>
      </c>
      <c r="AM1103" s="3">
        <v>761338314.102</v>
      </c>
      <c r="AN1103" s="3">
        <v>978312004.17299998</v>
      </c>
      <c r="AO1103" s="3">
        <v>1055923202.286</v>
      </c>
      <c r="AP1103" s="3">
        <v>1024375565.783</v>
      </c>
      <c r="AQ1103" s="3">
        <v>1061221584.4119999</v>
      </c>
      <c r="AR1103" s="3">
        <v>1013871405.002</v>
      </c>
      <c r="AS1103" s="3">
        <v>998446628.66499996</v>
      </c>
      <c r="AT1103" s="3">
        <v>964323517.56900001</v>
      </c>
      <c r="AU1103" t="str">
        <f>IF(D1103="","",INDEX([1]DICCIONARIO!$G$21:$H$33,MATCH(D1103,[1]DICCIONARIO!$G$21:$G$33,0),2))</f>
        <v>PEP</v>
      </c>
    </row>
    <row r="1104" spans="1:47" hidden="1" x14ac:dyDescent="0.25">
      <c r="A1104" t="s">
        <v>348</v>
      </c>
      <c r="B1104" t="s">
        <v>349</v>
      </c>
      <c r="C1104" t="s">
        <v>17</v>
      </c>
      <c r="D1104" t="s">
        <v>7</v>
      </c>
      <c r="E1104" t="s">
        <v>388</v>
      </c>
      <c r="G1104" t="s">
        <v>354</v>
      </c>
      <c r="H1104" s="3" t="str">
        <f t="shared" si="17"/>
        <v>TOTAL ARGENTINA - INGGUARNICIONES PARA COPETINPEPSICOPEPPEP RUEDITASDist. Num. Tiendas Handling (C)</v>
      </c>
      <c r="I1104" s="1">
        <v>26.983000000000001</v>
      </c>
      <c r="J1104" s="1">
        <v>27.422999999999998</v>
      </c>
      <c r="K1104" s="1">
        <v>25.321999999999999</v>
      </c>
      <c r="L1104" s="1">
        <v>24.173999999999999</v>
      </c>
      <c r="M1104" s="1">
        <v>23.329000000000001</v>
      </c>
      <c r="N1104" s="1">
        <v>21.771000000000001</v>
      </c>
      <c r="O1104" s="1">
        <v>25.852</v>
      </c>
      <c r="P1104" s="1">
        <v>28.515000000000001</v>
      </c>
      <c r="Q1104" s="1">
        <v>30.277999999999999</v>
      </c>
      <c r="R1104" s="1">
        <v>29.715</v>
      </c>
      <c r="S1104" s="1">
        <v>28.024000000000001</v>
      </c>
      <c r="T1104" s="1">
        <v>26.856999999999999</v>
      </c>
      <c r="U1104" s="1">
        <v>26.356000000000002</v>
      </c>
      <c r="V1104" s="1">
        <v>25.599</v>
      </c>
      <c r="W1104" s="1">
        <v>25.318999999999999</v>
      </c>
      <c r="X1104" s="1">
        <v>26.242999999999999</v>
      </c>
      <c r="Y1104" s="1">
        <v>28.145</v>
      </c>
      <c r="Z1104" s="1">
        <v>26.544</v>
      </c>
      <c r="AA1104" s="1">
        <v>25.068999999999999</v>
      </c>
      <c r="AB1104" s="1">
        <v>21.54</v>
      </c>
      <c r="AC1104" s="1">
        <v>20.664999999999999</v>
      </c>
      <c r="AD1104" s="1">
        <v>20.326000000000001</v>
      </c>
      <c r="AE1104" s="1">
        <v>20.413</v>
      </c>
      <c r="AF1104" s="1">
        <v>20.315999999999999</v>
      </c>
      <c r="AG1104" s="1">
        <v>19.786000000000001</v>
      </c>
      <c r="AH1104" s="1">
        <v>21.175000000000001</v>
      </c>
      <c r="AI1104" s="1">
        <v>21.736999999999998</v>
      </c>
      <c r="AJ1104" s="1">
        <v>20.687999999999999</v>
      </c>
      <c r="AK1104" s="1">
        <v>22.678000000000001</v>
      </c>
      <c r="AL1104" s="1">
        <v>22.273</v>
      </c>
      <c r="AM1104" s="1">
        <v>22.571999999999999</v>
      </c>
      <c r="AN1104" s="1">
        <v>24.501000000000001</v>
      </c>
      <c r="AO1104" s="1">
        <v>25.533999999999999</v>
      </c>
      <c r="AP1104" s="1">
        <v>23.818000000000001</v>
      </c>
      <c r="AQ1104" s="1">
        <v>22.829000000000001</v>
      </c>
      <c r="AR1104" s="1">
        <v>23.015000000000001</v>
      </c>
      <c r="AS1104" s="1">
        <v>23.626999999999999</v>
      </c>
      <c r="AT1104" s="1">
        <v>22.620999999999999</v>
      </c>
      <c r="AU1104" t="str">
        <f>IF(D1104="","",INDEX([1]DICCIONARIO!$G$21:$H$33,MATCH('DATA NIQ'!D1104,[1]DICCIONARIO!$G$21:$G$33,0),2))</f>
        <v>PEP</v>
      </c>
    </row>
    <row r="1105" spans="1:47" ht="14.45" hidden="1" customHeight="1" x14ac:dyDescent="0.25">
      <c r="A1105" t="s">
        <v>348</v>
      </c>
      <c r="B1105" t="s">
        <v>349</v>
      </c>
      <c r="C1105" t="s">
        <v>17</v>
      </c>
      <c r="D1105" t="s">
        <v>7</v>
      </c>
      <c r="E1105" t="s">
        <v>388</v>
      </c>
      <c r="G1105" t="s">
        <v>355</v>
      </c>
      <c r="H1105" s="3" t="str">
        <f t="shared" si="17"/>
        <v>TOTAL ARGENTINA - INGGUARNICIONES PARA COPETINPEPSICOPEPPEP RUEDITASDist. Pond. Tiendas Handling</v>
      </c>
      <c r="I1105" s="1">
        <v>47.082999999999998</v>
      </c>
      <c r="J1105" s="1">
        <v>46.933999999999997</v>
      </c>
      <c r="K1105" s="1">
        <v>42.639000000000003</v>
      </c>
      <c r="L1105" s="1">
        <v>42.491999999999997</v>
      </c>
      <c r="M1105" s="1">
        <v>41.615000000000002</v>
      </c>
      <c r="N1105" s="1">
        <v>35.073</v>
      </c>
      <c r="O1105" s="1">
        <v>54.298000000000002</v>
      </c>
      <c r="P1105" s="1">
        <v>62.418999999999997</v>
      </c>
      <c r="Q1105" s="1">
        <v>63.143000000000001</v>
      </c>
      <c r="R1105">
        <v>61.826000000000001</v>
      </c>
      <c r="S1105" s="1">
        <v>60.923999999999999</v>
      </c>
      <c r="T1105" s="1">
        <v>60.670999999999999</v>
      </c>
      <c r="U1105" s="1">
        <v>60.741999999999997</v>
      </c>
      <c r="V1105" s="1">
        <v>60.456000000000003</v>
      </c>
      <c r="W1105" s="1">
        <v>56.145000000000003</v>
      </c>
      <c r="X1105" s="1">
        <v>58.325000000000003</v>
      </c>
      <c r="Y1105" s="1">
        <v>60.976999999999997</v>
      </c>
      <c r="Z1105" s="1">
        <v>61.761000000000003</v>
      </c>
      <c r="AA1105" s="1">
        <v>58.234000000000002</v>
      </c>
      <c r="AB1105" s="1">
        <v>42.81</v>
      </c>
      <c r="AC1105" s="1">
        <v>37.223999999999997</v>
      </c>
      <c r="AD1105" s="1">
        <v>48.881</v>
      </c>
      <c r="AE1105" s="1">
        <v>52.585999999999999</v>
      </c>
      <c r="AF1105" s="1">
        <v>50.59</v>
      </c>
      <c r="AG1105" s="1">
        <v>47.543999999999997</v>
      </c>
      <c r="AH1105" s="1">
        <v>48.070999999999998</v>
      </c>
      <c r="AI1105" s="1">
        <v>51.182000000000002</v>
      </c>
      <c r="AJ1105" s="1">
        <v>49.862000000000002</v>
      </c>
      <c r="AK1105" s="1">
        <v>48.776000000000003</v>
      </c>
      <c r="AL1105" s="1">
        <v>45.884999999999998</v>
      </c>
      <c r="AM1105" s="1">
        <v>49.362000000000002</v>
      </c>
      <c r="AN1105" s="1">
        <v>56.447000000000003</v>
      </c>
      <c r="AO1105" s="1">
        <v>58.555</v>
      </c>
      <c r="AP1105" s="1">
        <v>55.587000000000003</v>
      </c>
      <c r="AQ1105" s="1">
        <v>55.832000000000001</v>
      </c>
      <c r="AR1105" s="1">
        <v>53.258000000000003</v>
      </c>
      <c r="AS1105" s="1">
        <v>52.814999999999998</v>
      </c>
      <c r="AT1105" s="1">
        <v>51.325000000000003</v>
      </c>
      <c r="AU1105" t="str">
        <f>IF(D1105="","",INDEX([1]DICCIONARIO!$G$21:$H$33,MATCH('DATA NIQ'!D1105,[1]DICCIONARIO!$G$21:$G$33,0),2))</f>
        <v>PEP</v>
      </c>
    </row>
    <row r="1106" spans="1:47" ht="14.45" hidden="1" customHeight="1" x14ac:dyDescent="0.25">
      <c r="A1106" t="s">
        <v>348</v>
      </c>
      <c r="B1106" t="s">
        <v>349</v>
      </c>
      <c r="C1106" t="s">
        <v>17</v>
      </c>
      <c r="D1106" t="s">
        <v>7</v>
      </c>
      <c r="E1106" t="s">
        <v>388</v>
      </c>
      <c r="G1106" t="s">
        <v>356</v>
      </c>
      <c r="H1106" s="3" t="str">
        <f t="shared" si="17"/>
        <v>TOTAL ARGENTINA - INGGUARNICIONES PARA COPETINPEPSICOPEPPEP RUEDITASPart. de Vtas (KILOS) - Product</v>
      </c>
      <c r="I1106" s="1">
        <v>1.4139999999999999</v>
      </c>
      <c r="J1106" s="1">
        <v>1.284</v>
      </c>
      <c r="K1106" s="1">
        <v>1.101</v>
      </c>
      <c r="L1106" s="1">
        <v>1.1990000000000001</v>
      </c>
      <c r="M1106" s="1">
        <v>1.109</v>
      </c>
      <c r="N1106" s="1">
        <v>0.94199999999999995</v>
      </c>
      <c r="O1106" s="1">
        <v>1.151</v>
      </c>
      <c r="P1106" s="1">
        <v>1.3320000000000001</v>
      </c>
      <c r="Q1106" s="1">
        <v>1.4810000000000001</v>
      </c>
      <c r="R1106">
        <v>1.4430000000000001</v>
      </c>
      <c r="S1106" s="1">
        <v>1.444</v>
      </c>
      <c r="T1106" s="1">
        <v>1.482</v>
      </c>
      <c r="U1106" s="1">
        <v>1.494</v>
      </c>
      <c r="V1106" s="1">
        <v>1.4390000000000001</v>
      </c>
      <c r="W1106" s="1">
        <v>1.2170000000000001</v>
      </c>
      <c r="X1106" s="1">
        <v>1.3420000000000001</v>
      </c>
      <c r="Y1106" s="1">
        <v>1.393</v>
      </c>
      <c r="Z1106" s="1">
        <v>1.4930000000000001</v>
      </c>
      <c r="AA1106" s="1">
        <v>1.2549999999999999</v>
      </c>
      <c r="AB1106" s="1">
        <v>0.745</v>
      </c>
      <c r="AC1106" s="1">
        <v>0.78900000000000003</v>
      </c>
      <c r="AD1106" s="1">
        <v>0.84699999999999998</v>
      </c>
      <c r="AE1106" s="1">
        <v>0.878</v>
      </c>
      <c r="AF1106" s="1">
        <v>0.81</v>
      </c>
      <c r="AG1106" s="1">
        <v>0.92700000000000005</v>
      </c>
      <c r="AH1106" s="1">
        <v>0.91300000000000003</v>
      </c>
      <c r="AI1106" s="1">
        <v>0.878</v>
      </c>
      <c r="AJ1106" s="1">
        <v>0.99099999999999999</v>
      </c>
      <c r="AK1106" s="1">
        <v>0.91800000000000004</v>
      </c>
      <c r="AL1106" s="1">
        <v>1.0089999999999999</v>
      </c>
      <c r="AM1106" s="1">
        <v>0.97299999999999998</v>
      </c>
      <c r="AN1106" s="1">
        <v>1.024</v>
      </c>
      <c r="AO1106" s="1">
        <v>1.0880000000000001</v>
      </c>
      <c r="AP1106" s="1">
        <v>1.2010000000000001</v>
      </c>
      <c r="AQ1106" s="1">
        <v>1.206</v>
      </c>
      <c r="AR1106" s="1">
        <v>1.1990000000000001</v>
      </c>
      <c r="AS1106" s="1">
        <v>1.1639999999999999</v>
      </c>
      <c r="AT1106" s="1">
        <v>1.1240000000000001</v>
      </c>
      <c r="AU1106" t="str">
        <f>IF(D1106="","",INDEX([1]DICCIONARIO!$G$21:$H$33,MATCH('DATA NIQ'!D1106,[1]DICCIONARIO!$G$21:$G$33,0),2))</f>
        <v>PEP</v>
      </c>
    </row>
    <row r="1107" spans="1:47" ht="14.45" hidden="1" customHeight="1" x14ac:dyDescent="0.25">
      <c r="A1107" t="s">
        <v>348</v>
      </c>
      <c r="B1107" t="s">
        <v>349</v>
      </c>
      <c r="C1107" t="s">
        <v>17</v>
      </c>
      <c r="D1107" t="s">
        <v>7</v>
      </c>
      <c r="E1107" t="s">
        <v>388</v>
      </c>
      <c r="G1107" t="s">
        <v>357</v>
      </c>
      <c r="H1107" s="3" t="str">
        <f t="shared" si="17"/>
        <v>TOTAL ARGENTINA - INGGUARNICIONES PARA COPETINPEPSICOPEPPEP RUEDITASPart. de Vtas Valor - Product</v>
      </c>
      <c r="I1107" s="1">
        <v>1.5049999999999999</v>
      </c>
      <c r="J1107" s="1">
        <v>1.385</v>
      </c>
      <c r="K1107" s="1">
        <v>1.2270000000000001</v>
      </c>
      <c r="L1107" s="1">
        <v>1.3480000000000001</v>
      </c>
      <c r="M1107" s="1">
        <v>1.2470000000000001</v>
      </c>
      <c r="N1107" s="1">
        <v>1.0329999999999999</v>
      </c>
      <c r="O1107" s="1">
        <v>1.284</v>
      </c>
      <c r="P1107" s="1">
        <v>1.609</v>
      </c>
      <c r="Q1107" s="1">
        <v>1.7330000000000001</v>
      </c>
      <c r="R1107">
        <v>1.651</v>
      </c>
      <c r="S1107" s="1">
        <v>1.6180000000000001</v>
      </c>
      <c r="T1107" s="1">
        <v>1.639</v>
      </c>
      <c r="U1107" s="1">
        <v>1.74</v>
      </c>
      <c r="V1107" s="1">
        <v>1.7290000000000001</v>
      </c>
      <c r="W1107" s="1">
        <v>1.4470000000000001</v>
      </c>
      <c r="X1107" s="1">
        <v>1.4910000000000001</v>
      </c>
      <c r="Y1107" s="1">
        <v>1.53</v>
      </c>
      <c r="Z1107" s="1">
        <v>1.6639999999999999</v>
      </c>
      <c r="AA1107" s="1">
        <v>1.4219999999999999</v>
      </c>
      <c r="AB1107" s="1">
        <v>0.91700000000000004</v>
      </c>
      <c r="AC1107" s="1">
        <v>0.96899999999999997</v>
      </c>
      <c r="AD1107" s="1">
        <v>1.1000000000000001</v>
      </c>
      <c r="AE1107" s="1">
        <v>1.1279999999999999</v>
      </c>
      <c r="AF1107" s="1">
        <v>1.0149999999999999</v>
      </c>
      <c r="AG1107" s="1">
        <v>1.1870000000000001</v>
      </c>
      <c r="AH1107" s="1">
        <v>1.1990000000000001</v>
      </c>
      <c r="AI1107" s="1">
        <v>1.131</v>
      </c>
      <c r="AJ1107" s="1">
        <v>1.2310000000000001</v>
      </c>
      <c r="AK1107" s="1">
        <v>1.1060000000000001</v>
      </c>
      <c r="AL1107" s="1">
        <v>1.1639999999999999</v>
      </c>
      <c r="AM1107" s="1">
        <v>1.1180000000000001</v>
      </c>
      <c r="AN1107" s="1">
        <v>1.2050000000000001</v>
      </c>
      <c r="AO1107" s="1">
        <v>1.2470000000000001</v>
      </c>
      <c r="AP1107" s="1">
        <v>1.3080000000000001</v>
      </c>
      <c r="AQ1107" s="1">
        <v>1.272</v>
      </c>
      <c r="AR1107" s="1">
        <v>1.24</v>
      </c>
      <c r="AS1107" s="1">
        <v>1.1950000000000001</v>
      </c>
      <c r="AT1107" s="1">
        <v>1.171</v>
      </c>
      <c r="AU1107" t="str">
        <f>IF(D1107="","",INDEX([1]DICCIONARIO!$G$21:$H$33,MATCH('DATA NIQ'!D1107,[1]DICCIONARIO!$G$21:$G$33,0),2))</f>
        <v>PEP</v>
      </c>
    </row>
    <row r="1108" spans="1:47" ht="14.45" customHeight="1" x14ac:dyDescent="0.25">
      <c r="A1108" t="s">
        <v>348</v>
      </c>
      <c r="B1108" t="s">
        <v>349</v>
      </c>
      <c r="C1108" t="s">
        <v>17</v>
      </c>
      <c r="D1108" t="s">
        <v>7</v>
      </c>
      <c r="E1108" t="s">
        <v>388</v>
      </c>
      <c r="F1108" t="s">
        <v>19</v>
      </c>
      <c r="G1108" t="s">
        <v>350</v>
      </c>
      <c r="H1108" s="3" t="str">
        <f t="shared" si="17"/>
        <v>TOTAL ARGENTINA - INGGUARNICIONES PARA COPETINPEPSICOPEPPEP RUEDITAS121 A 200Vtas (KILOS)</v>
      </c>
      <c r="I1108" s="4">
        <v>1951.11</v>
      </c>
      <c r="J1108" s="4">
        <v>1677.979</v>
      </c>
      <c r="K1108" s="4">
        <v>1218.278</v>
      </c>
      <c r="L1108" s="4">
        <v>832.30100000000004</v>
      </c>
      <c r="M1108" s="4">
        <v>1080.885</v>
      </c>
      <c r="N1108" s="4">
        <v>882.06200000000001</v>
      </c>
      <c r="O1108" s="4">
        <v>579.71</v>
      </c>
      <c r="P1108" s="4">
        <v>182.249</v>
      </c>
      <c r="Q1108" s="4">
        <v>170.1</v>
      </c>
      <c r="R1108" s="4">
        <v>134.584</v>
      </c>
      <c r="S1108" s="4">
        <v>19.561</v>
      </c>
      <c r="T1108" s="4">
        <v>2.6659999999999999</v>
      </c>
      <c r="U1108" s="4">
        <v>3.3610000000000002</v>
      </c>
      <c r="V1108" s="4">
        <v>0</v>
      </c>
      <c r="W1108" s="4">
        <v>0</v>
      </c>
      <c r="X1108" s="4">
        <v>19.074999999999999</v>
      </c>
      <c r="Y1108" s="4">
        <v>4.907</v>
      </c>
      <c r="Z1108" s="4">
        <v>18.126000000000001</v>
      </c>
      <c r="AA1108" s="4">
        <v>0.27300000000000002</v>
      </c>
      <c r="AB1108" s="4">
        <v>0.25700000000000001</v>
      </c>
      <c r="AC1108" s="4">
        <v>33.741</v>
      </c>
      <c r="AD1108" s="4">
        <v>58.966999999999999</v>
      </c>
      <c r="AE1108" s="4">
        <v>25.736999999999998</v>
      </c>
      <c r="AF1108" s="4">
        <v>37.537999999999997</v>
      </c>
      <c r="AG1108" s="4">
        <v>39.511000000000003</v>
      </c>
      <c r="AH1108" s="4">
        <v>38.237000000000002</v>
      </c>
      <c r="AI1108" s="4">
        <v>9.8780000000000001</v>
      </c>
      <c r="AJ1108" s="4">
        <v>23.794</v>
      </c>
      <c r="AK1108" s="4">
        <v>23.943999999999999</v>
      </c>
      <c r="AL1108" s="4">
        <v>0</v>
      </c>
      <c r="AM1108" s="4">
        <v>1.2869999999999999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t="str">
        <f>IF(D1108="","",INDEX([1]DICCIONARIO!$G$21:$H$33,MATCH(D1108,[1]DICCIONARIO!$G$21:$G$33,0),2))</f>
        <v>PEP</v>
      </c>
    </row>
    <row r="1109" spans="1:47" ht="14.45" customHeight="1" x14ac:dyDescent="0.25">
      <c r="A1109" t="s">
        <v>348</v>
      </c>
      <c r="B1109" t="s">
        <v>349</v>
      </c>
      <c r="C1109" t="s">
        <v>17</v>
      </c>
      <c r="D1109" t="s">
        <v>7</v>
      </c>
      <c r="E1109" t="s">
        <v>388</v>
      </c>
      <c r="F1109" t="s">
        <v>19</v>
      </c>
      <c r="G1109" t="s">
        <v>351</v>
      </c>
      <c r="H1109" s="3" t="str">
        <f t="shared" si="17"/>
        <v>TOTAL ARGENTINA - INGGUARNICIONES PARA COPETINPEPSICOPEPPEP RUEDITAS121 A 200Compras (KILOS)</v>
      </c>
      <c r="I1109" s="4">
        <v>1889.7660000000001</v>
      </c>
      <c r="J1109" s="4">
        <v>1672.098</v>
      </c>
      <c r="K1109" s="4">
        <v>1141.838</v>
      </c>
      <c r="L1109" s="4">
        <v>976.755</v>
      </c>
      <c r="M1109" s="4">
        <v>1006.852</v>
      </c>
      <c r="N1109" s="4">
        <v>1079.4269999999999</v>
      </c>
      <c r="O1109" s="4">
        <v>557.11699999999996</v>
      </c>
      <c r="P1109" s="4">
        <v>45.906999999999996</v>
      </c>
      <c r="Q1109" s="4">
        <v>195.46700000000001</v>
      </c>
      <c r="R1109" s="4">
        <v>159.749</v>
      </c>
      <c r="S1109" s="4">
        <v>50.396000000000001</v>
      </c>
      <c r="T1109" s="4">
        <v>1.4470000000000001</v>
      </c>
      <c r="U1109" s="4">
        <v>4.4569999999999999</v>
      </c>
      <c r="V1109" s="4">
        <v>0</v>
      </c>
      <c r="W1109" s="4">
        <v>0</v>
      </c>
      <c r="X1109" s="4">
        <v>48.881999999999998</v>
      </c>
      <c r="Y1109" s="4">
        <v>13.749000000000001</v>
      </c>
      <c r="Z1109" s="4">
        <v>49.427</v>
      </c>
      <c r="AA1109" s="4">
        <v>0.26100000000000001</v>
      </c>
      <c r="AB1109" s="4">
        <v>0.36</v>
      </c>
      <c r="AC1109" s="4">
        <v>82.896000000000001</v>
      </c>
      <c r="AD1109" s="4">
        <v>90.656999999999996</v>
      </c>
      <c r="AE1109" s="4">
        <v>25.736999999999998</v>
      </c>
      <c r="AF1109" s="4">
        <v>37.537999999999997</v>
      </c>
      <c r="AG1109" s="4">
        <v>39.511000000000003</v>
      </c>
      <c r="AH1109" s="4">
        <v>38.237000000000002</v>
      </c>
      <c r="AI1109" s="4">
        <v>9.8780000000000001</v>
      </c>
      <c r="AJ1109" s="4">
        <v>57.375999999999998</v>
      </c>
      <c r="AK1109" s="4">
        <v>57.375999999999998</v>
      </c>
      <c r="AL1109" s="4">
        <v>0</v>
      </c>
      <c r="AM1109" s="4">
        <v>1.2869999999999999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t="str">
        <f>IF(D1109="","",INDEX([1]DICCIONARIO!$G$21:$H$33,MATCH(D1109,[1]DICCIONARIO!$G$21:$G$33,0),2))</f>
        <v>PEP</v>
      </c>
    </row>
    <row r="1110" spans="1:47" ht="14.45" customHeight="1" x14ac:dyDescent="0.25">
      <c r="A1110" t="s">
        <v>348</v>
      </c>
      <c r="B1110" t="s">
        <v>349</v>
      </c>
      <c r="C1110" t="s">
        <v>17</v>
      </c>
      <c r="D1110" t="s">
        <v>7</v>
      </c>
      <c r="E1110" t="s">
        <v>388</v>
      </c>
      <c r="F1110" t="s">
        <v>19</v>
      </c>
      <c r="G1110" t="s">
        <v>352</v>
      </c>
      <c r="H1110" s="3" t="str">
        <f t="shared" si="17"/>
        <v>TOTAL ARGENTINA - INGGUARNICIONES PARA COPETINPEPSICOPEPPEP RUEDITAS121 A 200Inventario (KILOS)</v>
      </c>
      <c r="I1110" s="4">
        <v>946.99300000000005</v>
      </c>
      <c r="J1110" s="4">
        <v>936.38099999999997</v>
      </c>
      <c r="K1110" s="4">
        <v>566.197</v>
      </c>
      <c r="L1110" s="4">
        <v>710.65099999999995</v>
      </c>
      <c r="M1110" s="4">
        <v>604.89800000000002</v>
      </c>
      <c r="N1110" s="4">
        <v>812.44799999999998</v>
      </c>
      <c r="O1110" s="4">
        <v>155.90799999999999</v>
      </c>
      <c r="P1110" s="4">
        <v>8.1850000000000005</v>
      </c>
      <c r="Q1110" s="4">
        <v>25.367999999999999</v>
      </c>
      <c r="R1110" s="4">
        <v>25.338000000000001</v>
      </c>
      <c r="S1110" s="4">
        <v>30.994</v>
      </c>
      <c r="T1110" s="4">
        <v>5.9539999999999997</v>
      </c>
      <c r="U1110" s="4">
        <v>6.9930000000000003</v>
      </c>
      <c r="V1110" s="4">
        <v>0</v>
      </c>
      <c r="W1110" s="4">
        <v>0</v>
      </c>
      <c r="X1110" s="4">
        <v>29.806999999999999</v>
      </c>
      <c r="Y1110" s="4">
        <v>8.8420000000000005</v>
      </c>
      <c r="Z1110" s="4">
        <v>31.405999999999999</v>
      </c>
      <c r="AA1110" s="4">
        <v>0.23</v>
      </c>
      <c r="AB1110" s="4">
        <v>0.10299999999999999</v>
      </c>
      <c r="AC1110" s="4">
        <v>49.926000000000002</v>
      </c>
      <c r="AD1110" s="4">
        <v>31.69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33.581000000000003</v>
      </c>
      <c r="AK1110" s="4">
        <v>33.581000000000003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t="str">
        <f>IF(D1110="","",INDEX([1]DICCIONARIO!$G$21:$H$33,MATCH(D1110,[1]DICCIONARIO!$G$21:$G$33,0),2))</f>
        <v>PEP</v>
      </c>
    </row>
    <row r="1111" spans="1:47" ht="14.45" hidden="1" customHeight="1" x14ac:dyDescent="0.25">
      <c r="A1111" t="s">
        <v>348</v>
      </c>
      <c r="B1111" t="s">
        <v>349</v>
      </c>
      <c r="C1111" t="s">
        <v>17</v>
      </c>
      <c r="D1111" t="s">
        <v>7</v>
      </c>
      <c r="E1111" t="s">
        <v>388</v>
      </c>
      <c r="F1111" t="s">
        <v>19</v>
      </c>
      <c r="G1111" t="s">
        <v>353</v>
      </c>
      <c r="H1111" s="3" t="str">
        <f t="shared" si="17"/>
        <v>TOTAL ARGENTINA - INGGUARNICIONES PARA COPETINPEPSICOPEPPEP RUEDITAS121 A 200Vtas Valor</v>
      </c>
      <c r="I1111" s="3">
        <v>1702365.03</v>
      </c>
      <c r="J1111" s="3">
        <v>1459662.4669999999</v>
      </c>
      <c r="K1111" s="3">
        <v>1142416.817</v>
      </c>
      <c r="L1111" s="3">
        <v>727617.071</v>
      </c>
      <c r="M1111" s="3">
        <v>1073426.112</v>
      </c>
      <c r="N1111" s="3">
        <v>796857.03200000001</v>
      </c>
      <c r="O1111" s="3">
        <v>693397.13100000005</v>
      </c>
      <c r="P1111" s="3">
        <v>215049.818</v>
      </c>
      <c r="Q1111" s="3">
        <v>203625.90100000001</v>
      </c>
      <c r="R1111" s="3">
        <v>159405.74900000001</v>
      </c>
      <c r="S1111" s="3">
        <v>1669.6790000000001</v>
      </c>
      <c r="T1111" s="1">
        <v>20.216999999999999</v>
      </c>
      <c r="U1111" s="1">
        <v>619.63900000000001</v>
      </c>
      <c r="V1111">
        <v>0</v>
      </c>
      <c r="W1111">
        <v>0</v>
      </c>
      <c r="X1111" s="3">
        <v>20002.62</v>
      </c>
      <c r="Y1111" s="3">
        <v>2417.4090000000001</v>
      </c>
      <c r="Z1111" s="3">
        <v>9330.1669999999995</v>
      </c>
      <c r="AA1111" s="1">
        <v>273.40499999999997</v>
      </c>
      <c r="AB1111" s="1">
        <v>257.113</v>
      </c>
      <c r="AC1111" s="3">
        <v>36062.550000000003</v>
      </c>
      <c r="AD1111" s="3">
        <v>26953.021000000001</v>
      </c>
      <c r="AE1111" s="1">
        <v>201.245</v>
      </c>
      <c r="AF1111" s="1">
        <v>293.52</v>
      </c>
      <c r="AG1111" s="3">
        <v>553159.42599999998</v>
      </c>
      <c r="AH1111" s="1">
        <v>443.7</v>
      </c>
      <c r="AI1111" s="1">
        <v>114.623</v>
      </c>
      <c r="AJ1111" s="3">
        <v>28406.944</v>
      </c>
      <c r="AK1111" s="3">
        <v>28510.633999999998</v>
      </c>
      <c r="AL1111">
        <v>0</v>
      </c>
      <c r="AM1111" s="1">
        <v>14.939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 t="str">
        <f>IF(D1111="","",INDEX([1]DICCIONARIO!$G$21:$H$33,MATCH(D1111,[1]DICCIONARIO!$G$21:$G$33,0),2))</f>
        <v>PEP</v>
      </c>
    </row>
    <row r="1112" spans="1:47" hidden="1" x14ac:dyDescent="0.25">
      <c r="A1112" t="s">
        <v>348</v>
      </c>
      <c r="B1112" t="s">
        <v>349</v>
      </c>
      <c r="C1112" t="s">
        <v>17</v>
      </c>
      <c r="D1112" t="s">
        <v>7</v>
      </c>
      <c r="E1112" t="s">
        <v>388</v>
      </c>
      <c r="F1112" t="s">
        <v>19</v>
      </c>
      <c r="G1112" t="s">
        <v>354</v>
      </c>
      <c r="H1112" s="3" t="str">
        <f t="shared" si="17"/>
        <v>TOTAL ARGENTINA - INGGUARNICIONES PARA COPETINPEPSICOPEPPEP RUEDITAS121 A 200Dist. Num. Tiendas Handling (C)</v>
      </c>
      <c r="I1112" s="1">
        <v>0.61399999999999999</v>
      </c>
      <c r="J1112" s="1">
        <v>0.63</v>
      </c>
      <c r="K1112" s="1">
        <v>0.45500000000000002</v>
      </c>
      <c r="L1112" s="1">
        <v>0.53200000000000003</v>
      </c>
      <c r="M1112" s="1">
        <v>0.45700000000000002</v>
      </c>
      <c r="N1112" s="1">
        <v>0.51200000000000001</v>
      </c>
      <c r="O1112" s="1">
        <v>0.13400000000000001</v>
      </c>
      <c r="P1112" s="1">
        <v>0.14599999999999999</v>
      </c>
      <c r="Q1112" s="1">
        <v>0.16900000000000001</v>
      </c>
      <c r="R1112" s="1">
        <v>0.187</v>
      </c>
      <c r="S1112" s="1">
        <v>4.9000000000000002E-2</v>
      </c>
      <c r="T1112" s="1">
        <v>1.7000000000000001E-2</v>
      </c>
      <c r="U1112" s="1">
        <v>1.9E-2</v>
      </c>
      <c r="V1112" s="1">
        <v>0</v>
      </c>
      <c r="W1112" s="1">
        <v>0</v>
      </c>
      <c r="X1112" s="1">
        <v>5.7000000000000002E-2</v>
      </c>
      <c r="Y1112" s="1">
        <v>1.6E-2</v>
      </c>
      <c r="Z1112" s="1">
        <v>2.7E-2</v>
      </c>
      <c r="AA1112" s="1">
        <v>0</v>
      </c>
      <c r="AB1112" s="1">
        <v>0</v>
      </c>
      <c r="AC1112" s="1">
        <v>7.8E-2</v>
      </c>
      <c r="AD1112" s="1">
        <v>9.5000000000000001E-2</v>
      </c>
      <c r="AE1112" s="1">
        <v>1.7999999999999999E-2</v>
      </c>
      <c r="AF1112" s="1">
        <v>1.7999999999999999E-2</v>
      </c>
      <c r="AG1112" s="1">
        <v>1.7999999999999999E-2</v>
      </c>
      <c r="AH1112" s="1">
        <v>1.7999999999999999E-2</v>
      </c>
      <c r="AI1112" s="1">
        <v>1.7999999999999999E-2</v>
      </c>
      <c r="AJ1112" s="1">
        <v>7.4999999999999997E-2</v>
      </c>
      <c r="AK1112" s="1">
        <v>7.4999999999999997E-2</v>
      </c>
      <c r="AL1112" s="1">
        <v>0</v>
      </c>
      <c r="AM1112" s="1">
        <v>8.0000000000000002E-3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t="str">
        <f>IF(D1112="","",INDEX([1]DICCIONARIO!$G$21:$H$33,MATCH('DATA NIQ'!D1112,[1]DICCIONARIO!$G$21:$G$33,0),2))</f>
        <v>PEP</v>
      </c>
    </row>
    <row r="1113" spans="1:47" ht="14.45" hidden="1" customHeight="1" x14ac:dyDescent="0.25">
      <c r="A1113" t="s">
        <v>348</v>
      </c>
      <c r="B1113" t="s">
        <v>349</v>
      </c>
      <c r="C1113" t="s">
        <v>17</v>
      </c>
      <c r="D1113" t="s">
        <v>7</v>
      </c>
      <c r="E1113" t="s">
        <v>388</v>
      </c>
      <c r="F1113" t="s">
        <v>19</v>
      </c>
      <c r="G1113" t="s">
        <v>355</v>
      </c>
      <c r="H1113" s="3" t="str">
        <f t="shared" si="17"/>
        <v>TOTAL ARGENTINA - INGGUARNICIONES PARA COPETINPEPSICOPEPPEP RUEDITAS121 A 200Dist. Pond. Tiendas Handling</v>
      </c>
      <c r="I1113" s="1">
        <v>0.67</v>
      </c>
      <c r="J1113" s="1">
        <v>0.66200000000000003</v>
      </c>
      <c r="K1113" s="1">
        <v>0.318</v>
      </c>
      <c r="L1113" s="1">
        <v>0.45400000000000001</v>
      </c>
      <c r="M1113" s="1">
        <v>0.30599999999999999</v>
      </c>
      <c r="N1113" s="1">
        <v>0.32100000000000001</v>
      </c>
      <c r="O1113" s="1">
        <v>0.20599999999999999</v>
      </c>
      <c r="P1113" s="1">
        <v>0.19700000000000001</v>
      </c>
      <c r="Q1113" s="1">
        <v>0.16</v>
      </c>
      <c r="R1113">
        <v>0.157</v>
      </c>
      <c r="S1113" s="1">
        <v>0.17599999999999999</v>
      </c>
      <c r="T1113" s="1">
        <v>7.3999999999999996E-2</v>
      </c>
      <c r="U1113" s="1">
        <v>6.3E-2</v>
      </c>
      <c r="V1113">
        <v>0</v>
      </c>
      <c r="W1113">
        <v>0</v>
      </c>
      <c r="X1113" s="1">
        <v>0.10199999999999999</v>
      </c>
      <c r="Y1113" s="1">
        <v>6.7000000000000004E-2</v>
      </c>
      <c r="Z1113" s="1">
        <v>0.188</v>
      </c>
      <c r="AA1113" s="1">
        <v>7.0000000000000001E-3</v>
      </c>
      <c r="AB1113" s="1">
        <v>8.0000000000000002E-3</v>
      </c>
      <c r="AC1113" s="1">
        <v>0.16900000000000001</v>
      </c>
      <c r="AD1113" s="1">
        <v>0.16</v>
      </c>
      <c r="AE1113" s="1">
        <v>5.7000000000000002E-2</v>
      </c>
      <c r="AF1113" s="1">
        <v>5.6000000000000001E-2</v>
      </c>
      <c r="AG1113" s="1">
        <v>0.06</v>
      </c>
      <c r="AH1113" s="1">
        <v>5.2999999999999999E-2</v>
      </c>
      <c r="AI1113" s="1">
        <v>6.4000000000000001E-2</v>
      </c>
      <c r="AJ1113" s="1">
        <v>8.1000000000000003E-2</v>
      </c>
      <c r="AK1113" s="1">
        <v>9.1999999999999998E-2</v>
      </c>
      <c r="AL1113">
        <v>0</v>
      </c>
      <c r="AM1113" s="1">
        <v>2.1999999999999999E-2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 t="str">
        <f>IF(D1113="","",INDEX([1]DICCIONARIO!$G$21:$H$33,MATCH('DATA NIQ'!D1113,[1]DICCIONARIO!$G$21:$G$33,0),2))</f>
        <v>PEP</v>
      </c>
    </row>
    <row r="1114" spans="1:47" ht="14.45" hidden="1" customHeight="1" x14ac:dyDescent="0.25">
      <c r="A1114" t="s">
        <v>348</v>
      </c>
      <c r="B1114" t="s">
        <v>349</v>
      </c>
      <c r="C1114" t="s">
        <v>17</v>
      </c>
      <c r="D1114" t="s">
        <v>7</v>
      </c>
      <c r="E1114" t="s">
        <v>388</v>
      </c>
      <c r="F1114" t="s">
        <v>19</v>
      </c>
      <c r="G1114" t="s">
        <v>356</v>
      </c>
      <c r="H1114" s="3" t="str">
        <f t="shared" si="17"/>
        <v>TOTAL ARGENTINA - INGGUARNICIONES PARA COPETINPEPSICOPEPPEP RUEDITAS121 A 200Part. de Vtas (KILOS) - Product</v>
      </c>
      <c r="I1114" s="1">
        <v>5.2999999999999999E-2</v>
      </c>
      <c r="J1114" s="1">
        <v>4.3999999999999997E-2</v>
      </c>
      <c r="K1114" s="1">
        <v>0.03</v>
      </c>
      <c r="L1114" s="1">
        <v>2.1000000000000001E-2</v>
      </c>
      <c r="M1114" s="1">
        <v>2.8000000000000001E-2</v>
      </c>
      <c r="N1114" s="1">
        <v>2.1000000000000001E-2</v>
      </c>
      <c r="O1114" s="1">
        <v>1.4E-2</v>
      </c>
      <c r="P1114" s="1">
        <v>4.0000000000000001E-3</v>
      </c>
      <c r="Q1114" s="1">
        <v>3.0000000000000001E-3</v>
      </c>
      <c r="R1114">
        <v>3.0000000000000001E-3</v>
      </c>
      <c r="S1114" s="1">
        <v>1E-3</v>
      </c>
      <c r="T1114" s="1">
        <v>0</v>
      </c>
      <c r="U1114" s="1">
        <v>0</v>
      </c>
      <c r="V1114">
        <v>0</v>
      </c>
      <c r="W1114">
        <v>0</v>
      </c>
      <c r="X1114" s="1">
        <v>1E-3</v>
      </c>
      <c r="Y1114" s="1">
        <v>0</v>
      </c>
      <c r="Z1114" s="1">
        <v>0</v>
      </c>
      <c r="AA1114" s="1">
        <v>0</v>
      </c>
      <c r="AB1114" s="1">
        <v>0</v>
      </c>
      <c r="AC1114" s="1">
        <v>1E-3</v>
      </c>
      <c r="AD1114" s="1">
        <v>2E-3</v>
      </c>
      <c r="AE1114" s="1">
        <v>1E-3</v>
      </c>
      <c r="AF1114" s="1">
        <v>1E-3</v>
      </c>
      <c r="AG1114" s="1">
        <v>1E-3</v>
      </c>
      <c r="AH1114" s="1">
        <v>1E-3</v>
      </c>
      <c r="AI1114" s="1">
        <v>0</v>
      </c>
      <c r="AJ1114" s="1">
        <v>1E-3</v>
      </c>
      <c r="AK1114" s="1">
        <v>1E-3</v>
      </c>
      <c r="AL1114">
        <v>0</v>
      </c>
      <c r="AM1114" s="1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 t="str">
        <f>IF(D1114="","",INDEX([1]DICCIONARIO!$G$21:$H$33,MATCH('DATA NIQ'!D1114,[1]DICCIONARIO!$G$21:$G$33,0),2))</f>
        <v>PEP</v>
      </c>
    </row>
    <row r="1115" spans="1:47" ht="14.45" hidden="1" customHeight="1" x14ac:dyDescent="0.25">
      <c r="A1115" t="s">
        <v>348</v>
      </c>
      <c r="B1115" t="s">
        <v>349</v>
      </c>
      <c r="C1115" t="s">
        <v>17</v>
      </c>
      <c r="D1115" t="s">
        <v>7</v>
      </c>
      <c r="E1115" t="s">
        <v>388</v>
      </c>
      <c r="F1115" t="s">
        <v>19</v>
      </c>
      <c r="G1115" t="s">
        <v>357</v>
      </c>
      <c r="H1115" s="3" t="str">
        <f t="shared" si="17"/>
        <v>TOTAL ARGENTINA - INGGUARNICIONES PARA COPETINPEPSICOPEPPEP RUEDITAS121 A 200Part. de Vtas Valor - Product</v>
      </c>
      <c r="I1115" s="1">
        <v>2.5000000000000001E-2</v>
      </c>
      <c r="J1115" s="1">
        <v>0.02</v>
      </c>
      <c r="K1115" s="1">
        <v>1.4E-2</v>
      </c>
      <c r="L1115" s="1">
        <v>8.0000000000000002E-3</v>
      </c>
      <c r="M1115" s="1">
        <v>1.2E-2</v>
      </c>
      <c r="N1115" s="1">
        <v>8.0000000000000002E-3</v>
      </c>
      <c r="O1115" s="1">
        <v>6.0000000000000001E-3</v>
      </c>
      <c r="P1115" s="1">
        <v>2E-3</v>
      </c>
      <c r="Q1115" s="1">
        <v>1E-3</v>
      </c>
      <c r="R1115">
        <v>1E-3</v>
      </c>
      <c r="S1115" s="1">
        <v>0</v>
      </c>
      <c r="T1115" s="1">
        <v>0</v>
      </c>
      <c r="U1115" s="1">
        <v>0</v>
      </c>
      <c r="V1115">
        <v>0</v>
      </c>
      <c r="W1115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1E-3</v>
      </c>
      <c r="AH1115" s="1">
        <v>0</v>
      </c>
      <c r="AI1115" s="1">
        <v>0</v>
      </c>
      <c r="AJ1115" s="1">
        <v>0</v>
      </c>
      <c r="AK1115" s="1">
        <v>0</v>
      </c>
      <c r="AL1115">
        <v>0</v>
      </c>
      <c r="AM1115" s="1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 t="str">
        <f>IF(D1115="","",INDEX([1]DICCIONARIO!$G$21:$H$33,MATCH('DATA NIQ'!D1115,[1]DICCIONARIO!$G$21:$G$33,0),2))</f>
        <v>PEP</v>
      </c>
    </row>
    <row r="1116" spans="1:47" ht="14.45" customHeight="1" x14ac:dyDescent="0.25">
      <c r="A1116" t="s">
        <v>348</v>
      </c>
      <c r="B1116" t="s">
        <v>349</v>
      </c>
      <c r="C1116" t="s">
        <v>17</v>
      </c>
      <c r="D1116" t="s">
        <v>7</v>
      </c>
      <c r="E1116" t="s">
        <v>388</v>
      </c>
      <c r="F1116" t="s">
        <v>16</v>
      </c>
      <c r="G1116" s="3" t="s">
        <v>350</v>
      </c>
      <c r="H1116" s="3" t="str">
        <f t="shared" si="17"/>
        <v>TOTAL ARGENTINA - INGGUARNICIONES PARA COPETINPEPSICOPEPPEP RUEDITAS21 A 40Vtas (KILOS)</v>
      </c>
      <c r="I1116" s="4">
        <v>5752.6710000000003</v>
      </c>
      <c r="J1116" s="4">
        <v>4742.72</v>
      </c>
      <c r="K1116" s="4">
        <v>5611.4219999999996</v>
      </c>
      <c r="L1116" s="4">
        <v>5321.7719999999999</v>
      </c>
      <c r="M1116" s="4">
        <v>4009.1280000000002</v>
      </c>
      <c r="N1116" s="4">
        <v>3988.9780000000001</v>
      </c>
      <c r="O1116" s="4">
        <v>3669.63</v>
      </c>
      <c r="P1116" s="4">
        <v>4522.8540000000003</v>
      </c>
      <c r="Q1116" s="4">
        <v>5602.0590000000002</v>
      </c>
      <c r="R1116" s="4">
        <v>4616.5770000000002</v>
      </c>
      <c r="S1116" s="4">
        <v>3475.87</v>
      </c>
      <c r="T1116" s="4">
        <v>2052.3580000000002</v>
      </c>
      <c r="U1116" s="4">
        <v>1780.1590000000001</v>
      </c>
      <c r="V1116" s="4">
        <v>948.05499999999995</v>
      </c>
      <c r="W1116" s="4">
        <v>636.33199999999999</v>
      </c>
      <c r="X1116" s="4">
        <v>384.76100000000002</v>
      </c>
      <c r="Y1116" s="4">
        <v>343.678</v>
      </c>
      <c r="Z1116" s="4">
        <v>403.392</v>
      </c>
      <c r="AA1116" s="4">
        <v>263.72899999999998</v>
      </c>
      <c r="AB1116" s="4">
        <v>72.59</v>
      </c>
      <c r="AC1116" s="4">
        <v>116.60599999999999</v>
      </c>
      <c r="AD1116" s="4">
        <v>93.581999999999994</v>
      </c>
      <c r="AE1116" s="4">
        <v>35.402999999999999</v>
      </c>
      <c r="AF1116" s="4">
        <v>24.021000000000001</v>
      </c>
      <c r="AG1116" s="4">
        <v>3.3959999999999999</v>
      </c>
      <c r="AH1116" s="4">
        <v>22.181000000000001</v>
      </c>
      <c r="AI1116" s="4">
        <v>17.045000000000002</v>
      </c>
      <c r="AJ1116" s="4">
        <v>37.585999999999999</v>
      </c>
      <c r="AK1116" s="4">
        <v>71.055000000000007</v>
      </c>
      <c r="AL1116" s="4">
        <v>74.165000000000006</v>
      </c>
      <c r="AM1116" s="4">
        <v>104.209</v>
      </c>
      <c r="AN1116" s="4">
        <v>196.089</v>
      </c>
      <c r="AO1116" s="4">
        <v>121.489</v>
      </c>
      <c r="AP1116" s="4">
        <v>162.44900000000001</v>
      </c>
      <c r="AQ1116" s="4">
        <v>133.208</v>
      </c>
      <c r="AR1116" s="4">
        <v>278.62299999999999</v>
      </c>
      <c r="AS1116" s="4">
        <v>129.13999999999999</v>
      </c>
      <c r="AT1116" s="4">
        <v>147.60599999999999</v>
      </c>
      <c r="AU1116" t="str">
        <f>IF(D1116="","",INDEX([1]DICCIONARIO!$G$21:$H$33,MATCH(D1116,[1]DICCIONARIO!$G$21:$G$33,0),2))</f>
        <v>PEP</v>
      </c>
    </row>
    <row r="1117" spans="1:47" ht="14.45" customHeight="1" x14ac:dyDescent="0.25">
      <c r="A1117" t="s">
        <v>348</v>
      </c>
      <c r="B1117" t="s">
        <v>349</v>
      </c>
      <c r="C1117" t="s">
        <v>17</v>
      </c>
      <c r="D1117" t="s">
        <v>7</v>
      </c>
      <c r="E1117" t="s">
        <v>388</v>
      </c>
      <c r="F1117" t="s">
        <v>16</v>
      </c>
      <c r="G1117" s="3" t="s">
        <v>351</v>
      </c>
      <c r="H1117" s="3" t="str">
        <f t="shared" si="17"/>
        <v>TOTAL ARGENTINA - INGGUARNICIONES PARA COPETINPEPSICOPEPPEP RUEDITAS21 A 40Compras (KILOS)</v>
      </c>
      <c r="I1117" s="4">
        <v>6219.7219999999998</v>
      </c>
      <c r="J1117" s="4">
        <v>4508.5569999999998</v>
      </c>
      <c r="K1117" s="4">
        <v>6300.2470000000003</v>
      </c>
      <c r="L1117" s="4">
        <v>5304.2650000000003</v>
      </c>
      <c r="M1117" s="4">
        <v>3415.0520000000001</v>
      </c>
      <c r="N1117" s="4">
        <v>4181.7659999999996</v>
      </c>
      <c r="O1117" s="4">
        <v>4508.1570000000002</v>
      </c>
      <c r="P1117" s="4">
        <v>5422.9889999999996</v>
      </c>
      <c r="Q1117" s="4">
        <v>6151.23</v>
      </c>
      <c r="R1117" s="4">
        <v>3703.335</v>
      </c>
      <c r="S1117" s="4">
        <v>3103.4079999999999</v>
      </c>
      <c r="T1117" s="4">
        <v>1831.4939999999999</v>
      </c>
      <c r="U1117" s="4">
        <v>1656.309</v>
      </c>
      <c r="V1117" s="4">
        <v>805.37300000000005</v>
      </c>
      <c r="W1117" s="4">
        <v>681.00400000000002</v>
      </c>
      <c r="X1117" s="4">
        <v>363.42599999999999</v>
      </c>
      <c r="Y1117" s="4">
        <v>326.19200000000001</v>
      </c>
      <c r="Z1117" s="4">
        <v>413.07799999999997</v>
      </c>
      <c r="AA1117" s="4">
        <v>246.262</v>
      </c>
      <c r="AB1117" s="4">
        <v>72.59</v>
      </c>
      <c r="AC1117" s="4">
        <v>118.208</v>
      </c>
      <c r="AD1117" s="4">
        <v>172.322</v>
      </c>
      <c r="AE1117" s="4">
        <v>22.084</v>
      </c>
      <c r="AF1117" s="4">
        <v>24.021000000000001</v>
      </c>
      <c r="AG1117" s="4">
        <v>5.0549999999999997</v>
      </c>
      <c r="AH1117" s="4">
        <v>22.181000000000001</v>
      </c>
      <c r="AI1117" s="4">
        <v>17.045000000000002</v>
      </c>
      <c r="AJ1117" s="4">
        <v>37.585999999999999</v>
      </c>
      <c r="AK1117" s="4">
        <v>93.183999999999997</v>
      </c>
      <c r="AL1117" s="4">
        <v>75.582999999999998</v>
      </c>
      <c r="AM1117" s="4">
        <v>107.444</v>
      </c>
      <c r="AN1117" s="4">
        <v>196.31700000000001</v>
      </c>
      <c r="AO1117" s="4">
        <v>122.517</v>
      </c>
      <c r="AP1117" s="4">
        <v>162.90799999999999</v>
      </c>
      <c r="AQ1117" s="4">
        <v>133.208</v>
      </c>
      <c r="AR1117" s="4">
        <v>295.447</v>
      </c>
      <c r="AS1117" s="4">
        <v>159.76</v>
      </c>
      <c r="AT1117" s="4">
        <v>116.28700000000001</v>
      </c>
      <c r="AU1117" t="str">
        <f>IF(D1117="","",INDEX([1]DICCIONARIO!$G$21:$H$33,MATCH(D1117,[1]DICCIONARIO!$G$21:$G$33,0),2))</f>
        <v>PEP</v>
      </c>
    </row>
    <row r="1118" spans="1:47" ht="14.45" customHeight="1" x14ac:dyDescent="0.25">
      <c r="A1118" t="s">
        <v>348</v>
      </c>
      <c r="B1118" t="s">
        <v>349</v>
      </c>
      <c r="C1118" t="s">
        <v>17</v>
      </c>
      <c r="D1118" t="s">
        <v>7</v>
      </c>
      <c r="E1118" t="s">
        <v>388</v>
      </c>
      <c r="F1118" t="s">
        <v>16</v>
      </c>
      <c r="G1118" s="3" t="s">
        <v>352</v>
      </c>
      <c r="H1118" s="3" t="str">
        <f t="shared" si="17"/>
        <v>TOTAL ARGENTINA - INGGUARNICIONES PARA COPETINPEPSICOPEPPEP RUEDITAS21 A 40Inventario (KILOS)</v>
      </c>
      <c r="I1118" s="4">
        <v>2113.11</v>
      </c>
      <c r="J1118" s="4">
        <v>1747.5450000000001</v>
      </c>
      <c r="K1118" s="4">
        <v>2179.8200000000002</v>
      </c>
      <c r="L1118" s="4">
        <v>1999.42</v>
      </c>
      <c r="M1118" s="4">
        <v>1218.104</v>
      </c>
      <c r="N1118" s="4">
        <v>1127.3579999999999</v>
      </c>
      <c r="O1118" s="4">
        <v>1921.066</v>
      </c>
      <c r="P1118" s="4">
        <v>2737.2869999999998</v>
      </c>
      <c r="Q1118" s="4">
        <v>3095.0059999999999</v>
      </c>
      <c r="R1118" s="4">
        <v>1522.6590000000001</v>
      </c>
      <c r="S1118" s="4">
        <v>857.24400000000003</v>
      </c>
      <c r="T1118" s="4">
        <v>559.73800000000006</v>
      </c>
      <c r="U1118" s="4">
        <v>351.584</v>
      </c>
      <c r="V1118" s="4">
        <v>203.00899999999999</v>
      </c>
      <c r="W1118" s="4">
        <v>179.02099999999999</v>
      </c>
      <c r="X1118" s="4">
        <v>99.536000000000001</v>
      </c>
      <c r="Y1118" s="4">
        <v>111.601</v>
      </c>
      <c r="Z1118" s="4">
        <v>126.158</v>
      </c>
      <c r="AA1118" s="4">
        <v>111.27</v>
      </c>
      <c r="AB1118" s="4">
        <v>0</v>
      </c>
      <c r="AC1118" s="4">
        <v>1.601</v>
      </c>
      <c r="AD1118" s="4">
        <v>80.191000000000003</v>
      </c>
      <c r="AE1118" s="4">
        <v>0.44500000000000001</v>
      </c>
      <c r="AF1118" s="4">
        <v>0</v>
      </c>
      <c r="AG1118" s="4">
        <v>1.659</v>
      </c>
      <c r="AH1118" s="4">
        <v>0</v>
      </c>
      <c r="AI1118" s="4">
        <v>0</v>
      </c>
      <c r="AJ1118" s="4">
        <v>0</v>
      </c>
      <c r="AK1118" s="4">
        <v>22.129000000000001</v>
      </c>
      <c r="AL1118" s="4">
        <v>1.4179999999999999</v>
      </c>
      <c r="AM1118" s="4">
        <v>3.2349999999999999</v>
      </c>
      <c r="AN1118" s="4">
        <v>3.4630000000000001</v>
      </c>
      <c r="AO1118" s="4">
        <v>4.492</v>
      </c>
      <c r="AP1118" s="4">
        <v>4.7210000000000001</v>
      </c>
      <c r="AQ1118" s="4">
        <v>0</v>
      </c>
      <c r="AR1118" s="4">
        <v>16.823</v>
      </c>
      <c r="AS1118" s="4">
        <v>30.62</v>
      </c>
      <c r="AT1118" s="4">
        <v>1.1020000000000001</v>
      </c>
      <c r="AU1118" t="str">
        <f>IF(D1118="","",INDEX([1]DICCIONARIO!$G$21:$H$33,MATCH(D1118,[1]DICCIONARIO!$G$21:$G$33,0),2))</f>
        <v>PEP</v>
      </c>
    </row>
    <row r="1119" spans="1:47" ht="14.45" hidden="1" customHeight="1" x14ac:dyDescent="0.25">
      <c r="A1119" t="s">
        <v>348</v>
      </c>
      <c r="B1119" t="s">
        <v>349</v>
      </c>
      <c r="C1119" t="s">
        <v>17</v>
      </c>
      <c r="D1119" t="s">
        <v>7</v>
      </c>
      <c r="E1119" t="s">
        <v>388</v>
      </c>
      <c r="F1119" t="s">
        <v>16</v>
      </c>
      <c r="G1119" s="3" t="s">
        <v>353</v>
      </c>
      <c r="H1119" s="3" t="str">
        <f t="shared" si="17"/>
        <v>TOTAL ARGENTINA - INGGUARNICIONES PARA COPETINPEPSICOPEPPEP RUEDITAS21 A 40Vtas Valor</v>
      </c>
      <c r="I1119" s="3">
        <v>13468368.310000001</v>
      </c>
      <c r="J1119" s="3">
        <v>11567684.511</v>
      </c>
      <c r="K1119" s="3">
        <v>15050066.687999999</v>
      </c>
      <c r="L1119" s="3">
        <v>14506649.907</v>
      </c>
      <c r="M1119" s="3">
        <v>11777636.255999999</v>
      </c>
      <c r="N1119" s="3">
        <v>12434212.439999999</v>
      </c>
      <c r="O1119" s="3">
        <v>11859178.927999999</v>
      </c>
      <c r="P1119" s="3">
        <v>15337931.429</v>
      </c>
      <c r="Q1119" s="3">
        <v>20388580.140999999</v>
      </c>
      <c r="R1119" s="3">
        <v>19320832.943</v>
      </c>
      <c r="S1119" s="3">
        <v>14860349.616</v>
      </c>
      <c r="T1119" s="3">
        <v>8958732.9159999993</v>
      </c>
      <c r="U1119" s="3">
        <v>8524967.8800000008</v>
      </c>
      <c r="V1119" s="3">
        <v>4454468.93</v>
      </c>
      <c r="W1119" s="3">
        <v>3530501.1069999998</v>
      </c>
      <c r="X1119" s="3">
        <v>2123038.9240000001</v>
      </c>
      <c r="Y1119" s="3">
        <v>1654863.0859999999</v>
      </c>
      <c r="Z1119" s="3">
        <v>2113014.2540000002</v>
      </c>
      <c r="AA1119" s="3">
        <v>1492264.9029999999</v>
      </c>
      <c r="AB1119" s="3">
        <v>501892.20299999998</v>
      </c>
      <c r="AC1119" s="3">
        <v>727512.60100000002</v>
      </c>
      <c r="AD1119" s="3">
        <v>421834.46399999998</v>
      </c>
      <c r="AE1119" s="3">
        <v>172307.03</v>
      </c>
      <c r="AF1119" s="3">
        <v>125114.606</v>
      </c>
      <c r="AG1119" s="3">
        <v>16760.085999999999</v>
      </c>
      <c r="AH1119" s="3">
        <v>89636.304000000004</v>
      </c>
      <c r="AI1119" s="3">
        <v>32661.851999999999</v>
      </c>
      <c r="AJ1119" s="3">
        <v>191585.889</v>
      </c>
      <c r="AK1119" s="3">
        <v>335362.89399999997</v>
      </c>
      <c r="AL1119" s="3">
        <v>232424.26300000001</v>
      </c>
      <c r="AM1119" s="3">
        <v>326105.141</v>
      </c>
      <c r="AN1119" s="3">
        <v>756274.58299999998</v>
      </c>
      <c r="AO1119" s="3">
        <v>2952633.0520000001</v>
      </c>
      <c r="AP1119" s="3">
        <v>461529.196</v>
      </c>
      <c r="AQ1119" s="3">
        <v>414819.2</v>
      </c>
      <c r="AR1119" s="3">
        <v>1613989.5719999999</v>
      </c>
      <c r="AS1119" s="3">
        <v>1875913.86</v>
      </c>
      <c r="AT1119" s="3">
        <v>1926059.334</v>
      </c>
      <c r="AU1119" t="str">
        <f>IF(D1119="","",INDEX([1]DICCIONARIO!$G$21:$H$33,MATCH(D1119,[1]DICCIONARIO!$G$21:$G$33,0),2))</f>
        <v>PEP</v>
      </c>
    </row>
    <row r="1120" spans="1:47" hidden="1" x14ac:dyDescent="0.25">
      <c r="A1120" t="s">
        <v>348</v>
      </c>
      <c r="B1120" t="s">
        <v>349</v>
      </c>
      <c r="C1120" t="s">
        <v>17</v>
      </c>
      <c r="D1120" t="s">
        <v>7</v>
      </c>
      <c r="E1120" t="s">
        <v>388</v>
      </c>
      <c r="F1120" t="s">
        <v>16</v>
      </c>
      <c r="G1120" t="s">
        <v>354</v>
      </c>
      <c r="H1120" s="3" t="str">
        <f t="shared" si="17"/>
        <v>TOTAL ARGENTINA - INGGUARNICIONES PARA COPETINPEPSICOPEPPEP RUEDITAS21 A 40Dist. Num. Tiendas Handling (C)</v>
      </c>
      <c r="I1120" s="1">
        <v>9.4809999999999999</v>
      </c>
      <c r="J1120" s="1">
        <v>8.4450000000000003</v>
      </c>
      <c r="K1120" s="1">
        <v>7.3739999999999997</v>
      </c>
      <c r="L1120" s="1">
        <v>7.5119999999999996</v>
      </c>
      <c r="M1120" s="1">
        <v>6.3929999999999998</v>
      </c>
      <c r="N1120" s="1">
        <v>5.2850000000000001</v>
      </c>
      <c r="O1120" s="1">
        <v>7.4640000000000004</v>
      </c>
      <c r="P1120" s="1">
        <v>8.9749999999999996</v>
      </c>
      <c r="Q1120" s="1">
        <v>9.1509999999999998</v>
      </c>
      <c r="R1120" s="1">
        <v>8.4860000000000007</v>
      </c>
      <c r="S1120" s="1">
        <v>5.452</v>
      </c>
      <c r="T1120" s="1">
        <v>3.4289999999999998</v>
      </c>
      <c r="U1120" s="1">
        <v>2.548</v>
      </c>
      <c r="V1120" s="1">
        <v>1.806</v>
      </c>
      <c r="W1120" s="1">
        <v>1.137</v>
      </c>
      <c r="X1120" s="1">
        <v>0.66800000000000004</v>
      </c>
      <c r="Y1120" s="1">
        <v>0.82599999999999996</v>
      </c>
      <c r="Z1120" s="1">
        <v>0.94399999999999995</v>
      </c>
      <c r="AA1120" s="1">
        <v>0.5</v>
      </c>
      <c r="AB1120" s="1">
        <v>0.10199999999999999</v>
      </c>
      <c r="AC1120" s="1">
        <v>0.17799999999999999</v>
      </c>
      <c r="AD1120" s="1">
        <v>0.28699999999999998</v>
      </c>
      <c r="AE1120" s="1">
        <v>0.13600000000000001</v>
      </c>
      <c r="AF1120" s="1">
        <v>0.111</v>
      </c>
      <c r="AG1120" s="1">
        <v>2.4E-2</v>
      </c>
      <c r="AH1120" s="1">
        <v>6.8000000000000005E-2</v>
      </c>
      <c r="AI1120" s="1">
        <v>8.1000000000000003E-2</v>
      </c>
      <c r="AJ1120" s="1">
        <v>2.1999999999999999E-2</v>
      </c>
      <c r="AK1120" s="1">
        <v>0.13900000000000001</v>
      </c>
      <c r="AL1120" s="1">
        <v>0.27800000000000002</v>
      </c>
      <c r="AM1120" s="1">
        <v>0.26600000000000001</v>
      </c>
      <c r="AN1120" s="1">
        <v>0.56799999999999995</v>
      </c>
      <c r="AO1120" s="1">
        <v>0.36099999999999999</v>
      </c>
      <c r="AP1120" s="1">
        <v>0.51200000000000001</v>
      </c>
      <c r="AQ1120" s="1">
        <v>0.36</v>
      </c>
      <c r="AR1120" s="1">
        <v>0.88900000000000001</v>
      </c>
      <c r="AS1120" s="1">
        <v>0.29599999999999999</v>
      </c>
      <c r="AT1120" s="1">
        <v>0.42499999999999999</v>
      </c>
      <c r="AU1120" t="str">
        <f>IF(D1120="","",INDEX([1]DICCIONARIO!$G$21:$H$33,MATCH('DATA NIQ'!D1120,[1]DICCIONARIO!$G$21:$G$33,0),2))</f>
        <v>PEP</v>
      </c>
    </row>
    <row r="1121" spans="1:47" ht="14.45" hidden="1" customHeight="1" x14ac:dyDescent="0.25">
      <c r="A1121" t="s">
        <v>348</v>
      </c>
      <c r="B1121" t="s">
        <v>349</v>
      </c>
      <c r="C1121" t="s">
        <v>17</v>
      </c>
      <c r="D1121" t="s">
        <v>7</v>
      </c>
      <c r="E1121" t="s">
        <v>388</v>
      </c>
      <c r="F1121" t="s">
        <v>16</v>
      </c>
      <c r="G1121" t="s">
        <v>355</v>
      </c>
      <c r="H1121" s="3" t="str">
        <f t="shared" si="17"/>
        <v>TOTAL ARGENTINA - INGGUARNICIONES PARA COPETINPEPSICOPEPPEP RUEDITAS21 A 40Dist. Pond. Tiendas Handling</v>
      </c>
      <c r="I1121" s="1">
        <v>12.507999999999999</v>
      </c>
      <c r="J1121" s="1">
        <v>11.811999999999999</v>
      </c>
      <c r="K1121" s="1">
        <v>10.185</v>
      </c>
      <c r="L1121" s="1">
        <v>9.5519999999999996</v>
      </c>
      <c r="M1121" s="1">
        <v>7.7969999999999997</v>
      </c>
      <c r="N1121" s="1">
        <v>5.6820000000000004</v>
      </c>
      <c r="O1121" s="1">
        <v>9.3879999999999999</v>
      </c>
      <c r="P1121" s="1">
        <v>11.228</v>
      </c>
      <c r="Q1121" s="1">
        <v>11.481999999999999</v>
      </c>
      <c r="R1121" s="1">
        <v>10.004</v>
      </c>
      <c r="S1121" s="1">
        <v>6.2590000000000003</v>
      </c>
      <c r="T1121" s="1">
        <v>4.2489999999999997</v>
      </c>
      <c r="U1121" s="1">
        <v>3.7</v>
      </c>
      <c r="V1121" s="1">
        <v>2.3559999999999999</v>
      </c>
      <c r="W1121" s="1">
        <v>1.661</v>
      </c>
      <c r="X1121" s="1">
        <v>0.996</v>
      </c>
      <c r="Y1121" s="1">
        <v>0.85599999999999998</v>
      </c>
      <c r="Z1121" s="1">
        <v>0.68100000000000005</v>
      </c>
      <c r="AA1121" s="1">
        <v>0.49099999999999999</v>
      </c>
      <c r="AB1121" s="1">
        <v>0.107</v>
      </c>
      <c r="AC1121" s="1">
        <v>0.158</v>
      </c>
      <c r="AD1121" s="1">
        <v>0.44</v>
      </c>
      <c r="AE1121" s="1">
        <v>6.6000000000000003E-2</v>
      </c>
      <c r="AF1121" s="1">
        <v>7.0000000000000007E-2</v>
      </c>
      <c r="AG1121" s="1">
        <v>6.2E-2</v>
      </c>
      <c r="AH1121" s="1">
        <v>5.7000000000000002E-2</v>
      </c>
      <c r="AI1121" s="1">
        <v>2.8000000000000001E-2</v>
      </c>
      <c r="AJ1121" s="1">
        <v>7.0999999999999994E-2</v>
      </c>
      <c r="AK1121" s="1">
        <v>0.21099999999999999</v>
      </c>
      <c r="AL1121" s="1">
        <v>0.22800000000000001</v>
      </c>
      <c r="AM1121" s="1">
        <v>0.33500000000000002</v>
      </c>
      <c r="AN1121" s="1">
        <v>0.47499999999999998</v>
      </c>
      <c r="AO1121" s="1">
        <v>0.24399999999999999</v>
      </c>
      <c r="AP1121" s="1">
        <v>0.28000000000000003</v>
      </c>
      <c r="AQ1121" s="1">
        <v>0.16</v>
      </c>
      <c r="AR1121" s="1">
        <v>1.26</v>
      </c>
      <c r="AS1121" s="1">
        <v>0.44400000000000001</v>
      </c>
      <c r="AT1121" s="1">
        <v>0.45800000000000002</v>
      </c>
      <c r="AU1121" t="str">
        <f>IF(D1121="","",INDEX([1]DICCIONARIO!$G$21:$H$33,MATCH('DATA NIQ'!D1121,[1]DICCIONARIO!$G$21:$G$33,0),2))</f>
        <v>PEP</v>
      </c>
    </row>
    <row r="1122" spans="1:47" ht="14.45" hidden="1" customHeight="1" x14ac:dyDescent="0.25">
      <c r="A1122" t="s">
        <v>348</v>
      </c>
      <c r="B1122" t="s">
        <v>349</v>
      </c>
      <c r="C1122" t="s">
        <v>17</v>
      </c>
      <c r="D1122" t="s">
        <v>7</v>
      </c>
      <c r="E1122" t="s">
        <v>388</v>
      </c>
      <c r="F1122" t="s">
        <v>16</v>
      </c>
      <c r="G1122" t="s">
        <v>356</v>
      </c>
      <c r="H1122" s="3" t="str">
        <f t="shared" si="17"/>
        <v>TOTAL ARGENTINA - INGGUARNICIONES PARA COPETINPEPSICOPEPPEP RUEDITAS21 A 40Part. de Vtas (KILOS) - Product</v>
      </c>
      <c r="I1122" s="1">
        <v>0.156</v>
      </c>
      <c r="J1122" s="1">
        <v>0.125</v>
      </c>
      <c r="K1122" s="1">
        <v>0.14000000000000001</v>
      </c>
      <c r="L1122" s="1">
        <v>0.13300000000000001</v>
      </c>
      <c r="M1122" s="1">
        <v>0.10299999999999999</v>
      </c>
      <c r="N1122" s="1">
        <v>9.6000000000000002E-2</v>
      </c>
      <c r="O1122" s="1">
        <v>8.8999999999999996E-2</v>
      </c>
      <c r="P1122" s="1">
        <v>8.8999999999999996E-2</v>
      </c>
      <c r="Q1122" s="1">
        <v>0.113</v>
      </c>
      <c r="R1122" s="1">
        <v>0.114</v>
      </c>
      <c r="S1122" s="1">
        <v>8.4000000000000005E-2</v>
      </c>
      <c r="T1122" s="1">
        <v>5.3999999999999999E-2</v>
      </c>
      <c r="U1122" s="1">
        <v>4.8000000000000001E-2</v>
      </c>
      <c r="V1122" s="1">
        <v>2.5999999999999999E-2</v>
      </c>
      <c r="W1122" s="1">
        <v>1.7000000000000001E-2</v>
      </c>
      <c r="X1122" s="1">
        <v>0.01</v>
      </c>
      <c r="Y1122" s="1">
        <v>8.9999999999999993E-3</v>
      </c>
      <c r="Z1122" s="1">
        <v>0.01</v>
      </c>
      <c r="AA1122" s="1">
        <v>7.0000000000000001E-3</v>
      </c>
      <c r="AB1122" s="1">
        <v>2E-3</v>
      </c>
      <c r="AC1122" s="1">
        <v>3.0000000000000001E-3</v>
      </c>
      <c r="AD1122" s="1">
        <v>3.0000000000000001E-3</v>
      </c>
      <c r="AE1122" s="1">
        <v>1E-3</v>
      </c>
      <c r="AF1122" s="1">
        <v>1E-3</v>
      </c>
      <c r="AG1122" s="1">
        <v>0</v>
      </c>
      <c r="AH1122" s="1">
        <v>1E-3</v>
      </c>
      <c r="AI1122" s="1">
        <v>1E-3</v>
      </c>
      <c r="AJ1122" s="1">
        <v>1E-3</v>
      </c>
      <c r="AK1122" s="1">
        <v>2E-3</v>
      </c>
      <c r="AL1122" s="1">
        <v>2E-3</v>
      </c>
      <c r="AM1122" s="1">
        <v>3.0000000000000001E-3</v>
      </c>
      <c r="AN1122" s="1">
        <v>5.0000000000000001E-3</v>
      </c>
      <c r="AO1122" s="1">
        <v>3.0000000000000001E-3</v>
      </c>
      <c r="AP1122" s="1">
        <v>4.0000000000000001E-3</v>
      </c>
      <c r="AQ1122" s="1">
        <v>4.0000000000000001E-3</v>
      </c>
      <c r="AR1122" s="1">
        <v>8.0000000000000002E-3</v>
      </c>
      <c r="AS1122" s="1">
        <v>4.0000000000000001E-3</v>
      </c>
      <c r="AT1122" s="1">
        <v>4.0000000000000001E-3</v>
      </c>
      <c r="AU1122" t="str">
        <f>IF(D1122="","",INDEX([1]DICCIONARIO!$G$21:$H$33,MATCH('DATA NIQ'!D1122,[1]DICCIONARIO!$G$21:$G$33,0),2))</f>
        <v>PEP</v>
      </c>
    </row>
    <row r="1123" spans="1:47" ht="14.45" hidden="1" customHeight="1" x14ac:dyDescent="0.25">
      <c r="A1123" t="s">
        <v>348</v>
      </c>
      <c r="B1123" t="s">
        <v>349</v>
      </c>
      <c r="C1123" t="s">
        <v>17</v>
      </c>
      <c r="D1123" t="s">
        <v>7</v>
      </c>
      <c r="E1123" t="s">
        <v>388</v>
      </c>
      <c r="F1123" t="s">
        <v>16</v>
      </c>
      <c r="G1123" t="s">
        <v>357</v>
      </c>
      <c r="H1123" s="3" t="str">
        <f t="shared" si="17"/>
        <v>TOTAL ARGENTINA - INGGUARNICIONES PARA COPETINPEPSICOPEPPEP RUEDITAS21 A 40Part. de Vtas Valor - Product</v>
      </c>
      <c r="I1123" s="1">
        <v>0.19600000000000001</v>
      </c>
      <c r="J1123" s="1">
        <v>0.159</v>
      </c>
      <c r="K1123" s="1">
        <v>0.185</v>
      </c>
      <c r="L1123" s="1">
        <v>0.16400000000000001</v>
      </c>
      <c r="M1123" s="1">
        <v>0.13</v>
      </c>
      <c r="N1123" s="1">
        <v>0.11899999999999999</v>
      </c>
      <c r="O1123" s="1">
        <v>0.105</v>
      </c>
      <c r="P1123" s="1">
        <v>0.108</v>
      </c>
      <c r="Q1123" s="1">
        <v>0.13400000000000001</v>
      </c>
      <c r="R1123" s="1">
        <v>0.14099999999999999</v>
      </c>
      <c r="S1123" s="1">
        <v>9.9000000000000005E-2</v>
      </c>
      <c r="T1123" s="1">
        <v>0.06</v>
      </c>
      <c r="U1123" s="1">
        <v>5.3999999999999999E-2</v>
      </c>
      <c r="V1123" s="1">
        <v>2.8000000000000001E-2</v>
      </c>
      <c r="W1123" s="1">
        <v>1.9E-2</v>
      </c>
      <c r="X1123" s="1">
        <v>1.0999999999999999E-2</v>
      </c>
      <c r="Y1123" s="1">
        <v>7.0000000000000001E-3</v>
      </c>
      <c r="Z1123" s="1">
        <v>8.0000000000000002E-3</v>
      </c>
      <c r="AA1123" s="1">
        <v>5.0000000000000001E-3</v>
      </c>
      <c r="AB1123" s="1">
        <v>1E-3</v>
      </c>
      <c r="AC1123" s="1">
        <v>2E-3</v>
      </c>
      <c r="AD1123" s="1">
        <v>1E-3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1E-3</v>
      </c>
      <c r="AL1123" s="1">
        <v>0</v>
      </c>
      <c r="AM1123" s="1">
        <v>1E-3</v>
      </c>
      <c r="AN1123" s="1">
        <v>1E-3</v>
      </c>
      <c r="AO1123" s="1">
        <v>4.0000000000000001E-3</v>
      </c>
      <c r="AP1123" s="1">
        <v>1E-3</v>
      </c>
      <c r="AQ1123" s="1">
        <v>1E-3</v>
      </c>
      <c r="AR1123" s="1">
        <v>2E-3</v>
      </c>
      <c r="AS1123" s="1">
        <v>2E-3</v>
      </c>
      <c r="AT1123" s="1">
        <v>2E-3</v>
      </c>
      <c r="AU1123" t="str">
        <f>IF(D1123="","",INDEX([1]DICCIONARIO!$G$21:$H$33,MATCH('DATA NIQ'!D1123,[1]DICCIONARIO!$G$21:$G$33,0),2))</f>
        <v>PEP</v>
      </c>
    </row>
    <row r="1124" spans="1:47" ht="14.45" customHeight="1" x14ac:dyDescent="0.25">
      <c r="A1124" t="s">
        <v>348</v>
      </c>
      <c r="B1124" t="s">
        <v>349</v>
      </c>
      <c r="C1124" t="s">
        <v>17</v>
      </c>
      <c r="D1124" t="s">
        <v>7</v>
      </c>
      <c r="E1124" t="s">
        <v>388</v>
      </c>
      <c r="F1124" t="s">
        <v>25</v>
      </c>
      <c r="G1124" s="3" t="s">
        <v>350</v>
      </c>
      <c r="H1124" s="3" t="str">
        <f t="shared" si="17"/>
        <v>TOTAL ARGENTINA - INGGUARNICIONES PARA COPETINPEPSICOPEPPEP RUEDITAS61 A 120Vtas (KILOS)</v>
      </c>
      <c r="I1124" s="4">
        <v>44586.462</v>
      </c>
      <c r="J1124" s="4">
        <v>42223.192999999999</v>
      </c>
      <c r="K1124" s="4">
        <v>37212.150999999998</v>
      </c>
      <c r="L1124" s="4">
        <v>41744.828000000001</v>
      </c>
      <c r="M1124" s="4">
        <v>37929.945</v>
      </c>
      <c r="N1124" s="4">
        <v>34459.027999999998</v>
      </c>
      <c r="O1124" s="4">
        <v>43343.237000000001</v>
      </c>
      <c r="P1124" s="4">
        <v>62878.313999999998</v>
      </c>
      <c r="Q1124" s="4">
        <v>67655.767999999996</v>
      </c>
      <c r="R1124" s="4">
        <v>53754.548999999999</v>
      </c>
      <c r="S1124" s="4">
        <v>56411.565000000002</v>
      </c>
      <c r="T1124" s="4">
        <v>54418.811000000002</v>
      </c>
      <c r="U1124" s="4">
        <v>54259.472000000002</v>
      </c>
      <c r="V1124" s="4">
        <v>51337.851000000002</v>
      </c>
      <c r="W1124" s="4">
        <v>46390.648000000001</v>
      </c>
      <c r="X1124" s="4">
        <v>50785.533000000003</v>
      </c>
      <c r="Y1124" s="4">
        <v>52930.567000000003</v>
      </c>
      <c r="Z1124" s="4">
        <v>59987.675999999999</v>
      </c>
      <c r="AA1124" s="4">
        <v>48905.843999999997</v>
      </c>
      <c r="AB1124" s="4">
        <v>32178.892</v>
      </c>
      <c r="AC1124" s="4">
        <v>30761.072</v>
      </c>
      <c r="AD1124" s="4">
        <v>27379.535</v>
      </c>
      <c r="AE1124" s="4">
        <v>28105.617999999999</v>
      </c>
      <c r="AF1124" s="4">
        <v>24798.737000000001</v>
      </c>
      <c r="AG1124" s="4">
        <v>28640.37</v>
      </c>
      <c r="AH1124" s="4">
        <v>27848.233</v>
      </c>
      <c r="AI1124" s="4">
        <v>30563.437999999998</v>
      </c>
      <c r="AJ1124" s="4">
        <v>32091.637999999999</v>
      </c>
      <c r="AK1124" s="4">
        <v>29170.923999999999</v>
      </c>
      <c r="AL1124" s="4">
        <v>35046.762999999999</v>
      </c>
      <c r="AM1124" s="4">
        <v>33104.281000000003</v>
      </c>
      <c r="AN1124" s="4">
        <v>42742.508000000002</v>
      </c>
      <c r="AO1124" s="4">
        <v>45551.106</v>
      </c>
      <c r="AP1124" s="4">
        <v>43609.588000000003</v>
      </c>
      <c r="AQ1124" s="4">
        <v>45755.883000000002</v>
      </c>
      <c r="AR1124" s="4">
        <v>43452.805</v>
      </c>
      <c r="AS1124" s="4">
        <v>42308.52</v>
      </c>
      <c r="AT1124" s="4">
        <v>40264.368000000002</v>
      </c>
      <c r="AU1124" t="str">
        <f>IF(D1124="","",INDEX([1]DICCIONARIO!$G$21:$H$33,MATCH(D1124,[1]DICCIONARIO!$G$21:$G$33,0),2))</f>
        <v>PEP</v>
      </c>
    </row>
    <row r="1125" spans="1:47" ht="14.45" customHeight="1" x14ac:dyDescent="0.25">
      <c r="A1125" t="s">
        <v>348</v>
      </c>
      <c r="B1125" t="s">
        <v>349</v>
      </c>
      <c r="C1125" t="s">
        <v>17</v>
      </c>
      <c r="D1125" t="s">
        <v>7</v>
      </c>
      <c r="E1125" t="s">
        <v>388</v>
      </c>
      <c r="F1125" t="s">
        <v>25</v>
      </c>
      <c r="G1125" s="3" t="s">
        <v>351</v>
      </c>
      <c r="H1125" s="3" t="str">
        <f t="shared" si="17"/>
        <v>TOTAL ARGENTINA - INGGUARNICIONES PARA COPETINPEPSICOPEPPEP RUEDITAS61 A 120Compras (KILOS)</v>
      </c>
      <c r="I1125" s="4">
        <v>48468.247000000003</v>
      </c>
      <c r="J1125" s="4">
        <v>39960.290999999997</v>
      </c>
      <c r="K1125" s="4">
        <v>37198.218000000001</v>
      </c>
      <c r="L1125" s="4">
        <v>42755.256000000001</v>
      </c>
      <c r="M1125" s="4">
        <v>35591.851000000002</v>
      </c>
      <c r="N1125" s="4">
        <v>39376.817999999999</v>
      </c>
      <c r="O1125" s="4">
        <v>45379.472999999998</v>
      </c>
      <c r="P1125" s="4">
        <v>60481.13</v>
      </c>
      <c r="Q1125" s="4">
        <v>64302.936999999998</v>
      </c>
      <c r="R1125" s="4">
        <v>46798.177000000003</v>
      </c>
      <c r="S1125" s="4">
        <v>51079.635000000002</v>
      </c>
      <c r="T1125" s="4">
        <v>51482.21</v>
      </c>
      <c r="U1125" s="4">
        <v>49537.726999999999</v>
      </c>
      <c r="V1125" s="4">
        <v>45824.347999999998</v>
      </c>
      <c r="W1125" s="4">
        <v>39974.478999999999</v>
      </c>
      <c r="X1125" s="4">
        <v>43679.161</v>
      </c>
      <c r="Y1125" s="4">
        <v>41757.917000000001</v>
      </c>
      <c r="Z1125" s="4">
        <v>52611.906000000003</v>
      </c>
      <c r="AA1125" s="4">
        <v>40126.839</v>
      </c>
      <c r="AB1125" s="4">
        <v>29074.323</v>
      </c>
      <c r="AC1125" s="4">
        <v>31191.815999999999</v>
      </c>
      <c r="AD1125" s="4">
        <v>25956.455999999998</v>
      </c>
      <c r="AE1125" s="4">
        <v>26492.366999999998</v>
      </c>
      <c r="AF1125" s="4">
        <v>21454.244999999999</v>
      </c>
      <c r="AG1125" s="4">
        <v>27339.138999999999</v>
      </c>
      <c r="AH1125" s="4">
        <v>26168.241999999998</v>
      </c>
      <c r="AI1125" s="4">
        <v>28451.774000000001</v>
      </c>
      <c r="AJ1125" s="4">
        <v>29380.841</v>
      </c>
      <c r="AK1125" s="4">
        <v>28708.056</v>
      </c>
      <c r="AL1125" s="4">
        <v>32133.082999999999</v>
      </c>
      <c r="AM1125" s="4">
        <v>25866.844000000001</v>
      </c>
      <c r="AN1125" s="4">
        <v>37106.576999999997</v>
      </c>
      <c r="AO1125" s="4">
        <v>31760.762999999999</v>
      </c>
      <c r="AP1125" s="4">
        <v>29730.098999999998</v>
      </c>
      <c r="AQ1125" s="4">
        <v>33282.711000000003</v>
      </c>
      <c r="AR1125" s="4">
        <v>30268.359</v>
      </c>
      <c r="AS1125" s="4">
        <v>30644.976999999999</v>
      </c>
      <c r="AT1125" s="4">
        <v>28411.06</v>
      </c>
      <c r="AU1125" t="str">
        <f>IF(D1125="","",INDEX([1]DICCIONARIO!$G$21:$H$33,MATCH(D1125,[1]DICCIONARIO!$G$21:$G$33,0),2))</f>
        <v>PEP</v>
      </c>
    </row>
    <row r="1126" spans="1:47" ht="14.45" customHeight="1" x14ac:dyDescent="0.25">
      <c r="A1126" t="s">
        <v>348</v>
      </c>
      <c r="B1126" t="s">
        <v>349</v>
      </c>
      <c r="C1126" t="s">
        <v>17</v>
      </c>
      <c r="D1126" t="s">
        <v>7</v>
      </c>
      <c r="E1126" t="s">
        <v>388</v>
      </c>
      <c r="F1126" t="s">
        <v>25</v>
      </c>
      <c r="G1126" s="3" t="s">
        <v>352</v>
      </c>
      <c r="H1126" s="3" t="str">
        <f t="shared" si="17"/>
        <v>TOTAL ARGENTINA - INGGUARNICIONES PARA COPETINPEPSICOPEPPEP RUEDITAS61 A 120Inventario (KILOS)</v>
      </c>
      <c r="I1126" s="4">
        <v>17896.11</v>
      </c>
      <c r="J1126" s="4">
        <v>16359.851000000001</v>
      </c>
      <c r="K1126" s="4">
        <v>14875.294</v>
      </c>
      <c r="L1126" s="4">
        <v>15655.259</v>
      </c>
      <c r="M1126" s="4">
        <v>13072.263999999999</v>
      </c>
      <c r="N1126" s="4">
        <v>16513.127</v>
      </c>
      <c r="O1126" s="4">
        <v>18944.681</v>
      </c>
      <c r="P1126" s="4">
        <v>24521.186000000002</v>
      </c>
      <c r="Q1126" s="4">
        <v>25319.534</v>
      </c>
      <c r="R1126" s="4">
        <v>20923.032999999999</v>
      </c>
      <c r="S1126" s="4">
        <v>20748.062000000002</v>
      </c>
      <c r="T1126" s="4">
        <v>22994.967000000001</v>
      </c>
      <c r="U1126" s="4">
        <v>22172.078000000001</v>
      </c>
      <c r="V1126" s="4">
        <v>20024.09</v>
      </c>
      <c r="W1126" s="4">
        <v>18131.296999999999</v>
      </c>
      <c r="X1126" s="4">
        <v>19813.956999999999</v>
      </c>
      <c r="Y1126" s="4">
        <v>19728.286</v>
      </c>
      <c r="Z1126" s="4">
        <v>21469.25</v>
      </c>
      <c r="AA1126" s="4">
        <v>19071.651000000002</v>
      </c>
      <c r="AB1126" s="4">
        <v>14310.486999999999</v>
      </c>
      <c r="AC1126" s="4">
        <v>13389.017</v>
      </c>
      <c r="AD1126" s="4">
        <v>11850.953</v>
      </c>
      <c r="AE1126" s="4">
        <v>12313.455</v>
      </c>
      <c r="AF1126" s="4">
        <v>11461.825999999999</v>
      </c>
      <c r="AG1126" s="4">
        <v>12244.99</v>
      </c>
      <c r="AH1126" s="4">
        <v>12242.671</v>
      </c>
      <c r="AI1126" s="4">
        <v>13911.37</v>
      </c>
      <c r="AJ1126" s="4">
        <v>14910.103999999999</v>
      </c>
      <c r="AK1126" s="4">
        <v>15211.337</v>
      </c>
      <c r="AL1126" s="4">
        <v>16464.848000000002</v>
      </c>
      <c r="AM1126" s="4">
        <v>13788.183999999999</v>
      </c>
      <c r="AN1126" s="4">
        <v>17751.042000000001</v>
      </c>
      <c r="AO1126" s="4">
        <v>16053.324000000001</v>
      </c>
      <c r="AP1126" s="4">
        <v>14055.847</v>
      </c>
      <c r="AQ1126" s="4">
        <v>14464.308000000001</v>
      </c>
      <c r="AR1126" s="4">
        <v>13741.593999999999</v>
      </c>
      <c r="AS1126" s="4">
        <v>13749.763000000001</v>
      </c>
      <c r="AT1126" s="4">
        <v>12481.319</v>
      </c>
      <c r="AU1126" t="str">
        <f>IF(D1126="","",INDEX([1]DICCIONARIO!$G$21:$H$33,MATCH(D1126,[1]DICCIONARIO!$G$21:$G$33,0),2))</f>
        <v>PEP</v>
      </c>
    </row>
    <row r="1127" spans="1:47" ht="14.45" hidden="1" customHeight="1" x14ac:dyDescent="0.25">
      <c r="A1127" t="s">
        <v>348</v>
      </c>
      <c r="B1127" t="s">
        <v>349</v>
      </c>
      <c r="C1127" t="s">
        <v>17</v>
      </c>
      <c r="D1127" t="s">
        <v>7</v>
      </c>
      <c r="E1127" t="s">
        <v>388</v>
      </c>
      <c r="F1127" t="s">
        <v>25</v>
      </c>
      <c r="G1127" s="3" t="s">
        <v>353</v>
      </c>
      <c r="H1127" s="3" t="str">
        <f t="shared" si="17"/>
        <v>TOTAL ARGENTINA - INGGUARNICIONES PARA COPETINPEPSICOPEPPEP RUEDITAS61 A 120Vtas Valor</v>
      </c>
      <c r="I1127" s="3">
        <v>88040830.357999995</v>
      </c>
      <c r="J1127" s="3">
        <v>87987481.078999996</v>
      </c>
      <c r="K1127" s="3">
        <v>83678999.804000005</v>
      </c>
      <c r="L1127" s="3">
        <v>103906776.454</v>
      </c>
      <c r="M1127" s="3">
        <v>100393792.104</v>
      </c>
      <c r="N1127" s="3">
        <v>94836896.159999996</v>
      </c>
      <c r="O1127" s="3">
        <v>132300534.155</v>
      </c>
      <c r="P1127" s="3">
        <v>212681007.456</v>
      </c>
      <c r="Q1127" s="3">
        <v>242368343.20899999</v>
      </c>
      <c r="R1127" s="3">
        <v>207036289.50999999</v>
      </c>
      <c r="S1127" s="3">
        <v>228462529.273</v>
      </c>
      <c r="T1127" s="3">
        <v>234817533.183</v>
      </c>
      <c r="U1127" s="3">
        <v>264586923.384</v>
      </c>
      <c r="V1127" s="3">
        <v>272116113.47000003</v>
      </c>
      <c r="W1127" s="3">
        <v>259376324.22600001</v>
      </c>
      <c r="X1127" s="3">
        <v>299269740.62099999</v>
      </c>
      <c r="Y1127" s="3">
        <v>357503662.14999998</v>
      </c>
      <c r="Z1127" s="3">
        <v>460822789.59100002</v>
      </c>
      <c r="AA1127" s="3">
        <v>418034516.96499997</v>
      </c>
      <c r="AB1127" s="3">
        <v>333274512.03500003</v>
      </c>
      <c r="AC1127" s="3">
        <v>414772771.96200001</v>
      </c>
      <c r="AD1127" s="3">
        <v>481499050.99199998</v>
      </c>
      <c r="AE1127" s="3">
        <v>527669866.00700003</v>
      </c>
      <c r="AF1127" s="3">
        <v>480016103.755</v>
      </c>
      <c r="AG1127" s="3">
        <v>607047804.54400003</v>
      </c>
      <c r="AH1127" s="3">
        <v>624889135.16499996</v>
      </c>
      <c r="AI1127" s="3">
        <v>695700218.31900001</v>
      </c>
      <c r="AJ1127" s="3">
        <v>737862163.48000002</v>
      </c>
      <c r="AK1127" s="3">
        <v>679570492.85099995</v>
      </c>
      <c r="AL1127" s="3">
        <v>795759892.80599999</v>
      </c>
      <c r="AM1127" s="3">
        <v>761012194.023</v>
      </c>
      <c r="AN1127" s="3">
        <v>977555729.59099996</v>
      </c>
      <c r="AO1127" s="3">
        <v>1052970569.234</v>
      </c>
      <c r="AP1127" s="3">
        <v>1023914036.587</v>
      </c>
      <c r="AQ1127" s="3">
        <v>1060806765.212</v>
      </c>
      <c r="AR1127" s="3">
        <v>1012257415.4299999</v>
      </c>
      <c r="AS1127" s="3">
        <v>996570714.80499995</v>
      </c>
      <c r="AT1127" s="3">
        <v>962397458.23500001</v>
      </c>
      <c r="AU1127" t="str">
        <f>IF(D1127="","",INDEX([1]DICCIONARIO!$G$21:$H$33,MATCH(D1127,[1]DICCIONARIO!$G$21:$G$33,0),2))</f>
        <v>PEP</v>
      </c>
    </row>
    <row r="1128" spans="1:47" hidden="1" x14ac:dyDescent="0.25">
      <c r="A1128" t="s">
        <v>348</v>
      </c>
      <c r="B1128" t="s">
        <v>349</v>
      </c>
      <c r="C1128" t="s">
        <v>17</v>
      </c>
      <c r="D1128" t="s">
        <v>7</v>
      </c>
      <c r="E1128" t="s">
        <v>388</v>
      </c>
      <c r="F1128" t="s">
        <v>25</v>
      </c>
      <c r="G1128" t="s">
        <v>354</v>
      </c>
      <c r="H1128" s="3" t="str">
        <f t="shared" si="17"/>
        <v>TOTAL ARGENTINA - INGGUARNICIONES PARA COPETINPEPSICOPEPPEP RUEDITAS61 A 120Dist. Num. Tiendas Handling (C)</v>
      </c>
      <c r="I1128" s="1">
        <v>22.622</v>
      </c>
      <c r="J1128" s="1">
        <v>23.457000000000001</v>
      </c>
      <c r="K1128" s="1">
        <v>20.943000000000001</v>
      </c>
      <c r="L1128" s="1">
        <v>20.207999999999998</v>
      </c>
      <c r="M1128" s="1">
        <v>20.113</v>
      </c>
      <c r="N1128" s="1">
        <v>18.687999999999999</v>
      </c>
      <c r="O1128" s="1">
        <v>22.134</v>
      </c>
      <c r="P1128" s="1">
        <v>24.606999999999999</v>
      </c>
      <c r="Q1128" s="1">
        <v>26.596</v>
      </c>
      <c r="R1128" s="1">
        <v>25.88</v>
      </c>
      <c r="S1128" s="1">
        <v>24.588000000000001</v>
      </c>
      <c r="T1128" s="1">
        <v>24.94</v>
      </c>
      <c r="U1128" s="1">
        <v>25.178999999999998</v>
      </c>
      <c r="V1128" s="1">
        <v>24.786000000000001</v>
      </c>
      <c r="W1128" s="1">
        <v>24.792999999999999</v>
      </c>
      <c r="X1128" s="1">
        <v>25.861000000000001</v>
      </c>
      <c r="Y1128" s="1">
        <v>27.654</v>
      </c>
      <c r="Z1128" s="1">
        <v>25.925000000000001</v>
      </c>
      <c r="AA1128" s="1">
        <v>24.945</v>
      </c>
      <c r="AB1128" s="1">
        <v>21.491</v>
      </c>
      <c r="AC1128" s="1">
        <v>20.613</v>
      </c>
      <c r="AD1128" s="1">
        <v>20.224</v>
      </c>
      <c r="AE1128" s="1">
        <v>20.259</v>
      </c>
      <c r="AF1128" s="1">
        <v>20.187999999999999</v>
      </c>
      <c r="AG1128" s="1">
        <v>19.768000000000001</v>
      </c>
      <c r="AH1128" s="1">
        <v>21.154</v>
      </c>
      <c r="AI1128" s="1">
        <v>21.655999999999999</v>
      </c>
      <c r="AJ1128" s="1">
        <v>20.666</v>
      </c>
      <c r="AK1128" s="1">
        <v>22.66</v>
      </c>
      <c r="AL1128" s="1">
        <v>22.018999999999998</v>
      </c>
      <c r="AM1128" s="1">
        <v>22.399000000000001</v>
      </c>
      <c r="AN1128" s="1">
        <v>24.312000000000001</v>
      </c>
      <c r="AO1128" s="1">
        <v>25.533999999999999</v>
      </c>
      <c r="AP1128" s="1">
        <v>23.402000000000001</v>
      </c>
      <c r="AQ1128" s="1">
        <v>22.47</v>
      </c>
      <c r="AR1128" s="1">
        <v>22.994</v>
      </c>
      <c r="AS1128" s="1">
        <v>23.582999999999998</v>
      </c>
      <c r="AT1128" s="1">
        <v>22.4</v>
      </c>
      <c r="AU1128" t="str">
        <f>IF(D1128="","",INDEX([1]DICCIONARIO!$G$21:$H$33,MATCH('DATA NIQ'!D1128,[1]DICCIONARIO!$G$21:$G$33,0),2))</f>
        <v>PEP</v>
      </c>
    </row>
    <row r="1129" spans="1:47" ht="14.45" hidden="1" customHeight="1" x14ac:dyDescent="0.25">
      <c r="A1129" t="s">
        <v>348</v>
      </c>
      <c r="B1129" t="s">
        <v>349</v>
      </c>
      <c r="C1129" t="s">
        <v>17</v>
      </c>
      <c r="D1129" t="s">
        <v>7</v>
      </c>
      <c r="E1129" t="s">
        <v>388</v>
      </c>
      <c r="F1129" t="s">
        <v>25</v>
      </c>
      <c r="G1129" t="s">
        <v>355</v>
      </c>
      <c r="H1129" s="3" t="str">
        <f t="shared" si="17"/>
        <v>TOTAL ARGENTINA - INGGUARNICIONES PARA COPETINPEPSICOPEPPEP RUEDITAS61 A 120Dist. Pond. Tiendas Handling</v>
      </c>
      <c r="I1129" s="1">
        <v>42.722000000000001</v>
      </c>
      <c r="J1129" s="1">
        <v>41.996000000000002</v>
      </c>
      <c r="K1129" s="1">
        <v>37.734999999999999</v>
      </c>
      <c r="L1129" s="1">
        <v>38.728999999999999</v>
      </c>
      <c r="M1129" s="1">
        <v>38.863999999999997</v>
      </c>
      <c r="N1129" s="1">
        <v>32.777000000000001</v>
      </c>
      <c r="O1129" s="1">
        <v>50.854999999999997</v>
      </c>
      <c r="P1129" s="1">
        <v>60.033000000000001</v>
      </c>
      <c r="Q1129" s="1">
        <v>60.758000000000003</v>
      </c>
      <c r="R1129" s="1">
        <v>59.183999999999997</v>
      </c>
      <c r="S1129" s="1">
        <v>58.948</v>
      </c>
      <c r="T1129" s="1">
        <v>59.292000000000002</v>
      </c>
      <c r="U1129" s="1">
        <v>59.704000000000001</v>
      </c>
      <c r="V1129" s="1">
        <v>59.558999999999997</v>
      </c>
      <c r="W1129" s="1">
        <v>55.503999999999998</v>
      </c>
      <c r="X1129" s="1">
        <v>57.901000000000003</v>
      </c>
      <c r="Y1129" s="1">
        <v>60.676000000000002</v>
      </c>
      <c r="Z1129" s="1">
        <v>61.487000000000002</v>
      </c>
      <c r="AA1129" s="1">
        <v>58.189</v>
      </c>
      <c r="AB1129" s="1">
        <v>42.779000000000003</v>
      </c>
      <c r="AC1129" s="1">
        <v>37.203000000000003</v>
      </c>
      <c r="AD1129" s="1">
        <v>48.783999999999999</v>
      </c>
      <c r="AE1129" s="1">
        <v>52.463000000000001</v>
      </c>
      <c r="AF1129" s="1">
        <v>50.465000000000003</v>
      </c>
      <c r="AG1129" s="1">
        <v>47.484000000000002</v>
      </c>
      <c r="AH1129" s="1">
        <v>48.011000000000003</v>
      </c>
      <c r="AI1129" s="1">
        <v>51.152999999999999</v>
      </c>
      <c r="AJ1129" s="1">
        <v>49.790999999999997</v>
      </c>
      <c r="AK1129" s="1">
        <v>48.719000000000001</v>
      </c>
      <c r="AL1129" s="1">
        <v>45.697000000000003</v>
      </c>
      <c r="AM1129" s="1">
        <v>49.188000000000002</v>
      </c>
      <c r="AN1129" s="1">
        <v>56.268000000000001</v>
      </c>
      <c r="AO1129" s="1">
        <v>58.555</v>
      </c>
      <c r="AP1129" s="1">
        <v>55.46</v>
      </c>
      <c r="AQ1129" s="1">
        <v>55.671999999999997</v>
      </c>
      <c r="AR1129" s="1">
        <v>53.185000000000002</v>
      </c>
      <c r="AS1129" s="1">
        <v>52.706000000000003</v>
      </c>
      <c r="AT1129" s="1">
        <v>51.16</v>
      </c>
      <c r="AU1129" t="str">
        <f>IF(D1129="","",INDEX([1]DICCIONARIO!$G$21:$H$33,MATCH('DATA NIQ'!D1129,[1]DICCIONARIO!$G$21:$G$33,0),2))</f>
        <v>PEP</v>
      </c>
    </row>
    <row r="1130" spans="1:47" ht="14.45" hidden="1" customHeight="1" x14ac:dyDescent="0.25">
      <c r="A1130" t="s">
        <v>348</v>
      </c>
      <c r="B1130" t="s">
        <v>349</v>
      </c>
      <c r="C1130" t="s">
        <v>17</v>
      </c>
      <c r="D1130" t="s">
        <v>7</v>
      </c>
      <c r="E1130" t="s">
        <v>388</v>
      </c>
      <c r="F1130" t="s">
        <v>25</v>
      </c>
      <c r="G1130" t="s">
        <v>356</v>
      </c>
      <c r="H1130" s="3" t="str">
        <f t="shared" si="17"/>
        <v>TOTAL ARGENTINA - INGGUARNICIONES PARA COPETINPEPSICOPEPPEP RUEDITAS61 A 120Part. de Vtas (KILOS) - Product</v>
      </c>
      <c r="I1130" s="1">
        <v>1.206</v>
      </c>
      <c r="J1130" s="1">
        <v>1.115</v>
      </c>
      <c r="K1130" s="1">
        <v>0.93</v>
      </c>
      <c r="L1130" s="1">
        <v>1.0449999999999999</v>
      </c>
      <c r="M1130" s="1">
        <v>0.97799999999999998</v>
      </c>
      <c r="N1130" s="1">
        <v>0.82499999999999996</v>
      </c>
      <c r="O1130" s="1">
        <v>1.048</v>
      </c>
      <c r="P1130" s="1">
        <v>1.24</v>
      </c>
      <c r="Q1130" s="1">
        <v>1.365</v>
      </c>
      <c r="R1130" s="1">
        <v>1.325</v>
      </c>
      <c r="S1130" s="1">
        <v>1.36</v>
      </c>
      <c r="T1130" s="1">
        <v>1.4279999999999999</v>
      </c>
      <c r="U1130" s="1">
        <v>1.446</v>
      </c>
      <c r="V1130" s="1">
        <v>1.413</v>
      </c>
      <c r="W1130" s="1">
        <v>1.2</v>
      </c>
      <c r="X1130" s="1">
        <v>1.331</v>
      </c>
      <c r="Y1130" s="1">
        <v>1.3839999999999999</v>
      </c>
      <c r="Z1130" s="1">
        <v>1.4830000000000001</v>
      </c>
      <c r="AA1130" s="1">
        <v>1.248</v>
      </c>
      <c r="AB1130" s="1">
        <v>0.74399999999999999</v>
      </c>
      <c r="AC1130" s="1">
        <v>0.78500000000000003</v>
      </c>
      <c r="AD1130" s="1">
        <v>0.84199999999999997</v>
      </c>
      <c r="AE1130" s="1">
        <v>0.876</v>
      </c>
      <c r="AF1130" s="1">
        <v>0.80800000000000005</v>
      </c>
      <c r="AG1130" s="1">
        <v>0.92600000000000005</v>
      </c>
      <c r="AH1130" s="1">
        <v>0.91100000000000003</v>
      </c>
      <c r="AI1130" s="1">
        <v>0.877</v>
      </c>
      <c r="AJ1130" s="1">
        <v>0.98899999999999999</v>
      </c>
      <c r="AK1130" s="1">
        <v>0.91500000000000004</v>
      </c>
      <c r="AL1130" s="1">
        <v>1.0069999999999999</v>
      </c>
      <c r="AM1130" s="1">
        <v>0.97</v>
      </c>
      <c r="AN1130" s="1">
        <v>1.0189999999999999</v>
      </c>
      <c r="AO1130" s="1">
        <v>1.085</v>
      </c>
      <c r="AP1130" s="1">
        <v>1.196</v>
      </c>
      <c r="AQ1130" s="1">
        <v>1.2030000000000001</v>
      </c>
      <c r="AR1130" s="1">
        <v>1.1910000000000001</v>
      </c>
      <c r="AS1130" s="1">
        <v>1.161</v>
      </c>
      <c r="AT1130" s="1">
        <v>1.1200000000000001</v>
      </c>
      <c r="AU1130" t="str">
        <f>IF(D1130="","",INDEX([1]DICCIONARIO!$G$21:$H$33,MATCH('DATA NIQ'!D1130,[1]DICCIONARIO!$G$21:$G$33,0),2))</f>
        <v>PEP</v>
      </c>
    </row>
    <row r="1131" spans="1:47" ht="14.45" hidden="1" customHeight="1" x14ac:dyDescent="0.25">
      <c r="A1131" t="s">
        <v>348</v>
      </c>
      <c r="B1131" t="s">
        <v>349</v>
      </c>
      <c r="C1131" t="s">
        <v>17</v>
      </c>
      <c r="D1131" t="s">
        <v>7</v>
      </c>
      <c r="E1131" t="s">
        <v>388</v>
      </c>
      <c r="F1131" t="s">
        <v>25</v>
      </c>
      <c r="G1131" t="s">
        <v>357</v>
      </c>
      <c r="H1131" s="3" t="str">
        <f t="shared" si="17"/>
        <v>TOTAL ARGENTINA - INGGUARNICIONES PARA COPETINPEPSICOPEPPEP RUEDITAS61 A 120Part. de Vtas Valor - Product</v>
      </c>
      <c r="I1131" s="1">
        <v>1.284</v>
      </c>
      <c r="J1131" s="1">
        <v>1.206</v>
      </c>
      <c r="K1131" s="1">
        <v>1.028</v>
      </c>
      <c r="L1131" s="1">
        <v>1.175</v>
      </c>
      <c r="M1131" s="1">
        <v>1.105</v>
      </c>
      <c r="N1131" s="1">
        <v>0.90700000000000003</v>
      </c>
      <c r="O1131" s="1">
        <v>1.173</v>
      </c>
      <c r="P1131" s="1">
        <v>1.4990000000000001</v>
      </c>
      <c r="Q1131" s="1">
        <v>1.597</v>
      </c>
      <c r="R1131" s="1">
        <v>1.5089999999999999</v>
      </c>
      <c r="S1131" s="1">
        <v>1.5189999999999999</v>
      </c>
      <c r="T1131" s="1">
        <v>1.579</v>
      </c>
      <c r="U1131" s="1">
        <v>1.6859999999999999</v>
      </c>
      <c r="V1131" s="1">
        <v>1.7010000000000001</v>
      </c>
      <c r="W1131" s="1">
        <v>1.4279999999999999</v>
      </c>
      <c r="X1131" s="1">
        <v>1.4810000000000001</v>
      </c>
      <c r="Y1131" s="1">
        <v>1.5229999999999999</v>
      </c>
      <c r="Z1131" s="1">
        <v>1.6559999999999999</v>
      </c>
      <c r="AA1131" s="1">
        <v>1.417</v>
      </c>
      <c r="AB1131" s="1">
        <v>0.91500000000000004</v>
      </c>
      <c r="AC1131" s="1">
        <v>0.96699999999999997</v>
      </c>
      <c r="AD1131" s="1">
        <v>1.099</v>
      </c>
      <c r="AE1131" s="1">
        <v>1.127</v>
      </c>
      <c r="AF1131" s="1">
        <v>1.0149999999999999</v>
      </c>
      <c r="AG1131" s="1">
        <v>1.1859999999999999</v>
      </c>
      <c r="AH1131" s="1">
        <v>1.1990000000000001</v>
      </c>
      <c r="AI1131" s="1">
        <v>1.131</v>
      </c>
      <c r="AJ1131" s="1">
        <v>1.23</v>
      </c>
      <c r="AK1131" s="1">
        <v>1.105</v>
      </c>
      <c r="AL1131" s="1">
        <v>1.1639999999999999</v>
      </c>
      <c r="AM1131" s="1">
        <v>1.117</v>
      </c>
      <c r="AN1131" s="1">
        <v>1.204</v>
      </c>
      <c r="AO1131" s="1">
        <v>1.244</v>
      </c>
      <c r="AP1131" s="1">
        <v>1.3080000000000001</v>
      </c>
      <c r="AQ1131" s="1">
        <v>1.272</v>
      </c>
      <c r="AR1131" s="1">
        <v>1.238</v>
      </c>
      <c r="AS1131" s="1">
        <v>1.1930000000000001</v>
      </c>
      <c r="AT1131" s="1">
        <v>1.1679999999999999</v>
      </c>
      <c r="AU1131" t="str">
        <f>IF(D1131="","",INDEX([1]DICCIONARIO!$G$21:$H$33,MATCH('DATA NIQ'!D1131,[1]DICCIONARIO!$G$21:$G$33,0),2))</f>
        <v>PEP</v>
      </c>
    </row>
    <row r="1132" spans="1:47" ht="14.45" customHeight="1" x14ac:dyDescent="0.25">
      <c r="A1132" t="s">
        <v>348</v>
      </c>
      <c r="B1132" t="s">
        <v>349</v>
      </c>
      <c r="C1132" t="s">
        <v>17</v>
      </c>
      <c r="D1132" t="s">
        <v>389</v>
      </c>
      <c r="G1132" s="3" t="s">
        <v>350</v>
      </c>
      <c r="H1132" s="3" t="str">
        <f t="shared" si="17"/>
        <v>TOTAL ARGENTINA - INGGUARNICIONES PARA COPETINPEPSICOPOP KORNVtas (KILOS)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0.02</v>
      </c>
      <c r="V1132" s="4">
        <v>0.05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t="str">
        <f>IF(D1132="","",INDEX([1]DICCIONARIO!$G$21:$H$33,MATCH(D1132,[1]DICCIONARIO!$G$21:$G$33,0),2))</f>
        <v>POP KORN</v>
      </c>
    </row>
    <row r="1133" spans="1:47" ht="14.45" customHeight="1" x14ac:dyDescent="0.25">
      <c r="A1133" t="s">
        <v>348</v>
      </c>
      <c r="B1133" t="s">
        <v>349</v>
      </c>
      <c r="C1133" t="s">
        <v>17</v>
      </c>
      <c r="D1133" t="s">
        <v>389</v>
      </c>
      <c r="G1133" s="3" t="s">
        <v>351</v>
      </c>
      <c r="H1133" s="3" t="str">
        <f t="shared" si="17"/>
        <v>TOTAL ARGENTINA - INGGUARNICIONES PARA COPETINPEPSICOPOP KORNCompras (KILOS)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3.7999999999999999E-2</v>
      </c>
      <c r="V1133" s="4">
        <v>9.4E-2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t="str">
        <f>IF(D1133="","",INDEX([1]DICCIONARIO!$G$21:$H$33,MATCH(D1133,[1]DICCIONARIO!$G$21:$G$33,0),2))</f>
        <v>POP KORN</v>
      </c>
    </row>
    <row r="1134" spans="1:47" ht="14.45" customHeight="1" x14ac:dyDescent="0.25">
      <c r="A1134" t="s">
        <v>348</v>
      </c>
      <c r="B1134" t="s">
        <v>349</v>
      </c>
      <c r="C1134" t="s">
        <v>17</v>
      </c>
      <c r="D1134" t="s">
        <v>389</v>
      </c>
      <c r="G1134" s="3" t="s">
        <v>352</v>
      </c>
      <c r="H1134" s="3" t="str">
        <f t="shared" si="17"/>
        <v>TOTAL ARGENTINA - INGGUARNICIONES PARA COPETINPEPSICOPOP KORNInventario (KILOS)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1.7999999999999999E-2</v>
      </c>
      <c r="V1134" s="4">
        <v>0.106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t="str">
        <f>IF(D1134="","",INDEX([1]DICCIONARIO!$G$21:$H$33,MATCH(D1134,[1]DICCIONARIO!$G$21:$G$33,0),2))</f>
        <v>POP KORN</v>
      </c>
    </row>
    <row r="1135" spans="1:47" ht="14.45" hidden="1" customHeight="1" x14ac:dyDescent="0.25">
      <c r="A1135" t="s">
        <v>348</v>
      </c>
      <c r="B1135" t="s">
        <v>349</v>
      </c>
      <c r="C1135" t="s">
        <v>17</v>
      </c>
      <c r="D1135" t="s">
        <v>389</v>
      </c>
      <c r="G1135" s="3" t="s">
        <v>353</v>
      </c>
      <c r="H1135" s="3" t="str">
        <f t="shared" si="17"/>
        <v>TOTAL ARGENTINA - INGGUARNICIONES PARA COPETINPEPSICOPOP KORNVtas Valor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 s="1">
        <v>1.597</v>
      </c>
      <c r="V1135" s="1">
        <v>3.9929999999999999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 t="str">
        <f>IF(D1135="","",INDEX([1]DICCIONARIO!$G$21:$H$33,MATCH(D1135,[1]DICCIONARIO!$G$21:$G$33,0),2))</f>
        <v>POP KORN</v>
      </c>
    </row>
    <row r="1136" spans="1:47" hidden="1" x14ac:dyDescent="0.25">
      <c r="A1136" t="s">
        <v>348</v>
      </c>
      <c r="B1136" t="s">
        <v>349</v>
      </c>
      <c r="C1136" t="s">
        <v>17</v>
      </c>
      <c r="D1136" t="s">
        <v>389</v>
      </c>
      <c r="G1136" t="s">
        <v>354</v>
      </c>
      <c r="H1136" s="3" t="str">
        <f t="shared" si="17"/>
        <v>TOTAL ARGENTINA - INGGUARNICIONES PARA COPETINPEPSICOPOP KORNDist. Num. Tiendas Handling (C)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t="str">
        <f>IF(D1136="","",INDEX([1]DICCIONARIO!$G$21:$H$33,MATCH('DATA NIQ'!D1136,[1]DICCIONARIO!$G$21:$G$33,0),2))</f>
        <v>POP KORN</v>
      </c>
    </row>
    <row r="1137" spans="1:47" ht="14.45" hidden="1" customHeight="1" x14ac:dyDescent="0.25">
      <c r="A1137" t="s">
        <v>348</v>
      </c>
      <c r="B1137" t="s">
        <v>349</v>
      </c>
      <c r="C1137" t="s">
        <v>17</v>
      </c>
      <c r="D1137" t="s">
        <v>389</v>
      </c>
      <c r="G1137" t="s">
        <v>355</v>
      </c>
      <c r="H1137" s="3" t="str">
        <f t="shared" si="17"/>
        <v>TOTAL ARGENTINA - INGGUARNICIONES PARA COPETINPEPSICOPOP KORNDist. Pond. Tiendas Handling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 s="1">
        <v>2.5999999999999999E-2</v>
      </c>
      <c r="V1137" s="1">
        <v>2.5999999999999999E-2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 t="str">
        <f>IF(D1137="","",INDEX([1]DICCIONARIO!$G$21:$H$33,MATCH('DATA NIQ'!D1137,[1]DICCIONARIO!$G$21:$G$33,0),2))</f>
        <v>POP KORN</v>
      </c>
    </row>
    <row r="1138" spans="1:47" ht="14.45" hidden="1" customHeight="1" x14ac:dyDescent="0.25">
      <c r="A1138" t="s">
        <v>348</v>
      </c>
      <c r="B1138" t="s">
        <v>349</v>
      </c>
      <c r="C1138" t="s">
        <v>17</v>
      </c>
      <c r="D1138" t="s">
        <v>389</v>
      </c>
      <c r="G1138" t="s">
        <v>356</v>
      </c>
      <c r="H1138" s="3" t="str">
        <f t="shared" si="17"/>
        <v>TOTAL ARGENTINA - INGGUARNICIONES PARA COPETINPEPSICOPOP KORNPart. de Vtas (KILOS) - Product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 s="1">
        <v>0</v>
      </c>
      <c r="V1138" s="1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 t="str">
        <f>IF(D1138="","",INDEX([1]DICCIONARIO!$G$21:$H$33,MATCH('DATA NIQ'!D1138,[1]DICCIONARIO!$G$21:$G$33,0),2))</f>
        <v>POP KORN</v>
      </c>
    </row>
    <row r="1139" spans="1:47" ht="14.45" hidden="1" customHeight="1" x14ac:dyDescent="0.25">
      <c r="A1139" t="s">
        <v>348</v>
      </c>
      <c r="B1139" t="s">
        <v>349</v>
      </c>
      <c r="C1139" t="s">
        <v>17</v>
      </c>
      <c r="D1139" t="s">
        <v>389</v>
      </c>
      <c r="G1139" t="s">
        <v>357</v>
      </c>
      <c r="H1139" s="3" t="str">
        <f t="shared" si="17"/>
        <v>TOTAL ARGENTINA - INGGUARNICIONES PARA COPETINPEPSICOPOP KORNPart. de Vtas Valor - Product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 s="1">
        <v>0</v>
      </c>
      <c r="V1139" s="1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 t="str">
        <f>IF(D1139="","",INDEX([1]DICCIONARIO!$G$21:$H$33,MATCH('DATA NIQ'!D1139,[1]DICCIONARIO!$G$21:$G$33,0),2))</f>
        <v>POP KORN</v>
      </c>
    </row>
    <row r="1140" spans="1:47" ht="14.45" customHeight="1" x14ac:dyDescent="0.25">
      <c r="A1140" t="s">
        <v>348</v>
      </c>
      <c r="B1140" t="s">
        <v>349</v>
      </c>
      <c r="C1140" t="s">
        <v>17</v>
      </c>
      <c r="D1140" t="s">
        <v>389</v>
      </c>
      <c r="E1140" t="s">
        <v>390</v>
      </c>
      <c r="G1140" t="s">
        <v>350</v>
      </c>
      <c r="H1140" s="3" t="str">
        <f t="shared" si="17"/>
        <v>TOTAL ARGENTINA - INGGUARNICIONES PARA COPETINPEPSICOPOP KORNPOR KORNVtas (KILOS)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0.02</v>
      </c>
      <c r="V1140" s="4">
        <v>0.05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t="str">
        <f>IF(D1140="","",INDEX([1]DICCIONARIO!$G$21:$H$33,MATCH(D1140,[1]DICCIONARIO!$G$21:$G$33,0),2))</f>
        <v>POP KORN</v>
      </c>
    </row>
    <row r="1141" spans="1:47" ht="14.45" customHeight="1" x14ac:dyDescent="0.25">
      <c r="A1141" t="s">
        <v>348</v>
      </c>
      <c r="B1141" t="s">
        <v>349</v>
      </c>
      <c r="C1141" t="s">
        <v>17</v>
      </c>
      <c r="D1141" t="s">
        <v>389</v>
      </c>
      <c r="E1141" t="s">
        <v>390</v>
      </c>
      <c r="G1141" t="s">
        <v>351</v>
      </c>
      <c r="H1141" s="3" t="str">
        <f t="shared" si="17"/>
        <v>TOTAL ARGENTINA - INGGUARNICIONES PARA COPETINPEPSICOPOP KORNPOR KORNCompras (KILOS)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3.7999999999999999E-2</v>
      </c>
      <c r="V1141" s="4">
        <v>9.4E-2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t="str">
        <f>IF(D1141="","",INDEX([1]DICCIONARIO!$G$21:$H$33,MATCH(D1141,[1]DICCIONARIO!$G$21:$G$33,0),2))</f>
        <v>POP KORN</v>
      </c>
    </row>
    <row r="1142" spans="1:47" ht="14.45" customHeight="1" x14ac:dyDescent="0.25">
      <c r="A1142" t="s">
        <v>348</v>
      </c>
      <c r="B1142" t="s">
        <v>349</v>
      </c>
      <c r="C1142" t="s">
        <v>17</v>
      </c>
      <c r="D1142" t="s">
        <v>389</v>
      </c>
      <c r="E1142" t="s">
        <v>390</v>
      </c>
      <c r="G1142" t="s">
        <v>352</v>
      </c>
      <c r="H1142" s="3" t="str">
        <f t="shared" si="17"/>
        <v>TOTAL ARGENTINA - INGGUARNICIONES PARA COPETINPEPSICOPOP KORNPOR KORNInventario (KILOS)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1.7999999999999999E-2</v>
      </c>
      <c r="V1142" s="4">
        <v>0.106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t="str">
        <f>IF(D1142="","",INDEX([1]DICCIONARIO!$G$21:$H$33,MATCH(D1142,[1]DICCIONARIO!$G$21:$G$33,0),2))</f>
        <v>POP KORN</v>
      </c>
    </row>
    <row r="1143" spans="1:47" ht="14.45" hidden="1" customHeight="1" x14ac:dyDescent="0.25">
      <c r="A1143" t="s">
        <v>348</v>
      </c>
      <c r="B1143" t="s">
        <v>349</v>
      </c>
      <c r="C1143" t="s">
        <v>17</v>
      </c>
      <c r="D1143" t="s">
        <v>389</v>
      </c>
      <c r="E1143" t="s">
        <v>390</v>
      </c>
      <c r="G1143" t="s">
        <v>353</v>
      </c>
      <c r="H1143" s="3" t="str">
        <f t="shared" si="17"/>
        <v>TOTAL ARGENTINA - INGGUARNICIONES PARA COPETINPEPSICOPOP KORNPOR KORNVtas Valor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 s="1">
        <v>1.597</v>
      </c>
      <c r="V1143" s="1">
        <v>3.9929999999999999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 t="str">
        <f>IF(D1143="","",INDEX([1]DICCIONARIO!$G$21:$H$33,MATCH(D1143,[1]DICCIONARIO!$G$21:$G$33,0),2))</f>
        <v>POP KORN</v>
      </c>
    </row>
    <row r="1144" spans="1:47" hidden="1" x14ac:dyDescent="0.25">
      <c r="A1144" t="s">
        <v>348</v>
      </c>
      <c r="B1144" t="s">
        <v>349</v>
      </c>
      <c r="C1144" t="s">
        <v>17</v>
      </c>
      <c r="D1144" t="s">
        <v>389</v>
      </c>
      <c r="E1144" t="s">
        <v>390</v>
      </c>
      <c r="G1144" t="s">
        <v>354</v>
      </c>
      <c r="H1144" s="3" t="str">
        <f t="shared" si="17"/>
        <v>TOTAL ARGENTINA - INGGUARNICIONES PARA COPETINPEPSICOPOP KORNPOR KORNDist. Num. Tiendas Handling (C)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t="str">
        <f>IF(D1144="","",INDEX([1]DICCIONARIO!$G$21:$H$33,MATCH('DATA NIQ'!D1144,[1]DICCIONARIO!$G$21:$G$33,0),2))</f>
        <v>POP KORN</v>
      </c>
    </row>
    <row r="1145" spans="1:47" ht="14.45" hidden="1" customHeight="1" x14ac:dyDescent="0.25">
      <c r="A1145" t="s">
        <v>348</v>
      </c>
      <c r="B1145" t="s">
        <v>349</v>
      </c>
      <c r="C1145" t="s">
        <v>17</v>
      </c>
      <c r="D1145" t="s">
        <v>389</v>
      </c>
      <c r="E1145" t="s">
        <v>390</v>
      </c>
      <c r="G1145" t="s">
        <v>355</v>
      </c>
      <c r="H1145" s="3" t="str">
        <f t="shared" si="17"/>
        <v>TOTAL ARGENTINA - INGGUARNICIONES PARA COPETINPEPSICOPOP KORNPOR KORNDist. Pond. Tiendas Handling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 s="1">
        <v>2.5999999999999999E-2</v>
      </c>
      <c r="V1145" s="1">
        <v>2.5999999999999999E-2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 t="str">
        <f>IF(D1145="","",INDEX([1]DICCIONARIO!$G$21:$H$33,MATCH('DATA NIQ'!D1145,[1]DICCIONARIO!$G$21:$G$33,0),2))</f>
        <v>POP KORN</v>
      </c>
    </row>
    <row r="1146" spans="1:47" ht="14.45" hidden="1" customHeight="1" x14ac:dyDescent="0.25">
      <c r="A1146" t="s">
        <v>348</v>
      </c>
      <c r="B1146" t="s">
        <v>349</v>
      </c>
      <c r="C1146" t="s">
        <v>17</v>
      </c>
      <c r="D1146" t="s">
        <v>389</v>
      </c>
      <c r="E1146" t="s">
        <v>390</v>
      </c>
      <c r="G1146" t="s">
        <v>356</v>
      </c>
      <c r="H1146" s="3" t="str">
        <f t="shared" si="17"/>
        <v>TOTAL ARGENTINA - INGGUARNICIONES PARA COPETINPEPSICOPOP KORNPOR KORNPart. de Vtas (KILOS) - Product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 s="1">
        <v>0</v>
      </c>
      <c r="V1146" s="1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 t="str">
        <f>IF(D1146="","",INDEX([1]DICCIONARIO!$G$21:$H$33,MATCH('DATA NIQ'!D1146,[1]DICCIONARIO!$G$21:$G$33,0),2))</f>
        <v>POP KORN</v>
      </c>
    </row>
    <row r="1147" spans="1:47" ht="14.45" hidden="1" customHeight="1" x14ac:dyDescent="0.25">
      <c r="A1147" t="s">
        <v>348</v>
      </c>
      <c r="B1147" t="s">
        <v>349</v>
      </c>
      <c r="C1147" t="s">
        <v>17</v>
      </c>
      <c r="D1147" t="s">
        <v>389</v>
      </c>
      <c r="E1147" t="s">
        <v>390</v>
      </c>
      <c r="G1147" t="s">
        <v>357</v>
      </c>
      <c r="H1147" s="3" t="str">
        <f t="shared" si="17"/>
        <v>TOTAL ARGENTINA - INGGUARNICIONES PARA COPETINPEPSICOPOP KORNPOR KORNPart. de Vtas Valor - Product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 s="1">
        <v>0</v>
      </c>
      <c r="V1147" s="1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 t="str">
        <f>IF(D1147="","",INDEX([1]DICCIONARIO!$G$21:$H$33,MATCH('DATA NIQ'!D1147,[1]DICCIONARIO!$G$21:$G$33,0),2))</f>
        <v>POP KORN</v>
      </c>
    </row>
    <row r="1148" spans="1:47" ht="14.45" customHeight="1" x14ac:dyDescent="0.25">
      <c r="A1148" t="s">
        <v>348</v>
      </c>
      <c r="B1148" t="s">
        <v>349</v>
      </c>
      <c r="C1148" t="s">
        <v>17</v>
      </c>
      <c r="D1148" t="s">
        <v>389</v>
      </c>
      <c r="E1148" t="s">
        <v>390</v>
      </c>
      <c r="F1148" t="s">
        <v>25</v>
      </c>
      <c r="G1148" t="s">
        <v>350</v>
      </c>
      <c r="H1148" s="3" t="str">
        <f t="shared" si="17"/>
        <v>TOTAL ARGENTINA - INGGUARNICIONES PARA COPETINPEPSICOPOP KORNPOR KORN61 A 120Vtas (KILOS)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0.02</v>
      </c>
      <c r="V1148" s="4">
        <v>0.05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t="str">
        <f>IF(D1148="","",INDEX([1]DICCIONARIO!$G$21:$H$33,MATCH(D1148,[1]DICCIONARIO!$G$21:$G$33,0),2))</f>
        <v>POP KORN</v>
      </c>
    </row>
    <row r="1149" spans="1:47" ht="14.45" customHeight="1" x14ac:dyDescent="0.25">
      <c r="A1149" t="s">
        <v>348</v>
      </c>
      <c r="B1149" t="s">
        <v>349</v>
      </c>
      <c r="C1149" t="s">
        <v>17</v>
      </c>
      <c r="D1149" t="s">
        <v>389</v>
      </c>
      <c r="E1149" t="s">
        <v>390</v>
      </c>
      <c r="F1149" t="s">
        <v>25</v>
      </c>
      <c r="G1149" t="s">
        <v>351</v>
      </c>
      <c r="H1149" s="3" t="str">
        <f t="shared" si="17"/>
        <v>TOTAL ARGENTINA - INGGUARNICIONES PARA COPETINPEPSICOPOP KORNPOR KORN61 A 120Compras (KILOS)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3.7999999999999999E-2</v>
      </c>
      <c r="V1149" s="4">
        <v>9.4E-2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t="str">
        <f>IF(D1149="","",INDEX([1]DICCIONARIO!$G$21:$H$33,MATCH(D1149,[1]DICCIONARIO!$G$21:$G$33,0),2))</f>
        <v>POP KORN</v>
      </c>
    </row>
    <row r="1150" spans="1:47" ht="14.45" customHeight="1" x14ac:dyDescent="0.25">
      <c r="A1150" t="s">
        <v>348</v>
      </c>
      <c r="B1150" t="s">
        <v>349</v>
      </c>
      <c r="C1150" t="s">
        <v>17</v>
      </c>
      <c r="D1150" t="s">
        <v>389</v>
      </c>
      <c r="E1150" t="s">
        <v>390</v>
      </c>
      <c r="F1150" t="s">
        <v>25</v>
      </c>
      <c r="G1150" t="s">
        <v>352</v>
      </c>
      <c r="H1150" s="3" t="str">
        <f t="shared" si="17"/>
        <v>TOTAL ARGENTINA - INGGUARNICIONES PARA COPETINPEPSICOPOP KORNPOR KORN61 A 120Inventario (KILOS)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1.7999999999999999E-2</v>
      </c>
      <c r="V1150" s="4">
        <v>0.106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t="str">
        <f>IF(D1150="","",INDEX([1]DICCIONARIO!$G$21:$H$33,MATCH(D1150,[1]DICCIONARIO!$G$21:$G$33,0),2))</f>
        <v>POP KORN</v>
      </c>
    </row>
    <row r="1151" spans="1:47" ht="14.45" hidden="1" customHeight="1" x14ac:dyDescent="0.25">
      <c r="A1151" t="s">
        <v>348</v>
      </c>
      <c r="B1151" t="s">
        <v>349</v>
      </c>
      <c r="C1151" t="s">
        <v>17</v>
      </c>
      <c r="D1151" t="s">
        <v>389</v>
      </c>
      <c r="E1151" t="s">
        <v>390</v>
      </c>
      <c r="F1151" t="s">
        <v>25</v>
      </c>
      <c r="G1151" t="s">
        <v>353</v>
      </c>
      <c r="H1151" s="3" t="str">
        <f t="shared" si="17"/>
        <v>TOTAL ARGENTINA - INGGUARNICIONES PARA COPETINPEPSICOPOP KORNPOR KORN61 A 120Vtas Valor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 s="1">
        <v>1.597</v>
      </c>
      <c r="V1151" s="1">
        <v>3.9929999999999999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 t="str">
        <f>IF(D1151="","",INDEX([1]DICCIONARIO!$G$21:$H$33,MATCH(D1151,[1]DICCIONARIO!$G$21:$G$33,0),2))</f>
        <v>POP KORN</v>
      </c>
    </row>
    <row r="1152" spans="1:47" hidden="1" x14ac:dyDescent="0.25">
      <c r="A1152" t="s">
        <v>348</v>
      </c>
      <c r="B1152" t="s">
        <v>349</v>
      </c>
      <c r="C1152" t="s">
        <v>17</v>
      </c>
      <c r="D1152" t="s">
        <v>389</v>
      </c>
      <c r="E1152" t="s">
        <v>390</v>
      </c>
      <c r="F1152" t="s">
        <v>25</v>
      </c>
      <c r="G1152" t="s">
        <v>354</v>
      </c>
      <c r="H1152" s="3" t="str">
        <f t="shared" si="17"/>
        <v>TOTAL ARGENTINA - INGGUARNICIONES PARA COPETINPEPSICOPOP KORNPOR KORN61 A 120Dist. Num. Tiendas Handling (C)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t="str">
        <f>IF(D1152="","",INDEX([1]DICCIONARIO!$G$21:$H$33,MATCH('DATA NIQ'!D1152,[1]DICCIONARIO!$G$21:$G$33,0),2))</f>
        <v>POP KORN</v>
      </c>
    </row>
    <row r="1153" spans="1:47" ht="14.45" hidden="1" customHeight="1" x14ac:dyDescent="0.25">
      <c r="A1153" t="s">
        <v>348</v>
      </c>
      <c r="B1153" t="s">
        <v>349</v>
      </c>
      <c r="C1153" t="s">
        <v>17</v>
      </c>
      <c r="D1153" t="s">
        <v>389</v>
      </c>
      <c r="E1153" t="s">
        <v>390</v>
      </c>
      <c r="F1153" t="s">
        <v>25</v>
      </c>
      <c r="G1153" t="s">
        <v>355</v>
      </c>
      <c r="H1153" s="3" t="str">
        <f t="shared" si="17"/>
        <v>TOTAL ARGENTINA - INGGUARNICIONES PARA COPETINPEPSICOPOP KORNPOR KORN61 A 120Dist. Pond. Tiendas Handling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s="1">
        <v>2.5999999999999999E-2</v>
      </c>
      <c r="V1153" s="1">
        <v>2.5999999999999999E-2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 t="str">
        <f>IF(D1153="","",INDEX([1]DICCIONARIO!$G$21:$H$33,MATCH('DATA NIQ'!D1153,[1]DICCIONARIO!$G$21:$G$33,0),2))</f>
        <v>POP KORN</v>
      </c>
    </row>
    <row r="1154" spans="1:47" ht="14.45" hidden="1" customHeight="1" x14ac:dyDescent="0.25">
      <c r="A1154" t="s">
        <v>348</v>
      </c>
      <c r="B1154" t="s">
        <v>349</v>
      </c>
      <c r="C1154" t="s">
        <v>17</v>
      </c>
      <c r="D1154" t="s">
        <v>389</v>
      </c>
      <c r="E1154" t="s">
        <v>390</v>
      </c>
      <c r="F1154" t="s">
        <v>25</v>
      </c>
      <c r="G1154" t="s">
        <v>356</v>
      </c>
      <c r="H1154" s="3" t="str">
        <f t="shared" si="17"/>
        <v>TOTAL ARGENTINA - INGGUARNICIONES PARA COPETINPEPSICOPOP KORNPOR KORN61 A 120Part. de Vtas (KILOS) - Product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 s="1">
        <v>0</v>
      </c>
      <c r="V1154" s="1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 t="str">
        <f>IF(D1154="","",INDEX([1]DICCIONARIO!$G$21:$H$33,MATCH('DATA NIQ'!D1154,[1]DICCIONARIO!$G$21:$G$33,0),2))</f>
        <v>POP KORN</v>
      </c>
    </row>
    <row r="1155" spans="1:47" ht="14.45" hidden="1" customHeight="1" x14ac:dyDescent="0.25">
      <c r="A1155" t="s">
        <v>348</v>
      </c>
      <c r="B1155" t="s">
        <v>349</v>
      </c>
      <c r="C1155" t="s">
        <v>17</v>
      </c>
      <c r="D1155" t="s">
        <v>389</v>
      </c>
      <c r="E1155" t="s">
        <v>390</v>
      </c>
      <c r="F1155" t="s">
        <v>25</v>
      </c>
      <c r="G1155" t="s">
        <v>357</v>
      </c>
      <c r="H1155" s="3" t="str">
        <f t="shared" si="17"/>
        <v>TOTAL ARGENTINA - INGGUARNICIONES PARA COPETINPEPSICOPOP KORNPOR KORN61 A 120Part. de Vtas Valor - Product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 s="1">
        <v>0</v>
      </c>
      <c r="V1155" s="1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 t="str">
        <f>IF(D1155="","",INDEX([1]DICCIONARIO!$G$21:$H$33,MATCH('DATA NIQ'!D1155,[1]DICCIONARIO!$G$21:$G$33,0),2))</f>
        <v>POP KORN</v>
      </c>
    </row>
    <row r="1156" spans="1:47" ht="14.45" customHeight="1" x14ac:dyDescent="0.25">
      <c r="A1156" t="s">
        <v>348</v>
      </c>
      <c r="B1156" t="s">
        <v>349</v>
      </c>
      <c r="C1156" t="s">
        <v>17</v>
      </c>
      <c r="D1156" t="s">
        <v>8</v>
      </c>
      <c r="G1156" t="s">
        <v>350</v>
      </c>
      <c r="H1156" s="3" t="str">
        <f t="shared" si="17"/>
        <v>TOTAL ARGENTINA - INGGUARNICIONES PARA COPETINPEPSICORESTO MIXVtas (KILOS)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0.2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t="str">
        <f>IF(D1156="","",INDEX([1]DICCIONARIO!$G$21:$H$33,MATCH(D1156,[1]DICCIONARIO!$G$21:$G$33,0),2))</f>
        <v>RESTO MIX</v>
      </c>
    </row>
    <row r="1157" spans="1:47" ht="14.45" customHeight="1" x14ac:dyDescent="0.25">
      <c r="A1157" t="s">
        <v>348</v>
      </c>
      <c r="B1157" t="s">
        <v>349</v>
      </c>
      <c r="C1157" t="s">
        <v>17</v>
      </c>
      <c r="D1157" t="s">
        <v>8</v>
      </c>
      <c r="G1157" t="s">
        <v>351</v>
      </c>
      <c r="H1157" s="3" t="str">
        <f t="shared" ref="H1157:H1220" si="18">+A1157&amp;B1157&amp;C1157&amp;D1157&amp;E1157&amp;F1157&amp;G1157</f>
        <v>TOTAL ARGENTINA - INGGUARNICIONES PARA COPETINPEPSICORESTO MIXCompras (KILOS)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t="str">
        <f>IF(D1157="","",INDEX([1]DICCIONARIO!$G$21:$H$33,MATCH(D1157,[1]DICCIONARIO!$G$21:$G$33,0),2))</f>
        <v>RESTO MIX</v>
      </c>
    </row>
    <row r="1158" spans="1:47" ht="14.45" customHeight="1" x14ac:dyDescent="0.25">
      <c r="A1158" t="s">
        <v>348</v>
      </c>
      <c r="B1158" t="s">
        <v>349</v>
      </c>
      <c r="C1158" t="s">
        <v>17</v>
      </c>
      <c r="D1158" t="s">
        <v>8</v>
      </c>
      <c r="G1158" t="s">
        <v>352</v>
      </c>
      <c r="H1158" s="3" t="str">
        <f t="shared" si="18"/>
        <v>TOTAL ARGENTINA - INGGUARNICIONES PARA COPETINPEPSICORESTO MIXInventario (KILOS)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t="str">
        <f>IF(D1158="","",INDEX([1]DICCIONARIO!$G$21:$H$33,MATCH(D1158,[1]DICCIONARIO!$G$21:$G$33,0),2))</f>
        <v>RESTO MIX</v>
      </c>
    </row>
    <row r="1159" spans="1:47" ht="14.45" hidden="1" customHeight="1" x14ac:dyDescent="0.25">
      <c r="A1159" t="s">
        <v>348</v>
      </c>
      <c r="B1159" t="s">
        <v>349</v>
      </c>
      <c r="C1159" t="s">
        <v>17</v>
      </c>
      <c r="D1159" t="s">
        <v>8</v>
      </c>
      <c r="G1159" s="3" t="s">
        <v>353</v>
      </c>
      <c r="H1159" s="3" t="str">
        <f t="shared" si="18"/>
        <v>TOTAL ARGENTINA - INGGUARNICIONES PARA COPETINPEPSICORESTO MIXVtas Valor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26.02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 t="str">
        <f>IF(D1159="","",INDEX([1]DICCIONARIO!$G$21:$H$33,MATCH(D1159,[1]DICCIONARIO!$G$21:$G$33,0),2))</f>
        <v>RESTO MIX</v>
      </c>
    </row>
    <row r="1160" spans="1:47" hidden="1" x14ac:dyDescent="0.25">
      <c r="A1160" t="s">
        <v>348</v>
      </c>
      <c r="B1160" t="s">
        <v>349</v>
      </c>
      <c r="C1160" t="s">
        <v>17</v>
      </c>
      <c r="D1160" t="s">
        <v>8</v>
      </c>
      <c r="G1160" t="s">
        <v>354</v>
      </c>
      <c r="H1160" s="3" t="str">
        <f t="shared" si="18"/>
        <v>TOTAL ARGENTINA - INGGUARNICIONES PARA COPETINPEPSICORESTO MIXDist. Num. Tiendas Handling (C)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1E-3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t="str">
        <f>IF(D1160="","",INDEX([1]DICCIONARIO!$G$21:$H$33,MATCH('DATA NIQ'!D1160,[1]DICCIONARIO!$G$21:$G$33,0),2))</f>
        <v>RESTO MIX</v>
      </c>
    </row>
    <row r="1161" spans="1:47" ht="14.45" hidden="1" customHeight="1" x14ac:dyDescent="0.25">
      <c r="A1161" t="s">
        <v>348</v>
      </c>
      <c r="B1161" t="s">
        <v>349</v>
      </c>
      <c r="C1161" t="s">
        <v>17</v>
      </c>
      <c r="D1161" t="s">
        <v>8</v>
      </c>
      <c r="G1161" t="s">
        <v>355</v>
      </c>
      <c r="H1161" s="3" t="str">
        <f t="shared" si="18"/>
        <v>TOTAL ARGENTINA - INGGUARNICIONES PARA COPETINPEPSICORESTO MIXDist. Pond. Tiendas Handling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0.08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 t="str">
        <f>IF(D1161="","",INDEX([1]DICCIONARIO!$G$21:$H$33,MATCH('DATA NIQ'!D1161,[1]DICCIONARIO!$G$21:$G$33,0),2))</f>
        <v>RESTO MIX</v>
      </c>
    </row>
    <row r="1162" spans="1:47" ht="14.45" hidden="1" customHeight="1" x14ac:dyDescent="0.25">
      <c r="A1162" t="s">
        <v>348</v>
      </c>
      <c r="B1162" t="s">
        <v>349</v>
      </c>
      <c r="C1162" t="s">
        <v>17</v>
      </c>
      <c r="D1162" t="s">
        <v>8</v>
      </c>
      <c r="G1162" t="s">
        <v>356</v>
      </c>
      <c r="H1162" s="3" t="str">
        <f t="shared" si="18"/>
        <v>TOTAL ARGENTINA - INGGUARNICIONES PARA COPETINPEPSICORESTO MIXPart. de Vtas (KILOS) - Product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 t="str">
        <f>IF(D1162="","",INDEX([1]DICCIONARIO!$G$21:$H$33,MATCH('DATA NIQ'!D1162,[1]DICCIONARIO!$G$21:$G$33,0),2))</f>
        <v>RESTO MIX</v>
      </c>
    </row>
    <row r="1163" spans="1:47" ht="14.45" hidden="1" customHeight="1" x14ac:dyDescent="0.25">
      <c r="A1163" t="s">
        <v>348</v>
      </c>
      <c r="B1163" t="s">
        <v>349</v>
      </c>
      <c r="C1163" t="s">
        <v>17</v>
      </c>
      <c r="D1163" t="s">
        <v>8</v>
      </c>
      <c r="G1163" t="s">
        <v>357</v>
      </c>
      <c r="H1163" s="3" t="str">
        <f t="shared" si="18"/>
        <v>TOTAL ARGENTINA - INGGUARNICIONES PARA COPETINPEPSICORESTO MIXPart. de Vtas Valor - Product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 t="str">
        <f>IF(D1163="","",INDEX([1]DICCIONARIO!$G$21:$H$33,MATCH('DATA NIQ'!D1163,[1]DICCIONARIO!$G$21:$G$33,0),2))</f>
        <v>RESTO MIX</v>
      </c>
    </row>
    <row r="1164" spans="1:47" ht="14.45" customHeight="1" x14ac:dyDescent="0.25">
      <c r="A1164" t="s">
        <v>348</v>
      </c>
      <c r="B1164" t="s">
        <v>349</v>
      </c>
      <c r="C1164" t="s">
        <v>17</v>
      </c>
      <c r="D1164" t="s">
        <v>8</v>
      </c>
      <c r="E1164" t="s">
        <v>8</v>
      </c>
      <c r="G1164" s="3" t="s">
        <v>350</v>
      </c>
      <c r="H1164" s="3" t="str">
        <f t="shared" si="18"/>
        <v>TOTAL ARGENTINA - INGGUARNICIONES PARA COPETINPEPSICORESTO MIXRESTO MIXVtas (KILOS)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0.2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t="str">
        <f>IF(D1164="","",INDEX([1]DICCIONARIO!$G$21:$H$33,MATCH(D1164,[1]DICCIONARIO!$G$21:$G$33,0),2))</f>
        <v>RESTO MIX</v>
      </c>
    </row>
    <row r="1165" spans="1:47" ht="14.45" customHeight="1" x14ac:dyDescent="0.25">
      <c r="A1165" t="s">
        <v>348</v>
      </c>
      <c r="B1165" t="s">
        <v>349</v>
      </c>
      <c r="C1165" t="s">
        <v>17</v>
      </c>
      <c r="D1165" t="s">
        <v>8</v>
      </c>
      <c r="E1165" t="s">
        <v>8</v>
      </c>
      <c r="G1165" s="3" t="s">
        <v>351</v>
      </c>
      <c r="H1165" s="3" t="str">
        <f t="shared" si="18"/>
        <v>TOTAL ARGENTINA - INGGUARNICIONES PARA COPETINPEPSICORESTO MIXRESTO MIXCompras (KILOS)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t="str">
        <f>IF(D1165="","",INDEX([1]DICCIONARIO!$G$21:$H$33,MATCH(D1165,[1]DICCIONARIO!$G$21:$G$33,0),2))</f>
        <v>RESTO MIX</v>
      </c>
    </row>
    <row r="1166" spans="1:47" ht="14.45" customHeight="1" x14ac:dyDescent="0.25">
      <c r="A1166" t="s">
        <v>348</v>
      </c>
      <c r="B1166" t="s">
        <v>349</v>
      </c>
      <c r="C1166" t="s">
        <v>17</v>
      </c>
      <c r="D1166" t="s">
        <v>8</v>
      </c>
      <c r="E1166" t="s">
        <v>8</v>
      </c>
      <c r="G1166" s="3" t="s">
        <v>352</v>
      </c>
      <c r="H1166" s="3" t="str">
        <f t="shared" si="18"/>
        <v>TOTAL ARGENTINA - INGGUARNICIONES PARA COPETINPEPSICORESTO MIXRESTO MIXInventario (KILOS)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t="str">
        <f>IF(D1166="","",INDEX([1]DICCIONARIO!$G$21:$H$33,MATCH(D1166,[1]DICCIONARIO!$G$21:$G$33,0),2))</f>
        <v>RESTO MIX</v>
      </c>
    </row>
    <row r="1167" spans="1:47" ht="14.45" hidden="1" customHeight="1" x14ac:dyDescent="0.25">
      <c r="A1167" t="s">
        <v>348</v>
      </c>
      <c r="B1167" t="s">
        <v>349</v>
      </c>
      <c r="C1167" t="s">
        <v>17</v>
      </c>
      <c r="D1167" t="s">
        <v>8</v>
      </c>
      <c r="E1167" t="s">
        <v>8</v>
      </c>
      <c r="G1167" s="3" t="s">
        <v>353</v>
      </c>
      <c r="H1167" s="3" t="str">
        <f t="shared" si="18"/>
        <v>TOTAL ARGENTINA - INGGUARNICIONES PARA COPETINPEPSICORESTO MIXRESTO MIXVtas Valor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26.02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 t="str">
        <f>IF(D1167="","",INDEX([1]DICCIONARIO!$G$21:$H$33,MATCH(D1167,[1]DICCIONARIO!$G$21:$G$33,0),2))</f>
        <v>RESTO MIX</v>
      </c>
    </row>
    <row r="1168" spans="1:47" hidden="1" x14ac:dyDescent="0.25">
      <c r="A1168" t="s">
        <v>348</v>
      </c>
      <c r="B1168" t="s">
        <v>349</v>
      </c>
      <c r="C1168" t="s">
        <v>17</v>
      </c>
      <c r="D1168" t="s">
        <v>8</v>
      </c>
      <c r="E1168" t="s">
        <v>8</v>
      </c>
      <c r="G1168" t="s">
        <v>354</v>
      </c>
      <c r="H1168" s="3" t="str">
        <f t="shared" si="18"/>
        <v>TOTAL ARGENTINA - INGGUARNICIONES PARA COPETINPEPSICORESTO MIXRESTO MIXDist. Num. Tiendas Handling (C)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1E-3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t="str">
        <f>IF(D1168="","",INDEX([1]DICCIONARIO!$G$21:$H$33,MATCH('DATA NIQ'!D1168,[1]DICCIONARIO!$G$21:$G$33,0),2))</f>
        <v>RESTO MIX</v>
      </c>
    </row>
    <row r="1169" spans="1:47" ht="14.45" hidden="1" customHeight="1" x14ac:dyDescent="0.25">
      <c r="A1169" t="s">
        <v>348</v>
      </c>
      <c r="B1169" t="s">
        <v>349</v>
      </c>
      <c r="C1169" t="s">
        <v>17</v>
      </c>
      <c r="D1169" t="s">
        <v>8</v>
      </c>
      <c r="E1169" t="s">
        <v>8</v>
      </c>
      <c r="G1169" t="s">
        <v>355</v>
      </c>
      <c r="H1169" s="3" t="str">
        <f t="shared" si="18"/>
        <v>TOTAL ARGENTINA - INGGUARNICIONES PARA COPETINPEPSICORESTO MIXRESTO MIXDist. Pond. Tiendas Handling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0.08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 t="str">
        <f>IF(D1169="","",INDEX([1]DICCIONARIO!$G$21:$H$33,MATCH('DATA NIQ'!D1169,[1]DICCIONARIO!$G$21:$G$33,0),2))</f>
        <v>RESTO MIX</v>
      </c>
    </row>
    <row r="1170" spans="1:47" ht="14.45" hidden="1" customHeight="1" x14ac:dyDescent="0.25">
      <c r="A1170" t="s">
        <v>348</v>
      </c>
      <c r="B1170" t="s">
        <v>349</v>
      </c>
      <c r="C1170" t="s">
        <v>17</v>
      </c>
      <c r="D1170" t="s">
        <v>8</v>
      </c>
      <c r="E1170" t="s">
        <v>8</v>
      </c>
      <c r="G1170" t="s">
        <v>356</v>
      </c>
      <c r="H1170" s="3" t="str">
        <f t="shared" si="18"/>
        <v>TOTAL ARGENTINA - INGGUARNICIONES PARA COPETINPEPSICORESTO MIXRESTO MIXPart. de Vtas (KILOS) - Product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 t="str">
        <f>IF(D1170="","",INDEX([1]DICCIONARIO!$G$21:$H$33,MATCH('DATA NIQ'!D1170,[1]DICCIONARIO!$G$21:$G$33,0),2))</f>
        <v>RESTO MIX</v>
      </c>
    </row>
    <row r="1171" spans="1:47" ht="14.45" hidden="1" customHeight="1" x14ac:dyDescent="0.25">
      <c r="A1171" t="s">
        <v>348</v>
      </c>
      <c r="B1171" t="s">
        <v>349</v>
      </c>
      <c r="C1171" t="s">
        <v>17</v>
      </c>
      <c r="D1171" t="s">
        <v>8</v>
      </c>
      <c r="E1171" t="s">
        <v>8</v>
      </c>
      <c r="G1171" t="s">
        <v>357</v>
      </c>
      <c r="H1171" s="3" t="str">
        <f t="shared" si="18"/>
        <v>TOTAL ARGENTINA - INGGUARNICIONES PARA COPETINPEPSICORESTO MIXRESTO MIXPart. de Vtas Valor - Product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 t="str">
        <f>IF(D1171="","",INDEX([1]DICCIONARIO!$G$21:$H$33,MATCH('DATA NIQ'!D1171,[1]DICCIONARIO!$G$21:$G$33,0),2))</f>
        <v>RESTO MIX</v>
      </c>
    </row>
    <row r="1172" spans="1:47" ht="14.45" customHeight="1" x14ac:dyDescent="0.25">
      <c r="A1172" t="s">
        <v>348</v>
      </c>
      <c r="B1172" t="s">
        <v>349</v>
      </c>
      <c r="C1172" t="s">
        <v>17</v>
      </c>
      <c r="D1172" t="s">
        <v>8</v>
      </c>
      <c r="E1172" t="s">
        <v>8</v>
      </c>
      <c r="F1172" t="s">
        <v>25</v>
      </c>
      <c r="G1172" t="s">
        <v>350</v>
      </c>
      <c r="H1172" s="3" t="str">
        <f t="shared" si="18"/>
        <v>TOTAL ARGENTINA - INGGUARNICIONES PARA COPETINPEPSICORESTO MIXRESTO MIX61 A 120Vtas (KILOS)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0.2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t="str">
        <f>IF(D1172="","",INDEX([1]DICCIONARIO!$G$21:$H$33,MATCH(D1172,[1]DICCIONARIO!$G$21:$G$33,0),2))</f>
        <v>RESTO MIX</v>
      </c>
    </row>
    <row r="1173" spans="1:47" ht="14.45" customHeight="1" x14ac:dyDescent="0.25">
      <c r="A1173" t="s">
        <v>348</v>
      </c>
      <c r="B1173" t="s">
        <v>349</v>
      </c>
      <c r="C1173" t="s">
        <v>17</v>
      </c>
      <c r="D1173" t="s">
        <v>8</v>
      </c>
      <c r="E1173" t="s">
        <v>8</v>
      </c>
      <c r="F1173" t="s">
        <v>25</v>
      </c>
      <c r="G1173" t="s">
        <v>351</v>
      </c>
      <c r="H1173" s="3" t="str">
        <f t="shared" si="18"/>
        <v>TOTAL ARGENTINA - INGGUARNICIONES PARA COPETINPEPSICORESTO MIXRESTO MIX61 A 120Compras (KILOS)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t="str">
        <f>IF(D1173="","",INDEX([1]DICCIONARIO!$G$21:$H$33,MATCH(D1173,[1]DICCIONARIO!$G$21:$G$33,0),2))</f>
        <v>RESTO MIX</v>
      </c>
    </row>
    <row r="1174" spans="1:47" ht="14.45" customHeight="1" x14ac:dyDescent="0.25">
      <c r="A1174" t="s">
        <v>348</v>
      </c>
      <c r="B1174" t="s">
        <v>349</v>
      </c>
      <c r="C1174" t="s">
        <v>17</v>
      </c>
      <c r="D1174" t="s">
        <v>8</v>
      </c>
      <c r="E1174" t="s">
        <v>8</v>
      </c>
      <c r="F1174" t="s">
        <v>25</v>
      </c>
      <c r="G1174" t="s">
        <v>352</v>
      </c>
      <c r="H1174" s="3" t="str">
        <f t="shared" si="18"/>
        <v>TOTAL ARGENTINA - INGGUARNICIONES PARA COPETINPEPSICORESTO MIXRESTO MIX61 A 120Inventario (KILOS)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t="str">
        <f>IF(D1174="","",INDEX([1]DICCIONARIO!$G$21:$H$33,MATCH(D1174,[1]DICCIONARIO!$G$21:$G$33,0),2))</f>
        <v>RESTO MIX</v>
      </c>
    </row>
    <row r="1175" spans="1:47" ht="14.45" hidden="1" customHeight="1" x14ac:dyDescent="0.25">
      <c r="A1175" t="s">
        <v>348</v>
      </c>
      <c r="B1175" t="s">
        <v>349</v>
      </c>
      <c r="C1175" t="s">
        <v>17</v>
      </c>
      <c r="D1175" t="s">
        <v>8</v>
      </c>
      <c r="E1175" t="s">
        <v>8</v>
      </c>
      <c r="F1175" t="s">
        <v>25</v>
      </c>
      <c r="G1175" t="s">
        <v>353</v>
      </c>
      <c r="H1175" s="3" t="str">
        <f t="shared" si="18"/>
        <v>TOTAL ARGENTINA - INGGUARNICIONES PARA COPETINPEPSICORESTO MIXRESTO MIX61 A 120Vtas Valor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26.02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 t="str">
        <f>IF(D1175="","",INDEX([1]DICCIONARIO!$G$21:$H$33,MATCH(D1175,[1]DICCIONARIO!$G$21:$G$33,0),2))</f>
        <v>RESTO MIX</v>
      </c>
    </row>
    <row r="1176" spans="1:47" hidden="1" x14ac:dyDescent="0.25">
      <c r="A1176" t="s">
        <v>348</v>
      </c>
      <c r="B1176" t="s">
        <v>349</v>
      </c>
      <c r="C1176" t="s">
        <v>17</v>
      </c>
      <c r="D1176" t="s">
        <v>8</v>
      </c>
      <c r="E1176" t="s">
        <v>8</v>
      </c>
      <c r="F1176" t="s">
        <v>25</v>
      </c>
      <c r="G1176" t="s">
        <v>354</v>
      </c>
      <c r="H1176" s="3" t="str">
        <f t="shared" si="18"/>
        <v>TOTAL ARGENTINA - INGGUARNICIONES PARA COPETINPEPSICORESTO MIXRESTO MIX61 A 120Dist. Num. Tiendas Handling (C)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1E-3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t="str">
        <f>IF(D1176="","",INDEX([1]DICCIONARIO!$G$21:$H$33,MATCH('DATA NIQ'!D1176,[1]DICCIONARIO!$G$21:$G$33,0),2))</f>
        <v>RESTO MIX</v>
      </c>
    </row>
    <row r="1177" spans="1:47" ht="14.45" hidden="1" customHeight="1" x14ac:dyDescent="0.25">
      <c r="A1177" t="s">
        <v>348</v>
      </c>
      <c r="B1177" t="s">
        <v>349</v>
      </c>
      <c r="C1177" t="s">
        <v>17</v>
      </c>
      <c r="D1177" t="s">
        <v>8</v>
      </c>
      <c r="E1177" t="s">
        <v>8</v>
      </c>
      <c r="F1177" t="s">
        <v>25</v>
      </c>
      <c r="G1177" t="s">
        <v>355</v>
      </c>
      <c r="H1177" s="3" t="str">
        <f t="shared" si="18"/>
        <v>TOTAL ARGENTINA - INGGUARNICIONES PARA COPETINPEPSICORESTO MIXRESTO MIX61 A 120Dist. Pond. Tiendas Handling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 s="1">
        <v>0.08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 t="str">
        <f>IF(D1177="","",INDEX([1]DICCIONARIO!$G$21:$H$33,MATCH('DATA NIQ'!D1177,[1]DICCIONARIO!$G$21:$G$33,0),2))</f>
        <v>RESTO MIX</v>
      </c>
    </row>
    <row r="1178" spans="1:47" ht="14.45" hidden="1" customHeight="1" x14ac:dyDescent="0.25">
      <c r="A1178" t="s">
        <v>348</v>
      </c>
      <c r="B1178" t="s">
        <v>349</v>
      </c>
      <c r="C1178" t="s">
        <v>17</v>
      </c>
      <c r="D1178" t="s">
        <v>8</v>
      </c>
      <c r="E1178" t="s">
        <v>8</v>
      </c>
      <c r="F1178" t="s">
        <v>25</v>
      </c>
      <c r="G1178" t="s">
        <v>356</v>
      </c>
      <c r="H1178" s="3" t="str">
        <f t="shared" si="18"/>
        <v>TOTAL ARGENTINA - INGGUARNICIONES PARA COPETINPEPSICORESTO MIXRESTO MIX61 A 120Part. de Vtas (KILOS) - Product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 s="1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 t="str">
        <f>IF(D1178="","",INDEX([1]DICCIONARIO!$G$21:$H$33,MATCH('DATA NIQ'!D1178,[1]DICCIONARIO!$G$21:$G$33,0),2))</f>
        <v>RESTO MIX</v>
      </c>
    </row>
    <row r="1179" spans="1:47" ht="14.45" hidden="1" customHeight="1" x14ac:dyDescent="0.25">
      <c r="A1179" t="s">
        <v>348</v>
      </c>
      <c r="B1179" t="s">
        <v>349</v>
      </c>
      <c r="C1179" t="s">
        <v>17</v>
      </c>
      <c r="D1179" t="s">
        <v>8</v>
      </c>
      <c r="E1179" t="s">
        <v>8</v>
      </c>
      <c r="F1179" t="s">
        <v>25</v>
      </c>
      <c r="G1179" t="s">
        <v>357</v>
      </c>
      <c r="H1179" s="3" t="str">
        <f t="shared" si="18"/>
        <v>TOTAL ARGENTINA - INGGUARNICIONES PARA COPETINPEPSICORESTO MIXRESTO MIX61 A 120Part. de Vtas Valor - Product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 s="1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 t="str">
        <f>IF(D1179="","",INDEX([1]DICCIONARIO!$G$21:$H$33,MATCH('DATA NIQ'!D1179,[1]DICCIONARIO!$G$21:$G$33,0),2))</f>
        <v>RESTO MIX</v>
      </c>
    </row>
    <row r="1180" spans="1:47" ht="14.45" customHeight="1" x14ac:dyDescent="0.25">
      <c r="A1180" t="s">
        <v>348</v>
      </c>
      <c r="B1180" t="s">
        <v>349</v>
      </c>
      <c r="C1180" t="s">
        <v>17</v>
      </c>
      <c r="D1180" t="s">
        <v>9</v>
      </c>
      <c r="G1180" t="s">
        <v>350</v>
      </c>
      <c r="H1180" s="3" t="str">
        <f t="shared" si="18"/>
        <v>TOTAL ARGENTINA - INGGUARNICIONES PARA COPETINPEPSICOTOSTITOSVtas (KILOS)</v>
      </c>
      <c r="I1180" s="4">
        <v>15179.895</v>
      </c>
      <c r="J1180" s="4">
        <v>16888.87</v>
      </c>
      <c r="K1180" s="4">
        <v>18359.143</v>
      </c>
      <c r="L1180" s="4">
        <v>14895.444</v>
      </c>
      <c r="M1180" s="4">
        <v>14686.418</v>
      </c>
      <c r="N1180" s="4">
        <v>15389.472</v>
      </c>
      <c r="O1180" s="4">
        <v>16728.396000000001</v>
      </c>
      <c r="P1180" s="4">
        <v>21708.531999999999</v>
      </c>
      <c r="Q1180" s="4">
        <v>22427.427</v>
      </c>
      <c r="R1180" s="4">
        <v>19330.108</v>
      </c>
      <c r="S1180" s="4">
        <v>21239.946</v>
      </c>
      <c r="T1180" s="4">
        <v>19238.633999999998</v>
      </c>
      <c r="U1180" s="4">
        <v>18791.740000000002</v>
      </c>
      <c r="V1180" s="4">
        <v>16652.172999999999</v>
      </c>
      <c r="W1180" s="4">
        <v>17397.163</v>
      </c>
      <c r="X1180" s="4">
        <v>15436.236999999999</v>
      </c>
      <c r="Y1180" s="4">
        <v>11312.832</v>
      </c>
      <c r="Z1180" s="4">
        <v>16487.556</v>
      </c>
      <c r="AA1180" s="4">
        <v>21038.786</v>
      </c>
      <c r="AB1180" s="4">
        <v>19669.55</v>
      </c>
      <c r="AC1180" s="4">
        <v>20290.579000000002</v>
      </c>
      <c r="AD1180" s="4">
        <v>18176.821</v>
      </c>
      <c r="AE1180" s="4">
        <v>14555.97</v>
      </c>
      <c r="AF1180" s="4">
        <v>14701.083000000001</v>
      </c>
      <c r="AG1180" s="4">
        <v>11854.599</v>
      </c>
      <c r="AH1180" s="4">
        <v>10252.436</v>
      </c>
      <c r="AI1180" s="4">
        <v>12458.072</v>
      </c>
      <c r="AJ1180" s="4">
        <v>13175.807000000001</v>
      </c>
      <c r="AK1180" s="4">
        <v>13967.011</v>
      </c>
      <c r="AL1180" s="4">
        <v>16506.84</v>
      </c>
      <c r="AM1180" s="4">
        <v>12738.004999999999</v>
      </c>
      <c r="AN1180" s="4">
        <v>7509.2709999999997</v>
      </c>
      <c r="AO1180" s="4">
        <v>8894.2090000000007</v>
      </c>
      <c r="AP1180" s="4">
        <v>9973.7219999999998</v>
      </c>
      <c r="AQ1180" s="4">
        <v>14426.424000000001</v>
      </c>
      <c r="AR1180" s="4">
        <v>14409.721</v>
      </c>
      <c r="AS1180" s="4">
        <v>16321.607</v>
      </c>
      <c r="AT1180" s="4">
        <v>15089.828</v>
      </c>
      <c r="AU1180" t="str">
        <f>IF(D1180="","",INDEX([1]DICCIONARIO!$G$21:$H$33,MATCH(D1180,[1]DICCIONARIO!$G$21:$G$33,0),2))</f>
        <v>TOSTITOS</v>
      </c>
    </row>
    <row r="1181" spans="1:47" ht="14.45" customHeight="1" x14ac:dyDescent="0.25">
      <c r="A1181" t="s">
        <v>348</v>
      </c>
      <c r="B1181" t="s">
        <v>349</v>
      </c>
      <c r="C1181" t="s">
        <v>17</v>
      </c>
      <c r="D1181" t="s">
        <v>9</v>
      </c>
      <c r="G1181" t="s">
        <v>351</v>
      </c>
      <c r="H1181" s="3" t="str">
        <f t="shared" si="18"/>
        <v>TOTAL ARGENTINA - INGGUARNICIONES PARA COPETINPEPSICOTOSTITOSCompras (KILOS)</v>
      </c>
      <c r="I1181" s="4">
        <v>10503.998</v>
      </c>
      <c r="J1181" s="4">
        <v>12374.868</v>
      </c>
      <c r="K1181" s="4">
        <v>12504.073</v>
      </c>
      <c r="L1181" s="4">
        <v>11227.441000000001</v>
      </c>
      <c r="M1181" s="4">
        <v>12103.156999999999</v>
      </c>
      <c r="N1181" s="4">
        <v>14165.031000000001</v>
      </c>
      <c r="O1181" s="4">
        <v>14683.379000000001</v>
      </c>
      <c r="P1181" s="4">
        <v>15186.873</v>
      </c>
      <c r="Q1181" s="4">
        <v>15503.775</v>
      </c>
      <c r="R1181" s="4">
        <v>14330.216</v>
      </c>
      <c r="S1181" s="4">
        <v>14567.882</v>
      </c>
      <c r="T1181" s="4">
        <v>15486.672</v>
      </c>
      <c r="U1181" s="4">
        <v>16513.552</v>
      </c>
      <c r="V1181" s="4">
        <v>14403.656999999999</v>
      </c>
      <c r="W1181" s="4">
        <v>14329.347</v>
      </c>
      <c r="X1181" s="4">
        <v>11682.067999999999</v>
      </c>
      <c r="Y1181" s="4">
        <v>7994.634</v>
      </c>
      <c r="Z1181" s="4">
        <v>13360.004000000001</v>
      </c>
      <c r="AA1181" s="4">
        <v>14522.546</v>
      </c>
      <c r="AB1181" s="4">
        <v>13473.484</v>
      </c>
      <c r="AC1181" s="4">
        <v>13226.421</v>
      </c>
      <c r="AD1181" s="4">
        <v>10724.698</v>
      </c>
      <c r="AE1181" s="4">
        <v>9759.2330000000002</v>
      </c>
      <c r="AF1181" s="4">
        <v>8849.8989999999994</v>
      </c>
      <c r="AG1181" s="4">
        <v>7799.3990000000003</v>
      </c>
      <c r="AH1181" s="4">
        <v>7667.6549999999997</v>
      </c>
      <c r="AI1181" s="4">
        <v>9672.0110000000004</v>
      </c>
      <c r="AJ1181" s="4">
        <v>9619.5640000000003</v>
      </c>
      <c r="AK1181" s="4">
        <v>9923.5679999999993</v>
      </c>
      <c r="AL1181" s="4">
        <v>10981.848</v>
      </c>
      <c r="AM1181" s="4">
        <v>4666.7349999999997</v>
      </c>
      <c r="AN1181" s="4">
        <v>3589.0680000000002</v>
      </c>
      <c r="AO1181" s="4">
        <v>5042.2759999999998</v>
      </c>
      <c r="AP1181" s="4">
        <v>3683.9659999999999</v>
      </c>
      <c r="AQ1181" s="4">
        <v>4549.4110000000001</v>
      </c>
      <c r="AR1181" s="4">
        <v>3501.915</v>
      </c>
      <c r="AS1181" s="4">
        <v>3003.4290000000001</v>
      </c>
      <c r="AT1181" s="4">
        <v>3132.701</v>
      </c>
      <c r="AU1181" t="str">
        <f>IF(D1181="","",INDEX([1]DICCIONARIO!$G$21:$H$33,MATCH(D1181,[1]DICCIONARIO!$G$21:$G$33,0),2))</f>
        <v>TOSTITOS</v>
      </c>
    </row>
    <row r="1182" spans="1:47" ht="14.45" customHeight="1" x14ac:dyDescent="0.25">
      <c r="A1182" t="s">
        <v>348</v>
      </c>
      <c r="B1182" t="s">
        <v>349</v>
      </c>
      <c r="C1182" t="s">
        <v>17</v>
      </c>
      <c r="D1182" t="s">
        <v>9</v>
      </c>
      <c r="G1182" t="s">
        <v>352</v>
      </c>
      <c r="H1182" s="3" t="str">
        <f t="shared" si="18"/>
        <v>TOTAL ARGENTINA - INGGUARNICIONES PARA COPETINPEPSICOTOSTITOSInventario (KILOS)</v>
      </c>
      <c r="I1182" s="4">
        <v>4439.5879999999997</v>
      </c>
      <c r="J1182" s="4">
        <v>4655.6170000000002</v>
      </c>
      <c r="K1182" s="4">
        <v>4023.57</v>
      </c>
      <c r="L1182" s="4">
        <v>4008.1579999999999</v>
      </c>
      <c r="M1182" s="4">
        <v>4316.9960000000001</v>
      </c>
      <c r="N1182" s="4">
        <v>5931.8590000000004</v>
      </c>
      <c r="O1182" s="4">
        <v>5925.1059999999998</v>
      </c>
      <c r="P1182" s="4">
        <v>6252.97</v>
      </c>
      <c r="Q1182" s="4">
        <v>6205.0929999999998</v>
      </c>
      <c r="R1182" s="4">
        <v>5080.0290000000005</v>
      </c>
      <c r="S1182" s="4">
        <v>4704.3389999999999</v>
      </c>
      <c r="T1182" s="4">
        <v>5139.0919999999996</v>
      </c>
      <c r="U1182" s="4">
        <v>6115.7669999999998</v>
      </c>
      <c r="V1182" s="4">
        <v>6080.6989999999996</v>
      </c>
      <c r="W1182" s="4">
        <v>5744.5469999999996</v>
      </c>
      <c r="X1182" s="4">
        <v>4691.8059999999996</v>
      </c>
      <c r="Y1182" s="4">
        <v>2840.3139999999999</v>
      </c>
      <c r="Z1182" s="4">
        <v>4898.9049999999997</v>
      </c>
      <c r="AA1182" s="4">
        <v>5030.973</v>
      </c>
      <c r="AB1182" s="4">
        <v>6038.9080000000004</v>
      </c>
      <c r="AC1182" s="4">
        <v>6171.3829999999998</v>
      </c>
      <c r="AD1182" s="4">
        <v>4788.3389999999999</v>
      </c>
      <c r="AE1182" s="4">
        <v>4543.5069999999996</v>
      </c>
      <c r="AF1182" s="4">
        <v>3489.8739999999998</v>
      </c>
      <c r="AG1182" s="4">
        <v>3081.0810000000001</v>
      </c>
      <c r="AH1182" s="4">
        <v>2729.7420000000002</v>
      </c>
      <c r="AI1182" s="4">
        <v>3612.5169999999998</v>
      </c>
      <c r="AJ1182" s="4">
        <v>3629.4870000000001</v>
      </c>
      <c r="AK1182" s="4">
        <v>3728.6030000000001</v>
      </c>
      <c r="AL1182" s="4">
        <v>4362.4669999999996</v>
      </c>
      <c r="AM1182" s="4">
        <v>2723.087</v>
      </c>
      <c r="AN1182" s="4">
        <v>2226.6579999999999</v>
      </c>
      <c r="AO1182" s="4">
        <v>2414.9110000000001</v>
      </c>
      <c r="AP1182" s="4">
        <v>1912.1369999999999</v>
      </c>
      <c r="AQ1182" s="4">
        <v>2169.6239999999998</v>
      </c>
      <c r="AR1182" s="4">
        <v>2174.4780000000001</v>
      </c>
      <c r="AS1182" s="4">
        <v>1717.3710000000001</v>
      </c>
      <c r="AT1182" s="4">
        <v>1792.8779999999999</v>
      </c>
      <c r="AU1182" t="str">
        <f>IF(D1182="","",INDEX([1]DICCIONARIO!$G$21:$H$33,MATCH(D1182,[1]DICCIONARIO!$G$21:$G$33,0),2))</f>
        <v>TOSTITOS</v>
      </c>
    </row>
    <row r="1183" spans="1:47" ht="14.45" hidden="1" customHeight="1" x14ac:dyDescent="0.25">
      <c r="A1183" t="s">
        <v>348</v>
      </c>
      <c r="B1183" t="s">
        <v>349</v>
      </c>
      <c r="C1183" t="s">
        <v>17</v>
      </c>
      <c r="D1183" t="s">
        <v>9</v>
      </c>
      <c r="G1183" s="3" t="s">
        <v>353</v>
      </c>
      <c r="H1183" s="3" t="str">
        <f t="shared" si="18"/>
        <v>TOTAL ARGENTINA - INGGUARNICIONES PARA COPETINPEPSICOTOSTITOSVtas Valor</v>
      </c>
      <c r="I1183" s="3">
        <v>39423935.392999999</v>
      </c>
      <c r="J1183" s="3">
        <v>46238000.059</v>
      </c>
      <c r="K1183" s="3">
        <v>53871051.913999997</v>
      </c>
      <c r="L1183" s="3">
        <v>48582465.876000002</v>
      </c>
      <c r="M1183" s="3">
        <v>49799757.550999999</v>
      </c>
      <c r="N1183" s="3">
        <v>57299924.939000003</v>
      </c>
      <c r="O1183" s="3">
        <v>69163486.097000003</v>
      </c>
      <c r="P1183" s="3">
        <v>95932931.885000005</v>
      </c>
      <c r="Q1183" s="3">
        <v>101899676.233</v>
      </c>
      <c r="R1183" s="3">
        <v>92859265.797000006</v>
      </c>
      <c r="S1183" s="3">
        <v>101298577.847</v>
      </c>
      <c r="T1183" s="3">
        <v>95622326.731999993</v>
      </c>
      <c r="U1183" s="3">
        <v>99801573.403999999</v>
      </c>
      <c r="V1183" s="3">
        <v>92884618.855000004</v>
      </c>
      <c r="W1183" s="3">
        <v>106840984.403</v>
      </c>
      <c r="X1183" s="3">
        <v>110648179.631</v>
      </c>
      <c r="Y1183" s="3">
        <v>103282069.43700001</v>
      </c>
      <c r="Z1183" s="3">
        <v>163019626.18599999</v>
      </c>
      <c r="AA1183" s="3">
        <v>219065770.15099999</v>
      </c>
      <c r="AB1183" s="3">
        <v>238247189.86300001</v>
      </c>
      <c r="AC1183" s="3">
        <v>303492333.53899997</v>
      </c>
      <c r="AD1183" s="3">
        <v>327665689.14300001</v>
      </c>
      <c r="AE1183" s="3">
        <v>306173719.46600002</v>
      </c>
      <c r="AF1183" s="3">
        <v>326691734.98799998</v>
      </c>
      <c r="AG1183" s="3">
        <v>277758617.11299998</v>
      </c>
      <c r="AH1183" s="3">
        <v>246739808.61899999</v>
      </c>
      <c r="AI1183" s="3">
        <v>322194524.366</v>
      </c>
      <c r="AJ1183" s="3">
        <v>342875819.95700002</v>
      </c>
      <c r="AK1183" s="3">
        <v>374905987.292</v>
      </c>
      <c r="AL1183" s="3">
        <v>451193997.48400003</v>
      </c>
      <c r="AM1183" s="3">
        <v>338516571.15399998</v>
      </c>
      <c r="AN1183" s="3">
        <v>207394038.60600001</v>
      </c>
      <c r="AO1183" s="3">
        <v>269982895.48900002</v>
      </c>
      <c r="AP1183" s="3">
        <v>296851663.76899999</v>
      </c>
      <c r="AQ1183" s="3">
        <v>423100183.39999998</v>
      </c>
      <c r="AR1183" s="3">
        <v>426525311.82700002</v>
      </c>
      <c r="AS1183" s="3">
        <v>473846663.49800003</v>
      </c>
      <c r="AT1183" s="3">
        <v>459764890.60000002</v>
      </c>
      <c r="AU1183" t="str">
        <f>IF(D1183="","",INDEX([1]DICCIONARIO!$G$21:$H$33,MATCH(D1183,[1]DICCIONARIO!$G$21:$G$33,0),2))</f>
        <v>TOSTITOS</v>
      </c>
    </row>
    <row r="1184" spans="1:47" hidden="1" x14ac:dyDescent="0.25">
      <c r="A1184" t="s">
        <v>348</v>
      </c>
      <c r="B1184" t="s">
        <v>349</v>
      </c>
      <c r="C1184" t="s">
        <v>17</v>
      </c>
      <c r="D1184" t="s">
        <v>9</v>
      </c>
      <c r="G1184" t="s">
        <v>354</v>
      </c>
      <c r="H1184" s="3" t="str">
        <f t="shared" si="18"/>
        <v>TOTAL ARGENTINA - INGGUARNICIONES PARA COPETINPEPSICOTOSTITOSDist. Num. Tiendas Handling (C)</v>
      </c>
      <c r="I1184" s="1">
        <v>4.2030000000000003</v>
      </c>
      <c r="J1184" s="1">
        <v>5.3479999999999999</v>
      </c>
      <c r="K1184" s="1">
        <v>4.508</v>
      </c>
      <c r="L1184" s="1">
        <v>4.2110000000000003</v>
      </c>
      <c r="M1184" s="1">
        <v>4.3760000000000003</v>
      </c>
      <c r="N1184" s="1">
        <v>5.2439999999999998</v>
      </c>
      <c r="O1184" s="1">
        <v>5.7510000000000003</v>
      </c>
      <c r="P1184" s="1">
        <v>5.6559999999999997</v>
      </c>
      <c r="Q1184" s="1">
        <v>5.7549999999999999</v>
      </c>
      <c r="R1184" s="1">
        <v>5.2430000000000003</v>
      </c>
      <c r="S1184" s="1">
        <v>6.016</v>
      </c>
      <c r="T1184" s="1">
        <v>5.3550000000000004</v>
      </c>
      <c r="U1184" s="1">
        <v>5.6879999999999997</v>
      </c>
      <c r="V1184" s="1">
        <v>6.0350000000000001</v>
      </c>
      <c r="W1184" s="1">
        <v>6.2469999999999999</v>
      </c>
      <c r="X1184" s="1">
        <v>4.7309999999999999</v>
      </c>
      <c r="Y1184" s="1">
        <v>3.5790000000000002</v>
      </c>
      <c r="Z1184" s="1">
        <v>5.2350000000000003</v>
      </c>
      <c r="AA1184" s="1">
        <v>6.5869999999999997</v>
      </c>
      <c r="AB1184" s="1">
        <v>7.0380000000000003</v>
      </c>
      <c r="AC1184" s="1">
        <v>6.2869999999999999</v>
      </c>
      <c r="AD1184" s="1">
        <v>6.93</v>
      </c>
      <c r="AE1184" s="1">
        <v>5.7960000000000003</v>
      </c>
      <c r="AF1184" s="1">
        <v>5.641</v>
      </c>
      <c r="AG1184" s="1">
        <v>5.0960000000000001</v>
      </c>
      <c r="AH1184" s="1">
        <v>4.9779999999999998</v>
      </c>
      <c r="AI1184" s="1">
        <v>4.2969999999999997</v>
      </c>
      <c r="AJ1184" s="1">
        <v>4.9630000000000001</v>
      </c>
      <c r="AK1184" s="1">
        <v>5.18</v>
      </c>
      <c r="AL1184" s="1">
        <v>6.2990000000000004</v>
      </c>
      <c r="AM1184" s="1">
        <v>5.274</v>
      </c>
      <c r="AN1184" s="1">
        <v>4.5529999999999999</v>
      </c>
      <c r="AO1184" s="1">
        <v>3.919</v>
      </c>
      <c r="AP1184" s="1">
        <v>4.3760000000000003</v>
      </c>
      <c r="AQ1184" s="1">
        <v>4.43</v>
      </c>
      <c r="AR1184" s="1">
        <v>4.5179999999999998</v>
      </c>
      <c r="AS1184" s="1">
        <v>4.1260000000000003</v>
      </c>
      <c r="AT1184" s="1">
        <v>4.5579999999999998</v>
      </c>
      <c r="AU1184" t="str">
        <f>IF(D1184="","",INDEX([1]DICCIONARIO!$G$21:$H$33,MATCH('DATA NIQ'!D1184,[1]DICCIONARIO!$G$21:$G$33,0),2))</f>
        <v>TOSTITOS</v>
      </c>
    </row>
    <row r="1185" spans="1:47" ht="14.45" hidden="1" customHeight="1" x14ac:dyDescent="0.25">
      <c r="A1185" t="s">
        <v>348</v>
      </c>
      <c r="B1185" t="s">
        <v>349</v>
      </c>
      <c r="C1185" t="s">
        <v>17</v>
      </c>
      <c r="D1185" t="s">
        <v>9</v>
      </c>
      <c r="G1185" t="s">
        <v>355</v>
      </c>
      <c r="H1185" s="3" t="str">
        <f t="shared" si="18"/>
        <v>TOTAL ARGENTINA - INGGUARNICIONES PARA COPETINPEPSICOTOSTITOSDist. Pond. Tiendas Handling</v>
      </c>
      <c r="I1185">
        <v>32.701000000000001</v>
      </c>
      <c r="J1185">
        <v>37.875</v>
      </c>
      <c r="K1185">
        <v>35.268999999999998</v>
      </c>
      <c r="L1185">
        <v>30.402999999999999</v>
      </c>
      <c r="M1185">
        <v>28.64</v>
      </c>
      <c r="N1185">
        <v>32.392000000000003</v>
      </c>
      <c r="O1185">
        <v>34.258000000000003</v>
      </c>
      <c r="P1185">
        <v>38.667999999999999</v>
      </c>
      <c r="Q1185">
        <v>37.996000000000002</v>
      </c>
      <c r="R1185">
        <v>36.258000000000003</v>
      </c>
      <c r="S1185">
        <v>37.854999999999997</v>
      </c>
      <c r="T1185">
        <v>35.002000000000002</v>
      </c>
      <c r="U1185">
        <v>32.796999999999997</v>
      </c>
      <c r="V1185">
        <v>33.326999999999998</v>
      </c>
      <c r="W1185">
        <v>33.904000000000003</v>
      </c>
      <c r="X1185">
        <v>32.484999999999999</v>
      </c>
      <c r="Y1185">
        <v>30.231999999999999</v>
      </c>
      <c r="Z1185">
        <v>36.558999999999997</v>
      </c>
      <c r="AA1185">
        <v>39.279000000000003</v>
      </c>
      <c r="AB1185">
        <v>41.484000000000002</v>
      </c>
      <c r="AC1185">
        <v>39.807000000000002</v>
      </c>
      <c r="AD1185">
        <v>41.24</v>
      </c>
      <c r="AE1185">
        <v>39.515999999999998</v>
      </c>
      <c r="AF1185">
        <v>37.613</v>
      </c>
      <c r="AG1185">
        <v>32.572000000000003</v>
      </c>
      <c r="AH1185">
        <v>29.963999999999999</v>
      </c>
      <c r="AI1185">
        <v>33.671999999999997</v>
      </c>
      <c r="AJ1185">
        <v>35.100999999999999</v>
      </c>
      <c r="AK1185">
        <v>37.369999999999997</v>
      </c>
      <c r="AL1185">
        <v>37.430999999999997</v>
      </c>
      <c r="AM1185" s="1">
        <v>34.454000000000001</v>
      </c>
      <c r="AN1185" s="1">
        <v>30.41</v>
      </c>
      <c r="AO1185">
        <v>24.631</v>
      </c>
      <c r="AP1185">
        <v>29.132000000000001</v>
      </c>
      <c r="AQ1185">
        <v>33.902000000000001</v>
      </c>
      <c r="AR1185">
        <v>34.994999999999997</v>
      </c>
      <c r="AS1185">
        <v>33.765999999999998</v>
      </c>
      <c r="AT1185">
        <v>33.634999999999998</v>
      </c>
      <c r="AU1185" t="str">
        <f>IF(D1185="","",INDEX([1]DICCIONARIO!$G$21:$H$33,MATCH('DATA NIQ'!D1185,[1]DICCIONARIO!$G$21:$G$33,0),2))</f>
        <v>TOSTITOS</v>
      </c>
    </row>
    <row r="1186" spans="1:47" ht="14.45" hidden="1" customHeight="1" x14ac:dyDescent="0.25">
      <c r="A1186" t="s">
        <v>348</v>
      </c>
      <c r="B1186" t="s">
        <v>349</v>
      </c>
      <c r="C1186" t="s">
        <v>17</v>
      </c>
      <c r="D1186" t="s">
        <v>9</v>
      </c>
      <c r="G1186" t="s">
        <v>356</v>
      </c>
      <c r="H1186" s="3" t="str">
        <f t="shared" si="18"/>
        <v>TOTAL ARGENTINA - INGGUARNICIONES PARA COPETINPEPSICOTOSTITOSPart. de Vtas (KILOS) - Product</v>
      </c>
      <c r="I1186">
        <v>0.41</v>
      </c>
      <c r="J1186">
        <v>0.44600000000000001</v>
      </c>
      <c r="K1186">
        <v>0.45900000000000002</v>
      </c>
      <c r="L1186">
        <v>0.373</v>
      </c>
      <c r="M1186">
        <v>0.379</v>
      </c>
      <c r="N1186">
        <v>0.36799999999999999</v>
      </c>
      <c r="O1186">
        <v>0.40400000000000003</v>
      </c>
      <c r="P1186">
        <v>0.42799999999999999</v>
      </c>
      <c r="Q1186">
        <v>0.45200000000000001</v>
      </c>
      <c r="R1186">
        <v>0.47699999999999998</v>
      </c>
      <c r="S1186">
        <v>0.51200000000000001</v>
      </c>
      <c r="T1186">
        <v>0.505</v>
      </c>
      <c r="U1186">
        <v>0.501</v>
      </c>
      <c r="V1186">
        <v>0.45800000000000002</v>
      </c>
      <c r="W1186">
        <v>0.45</v>
      </c>
      <c r="X1186">
        <v>0.40500000000000003</v>
      </c>
      <c r="Y1186">
        <v>0.29599999999999999</v>
      </c>
      <c r="Z1186">
        <v>0.40799999999999997</v>
      </c>
      <c r="AA1186">
        <v>0.53700000000000003</v>
      </c>
      <c r="AB1186">
        <v>0.45500000000000002</v>
      </c>
      <c r="AC1186">
        <v>0.51800000000000002</v>
      </c>
      <c r="AD1186">
        <v>0.55900000000000005</v>
      </c>
      <c r="AE1186">
        <v>0.45400000000000001</v>
      </c>
      <c r="AF1186">
        <v>0.47899999999999998</v>
      </c>
      <c r="AG1186">
        <v>0.38300000000000001</v>
      </c>
      <c r="AH1186">
        <v>0.33600000000000002</v>
      </c>
      <c r="AI1186">
        <v>0.35699999999999998</v>
      </c>
      <c r="AJ1186">
        <v>0.40600000000000003</v>
      </c>
      <c r="AK1186">
        <v>0.438</v>
      </c>
      <c r="AL1186">
        <v>0.47399999999999998</v>
      </c>
      <c r="AM1186" s="1">
        <v>0.373</v>
      </c>
      <c r="AN1186" s="1">
        <v>0.17899999999999999</v>
      </c>
      <c r="AO1186">
        <v>0.21199999999999999</v>
      </c>
      <c r="AP1186">
        <v>0.27400000000000002</v>
      </c>
      <c r="AQ1186">
        <v>0.379</v>
      </c>
      <c r="AR1186">
        <v>0.39500000000000002</v>
      </c>
      <c r="AS1186">
        <v>0.44800000000000001</v>
      </c>
      <c r="AT1186">
        <v>0.42</v>
      </c>
      <c r="AU1186" t="str">
        <f>IF(D1186="","",INDEX([1]DICCIONARIO!$G$21:$H$33,MATCH('DATA NIQ'!D1186,[1]DICCIONARIO!$G$21:$G$33,0),2))</f>
        <v>TOSTITOS</v>
      </c>
    </row>
    <row r="1187" spans="1:47" ht="14.45" hidden="1" customHeight="1" x14ac:dyDescent="0.25">
      <c r="A1187" t="s">
        <v>348</v>
      </c>
      <c r="B1187" t="s">
        <v>349</v>
      </c>
      <c r="C1187" t="s">
        <v>17</v>
      </c>
      <c r="D1187" t="s">
        <v>9</v>
      </c>
      <c r="G1187" t="s">
        <v>357</v>
      </c>
      <c r="H1187" s="3" t="str">
        <f t="shared" si="18"/>
        <v>TOTAL ARGENTINA - INGGUARNICIONES PARA COPETINPEPSICOTOSTITOSPart. de Vtas Valor - Product</v>
      </c>
      <c r="I1187">
        <v>0.57499999999999996</v>
      </c>
      <c r="J1187">
        <v>0.63400000000000001</v>
      </c>
      <c r="K1187">
        <v>0.66200000000000003</v>
      </c>
      <c r="L1187">
        <v>0.55000000000000004</v>
      </c>
      <c r="M1187">
        <v>0.54800000000000004</v>
      </c>
      <c r="N1187">
        <v>0.54800000000000004</v>
      </c>
      <c r="O1187">
        <v>0.61299999999999999</v>
      </c>
      <c r="P1187">
        <v>0.67600000000000005</v>
      </c>
      <c r="Q1187">
        <v>0.67100000000000004</v>
      </c>
      <c r="R1187">
        <v>0.67700000000000005</v>
      </c>
      <c r="S1187">
        <v>0.67300000000000004</v>
      </c>
      <c r="T1187">
        <v>0.64300000000000002</v>
      </c>
      <c r="U1187">
        <v>0.63600000000000001</v>
      </c>
      <c r="V1187">
        <v>0.58099999999999996</v>
      </c>
      <c r="W1187">
        <v>0.58799999999999997</v>
      </c>
      <c r="X1187">
        <v>0.54700000000000004</v>
      </c>
      <c r="Y1187">
        <v>0.44</v>
      </c>
      <c r="Z1187">
        <v>0.58599999999999997</v>
      </c>
      <c r="AA1187">
        <v>0.74299999999999999</v>
      </c>
      <c r="AB1187">
        <v>0.65400000000000003</v>
      </c>
      <c r="AC1187">
        <v>0.70799999999999996</v>
      </c>
      <c r="AD1187">
        <v>0.748</v>
      </c>
      <c r="AE1187">
        <v>0.65400000000000003</v>
      </c>
      <c r="AF1187">
        <v>0.69099999999999995</v>
      </c>
      <c r="AG1187">
        <v>0.54300000000000004</v>
      </c>
      <c r="AH1187">
        <v>0.47299999999999998</v>
      </c>
      <c r="AI1187">
        <v>0.52400000000000002</v>
      </c>
      <c r="AJ1187">
        <v>0.57199999999999995</v>
      </c>
      <c r="AK1187">
        <v>0.61</v>
      </c>
      <c r="AL1187">
        <v>0.66</v>
      </c>
      <c r="AM1187" s="1">
        <v>0.497</v>
      </c>
      <c r="AN1187" s="1">
        <v>0.25600000000000001</v>
      </c>
      <c r="AO1187">
        <v>0.31900000000000001</v>
      </c>
      <c r="AP1187">
        <v>0.379</v>
      </c>
      <c r="AQ1187">
        <v>0.50700000000000001</v>
      </c>
      <c r="AR1187">
        <v>0.52200000000000002</v>
      </c>
      <c r="AS1187">
        <v>0.56699999999999995</v>
      </c>
      <c r="AT1187">
        <v>0.55800000000000005</v>
      </c>
      <c r="AU1187" t="str">
        <f>IF(D1187="","",INDEX([1]DICCIONARIO!$G$21:$H$33,MATCH('DATA NIQ'!D1187,[1]DICCIONARIO!$G$21:$G$33,0),2))</f>
        <v>TOSTITOS</v>
      </c>
    </row>
    <row r="1188" spans="1:47" ht="14.45" customHeight="1" x14ac:dyDescent="0.25">
      <c r="A1188" t="s">
        <v>348</v>
      </c>
      <c r="B1188" t="s">
        <v>349</v>
      </c>
      <c r="C1188" t="s">
        <v>17</v>
      </c>
      <c r="D1188" t="s">
        <v>9</v>
      </c>
      <c r="E1188" t="s">
        <v>9</v>
      </c>
      <c r="G1188" s="3" t="s">
        <v>350</v>
      </c>
      <c r="H1188" s="3" t="str">
        <f t="shared" si="18"/>
        <v>TOTAL ARGENTINA - INGGUARNICIONES PARA COPETINPEPSICOTOSTITOSTOSTITOSVtas (KILOS)</v>
      </c>
      <c r="I1188" s="4">
        <v>15179.895</v>
      </c>
      <c r="J1188" s="4">
        <v>16888.87</v>
      </c>
      <c r="K1188" s="4">
        <v>18359.143</v>
      </c>
      <c r="L1188" s="4">
        <v>14895.444</v>
      </c>
      <c r="M1188" s="4">
        <v>14686.418</v>
      </c>
      <c r="N1188" s="4">
        <v>15389.472</v>
      </c>
      <c r="O1188" s="4">
        <v>16728.396000000001</v>
      </c>
      <c r="P1188" s="4">
        <v>21708.531999999999</v>
      </c>
      <c r="Q1188" s="4">
        <v>22427.427</v>
      </c>
      <c r="R1188" s="4">
        <v>19330.108</v>
      </c>
      <c r="S1188" s="4">
        <v>21239.946</v>
      </c>
      <c r="T1188" s="4">
        <v>19238.633999999998</v>
      </c>
      <c r="U1188" s="4">
        <v>18791.740000000002</v>
      </c>
      <c r="V1188" s="4">
        <v>16652.172999999999</v>
      </c>
      <c r="W1188" s="4">
        <v>17397.163</v>
      </c>
      <c r="X1188" s="4">
        <v>15436.236999999999</v>
      </c>
      <c r="Y1188" s="4">
        <v>11312.832</v>
      </c>
      <c r="Z1188" s="4">
        <v>16487.556</v>
      </c>
      <c r="AA1188" s="4">
        <v>21038.786</v>
      </c>
      <c r="AB1188" s="4">
        <v>19669.55</v>
      </c>
      <c r="AC1188" s="4">
        <v>20290.579000000002</v>
      </c>
      <c r="AD1188" s="4">
        <v>18176.821</v>
      </c>
      <c r="AE1188" s="4">
        <v>14555.97</v>
      </c>
      <c r="AF1188" s="4">
        <v>14701.083000000001</v>
      </c>
      <c r="AG1188" s="4">
        <v>11854.599</v>
      </c>
      <c r="AH1188" s="4">
        <v>10252.436</v>
      </c>
      <c r="AI1188" s="4">
        <v>12458.072</v>
      </c>
      <c r="AJ1188" s="4">
        <v>13175.807000000001</v>
      </c>
      <c r="AK1188" s="4">
        <v>13967.011</v>
      </c>
      <c r="AL1188" s="4">
        <v>16506.84</v>
      </c>
      <c r="AM1188" s="4">
        <v>12738.004999999999</v>
      </c>
      <c r="AN1188" s="4">
        <v>7509.2709999999997</v>
      </c>
      <c r="AO1188" s="4">
        <v>8894.2090000000007</v>
      </c>
      <c r="AP1188" s="4">
        <v>9973.7219999999998</v>
      </c>
      <c r="AQ1188" s="4">
        <v>14426.424000000001</v>
      </c>
      <c r="AR1188" s="4">
        <v>14409.721</v>
      </c>
      <c r="AS1188" s="4">
        <v>16321.607</v>
      </c>
      <c r="AT1188" s="4">
        <v>15089.828</v>
      </c>
      <c r="AU1188" t="str">
        <f>IF(D1188="","",INDEX([1]DICCIONARIO!$G$21:$H$33,MATCH(D1188,[1]DICCIONARIO!$G$21:$G$33,0),2))</f>
        <v>TOSTITOS</v>
      </c>
    </row>
    <row r="1189" spans="1:47" ht="14.45" customHeight="1" x14ac:dyDescent="0.25">
      <c r="A1189" t="s">
        <v>348</v>
      </c>
      <c r="B1189" t="s">
        <v>349</v>
      </c>
      <c r="C1189" t="s">
        <v>17</v>
      </c>
      <c r="D1189" t="s">
        <v>9</v>
      </c>
      <c r="E1189" t="s">
        <v>9</v>
      </c>
      <c r="G1189" s="3" t="s">
        <v>351</v>
      </c>
      <c r="H1189" s="3" t="str">
        <f t="shared" si="18"/>
        <v>TOTAL ARGENTINA - INGGUARNICIONES PARA COPETINPEPSICOTOSTITOSTOSTITOSCompras (KILOS)</v>
      </c>
      <c r="I1189" s="4">
        <v>10503.998</v>
      </c>
      <c r="J1189" s="4">
        <v>12374.868</v>
      </c>
      <c r="K1189" s="4">
        <v>12504.073</v>
      </c>
      <c r="L1189" s="4">
        <v>11227.441000000001</v>
      </c>
      <c r="M1189" s="4">
        <v>12103.156999999999</v>
      </c>
      <c r="N1189" s="4">
        <v>14165.031000000001</v>
      </c>
      <c r="O1189" s="4">
        <v>14683.379000000001</v>
      </c>
      <c r="P1189" s="4">
        <v>15186.873</v>
      </c>
      <c r="Q1189" s="4">
        <v>15503.775</v>
      </c>
      <c r="R1189" s="4">
        <v>14330.216</v>
      </c>
      <c r="S1189" s="4">
        <v>14567.882</v>
      </c>
      <c r="T1189" s="4">
        <v>15486.672</v>
      </c>
      <c r="U1189" s="4">
        <v>16513.552</v>
      </c>
      <c r="V1189" s="4">
        <v>14403.656999999999</v>
      </c>
      <c r="W1189" s="4">
        <v>14329.347</v>
      </c>
      <c r="X1189" s="4">
        <v>11682.067999999999</v>
      </c>
      <c r="Y1189" s="4">
        <v>7994.634</v>
      </c>
      <c r="Z1189" s="4">
        <v>13360.004000000001</v>
      </c>
      <c r="AA1189" s="4">
        <v>14522.546</v>
      </c>
      <c r="AB1189" s="4">
        <v>13473.484</v>
      </c>
      <c r="AC1189" s="4">
        <v>13226.421</v>
      </c>
      <c r="AD1189" s="4">
        <v>10724.698</v>
      </c>
      <c r="AE1189" s="4">
        <v>9759.2330000000002</v>
      </c>
      <c r="AF1189" s="4">
        <v>8849.8989999999994</v>
      </c>
      <c r="AG1189" s="4">
        <v>7799.3990000000003</v>
      </c>
      <c r="AH1189" s="4">
        <v>7667.6549999999997</v>
      </c>
      <c r="AI1189" s="4">
        <v>9672.0110000000004</v>
      </c>
      <c r="AJ1189" s="4">
        <v>9619.5640000000003</v>
      </c>
      <c r="AK1189" s="4">
        <v>9923.5679999999993</v>
      </c>
      <c r="AL1189" s="4">
        <v>10981.848</v>
      </c>
      <c r="AM1189" s="4">
        <v>4666.7349999999997</v>
      </c>
      <c r="AN1189" s="4">
        <v>3589.0680000000002</v>
      </c>
      <c r="AO1189" s="4">
        <v>5042.2759999999998</v>
      </c>
      <c r="AP1189" s="4">
        <v>3683.9659999999999</v>
      </c>
      <c r="AQ1189" s="4">
        <v>4549.4110000000001</v>
      </c>
      <c r="AR1189" s="4">
        <v>3501.915</v>
      </c>
      <c r="AS1189" s="4">
        <v>3003.4290000000001</v>
      </c>
      <c r="AT1189" s="4">
        <v>3132.701</v>
      </c>
      <c r="AU1189" t="str">
        <f>IF(D1189="","",INDEX([1]DICCIONARIO!$G$21:$H$33,MATCH(D1189,[1]DICCIONARIO!$G$21:$G$33,0),2))</f>
        <v>TOSTITOS</v>
      </c>
    </row>
    <row r="1190" spans="1:47" ht="14.45" customHeight="1" x14ac:dyDescent="0.25">
      <c r="A1190" t="s">
        <v>348</v>
      </c>
      <c r="B1190" t="s">
        <v>349</v>
      </c>
      <c r="C1190" t="s">
        <v>17</v>
      </c>
      <c r="D1190" t="s">
        <v>9</v>
      </c>
      <c r="E1190" t="s">
        <v>9</v>
      </c>
      <c r="G1190" s="3" t="s">
        <v>352</v>
      </c>
      <c r="H1190" s="3" t="str">
        <f t="shared" si="18"/>
        <v>TOTAL ARGENTINA - INGGUARNICIONES PARA COPETINPEPSICOTOSTITOSTOSTITOSInventario (KILOS)</v>
      </c>
      <c r="I1190" s="4">
        <v>4439.5879999999997</v>
      </c>
      <c r="J1190" s="4">
        <v>4655.6170000000002</v>
      </c>
      <c r="K1190" s="4">
        <v>4023.57</v>
      </c>
      <c r="L1190" s="4">
        <v>4008.1579999999999</v>
      </c>
      <c r="M1190" s="4">
        <v>4316.9960000000001</v>
      </c>
      <c r="N1190" s="4">
        <v>5931.8590000000004</v>
      </c>
      <c r="O1190" s="4">
        <v>5925.1059999999998</v>
      </c>
      <c r="P1190" s="4">
        <v>6252.97</v>
      </c>
      <c r="Q1190" s="4">
        <v>6205.0929999999998</v>
      </c>
      <c r="R1190" s="4">
        <v>5080.0290000000005</v>
      </c>
      <c r="S1190" s="4">
        <v>4704.3389999999999</v>
      </c>
      <c r="T1190" s="4">
        <v>5139.0919999999996</v>
      </c>
      <c r="U1190" s="4">
        <v>6115.7669999999998</v>
      </c>
      <c r="V1190" s="4">
        <v>6080.6989999999996</v>
      </c>
      <c r="W1190" s="4">
        <v>5744.5469999999996</v>
      </c>
      <c r="X1190" s="4">
        <v>4691.8059999999996</v>
      </c>
      <c r="Y1190" s="4">
        <v>2840.3139999999999</v>
      </c>
      <c r="Z1190" s="4">
        <v>4898.9049999999997</v>
      </c>
      <c r="AA1190" s="4">
        <v>5030.973</v>
      </c>
      <c r="AB1190" s="4">
        <v>6038.9080000000004</v>
      </c>
      <c r="AC1190" s="4">
        <v>6171.3829999999998</v>
      </c>
      <c r="AD1190" s="4">
        <v>4788.3389999999999</v>
      </c>
      <c r="AE1190" s="4">
        <v>4543.5069999999996</v>
      </c>
      <c r="AF1190" s="4">
        <v>3489.8739999999998</v>
      </c>
      <c r="AG1190" s="4">
        <v>3081.0810000000001</v>
      </c>
      <c r="AH1190" s="4">
        <v>2729.7420000000002</v>
      </c>
      <c r="AI1190" s="4">
        <v>3612.5169999999998</v>
      </c>
      <c r="AJ1190" s="4">
        <v>3629.4870000000001</v>
      </c>
      <c r="AK1190" s="4">
        <v>3728.6030000000001</v>
      </c>
      <c r="AL1190" s="4">
        <v>4362.4669999999996</v>
      </c>
      <c r="AM1190" s="4">
        <v>2723.087</v>
      </c>
      <c r="AN1190" s="4">
        <v>2226.6579999999999</v>
      </c>
      <c r="AO1190" s="4">
        <v>2414.9110000000001</v>
      </c>
      <c r="AP1190" s="4">
        <v>1912.1369999999999</v>
      </c>
      <c r="AQ1190" s="4">
        <v>2169.6239999999998</v>
      </c>
      <c r="AR1190" s="4">
        <v>2174.4780000000001</v>
      </c>
      <c r="AS1190" s="4">
        <v>1717.3710000000001</v>
      </c>
      <c r="AT1190" s="4">
        <v>1792.8779999999999</v>
      </c>
      <c r="AU1190" t="str">
        <f>IF(D1190="","",INDEX([1]DICCIONARIO!$G$21:$H$33,MATCH(D1190,[1]DICCIONARIO!$G$21:$G$33,0),2))</f>
        <v>TOSTITOS</v>
      </c>
    </row>
    <row r="1191" spans="1:47" ht="14.45" hidden="1" customHeight="1" x14ac:dyDescent="0.25">
      <c r="A1191" t="s">
        <v>348</v>
      </c>
      <c r="B1191" t="s">
        <v>349</v>
      </c>
      <c r="C1191" t="s">
        <v>17</v>
      </c>
      <c r="D1191" t="s">
        <v>9</v>
      </c>
      <c r="E1191" t="s">
        <v>9</v>
      </c>
      <c r="G1191" s="3" t="s">
        <v>353</v>
      </c>
      <c r="H1191" s="3" t="str">
        <f t="shared" si="18"/>
        <v>TOTAL ARGENTINA - INGGUARNICIONES PARA COPETINPEPSICOTOSTITOSTOSTITOSVtas Valor</v>
      </c>
      <c r="I1191" s="3">
        <v>39423935.392999999</v>
      </c>
      <c r="J1191" s="3">
        <v>46238000.059</v>
      </c>
      <c r="K1191" s="3">
        <v>53871051.913999997</v>
      </c>
      <c r="L1191" s="3">
        <v>48582465.876000002</v>
      </c>
      <c r="M1191" s="3">
        <v>49799757.550999999</v>
      </c>
      <c r="N1191" s="3">
        <v>57299924.939000003</v>
      </c>
      <c r="O1191" s="3">
        <v>69163486.097000003</v>
      </c>
      <c r="P1191" s="3">
        <v>95932931.885000005</v>
      </c>
      <c r="Q1191" s="3">
        <v>101899676.233</v>
      </c>
      <c r="R1191" s="3">
        <v>92859265.797000006</v>
      </c>
      <c r="S1191" s="3">
        <v>101298577.847</v>
      </c>
      <c r="T1191" s="3">
        <v>95622326.731999993</v>
      </c>
      <c r="U1191" s="3">
        <v>99801573.403999999</v>
      </c>
      <c r="V1191" s="3">
        <v>92884618.855000004</v>
      </c>
      <c r="W1191" s="3">
        <v>106840984.403</v>
      </c>
      <c r="X1191" s="3">
        <v>110648179.631</v>
      </c>
      <c r="Y1191" s="3">
        <v>103282069.43700001</v>
      </c>
      <c r="Z1191" s="3">
        <v>163019626.18599999</v>
      </c>
      <c r="AA1191" s="3">
        <v>219065770.15099999</v>
      </c>
      <c r="AB1191" s="3">
        <v>238247189.86300001</v>
      </c>
      <c r="AC1191" s="3">
        <v>303492333.53899997</v>
      </c>
      <c r="AD1191" s="3">
        <v>327665689.14300001</v>
      </c>
      <c r="AE1191" s="3">
        <v>306173719.46600002</v>
      </c>
      <c r="AF1191" s="3">
        <v>326691734.98799998</v>
      </c>
      <c r="AG1191" s="3">
        <v>277758617.11299998</v>
      </c>
      <c r="AH1191" s="3">
        <v>246739808.61899999</v>
      </c>
      <c r="AI1191" s="3">
        <v>322194524.366</v>
      </c>
      <c r="AJ1191" s="3">
        <v>342875819.95700002</v>
      </c>
      <c r="AK1191" s="3">
        <v>374905987.292</v>
      </c>
      <c r="AL1191" s="3">
        <v>451193997.48400003</v>
      </c>
      <c r="AM1191" s="3">
        <v>338516571.15399998</v>
      </c>
      <c r="AN1191" s="3">
        <v>207394038.60600001</v>
      </c>
      <c r="AO1191" s="3">
        <v>269982895.48900002</v>
      </c>
      <c r="AP1191" s="3">
        <v>296851663.76899999</v>
      </c>
      <c r="AQ1191" s="3">
        <v>423100183.39999998</v>
      </c>
      <c r="AR1191" s="3">
        <v>426525311.82700002</v>
      </c>
      <c r="AS1191" s="3">
        <v>473846663.49800003</v>
      </c>
      <c r="AT1191" s="3">
        <v>459764890.60000002</v>
      </c>
      <c r="AU1191" t="str">
        <f>IF(D1191="","",INDEX([1]DICCIONARIO!$G$21:$H$33,MATCH(D1191,[1]DICCIONARIO!$G$21:$G$33,0),2))</f>
        <v>TOSTITOS</v>
      </c>
    </row>
    <row r="1192" spans="1:47" hidden="1" x14ac:dyDescent="0.25">
      <c r="A1192" t="s">
        <v>348</v>
      </c>
      <c r="B1192" t="s">
        <v>349</v>
      </c>
      <c r="C1192" t="s">
        <v>17</v>
      </c>
      <c r="D1192" t="s">
        <v>9</v>
      </c>
      <c r="E1192" t="s">
        <v>9</v>
      </c>
      <c r="G1192" t="s">
        <v>354</v>
      </c>
      <c r="H1192" s="3" t="str">
        <f t="shared" si="18"/>
        <v>TOTAL ARGENTINA - INGGUARNICIONES PARA COPETINPEPSICOTOSTITOSTOSTITOSDist. Num. Tiendas Handling (C)</v>
      </c>
      <c r="I1192" s="1">
        <v>4.2030000000000003</v>
      </c>
      <c r="J1192" s="1">
        <v>5.3479999999999999</v>
      </c>
      <c r="K1192" s="1">
        <v>4.508</v>
      </c>
      <c r="L1192" s="1">
        <v>4.2110000000000003</v>
      </c>
      <c r="M1192" s="1">
        <v>4.3760000000000003</v>
      </c>
      <c r="N1192" s="1">
        <v>5.2439999999999998</v>
      </c>
      <c r="O1192" s="1">
        <v>5.7510000000000003</v>
      </c>
      <c r="P1192" s="1">
        <v>5.6559999999999997</v>
      </c>
      <c r="Q1192" s="1">
        <v>5.7549999999999999</v>
      </c>
      <c r="R1192" s="1">
        <v>5.2430000000000003</v>
      </c>
      <c r="S1192" s="1">
        <v>6.016</v>
      </c>
      <c r="T1192" s="1">
        <v>5.3550000000000004</v>
      </c>
      <c r="U1192" s="1">
        <v>5.6879999999999997</v>
      </c>
      <c r="V1192" s="1">
        <v>6.0350000000000001</v>
      </c>
      <c r="W1192" s="1">
        <v>6.2469999999999999</v>
      </c>
      <c r="X1192" s="1">
        <v>4.7309999999999999</v>
      </c>
      <c r="Y1192" s="1">
        <v>3.5790000000000002</v>
      </c>
      <c r="Z1192" s="1">
        <v>5.2350000000000003</v>
      </c>
      <c r="AA1192" s="1">
        <v>6.5869999999999997</v>
      </c>
      <c r="AB1192" s="1">
        <v>7.0380000000000003</v>
      </c>
      <c r="AC1192" s="1">
        <v>6.2869999999999999</v>
      </c>
      <c r="AD1192" s="1">
        <v>6.93</v>
      </c>
      <c r="AE1192" s="1">
        <v>5.7960000000000003</v>
      </c>
      <c r="AF1192" s="1">
        <v>5.641</v>
      </c>
      <c r="AG1192" s="1">
        <v>5.0960000000000001</v>
      </c>
      <c r="AH1192" s="1">
        <v>4.9779999999999998</v>
      </c>
      <c r="AI1192" s="1">
        <v>4.2969999999999997</v>
      </c>
      <c r="AJ1192" s="1">
        <v>4.9630000000000001</v>
      </c>
      <c r="AK1192" s="1">
        <v>5.18</v>
      </c>
      <c r="AL1192" s="1">
        <v>6.2990000000000004</v>
      </c>
      <c r="AM1192" s="1">
        <v>5.274</v>
      </c>
      <c r="AN1192" s="1">
        <v>4.5529999999999999</v>
      </c>
      <c r="AO1192" s="1">
        <v>3.919</v>
      </c>
      <c r="AP1192" s="1">
        <v>4.3760000000000003</v>
      </c>
      <c r="AQ1192" s="1">
        <v>4.43</v>
      </c>
      <c r="AR1192" s="1">
        <v>4.5179999999999998</v>
      </c>
      <c r="AS1192" s="1">
        <v>4.1260000000000003</v>
      </c>
      <c r="AT1192" s="1">
        <v>4.5579999999999998</v>
      </c>
      <c r="AU1192" t="str">
        <f>IF(D1192="","",INDEX([1]DICCIONARIO!$G$21:$H$33,MATCH('DATA NIQ'!D1192,[1]DICCIONARIO!$G$21:$G$33,0),2))</f>
        <v>TOSTITOS</v>
      </c>
    </row>
    <row r="1193" spans="1:47" ht="14.45" hidden="1" customHeight="1" x14ac:dyDescent="0.25">
      <c r="A1193" t="s">
        <v>348</v>
      </c>
      <c r="B1193" t="s">
        <v>349</v>
      </c>
      <c r="C1193" t="s">
        <v>17</v>
      </c>
      <c r="D1193" t="s">
        <v>9</v>
      </c>
      <c r="E1193" t="s">
        <v>9</v>
      </c>
      <c r="G1193" t="s">
        <v>355</v>
      </c>
      <c r="H1193" s="3" t="str">
        <f t="shared" si="18"/>
        <v>TOTAL ARGENTINA - INGGUARNICIONES PARA COPETINPEPSICOTOSTITOSTOSTITOSDist. Pond. Tiendas Handling</v>
      </c>
      <c r="I1193">
        <v>32.701000000000001</v>
      </c>
      <c r="J1193">
        <v>37.875</v>
      </c>
      <c r="K1193">
        <v>35.268999999999998</v>
      </c>
      <c r="L1193">
        <v>30.402999999999999</v>
      </c>
      <c r="M1193">
        <v>28.64</v>
      </c>
      <c r="N1193">
        <v>32.392000000000003</v>
      </c>
      <c r="O1193">
        <v>34.258000000000003</v>
      </c>
      <c r="P1193">
        <v>38.667999999999999</v>
      </c>
      <c r="Q1193">
        <v>37.996000000000002</v>
      </c>
      <c r="R1193">
        <v>36.258000000000003</v>
      </c>
      <c r="S1193">
        <v>37.854999999999997</v>
      </c>
      <c r="T1193">
        <v>35.002000000000002</v>
      </c>
      <c r="U1193">
        <v>32.796999999999997</v>
      </c>
      <c r="V1193">
        <v>33.326999999999998</v>
      </c>
      <c r="W1193">
        <v>33.904000000000003</v>
      </c>
      <c r="X1193">
        <v>32.484999999999999</v>
      </c>
      <c r="Y1193">
        <v>30.231999999999999</v>
      </c>
      <c r="Z1193">
        <v>36.558999999999997</v>
      </c>
      <c r="AA1193">
        <v>39.279000000000003</v>
      </c>
      <c r="AB1193">
        <v>41.484000000000002</v>
      </c>
      <c r="AC1193">
        <v>39.807000000000002</v>
      </c>
      <c r="AD1193">
        <v>41.24</v>
      </c>
      <c r="AE1193">
        <v>39.515999999999998</v>
      </c>
      <c r="AF1193">
        <v>37.613</v>
      </c>
      <c r="AG1193">
        <v>32.572000000000003</v>
      </c>
      <c r="AH1193">
        <v>29.963999999999999</v>
      </c>
      <c r="AI1193">
        <v>33.671999999999997</v>
      </c>
      <c r="AJ1193">
        <v>35.100999999999999</v>
      </c>
      <c r="AK1193">
        <v>37.369999999999997</v>
      </c>
      <c r="AL1193">
        <v>37.430999999999997</v>
      </c>
      <c r="AM1193" s="1">
        <v>34.454000000000001</v>
      </c>
      <c r="AN1193" s="1">
        <v>30.41</v>
      </c>
      <c r="AO1193">
        <v>24.631</v>
      </c>
      <c r="AP1193">
        <v>29.132000000000001</v>
      </c>
      <c r="AQ1193">
        <v>33.902000000000001</v>
      </c>
      <c r="AR1193">
        <v>34.994999999999997</v>
      </c>
      <c r="AS1193">
        <v>33.765999999999998</v>
      </c>
      <c r="AT1193">
        <v>33.634999999999998</v>
      </c>
      <c r="AU1193" t="str">
        <f>IF(D1193="","",INDEX([1]DICCIONARIO!$G$21:$H$33,MATCH('DATA NIQ'!D1193,[1]DICCIONARIO!$G$21:$G$33,0),2))</f>
        <v>TOSTITOS</v>
      </c>
    </row>
    <row r="1194" spans="1:47" ht="14.45" hidden="1" customHeight="1" x14ac:dyDescent="0.25">
      <c r="A1194" t="s">
        <v>348</v>
      </c>
      <c r="B1194" t="s">
        <v>349</v>
      </c>
      <c r="C1194" t="s">
        <v>17</v>
      </c>
      <c r="D1194" t="s">
        <v>9</v>
      </c>
      <c r="E1194" t="s">
        <v>9</v>
      </c>
      <c r="G1194" t="s">
        <v>356</v>
      </c>
      <c r="H1194" s="3" t="str">
        <f t="shared" si="18"/>
        <v>TOTAL ARGENTINA - INGGUARNICIONES PARA COPETINPEPSICOTOSTITOSTOSTITOSPart. de Vtas (KILOS) - Product</v>
      </c>
      <c r="I1194">
        <v>0.41</v>
      </c>
      <c r="J1194">
        <v>0.44600000000000001</v>
      </c>
      <c r="K1194">
        <v>0.45900000000000002</v>
      </c>
      <c r="L1194">
        <v>0.373</v>
      </c>
      <c r="M1194">
        <v>0.379</v>
      </c>
      <c r="N1194">
        <v>0.36799999999999999</v>
      </c>
      <c r="O1194">
        <v>0.40400000000000003</v>
      </c>
      <c r="P1194">
        <v>0.42799999999999999</v>
      </c>
      <c r="Q1194">
        <v>0.45200000000000001</v>
      </c>
      <c r="R1194">
        <v>0.47699999999999998</v>
      </c>
      <c r="S1194">
        <v>0.51200000000000001</v>
      </c>
      <c r="T1194">
        <v>0.505</v>
      </c>
      <c r="U1194">
        <v>0.501</v>
      </c>
      <c r="V1194">
        <v>0.45800000000000002</v>
      </c>
      <c r="W1194">
        <v>0.45</v>
      </c>
      <c r="X1194">
        <v>0.40500000000000003</v>
      </c>
      <c r="Y1194">
        <v>0.29599999999999999</v>
      </c>
      <c r="Z1194">
        <v>0.40799999999999997</v>
      </c>
      <c r="AA1194">
        <v>0.53700000000000003</v>
      </c>
      <c r="AB1194">
        <v>0.45500000000000002</v>
      </c>
      <c r="AC1194">
        <v>0.51800000000000002</v>
      </c>
      <c r="AD1194">
        <v>0.55900000000000005</v>
      </c>
      <c r="AE1194">
        <v>0.45400000000000001</v>
      </c>
      <c r="AF1194">
        <v>0.47899999999999998</v>
      </c>
      <c r="AG1194">
        <v>0.38300000000000001</v>
      </c>
      <c r="AH1194">
        <v>0.33600000000000002</v>
      </c>
      <c r="AI1194">
        <v>0.35699999999999998</v>
      </c>
      <c r="AJ1194">
        <v>0.40600000000000003</v>
      </c>
      <c r="AK1194">
        <v>0.438</v>
      </c>
      <c r="AL1194">
        <v>0.47399999999999998</v>
      </c>
      <c r="AM1194" s="1">
        <v>0.373</v>
      </c>
      <c r="AN1194" s="1">
        <v>0.17899999999999999</v>
      </c>
      <c r="AO1194">
        <v>0.21199999999999999</v>
      </c>
      <c r="AP1194">
        <v>0.27400000000000002</v>
      </c>
      <c r="AQ1194">
        <v>0.379</v>
      </c>
      <c r="AR1194">
        <v>0.39500000000000002</v>
      </c>
      <c r="AS1194">
        <v>0.44800000000000001</v>
      </c>
      <c r="AT1194">
        <v>0.42</v>
      </c>
      <c r="AU1194" t="str">
        <f>IF(D1194="","",INDEX([1]DICCIONARIO!$G$21:$H$33,MATCH('DATA NIQ'!D1194,[1]DICCIONARIO!$G$21:$G$33,0),2))</f>
        <v>TOSTITOS</v>
      </c>
    </row>
    <row r="1195" spans="1:47" ht="14.45" hidden="1" customHeight="1" x14ac:dyDescent="0.25">
      <c r="A1195" t="s">
        <v>348</v>
      </c>
      <c r="B1195" t="s">
        <v>349</v>
      </c>
      <c r="C1195" t="s">
        <v>17</v>
      </c>
      <c r="D1195" t="s">
        <v>9</v>
      </c>
      <c r="E1195" t="s">
        <v>9</v>
      </c>
      <c r="G1195" t="s">
        <v>357</v>
      </c>
      <c r="H1195" s="3" t="str">
        <f t="shared" si="18"/>
        <v>TOTAL ARGENTINA - INGGUARNICIONES PARA COPETINPEPSICOTOSTITOSTOSTITOSPart. de Vtas Valor - Product</v>
      </c>
      <c r="I1195">
        <v>0.57499999999999996</v>
      </c>
      <c r="J1195">
        <v>0.63400000000000001</v>
      </c>
      <c r="K1195">
        <v>0.66200000000000003</v>
      </c>
      <c r="L1195">
        <v>0.55000000000000004</v>
      </c>
      <c r="M1195">
        <v>0.54800000000000004</v>
      </c>
      <c r="N1195">
        <v>0.54800000000000004</v>
      </c>
      <c r="O1195">
        <v>0.61299999999999999</v>
      </c>
      <c r="P1195">
        <v>0.67600000000000005</v>
      </c>
      <c r="Q1195">
        <v>0.67100000000000004</v>
      </c>
      <c r="R1195">
        <v>0.67700000000000005</v>
      </c>
      <c r="S1195">
        <v>0.67300000000000004</v>
      </c>
      <c r="T1195">
        <v>0.64300000000000002</v>
      </c>
      <c r="U1195">
        <v>0.63600000000000001</v>
      </c>
      <c r="V1195">
        <v>0.58099999999999996</v>
      </c>
      <c r="W1195">
        <v>0.58799999999999997</v>
      </c>
      <c r="X1195">
        <v>0.54700000000000004</v>
      </c>
      <c r="Y1195">
        <v>0.44</v>
      </c>
      <c r="Z1195">
        <v>0.58599999999999997</v>
      </c>
      <c r="AA1195">
        <v>0.74299999999999999</v>
      </c>
      <c r="AB1195">
        <v>0.65400000000000003</v>
      </c>
      <c r="AC1195">
        <v>0.70799999999999996</v>
      </c>
      <c r="AD1195">
        <v>0.748</v>
      </c>
      <c r="AE1195">
        <v>0.65400000000000003</v>
      </c>
      <c r="AF1195">
        <v>0.69099999999999995</v>
      </c>
      <c r="AG1195">
        <v>0.54300000000000004</v>
      </c>
      <c r="AH1195">
        <v>0.47299999999999998</v>
      </c>
      <c r="AI1195">
        <v>0.52400000000000002</v>
      </c>
      <c r="AJ1195">
        <v>0.57199999999999995</v>
      </c>
      <c r="AK1195">
        <v>0.61</v>
      </c>
      <c r="AL1195">
        <v>0.66</v>
      </c>
      <c r="AM1195" s="1">
        <v>0.497</v>
      </c>
      <c r="AN1195" s="1">
        <v>0.25600000000000001</v>
      </c>
      <c r="AO1195">
        <v>0.31900000000000001</v>
      </c>
      <c r="AP1195">
        <v>0.379</v>
      </c>
      <c r="AQ1195">
        <v>0.50700000000000001</v>
      </c>
      <c r="AR1195">
        <v>0.52200000000000002</v>
      </c>
      <c r="AS1195">
        <v>0.56699999999999995</v>
      </c>
      <c r="AT1195">
        <v>0.55800000000000005</v>
      </c>
      <c r="AU1195" t="str">
        <f>IF(D1195="","",INDEX([1]DICCIONARIO!$G$21:$H$33,MATCH('DATA NIQ'!D1195,[1]DICCIONARIO!$G$21:$G$33,0),2))</f>
        <v>TOSTITOS</v>
      </c>
    </row>
    <row r="1196" spans="1:47" ht="14.45" customHeight="1" x14ac:dyDescent="0.25">
      <c r="A1196" t="s">
        <v>348</v>
      </c>
      <c r="B1196" t="s">
        <v>349</v>
      </c>
      <c r="C1196" t="s">
        <v>17</v>
      </c>
      <c r="D1196" t="s">
        <v>9</v>
      </c>
      <c r="E1196" t="s">
        <v>9</v>
      </c>
      <c r="F1196" t="s">
        <v>19</v>
      </c>
      <c r="G1196" t="s">
        <v>350</v>
      </c>
      <c r="H1196" s="3" t="str">
        <f t="shared" si="18"/>
        <v>TOTAL ARGENTINA - INGGUARNICIONES PARA COPETINPEPSICOTOSTITOSTOSTITOS121 A 200Vtas (KILOS)</v>
      </c>
      <c r="I1196" s="4">
        <v>6821.1530000000002</v>
      </c>
      <c r="J1196" s="4">
        <v>7142.9750000000004</v>
      </c>
      <c r="K1196" s="4">
        <v>7405.857</v>
      </c>
      <c r="L1196" s="4">
        <v>5669.9449999999997</v>
      </c>
      <c r="M1196" s="4">
        <v>6033.3010000000004</v>
      </c>
      <c r="N1196" s="4">
        <v>5873.1379999999999</v>
      </c>
      <c r="O1196" s="4">
        <v>6234.0039999999999</v>
      </c>
      <c r="P1196" s="4">
        <v>7120.6689999999999</v>
      </c>
      <c r="Q1196" s="4">
        <v>7535.0550000000003</v>
      </c>
      <c r="R1196" s="4">
        <v>5665.4359999999997</v>
      </c>
      <c r="S1196" s="4">
        <v>5786.3450000000003</v>
      </c>
      <c r="T1196" s="4">
        <v>5985.107</v>
      </c>
      <c r="U1196" s="4">
        <v>6159.3959999999997</v>
      </c>
      <c r="V1196" s="4">
        <v>4856.5230000000001</v>
      </c>
      <c r="W1196" s="4">
        <v>4810.732</v>
      </c>
      <c r="X1196" s="4">
        <v>7759.8090000000002</v>
      </c>
      <c r="Y1196" s="4">
        <v>7273.5370000000003</v>
      </c>
      <c r="Z1196" s="4">
        <v>10475.333000000001</v>
      </c>
      <c r="AA1196" s="4">
        <v>13200.759</v>
      </c>
      <c r="AB1196" s="4">
        <v>13717.450999999999</v>
      </c>
      <c r="AC1196" s="4">
        <v>13243.035</v>
      </c>
      <c r="AD1196" s="4">
        <v>11614.641</v>
      </c>
      <c r="AE1196" s="4">
        <v>9336.3050000000003</v>
      </c>
      <c r="AF1196" s="4">
        <v>10112.257</v>
      </c>
      <c r="AG1196" s="4">
        <v>8210.5310000000009</v>
      </c>
      <c r="AH1196" s="4">
        <v>6757.84</v>
      </c>
      <c r="AI1196" s="4">
        <v>8101.1840000000002</v>
      </c>
      <c r="AJ1196" s="4">
        <v>8970.7880000000005</v>
      </c>
      <c r="AK1196" s="4">
        <v>10021.624</v>
      </c>
      <c r="AL1196" s="4">
        <v>12068.075000000001</v>
      </c>
      <c r="AM1196" s="4">
        <v>9332.5400000000009</v>
      </c>
      <c r="AN1196" s="4">
        <v>5359.0640000000003</v>
      </c>
      <c r="AO1196" s="4">
        <v>6045.7550000000001</v>
      </c>
      <c r="AP1196" s="4">
        <v>7495.3320000000003</v>
      </c>
      <c r="AQ1196" s="4">
        <v>10747.058999999999</v>
      </c>
      <c r="AR1196" s="4">
        <v>9954.7749999999996</v>
      </c>
      <c r="AS1196" s="4">
        <v>10941.963</v>
      </c>
      <c r="AT1196" s="4">
        <v>10158.766</v>
      </c>
      <c r="AU1196" t="str">
        <f>IF(D1196="","",INDEX([1]DICCIONARIO!$G$21:$H$33,MATCH(D1196,[1]DICCIONARIO!$G$21:$G$33,0),2))</f>
        <v>TOSTITOS</v>
      </c>
    </row>
    <row r="1197" spans="1:47" ht="14.45" customHeight="1" x14ac:dyDescent="0.25">
      <c r="A1197" t="s">
        <v>348</v>
      </c>
      <c r="B1197" t="s">
        <v>349</v>
      </c>
      <c r="C1197" t="s">
        <v>17</v>
      </c>
      <c r="D1197" t="s">
        <v>9</v>
      </c>
      <c r="E1197" t="s">
        <v>9</v>
      </c>
      <c r="F1197" t="s">
        <v>19</v>
      </c>
      <c r="G1197" t="s">
        <v>351</v>
      </c>
      <c r="H1197" s="3" t="str">
        <f t="shared" si="18"/>
        <v>TOTAL ARGENTINA - INGGUARNICIONES PARA COPETINPEPSICOTOSTITOSTOSTITOS121 A 200Compras (KILOS)</v>
      </c>
      <c r="I1197" s="4">
        <v>5167.8090000000002</v>
      </c>
      <c r="J1197" s="4">
        <v>4644.1629999999996</v>
      </c>
      <c r="K1197" s="4">
        <v>4561.3069999999998</v>
      </c>
      <c r="L1197" s="4">
        <v>3845.4380000000001</v>
      </c>
      <c r="M1197" s="4">
        <v>4833.058</v>
      </c>
      <c r="N1197" s="4">
        <v>4699.4290000000001</v>
      </c>
      <c r="O1197" s="4">
        <v>5141.9750000000004</v>
      </c>
      <c r="P1197" s="4">
        <v>5258.0309999999999</v>
      </c>
      <c r="Q1197" s="4">
        <v>5589.5110000000004</v>
      </c>
      <c r="R1197" s="4">
        <v>4351.4210000000003</v>
      </c>
      <c r="S1197" s="4">
        <v>4408.1130000000003</v>
      </c>
      <c r="T1197" s="4">
        <v>4668.0290000000005</v>
      </c>
      <c r="U1197" s="4">
        <v>4539.1729999999998</v>
      </c>
      <c r="V1197" s="4">
        <v>4168.8919999999998</v>
      </c>
      <c r="W1197" s="4">
        <v>3779.4949999999999</v>
      </c>
      <c r="X1197" s="4">
        <v>7142.3789999999999</v>
      </c>
      <c r="Y1197" s="4">
        <v>4867.7129999999997</v>
      </c>
      <c r="Z1197" s="4">
        <v>7097.9279999999999</v>
      </c>
      <c r="AA1197" s="4">
        <v>7889.027</v>
      </c>
      <c r="AB1197" s="4">
        <v>8564.5689999999995</v>
      </c>
      <c r="AC1197" s="4">
        <v>7231.1440000000002</v>
      </c>
      <c r="AD1197" s="4">
        <v>6402.0590000000002</v>
      </c>
      <c r="AE1197" s="4">
        <v>5771.4269999999997</v>
      </c>
      <c r="AF1197" s="4">
        <v>5722.3149999999996</v>
      </c>
      <c r="AG1197" s="4">
        <v>5009.1689999999999</v>
      </c>
      <c r="AH1197" s="4">
        <v>4455.25</v>
      </c>
      <c r="AI1197" s="4">
        <v>5559.3580000000002</v>
      </c>
      <c r="AJ1197" s="4">
        <v>5546.0789999999997</v>
      </c>
      <c r="AK1197" s="4">
        <v>6618.0810000000001</v>
      </c>
      <c r="AL1197" s="4">
        <v>7070.8810000000003</v>
      </c>
      <c r="AM1197" s="4">
        <v>3242.1320000000001</v>
      </c>
      <c r="AN1197" s="4">
        <v>3066.3910000000001</v>
      </c>
      <c r="AO1197" s="4">
        <v>3552.8969999999999</v>
      </c>
      <c r="AP1197" s="4">
        <v>2243.134</v>
      </c>
      <c r="AQ1197" s="4">
        <v>2799.893</v>
      </c>
      <c r="AR1197" s="4">
        <v>1577.0340000000001</v>
      </c>
      <c r="AS1197" s="4">
        <v>1252.58</v>
      </c>
      <c r="AT1197" s="4">
        <v>1372.731</v>
      </c>
      <c r="AU1197" t="str">
        <f>IF(D1197="","",INDEX([1]DICCIONARIO!$G$21:$H$33,MATCH(D1197,[1]DICCIONARIO!$G$21:$G$33,0),2))</f>
        <v>TOSTITOS</v>
      </c>
    </row>
    <row r="1198" spans="1:47" ht="14.45" customHeight="1" x14ac:dyDescent="0.25">
      <c r="A1198" t="s">
        <v>348</v>
      </c>
      <c r="B1198" t="s">
        <v>349</v>
      </c>
      <c r="C1198" t="s">
        <v>17</v>
      </c>
      <c r="D1198" t="s">
        <v>9</v>
      </c>
      <c r="E1198" t="s">
        <v>9</v>
      </c>
      <c r="F1198" t="s">
        <v>19</v>
      </c>
      <c r="G1198" t="s">
        <v>352</v>
      </c>
      <c r="H1198" s="3" t="str">
        <f t="shared" si="18"/>
        <v>TOTAL ARGENTINA - INGGUARNICIONES PARA COPETINPEPSICOTOSTITOSTOSTITOS121 A 200Inventario (KILOS)</v>
      </c>
      <c r="I1198" s="4">
        <v>1945.0139999999999</v>
      </c>
      <c r="J1198" s="4">
        <v>1551.65</v>
      </c>
      <c r="K1198" s="4">
        <v>1323.9090000000001</v>
      </c>
      <c r="L1198" s="4">
        <v>1356.8979999999999</v>
      </c>
      <c r="M1198" s="4">
        <v>1604.203</v>
      </c>
      <c r="N1198" s="4">
        <v>1917.3320000000001</v>
      </c>
      <c r="O1198" s="4">
        <v>2107.6060000000002</v>
      </c>
      <c r="P1198" s="4">
        <v>2106.855</v>
      </c>
      <c r="Q1198" s="4">
        <v>2349.9029999999998</v>
      </c>
      <c r="R1198" s="4">
        <v>1771.5640000000001</v>
      </c>
      <c r="S1198" s="4">
        <v>1598.58</v>
      </c>
      <c r="T1198" s="4">
        <v>1529.73</v>
      </c>
      <c r="U1198" s="4">
        <v>1563.3610000000001</v>
      </c>
      <c r="V1198" s="4">
        <v>1686.154</v>
      </c>
      <c r="W1198" s="4">
        <v>1501.1759999999999</v>
      </c>
      <c r="X1198" s="4">
        <v>2375.779</v>
      </c>
      <c r="Y1198" s="4">
        <v>1522.0540000000001</v>
      </c>
      <c r="Z1198" s="4">
        <v>2156.2350000000001</v>
      </c>
      <c r="AA1198" s="4">
        <v>2024.701</v>
      </c>
      <c r="AB1198" s="4">
        <v>2976.886</v>
      </c>
      <c r="AC1198" s="4">
        <v>2541.864</v>
      </c>
      <c r="AD1198" s="4">
        <v>2232.893</v>
      </c>
      <c r="AE1198" s="4">
        <v>2146.4740000000002</v>
      </c>
      <c r="AF1198" s="4">
        <v>1867.52</v>
      </c>
      <c r="AG1198" s="4">
        <v>1683.2570000000001</v>
      </c>
      <c r="AH1198" s="4">
        <v>1199.953</v>
      </c>
      <c r="AI1198" s="4">
        <v>1733.0050000000001</v>
      </c>
      <c r="AJ1198" s="4">
        <v>1735.93</v>
      </c>
      <c r="AK1198" s="4">
        <v>1930.84</v>
      </c>
      <c r="AL1198" s="4">
        <v>2414.0160000000001</v>
      </c>
      <c r="AM1198" s="4">
        <v>1601.777</v>
      </c>
      <c r="AN1198" s="4">
        <v>1806.548</v>
      </c>
      <c r="AO1198" s="4">
        <v>1760.633</v>
      </c>
      <c r="AP1198" s="4">
        <v>1134.1110000000001</v>
      </c>
      <c r="AQ1198" s="4">
        <v>1238.711</v>
      </c>
      <c r="AR1198" s="4">
        <v>1105.546</v>
      </c>
      <c r="AS1198" s="4">
        <v>829.76300000000003</v>
      </c>
      <c r="AT1198" s="4">
        <v>894.08199999999999</v>
      </c>
      <c r="AU1198" t="str">
        <f>IF(D1198="","",INDEX([1]DICCIONARIO!$G$21:$H$33,MATCH(D1198,[1]DICCIONARIO!$G$21:$G$33,0),2))</f>
        <v>TOSTITOS</v>
      </c>
    </row>
    <row r="1199" spans="1:47" ht="14.45" hidden="1" customHeight="1" x14ac:dyDescent="0.25">
      <c r="A1199" t="s">
        <v>348</v>
      </c>
      <c r="B1199" t="s">
        <v>349</v>
      </c>
      <c r="C1199" t="s">
        <v>17</v>
      </c>
      <c r="D1199" t="s">
        <v>9</v>
      </c>
      <c r="E1199" t="s">
        <v>9</v>
      </c>
      <c r="F1199" t="s">
        <v>19</v>
      </c>
      <c r="G1199" s="3" t="s">
        <v>353</v>
      </c>
      <c r="H1199" s="3" t="str">
        <f t="shared" si="18"/>
        <v>TOTAL ARGENTINA - INGGUARNICIONES PARA COPETINPEPSICOTOSTITOSTOSTITOS121 A 200Vtas Valor</v>
      </c>
      <c r="I1199" s="3">
        <v>16884840.107000001</v>
      </c>
      <c r="J1199" s="3">
        <v>18352654.035999998</v>
      </c>
      <c r="K1199" s="3">
        <v>21186782.151999999</v>
      </c>
      <c r="L1199" s="3">
        <v>17446618.339000002</v>
      </c>
      <c r="M1199" s="3">
        <v>18575976.565000001</v>
      </c>
      <c r="N1199" s="3">
        <v>20377326.401999999</v>
      </c>
      <c r="O1199" s="3">
        <v>25023354.734000001</v>
      </c>
      <c r="P1199" s="3">
        <v>31767116.765000001</v>
      </c>
      <c r="Q1199" s="3">
        <v>33394611.602000002</v>
      </c>
      <c r="R1199" s="3">
        <v>27424725.607999999</v>
      </c>
      <c r="S1199" s="3">
        <v>28021780.671</v>
      </c>
      <c r="T1199" s="3">
        <v>30802508.605</v>
      </c>
      <c r="U1199" s="3">
        <v>32161567.662999999</v>
      </c>
      <c r="V1199" s="3">
        <v>26908751.458000001</v>
      </c>
      <c r="W1199" s="3">
        <v>28789647.467999998</v>
      </c>
      <c r="X1199" s="3">
        <v>54574471.094999999</v>
      </c>
      <c r="Y1199" s="3">
        <v>63162638.039999999</v>
      </c>
      <c r="Z1199" s="3">
        <v>96484445.258000001</v>
      </c>
      <c r="AA1199" s="3">
        <v>124991786.807</v>
      </c>
      <c r="AB1199" s="3">
        <v>156150007.46700001</v>
      </c>
      <c r="AC1199" s="3">
        <v>190318773.85100001</v>
      </c>
      <c r="AD1199" s="3">
        <v>203842665.46200001</v>
      </c>
      <c r="AE1199" s="3">
        <v>186867010.86500001</v>
      </c>
      <c r="AF1199" s="3">
        <v>214036151.486</v>
      </c>
      <c r="AG1199" s="3">
        <v>189000780.37400001</v>
      </c>
      <c r="AH1199" s="3">
        <v>153451857.14399999</v>
      </c>
      <c r="AI1199" s="3">
        <v>196901969.00600001</v>
      </c>
      <c r="AJ1199" s="3">
        <v>223159435.507</v>
      </c>
      <c r="AK1199" s="3">
        <v>260386790.002</v>
      </c>
      <c r="AL1199" s="3">
        <v>318053198.92199999</v>
      </c>
      <c r="AM1199" s="3">
        <v>242926088.63699999</v>
      </c>
      <c r="AN1199" s="3">
        <v>145779604.727</v>
      </c>
      <c r="AO1199" s="3">
        <v>179831364.61700001</v>
      </c>
      <c r="AP1199" s="3">
        <v>215920258.185</v>
      </c>
      <c r="AQ1199" s="3">
        <v>304901300.89399999</v>
      </c>
      <c r="AR1199" s="3">
        <v>282333899.59200001</v>
      </c>
      <c r="AS1199" s="3">
        <v>309263951.074</v>
      </c>
      <c r="AT1199" s="3">
        <v>301787241.53899997</v>
      </c>
      <c r="AU1199" t="str">
        <f>IF(D1199="","",INDEX([1]DICCIONARIO!$G$21:$H$33,MATCH(D1199,[1]DICCIONARIO!$G$21:$G$33,0),2))</f>
        <v>TOSTITOS</v>
      </c>
    </row>
    <row r="1200" spans="1:47" hidden="1" x14ac:dyDescent="0.25">
      <c r="A1200" t="s">
        <v>348</v>
      </c>
      <c r="B1200" t="s">
        <v>349</v>
      </c>
      <c r="C1200" t="s">
        <v>17</v>
      </c>
      <c r="D1200" t="s">
        <v>9</v>
      </c>
      <c r="E1200" t="s">
        <v>9</v>
      </c>
      <c r="F1200" t="s">
        <v>19</v>
      </c>
      <c r="G1200" t="s">
        <v>354</v>
      </c>
      <c r="H1200" s="3" t="str">
        <f t="shared" si="18"/>
        <v>TOTAL ARGENTINA - INGGUARNICIONES PARA COPETINPEPSICOTOSTITOSTOSTITOS121 A 200Dist. Num. Tiendas Handling (C)</v>
      </c>
      <c r="I1200" s="1">
        <v>1.94</v>
      </c>
      <c r="J1200" s="1">
        <v>2.198</v>
      </c>
      <c r="K1200" s="1">
        <v>1.7210000000000001</v>
      </c>
      <c r="L1200" s="1">
        <v>1.6519999999999999</v>
      </c>
      <c r="M1200" s="1">
        <v>2.4790000000000001</v>
      </c>
      <c r="N1200" s="1">
        <v>2.577</v>
      </c>
      <c r="O1200" s="1">
        <v>2.234</v>
      </c>
      <c r="P1200" s="1">
        <v>2.141</v>
      </c>
      <c r="Q1200" s="1">
        <v>2.109</v>
      </c>
      <c r="R1200" s="1">
        <v>1.6279999999999999</v>
      </c>
      <c r="S1200" s="1">
        <v>1.48</v>
      </c>
      <c r="T1200" s="1">
        <v>1.284</v>
      </c>
      <c r="U1200" s="1">
        <v>1.3280000000000001</v>
      </c>
      <c r="V1200" s="1">
        <v>1.6659999999999999</v>
      </c>
      <c r="W1200" s="1">
        <v>1.6060000000000001</v>
      </c>
      <c r="X1200" s="1">
        <v>2.5499999999999998</v>
      </c>
      <c r="Y1200" s="1">
        <v>1.73</v>
      </c>
      <c r="Z1200" s="1">
        <v>1.9510000000000001</v>
      </c>
      <c r="AA1200" s="1">
        <v>1.956</v>
      </c>
      <c r="AB1200" s="1">
        <v>2.891</v>
      </c>
      <c r="AC1200" s="1">
        <v>1.982</v>
      </c>
      <c r="AD1200" s="1">
        <v>2.83</v>
      </c>
      <c r="AE1200" s="1">
        <v>2.3849999999999998</v>
      </c>
      <c r="AF1200" s="1">
        <v>2.6360000000000001</v>
      </c>
      <c r="AG1200" s="1">
        <v>1.871</v>
      </c>
      <c r="AH1200" s="1">
        <v>1.6910000000000001</v>
      </c>
      <c r="AI1200" s="1">
        <v>1.54</v>
      </c>
      <c r="AJ1200" s="1">
        <v>1.9410000000000001</v>
      </c>
      <c r="AK1200" s="1">
        <v>2.31</v>
      </c>
      <c r="AL1200" s="1">
        <v>2.9769999999999999</v>
      </c>
      <c r="AM1200" s="1">
        <v>2.6589999999999998</v>
      </c>
      <c r="AN1200" s="1">
        <v>3.0059999999999998</v>
      </c>
      <c r="AO1200" s="1">
        <v>2.1920000000000002</v>
      </c>
      <c r="AP1200" s="1">
        <v>2.778</v>
      </c>
      <c r="AQ1200" s="1">
        <v>2.7589999999999999</v>
      </c>
      <c r="AR1200" s="1">
        <v>2.69</v>
      </c>
      <c r="AS1200" s="1">
        <v>1.873</v>
      </c>
      <c r="AT1200" s="1">
        <v>2.0659999999999998</v>
      </c>
      <c r="AU1200" t="str">
        <f>IF(D1200="","",INDEX([1]DICCIONARIO!$G$21:$H$33,MATCH('DATA NIQ'!D1200,[1]DICCIONARIO!$G$21:$G$33,0),2))</f>
        <v>TOSTITOS</v>
      </c>
    </row>
    <row r="1201" spans="1:47" ht="14.45" hidden="1" customHeight="1" x14ac:dyDescent="0.25">
      <c r="A1201" t="s">
        <v>348</v>
      </c>
      <c r="B1201" t="s">
        <v>349</v>
      </c>
      <c r="C1201" t="s">
        <v>17</v>
      </c>
      <c r="D1201" t="s">
        <v>9</v>
      </c>
      <c r="E1201" t="s">
        <v>9</v>
      </c>
      <c r="F1201" t="s">
        <v>19</v>
      </c>
      <c r="G1201" t="s">
        <v>355</v>
      </c>
      <c r="H1201" s="3" t="str">
        <f t="shared" si="18"/>
        <v>TOTAL ARGENTINA - INGGUARNICIONES PARA COPETINPEPSICOTOSTITOSTOSTITOS121 A 200Dist. Pond. Tiendas Handling</v>
      </c>
      <c r="I1201" s="1">
        <v>19.998000000000001</v>
      </c>
      <c r="J1201" s="1">
        <v>22.544</v>
      </c>
      <c r="K1201" s="1">
        <v>20.744</v>
      </c>
      <c r="L1201" s="1">
        <v>18.427</v>
      </c>
      <c r="M1201" s="1">
        <v>20.98</v>
      </c>
      <c r="N1201" s="1">
        <v>21.934999999999999</v>
      </c>
      <c r="O1201" s="1">
        <v>21.608000000000001</v>
      </c>
      <c r="P1201" s="1">
        <v>24.402000000000001</v>
      </c>
      <c r="Q1201" s="1">
        <v>23.773</v>
      </c>
      <c r="R1201" s="1">
        <v>22.260999999999999</v>
      </c>
      <c r="S1201" s="1">
        <v>20.837</v>
      </c>
      <c r="T1201" s="1">
        <v>22.654</v>
      </c>
      <c r="U1201" s="1">
        <v>23.09</v>
      </c>
      <c r="V1201" s="1">
        <v>22.498999999999999</v>
      </c>
      <c r="W1201" s="1">
        <v>22.001999999999999</v>
      </c>
      <c r="X1201" s="1">
        <v>26.86</v>
      </c>
      <c r="Y1201" s="1">
        <v>25.777000000000001</v>
      </c>
      <c r="Z1201" s="1">
        <v>28.227</v>
      </c>
      <c r="AA1201" s="1">
        <v>28.283999999999999</v>
      </c>
      <c r="AB1201" s="1">
        <v>33.206000000000003</v>
      </c>
      <c r="AC1201" s="1">
        <v>31.241</v>
      </c>
      <c r="AD1201" s="1">
        <v>32.517000000000003</v>
      </c>
      <c r="AE1201" s="1">
        <v>32.113999999999997</v>
      </c>
      <c r="AF1201" s="1">
        <v>30.448</v>
      </c>
      <c r="AG1201" s="1">
        <v>24.814</v>
      </c>
      <c r="AH1201" s="1">
        <v>21.35</v>
      </c>
      <c r="AI1201" s="1">
        <v>25.370999999999999</v>
      </c>
      <c r="AJ1201" s="1">
        <v>26.265999999999998</v>
      </c>
      <c r="AK1201" s="1">
        <v>29.341000000000001</v>
      </c>
      <c r="AL1201" s="1">
        <v>28.75</v>
      </c>
      <c r="AM1201" s="1">
        <v>26.562999999999999</v>
      </c>
      <c r="AN1201" s="1">
        <v>23.344999999999999</v>
      </c>
      <c r="AO1201" s="1">
        <v>17.504000000000001</v>
      </c>
      <c r="AP1201" s="1">
        <v>24.986000000000001</v>
      </c>
      <c r="AQ1201" s="1">
        <v>29.512</v>
      </c>
      <c r="AR1201" s="1">
        <v>29.908999999999999</v>
      </c>
      <c r="AS1201" s="1">
        <v>27.856000000000002</v>
      </c>
      <c r="AT1201" s="1">
        <v>26.899000000000001</v>
      </c>
      <c r="AU1201" t="str">
        <f>IF(D1201="","",INDEX([1]DICCIONARIO!$G$21:$H$33,MATCH('DATA NIQ'!D1201,[1]DICCIONARIO!$G$21:$G$33,0),2))</f>
        <v>TOSTITOS</v>
      </c>
    </row>
    <row r="1202" spans="1:47" ht="14.45" hidden="1" customHeight="1" x14ac:dyDescent="0.25">
      <c r="A1202" t="s">
        <v>348</v>
      </c>
      <c r="B1202" t="s">
        <v>349</v>
      </c>
      <c r="C1202" t="s">
        <v>17</v>
      </c>
      <c r="D1202" t="s">
        <v>9</v>
      </c>
      <c r="E1202" t="s">
        <v>9</v>
      </c>
      <c r="F1202" t="s">
        <v>19</v>
      </c>
      <c r="G1202" t="s">
        <v>356</v>
      </c>
      <c r="H1202" s="3" t="str">
        <f t="shared" si="18"/>
        <v>TOTAL ARGENTINA - INGGUARNICIONES PARA COPETINPEPSICOTOSTITOSTOSTITOS121 A 200Part. de Vtas (KILOS) - Product</v>
      </c>
      <c r="I1202" s="1">
        <v>0.184</v>
      </c>
      <c r="J1202" s="1">
        <v>0.189</v>
      </c>
      <c r="K1202" s="1">
        <v>0.185</v>
      </c>
      <c r="L1202" s="1">
        <v>0.14199999999999999</v>
      </c>
      <c r="M1202" s="1">
        <v>0.156</v>
      </c>
      <c r="N1202" s="1">
        <v>0.14099999999999999</v>
      </c>
      <c r="O1202" s="1">
        <v>0.151</v>
      </c>
      <c r="P1202" s="1">
        <v>0.14000000000000001</v>
      </c>
      <c r="Q1202" s="1">
        <v>0.152</v>
      </c>
      <c r="R1202" s="1">
        <v>0.14000000000000001</v>
      </c>
      <c r="S1202" s="1">
        <v>0.14000000000000001</v>
      </c>
      <c r="T1202" s="1">
        <v>0.157</v>
      </c>
      <c r="U1202" s="1">
        <v>0.16400000000000001</v>
      </c>
      <c r="V1202" s="1">
        <v>0.13400000000000001</v>
      </c>
      <c r="W1202" s="1">
        <v>0.124</v>
      </c>
      <c r="X1202" s="1">
        <v>0.20300000000000001</v>
      </c>
      <c r="Y1202" s="1">
        <v>0.19</v>
      </c>
      <c r="Z1202" s="1">
        <v>0.25900000000000001</v>
      </c>
      <c r="AA1202" s="1">
        <v>0.33700000000000002</v>
      </c>
      <c r="AB1202" s="1">
        <v>0.317</v>
      </c>
      <c r="AC1202" s="1">
        <v>0.33800000000000002</v>
      </c>
      <c r="AD1202" s="1">
        <v>0.35699999999999998</v>
      </c>
      <c r="AE1202" s="1">
        <v>0.29099999999999998</v>
      </c>
      <c r="AF1202" s="1">
        <v>0.32900000000000001</v>
      </c>
      <c r="AG1202" s="1">
        <v>0.26500000000000001</v>
      </c>
      <c r="AH1202" s="1">
        <v>0.221</v>
      </c>
      <c r="AI1202" s="1">
        <v>0.23200000000000001</v>
      </c>
      <c r="AJ1202" s="1">
        <v>0.27700000000000002</v>
      </c>
      <c r="AK1202" s="1">
        <v>0.314</v>
      </c>
      <c r="AL1202" s="1">
        <v>0.34699999999999998</v>
      </c>
      <c r="AM1202" s="1">
        <v>0.27300000000000002</v>
      </c>
      <c r="AN1202" s="1">
        <v>0.128</v>
      </c>
      <c r="AO1202" s="1">
        <v>0.14399999999999999</v>
      </c>
      <c r="AP1202" s="1">
        <v>0.20599999999999999</v>
      </c>
      <c r="AQ1202" s="1">
        <v>0.28199999999999997</v>
      </c>
      <c r="AR1202" s="1">
        <v>0.27300000000000002</v>
      </c>
      <c r="AS1202" s="1">
        <v>0.3</v>
      </c>
      <c r="AT1202" s="1">
        <v>0.28199999999999997</v>
      </c>
      <c r="AU1202" t="str">
        <f>IF(D1202="","",INDEX([1]DICCIONARIO!$G$21:$H$33,MATCH('DATA NIQ'!D1202,[1]DICCIONARIO!$G$21:$G$33,0),2))</f>
        <v>TOSTITOS</v>
      </c>
    </row>
    <row r="1203" spans="1:47" ht="14.45" hidden="1" customHeight="1" x14ac:dyDescent="0.25">
      <c r="A1203" t="s">
        <v>348</v>
      </c>
      <c r="B1203" t="s">
        <v>349</v>
      </c>
      <c r="C1203" t="s">
        <v>17</v>
      </c>
      <c r="D1203" t="s">
        <v>9</v>
      </c>
      <c r="E1203" t="s">
        <v>9</v>
      </c>
      <c r="F1203" t="s">
        <v>19</v>
      </c>
      <c r="G1203" t="s">
        <v>357</v>
      </c>
      <c r="H1203" s="3" t="str">
        <f t="shared" si="18"/>
        <v>TOTAL ARGENTINA - INGGUARNICIONES PARA COPETINPEPSICOTOSTITOSTOSTITOS121 A 200Part. de Vtas Valor - Product</v>
      </c>
      <c r="I1203" s="1">
        <v>0.246</v>
      </c>
      <c r="J1203" s="1">
        <v>0.252</v>
      </c>
      <c r="K1203" s="1">
        <v>0.26</v>
      </c>
      <c r="L1203" s="1">
        <v>0.19700000000000001</v>
      </c>
      <c r="M1203" s="1">
        <v>0.20399999999999999</v>
      </c>
      <c r="N1203" s="1">
        <v>0.19500000000000001</v>
      </c>
      <c r="O1203" s="1">
        <v>0.222</v>
      </c>
      <c r="P1203" s="1">
        <v>0.224</v>
      </c>
      <c r="Q1203" s="1">
        <v>0.22</v>
      </c>
      <c r="R1203" s="1">
        <v>0.2</v>
      </c>
      <c r="S1203" s="1">
        <v>0.186</v>
      </c>
      <c r="T1203" s="1">
        <v>0.20699999999999999</v>
      </c>
      <c r="U1203" s="1">
        <v>0.20499999999999999</v>
      </c>
      <c r="V1203" s="1">
        <v>0.16800000000000001</v>
      </c>
      <c r="W1203" s="1">
        <v>0.159</v>
      </c>
      <c r="X1203" s="1">
        <v>0.27</v>
      </c>
      <c r="Y1203" s="1">
        <v>0.26900000000000002</v>
      </c>
      <c r="Z1203" s="1">
        <v>0.34699999999999998</v>
      </c>
      <c r="AA1203" s="1">
        <v>0.42399999999999999</v>
      </c>
      <c r="AB1203" s="1">
        <v>0.42899999999999999</v>
      </c>
      <c r="AC1203" s="1">
        <v>0.44400000000000001</v>
      </c>
      <c r="AD1203" s="1">
        <v>0.46500000000000002</v>
      </c>
      <c r="AE1203" s="1">
        <v>0.39900000000000002</v>
      </c>
      <c r="AF1203" s="1">
        <v>0.45300000000000001</v>
      </c>
      <c r="AG1203" s="1">
        <v>0.36899999999999999</v>
      </c>
      <c r="AH1203" s="1">
        <v>0.29399999999999998</v>
      </c>
      <c r="AI1203" s="1">
        <v>0.32</v>
      </c>
      <c r="AJ1203" s="1">
        <v>0.372</v>
      </c>
      <c r="AK1203" s="1">
        <v>0.42399999999999999</v>
      </c>
      <c r="AL1203" s="1">
        <v>0.46500000000000002</v>
      </c>
      <c r="AM1203" s="1">
        <v>0.35699999999999998</v>
      </c>
      <c r="AN1203" s="1">
        <v>0.18</v>
      </c>
      <c r="AO1203" s="1">
        <v>0.21199999999999999</v>
      </c>
      <c r="AP1203" s="1">
        <v>0.27600000000000002</v>
      </c>
      <c r="AQ1203" s="1">
        <v>0.36599999999999999</v>
      </c>
      <c r="AR1203" s="1">
        <v>0.34499999999999997</v>
      </c>
      <c r="AS1203" s="1">
        <v>0.37</v>
      </c>
      <c r="AT1203" s="1">
        <v>0.36599999999999999</v>
      </c>
      <c r="AU1203" t="str">
        <f>IF(D1203="","",INDEX([1]DICCIONARIO!$G$21:$H$33,MATCH('DATA NIQ'!D1203,[1]DICCIONARIO!$G$21:$G$33,0),2))</f>
        <v>TOSTITOS</v>
      </c>
    </row>
    <row r="1204" spans="1:47" ht="14.45" customHeight="1" x14ac:dyDescent="0.25">
      <c r="A1204" t="s">
        <v>348</v>
      </c>
      <c r="B1204" t="s">
        <v>349</v>
      </c>
      <c r="C1204" t="s">
        <v>17</v>
      </c>
      <c r="D1204" t="s">
        <v>9</v>
      </c>
      <c r="E1204" t="s">
        <v>9</v>
      </c>
      <c r="F1204" t="s">
        <v>40</v>
      </c>
      <c r="G1204" t="s">
        <v>350</v>
      </c>
      <c r="H1204" s="3" t="str">
        <f t="shared" si="18"/>
        <v>TOTAL ARGENTINA - INGGUARNICIONES PARA COPETINPEPSICOTOSTITOSTOSTITOS201 A 400Vtas (KILOS)</v>
      </c>
      <c r="I1204" s="4">
        <v>6233.8810000000003</v>
      </c>
      <c r="J1204" s="4">
        <v>6517.8519999999999</v>
      </c>
      <c r="K1204" s="4">
        <v>6932.7610000000004</v>
      </c>
      <c r="L1204" s="4">
        <v>5853.5569999999998</v>
      </c>
      <c r="M1204" s="4">
        <v>5633.2370000000001</v>
      </c>
      <c r="N1204" s="4">
        <v>5289.7280000000001</v>
      </c>
      <c r="O1204" s="4">
        <v>4938.4870000000001</v>
      </c>
      <c r="P1204" s="4">
        <v>9435.4969999999994</v>
      </c>
      <c r="Q1204" s="4">
        <v>8748.5609999999997</v>
      </c>
      <c r="R1204" s="4">
        <v>7606.35</v>
      </c>
      <c r="S1204" s="4">
        <v>9287.4879999999994</v>
      </c>
      <c r="T1204" s="4">
        <v>6993.59</v>
      </c>
      <c r="U1204" s="4">
        <v>6315.2030000000004</v>
      </c>
      <c r="V1204" s="4">
        <v>6366.64</v>
      </c>
      <c r="W1204" s="4">
        <v>6056.2669999999998</v>
      </c>
      <c r="X1204" s="4">
        <v>2605.6509999999998</v>
      </c>
      <c r="Y1204" s="4">
        <v>270.32900000000001</v>
      </c>
      <c r="Z1204" s="4">
        <v>46.189</v>
      </c>
      <c r="AA1204" s="4">
        <v>0.629</v>
      </c>
      <c r="AB1204" s="4">
        <v>10.548999999999999</v>
      </c>
      <c r="AC1204" s="4">
        <v>0.66</v>
      </c>
      <c r="AD1204" s="4">
        <v>0</v>
      </c>
      <c r="AE1204" s="4">
        <v>6.9009999999999998</v>
      </c>
      <c r="AF1204" s="4">
        <v>11.288</v>
      </c>
      <c r="AG1204" s="4">
        <v>11.69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t="str">
        <f>IF(D1204="","",INDEX([1]DICCIONARIO!$G$21:$H$33,MATCH(D1204,[1]DICCIONARIO!$G$21:$G$33,0),2))</f>
        <v>TOSTITOS</v>
      </c>
    </row>
    <row r="1205" spans="1:47" ht="14.45" customHeight="1" x14ac:dyDescent="0.25">
      <c r="A1205" t="s">
        <v>348</v>
      </c>
      <c r="B1205" t="s">
        <v>349</v>
      </c>
      <c r="C1205" t="s">
        <v>17</v>
      </c>
      <c r="D1205" t="s">
        <v>9</v>
      </c>
      <c r="E1205" t="s">
        <v>9</v>
      </c>
      <c r="F1205" t="s">
        <v>40</v>
      </c>
      <c r="G1205" t="s">
        <v>351</v>
      </c>
      <c r="H1205" s="3" t="str">
        <f t="shared" si="18"/>
        <v>TOTAL ARGENTINA - INGGUARNICIONES PARA COPETINPEPSICOTOSTITOSTOSTITOS201 A 400Compras (KILOS)</v>
      </c>
      <c r="I1205" s="4">
        <v>3751.1509999999998</v>
      </c>
      <c r="J1205" s="4">
        <v>4274.1930000000002</v>
      </c>
      <c r="K1205" s="4">
        <v>5057.3549999999996</v>
      </c>
      <c r="L1205" s="4">
        <v>4112.0749999999998</v>
      </c>
      <c r="M1205" s="4">
        <v>4115.76</v>
      </c>
      <c r="N1205" s="4">
        <v>4393.0510000000004</v>
      </c>
      <c r="O1205" s="4">
        <v>3855.6129999999998</v>
      </c>
      <c r="P1205" s="4">
        <v>5091.2330000000002</v>
      </c>
      <c r="Q1205" s="4">
        <v>4775.1779999999999</v>
      </c>
      <c r="R1205" s="4">
        <v>4123.558</v>
      </c>
      <c r="S1205" s="4">
        <v>4924.9560000000001</v>
      </c>
      <c r="T1205" s="4">
        <v>4446.9040000000005</v>
      </c>
      <c r="U1205" s="4">
        <v>5389.1859999999997</v>
      </c>
      <c r="V1205" s="4">
        <v>4661.49</v>
      </c>
      <c r="W1205" s="4">
        <v>4957.5159999999996</v>
      </c>
      <c r="X1205" s="4">
        <v>1578.7349999999999</v>
      </c>
      <c r="Y1205" s="4">
        <v>240.929</v>
      </c>
      <c r="Z1205" s="4">
        <v>61.716999999999999</v>
      </c>
      <c r="AA1205" s="4">
        <v>0.78800000000000003</v>
      </c>
      <c r="AB1205" s="4">
        <v>37.225000000000001</v>
      </c>
      <c r="AC1205" s="4">
        <v>0.52800000000000002</v>
      </c>
      <c r="AD1205" s="4">
        <v>0</v>
      </c>
      <c r="AE1205" s="4">
        <v>6.9009999999999998</v>
      </c>
      <c r="AF1205" s="4">
        <v>11.298</v>
      </c>
      <c r="AG1205" s="4">
        <v>21.922000000000001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t="str">
        <f>IF(D1205="","",INDEX([1]DICCIONARIO!$G$21:$H$33,MATCH(D1205,[1]DICCIONARIO!$G$21:$G$33,0),2))</f>
        <v>TOSTITOS</v>
      </c>
    </row>
    <row r="1206" spans="1:47" ht="14.45" customHeight="1" x14ac:dyDescent="0.25">
      <c r="A1206" t="s">
        <v>348</v>
      </c>
      <c r="B1206" t="s">
        <v>349</v>
      </c>
      <c r="C1206" t="s">
        <v>17</v>
      </c>
      <c r="D1206" t="s">
        <v>9</v>
      </c>
      <c r="E1206" t="s">
        <v>9</v>
      </c>
      <c r="F1206" t="s">
        <v>40</v>
      </c>
      <c r="G1206" t="s">
        <v>352</v>
      </c>
      <c r="H1206" s="3" t="str">
        <f t="shared" si="18"/>
        <v>TOTAL ARGENTINA - INGGUARNICIONES PARA COPETINPEPSICOTOSTITOSTOSTITOS201 A 400Inventario (KILOS)</v>
      </c>
      <c r="I1206" s="4">
        <v>1531.24</v>
      </c>
      <c r="J1206" s="4">
        <v>1326.704</v>
      </c>
      <c r="K1206" s="4">
        <v>1596.8389999999999</v>
      </c>
      <c r="L1206" s="4">
        <v>1433.36</v>
      </c>
      <c r="M1206" s="4">
        <v>1213.2239999999999</v>
      </c>
      <c r="N1206" s="4">
        <v>1530.646</v>
      </c>
      <c r="O1206" s="4">
        <v>1124.922</v>
      </c>
      <c r="P1206" s="4">
        <v>1426.7059999999999</v>
      </c>
      <c r="Q1206" s="4">
        <v>1526.4159999999999</v>
      </c>
      <c r="R1206" s="4">
        <v>853.52300000000002</v>
      </c>
      <c r="S1206" s="4">
        <v>978.69100000000003</v>
      </c>
      <c r="T1206" s="4">
        <v>1221.9739999999999</v>
      </c>
      <c r="U1206" s="4">
        <v>1829.989</v>
      </c>
      <c r="V1206" s="4">
        <v>1619.1079999999999</v>
      </c>
      <c r="W1206" s="4">
        <v>1731.799</v>
      </c>
      <c r="X1206" s="4">
        <v>993.57</v>
      </c>
      <c r="Y1206" s="4">
        <v>219.196</v>
      </c>
      <c r="Z1206" s="4">
        <v>67.466999999999999</v>
      </c>
      <c r="AA1206" s="4">
        <v>0.49</v>
      </c>
      <c r="AB1206" s="4">
        <v>26.765000000000001</v>
      </c>
      <c r="AC1206" s="4">
        <v>0.19</v>
      </c>
      <c r="AD1206" s="4">
        <v>6.3E-2</v>
      </c>
      <c r="AE1206" s="4">
        <v>0</v>
      </c>
      <c r="AF1206" s="4">
        <v>0.01</v>
      </c>
      <c r="AG1206" s="4">
        <v>10.305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t="str">
        <f>IF(D1206="","",INDEX([1]DICCIONARIO!$G$21:$H$33,MATCH(D1206,[1]DICCIONARIO!$G$21:$G$33,0),2))</f>
        <v>TOSTITOS</v>
      </c>
    </row>
    <row r="1207" spans="1:47" ht="14.45" hidden="1" customHeight="1" x14ac:dyDescent="0.25">
      <c r="A1207" t="s">
        <v>348</v>
      </c>
      <c r="B1207" t="s">
        <v>349</v>
      </c>
      <c r="C1207" t="s">
        <v>17</v>
      </c>
      <c r="D1207" t="s">
        <v>9</v>
      </c>
      <c r="E1207" t="s">
        <v>9</v>
      </c>
      <c r="F1207" t="s">
        <v>40</v>
      </c>
      <c r="G1207" s="3" t="s">
        <v>353</v>
      </c>
      <c r="H1207" s="3" t="str">
        <f t="shared" si="18"/>
        <v>TOTAL ARGENTINA - INGGUARNICIONES PARA COPETINPEPSICOTOSTITOSTOSTITOS201 A 400Vtas Valor</v>
      </c>
      <c r="I1207" s="3">
        <v>15918745.896</v>
      </c>
      <c r="J1207" s="3">
        <v>17585545.726</v>
      </c>
      <c r="K1207" s="3">
        <v>19084886.247000001</v>
      </c>
      <c r="L1207" s="3">
        <v>18262294.690000001</v>
      </c>
      <c r="M1207" s="3">
        <v>18901797.993999999</v>
      </c>
      <c r="N1207" s="3">
        <v>18198950.848000001</v>
      </c>
      <c r="O1207" s="3">
        <v>18163126.888999999</v>
      </c>
      <c r="P1207" s="3">
        <v>36718954.332000002</v>
      </c>
      <c r="Q1207" s="3">
        <v>35881180.796999998</v>
      </c>
      <c r="R1207" s="3">
        <v>31674438.734999999</v>
      </c>
      <c r="S1207" s="3">
        <v>39630493.983999997</v>
      </c>
      <c r="T1207" s="3">
        <v>31320404.388</v>
      </c>
      <c r="U1207" s="3">
        <v>29329934.171</v>
      </c>
      <c r="V1207" s="3">
        <v>31280813.651999999</v>
      </c>
      <c r="W1207" s="3">
        <v>32187797.759</v>
      </c>
      <c r="X1207" s="3">
        <v>14102077.013</v>
      </c>
      <c r="Y1207" s="3">
        <v>2129757.2969999998</v>
      </c>
      <c r="Z1207" s="3">
        <v>422993.33600000001</v>
      </c>
      <c r="AA1207" s="3">
        <v>3285.665</v>
      </c>
      <c r="AB1207" s="3">
        <v>71935.934999999998</v>
      </c>
      <c r="AC1207" s="3">
        <v>5509.63</v>
      </c>
      <c r="AD1207" s="1">
        <v>0</v>
      </c>
      <c r="AE1207" s="3">
        <v>55680.673000000003</v>
      </c>
      <c r="AF1207" s="3">
        <v>91255.22</v>
      </c>
      <c r="AG1207" s="3">
        <v>186914.96100000001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 t="str">
        <f>IF(D1207="","",INDEX([1]DICCIONARIO!$G$21:$H$33,MATCH(D1207,[1]DICCIONARIO!$G$21:$G$33,0),2))</f>
        <v>TOSTITOS</v>
      </c>
    </row>
    <row r="1208" spans="1:47" hidden="1" x14ac:dyDescent="0.25">
      <c r="A1208" t="s">
        <v>348</v>
      </c>
      <c r="B1208" t="s">
        <v>349</v>
      </c>
      <c r="C1208" t="s">
        <v>17</v>
      </c>
      <c r="D1208" t="s">
        <v>9</v>
      </c>
      <c r="E1208" t="s">
        <v>9</v>
      </c>
      <c r="F1208" t="s">
        <v>40</v>
      </c>
      <c r="G1208" t="s">
        <v>354</v>
      </c>
      <c r="H1208" s="3" t="str">
        <f t="shared" si="18"/>
        <v>TOTAL ARGENTINA - INGGUARNICIONES PARA COPETINPEPSICOTOSTITOSTOSTITOS201 A 400Dist. Num. Tiendas Handling (C)</v>
      </c>
      <c r="I1208" s="1">
        <v>1.1930000000000001</v>
      </c>
      <c r="J1208" s="1">
        <v>1.1859999999999999</v>
      </c>
      <c r="K1208" s="1">
        <v>1.3160000000000001</v>
      </c>
      <c r="L1208" s="1">
        <v>1.1819999999999999</v>
      </c>
      <c r="M1208" s="1">
        <v>0.877</v>
      </c>
      <c r="N1208" s="1">
        <v>0.66500000000000004</v>
      </c>
      <c r="O1208" s="1">
        <v>0.84</v>
      </c>
      <c r="P1208" s="1">
        <v>1.1739999999999999</v>
      </c>
      <c r="Q1208" s="1">
        <v>1.2190000000000001</v>
      </c>
      <c r="R1208" s="1">
        <v>1.214</v>
      </c>
      <c r="S1208" s="1">
        <v>1.204</v>
      </c>
      <c r="T1208" s="1">
        <v>1.05</v>
      </c>
      <c r="U1208" s="1">
        <v>0.95399999999999996</v>
      </c>
      <c r="V1208" s="1">
        <v>0.83599999999999997</v>
      </c>
      <c r="W1208" s="1">
        <v>0.85199999999999998</v>
      </c>
      <c r="X1208" s="1">
        <v>0.66100000000000003</v>
      </c>
      <c r="Y1208" s="1">
        <v>0.19900000000000001</v>
      </c>
      <c r="Z1208" s="1">
        <v>0.221</v>
      </c>
      <c r="AA1208" s="1">
        <v>1E-3</v>
      </c>
      <c r="AB1208" s="1">
        <v>2.5999999999999999E-2</v>
      </c>
      <c r="AC1208" s="1">
        <v>1E-3</v>
      </c>
      <c r="AD1208" s="1">
        <v>0</v>
      </c>
      <c r="AE1208" s="1">
        <v>1.2E-2</v>
      </c>
      <c r="AF1208" s="1">
        <v>0.02</v>
      </c>
      <c r="AG1208" s="1">
        <v>2.1999999999999999E-2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t="str">
        <f>IF(D1208="","",INDEX([1]DICCIONARIO!$G$21:$H$33,MATCH('DATA NIQ'!D1208,[1]DICCIONARIO!$G$21:$G$33,0),2))</f>
        <v>TOSTITOS</v>
      </c>
    </row>
    <row r="1209" spans="1:47" ht="14.45" hidden="1" customHeight="1" x14ac:dyDescent="0.25">
      <c r="A1209" t="s">
        <v>348</v>
      </c>
      <c r="B1209" t="s">
        <v>349</v>
      </c>
      <c r="C1209" t="s">
        <v>17</v>
      </c>
      <c r="D1209" t="s">
        <v>9</v>
      </c>
      <c r="E1209" t="s">
        <v>9</v>
      </c>
      <c r="F1209" t="s">
        <v>40</v>
      </c>
      <c r="G1209" t="s">
        <v>355</v>
      </c>
      <c r="H1209" s="3" t="str">
        <f t="shared" si="18"/>
        <v>TOTAL ARGENTINA - INGGUARNICIONES PARA COPETINPEPSICOTOSTITOSTOSTITOS201 A 400Dist. Pond. Tiendas Handling</v>
      </c>
      <c r="I1209" s="1">
        <v>20.631</v>
      </c>
      <c r="J1209" s="1">
        <v>17.925999999999998</v>
      </c>
      <c r="K1209" s="1">
        <v>19.035</v>
      </c>
      <c r="L1209" s="1">
        <v>17.597999999999999</v>
      </c>
      <c r="M1209" s="1">
        <v>16.495000000000001</v>
      </c>
      <c r="N1209" s="1">
        <v>17.7</v>
      </c>
      <c r="O1209" s="1">
        <v>18.469000000000001</v>
      </c>
      <c r="P1209" s="1">
        <v>24.111000000000001</v>
      </c>
      <c r="Q1209" s="1">
        <v>23.305</v>
      </c>
      <c r="R1209" s="1">
        <v>22.914000000000001</v>
      </c>
      <c r="S1209" s="1">
        <v>23.152999999999999</v>
      </c>
      <c r="T1209" s="1">
        <v>22.626000000000001</v>
      </c>
      <c r="U1209" s="1">
        <v>19.875</v>
      </c>
      <c r="V1209" s="1">
        <v>18.689</v>
      </c>
      <c r="W1209" s="1">
        <v>18.015999999999998</v>
      </c>
      <c r="X1209" s="1">
        <v>11.699</v>
      </c>
      <c r="Y1209" s="1">
        <v>2.34</v>
      </c>
      <c r="Z1209" s="1">
        <v>0.79600000000000004</v>
      </c>
      <c r="AA1209" s="1">
        <v>2.5999999999999999E-2</v>
      </c>
      <c r="AB1209" s="1">
        <v>0.20200000000000001</v>
      </c>
      <c r="AC1209" s="1">
        <v>3.3000000000000002E-2</v>
      </c>
      <c r="AD1209" s="1">
        <v>2E-3</v>
      </c>
      <c r="AE1209" s="1">
        <v>5.8000000000000003E-2</v>
      </c>
      <c r="AF1209" s="1">
        <v>7.0000000000000007E-2</v>
      </c>
      <c r="AG1209" s="1">
        <v>0.13100000000000001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 t="str">
        <f>IF(D1209="","",INDEX([1]DICCIONARIO!$G$21:$H$33,MATCH('DATA NIQ'!D1209,[1]DICCIONARIO!$G$21:$G$33,0),2))</f>
        <v>TOSTITOS</v>
      </c>
    </row>
    <row r="1210" spans="1:47" ht="14.45" hidden="1" customHeight="1" x14ac:dyDescent="0.25">
      <c r="A1210" t="s">
        <v>348</v>
      </c>
      <c r="B1210" t="s">
        <v>349</v>
      </c>
      <c r="C1210" t="s">
        <v>17</v>
      </c>
      <c r="D1210" t="s">
        <v>9</v>
      </c>
      <c r="E1210" t="s">
        <v>9</v>
      </c>
      <c r="F1210" t="s">
        <v>40</v>
      </c>
      <c r="G1210" t="s">
        <v>356</v>
      </c>
      <c r="H1210" s="3" t="str">
        <f t="shared" si="18"/>
        <v>TOTAL ARGENTINA - INGGUARNICIONES PARA COPETINPEPSICOTOSTITOSTOSTITOS201 A 400Part. de Vtas (KILOS) - Product</v>
      </c>
      <c r="I1210" s="1">
        <v>0.16900000000000001</v>
      </c>
      <c r="J1210" s="1">
        <v>0.17199999999999999</v>
      </c>
      <c r="K1210" s="1">
        <v>0.17299999999999999</v>
      </c>
      <c r="L1210" s="1">
        <v>0.14699999999999999</v>
      </c>
      <c r="M1210" s="1">
        <v>0.14499999999999999</v>
      </c>
      <c r="N1210" s="1">
        <v>0.127</v>
      </c>
      <c r="O1210" s="1">
        <v>0.11899999999999999</v>
      </c>
      <c r="P1210" s="1">
        <v>0.186</v>
      </c>
      <c r="Q1210" s="1">
        <v>0.17599999999999999</v>
      </c>
      <c r="R1210" s="1">
        <v>0.188</v>
      </c>
      <c r="S1210" s="1">
        <v>0.224</v>
      </c>
      <c r="T1210" s="1">
        <v>0.183</v>
      </c>
      <c r="U1210" s="1">
        <v>0.16800000000000001</v>
      </c>
      <c r="V1210" s="1">
        <v>0.17499999999999999</v>
      </c>
      <c r="W1210" s="1">
        <v>0.157</v>
      </c>
      <c r="X1210" s="1">
        <v>6.8000000000000005E-2</v>
      </c>
      <c r="Y1210" s="1">
        <v>7.0000000000000001E-3</v>
      </c>
      <c r="Z1210" s="1">
        <v>1E-3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 t="str">
        <f>IF(D1210="","",INDEX([1]DICCIONARIO!$G$21:$H$33,MATCH('DATA NIQ'!D1210,[1]DICCIONARIO!$G$21:$G$33,0),2))</f>
        <v>TOSTITOS</v>
      </c>
    </row>
    <row r="1211" spans="1:47" ht="14.45" hidden="1" customHeight="1" x14ac:dyDescent="0.25">
      <c r="A1211" t="s">
        <v>348</v>
      </c>
      <c r="B1211" t="s">
        <v>349</v>
      </c>
      <c r="C1211" t="s">
        <v>17</v>
      </c>
      <c r="D1211" t="s">
        <v>9</v>
      </c>
      <c r="E1211" t="s">
        <v>9</v>
      </c>
      <c r="F1211" t="s">
        <v>40</v>
      </c>
      <c r="G1211" t="s">
        <v>357</v>
      </c>
      <c r="H1211" s="3" t="str">
        <f t="shared" si="18"/>
        <v>TOTAL ARGENTINA - INGGUARNICIONES PARA COPETINPEPSICOTOSTITOSTOSTITOS201 A 400Part. de Vtas Valor - Product</v>
      </c>
      <c r="I1211" s="1">
        <v>0.23200000000000001</v>
      </c>
      <c r="J1211" s="1">
        <v>0.24099999999999999</v>
      </c>
      <c r="K1211" s="1">
        <v>0.23400000000000001</v>
      </c>
      <c r="L1211" s="1">
        <v>0.20699999999999999</v>
      </c>
      <c r="M1211" s="1">
        <v>0.20799999999999999</v>
      </c>
      <c r="N1211" s="1">
        <v>0.17399999999999999</v>
      </c>
      <c r="O1211" s="1">
        <v>0.161</v>
      </c>
      <c r="P1211" s="1">
        <v>0.25900000000000001</v>
      </c>
      <c r="Q1211" s="1">
        <v>0.23599999999999999</v>
      </c>
      <c r="R1211" s="1">
        <v>0.23100000000000001</v>
      </c>
      <c r="S1211" s="1">
        <v>0.26400000000000001</v>
      </c>
      <c r="T1211" s="1">
        <v>0.21099999999999999</v>
      </c>
      <c r="U1211" s="1">
        <v>0.187</v>
      </c>
      <c r="V1211" s="1">
        <v>0.19600000000000001</v>
      </c>
      <c r="W1211" s="1">
        <v>0.17699999999999999</v>
      </c>
      <c r="X1211" s="1">
        <v>7.0000000000000007E-2</v>
      </c>
      <c r="Y1211" s="1">
        <v>8.9999999999999993E-3</v>
      </c>
      <c r="Z1211" s="1">
        <v>2E-3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 t="str">
        <f>IF(D1211="","",INDEX([1]DICCIONARIO!$G$21:$H$33,MATCH('DATA NIQ'!D1211,[1]DICCIONARIO!$G$21:$G$33,0),2))</f>
        <v>TOSTITOS</v>
      </c>
    </row>
    <row r="1212" spans="1:47" ht="14.45" customHeight="1" x14ac:dyDescent="0.25">
      <c r="A1212" t="s">
        <v>348</v>
      </c>
      <c r="B1212" t="s">
        <v>349</v>
      </c>
      <c r="C1212" t="s">
        <v>17</v>
      </c>
      <c r="D1212" t="s">
        <v>9</v>
      </c>
      <c r="E1212" t="s">
        <v>9</v>
      </c>
      <c r="F1212" t="s">
        <v>25</v>
      </c>
      <c r="G1212" s="3" t="s">
        <v>350</v>
      </c>
      <c r="H1212" s="3" t="str">
        <f t="shared" si="18"/>
        <v>TOTAL ARGENTINA - INGGUARNICIONES PARA COPETINPEPSICOTOSTITOSTOSTITOS61 A 120Vtas (KILOS)</v>
      </c>
      <c r="I1212" s="4">
        <v>2124.8609999999999</v>
      </c>
      <c r="J1212" s="4">
        <v>3228.0430000000001</v>
      </c>
      <c r="K1212" s="4">
        <v>4020.5239999999999</v>
      </c>
      <c r="L1212" s="4">
        <v>3371.942</v>
      </c>
      <c r="M1212" s="4">
        <v>3019.8789999999999</v>
      </c>
      <c r="N1212" s="4">
        <v>4226.6059999999998</v>
      </c>
      <c r="O1212" s="4">
        <v>5555.9049999999997</v>
      </c>
      <c r="P1212" s="4">
        <v>5152.366</v>
      </c>
      <c r="Q1212" s="4">
        <v>6143.81</v>
      </c>
      <c r="R1212" s="4">
        <v>6058.3230000000003</v>
      </c>
      <c r="S1212" s="4">
        <v>6166.1120000000001</v>
      </c>
      <c r="T1212" s="4">
        <v>6259.9380000000001</v>
      </c>
      <c r="U1212" s="4">
        <v>6317.1419999999998</v>
      </c>
      <c r="V1212" s="4">
        <v>5429.01</v>
      </c>
      <c r="W1212" s="4">
        <v>6530.165</v>
      </c>
      <c r="X1212" s="4">
        <v>5070.777</v>
      </c>
      <c r="Y1212" s="4">
        <v>3768.9659999999999</v>
      </c>
      <c r="Z1212" s="4">
        <v>5966.0339999999997</v>
      </c>
      <c r="AA1212" s="4">
        <v>7837.3980000000001</v>
      </c>
      <c r="AB1212" s="4">
        <v>5941.55</v>
      </c>
      <c r="AC1212" s="4">
        <v>7046.884</v>
      </c>
      <c r="AD1212" s="4">
        <v>6562.1790000000001</v>
      </c>
      <c r="AE1212" s="4">
        <v>5212.7640000000001</v>
      </c>
      <c r="AF1212" s="4">
        <v>4577.5379999999996</v>
      </c>
      <c r="AG1212" s="4">
        <v>3632.3780000000002</v>
      </c>
      <c r="AH1212" s="4">
        <v>3494.596</v>
      </c>
      <c r="AI1212" s="4">
        <v>4356.8869999999997</v>
      </c>
      <c r="AJ1212" s="4">
        <v>4205.018</v>
      </c>
      <c r="AK1212" s="4">
        <v>3945.386</v>
      </c>
      <c r="AL1212" s="4">
        <v>4438.7650000000003</v>
      </c>
      <c r="AM1212" s="4">
        <v>3405.4650000000001</v>
      </c>
      <c r="AN1212" s="4">
        <v>2150.2069999999999</v>
      </c>
      <c r="AO1212" s="4">
        <v>2848.4540000000002</v>
      </c>
      <c r="AP1212" s="4">
        <v>2478.39</v>
      </c>
      <c r="AQ1212" s="4">
        <v>3679.3649999999998</v>
      </c>
      <c r="AR1212" s="4">
        <v>4454.9459999999999</v>
      </c>
      <c r="AS1212" s="4">
        <v>5379.6440000000002</v>
      </c>
      <c r="AT1212" s="4">
        <v>4931.0609999999997</v>
      </c>
      <c r="AU1212" t="str">
        <f>IF(D1212="","",INDEX([1]DICCIONARIO!$G$21:$H$33,MATCH(D1212,[1]DICCIONARIO!$G$21:$G$33,0),2))</f>
        <v>TOSTITOS</v>
      </c>
    </row>
    <row r="1213" spans="1:47" ht="14.45" customHeight="1" x14ac:dyDescent="0.25">
      <c r="A1213" t="s">
        <v>348</v>
      </c>
      <c r="B1213" t="s">
        <v>349</v>
      </c>
      <c r="C1213" t="s">
        <v>17</v>
      </c>
      <c r="D1213" t="s">
        <v>9</v>
      </c>
      <c r="E1213" t="s">
        <v>9</v>
      </c>
      <c r="F1213" t="s">
        <v>25</v>
      </c>
      <c r="G1213" s="3" t="s">
        <v>351</v>
      </c>
      <c r="H1213" s="3" t="str">
        <f t="shared" si="18"/>
        <v>TOTAL ARGENTINA - INGGUARNICIONES PARA COPETINPEPSICOTOSTITOSTOSTITOS61 A 120Compras (KILOS)</v>
      </c>
      <c r="I1213" s="4">
        <v>1585.038</v>
      </c>
      <c r="J1213" s="4">
        <v>3456.5129999999999</v>
      </c>
      <c r="K1213" s="4">
        <v>2885.4110000000001</v>
      </c>
      <c r="L1213" s="4">
        <v>3269.9279999999999</v>
      </c>
      <c r="M1213" s="4">
        <v>3154.3389999999999</v>
      </c>
      <c r="N1213" s="4">
        <v>5072.5510000000004</v>
      </c>
      <c r="O1213" s="4">
        <v>5685.7920000000004</v>
      </c>
      <c r="P1213" s="4">
        <v>4837.6090000000004</v>
      </c>
      <c r="Q1213" s="4">
        <v>5139.0860000000002</v>
      </c>
      <c r="R1213" s="4">
        <v>5855.2359999999999</v>
      </c>
      <c r="S1213" s="4">
        <v>5234.8140000000003</v>
      </c>
      <c r="T1213" s="4">
        <v>6371.7389999999996</v>
      </c>
      <c r="U1213" s="4">
        <v>6585.1930000000002</v>
      </c>
      <c r="V1213" s="4">
        <v>5573.2749999999996</v>
      </c>
      <c r="W1213" s="4">
        <v>5592.335</v>
      </c>
      <c r="X1213" s="4">
        <v>2960.9540000000002</v>
      </c>
      <c r="Y1213" s="4">
        <v>2885.9920000000002</v>
      </c>
      <c r="Z1213" s="4">
        <v>6200.3580000000002</v>
      </c>
      <c r="AA1213" s="4">
        <v>6632.732</v>
      </c>
      <c r="AB1213" s="4">
        <v>4871.6890000000003</v>
      </c>
      <c r="AC1213" s="4">
        <v>5994.7489999999998</v>
      </c>
      <c r="AD1213" s="4">
        <v>4322.6390000000001</v>
      </c>
      <c r="AE1213" s="4">
        <v>3980.9050000000002</v>
      </c>
      <c r="AF1213" s="4">
        <v>3116.2860000000001</v>
      </c>
      <c r="AG1213" s="4">
        <v>2768.308</v>
      </c>
      <c r="AH1213" s="4">
        <v>3212.4050000000002</v>
      </c>
      <c r="AI1213" s="4">
        <v>4112.6530000000002</v>
      </c>
      <c r="AJ1213" s="4">
        <v>4073.4850000000001</v>
      </c>
      <c r="AK1213" s="4">
        <v>3305.4870000000001</v>
      </c>
      <c r="AL1213" s="4">
        <v>3910.9670000000001</v>
      </c>
      <c r="AM1213" s="4">
        <v>1424.6030000000001</v>
      </c>
      <c r="AN1213" s="4">
        <v>522.67700000000002</v>
      </c>
      <c r="AO1213" s="4">
        <v>1489.3789999999999</v>
      </c>
      <c r="AP1213" s="4">
        <v>1440.8309999999999</v>
      </c>
      <c r="AQ1213" s="4">
        <v>1749.5170000000001</v>
      </c>
      <c r="AR1213" s="4">
        <v>1924.8810000000001</v>
      </c>
      <c r="AS1213" s="4">
        <v>1750.8489999999999</v>
      </c>
      <c r="AT1213" s="4">
        <v>1759.97</v>
      </c>
      <c r="AU1213" t="str">
        <f>IF(D1213="","",INDEX([1]DICCIONARIO!$G$21:$H$33,MATCH(D1213,[1]DICCIONARIO!$G$21:$G$33,0),2))</f>
        <v>TOSTITOS</v>
      </c>
    </row>
    <row r="1214" spans="1:47" ht="14.45" customHeight="1" x14ac:dyDescent="0.25">
      <c r="A1214" t="s">
        <v>348</v>
      </c>
      <c r="B1214" t="s">
        <v>349</v>
      </c>
      <c r="C1214" t="s">
        <v>17</v>
      </c>
      <c r="D1214" t="s">
        <v>9</v>
      </c>
      <c r="E1214" t="s">
        <v>9</v>
      </c>
      <c r="F1214" t="s">
        <v>25</v>
      </c>
      <c r="G1214" s="3" t="s">
        <v>352</v>
      </c>
      <c r="H1214" s="3" t="str">
        <f t="shared" si="18"/>
        <v>TOTAL ARGENTINA - INGGUARNICIONES PARA COPETINPEPSICOTOSTITOSTOSTITOS61 A 120Inventario (KILOS)</v>
      </c>
      <c r="I1214" s="4">
        <v>963.33399999999995</v>
      </c>
      <c r="J1214" s="4">
        <v>1777.2629999999999</v>
      </c>
      <c r="K1214" s="4">
        <v>1102.8219999999999</v>
      </c>
      <c r="L1214" s="4">
        <v>1217.9000000000001</v>
      </c>
      <c r="M1214" s="4">
        <v>1499.57</v>
      </c>
      <c r="N1214" s="4">
        <v>2483.8820000000001</v>
      </c>
      <c r="O1214" s="4">
        <v>2692.578</v>
      </c>
      <c r="P1214" s="4">
        <v>2719.4090000000001</v>
      </c>
      <c r="Q1214" s="4">
        <v>2328.7750000000001</v>
      </c>
      <c r="R1214" s="4">
        <v>2454.9409999999998</v>
      </c>
      <c r="S1214" s="4">
        <v>2127.067</v>
      </c>
      <c r="T1214" s="4">
        <v>2387.3870000000002</v>
      </c>
      <c r="U1214" s="4">
        <v>2722.4180000000001</v>
      </c>
      <c r="V1214" s="4">
        <v>2775.4369999999999</v>
      </c>
      <c r="W1214" s="4">
        <v>2511.5709999999999</v>
      </c>
      <c r="X1214" s="4">
        <v>1322.4580000000001</v>
      </c>
      <c r="Y1214" s="4">
        <v>1099.0640000000001</v>
      </c>
      <c r="Z1214" s="4">
        <v>2675.203</v>
      </c>
      <c r="AA1214" s="4">
        <v>3005.7820000000002</v>
      </c>
      <c r="AB1214" s="4">
        <v>3035.2570000000001</v>
      </c>
      <c r="AC1214" s="4">
        <v>3629.3290000000002</v>
      </c>
      <c r="AD1214" s="4">
        <v>2555.3829999999998</v>
      </c>
      <c r="AE1214" s="4">
        <v>2397.0329999999999</v>
      </c>
      <c r="AF1214" s="4">
        <v>1622.3440000000001</v>
      </c>
      <c r="AG1214" s="4">
        <v>1387.518</v>
      </c>
      <c r="AH1214" s="4">
        <v>1529.789</v>
      </c>
      <c r="AI1214" s="4">
        <v>1879.5129999999999</v>
      </c>
      <c r="AJ1214" s="4">
        <v>1893.557</v>
      </c>
      <c r="AK1214" s="4">
        <v>1797.7629999999999</v>
      </c>
      <c r="AL1214" s="4">
        <v>1948.451</v>
      </c>
      <c r="AM1214" s="4">
        <v>1121.31</v>
      </c>
      <c r="AN1214" s="4">
        <v>420.11</v>
      </c>
      <c r="AO1214" s="4">
        <v>654.27800000000002</v>
      </c>
      <c r="AP1214" s="4">
        <v>778.02700000000004</v>
      </c>
      <c r="AQ1214" s="4">
        <v>930.91300000000001</v>
      </c>
      <c r="AR1214" s="4">
        <v>1068.932</v>
      </c>
      <c r="AS1214" s="4">
        <v>887.60799999999995</v>
      </c>
      <c r="AT1214" s="4">
        <v>898.79600000000005</v>
      </c>
      <c r="AU1214" t="str">
        <f>IF(D1214="","",INDEX([1]DICCIONARIO!$G$21:$H$33,MATCH(D1214,[1]DICCIONARIO!$G$21:$G$33,0),2))</f>
        <v>TOSTITOS</v>
      </c>
    </row>
    <row r="1215" spans="1:47" ht="14.45" hidden="1" customHeight="1" x14ac:dyDescent="0.25">
      <c r="A1215" t="s">
        <v>348</v>
      </c>
      <c r="B1215" t="s">
        <v>349</v>
      </c>
      <c r="C1215" t="s">
        <v>17</v>
      </c>
      <c r="D1215" t="s">
        <v>9</v>
      </c>
      <c r="E1215" t="s">
        <v>9</v>
      </c>
      <c r="F1215" t="s">
        <v>25</v>
      </c>
      <c r="G1215" s="3" t="s">
        <v>353</v>
      </c>
      <c r="H1215" s="3" t="str">
        <f t="shared" si="18"/>
        <v>TOTAL ARGENTINA - INGGUARNICIONES PARA COPETINPEPSICOTOSTITOSTOSTITOS61 A 120Vtas Valor</v>
      </c>
      <c r="I1215" s="3">
        <v>6620349.3899999997</v>
      </c>
      <c r="J1215" s="3">
        <v>10299800.298</v>
      </c>
      <c r="K1215" s="3">
        <v>13599383.515000001</v>
      </c>
      <c r="L1215" s="3">
        <v>12873552.846999999</v>
      </c>
      <c r="M1215" s="3">
        <v>12321982.992000001</v>
      </c>
      <c r="N1215" s="3">
        <v>18723647.688999999</v>
      </c>
      <c r="O1215" s="3">
        <v>25977004.475000001</v>
      </c>
      <c r="P1215" s="3">
        <v>27446860.789000001</v>
      </c>
      <c r="Q1215" s="3">
        <v>32623883.833999999</v>
      </c>
      <c r="R1215" s="3">
        <v>33760101.454000004</v>
      </c>
      <c r="S1215" s="3">
        <v>33646303.191</v>
      </c>
      <c r="T1215" s="3">
        <v>33499413.739</v>
      </c>
      <c r="U1215" s="3">
        <v>38310071.568999998</v>
      </c>
      <c r="V1215" s="3">
        <v>34695053.745999999</v>
      </c>
      <c r="W1215" s="3">
        <v>45863539.175999999</v>
      </c>
      <c r="X1215" s="3">
        <v>41971631.523000002</v>
      </c>
      <c r="Y1215" s="3">
        <v>37989674.100000001</v>
      </c>
      <c r="Z1215" s="3">
        <v>66112187.592</v>
      </c>
      <c r="AA1215" s="3">
        <v>94070697.679000005</v>
      </c>
      <c r="AB1215" s="3">
        <v>82025246.461999997</v>
      </c>
      <c r="AC1215" s="3">
        <v>113168050.058</v>
      </c>
      <c r="AD1215" s="3">
        <v>123823023.682</v>
      </c>
      <c r="AE1215" s="3">
        <v>119251027.928</v>
      </c>
      <c r="AF1215" s="3">
        <v>112564328.28300001</v>
      </c>
      <c r="AG1215" s="3">
        <v>88570921.777999997</v>
      </c>
      <c r="AH1215" s="3">
        <v>93287951.474999994</v>
      </c>
      <c r="AI1215" s="3">
        <v>125292555.36</v>
      </c>
      <c r="AJ1215" s="3">
        <v>119716384.45</v>
      </c>
      <c r="AK1215" s="3">
        <v>114519197.29000001</v>
      </c>
      <c r="AL1215" s="3">
        <v>133140798.56299999</v>
      </c>
      <c r="AM1215" s="3">
        <v>95590482.518000007</v>
      </c>
      <c r="AN1215" s="3">
        <v>61614433.879000001</v>
      </c>
      <c r="AO1215" s="3">
        <v>90151530.871999994</v>
      </c>
      <c r="AP1215" s="3">
        <v>80931405.584000006</v>
      </c>
      <c r="AQ1215" s="3">
        <v>118198882.506</v>
      </c>
      <c r="AR1215" s="3">
        <v>144191412.23500001</v>
      </c>
      <c r="AS1215" s="3">
        <v>164582712.42399999</v>
      </c>
      <c r="AT1215" s="3">
        <v>157977649.06099999</v>
      </c>
      <c r="AU1215" t="str">
        <f>IF(D1215="","",INDEX([1]DICCIONARIO!$G$21:$H$33,MATCH(D1215,[1]DICCIONARIO!$G$21:$G$33,0),2))</f>
        <v>TOSTITOS</v>
      </c>
    </row>
    <row r="1216" spans="1:47" hidden="1" x14ac:dyDescent="0.25">
      <c r="A1216" t="s">
        <v>348</v>
      </c>
      <c r="B1216" t="s">
        <v>349</v>
      </c>
      <c r="C1216" t="s">
        <v>17</v>
      </c>
      <c r="D1216" t="s">
        <v>9</v>
      </c>
      <c r="E1216" t="s">
        <v>9</v>
      </c>
      <c r="F1216" t="s">
        <v>25</v>
      </c>
      <c r="G1216" t="s">
        <v>354</v>
      </c>
      <c r="H1216" s="3" t="str">
        <f t="shared" si="18"/>
        <v>TOTAL ARGENTINA - INGGUARNICIONES PARA COPETINPEPSICOTOSTITOSTOSTITOS61 A 120Dist. Num. Tiendas Handling (C)</v>
      </c>
      <c r="I1216" s="1">
        <v>2.254</v>
      </c>
      <c r="J1216" s="1">
        <v>3.2850000000000001</v>
      </c>
      <c r="K1216" s="1">
        <v>3.5030000000000001</v>
      </c>
      <c r="L1216" s="1">
        <v>3.145</v>
      </c>
      <c r="M1216" s="1">
        <v>3.2210000000000001</v>
      </c>
      <c r="N1216" s="1">
        <v>3.8069999999999999</v>
      </c>
      <c r="O1216" s="1">
        <v>4.2789999999999999</v>
      </c>
      <c r="P1216" s="1">
        <v>4.1619999999999999</v>
      </c>
      <c r="Q1216" s="1">
        <v>3.8340000000000001</v>
      </c>
      <c r="R1216" s="1">
        <v>3.8319999999999999</v>
      </c>
      <c r="S1216" s="1">
        <v>4.4729999999999999</v>
      </c>
      <c r="T1216" s="1">
        <v>4.2830000000000004</v>
      </c>
      <c r="U1216" s="1">
        <v>4.9429999999999996</v>
      </c>
      <c r="V1216" s="1">
        <v>5.4660000000000002</v>
      </c>
      <c r="W1216" s="1">
        <v>5.5430000000000001</v>
      </c>
      <c r="X1216" s="1">
        <v>3.9540000000000002</v>
      </c>
      <c r="Y1216" s="1">
        <v>2.879</v>
      </c>
      <c r="Z1216" s="1">
        <v>4.6449999999999996</v>
      </c>
      <c r="AA1216" s="1">
        <v>5.9630000000000001</v>
      </c>
      <c r="AB1216" s="1">
        <v>6.0110000000000001</v>
      </c>
      <c r="AC1216" s="1">
        <v>5.5350000000000001</v>
      </c>
      <c r="AD1216" s="1">
        <v>5.8529999999999998</v>
      </c>
      <c r="AE1216" s="1">
        <v>5.0970000000000004</v>
      </c>
      <c r="AF1216" s="1">
        <v>4.7119999999999997</v>
      </c>
      <c r="AG1216" s="1">
        <v>4.0140000000000002</v>
      </c>
      <c r="AH1216" s="1">
        <v>4.1399999999999997</v>
      </c>
      <c r="AI1216" s="1">
        <v>3.794</v>
      </c>
      <c r="AJ1216" s="1">
        <v>4.093</v>
      </c>
      <c r="AK1216" s="1">
        <v>4.1509999999999998</v>
      </c>
      <c r="AL1216" s="1">
        <v>4.5739999999999998</v>
      </c>
      <c r="AM1216" s="1">
        <v>4.1369999999999996</v>
      </c>
      <c r="AN1216" s="1">
        <v>2.5169999999999999</v>
      </c>
      <c r="AO1216" s="1">
        <v>2.411</v>
      </c>
      <c r="AP1216" s="1">
        <v>2.5550000000000002</v>
      </c>
      <c r="AQ1216" s="1">
        <v>3.1230000000000002</v>
      </c>
      <c r="AR1216" s="1">
        <v>3.5579999999999998</v>
      </c>
      <c r="AS1216" s="1">
        <v>3.51</v>
      </c>
      <c r="AT1216" s="1">
        <v>3.8109999999999999</v>
      </c>
      <c r="AU1216" t="str">
        <f>IF(D1216="","",INDEX([1]DICCIONARIO!$G$21:$H$33,MATCH('DATA NIQ'!D1216,[1]DICCIONARIO!$G$21:$G$33,0),2))</f>
        <v>TOSTITOS</v>
      </c>
    </row>
    <row r="1217" spans="1:47" ht="14.45" hidden="1" customHeight="1" x14ac:dyDescent="0.25">
      <c r="A1217" t="s">
        <v>348</v>
      </c>
      <c r="B1217" t="s">
        <v>349</v>
      </c>
      <c r="C1217" t="s">
        <v>17</v>
      </c>
      <c r="D1217" t="s">
        <v>9</v>
      </c>
      <c r="E1217" t="s">
        <v>9</v>
      </c>
      <c r="F1217" t="s">
        <v>25</v>
      </c>
      <c r="G1217" t="s">
        <v>355</v>
      </c>
      <c r="H1217" s="3" t="str">
        <f t="shared" si="18"/>
        <v>TOTAL ARGENTINA - INGGUARNICIONES PARA COPETINPEPSICOTOSTITOSTOSTITOS61 A 120Dist. Pond. Tiendas Handling</v>
      </c>
      <c r="I1217" s="1">
        <v>17.904</v>
      </c>
      <c r="J1217" s="1">
        <v>23.68</v>
      </c>
      <c r="K1217" s="1">
        <v>24.994</v>
      </c>
      <c r="L1217" s="1">
        <v>21.908999999999999</v>
      </c>
      <c r="M1217" s="1">
        <v>20.061</v>
      </c>
      <c r="N1217" s="1">
        <v>23.946999999999999</v>
      </c>
      <c r="O1217" s="1">
        <v>24.119</v>
      </c>
      <c r="P1217" s="1">
        <v>26.673999999999999</v>
      </c>
      <c r="Q1217" s="1">
        <v>24.634</v>
      </c>
      <c r="R1217" s="1">
        <v>24.89</v>
      </c>
      <c r="S1217" s="1">
        <v>25.986000000000001</v>
      </c>
      <c r="T1217" s="1">
        <v>23.779</v>
      </c>
      <c r="U1217" s="1">
        <v>22.306999999999999</v>
      </c>
      <c r="V1217" s="1">
        <v>25.28</v>
      </c>
      <c r="W1217" s="1">
        <v>26.457000000000001</v>
      </c>
      <c r="X1217" s="1">
        <v>25.794</v>
      </c>
      <c r="Y1217" s="1">
        <v>23.943999999999999</v>
      </c>
      <c r="Z1217" s="1">
        <v>31.324999999999999</v>
      </c>
      <c r="AA1217" s="1">
        <v>33.244</v>
      </c>
      <c r="AB1217" s="1">
        <v>35.313000000000002</v>
      </c>
      <c r="AC1217" s="1">
        <v>34.735999999999997</v>
      </c>
      <c r="AD1217" s="1">
        <v>35.082999999999998</v>
      </c>
      <c r="AE1217" s="1">
        <v>32.259</v>
      </c>
      <c r="AF1217" s="1">
        <v>32.53</v>
      </c>
      <c r="AG1217" s="1">
        <v>25.742999999999999</v>
      </c>
      <c r="AH1217" s="1">
        <v>25.789000000000001</v>
      </c>
      <c r="AI1217" s="1">
        <v>26.033999999999999</v>
      </c>
      <c r="AJ1217" s="1">
        <v>28.111999999999998</v>
      </c>
      <c r="AK1217" s="1">
        <v>29.352</v>
      </c>
      <c r="AL1217" s="1">
        <v>30.291</v>
      </c>
      <c r="AM1217" s="1">
        <v>27.341999999999999</v>
      </c>
      <c r="AN1217" s="1">
        <v>17.039000000000001</v>
      </c>
      <c r="AO1217" s="1">
        <v>16.239999999999998</v>
      </c>
      <c r="AP1217" s="1">
        <v>18.038</v>
      </c>
      <c r="AQ1217" s="1">
        <v>26.600999999999999</v>
      </c>
      <c r="AR1217" s="1">
        <v>30.181999999999999</v>
      </c>
      <c r="AS1217" s="1">
        <v>29.594999999999999</v>
      </c>
      <c r="AT1217" s="1">
        <v>29.524999999999999</v>
      </c>
      <c r="AU1217" t="str">
        <f>IF(D1217="","",INDEX([1]DICCIONARIO!$G$21:$H$33,MATCH('DATA NIQ'!D1217,[1]DICCIONARIO!$G$21:$G$33,0),2))</f>
        <v>TOSTITOS</v>
      </c>
    </row>
    <row r="1218" spans="1:47" ht="14.45" hidden="1" customHeight="1" x14ac:dyDescent="0.25">
      <c r="A1218" t="s">
        <v>348</v>
      </c>
      <c r="B1218" t="s">
        <v>349</v>
      </c>
      <c r="C1218" t="s">
        <v>17</v>
      </c>
      <c r="D1218" t="s">
        <v>9</v>
      </c>
      <c r="E1218" t="s">
        <v>9</v>
      </c>
      <c r="F1218" t="s">
        <v>25</v>
      </c>
      <c r="G1218" t="s">
        <v>356</v>
      </c>
      <c r="H1218" s="3" t="str">
        <f t="shared" si="18"/>
        <v>TOTAL ARGENTINA - INGGUARNICIONES PARA COPETINPEPSICOTOSTITOSTOSTITOS61 A 120Part. de Vtas (KILOS) - Product</v>
      </c>
      <c r="I1218" s="1">
        <v>5.8000000000000003E-2</v>
      </c>
      <c r="J1218" s="1">
        <v>8.5000000000000006E-2</v>
      </c>
      <c r="K1218" s="1">
        <v>0.10100000000000001</v>
      </c>
      <c r="L1218" s="1">
        <v>8.4000000000000005E-2</v>
      </c>
      <c r="M1218" s="1">
        <v>7.8E-2</v>
      </c>
      <c r="N1218" s="1">
        <v>0.10100000000000001</v>
      </c>
      <c r="O1218" s="1">
        <v>0.13400000000000001</v>
      </c>
      <c r="P1218" s="1">
        <v>0.10199999999999999</v>
      </c>
      <c r="Q1218" s="1">
        <v>0.124</v>
      </c>
      <c r="R1218" s="1">
        <v>0.14899999999999999</v>
      </c>
      <c r="S1218" s="1">
        <v>0.14899999999999999</v>
      </c>
      <c r="T1218" s="1">
        <v>0.16400000000000001</v>
      </c>
      <c r="U1218" s="1">
        <v>0.16800000000000001</v>
      </c>
      <c r="V1218" s="1">
        <v>0.14899999999999999</v>
      </c>
      <c r="W1218" s="1">
        <v>0.16900000000000001</v>
      </c>
      <c r="X1218" s="1">
        <v>0.13300000000000001</v>
      </c>
      <c r="Y1218" s="1">
        <v>9.9000000000000005E-2</v>
      </c>
      <c r="Z1218" s="1">
        <v>0.14699999999999999</v>
      </c>
      <c r="AA1218" s="1">
        <v>0.2</v>
      </c>
      <c r="AB1218" s="1">
        <v>0.13700000000000001</v>
      </c>
      <c r="AC1218" s="1">
        <v>0.18</v>
      </c>
      <c r="AD1218" s="1">
        <v>0.20200000000000001</v>
      </c>
      <c r="AE1218" s="1">
        <v>0.16300000000000001</v>
      </c>
      <c r="AF1218" s="1">
        <v>0.14899999999999999</v>
      </c>
      <c r="AG1218" s="1">
        <v>0.11700000000000001</v>
      </c>
      <c r="AH1218" s="1">
        <v>0.114</v>
      </c>
      <c r="AI1218" s="1">
        <v>0.125</v>
      </c>
      <c r="AJ1218" s="1">
        <v>0.13</v>
      </c>
      <c r="AK1218" s="1">
        <v>0.124</v>
      </c>
      <c r="AL1218" s="1">
        <v>0.128</v>
      </c>
      <c r="AM1218" s="1">
        <v>0.1</v>
      </c>
      <c r="AN1218" s="1">
        <v>5.0999999999999997E-2</v>
      </c>
      <c r="AO1218" s="1">
        <v>6.8000000000000005E-2</v>
      </c>
      <c r="AP1218" s="1">
        <v>6.8000000000000005E-2</v>
      </c>
      <c r="AQ1218" s="1">
        <v>9.7000000000000003E-2</v>
      </c>
      <c r="AR1218" s="1">
        <v>0.122</v>
      </c>
      <c r="AS1218" s="1">
        <v>0.14799999999999999</v>
      </c>
      <c r="AT1218" s="1">
        <v>0.13700000000000001</v>
      </c>
      <c r="AU1218" t="str">
        <f>IF(D1218="","",INDEX([1]DICCIONARIO!$G$21:$H$33,MATCH('DATA NIQ'!D1218,[1]DICCIONARIO!$G$21:$G$33,0),2))</f>
        <v>TOSTITOS</v>
      </c>
    </row>
    <row r="1219" spans="1:47" ht="14.45" hidden="1" customHeight="1" x14ac:dyDescent="0.25">
      <c r="A1219" t="s">
        <v>348</v>
      </c>
      <c r="B1219" t="s">
        <v>349</v>
      </c>
      <c r="C1219" t="s">
        <v>17</v>
      </c>
      <c r="D1219" t="s">
        <v>9</v>
      </c>
      <c r="E1219" t="s">
        <v>9</v>
      </c>
      <c r="F1219" t="s">
        <v>25</v>
      </c>
      <c r="G1219" t="s">
        <v>357</v>
      </c>
      <c r="H1219" s="3" t="str">
        <f t="shared" si="18"/>
        <v>TOTAL ARGENTINA - INGGUARNICIONES PARA COPETINPEPSICOTOSTITOSTOSTITOS61 A 120Part. de Vtas Valor - Product</v>
      </c>
      <c r="I1219" s="1">
        <v>9.7000000000000003E-2</v>
      </c>
      <c r="J1219" s="1">
        <v>0.14099999999999999</v>
      </c>
      <c r="K1219" s="1">
        <v>0.16700000000000001</v>
      </c>
      <c r="L1219" s="1">
        <v>0.14599999999999999</v>
      </c>
      <c r="M1219" s="1">
        <v>0.13600000000000001</v>
      </c>
      <c r="N1219" s="1">
        <v>0.17899999999999999</v>
      </c>
      <c r="O1219" s="1">
        <v>0.23</v>
      </c>
      <c r="P1219" s="1">
        <v>0.19400000000000001</v>
      </c>
      <c r="Q1219" s="1">
        <v>0.215</v>
      </c>
      <c r="R1219" s="1">
        <v>0.246</v>
      </c>
      <c r="S1219" s="1">
        <v>0.224</v>
      </c>
      <c r="T1219" s="1">
        <v>0.22500000000000001</v>
      </c>
      <c r="U1219" s="1">
        <v>0.24399999999999999</v>
      </c>
      <c r="V1219" s="1">
        <v>0.217</v>
      </c>
      <c r="W1219" s="1">
        <v>0.252</v>
      </c>
      <c r="X1219" s="1">
        <v>0.20799999999999999</v>
      </c>
      <c r="Y1219" s="1">
        <v>0.16200000000000001</v>
      </c>
      <c r="Z1219" s="1">
        <v>0.23799999999999999</v>
      </c>
      <c r="AA1219" s="1">
        <v>0.31900000000000001</v>
      </c>
      <c r="AB1219" s="1">
        <v>0.22500000000000001</v>
      </c>
      <c r="AC1219" s="1">
        <v>0.26400000000000001</v>
      </c>
      <c r="AD1219" s="1">
        <v>0.28299999999999997</v>
      </c>
      <c r="AE1219" s="1">
        <v>0.255</v>
      </c>
      <c r="AF1219" s="1">
        <v>0.23799999999999999</v>
      </c>
      <c r="AG1219" s="1">
        <v>0.17299999999999999</v>
      </c>
      <c r="AH1219" s="1">
        <v>0.17899999999999999</v>
      </c>
      <c r="AI1219" s="1">
        <v>0.20399999999999999</v>
      </c>
      <c r="AJ1219" s="1">
        <v>0.2</v>
      </c>
      <c r="AK1219" s="1">
        <v>0.186</v>
      </c>
      <c r="AL1219" s="1">
        <v>0.19500000000000001</v>
      </c>
      <c r="AM1219" s="1">
        <v>0.14000000000000001</v>
      </c>
      <c r="AN1219" s="1">
        <v>7.5999999999999998E-2</v>
      </c>
      <c r="AO1219" s="1">
        <v>0.106</v>
      </c>
      <c r="AP1219" s="1">
        <v>0.10299999999999999</v>
      </c>
      <c r="AQ1219" s="1">
        <v>0.14199999999999999</v>
      </c>
      <c r="AR1219" s="1">
        <v>0.17599999999999999</v>
      </c>
      <c r="AS1219" s="1">
        <v>0.19700000000000001</v>
      </c>
      <c r="AT1219" s="1">
        <v>0.192</v>
      </c>
      <c r="AU1219" t="str">
        <f>IF(D1219="","",INDEX([1]DICCIONARIO!$G$21:$H$33,MATCH('DATA NIQ'!D1219,[1]DICCIONARIO!$G$21:$G$33,0),2))</f>
        <v>TOSTITOS</v>
      </c>
    </row>
    <row r="1220" spans="1:47" ht="14.45" customHeight="1" x14ac:dyDescent="0.25">
      <c r="A1220" t="s">
        <v>13</v>
      </c>
      <c r="B1220" t="s">
        <v>349</v>
      </c>
      <c r="G1220" t="s">
        <v>350</v>
      </c>
      <c r="H1220" s="3" t="str">
        <f t="shared" si="18"/>
        <v>TOTAL DTT ARGENTINAGUARNICIONES PARA COPETINVtas (KILOS)</v>
      </c>
      <c r="I1220" s="4">
        <v>2364701.023</v>
      </c>
      <c r="J1220" s="4">
        <v>2371152.5580000002</v>
      </c>
      <c r="K1220" s="4">
        <v>2459908.1179999998</v>
      </c>
      <c r="L1220" s="4">
        <v>2487534.6860000002</v>
      </c>
      <c r="M1220" s="4">
        <v>2407374.0299999998</v>
      </c>
      <c r="N1220" s="4">
        <v>2691064.5550000002</v>
      </c>
      <c r="O1220" s="4">
        <v>2705589.6310000001</v>
      </c>
      <c r="P1220" s="4">
        <v>3044566.1830000002</v>
      </c>
      <c r="Q1220" s="4">
        <v>3232863.32</v>
      </c>
      <c r="R1220" s="4">
        <v>2660554.699</v>
      </c>
      <c r="S1220" s="4">
        <v>2723810.0529999998</v>
      </c>
      <c r="T1220" s="4">
        <v>2529087.4169999999</v>
      </c>
      <c r="U1220" s="4">
        <v>2416662.1830000002</v>
      </c>
      <c r="V1220" s="4">
        <v>2216688.9870000002</v>
      </c>
      <c r="W1220" s="4">
        <v>2337378.7030000002</v>
      </c>
      <c r="X1220" s="4">
        <v>2384069.7000000002</v>
      </c>
      <c r="Y1220" s="4">
        <v>2404067.872</v>
      </c>
      <c r="Z1220" s="4">
        <v>2532044.716</v>
      </c>
      <c r="AA1220" s="4">
        <v>2449986.7949999999</v>
      </c>
      <c r="AB1220" s="4">
        <v>2518426.7009999999</v>
      </c>
      <c r="AC1220" s="4">
        <v>2507114.9950000001</v>
      </c>
      <c r="AD1220" s="4">
        <v>2103555.9619999998</v>
      </c>
      <c r="AE1220" s="4">
        <v>2062303.9750000001</v>
      </c>
      <c r="AF1220" s="4">
        <v>1898966.7379999999</v>
      </c>
      <c r="AG1220" s="4">
        <v>1938992.3810000001</v>
      </c>
      <c r="AH1220" s="4">
        <v>1849432.3019999999</v>
      </c>
      <c r="AI1220" s="4">
        <v>2033758.919</v>
      </c>
      <c r="AJ1220" s="4">
        <v>2007652.838</v>
      </c>
      <c r="AK1220" s="4">
        <v>2001805.7080000001</v>
      </c>
      <c r="AL1220" s="4">
        <v>2216032.8739999998</v>
      </c>
      <c r="AM1220" s="4">
        <v>2130087.0750000002</v>
      </c>
      <c r="AN1220" s="4">
        <v>2451728.0669999998</v>
      </c>
      <c r="AO1220" s="4">
        <v>2517044.2790000001</v>
      </c>
      <c r="AP1220" s="4">
        <v>2288501.3480000002</v>
      </c>
      <c r="AQ1220" s="4">
        <v>2353708.6979999999</v>
      </c>
      <c r="AR1220" s="4">
        <v>2293585.9819999998</v>
      </c>
      <c r="AS1220" s="4">
        <v>2300047.6519999998</v>
      </c>
      <c r="AT1220" s="4">
        <v>2193485.676</v>
      </c>
      <c r="AU1220" t="str">
        <f>IF(D1220="","",INDEX([1]DICCIONARIO!$G$21:$H$33,MATCH('DATA NIQ'!D1220,[1]DICCIONARIO!$G$21:$G$33,0),2))</f>
        <v/>
      </c>
    </row>
    <row r="1221" spans="1:47" ht="14.45" customHeight="1" x14ac:dyDescent="0.25">
      <c r="A1221" t="s">
        <v>13</v>
      </c>
      <c r="B1221" t="s">
        <v>349</v>
      </c>
      <c r="G1221" t="s">
        <v>351</v>
      </c>
      <c r="H1221" s="3" t="str">
        <f t="shared" ref="H1221:H1284" si="19">+A1221&amp;B1221&amp;C1221&amp;D1221&amp;E1221&amp;F1221&amp;G1221</f>
        <v>TOTAL DTT ARGENTINAGUARNICIONES PARA COPETINCompras (KILOS)</v>
      </c>
      <c r="I1221" s="4">
        <v>2470253.8480000002</v>
      </c>
      <c r="J1221" s="4">
        <v>2430954.8289999999</v>
      </c>
      <c r="K1221" s="4">
        <v>2519136.61</v>
      </c>
      <c r="L1221" s="4">
        <v>2568674.5660000001</v>
      </c>
      <c r="M1221" s="4">
        <v>2455242.8870000001</v>
      </c>
      <c r="N1221" s="4">
        <v>2936203.7089999998</v>
      </c>
      <c r="O1221" s="4">
        <v>2747429.983</v>
      </c>
      <c r="P1221" s="4">
        <v>3268002.8530000001</v>
      </c>
      <c r="Q1221" s="4">
        <v>3309585.165</v>
      </c>
      <c r="R1221" s="4">
        <v>2650550.7340000002</v>
      </c>
      <c r="S1221" s="4">
        <v>2809955.395</v>
      </c>
      <c r="T1221" s="4">
        <v>2590584.1320000002</v>
      </c>
      <c r="U1221" s="4">
        <v>2484040.9840000002</v>
      </c>
      <c r="V1221" s="4">
        <v>2209187.8139999998</v>
      </c>
      <c r="W1221" s="4">
        <v>2450512.159</v>
      </c>
      <c r="X1221" s="4">
        <v>2578880.0499999998</v>
      </c>
      <c r="Y1221" s="4">
        <v>2386791.0750000002</v>
      </c>
      <c r="Z1221" s="4">
        <v>2716850.8480000002</v>
      </c>
      <c r="AA1221" s="4">
        <v>2464988.2590000001</v>
      </c>
      <c r="AB1221" s="4">
        <v>2748141.7919999999</v>
      </c>
      <c r="AC1221" s="4">
        <v>2618635.0750000002</v>
      </c>
      <c r="AD1221" s="4">
        <v>2115541.6979999999</v>
      </c>
      <c r="AE1221" s="4">
        <v>2158854.3130000001</v>
      </c>
      <c r="AF1221" s="4">
        <v>1955081.517</v>
      </c>
      <c r="AG1221" s="4">
        <v>1981625.807</v>
      </c>
      <c r="AH1221" s="4">
        <v>1884803.5120000001</v>
      </c>
      <c r="AI1221" s="4">
        <v>2197760.1340000001</v>
      </c>
      <c r="AJ1221" s="4">
        <v>2084720.3119999999</v>
      </c>
      <c r="AK1221" s="4">
        <v>2081143.5209999999</v>
      </c>
      <c r="AL1221" s="4">
        <v>2311129.6320000002</v>
      </c>
      <c r="AM1221" s="4">
        <v>2217513.3029999998</v>
      </c>
      <c r="AN1221" s="4">
        <v>2635935.8289999999</v>
      </c>
      <c r="AO1221" s="4">
        <v>2609255.7259999998</v>
      </c>
      <c r="AP1221" s="4">
        <v>2343866.5989999999</v>
      </c>
      <c r="AQ1221" s="4">
        <v>2461841.5359999998</v>
      </c>
      <c r="AR1221" s="4">
        <v>2356977.4890000001</v>
      </c>
      <c r="AS1221" s="4">
        <v>2383636.3730000001</v>
      </c>
      <c r="AT1221" s="4">
        <v>2275829.0929999999</v>
      </c>
      <c r="AU1221" t="str">
        <f>IF(D1221="","",INDEX([1]DICCIONARIO!$G$21:$H$33,MATCH('DATA NIQ'!D1221,[1]DICCIONARIO!$G$21:$G$33,0),2))</f>
        <v/>
      </c>
    </row>
    <row r="1222" spans="1:47" ht="14.45" customHeight="1" x14ac:dyDescent="0.25">
      <c r="A1222" t="s">
        <v>13</v>
      </c>
      <c r="B1222" t="s">
        <v>349</v>
      </c>
      <c r="G1222" t="s">
        <v>352</v>
      </c>
      <c r="H1222" s="3" t="str">
        <f t="shared" si="19"/>
        <v>TOTAL DTT ARGENTINAGUARNICIONES PARA COPETINInventario (KILOS)</v>
      </c>
      <c r="I1222" s="4">
        <v>1011092.172</v>
      </c>
      <c r="J1222" s="4">
        <v>1032163.648</v>
      </c>
      <c r="K1222" s="4">
        <v>1019889.186</v>
      </c>
      <c r="L1222" s="4">
        <v>1041701.14</v>
      </c>
      <c r="M1222" s="4">
        <v>1037903.697</v>
      </c>
      <c r="N1222" s="4">
        <v>1259081.575</v>
      </c>
      <c r="O1222" s="4">
        <v>1210306.6200000001</v>
      </c>
      <c r="P1222" s="4">
        <v>1378699.5020000001</v>
      </c>
      <c r="Q1222" s="4">
        <v>1360175.1340000001</v>
      </c>
      <c r="R1222" s="4">
        <v>1189241.281</v>
      </c>
      <c r="S1222" s="4">
        <v>1197651.6340000001</v>
      </c>
      <c r="T1222" s="4">
        <v>1179055.2309999999</v>
      </c>
      <c r="U1222" s="4">
        <v>1146800.6359999999</v>
      </c>
      <c r="V1222" s="4">
        <v>1069916.898</v>
      </c>
      <c r="W1222" s="4">
        <v>1102616.558</v>
      </c>
      <c r="X1222" s="4">
        <v>1236906.6869999999</v>
      </c>
      <c r="Y1222" s="4">
        <v>1175574.463</v>
      </c>
      <c r="Z1222" s="4">
        <v>1271996.544</v>
      </c>
      <c r="AA1222" s="4">
        <v>1176912.737</v>
      </c>
      <c r="AB1222" s="4">
        <v>1325315.2080000001</v>
      </c>
      <c r="AC1222" s="4">
        <v>1303705.6710000001</v>
      </c>
      <c r="AD1222" s="4">
        <v>1156401.551</v>
      </c>
      <c r="AE1222" s="4">
        <v>1167488.2879999999</v>
      </c>
      <c r="AF1222" s="4">
        <v>1039669.5919999999</v>
      </c>
      <c r="AG1222" s="4">
        <v>994966.39800000004</v>
      </c>
      <c r="AH1222" s="4">
        <v>945318.50300000003</v>
      </c>
      <c r="AI1222" s="4">
        <v>1069049.871</v>
      </c>
      <c r="AJ1222" s="4">
        <v>1058856.682</v>
      </c>
      <c r="AK1222" s="4">
        <v>1048662.71</v>
      </c>
      <c r="AL1222" s="4">
        <v>1100729.03</v>
      </c>
      <c r="AM1222" s="4">
        <v>1104911.3219999999</v>
      </c>
      <c r="AN1222" s="4">
        <v>1217171.0260000001</v>
      </c>
      <c r="AO1222" s="4">
        <v>1189279.615</v>
      </c>
      <c r="AP1222" s="4">
        <v>1122006.9280000001</v>
      </c>
      <c r="AQ1222" s="4">
        <v>1141794.8600000001</v>
      </c>
      <c r="AR1222" s="4">
        <v>1104069.7790000001</v>
      </c>
      <c r="AS1222" s="4">
        <v>1102280.1170000001</v>
      </c>
      <c r="AT1222" s="4">
        <v>1070735.5619999999</v>
      </c>
      <c r="AU1222" t="str">
        <f>IF(D1222="","",INDEX([1]DICCIONARIO!$G$21:$H$33,MATCH('DATA NIQ'!D1222,[1]DICCIONARIO!$G$21:$G$33,0),2))</f>
        <v/>
      </c>
    </row>
    <row r="1223" spans="1:47" ht="14.45" hidden="1" customHeight="1" x14ac:dyDescent="0.25">
      <c r="A1223" t="s">
        <v>13</v>
      </c>
      <c r="B1223" t="s">
        <v>349</v>
      </c>
      <c r="G1223" s="3" t="s">
        <v>353</v>
      </c>
      <c r="H1223" s="3" t="str">
        <f t="shared" si="19"/>
        <v>TOTAL DTT ARGENTINAGUARNICIONES PARA COPETINVtas Valor</v>
      </c>
      <c r="I1223" s="3">
        <v>4920175478.066</v>
      </c>
      <c r="J1223" s="3">
        <v>5165509348.2139997</v>
      </c>
      <c r="K1223" s="3">
        <v>5687644337.2410002</v>
      </c>
      <c r="L1223" s="3">
        <v>6232479674.7539997</v>
      </c>
      <c r="M1223" s="3">
        <v>6418735256.6379995</v>
      </c>
      <c r="N1223" s="3">
        <v>7634510884.96</v>
      </c>
      <c r="O1223" s="3">
        <v>8371528991.2329998</v>
      </c>
      <c r="P1223" s="3">
        <v>10060306669.083</v>
      </c>
      <c r="Q1223" s="3">
        <v>11301884904.245001</v>
      </c>
      <c r="R1223" s="3">
        <v>10165673970.308001</v>
      </c>
      <c r="S1223" s="3">
        <v>11059475427.719999</v>
      </c>
      <c r="T1223" s="3">
        <v>11019426814.895</v>
      </c>
      <c r="U1223" s="3">
        <v>11468192673.868</v>
      </c>
      <c r="V1223" s="3">
        <v>11329972091.028</v>
      </c>
      <c r="W1223" s="3">
        <v>12709178750.698999</v>
      </c>
      <c r="X1223" s="3">
        <v>14330476224.593</v>
      </c>
      <c r="Y1223" s="3">
        <v>16631954442.597</v>
      </c>
      <c r="Z1223" s="3">
        <v>19631338029.803001</v>
      </c>
      <c r="AA1223" s="3">
        <v>20416006002.685001</v>
      </c>
      <c r="AB1223" s="3">
        <v>23821123520.817001</v>
      </c>
      <c r="AC1223" s="3">
        <v>28336493873.717999</v>
      </c>
      <c r="AD1223" s="3">
        <v>28805220956.280998</v>
      </c>
      <c r="AE1223" s="3">
        <v>31033123652.016998</v>
      </c>
      <c r="AF1223" s="3">
        <v>30980006018.405998</v>
      </c>
      <c r="AG1223" s="5">
        <v>35310553419</v>
      </c>
      <c r="AH1223" s="3">
        <v>35073527271.033997</v>
      </c>
      <c r="AI1223" s="3">
        <v>40024882949.204002</v>
      </c>
      <c r="AJ1223" s="3">
        <v>40487764222.517998</v>
      </c>
      <c r="AK1223" s="3">
        <v>41695208122.468002</v>
      </c>
      <c r="AL1223" s="3">
        <v>47143205076.237999</v>
      </c>
      <c r="AM1223" s="3">
        <v>46514204330.542</v>
      </c>
      <c r="AN1223" s="3">
        <v>53946469395.735001</v>
      </c>
      <c r="AO1223" s="3">
        <v>56451342990.43</v>
      </c>
      <c r="AP1223" s="3">
        <v>53564699328.875</v>
      </c>
      <c r="AQ1223" s="3">
        <v>56766211583.754997</v>
      </c>
      <c r="AR1223" s="3">
        <v>56636060808.536003</v>
      </c>
      <c r="AS1223" s="3">
        <v>58208495225.221001</v>
      </c>
      <c r="AT1223" s="3">
        <v>56209274121.271004</v>
      </c>
      <c r="AU1223" t="str">
        <f>IF(D1223="","",INDEX([1]DICCIONARIO!$G$21:$H$33,MATCH('DATA NIQ'!D1223,[1]DICCIONARIO!$G$21:$G$33,0),2))</f>
        <v/>
      </c>
    </row>
    <row r="1224" spans="1:47" hidden="1" x14ac:dyDescent="0.25">
      <c r="A1224" t="s">
        <v>13</v>
      </c>
      <c r="B1224" t="s">
        <v>349</v>
      </c>
      <c r="G1224" t="s">
        <v>354</v>
      </c>
      <c r="H1224" s="3" t="str">
        <f t="shared" si="19"/>
        <v>TOTAL DTT ARGENTINAGUARNICIONES PARA COPETINDist. Num. Tiendas Handling (C)</v>
      </c>
      <c r="I1224" s="1">
        <v>71.558999999999997</v>
      </c>
      <c r="J1224" s="1">
        <v>71.742000000000004</v>
      </c>
      <c r="K1224" s="1">
        <v>69.867999999999995</v>
      </c>
      <c r="L1224" s="1">
        <v>71.965999999999994</v>
      </c>
      <c r="M1224" s="1">
        <v>72.567999999999998</v>
      </c>
      <c r="N1224" s="1">
        <v>73.299000000000007</v>
      </c>
      <c r="O1224" s="1">
        <v>73.013000000000005</v>
      </c>
      <c r="P1224" s="1">
        <v>73.304000000000002</v>
      </c>
      <c r="Q1224" s="1">
        <v>72.709000000000003</v>
      </c>
      <c r="R1224" s="1">
        <v>72.909000000000006</v>
      </c>
      <c r="S1224" s="1">
        <v>73.19</v>
      </c>
      <c r="T1224" s="1">
        <v>73.146000000000001</v>
      </c>
      <c r="U1224" s="1">
        <v>73.421000000000006</v>
      </c>
      <c r="V1224" s="1">
        <v>74.025000000000006</v>
      </c>
      <c r="W1224" s="1">
        <v>73.325000000000003</v>
      </c>
      <c r="X1224" s="1">
        <v>72.730999999999995</v>
      </c>
      <c r="Y1224" s="1">
        <v>74.233999999999995</v>
      </c>
      <c r="Z1224" s="1">
        <v>73.581999999999994</v>
      </c>
      <c r="AA1224" s="1">
        <v>73.668999999999997</v>
      </c>
      <c r="AB1224" s="1">
        <v>73.930999999999997</v>
      </c>
      <c r="AC1224" s="1">
        <v>73.703999999999994</v>
      </c>
      <c r="AD1224" s="1">
        <v>72.816000000000003</v>
      </c>
      <c r="AE1224" s="1">
        <v>73.983999999999995</v>
      </c>
      <c r="AF1224" s="1">
        <v>73.653000000000006</v>
      </c>
      <c r="AG1224" s="1">
        <v>73.66</v>
      </c>
      <c r="AH1224" s="1">
        <v>72.474999999999994</v>
      </c>
      <c r="AI1224" s="1">
        <v>71.921000000000006</v>
      </c>
      <c r="AJ1224" s="1">
        <v>72.504999999999995</v>
      </c>
      <c r="AK1224" s="1">
        <v>71.941000000000003</v>
      </c>
      <c r="AL1224" s="1">
        <v>73.146000000000001</v>
      </c>
      <c r="AM1224" s="1">
        <v>72.028999999999996</v>
      </c>
      <c r="AN1224" s="1">
        <v>73.141000000000005</v>
      </c>
      <c r="AO1224" s="1">
        <v>73.423000000000002</v>
      </c>
      <c r="AP1224" s="1">
        <v>73.180999999999997</v>
      </c>
      <c r="AQ1224" s="1">
        <v>73.873999999999995</v>
      </c>
      <c r="AR1224" s="1">
        <v>73.748999999999995</v>
      </c>
      <c r="AS1224" s="1">
        <v>74.040000000000006</v>
      </c>
      <c r="AT1224" s="1">
        <v>74.900999999999996</v>
      </c>
      <c r="AU1224" t="str">
        <f>IF(D1224="","",INDEX([1]DICCIONARIO!$G$21:$H$33,MATCH('DATA NIQ'!D1224,[1]DICCIONARIO!$G$21:$G$33,0),2))</f>
        <v/>
      </c>
    </row>
    <row r="1225" spans="1:47" ht="14.45" hidden="1" customHeight="1" x14ac:dyDescent="0.25">
      <c r="A1225" t="s">
        <v>13</v>
      </c>
      <c r="B1225" t="s">
        <v>349</v>
      </c>
      <c r="G1225" t="s">
        <v>355</v>
      </c>
      <c r="H1225" s="3" t="str">
        <f t="shared" si="19"/>
        <v>TOTAL DTT ARGENTINAGUARNICIONES PARA COPETINDist. Pond. Tiendas Handling</v>
      </c>
      <c r="I1225" s="1">
        <v>90.364000000000004</v>
      </c>
      <c r="J1225" s="1">
        <v>90.210999999999999</v>
      </c>
      <c r="K1225" s="1">
        <v>90.549000000000007</v>
      </c>
      <c r="L1225" s="1">
        <v>91.771000000000001</v>
      </c>
      <c r="M1225" s="1">
        <v>91.95</v>
      </c>
      <c r="N1225" s="1">
        <v>91.787000000000006</v>
      </c>
      <c r="O1225" s="1">
        <v>91.781999999999996</v>
      </c>
      <c r="P1225" s="1">
        <v>91.704999999999998</v>
      </c>
      <c r="Q1225" s="1">
        <v>91.793999999999997</v>
      </c>
      <c r="R1225" s="1">
        <v>91.010999999999996</v>
      </c>
      <c r="S1225" s="1">
        <v>91.606999999999999</v>
      </c>
      <c r="T1225" s="1">
        <v>91.519000000000005</v>
      </c>
      <c r="U1225" s="1">
        <v>91.507999999999996</v>
      </c>
      <c r="V1225" s="1">
        <v>92.319000000000003</v>
      </c>
      <c r="W1225" s="1">
        <v>92.37</v>
      </c>
      <c r="X1225" s="1">
        <v>92.093999999999994</v>
      </c>
      <c r="Y1225" s="1">
        <v>92.399000000000001</v>
      </c>
      <c r="Z1225" s="1">
        <v>92.400999999999996</v>
      </c>
      <c r="AA1225" s="1">
        <v>92.096000000000004</v>
      </c>
      <c r="AB1225" s="1">
        <v>91.661000000000001</v>
      </c>
      <c r="AC1225" s="1">
        <v>91.299000000000007</v>
      </c>
      <c r="AD1225" s="1">
        <v>91.453000000000003</v>
      </c>
      <c r="AE1225" s="1">
        <v>90.747</v>
      </c>
      <c r="AF1225" s="1">
        <v>90.49</v>
      </c>
      <c r="AG1225" s="1">
        <v>90.372</v>
      </c>
      <c r="AH1225" s="1">
        <v>90.671999999999997</v>
      </c>
      <c r="AI1225" s="1">
        <v>90.921000000000006</v>
      </c>
      <c r="AJ1225" s="1">
        <v>91.861999999999995</v>
      </c>
      <c r="AK1225" s="1">
        <v>91.216999999999999</v>
      </c>
      <c r="AL1225" s="1">
        <v>91.084999999999994</v>
      </c>
      <c r="AM1225" s="1">
        <v>90.078000000000003</v>
      </c>
      <c r="AN1225" s="1">
        <v>90.427999999999997</v>
      </c>
      <c r="AO1225" s="1">
        <v>90.671999999999997</v>
      </c>
      <c r="AP1225" s="1">
        <v>90.29</v>
      </c>
      <c r="AQ1225" s="1">
        <v>91.055999999999997</v>
      </c>
      <c r="AR1225" s="1">
        <v>91.049000000000007</v>
      </c>
      <c r="AS1225" s="1">
        <v>91.052999999999997</v>
      </c>
      <c r="AT1225" s="1">
        <v>92.281000000000006</v>
      </c>
      <c r="AU1225" t="str">
        <f>IF(D1225="","",INDEX([1]DICCIONARIO!$G$21:$H$33,MATCH('DATA NIQ'!D1225,[1]DICCIONARIO!$G$21:$G$33,0),2))</f>
        <v/>
      </c>
    </row>
    <row r="1226" spans="1:47" ht="14.45" hidden="1" customHeight="1" x14ac:dyDescent="0.25">
      <c r="A1226" t="s">
        <v>13</v>
      </c>
      <c r="B1226" t="s">
        <v>349</v>
      </c>
      <c r="G1226" t="s">
        <v>356</v>
      </c>
      <c r="H1226" s="3" t="str">
        <f t="shared" si="19"/>
        <v>TOTAL DTT ARGENTINAGUARNICIONES PARA COPETINPart. de Vtas (KILOS) - Product</v>
      </c>
      <c r="I1226" s="1">
        <v>100</v>
      </c>
      <c r="J1226" s="1">
        <v>100</v>
      </c>
      <c r="K1226" s="1">
        <v>100</v>
      </c>
      <c r="L1226" s="1">
        <v>100</v>
      </c>
      <c r="M1226" s="1">
        <v>100</v>
      </c>
      <c r="N1226" s="1">
        <v>100</v>
      </c>
      <c r="O1226" s="1">
        <v>100</v>
      </c>
      <c r="P1226" s="1">
        <v>100</v>
      </c>
      <c r="Q1226" s="1">
        <v>100</v>
      </c>
      <c r="R1226" s="1">
        <v>100</v>
      </c>
      <c r="S1226" s="1">
        <v>100</v>
      </c>
      <c r="T1226" s="1">
        <v>100</v>
      </c>
      <c r="U1226" s="1">
        <v>100</v>
      </c>
      <c r="V1226" s="1">
        <v>100</v>
      </c>
      <c r="W1226" s="1">
        <v>100</v>
      </c>
      <c r="X1226" s="1">
        <v>100</v>
      </c>
      <c r="Y1226" s="1">
        <v>100</v>
      </c>
      <c r="Z1226" s="1">
        <v>100</v>
      </c>
      <c r="AA1226" s="1">
        <v>100</v>
      </c>
      <c r="AB1226" s="1">
        <v>100</v>
      </c>
      <c r="AC1226" s="1">
        <v>100</v>
      </c>
      <c r="AD1226" s="1">
        <v>100</v>
      </c>
      <c r="AE1226" s="1">
        <v>100</v>
      </c>
      <c r="AF1226" s="1">
        <v>100</v>
      </c>
      <c r="AG1226" s="1">
        <v>100</v>
      </c>
      <c r="AH1226" s="1">
        <v>100</v>
      </c>
      <c r="AI1226" s="1">
        <v>100</v>
      </c>
      <c r="AJ1226" s="1">
        <v>100</v>
      </c>
      <c r="AK1226" s="1">
        <v>100</v>
      </c>
      <c r="AL1226" s="1">
        <v>100</v>
      </c>
      <c r="AM1226" s="1">
        <v>100</v>
      </c>
      <c r="AN1226" s="1">
        <v>100</v>
      </c>
      <c r="AO1226" s="1">
        <v>100</v>
      </c>
      <c r="AP1226" s="1">
        <v>100</v>
      </c>
      <c r="AQ1226" s="1">
        <v>100</v>
      </c>
      <c r="AR1226" s="1">
        <v>100</v>
      </c>
      <c r="AS1226" s="1">
        <v>100</v>
      </c>
      <c r="AT1226" s="1">
        <v>100</v>
      </c>
      <c r="AU1226" t="str">
        <f>IF(D1226="","",INDEX([1]DICCIONARIO!$G$21:$H$33,MATCH('DATA NIQ'!D1226,[1]DICCIONARIO!$G$21:$G$33,0),2))</f>
        <v/>
      </c>
    </row>
    <row r="1227" spans="1:47" ht="14.45" hidden="1" customHeight="1" x14ac:dyDescent="0.25">
      <c r="A1227" t="s">
        <v>13</v>
      </c>
      <c r="B1227" t="s">
        <v>349</v>
      </c>
      <c r="G1227" t="s">
        <v>357</v>
      </c>
      <c r="H1227" s="3" t="str">
        <f t="shared" si="19"/>
        <v>TOTAL DTT ARGENTINAGUARNICIONES PARA COPETINPart. de Vtas Valor - Product</v>
      </c>
      <c r="I1227" s="1">
        <v>100</v>
      </c>
      <c r="J1227" s="1">
        <v>100</v>
      </c>
      <c r="K1227" s="1">
        <v>100</v>
      </c>
      <c r="L1227" s="1">
        <v>100</v>
      </c>
      <c r="M1227" s="1">
        <v>100</v>
      </c>
      <c r="N1227" s="1">
        <v>100</v>
      </c>
      <c r="O1227" s="1">
        <v>100</v>
      </c>
      <c r="P1227" s="1">
        <v>100</v>
      </c>
      <c r="Q1227" s="1">
        <v>100</v>
      </c>
      <c r="R1227" s="1">
        <v>100</v>
      </c>
      <c r="S1227" s="1">
        <v>100</v>
      </c>
      <c r="T1227" s="1">
        <v>100</v>
      </c>
      <c r="U1227" s="1">
        <v>100</v>
      </c>
      <c r="V1227" s="1">
        <v>100</v>
      </c>
      <c r="W1227" s="1">
        <v>100</v>
      </c>
      <c r="X1227" s="1">
        <v>100</v>
      </c>
      <c r="Y1227" s="1">
        <v>100</v>
      </c>
      <c r="Z1227" s="1">
        <v>100</v>
      </c>
      <c r="AA1227" s="1">
        <v>100</v>
      </c>
      <c r="AB1227" s="1">
        <v>100</v>
      </c>
      <c r="AC1227" s="1">
        <v>100</v>
      </c>
      <c r="AD1227" s="1">
        <v>100</v>
      </c>
      <c r="AE1227" s="1">
        <v>100</v>
      </c>
      <c r="AF1227" s="1">
        <v>100</v>
      </c>
      <c r="AG1227" s="1">
        <v>100</v>
      </c>
      <c r="AH1227" s="1">
        <v>100</v>
      </c>
      <c r="AI1227" s="1">
        <v>100</v>
      </c>
      <c r="AJ1227" s="1">
        <v>100</v>
      </c>
      <c r="AK1227" s="1">
        <v>100</v>
      </c>
      <c r="AL1227" s="1">
        <v>100</v>
      </c>
      <c r="AM1227" s="1">
        <v>100</v>
      </c>
      <c r="AN1227" s="1">
        <v>100</v>
      </c>
      <c r="AO1227" s="1">
        <v>100</v>
      </c>
      <c r="AP1227" s="1">
        <v>100</v>
      </c>
      <c r="AQ1227" s="1">
        <v>100</v>
      </c>
      <c r="AR1227" s="1">
        <v>100</v>
      </c>
      <c r="AS1227" s="1">
        <v>100</v>
      </c>
      <c r="AT1227" s="1">
        <v>100</v>
      </c>
      <c r="AU1227" t="str">
        <f>IF(D1227="","",INDEX([1]DICCIONARIO!$G$21:$H$33,MATCH('DATA NIQ'!D1227,[1]DICCIONARIO!$G$21:$G$33,0),2))</f>
        <v/>
      </c>
    </row>
    <row r="1228" spans="1:47" ht="14.45" customHeight="1" x14ac:dyDescent="0.25">
      <c r="A1228" t="s">
        <v>13</v>
      </c>
      <c r="B1228" t="s">
        <v>349</v>
      </c>
      <c r="C1228" t="s">
        <v>17</v>
      </c>
      <c r="G1228" s="3" t="s">
        <v>350</v>
      </c>
      <c r="H1228" s="3" t="str">
        <f t="shared" si="19"/>
        <v>TOTAL DTT ARGENTINAGUARNICIONES PARA COPETINPEPSICOVtas (KILOS)</v>
      </c>
      <c r="I1228" s="4">
        <v>1241226.4779999999</v>
      </c>
      <c r="J1228" s="4">
        <v>1202701.531</v>
      </c>
      <c r="K1228" s="4">
        <v>1249546.6780000001</v>
      </c>
      <c r="L1228" s="4">
        <v>1271216.8529999999</v>
      </c>
      <c r="M1228" s="4">
        <v>1224316.969</v>
      </c>
      <c r="N1228" s="4">
        <v>1359279.7379999999</v>
      </c>
      <c r="O1228" s="4">
        <v>1379343.415</v>
      </c>
      <c r="P1228" s="4">
        <v>1516117.9180000001</v>
      </c>
      <c r="Q1228" s="4">
        <v>1601307.4450000001</v>
      </c>
      <c r="R1228" s="4">
        <v>1335113.0689999999</v>
      </c>
      <c r="S1228" s="4">
        <v>1360631.1880000001</v>
      </c>
      <c r="T1228" s="4">
        <v>1256222.2339999999</v>
      </c>
      <c r="U1228" s="4">
        <v>1207378.8559999999</v>
      </c>
      <c r="V1228" s="4">
        <v>1125064.51</v>
      </c>
      <c r="W1228" s="4">
        <v>1121593.9339999999</v>
      </c>
      <c r="X1228" s="4">
        <v>1097877.851</v>
      </c>
      <c r="Y1228" s="4">
        <v>1067673.085</v>
      </c>
      <c r="Z1228" s="4">
        <v>1153758.344</v>
      </c>
      <c r="AA1228" s="4">
        <v>1069756.5020000001</v>
      </c>
      <c r="AB1228" s="4">
        <v>1079725.47</v>
      </c>
      <c r="AC1228" s="4">
        <v>1057664.7579999999</v>
      </c>
      <c r="AD1228" s="4">
        <v>921340.43599999999</v>
      </c>
      <c r="AE1228" s="4">
        <v>902241.13399999996</v>
      </c>
      <c r="AF1228" s="4">
        <v>826706.72100000002</v>
      </c>
      <c r="AG1228" s="4">
        <v>842408.13</v>
      </c>
      <c r="AH1228" s="4">
        <v>789817.80200000003</v>
      </c>
      <c r="AI1228" s="4">
        <v>849160.61</v>
      </c>
      <c r="AJ1228" s="4">
        <v>823906.73199999996</v>
      </c>
      <c r="AK1228" s="4">
        <v>826847.80500000005</v>
      </c>
      <c r="AL1228" s="4">
        <v>957383.19700000004</v>
      </c>
      <c r="AM1228" s="4">
        <v>894284.49899999995</v>
      </c>
      <c r="AN1228" s="4">
        <v>999244.25199999998</v>
      </c>
      <c r="AO1228" s="4">
        <v>1001674.436</v>
      </c>
      <c r="AP1228" s="4">
        <v>947144.15399999998</v>
      </c>
      <c r="AQ1228" s="4">
        <v>976262.44</v>
      </c>
      <c r="AR1228" s="4">
        <v>966153.80299999996</v>
      </c>
      <c r="AS1228" s="4">
        <v>982563.05700000003</v>
      </c>
      <c r="AT1228" s="4">
        <v>948054.05599999998</v>
      </c>
      <c r="AU1228" t="str">
        <f>IF(D1228="","",INDEX([1]DICCIONARIO!$G$21:$H$33,MATCH('DATA NIQ'!D1228,[1]DICCIONARIO!$G$21:$G$33,0),2))</f>
        <v/>
      </c>
    </row>
    <row r="1229" spans="1:47" ht="14.45" customHeight="1" x14ac:dyDescent="0.25">
      <c r="A1229" t="s">
        <v>13</v>
      </c>
      <c r="B1229" t="s">
        <v>349</v>
      </c>
      <c r="C1229" t="s">
        <v>17</v>
      </c>
      <c r="G1229" s="3" t="s">
        <v>351</v>
      </c>
      <c r="H1229" s="3" t="str">
        <f t="shared" si="19"/>
        <v>TOTAL DTT ARGENTINAGUARNICIONES PARA COPETINPEPSICOCompras (KILOS)</v>
      </c>
      <c r="I1229" s="4">
        <v>1268604.504</v>
      </c>
      <c r="J1229" s="4">
        <v>1229826.6270000001</v>
      </c>
      <c r="K1229" s="4">
        <v>1276017.5859999999</v>
      </c>
      <c r="L1229" s="4">
        <v>1310841.622</v>
      </c>
      <c r="M1229" s="4">
        <v>1235414.0830000001</v>
      </c>
      <c r="N1229" s="4">
        <v>1465402.2879999999</v>
      </c>
      <c r="O1229" s="4">
        <v>1368327.6980000001</v>
      </c>
      <c r="P1229" s="4">
        <v>1631488.0279999999</v>
      </c>
      <c r="Q1229" s="4">
        <v>1609938.4569999999</v>
      </c>
      <c r="R1229" s="4">
        <v>1296916.7930000001</v>
      </c>
      <c r="S1229" s="4">
        <v>1389743.0049999999</v>
      </c>
      <c r="T1229" s="4">
        <v>1297357.135</v>
      </c>
      <c r="U1229" s="4">
        <v>1214080.074</v>
      </c>
      <c r="V1229" s="4">
        <v>1128317.551</v>
      </c>
      <c r="W1229" s="4">
        <v>1140612.004</v>
      </c>
      <c r="X1229" s="4">
        <v>1163706.3740000001</v>
      </c>
      <c r="Y1229" s="4">
        <v>1050774.304</v>
      </c>
      <c r="Z1229" s="4">
        <v>1233266.6129999999</v>
      </c>
      <c r="AA1229" s="4">
        <v>1065621.4739999999</v>
      </c>
      <c r="AB1229" s="4">
        <v>1130600.5859999999</v>
      </c>
      <c r="AC1229" s="4">
        <v>1139928.277</v>
      </c>
      <c r="AD1229" s="4">
        <v>938188.71799999999</v>
      </c>
      <c r="AE1229" s="4">
        <v>940349.223</v>
      </c>
      <c r="AF1229" s="4">
        <v>832945.228</v>
      </c>
      <c r="AG1229" s="4">
        <v>831112.18400000001</v>
      </c>
      <c r="AH1229" s="4">
        <v>796175.09600000002</v>
      </c>
      <c r="AI1229" s="4">
        <v>906918.51699999999</v>
      </c>
      <c r="AJ1229" s="4">
        <v>860075.62199999997</v>
      </c>
      <c r="AK1229" s="4">
        <v>862213.58600000001</v>
      </c>
      <c r="AL1229" s="4">
        <v>980201.66700000002</v>
      </c>
      <c r="AM1229" s="4">
        <v>910827.05599999998</v>
      </c>
      <c r="AN1229" s="4">
        <v>1034773.142</v>
      </c>
      <c r="AO1229" s="4">
        <v>1048172.683</v>
      </c>
      <c r="AP1229" s="4">
        <v>960568.005</v>
      </c>
      <c r="AQ1229" s="4">
        <v>1017812.758</v>
      </c>
      <c r="AR1229" s="4">
        <v>977025.66099999996</v>
      </c>
      <c r="AS1229" s="4">
        <v>1001057.4790000001</v>
      </c>
      <c r="AT1229" s="4">
        <v>955215.80900000001</v>
      </c>
      <c r="AU1229" t="str">
        <f>IF(D1229="","",INDEX([1]DICCIONARIO!$G$21:$H$33,MATCH('DATA NIQ'!D1229,[1]DICCIONARIO!$G$21:$G$33,0),2))</f>
        <v/>
      </c>
    </row>
    <row r="1230" spans="1:47" ht="14.45" customHeight="1" x14ac:dyDescent="0.25">
      <c r="A1230" t="s">
        <v>13</v>
      </c>
      <c r="B1230" t="s">
        <v>349</v>
      </c>
      <c r="C1230" t="s">
        <v>17</v>
      </c>
      <c r="G1230" s="3" t="s">
        <v>352</v>
      </c>
      <c r="H1230" s="3" t="str">
        <f t="shared" si="19"/>
        <v>TOTAL DTT ARGENTINAGUARNICIONES PARA COPETINPEPSICOInventario (KILOS)</v>
      </c>
      <c r="I1230" s="4">
        <v>489317.533</v>
      </c>
      <c r="J1230" s="4">
        <v>501109.31</v>
      </c>
      <c r="K1230" s="4">
        <v>496730.73599999998</v>
      </c>
      <c r="L1230" s="4">
        <v>511248.36800000002</v>
      </c>
      <c r="M1230" s="4">
        <v>502844.69699999999</v>
      </c>
      <c r="N1230" s="4">
        <v>603595.31900000002</v>
      </c>
      <c r="O1230" s="4">
        <v>550337.36</v>
      </c>
      <c r="P1230" s="4">
        <v>645615.929</v>
      </c>
      <c r="Q1230" s="4">
        <v>621570.28200000001</v>
      </c>
      <c r="R1230" s="4">
        <v>538352.179</v>
      </c>
      <c r="S1230" s="4">
        <v>545367.39599999995</v>
      </c>
      <c r="T1230" s="4">
        <v>567155.83200000005</v>
      </c>
      <c r="U1230" s="4">
        <v>542319.71799999999</v>
      </c>
      <c r="V1230" s="4">
        <v>527561.47400000005</v>
      </c>
      <c r="W1230" s="4">
        <v>504295.255</v>
      </c>
      <c r="X1230" s="4">
        <v>545228.54099999997</v>
      </c>
      <c r="Y1230" s="4">
        <v>512327.50300000003</v>
      </c>
      <c r="Z1230" s="4">
        <v>563275.02399999998</v>
      </c>
      <c r="AA1230" s="4">
        <v>520409.598</v>
      </c>
      <c r="AB1230" s="4">
        <v>534486.723</v>
      </c>
      <c r="AC1230" s="4">
        <v>564406.98899999994</v>
      </c>
      <c r="AD1230" s="4">
        <v>529407.74600000004</v>
      </c>
      <c r="AE1230" s="4">
        <v>530313.65800000005</v>
      </c>
      <c r="AF1230" s="4">
        <v>495244.59499999997</v>
      </c>
      <c r="AG1230" s="4">
        <v>440506.29499999998</v>
      </c>
      <c r="AH1230" s="4">
        <v>406840.41</v>
      </c>
      <c r="AI1230" s="4">
        <v>439421.12099999998</v>
      </c>
      <c r="AJ1230" s="4">
        <v>445261.04599999997</v>
      </c>
      <c r="AK1230" s="4">
        <v>448685.05200000003</v>
      </c>
      <c r="AL1230" s="4">
        <v>478386.98700000002</v>
      </c>
      <c r="AM1230" s="4">
        <v>458937.68199999997</v>
      </c>
      <c r="AN1230" s="4">
        <v>469591.54100000003</v>
      </c>
      <c r="AO1230" s="4">
        <v>481351.95600000001</v>
      </c>
      <c r="AP1230" s="4">
        <v>463848.80300000001</v>
      </c>
      <c r="AQ1230" s="4">
        <v>477400.54700000002</v>
      </c>
      <c r="AR1230" s="4">
        <v>456355.90700000001</v>
      </c>
      <c r="AS1230" s="4">
        <v>454878.73700000002</v>
      </c>
      <c r="AT1230" s="4">
        <v>426095.72899999999</v>
      </c>
      <c r="AU1230" t="str">
        <f>IF(D1230="","",INDEX([1]DICCIONARIO!$G$21:$H$33,MATCH('DATA NIQ'!D1230,[1]DICCIONARIO!$G$21:$G$33,0),2))</f>
        <v/>
      </c>
    </row>
    <row r="1231" spans="1:47" ht="14.45" hidden="1" customHeight="1" x14ac:dyDescent="0.25">
      <c r="A1231" t="s">
        <v>13</v>
      </c>
      <c r="B1231" t="s">
        <v>349</v>
      </c>
      <c r="C1231" t="s">
        <v>17</v>
      </c>
      <c r="G1231" s="3" t="s">
        <v>353</v>
      </c>
      <c r="H1231" s="3" t="str">
        <f t="shared" si="19"/>
        <v>TOTAL DTT ARGENTINAGUARNICIONES PARA COPETINPEPSICOVtas Valor</v>
      </c>
      <c r="I1231" s="3">
        <v>3218386942.2490001</v>
      </c>
      <c r="J1231" s="3">
        <v>3336995837.77</v>
      </c>
      <c r="K1231" s="3">
        <v>3669816485.1630001</v>
      </c>
      <c r="L1231" s="3">
        <v>4018896599.2220001</v>
      </c>
      <c r="M1231" s="3">
        <v>4116272879.3400002</v>
      </c>
      <c r="N1231" s="3">
        <v>4871308150.2159996</v>
      </c>
      <c r="O1231" s="3">
        <v>5398313745.842</v>
      </c>
      <c r="P1231" s="3">
        <v>6457306510.3380003</v>
      </c>
      <c r="Q1231" s="3">
        <v>7313599889.1990004</v>
      </c>
      <c r="R1231" s="3">
        <v>6696835325.6529999</v>
      </c>
      <c r="S1231" s="3">
        <v>7340316131.5229998</v>
      </c>
      <c r="T1231" s="3">
        <v>7210341292.3909998</v>
      </c>
      <c r="U1231" s="3">
        <v>7575971831.8389997</v>
      </c>
      <c r="V1231" s="3">
        <v>7553639483.2060003</v>
      </c>
      <c r="W1231" s="3">
        <v>8116684170.6669998</v>
      </c>
      <c r="X1231" s="3">
        <v>9062001200.0359993</v>
      </c>
      <c r="Y1231" s="3">
        <v>10293908626.493999</v>
      </c>
      <c r="Z1231" s="3">
        <v>12280013587.34</v>
      </c>
      <c r="AA1231" s="3">
        <v>12515206443.485001</v>
      </c>
      <c r="AB1231" s="3">
        <v>14445818647.687</v>
      </c>
      <c r="AC1231" s="3">
        <v>16976587449.106001</v>
      </c>
      <c r="AD1231" s="3">
        <v>18023919181.055</v>
      </c>
      <c r="AE1231" s="3">
        <v>19772044854.768002</v>
      </c>
      <c r="AF1231" s="3">
        <v>19343914529.026001</v>
      </c>
      <c r="AG1231" s="3">
        <v>21631716970.097</v>
      </c>
      <c r="AH1231" s="3">
        <v>21157293163.148998</v>
      </c>
      <c r="AI1231" s="3">
        <v>23352779683.779999</v>
      </c>
      <c r="AJ1231" s="3">
        <v>23305518470.304001</v>
      </c>
      <c r="AK1231" s="3">
        <v>23882374667.705002</v>
      </c>
      <c r="AL1231" s="3">
        <v>27621486149.722</v>
      </c>
      <c r="AM1231" s="3">
        <v>26382292267.655998</v>
      </c>
      <c r="AN1231" s="3">
        <v>29399633789.672001</v>
      </c>
      <c r="AO1231" s="3">
        <v>30262869854.973</v>
      </c>
      <c r="AP1231" s="3">
        <v>29203126192.521999</v>
      </c>
      <c r="AQ1231" s="3">
        <v>30760702001.928001</v>
      </c>
      <c r="AR1231" s="3">
        <v>31029670057.870998</v>
      </c>
      <c r="AS1231" s="3">
        <v>31927439716.929001</v>
      </c>
      <c r="AT1231" s="3">
        <v>31078174335.131001</v>
      </c>
      <c r="AU1231" t="str">
        <f>IF(D1231="","",INDEX([1]DICCIONARIO!$G$21:$H$33,MATCH('DATA NIQ'!D1231,[1]DICCIONARIO!$G$21:$G$33,0),2))</f>
        <v/>
      </c>
    </row>
    <row r="1232" spans="1:47" hidden="1" x14ac:dyDescent="0.25">
      <c r="A1232" t="s">
        <v>13</v>
      </c>
      <c r="B1232" t="s">
        <v>349</v>
      </c>
      <c r="C1232" t="s">
        <v>17</v>
      </c>
      <c r="G1232" t="s">
        <v>354</v>
      </c>
      <c r="H1232" s="3" t="str">
        <f t="shared" si="19"/>
        <v>TOTAL DTT ARGENTINAGUARNICIONES PARA COPETINPEPSICODist. Num. Tiendas Handling (C)</v>
      </c>
      <c r="I1232" s="1">
        <v>58.814</v>
      </c>
      <c r="J1232" s="1">
        <v>58.948999999999998</v>
      </c>
      <c r="K1232" s="1">
        <v>58.097000000000001</v>
      </c>
      <c r="L1232" s="1">
        <v>58.064999999999998</v>
      </c>
      <c r="M1232" s="1">
        <v>58.293999999999997</v>
      </c>
      <c r="N1232" s="1">
        <v>58.423000000000002</v>
      </c>
      <c r="O1232" s="1">
        <v>58.255000000000003</v>
      </c>
      <c r="P1232" s="1">
        <v>57.904000000000003</v>
      </c>
      <c r="Q1232" s="1">
        <v>57.381</v>
      </c>
      <c r="R1232" s="1">
        <v>57.598999999999997</v>
      </c>
      <c r="S1232" s="1">
        <v>57.292000000000002</v>
      </c>
      <c r="T1232" s="1">
        <v>56.713000000000001</v>
      </c>
      <c r="U1232" s="1">
        <v>57.920999999999999</v>
      </c>
      <c r="V1232" s="1">
        <v>57.966000000000001</v>
      </c>
      <c r="W1232" s="1">
        <v>57.274999999999999</v>
      </c>
      <c r="X1232" s="1">
        <v>57.207999999999998</v>
      </c>
      <c r="Y1232" s="1">
        <v>56.301000000000002</v>
      </c>
      <c r="Z1232" s="1">
        <v>55.953000000000003</v>
      </c>
      <c r="AA1232" s="1">
        <v>55.756999999999998</v>
      </c>
      <c r="AB1232" s="1">
        <v>55.473999999999997</v>
      </c>
      <c r="AC1232" s="1">
        <v>54.89</v>
      </c>
      <c r="AD1232" s="1">
        <v>54.761000000000003</v>
      </c>
      <c r="AE1232" s="1">
        <v>54.286999999999999</v>
      </c>
      <c r="AF1232" s="1">
        <v>53.985999999999997</v>
      </c>
      <c r="AG1232" s="1">
        <v>55.069000000000003</v>
      </c>
      <c r="AH1232" s="1">
        <v>55.104999999999997</v>
      </c>
      <c r="AI1232" s="1">
        <v>54.048999999999999</v>
      </c>
      <c r="AJ1232" s="1">
        <v>55.198999999999998</v>
      </c>
      <c r="AK1232" s="1">
        <v>55.21</v>
      </c>
      <c r="AL1232" s="1">
        <v>56.933999999999997</v>
      </c>
      <c r="AM1232" s="1">
        <v>56.627000000000002</v>
      </c>
      <c r="AN1232" s="1">
        <v>57.006</v>
      </c>
      <c r="AO1232" s="1">
        <v>56.265999999999998</v>
      </c>
      <c r="AP1232" s="1">
        <v>55.793999999999997</v>
      </c>
      <c r="AQ1232" s="1">
        <v>55.911000000000001</v>
      </c>
      <c r="AR1232" s="1">
        <v>55.220999999999997</v>
      </c>
      <c r="AS1232" s="1">
        <v>56.877000000000002</v>
      </c>
      <c r="AT1232" s="1">
        <v>56.265999999999998</v>
      </c>
      <c r="AU1232" t="str">
        <f>IF(D1232="","",INDEX([1]DICCIONARIO!$G$21:$H$33,MATCH('DATA NIQ'!D1232,[1]DICCIONARIO!$G$21:$G$33,0),2))</f>
        <v/>
      </c>
    </row>
    <row r="1233" spans="1:47" ht="14.45" hidden="1" customHeight="1" x14ac:dyDescent="0.25">
      <c r="A1233" t="s">
        <v>13</v>
      </c>
      <c r="B1233" t="s">
        <v>349</v>
      </c>
      <c r="C1233" t="s">
        <v>17</v>
      </c>
      <c r="G1233" t="s">
        <v>355</v>
      </c>
      <c r="H1233" s="3" t="str">
        <f t="shared" si="19"/>
        <v>TOTAL DTT ARGENTINAGUARNICIONES PARA COPETINPEPSICODist. Pond. Tiendas Handling</v>
      </c>
      <c r="I1233" s="1">
        <v>81.16</v>
      </c>
      <c r="J1233" s="1">
        <v>80.435000000000002</v>
      </c>
      <c r="K1233" s="1">
        <v>81.914000000000001</v>
      </c>
      <c r="L1233" s="1">
        <v>81.320999999999998</v>
      </c>
      <c r="M1233" s="1">
        <v>81.369</v>
      </c>
      <c r="N1233" s="1">
        <v>81.03</v>
      </c>
      <c r="O1233" s="1">
        <v>81.667000000000002</v>
      </c>
      <c r="P1233" s="1">
        <v>81.668000000000006</v>
      </c>
      <c r="Q1233" s="1">
        <v>81.722999999999999</v>
      </c>
      <c r="R1233" s="1">
        <v>80.753</v>
      </c>
      <c r="S1233" s="1">
        <v>80.024000000000001</v>
      </c>
      <c r="T1233" s="1">
        <v>79.838999999999999</v>
      </c>
      <c r="U1233" s="1">
        <v>80.638000000000005</v>
      </c>
      <c r="V1233" s="1">
        <v>80.245999999999995</v>
      </c>
      <c r="W1233" s="1">
        <v>81.007999999999996</v>
      </c>
      <c r="X1233" s="1">
        <v>81.533000000000001</v>
      </c>
      <c r="Y1233" s="1">
        <v>80.549000000000007</v>
      </c>
      <c r="Z1233" s="1">
        <v>80.322000000000003</v>
      </c>
      <c r="AA1233" s="1">
        <v>79.668000000000006</v>
      </c>
      <c r="AB1233" s="1">
        <v>78.287999999999997</v>
      </c>
      <c r="AC1233" s="1">
        <v>78.328000000000003</v>
      </c>
      <c r="AD1233" s="1">
        <v>79.423000000000002</v>
      </c>
      <c r="AE1233" s="1">
        <v>79.173000000000002</v>
      </c>
      <c r="AF1233" s="1">
        <v>79.072000000000003</v>
      </c>
      <c r="AG1233" s="1">
        <v>79.409000000000006</v>
      </c>
      <c r="AH1233" s="1">
        <v>79.159000000000006</v>
      </c>
      <c r="AI1233" s="1">
        <v>77.644999999999996</v>
      </c>
      <c r="AJ1233" s="1">
        <v>79.326999999999998</v>
      </c>
      <c r="AK1233" s="1">
        <v>79.284999999999997</v>
      </c>
      <c r="AL1233" s="1">
        <v>80.081999999999994</v>
      </c>
      <c r="AM1233" s="1">
        <v>79.221999999999994</v>
      </c>
      <c r="AN1233" s="1">
        <v>79.753</v>
      </c>
      <c r="AO1233" s="1">
        <v>79.781999999999996</v>
      </c>
      <c r="AP1233" s="1">
        <v>80.367999999999995</v>
      </c>
      <c r="AQ1233" s="1">
        <v>80.674000000000007</v>
      </c>
      <c r="AR1233" s="1">
        <v>81.272999999999996</v>
      </c>
      <c r="AS1233" s="1">
        <v>81.05</v>
      </c>
      <c r="AT1233" s="1">
        <v>80.847999999999999</v>
      </c>
      <c r="AU1233" t="str">
        <f>IF(D1233="","",INDEX([1]DICCIONARIO!$G$21:$H$33,MATCH('DATA NIQ'!D1233,[1]DICCIONARIO!$G$21:$G$33,0),2))</f>
        <v/>
      </c>
    </row>
    <row r="1234" spans="1:47" ht="14.45" hidden="1" customHeight="1" x14ac:dyDescent="0.25">
      <c r="A1234" t="s">
        <v>13</v>
      </c>
      <c r="B1234" t="s">
        <v>349</v>
      </c>
      <c r="C1234" t="s">
        <v>17</v>
      </c>
      <c r="G1234" t="s">
        <v>356</v>
      </c>
      <c r="H1234" s="3" t="str">
        <f t="shared" si="19"/>
        <v>TOTAL DTT ARGENTINAGUARNICIONES PARA COPETINPEPSICOPart. de Vtas (KILOS) - Product</v>
      </c>
      <c r="I1234" s="1">
        <v>52.49</v>
      </c>
      <c r="J1234" s="1">
        <v>50.722000000000001</v>
      </c>
      <c r="K1234" s="1">
        <v>50.796999999999997</v>
      </c>
      <c r="L1234" s="1">
        <v>51.103000000000002</v>
      </c>
      <c r="M1234" s="1">
        <v>50.856999999999999</v>
      </c>
      <c r="N1234" s="1">
        <v>50.511000000000003</v>
      </c>
      <c r="O1234" s="1">
        <v>50.981000000000002</v>
      </c>
      <c r="P1234" s="1">
        <v>49.796999999999997</v>
      </c>
      <c r="Q1234" s="1">
        <v>49.531999999999996</v>
      </c>
      <c r="R1234" s="1">
        <v>50.182000000000002</v>
      </c>
      <c r="S1234" s="1">
        <v>49.953000000000003</v>
      </c>
      <c r="T1234" s="1">
        <v>49.670999999999999</v>
      </c>
      <c r="U1234" s="1">
        <v>49.960999999999999</v>
      </c>
      <c r="V1234" s="1">
        <v>50.753999999999998</v>
      </c>
      <c r="W1234" s="1">
        <v>47.984999999999999</v>
      </c>
      <c r="X1234" s="1">
        <v>46.051000000000002</v>
      </c>
      <c r="Y1234" s="1">
        <v>44.411000000000001</v>
      </c>
      <c r="Z1234" s="1">
        <v>45.566000000000003</v>
      </c>
      <c r="AA1234" s="1">
        <v>43.664000000000001</v>
      </c>
      <c r="AB1234" s="1">
        <v>42.872999999999998</v>
      </c>
      <c r="AC1234" s="1">
        <v>42.186999999999998</v>
      </c>
      <c r="AD1234" s="1">
        <v>43.798999999999999</v>
      </c>
      <c r="AE1234" s="1">
        <v>43.749000000000002</v>
      </c>
      <c r="AF1234" s="1">
        <v>43.534999999999997</v>
      </c>
      <c r="AG1234" s="1">
        <v>43.445999999999998</v>
      </c>
      <c r="AH1234" s="1">
        <v>42.706000000000003</v>
      </c>
      <c r="AI1234" s="1">
        <v>41.753</v>
      </c>
      <c r="AJ1234" s="1">
        <v>41.037999999999997</v>
      </c>
      <c r="AK1234" s="1">
        <v>41.305</v>
      </c>
      <c r="AL1234" s="1">
        <v>43.203000000000003</v>
      </c>
      <c r="AM1234" s="1">
        <v>41.982999999999997</v>
      </c>
      <c r="AN1234" s="1">
        <v>40.756999999999998</v>
      </c>
      <c r="AO1234" s="1">
        <v>39.795999999999999</v>
      </c>
      <c r="AP1234" s="1">
        <v>41.387</v>
      </c>
      <c r="AQ1234" s="1">
        <v>41.478000000000002</v>
      </c>
      <c r="AR1234" s="1">
        <v>42.124000000000002</v>
      </c>
      <c r="AS1234" s="1">
        <v>42.719000000000001</v>
      </c>
      <c r="AT1234" s="1">
        <v>43.220999999999997</v>
      </c>
      <c r="AU1234" t="str">
        <f>IF(D1234="","",INDEX([1]DICCIONARIO!$G$21:$H$33,MATCH('DATA NIQ'!D1234,[1]DICCIONARIO!$G$21:$G$33,0),2))</f>
        <v/>
      </c>
    </row>
    <row r="1235" spans="1:47" ht="14.45" hidden="1" customHeight="1" x14ac:dyDescent="0.25">
      <c r="A1235" t="s">
        <v>13</v>
      </c>
      <c r="B1235" t="s">
        <v>349</v>
      </c>
      <c r="C1235" t="s">
        <v>17</v>
      </c>
      <c r="G1235" t="s">
        <v>357</v>
      </c>
      <c r="H1235" s="3" t="str">
        <f t="shared" si="19"/>
        <v>TOTAL DTT ARGENTINAGUARNICIONES PARA COPETINPEPSICOPart. de Vtas Valor - Product</v>
      </c>
      <c r="I1235" s="1">
        <v>65.412000000000006</v>
      </c>
      <c r="J1235" s="1">
        <v>64.602000000000004</v>
      </c>
      <c r="K1235" s="1">
        <v>64.522999999999996</v>
      </c>
      <c r="L1235" s="1">
        <v>64.483000000000004</v>
      </c>
      <c r="M1235" s="1">
        <v>64.129000000000005</v>
      </c>
      <c r="N1235" s="1">
        <v>63.805999999999997</v>
      </c>
      <c r="O1235" s="1">
        <v>64.483999999999995</v>
      </c>
      <c r="P1235" s="1">
        <v>64.186000000000007</v>
      </c>
      <c r="Q1235" s="1">
        <v>64.710999999999999</v>
      </c>
      <c r="R1235" s="1">
        <v>65.876999999999995</v>
      </c>
      <c r="S1235" s="1">
        <v>66.370999999999995</v>
      </c>
      <c r="T1235" s="1">
        <v>65.433000000000007</v>
      </c>
      <c r="U1235" s="1">
        <v>66.061000000000007</v>
      </c>
      <c r="V1235" s="1">
        <v>66.668999999999997</v>
      </c>
      <c r="W1235" s="1">
        <v>63.865000000000002</v>
      </c>
      <c r="X1235" s="1">
        <v>63.235999999999997</v>
      </c>
      <c r="Y1235" s="1">
        <v>61.892000000000003</v>
      </c>
      <c r="Z1235" s="1">
        <v>62.552999999999997</v>
      </c>
      <c r="AA1235" s="1">
        <v>61.301000000000002</v>
      </c>
      <c r="AB1235" s="1">
        <v>60.643000000000001</v>
      </c>
      <c r="AC1235" s="1">
        <v>59.911000000000001</v>
      </c>
      <c r="AD1235" s="1">
        <v>62.572000000000003</v>
      </c>
      <c r="AE1235" s="1">
        <v>63.713000000000001</v>
      </c>
      <c r="AF1235" s="1">
        <v>62.44</v>
      </c>
      <c r="AG1235" s="1">
        <v>61.261000000000003</v>
      </c>
      <c r="AH1235" s="1">
        <v>60.323</v>
      </c>
      <c r="AI1235" s="1">
        <v>58.345999999999997</v>
      </c>
      <c r="AJ1235" s="1">
        <v>57.561999999999998</v>
      </c>
      <c r="AK1235" s="1">
        <v>57.279000000000003</v>
      </c>
      <c r="AL1235" s="1">
        <v>58.591000000000001</v>
      </c>
      <c r="AM1235" s="1">
        <v>56.719000000000001</v>
      </c>
      <c r="AN1235" s="1">
        <v>54.497999999999998</v>
      </c>
      <c r="AO1235" s="1">
        <v>53.609000000000002</v>
      </c>
      <c r="AP1235" s="1">
        <v>54.518999999999998</v>
      </c>
      <c r="AQ1235" s="1">
        <v>54.188000000000002</v>
      </c>
      <c r="AR1235" s="1">
        <v>54.787999999999997</v>
      </c>
      <c r="AS1235" s="1">
        <v>54.85</v>
      </c>
      <c r="AT1235" s="1">
        <v>55.29</v>
      </c>
      <c r="AU1235" t="str">
        <f>IF(D1235="","",INDEX([1]DICCIONARIO!$G$21:$H$33,MATCH('DATA NIQ'!D1235,[1]DICCIONARIO!$G$21:$G$33,0),2))</f>
        <v/>
      </c>
    </row>
    <row r="1236" spans="1:47" ht="14.45" customHeight="1" x14ac:dyDescent="0.25">
      <c r="A1236" t="s">
        <v>13</v>
      </c>
      <c r="B1236" t="s">
        <v>349</v>
      </c>
      <c r="C1236" t="s">
        <v>17</v>
      </c>
      <c r="D1236" t="s">
        <v>1</v>
      </c>
      <c r="G1236" s="3" t="s">
        <v>350</v>
      </c>
      <c r="H1236" s="3" t="str">
        <f t="shared" si="19"/>
        <v>TOTAL DTT ARGENTINAGUARNICIONES PARA COPETINPEPSICO3DVtas (KILOS)</v>
      </c>
      <c r="I1236" s="4">
        <v>148253.913</v>
      </c>
      <c r="J1236" s="4">
        <v>146393.16800000001</v>
      </c>
      <c r="K1236" s="4">
        <v>145324.26800000001</v>
      </c>
      <c r="L1236" s="4">
        <v>145305.07500000001</v>
      </c>
      <c r="M1236" s="4">
        <v>138056.155</v>
      </c>
      <c r="N1236" s="4">
        <v>156411.55100000001</v>
      </c>
      <c r="O1236" s="4">
        <v>161364.17800000001</v>
      </c>
      <c r="P1236" s="4">
        <v>173832.609</v>
      </c>
      <c r="Q1236" s="4">
        <v>187399.55300000001</v>
      </c>
      <c r="R1236" s="4">
        <v>156973.818</v>
      </c>
      <c r="S1236" s="4">
        <v>154912.78400000001</v>
      </c>
      <c r="T1236" s="4">
        <v>130517.874</v>
      </c>
      <c r="U1236" s="4">
        <v>126687.829</v>
      </c>
      <c r="V1236" s="4">
        <v>114177.751</v>
      </c>
      <c r="W1236" s="4">
        <v>118610.622</v>
      </c>
      <c r="X1236" s="4">
        <v>109503.344</v>
      </c>
      <c r="Y1236" s="4">
        <v>107977.882</v>
      </c>
      <c r="Z1236" s="4">
        <v>117721.716</v>
      </c>
      <c r="AA1236" s="4">
        <v>112665.621</v>
      </c>
      <c r="AB1236" s="4">
        <v>103714.034</v>
      </c>
      <c r="AC1236" s="4">
        <v>106274.90399999999</v>
      </c>
      <c r="AD1236" s="4">
        <v>85723.323000000004</v>
      </c>
      <c r="AE1236" s="4">
        <v>81298.455000000002</v>
      </c>
      <c r="AF1236" s="4">
        <v>75108.7</v>
      </c>
      <c r="AG1236" s="4">
        <v>76066.141000000003</v>
      </c>
      <c r="AH1236" s="4">
        <v>66418.948999999993</v>
      </c>
      <c r="AI1236" s="4">
        <v>69725.456999999995</v>
      </c>
      <c r="AJ1236" s="4">
        <v>71000.784</v>
      </c>
      <c r="AK1236" s="4">
        <v>75780.951000000001</v>
      </c>
      <c r="AL1236" s="4">
        <v>85384.94</v>
      </c>
      <c r="AM1236" s="4">
        <v>75874.116999999998</v>
      </c>
      <c r="AN1236" s="4">
        <v>57629.345000000001</v>
      </c>
      <c r="AO1236" s="4">
        <v>76718.09</v>
      </c>
      <c r="AP1236" s="4">
        <v>81648.758000000002</v>
      </c>
      <c r="AQ1236" s="4">
        <v>88746.883000000002</v>
      </c>
      <c r="AR1236" s="4">
        <v>91235.758000000002</v>
      </c>
      <c r="AS1236" s="4">
        <v>93338.277000000002</v>
      </c>
      <c r="AT1236" s="4">
        <v>84859.744999999995</v>
      </c>
      <c r="AU1236" t="str">
        <f>IF(D1236="","",INDEX([1]DICCIONARIO!$G$21:$H$33,MATCH('DATA NIQ'!D1236,[1]DICCIONARIO!$G$21:$G$33,0),2))</f>
        <v>3D</v>
      </c>
    </row>
    <row r="1237" spans="1:47" ht="14.45" customHeight="1" x14ac:dyDescent="0.25">
      <c r="A1237" t="s">
        <v>13</v>
      </c>
      <c r="B1237" t="s">
        <v>349</v>
      </c>
      <c r="C1237" t="s">
        <v>17</v>
      </c>
      <c r="D1237" t="s">
        <v>1</v>
      </c>
      <c r="G1237" s="3" t="s">
        <v>351</v>
      </c>
      <c r="H1237" s="3" t="str">
        <f t="shared" si="19"/>
        <v>TOTAL DTT ARGENTINAGUARNICIONES PARA COPETINPEPSICO3DCompras (KILOS)</v>
      </c>
      <c r="I1237" s="4">
        <v>150919.68100000001</v>
      </c>
      <c r="J1237" s="4">
        <v>146667.93100000001</v>
      </c>
      <c r="K1237" s="4">
        <v>149036.63099999999</v>
      </c>
      <c r="L1237" s="4">
        <v>147228.08900000001</v>
      </c>
      <c r="M1237" s="4">
        <v>139002.29699999999</v>
      </c>
      <c r="N1237" s="4">
        <v>168594.68700000001</v>
      </c>
      <c r="O1237" s="4">
        <v>167196.07800000001</v>
      </c>
      <c r="P1237" s="4">
        <v>187696.16800000001</v>
      </c>
      <c r="Q1237" s="4">
        <v>194696.329</v>
      </c>
      <c r="R1237" s="4">
        <v>147351.36799999999</v>
      </c>
      <c r="S1237" s="4">
        <v>158410.45199999999</v>
      </c>
      <c r="T1237" s="4">
        <v>133952.641</v>
      </c>
      <c r="U1237" s="4">
        <v>125210</v>
      </c>
      <c r="V1237" s="4">
        <v>114235.68799999999</v>
      </c>
      <c r="W1237" s="4">
        <v>119484.02099999999</v>
      </c>
      <c r="X1237" s="4">
        <v>114920.363</v>
      </c>
      <c r="Y1237" s="4">
        <v>102212.955</v>
      </c>
      <c r="Z1237" s="4">
        <v>127172.587</v>
      </c>
      <c r="AA1237" s="4">
        <v>105318.17200000001</v>
      </c>
      <c r="AB1237" s="4">
        <v>108525.819</v>
      </c>
      <c r="AC1237" s="4">
        <v>105190.37300000001</v>
      </c>
      <c r="AD1237" s="4">
        <v>81467.817999999999</v>
      </c>
      <c r="AE1237" s="4">
        <v>87812.760999999999</v>
      </c>
      <c r="AF1237" s="4">
        <v>72116.945000000007</v>
      </c>
      <c r="AG1237" s="4">
        <v>74491.725000000006</v>
      </c>
      <c r="AH1237" s="4">
        <v>68917.178</v>
      </c>
      <c r="AI1237" s="4">
        <v>75030.918000000005</v>
      </c>
      <c r="AJ1237" s="4">
        <v>75117.623999999996</v>
      </c>
      <c r="AK1237" s="4">
        <v>81898.305999999997</v>
      </c>
      <c r="AL1237" s="4">
        <v>83603.627999999997</v>
      </c>
      <c r="AM1237" s="4">
        <v>72722.563999999998</v>
      </c>
      <c r="AN1237" s="4">
        <v>49098.514000000003</v>
      </c>
      <c r="AO1237" s="4">
        <v>92701.29</v>
      </c>
      <c r="AP1237" s="4">
        <v>90952.305999999997</v>
      </c>
      <c r="AQ1237" s="4">
        <v>91421.475000000006</v>
      </c>
      <c r="AR1237" s="4">
        <v>91296.505999999994</v>
      </c>
      <c r="AS1237" s="4">
        <v>91318.637000000002</v>
      </c>
      <c r="AT1237" s="4">
        <v>85077.392999999996</v>
      </c>
      <c r="AU1237" t="str">
        <f>IF(D1237="","",INDEX([1]DICCIONARIO!$G$21:$H$33,MATCH('DATA NIQ'!D1237,[1]DICCIONARIO!$G$21:$G$33,0),2))</f>
        <v>3D</v>
      </c>
    </row>
    <row r="1238" spans="1:47" ht="14.45" customHeight="1" x14ac:dyDescent="0.25">
      <c r="A1238" t="s">
        <v>13</v>
      </c>
      <c r="B1238" t="s">
        <v>349</v>
      </c>
      <c r="C1238" t="s">
        <v>17</v>
      </c>
      <c r="D1238" t="s">
        <v>1</v>
      </c>
      <c r="G1238" s="3" t="s">
        <v>352</v>
      </c>
      <c r="H1238" s="3" t="str">
        <f t="shared" si="19"/>
        <v>TOTAL DTT ARGENTINAGUARNICIONES PARA COPETINPEPSICO3DInventario (KILOS)</v>
      </c>
      <c r="I1238" s="4">
        <v>57207.18</v>
      </c>
      <c r="J1238" s="4">
        <v>56468.705000000002</v>
      </c>
      <c r="K1238" s="4">
        <v>58504.082999999999</v>
      </c>
      <c r="L1238" s="4">
        <v>59376.127</v>
      </c>
      <c r="M1238" s="4">
        <v>59159.544000000002</v>
      </c>
      <c r="N1238" s="4">
        <v>70655.392999999996</v>
      </c>
      <c r="O1238" s="4">
        <v>70671.197</v>
      </c>
      <c r="P1238" s="4">
        <v>76190.792000000001</v>
      </c>
      <c r="Q1238" s="4">
        <v>74903.554000000004</v>
      </c>
      <c r="R1238" s="4">
        <v>60764.19</v>
      </c>
      <c r="S1238" s="4">
        <v>61085.898999999998</v>
      </c>
      <c r="T1238" s="4">
        <v>64004.372000000003</v>
      </c>
      <c r="U1238" s="4">
        <v>59770.536999999997</v>
      </c>
      <c r="V1238" s="4">
        <v>58725.913999999997</v>
      </c>
      <c r="W1238" s="4">
        <v>55969.197</v>
      </c>
      <c r="X1238" s="4">
        <v>59950.330999999998</v>
      </c>
      <c r="Y1238" s="4">
        <v>55339.548999999999</v>
      </c>
      <c r="Z1238" s="4">
        <v>62531.936999999998</v>
      </c>
      <c r="AA1238" s="4">
        <v>53535.803</v>
      </c>
      <c r="AB1238" s="4">
        <v>55805.750999999997</v>
      </c>
      <c r="AC1238" s="4">
        <v>52232.233</v>
      </c>
      <c r="AD1238" s="4">
        <v>45881.663</v>
      </c>
      <c r="AE1238" s="4">
        <v>49687.186000000002</v>
      </c>
      <c r="AF1238" s="4">
        <v>43467.533000000003</v>
      </c>
      <c r="AG1238" s="4">
        <v>39261.063000000002</v>
      </c>
      <c r="AH1238" s="4">
        <v>36889.343000000001</v>
      </c>
      <c r="AI1238" s="4">
        <v>37820.434000000001</v>
      </c>
      <c r="AJ1238" s="4">
        <v>40133.588000000003</v>
      </c>
      <c r="AK1238" s="4">
        <v>44233.292999999998</v>
      </c>
      <c r="AL1238" s="4">
        <v>43488.326000000001</v>
      </c>
      <c r="AM1238" s="4">
        <v>37605.646000000001</v>
      </c>
      <c r="AN1238" s="4">
        <v>23383.047999999999</v>
      </c>
      <c r="AO1238" s="4">
        <v>37482.955999999998</v>
      </c>
      <c r="AP1238" s="4">
        <v>44997.565000000002</v>
      </c>
      <c r="AQ1238" s="4">
        <v>47321.411999999997</v>
      </c>
      <c r="AR1238" s="4">
        <v>45472.616999999998</v>
      </c>
      <c r="AS1238" s="4">
        <v>42279.031999999999</v>
      </c>
      <c r="AT1238" s="4">
        <v>40175.124000000003</v>
      </c>
      <c r="AU1238" t="str">
        <f>IF(D1238="","",INDEX([1]DICCIONARIO!$G$21:$H$33,MATCH('DATA NIQ'!D1238,[1]DICCIONARIO!$G$21:$G$33,0),2))</f>
        <v>3D</v>
      </c>
    </row>
    <row r="1239" spans="1:47" ht="14.45" hidden="1" customHeight="1" x14ac:dyDescent="0.25">
      <c r="A1239" t="s">
        <v>13</v>
      </c>
      <c r="B1239" t="s">
        <v>349</v>
      </c>
      <c r="C1239" t="s">
        <v>17</v>
      </c>
      <c r="D1239" t="s">
        <v>1</v>
      </c>
      <c r="G1239" s="3" t="s">
        <v>353</v>
      </c>
      <c r="H1239" s="3" t="str">
        <f t="shared" si="19"/>
        <v>TOTAL DTT ARGENTINAGUARNICIONES PARA COPETINPEPSICO3DVtas Valor</v>
      </c>
      <c r="I1239" s="3">
        <v>401700192.66500002</v>
      </c>
      <c r="J1239" s="3">
        <v>425007690.89300001</v>
      </c>
      <c r="K1239" s="3">
        <v>449035459.75999999</v>
      </c>
      <c r="L1239" s="3">
        <v>479656824.37699997</v>
      </c>
      <c r="M1239" s="3">
        <v>488525356.00999999</v>
      </c>
      <c r="N1239" s="3">
        <v>590087963.125</v>
      </c>
      <c r="O1239" s="3">
        <v>656844535.27999997</v>
      </c>
      <c r="P1239" s="3">
        <v>764956441.11800003</v>
      </c>
      <c r="Q1239" s="3">
        <v>903439713.29100001</v>
      </c>
      <c r="R1239" s="3">
        <v>826124172.69599998</v>
      </c>
      <c r="S1239" s="3">
        <v>879778594.78299999</v>
      </c>
      <c r="T1239" s="3">
        <v>792577066.93400002</v>
      </c>
      <c r="U1239" s="3">
        <v>843576338.80999994</v>
      </c>
      <c r="V1239" s="3">
        <v>816523839.29200006</v>
      </c>
      <c r="W1239" s="3">
        <v>911043469.06200004</v>
      </c>
      <c r="X1239" s="3">
        <v>982005718.62300003</v>
      </c>
      <c r="Y1239" s="3">
        <v>1111717623.3929999</v>
      </c>
      <c r="Z1239" s="3">
        <v>1335946094.9749999</v>
      </c>
      <c r="AA1239" s="3">
        <v>1400089040.563</v>
      </c>
      <c r="AB1239" s="3">
        <v>1509080042.358</v>
      </c>
      <c r="AC1239" s="3">
        <v>1836020747.427</v>
      </c>
      <c r="AD1239" s="3">
        <v>1786894970.974</v>
      </c>
      <c r="AE1239" s="3">
        <v>1906164663.184</v>
      </c>
      <c r="AF1239" s="3">
        <v>1872883758.223</v>
      </c>
      <c r="AG1239" s="3">
        <v>2077752558.9430001</v>
      </c>
      <c r="AH1239" s="3">
        <v>1911649042.5650001</v>
      </c>
      <c r="AI1239" s="3">
        <v>2061006961.869</v>
      </c>
      <c r="AJ1239" s="3">
        <v>2148657564.0349998</v>
      </c>
      <c r="AK1239" s="3">
        <v>2331211156.355</v>
      </c>
      <c r="AL1239" s="3">
        <v>2661887430.8649998</v>
      </c>
      <c r="AM1239" s="3">
        <v>2385167638.3590002</v>
      </c>
      <c r="AN1239" s="3">
        <v>1853806676.2880001</v>
      </c>
      <c r="AO1239" s="3">
        <v>2498874832.4330001</v>
      </c>
      <c r="AP1239" s="3">
        <v>2687156372.0500002</v>
      </c>
      <c r="AQ1239" s="3">
        <v>2984234858.7470002</v>
      </c>
      <c r="AR1239" s="3">
        <v>3131626576.1529999</v>
      </c>
      <c r="AS1239" s="3">
        <v>3273234384.5310001</v>
      </c>
      <c r="AT1239" s="3">
        <v>3010175708.2639999</v>
      </c>
      <c r="AU1239" t="str">
        <f>IF(D1239="","",INDEX([1]DICCIONARIO!$G$21:$H$33,MATCH('DATA NIQ'!D1239,[1]DICCIONARIO!$G$21:$G$33,0),2))</f>
        <v>3D</v>
      </c>
    </row>
    <row r="1240" spans="1:47" hidden="1" x14ac:dyDescent="0.25">
      <c r="A1240" t="s">
        <v>13</v>
      </c>
      <c r="B1240" t="s">
        <v>349</v>
      </c>
      <c r="C1240" t="s">
        <v>17</v>
      </c>
      <c r="D1240" t="s">
        <v>1</v>
      </c>
      <c r="G1240" t="s">
        <v>354</v>
      </c>
      <c r="H1240" s="3" t="str">
        <f t="shared" si="19"/>
        <v>TOTAL DTT ARGENTINAGUARNICIONES PARA COPETINPEPSICO3DDist. Num. Tiendas Handling (C)</v>
      </c>
      <c r="I1240" s="1">
        <v>45.994999999999997</v>
      </c>
      <c r="J1240" s="1">
        <v>45.353999999999999</v>
      </c>
      <c r="K1240" s="1">
        <v>45.179000000000002</v>
      </c>
      <c r="L1240" s="1">
        <v>47.704999999999998</v>
      </c>
      <c r="M1240" s="1">
        <v>49.838000000000001</v>
      </c>
      <c r="N1240" s="1">
        <v>48.177999999999997</v>
      </c>
      <c r="O1240" s="1">
        <v>47.74</v>
      </c>
      <c r="P1240" s="1">
        <v>47.582999999999998</v>
      </c>
      <c r="Q1240" s="1">
        <v>45.917999999999999</v>
      </c>
      <c r="R1240" s="1">
        <v>44.64</v>
      </c>
      <c r="S1240" s="1">
        <v>46.192</v>
      </c>
      <c r="T1240" s="1">
        <v>45.613</v>
      </c>
      <c r="U1240" s="1">
        <v>46.758000000000003</v>
      </c>
      <c r="V1240" s="1">
        <v>46.749000000000002</v>
      </c>
      <c r="W1240" s="1">
        <v>45.5</v>
      </c>
      <c r="X1240" s="1">
        <v>45.527999999999999</v>
      </c>
      <c r="Y1240" s="1">
        <v>45.015000000000001</v>
      </c>
      <c r="Z1240" s="1">
        <v>45.014000000000003</v>
      </c>
      <c r="AA1240" s="1">
        <v>43.938000000000002</v>
      </c>
      <c r="AB1240" s="1">
        <v>43.973999999999997</v>
      </c>
      <c r="AC1240" s="1">
        <v>43.920999999999999</v>
      </c>
      <c r="AD1240" s="1">
        <v>41.383000000000003</v>
      </c>
      <c r="AE1240" s="1">
        <v>39.597999999999999</v>
      </c>
      <c r="AF1240" s="1">
        <v>40.735999999999997</v>
      </c>
      <c r="AG1240" s="1">
        <v>40.957999999999998</v>
      </c>
      <c r="AH1240" s="1">
        <v>38.616999999999997</v>
      </c>
      <c r="AI1240" s="1">
        <v>37.155000000000001</v>
      </c>
      <c r="AJ1240" s="1">
        <v>38.347999999999999</v>
      </c>
      <c r="AK1240" s="1">
        <v>41.652999999999999</v>
      </c>
      <c r="AL1240" s="1">
        <v>42.454000000000001</v>
      </c>
      <c r="AM1240" s="1">
        <v>42.731999999999999</v>
      </c>
      <c r="AN1240" s="1">
        <v>37.023000000000003</v>
      </c>
      <c r="AO1240" s="1">
        <v>39.268999999999998</v>
      </c>
      <c r="AP1240" s="1">
        <v>40.951000000000001</v>
      </c>
      <c r="AQ1240" s="1">
        <v>43.289000000000001</v>
      </c>
      <c r="AR1240" s="1">
        <v>43.122</v>
      </c>
      <c r="AS1240" s="1">
        <v>45.447000000000003</v>
      </c>
      <c r="AT1240" s="1">
        <v>43.607999999999997</v>
      </c>
      <c r="AU1240" t="str">
        <f>IF(D1240="","",INDEX([1]DICCIONARIO!$G$21:$H$33,MATCH('DATA NIQ'!D1240,[1]DICCIONARIO!$G$21:$G$33,0),2))</f>
        <v>3D</v>
      </c>
    </row>
    <row r="1241" spans="1:47" ht="14.45" hidden="1" customHeight="1" x14ac:dyDescent="0.25">
      <c r="A1241" t="s">
        <v>13</v>
      </c>
      <c r="B1241" t="s">
        <v>349</v>
      </c>
      <c r="C1241" t="s">
        <v>17</v>
      </c>
      <c r="D1241" t="s">
        <v>1</v>
      </c>
      <c r="G1241" t="s">
        <v>355</v>
      </c>
      <c r="H1241" s="3" t="str">
        <f t="shared" si="19"/>
        <v>TOTAL DTT ARGENTINAGUARNICIONES PARA COPETINPEPSICO3DDist. Pond. Tiendas Handling</v>
      </c>
      <c r="I1241" s="1">
        <v>72.195999999999998</v>
      </c>
      <c r="J1241" s="1">
        <v>71.587000000000003</v>
      </c>
      <c r="K1241" s="1">
        <v>73.828000000000003</v>
      </c>
      <c r="L1241" s="1">
        <v>74.213999999999999</v>
      </c>
      <c r="M1241" s="1">
        <v>75.397999999999996</v>
      </c>
      <c r="N1241" s="1">
        <v>74.233999999999995</v>
      </c>
      <c r="O1241" s="1">
        <v>73.739000000000004</v>
      </c>
      <c r="P1241" s="1">
        <v>74.617000000000004</v>
      </c>
      <c r="Q1241" s="1">
        <v>74.566000000000003</v>
      </c>
      <c r="R1241" s="1">
        <v>72.353999999999999</v>
      </c>
      <c r="S1241" s="1">
        <v>72.323999999999998</v>
      </c>
      <c r="T1241" s="1">
        <v>71.572000000000003</v>
      </c>
      <c r="U1241" s="1">
        <v>70.930000000000007</v>
      </c>
      <c r="V1241" s="1">
        <v>70.063000000000002</v>
      </c>
      <c r="W1241" s="1">
        <v>71.025999999999996</v>
      </c>
      <c r="X1241" s="1">
        <v>71.483999999999995</v>
      </c>
      <c r="Y1241" s="1">
        <v>72.25</v>
      </c>
      <c r="Z1241" s="1">
        <v>72.510000000000005</v>
      </c>
      <c r="AA1241" s="1">
        <v>71.143000000000001</v>
      </c>
      <c r="AB1241" s="1">
        <v>70.010999999999996</v>
      </c>
      <c r="AC1241" s="1">
        <v>70.382000000000005</v>
      </c>
      <c r="AD1241" s="1">
        <v>69.718999999999994</v>
      </c>
      <c r="AE1241" s="1">
        <v>68.578000000000003</v>
      </c>
      <c r="AF1241" s="1">
        <v>69.384</v>
      </c>
      <c r="AG1241" s="1">
        <v>68.933999999999997</v>
      </c>
      <c r="AH1241" s="1">
        <v>66.552999999999997</v>
      </c>
      <c r="AI1241" s="1">
        <v>64.850999999999999</v>
      </c>
      <c r="AJ1241" s="1">
        <v>66.796000000000006</v>
      </c>
      <c r="AK1241" s="1">
        <v>68.905000000000001</v>
      </c>
      <c r="AL1241" s="1">
        <v>69.013000000000005</v>
      </c>
      <c r="AM1241" s="1">
        <v>68.656999999999996</v>
      </c>
      <c r="AN1241" s="1">
        <v>60.96</v>
      </c>
      <c r="AO1241" s="1">
        <v>65.531000000000006</v>
      </c>
      <c r="AP1241" s="1">
        <v>67.408000000000001</v>
      </c>
      <c r="AQ1241" s="1">
        <v>69.513000000000005</v>
      </c>
      <c r="AR1241" s="1">
        <v>70.941999999999993</v>
      </c>
      <c r="AS1241" s="1">
        <v>72.680000000000007</v>
      </c>
      <c r="AT1241" s="1">
        <v>71.286000000000001</v>
      </c>
      <c r="AU1241" t="str">
        <f>IF(D1241="","",INDEX([1]DICCIONARIO!$G$21:$H$33,MATCH('DATA NIQ'!D1241,[1]DICCIONARIO!$G$21:$G$33,0),2))</f>
        <v>3D</v>
      </c>
    </row>
    <row r="1242" spans="1:47" ht="14.45" hidden="1" customHeight="1" x14ac:dyDescent="0.25">
      <c r="A1242" t="s">
        <v>13</v>
      </c>
      <c r="B1242" t="s">
        <v>349</v>
      </c>
      <c r="C1242" t="s">
        <v>17</v>
      </c>
      <c r="D1242" t="s">
        <v>1</v>
      </c>
      <c r="G1242" t="s">
        <v>356</v>
      </c>
      <c r="H1242" s="3" t="str">
        <f t="shared" si="19"/>
        <v>TOTAL DTT ARGENTINAGUARNICIONES PARA COPETINPEPSICO3DPart. de Vtas (KILOS) - Product</v>
      </c>
      <c r="I1242" s="1">
        <v>6.2690000000000001</v>
      </c>
      <c r="J1242" s="1">
        <v>6.1740000000000004</v>
      </c>
      <c r="K1242" s="1">
        <v>5.9080000000000004</v>
      </c>
      <c r="L1242" s="1">
        <v>5.8410000000000002</v>
      </c>
      <c r="M1242" s="1">
        <v>5.7350000000000003</v>
      </c>
      <c r="N1242" s="1">
        <v>5.8120000000000003</v>
      </c>
      <c r="O1242" s="1">
        <v>5.9640000000000004</v>
      </c>
      <c r="P1242" s="1">
        <v>5.71</v>
      </c>
      <c r="Q1242" s="1">
        <v>5.7969999999999997</v>
      </c>
      <c r="R1242" s="1">
        <v>5.9</v>
      </c>
      <c r="S1242" s="1">
        <v>5.6870000000000003</v>
      </c>
      <c r="T1242" s="1">
        <v>5.1609999999999996</v>
      </c>
      <c r="U1242" s="1">
        <v>5.242</v>
      </c>
      <c r="V1242" s="1">
        <v>5.1509999999999998</v>
      </c>
      <c r="W1242" s="1">
        <v>5.0739999999999998</v>
      </c>
      <c r="X1242" s="1">
        <v>4.593</v>
      </c>
      <c r="Y1242" s="1">
        <v>4.492</v>
      </c>
      <c r="Z1242" s="1">
        <v>4.649</v>
      </c>
      <c r="AA1242" s="1">
        <v>4.5990000000000002</v>
      </c>
      <c r="AB1242" s="1">
        <v>4.1180000000000003</v>
      </c>
      <c r="AC1242" s="1">
        <v>4.2389999999999999</v>
      </c>
      <c r="AD1242" s="1">
        <v>4.0750000000000002</v>
      </c>
      <c r="AE1242" s="1">
        <v>3.9420000000000002</v>
      </c>
      <c r="AF1242" s="1">
        <v>3.9550000000000001</v>
      </c>
      <c r="AG1242" s="1">
        <v>3.923</v>
      </c>
      <c r="AH1242" s="1">
        <v>3.5910000000000002</v>
      </c>
      <c r="AI1242" s="1">
        <v>3.4279999999999999</v>
      </c>
      <c r="AJ1242" s="1">
        <v>3.5369999999999999</v>
      </c>
      <c r="AK1242" s="1">
        <v>3.786</v>
      </c>
      <c r="AL1242" s="1">
        <v>3.8530000000000002</v>
      </c>
      <c r="AM1242" s="1">
        <v>3.5619999999999998</v>
      </c>
      <c r="AN1242" s="1">
        <v>2.351</v>
      </c>
      <c r="AO1242" s="1">
        <v>3.048</v>
      </c>
      <c r="AP1242" s="1">
        <v>3.5680000000000001</v>
      </c>
      <c r="AQ1242" s="1">
        <v>3.7709999999999999</v>
      </c>
      <c r="AR1242" s="1">
        <v>3.9780000000000002</v>
      </c>
      <c r="AS1242" s="1">
        <v>4.0579999999999998</v>
      </c>
      <c r="AT1242" s="1">
        <v>3.8690000000000002</v>
      </c>
      <c r="AU1242" t="str">
        <f>IF(D1242="","",INDEX([1]DICCIONARIO!$G$21:$H$33,MATCH('DATA NIQ'!D1242,[1]DICCIONARIO!$G$21:$G$33,0),2))</f>
        <v>3D</v>
      </c>
    </row>
    <row r="1243" spans="1:47" ht="14.45" hidden="1" customHeight="1" x14ac:dyDescent="0.25">
      <c r="A1243" t="s">
        <v>13</v>
      </c>
      <c r="B1243" t="s">
        <v>349</v>
      </c>
      <c r="C1243" t="s">
        <v>17</v>
      </c>
      <c r="D1243" t="s">
        <v>1</v>
      </c>
      <c r="G1243" t="s">
        <v>357</v>
      </c>
      <c r="H1243" s="3" t="str">
        <f t="shared" si="19"/>
        <v>TOTAL DTT ARGENTINAGUARNICIONES PARA COPETINPEPSICO3DPart. de Vtas Valor - Product</v>
      </c>
      <c r="I1243" s="1">
        <v>8.1639999999999997</v>
      </c>
      <c r="J1243" s="1">
        <v>8.2279999999999998</v>
      </c>
      <c r="K1243" s="1">
        <v>7.8949999999999996</v>
      </c>
      <c r="L1243" s="1">
        <v>7.6959999999999997</v>
      </c>
      <c r="M1243" s="1">
        <v>7.6109999999999998</v>
      </c>
      <c r="N1243" s="1">
        <v>7.7290000000000001</v>
      </c>
      <c r="O1243" s="1">
        <v>7.8460000000000001</v>
      </c>
      <c r="P1243" s="1">
        <v>7.6040000000000001</v>
      </c>
      <c r="Q1243" s="1">
        <v>7.9939999999999998</v>
      </c>
      <c r="R1243" s="1">
        <v>8.1270000000000007</v>
      </c>
      <c r="S1243" s="1">
        <v>7.9550000000000001</v>
      </c>
      <c r="T1243" s="1">
        <v>7.1920000000000002</v>
      </c>
      <c r="U1243" s="1">
        <v>7.3559999999999999</v>
      </c>
      <c r="V1243" s="1">
        <v>7.2069999999999999</v>
      </c>
      <c r="W1243" s="1">
        <v>7.1680000000000001</v>
      </c>
      <c r="X1243" s="1">
        <v>6.8529999999999998</v>
      </c>
      <c r="Y1243" s="1">
        <v>6.6840000000000002</v>
      </c>
      <c r="Z1243" s="1">
        <v>6.8049999999999997</v>
      </c>
      <c r="AA1243" s="1">
        <v>6.8579999999999997</v>
      </c>
      <c r="AB1243" s="1">
        <v>6.335</v>
      </c>
      <c r="AC1243" s="1">
        <v>6.4790000000000001</v>
      </c>
      <c r="AD1243" s="1">
        <v>6.2030000000000003</v>
      </c>
      <c r="AE1243" s="1">
        <v>6.1420000000000003</v>
      </c>
      <c r="AF1243" s="1">
        <v>6.0449999999999999</v>
      </c>
      <c r="AG1243" s="1">
        <v>5.8840000000000003</v>
      </c>
      <c r="AH1243" s="1">
        <v>5.45</v>
      </c>
      <c r="AI1243" s="1">
        <v>5.149</v>
      </c>
      <c r="AJ1243" s="1">
        <v>5.3070000000000004</v>
      </c>
      <c r="AK1243" s="1">
        <v>5.5910000000000002</v>
      </c>
      <c r="AL1243" s="1">
        <v>5.6459999999999999</v>
      </c>
      <c r="AM1243" s="1">
        <v>5.1280000000000001</v>
      </c>
      <c r="AN1243" s="1">
        <v>3.4359999999999999</v>
      </c>
      <c r="AO1243" s="1">
        <v>4.4269999999999996</v>
      </c>
      <c r="AP1243" s="1">
        <v>5.0170000000000003</v>
      </c>
      <c r="AQ1243" s="1">
        <v>5.2569999999999997</v>
      </c>
      <c r="AR1243" s="1">
        <v>5.5289999999999999</v>
      </c>
      <c r="AS1243" s="1">
        <v>5.6230000000000002</v>
      </c>
      <c r="AT1243" s="1">
        <v>5.3550000000000004</v>
      </c>
      <c r="AU1243" t="str">
        <f>IF(D1243="","",INDEX([1]DICCIONARIO!$G$21:$H$33,MATCH('DATA NIQ'!D1243,[1]DICCIONARIO!$G$21:$G$33,0),2))</f>
        <v>3D</v>
      </c>
    </row>
    <row r="1244" spans="1:47" ht="14.45" customHeight="1" x14ac:dyDescent="0.25">
      <c r="A1244" t="s">
        <v>13</v>
      </c>
      <c r="B1244" t="s">
        <v>349</v>
      </c>
      <c r="C1244" t="s">
        <v>17</v>
      </c>
      <c r="D1244" t="s">
        <v>1</v>
      </c>
      <c r="E1244" t="s">
        <v>1</v>
      </c>
      <c r="G1244" s="3" t="s">
        <v>350</v>
      </c>
      <c r="H1244" s="3" t="str">
        <f t="shared" si="19"/>
        <v>TOTAL DTT ARGENTINAGUARNICIONES PARA COPETINPEPSICO3D3DVtas (KILOS)</v>
      </c>
      <c r="I1244" s="4">
        <v>148253.913</v>
      </c>
      <c r="J1244" s="4">
        <v>146393.16800000001</v>
      </c>
      <c r="K1244" s="4">
        <v>145324.26800000001</v>
      </c>
      <c r="L1244" s="4">
        <v>145305.07500000001</v>
      </c>
      <c r="M1244" s="4">
        <v>138056.155</v>
      </c>
      <c r="N1244" s="4">
        <v>156411.55100000001</v>
      </c>
      <c r="O1244" s="4">
        <v>161364.17800000001</v>
      </c>
      <c r="P1244" s="4">
        <v>173832.609</v>
      </c>
      <c r="Q1244" s="4">
        <v>187399.55300000001</v>
      </c>
      <c r="R1244" s="4">
        <v>156973.818</v>
      </c>
      <c r="S1244" s="4">
        <v>154912.78400000001</v>
      </c>
      <c r="T1244" s="4">
        <v>130517.874</v>
      </c>
      <c r="U1244" s="4">
        <v>126687.829</v>
      </c>
      <c r="V1244" s="4">
        <v>114177.751</v>
      </c>
      <c r="W1244" s="4">
        <v>118610.622</v>
      </c>
      <c r="X1244" s="4">
        <v>109503.344</v>
      </c>
      <c r="Y1244" s="4">
        <v>107977.882</v>
      </c>
      <c r="Z1244" s="4">
        <v>117721.716</v>
      </c>
      <c r="AA1244" s="4">
        <v>112665.621</v>
      </c>
      <c r="AB1244" s="4">
        <v>103714.034</v>
      </c>
      <c r="AC1244" s="4">
        <v>106274.90399999999</v>
      </c>
      <c r="AD1244" s="4">
        <v>85723.323000000004</v>
      </c>
      <c r="AE1244" s="4">
        <v>81298.455000000002</v>
      </c>
      <c r="AF1244" s="4">
        <v>75108.7</v>
      </c>
      <c r="AG1244" s="4">
        <v>76066.141000000003</v>
      </c>
      <c r="AH1244" s="4">
        <v>66418.948999999993</v>
      </c>
      <c r="AI1244" s="4">
        <v>69725.456999999995</v>
      </c>
      <c r="AJ1244" s="4">
        <v>71000.784</v>
      </c>
      <c r="AK1244" s="4">
        <v>75780.951000000001</v>
      </c>
      <c r="AL1244" s="4">
        <v>85384.94</v>
      </c>
      <c r="AM1244" s="4">
        <v>75874.116999999998</v>
      </c>
      <c r="AN1244" s="4">
        <v>57629.345000000001</v>
      </c>
      <c r="AO1244" s="4">
        <v>76718.09</v>
      </c>
      <c r="AP1244" s="4">
        <v>81648.758000000002</v>
      </c>
      <c r="AQ1244" s="4">
        <v>88746.883000000002</v>
      </c>
      <c r="AR1244" s="4">
        <v>91235.758000000002</v>
      </c>
      <c r="AS1244" s="4">
        <v>93338.277000000002</v>
      </c>
      <c r="AT1244" s="4">
        <v>84859.744999999995</v>
      </c>
      <c r="AU1244" t="str">
        <f>IF(D1244="","",INDEX([1]DICCIONARIO!$G$21:$H$33,MATCH('DATA NIQ'!D1244,[1]DICCIONARIO!$G$21:$G$33,0),2))</f>
        <v>3D</v>
      </c>
    </row>
    <row r="1245" spans="1:47" ht="14.45" customHeight="1" x14ac:dyDescent="0.25">
      <c r="A1245" t="s">
        <v>13</v>
      </c>
      <c r="B1245" t="s">
        <v>349</v>
      </c>
      <c r="C1245" t="s">
        <v>17</v>
      </c>
      <c r="D1245" t="s">
        <v>1</v>
      </c>
      <c r="E1245" t="s">
        <v>1</v>
      </c>
      <c r="G1245" t="s">
        <v>351</v>
      </c>
      <c r="H1245" s="3" t="str">
        <f t="shared" si="19"/>
        <v>TOTAL DTT ARGENTINAGUARNICIONES PARA COPETINPEPSICO3D3DCompras (KILOS)</v>
      </c>
      <c r="I1245" s="4">
        <v>150919.68100000001</v>
      </c>
      <c r="J1245" s="4">
        <v>146667.93100000001</v>
      </c>
      <c r="K1245" s="4">
        <v>149036.63099999999</v>
      </c>
      <c r="L1245" s="4">
        <v>147228.08900000001</v>
      </c>
      <c r="M1245" s="4">
        <v>139002.29699999999</v>
      </c>
      <c r="N1245" s="4">
        <v>168594.68700000001</v>
      </c>
      <c r="O1245" s="4">
        <v>167196.07800000001</v>
      </c>
      <c r="P1245" s="4">
        <v>187696.16800000001</v>
      </c>
      <c r="Q1245" s="4">
        <v>194696.329</v>
      </c>
      <c r="R1245" s="4">
        <v>147351.36799999999</v>
      </c>
      <c r="S1245" s="4">
        <v>158410.45199999999</v>
      </c>
      <c r="T1245" s="4">
        <v>133952.641</v>
      </c>
      <c r="U1245" s="4">
        <v>125210</v>
      </c>
      <c r="V1245" s="4">
        <v>114235.68799999999</v>
      </c>
      <c r="W1245" s="4">
        <v>119484.02099999999</v>
      </c>
      <c r="X1245" s="4">
        <v>114920.363</v>
      </c>
      <c r="Y1245" s="4">
        <v>102212.955</v>
      </c>
      <c r="Z1245" s="4">
        <v>127172.587</v>
      </c>
      <c r="AA1245" s="4">
        <v>105318.17200000001</v>
      </c>
      <c r="AB1245" s="4">
        <v>108525.819</v>
      </c>
      <c r="AC1245" s="4">
        <v>105190.37300000001</v>
      </c>
      <c r="AD1245" s="4">
        <v>81467.817999999999</v>
      </c>
      <c r="AE1245" s="4">
        <v>87812.760999999999</v>
      </c>
      <c r="AF1245" s="4">
        <v>72116.945000000007</v>
      </c>
      <c r="AG1245" s="4">
        <v>74491.725000000006</v>
      </c>
      <c r="AH1245" s="4">
        <v>68917.178</v>
      </c>
      <c r="AI1245" s="4">
        <v>75030.918000000005</v>
      </c>
      <c r="AJ1245" s="4">
        <v>75117.623999999996</v>
      </c>
      <c r="AK1245" s="4">
        <v>81898.305999999997</v>
      </c>
      <c r="AL1245" s="4">
        <v>83603.627999999997</v>
      </c>
      <c r="AM1245" s="4">
        <v>72722.563999999998</v>
      </c>
      <c r="AN1245" s="4">
        <v>49098.514000000003</v>
      </c>
      <c r="AO1245" s="4">
        <v>92701.29</v>
      </c>
      <c r="AP1245" s="4">
        <v>90952.305999999997</v>
      </c>
      <c r="AQ1245" s="4">
        <v>91421.475000000006</v>
      </c>
      <c r="AR1245" s="4">
        <v>91296.505999999994</v>
      </c>
      <c r="AS1245" s="4">
        <v>91318.637000000002</v>
      </c>
      <c r="AT1245" s="4">
        <v>85077.392999999996</v>
      </c>
      <c r="AU1245" t="str">
        <f>IF(D1245="","",INDEX([1]DICCIONARIO!$G$21:$H$33,MATCH('DATA NIQ'!D1245,[1]DICCIONARIO!$G$21:$G$33,0),2))</f>
        <v>3D</v>
      </c>
    </row>
    <row r="1246" spans="1:47" ht="14.45" customHeight="1" x14ac:dyDescent="0.25">
      <c r="A1246" t="s">
        <v>13</v>
      </c>
      <c r="B1246" t="s">
        <v>349</v>
      </c>
      <c r="C1246" t="s">
        <v>17</v>
      </c>
      <c r="D1246" t="s">
        <v>1</v>
      </c>
      <c r="E1246" t="s">
        <v>1</v>
      </c>
      <c r="G1246" t="s">
        <v>352</v>
      </c>
      <c r="H1246" s="3" t="str">
        <f t="shared" si="19"/>
        <v>TOTAL DTT ARGENTINAGUARNICIONES PARA COPETINPEPSICO3D3DInventario (KILOS)</v>
      </c>
      <c r="I1246" s="4">
        <v>57207.18</v>
      </c>
      <c r="J1246" s="4">
        <v>56468.705000000002</v>
      </c>
      <c r="K1246" s="4">
        <v>58504.082999999999</v>
      </c>
      <c r="L1246" s="4">
        <v>59376.127</v>
      </c>
      <c r="M1246" s="4">
        <v>59159.544000000002</v>
      </c>
      <c r="N1246" s="4">
        <v>70655.392999999996</v>
      </c>
      <c r="O1246" s="4">
        <v>70671.197</v>
      </c>
      <c r="P1246" s="4">
        <v>76190.792000000001</v>
      </c>
      <c r="Q1246" s="4">
        <v>74903.554000000004</v>
      </c>
      <c r="R1246" s="4">
        <v>60764.19</v>
      </c>
      <c r="S1246" s="4">
        <v>61085.898999999998</v>
      </c>
      <c r="T1246" s="4">
        <v>64004.372000000003</v>
      </c>
      <c r="U1246" s="4">
        <v>59770.536999999997</v>
      </c>
      <c r="V1246" s="4">
        <v>58725.913999999997</v>
      </c>
      <c r="W1246" s="4">
        <v>55969.197</v>
      </c>
      <c r="X1246" s="4">
        <v>59950.330999999998</v>
      </c>
      <c r="Y1246" s="4">
        <v>55339.548999999999</v>
      </c>
      <c r="Z1246" s="4">
        <v>62531.936999999998</v>
      </c>
      <c r="AA1246" s="4">
        <v>53535.803</v>
      </c>
      <c r="AB1246" s="4">
        <v>55805.750999999997</v>
      </c>
      <c r="AC1246" s="4">
        <v>52232.233</v>
      </c>
      <c r="AD1246" s="4">
        <v>45881.663</v>
      </c>
      <c r="AE1246" s="4">
        <v>49687.186000000002</v>
      </c>
      <c r="AF1246" s="4">
        <v>43467.533000000003</v>
      </c>
      <c r="AG1246" s="4">
        <v>39261.063000000002</v>
      </c>
      <c r="AH1246" s="4">
        <v>36889.343000000001</v>
      </c>
      <c r="AI1246" s="4">
        <v>37820.434000000001</v>
      </c>
      <c r="AJ1246" s="4">
        <v>40133.588000000003</v>
      </c>
      <c r="AK1246" s="4">
        <v>44233.292999999998</v>
      </c>
      <c r="AL1246" s="4">
        <v>43488.326000000001</v>
      </c>
      <c r="AM1246" s="4">
        <v>37605.646000000001</v>
      </c>
      <c r="AN1246" s="4">
        <v>23383.047999999999</v>
      </c>
      <c r="AO1246" s="4">
        <v>37482.955999999998</v>
      </c>
      <c r="AP1246" s="4">
        <v>44997.565000000002</v>
      </c>
      <c r="AQ1246" s="4">
        <v>47321.411999999997</v>
      </c>
      <c r="AR1246" s="4">
        <v>45472.616999999998</v>
      </c>
      <c r="AS1246" s="4">
        <v>42279.031999999999</v>
      </c>
      <c r="AT1246" s="4">
        <v>40175.124000000003</v>
      </c>
      <c r="AU1246" t="str">
        <f>IF(D1246="","",INDEX([1]DICCIONARIO!$G$21:$H$33,MATCH('DATA NIQ'!D1246,[1]DICCIONARIO!$G$21:$G$33,0),2))</f>
        <v>3D</v>
      </c>
    </row>
    <row r="1247" spans="1:47" ht="14.45" hidden="1" customHeight="1" x14ac:dyDescent="0.25">
      <c r="A1247" t="s">
        <v>13</v>
      </c>
      <c r="B1247" t="s">
        <v>349</v>
      </c>
      <c r="C1247" t="s">
        <v>17</v>
      </c>
      <c r="D1247" t="s">
        <v>1</v>
      </c>
      <c r="E1247" t="s">
        <v>1</v>
      </c>
      <c r="G1247" s="3" t="s">
        <v>353</v>
      </c>
      <c r="H1247" s="3" t="str">
        <f t="shared" si="19"/>
        <v>TOTAL DTT ARGENTINAGUARNICIONES PARA COPETINPEPSICO3D3DVtas Valor</v>
      </c>
      <c r="I1247" s="3">
        <v>401700192.66500002</v>
      </c>
      <c r="J1247" s="3">
        <v>425007690.89300001</v>
      </c>
      <c r="K1247" s="3">
        <v>449035459.75999999</v>
      </c>
      <c r="L1247" s="3">
        <v>479656824.37699997</v>
      </c>
      <c r="M1247" s="3">
        <v>488525356.00999999</v>
      </c>
      <c r="N1247" s="3">
        <v>590087963.125</v>
      </c>
      <c r="O1247" s="3">
        <v>656844535.27999997</v>
      </c>
      <c r="P1247" s="3">
        <v>764956441.11800003</v>
      </c>
      <c r="Q1247" s="3">
        <v>903439713.29100001</v>
      </c>
      <c r="R1247" s="3">
        <v>826124172.69599998</v>
      </c>
      <c r="S1247" s="3">
        <v>879778594.78299999</v>
      </c>
      <c r="T1247" s="3">
        <v>792577066.93400002</v>
      </c>
      <c r="U1247" s="3">
        <v>843576338.80999994</v>
      </c>
      <c r="V1247" s="3">
        <v>816523839.29200006</v>
      </c>
      <c r="W1247" s="3">
        <v>911043469.06200004</v>
      </c>
      <c r="X1247" s="3">
        <v>982005718.62300003</v>
      </c>
      <c r="Y1247" s="3">
        <v>1111717623.3929999</v>
      </c>
      <c r="Z1247" s="3">
        <v>1335946094.9749999</v>
      </c>
      <c r="AA1247" s="3">
        <v>1400089040.563</v>
      </c>
      <c r="AB1247" s="3">
        <v>1509080042.358</v>
      </c>
      <c r="AC1247" s="3">
        <v>1836020747.427</v>
      </c>
      <c r="AD1247" s="3">
        <v>1786894970.974</v>
      </c>
      <c r="AE1247" s="3">
        <v>1906164663.184</v>
      </c>
      <c r="AF1247" s="3">
        <v>1872883758.223</v>
      </c>
      <c r="AG1247" s="3">
        <v>2077752558.9430001</v>
      </c>
      <c r="AH1247" s="3">
        <v>1911649042.5650001</v>
      </c>
      <c r="AI1247" s="3">
        <v>2061006961.869</v>
      </c>
      <c r="AJ1247" s="3">
        <v>2148657564.0349998</v>
      </c>
      <c r="AK1247" s="3">
        <v>2331211156.355</v>
      </c>
      <c r="AL1247" s="3">
        <v>2661887430.8649998</v>
      </c>
      <c r="AM1247" s="3">
        <v>2385167638.3590002</v>
      </c>
      <c r="AN1247" s="3">
        <v>1853806676.2880001</v>
      </c>
      <c r="AO1247" s="3">
        <v>2498874832.4330001</v>
      </c>
      <c r="AP1247" s="3">
        <v>2687156372.0500002</v>
      </c>
      <c r="AQ1247" s="3">
        <v>2984234858.7470002</v>
      </c>
      <c r="AR1247" s="3">
        <v>3131626576.1529999</v>
      </c>
      <c r="AS1247" s="3">
        <v>3273234384.5310001</v>
      </c>
      <c r="AT1247" s="3">
        <v>3010175708.2639999</v>
      </c>
      <c r="AU1247" t="str">
        <f>IF(D1247="","",INDEX([1]DICCIONARIO!$G$21:$H$33,MATCH('DATA NIQ'!D1247,[1]DICCIONARIO!$G$21:$G$33,0),2))</f>
        <v>3D</v>
      </c>
    </row>
    <row r="1248" spans="1:47" hidden="1" x14ac:dyDescent="0.25">
      <c r="A1248" t="s">
        <v>13</v>
      </c>
      <c r="B1248" t="s">
        <v>349</v>
      </c>
      <c r="C1248" t="s">
        <v>17</v>
      </c>
      <c r="D1248" t="s">
        <v>1</v>
      </c>
      <c r="E1248" t="s">
        <v>1</v>
      </c>
      <c r="G1248" t="s">
        <v>354</v>
      </c>
      <c r="H1248" s="3" t="str">
        <f t="shared" si="19"/>
        <v>TOTAL DTT ARGENTINAGUARNICIONES PARA COPETINPEPSICO3D3DDist. Num. Tiendas Handling (C)</v>
      </c>
      <c r="I1248" s="1">
        <v>45.994999999999997</v>
      </c>
      <c r="J1248" s="1">
        <v>45.353999999999999</v>
      </c>
      <c r="K1248" s="1">
        <v>45.179000000000002</v>
      </c>
      <c r="L1248" s="1">
        <v>47.704999999999998</v>
      </c>
      <c r="M1248" s="1">
        <v>49.838000000000001</v>
      </c>
      <c r="N1248" s="1">
        <v>48.177999999999997</v>
      </c>
      <c r="O1248" s="1">
        <v>47.74</v>
      </c>
      <c r="P1248" s="1">
        <v>47.582999999999998</v>
      </c>
      <c r="Q1248" s="1">
        <v>45.917999999999999</v>
      </c>
      <c r="R1248" s="1">
        <v>44.64</v>
      </c>
      <c r="S1248" s="1">
        <v>46.192</v>
      </c>
      <c r="T1248" s="1">
        <v>45.613</v>
      </c>
      <c r="U1248" s="1">
        <v>46.758000000000003</v>
      </c>
      <c r="V1248" s="1">
        <v>46.749000000000002</v>
      </c>
      <c r="W1248" s="1">
        <v>45.5</v>
      </c>
      <c r="X1248" s="1">
        <v>45.527999999999999</v>
      </c>
      <c r="Y1248" s="1">
        <v>45.015000000000001</v>
      </c>
      <c r="Z1248" s="1">
        <v>45.014000000000003</v>
      </c>
      <c r="AA1248" s="1">
        <v>43.938000000000002</v>
      </c>
      <c r="AB1248" s="1">
        <v>43.973999999999997</v>
      </c>
      <c r="AC1248" s="1">
        <v>43.920999999999999</v>
      </c>
      <c r="AD1248" s="1">
        <v>41.383000000000003</v>
      </c>
      <c r="AE1248" s="1">
        <v>39.597999999999999</v>
      </c>
      <c r="AF1248" s="1">
        <v>40.735999999999997</v>
      </c>
      <c r="AG1248" s="1">
        <v>40.957999999999998</v>
      </c>
      <c r="AH1248" s="1">
        <v>38.616999999999997</v>
      </c>
      <c r="AI1248" s="1">
        <v>37.155000000000001</v>
      </c>
      <c r="AJ1248" s="1">
        <v>38.347999999999999</v>
      </c>
      <c r="AK1248" s="1">
        <v>41.652999999999999</v>
      </c>
      <c r="AL1248" s="1">
        <v>42.454000000000001</v>
      </c>
      <c r="AM1248" s="1">
        <v>42.731999999999999</v>
      </c>
      <c r="AN1248" s="1">
        <v>37.023000000000003</v>
      </c>
      <c r="AO1248" s="1">
        <v>39.268999999999998</v>
      </c>
      <c r="AP1248" s="1">
        <v>40.951000000000001</v>
      </c>
      <c r="AQ1248" s="1">
        <v>43.289000000000001</v>
      </c>
      <c r="AR1248" s="1">
        <v>43.122</v>
      </c>
      <c r="AS1248" s="1">
        <v>45.447000000000003</v>
      </c>
      <c r="AT1248" s="1">
        <v>43.607999999999997</v>
      </c>
      <c r="AU1248" t="str">
        <f>IF(D1248="","",INDEX([1]DICCIONARIO!$G$21:$H$33,MATCH('DATA NIQ'!D1248,[1]DICCIONARIO!$G$21:$G$33,0),2))</f>
        <v>3D</v>
      </c>
    </row>
    <row r="1249" spans="1:47" ht="14.45" hidden="1" customHeight="1" x14ac:dyDescent="0.25">
      <c r="A1249" t="s">
        <v>13</v>
      </c>
      <c r="B1249" t="s">
        <v>349</v>
      </c>
      <c r="C1249" t="s">
        <v>17</v>
      </c>
      <c r="D1249" t="s">
        <v>1</v>
      </c>
      <c r="E1249" t="s">
        <v>1</v>
      </c>
      <c r="G1249" t="s">
        <v>355</v>
      </c>
      <c r="H1249" s="3" t="str">
        <f t="shared" si="19"/>
        <v>TOTAL DTT ARGENTINAGUARNICIONES PARA COPETINPEPSICO3D3DDist. Pond. Tiendas Handling</v>
      </c>
      <c r="I1249" s="1">
        <v>72.195999999999998</v>
      </c>
      <c r="J1249" s="1">
        <v>71.587000000000003</v>
      </c>
      <c r="K1249" s="1">
        <v>73.828000000000003</v>
      </c>
      <c r="L1249" s="1">
        <v>74.213999999999999</v>
      </c>
      <c r="M1249" s="1">
        <v>75.397999999999996</v>
      </c>
      <c r="N1249" s="1">
        <v>74.233999999999995</v>
      </c>
      <c r="O1249" s="1">
        <v>73.739000000000004</v>
      </c>
      <c r="P1249" s="1">
        <v>74.617000000000004</v>
      </c>
      <c r="Q1249" s="1">
        <v>74.566000000000003</v>
      </c>
      <c r="R1249" s="1">
        <v>72.353999999999999</v>
      </c>
      <c r="S1249" s="1">
        <v>72.323999999999998</v>
      </c>
      <c r="T1249" s="1">
        <v>71.572000000000003</v>
      </c>
      <c r="U1249" s="1">
        <v>70.930000000000007</v>
      </c>
      <c r="V1249" s="1">
        <v>70.063000000000002</v>
      </c>
      <c r="W1249" s="1">
        <v>71.025999999999996</v>
      </c>
      <c r="X1249" s="1">
        <v>71.483999999999995</v>
      </c>
      <c r="Y1249" s="1">
        <v>72.25</v>
      </c>
      <c r="Z1249" s="1">
        <v>72.510000000000005</v>
      </c>
      <c r="AA1249" s="1">
        <v>71.143000000000001</v>
      </c>
      <c r="AB1249" s="1">
        <v>70.010999999999996</v>
      </c>
      <c r="AC1249" s="1">
        <v>70.382000000000005</v>
      </c>
      <c r="AD1249" s="1">
        <v>69.718999999999994</v>
      </c>
      <c r="AE1249" s="1">
        <v>68.578000000000003</v>
      </c>
      <c r="AF1249" s="1">
        <v>69.384</v>
      </c>
      <c r="AG1249" s="1">
        <v>68.933999999999997</v>
      </c>
      <c r="AH1249" s="1">
        <v>66.552999999999997</v>
      </c>
      <c r="AI1249" s="1">
        <v>64.850999999999999</v>
      </c>
      <c r="AJ1249" s="1">
        <v>66.796000000000006</v>
      </c>
      <c r="AK1249" s="1">
        <v>68.905000000000001</v>
      </c>
      <c r="AL1249" s="1">
        <v>69.013000000000005</v>
      </c>
      <c r="AM1249" s="1">
        <v>68.656999999999996</v>
      </c>
      <c r="AN1249" s="1">
        <v>60.96</v>
      </c>
      <c r="AO1249" s="1">
        <v>65.531000000000006</v>
      </c>
      <c r="AP1249" s="1">
        <v>67.408000000000001</v>
      </c>
      <c r="AQ1249" s="1">
        <v>69.513000000000005</v>
      </c>
      <c r="AR1249" s="1">
        <v>70.941999999999993</v>
      </c>
      <c r="AS1249" s="1">
        <v>72.680000000000007</v>
      </c>
      <c r="AT1249" s="1">
        <v>71.286000000000001</v>
      </c>
      <c r="AU1249" t="str">
        <f>IF(D1249="","",INDEX([1]DICCIONARIO!$G$21:$H$33,MATCH('DATA NIQ'!D1249,[1]DICCIONARIO!$G$21:$G$33,0),2))</f>
        <v>3D</v>
      </c>
    </row>
    <row r="1250" spans="1:47" ht="14.45" hidden="1" customHeight="1" x14ac:dyDescent="0.25">
      <c r="A1250" t="s">
        <v>13</v>
      </c>
      <c r="B1250" t="s">
        <v>349</v>
      </c>
      <c r="C1250" t="s">
        <v>17</v>
      </c>
      <c r="D1250" t="s">
        <v>1</v>
      </c>
      <c r="E1250" t="s">
        <v>1</v>
      </c>
      <c r="G1250" t="s">
        <v>356</v>
      </c>
      <c r="H1250" s="3" t="str">
        <f t="shared" si="19"/>
        <v>TOTAL DTT ARGENTINAGUARNICIONES PARA COPETINPEPSICO3D3DPart. de Vtas (KILOS) - Product</v>
      </c>
      <c r="I1250" s="1">
        <v>6.2690000000000001</v>
      </c>
      <c r="J1250" s="1">
        <v>6.1740000000000004</v>
      </c>
      <c r="K1250" s="1">
        <v>5.9080000000000004</v>
      </c>
      <c r="L1250" s="1">
        <v>5.8410000000000002</v>
      </c>
      <c r="M1250" s="1">
        <v>5.7350000000000003</v>
      </c>
      <c r="N1250" s="1">
        <v>5.8120000000000003</v>
      </c>
      <c r="O1250" s="1">
        <v>5.9640000000000004</v>
      </c>
      <c r="P1250" s="1">
        <v>5.71</v>
      </c>
      <c r="Q1250" s="1">
        <v>5.7969999999999997</v>
      </c>
      <c r="R1250" s="1">
        <v>5.9</v>
      </c>
      <c r="S1250" s="1">
        <v>5.6870000000000003</v>
      </c>
      <c r="T1250" s="1">
        <v>5.1609999999999996</v>
      </c>
      <c r="U1250" s="1">
        <v>5.242</v>
      </c>
      <c r="V1250" s="1">
        <v>5.1509999999999998</v>
      </c>
      <c r="W1250" s="1">
        <v>5.0739999999999998</v>
      </c>
      <c r="X1250" s="1">
        <v>4.593</v>
      </c>
      <c r="Y1250" s="1">
        <v>4.492</v>
      </c>
      <c r="Z1250" s="1">
        <v>4.649</v>
      </c>
      <c r="AA1250" s="1">
        <v>4.5990000000000002</v>
      </c>
      <c r="AB1250" s="1">
        <v>4.1180000000000003</v>
      </c>
      <c r="AC1250" s="1">
        <v>4.2389999999999999</v>
      </c>
      <c r="AD1250" s="1">
        <v>4.0750000000000002</v>
      </c>
      <c r="AE1250" s="1">
        <v>3.9420000000000002</v>
      </c>
      <c r="AF1250" s="1">
        <v>3.9550000000000001</v>
      </c>
      <c r="AG1250" s="1">
        <v>3.923</v>
      </c>
      <c r="AH1250" s="1">
        <v>3.5910000000000002</v>
      </c>
      <c r="AI1250" s="1">
        <v>3.4279999999999999</v>
      </c>
      <c r="AJ1250" s="1">
        <v>3.5369999999999999</v>
      </c>
      <c r="AK1250" s="1">
        <v>3.786</v>
      </c>
      <c r="AL1250" s="1">
        <v>3.8530000000000002</v>
      </c>
      <c r="AM1250" s="1">
        <v>3.5619999999999998</v>
      </c>
      <c r="AN1250" s="1">
        <v>2.351</v>
      </c>
      <c r="AO1250" s="1">
        <v>3.048</v>
      </c>
      <c r="AP1250" s="1">
        <v>3.5680000000000001</v>
      </c>
      <c r="AQ1250" s="1">
        <v>3.7709999999999999</v>
      </c>
      <c r="AR1250" s="1">
        <v>3.9780000000000002</v>
      </c>
      <c r="AS1250" s="1">
        <v>4.0579999999999998</v>
      </c>
      <c r="AT1250" s="1">
        <v>3.8690000000000002</v>
      </c>
      <c r="AU1250" t="str">
        <f>IF(D1250="","",INDEX([1]DICCIONARIO!$G$21:$H$33,MATCH('DATA NIQ'!D1250,[1]DICCIONARIO!$G$21:$G$33,0),2))</f>
        <v>3D</v>
      </c>
    </row>
    <row r="1251" spans="1:47" ht="14.45" hidden="1" customHeight="1" x14ac:dyDescent="0.25">
      <c r="A1251" t="s">
        <v>13</v>
      </c>
      <c r="B1251" t="s">
        <v>349</v>
      </c>
      <c r="C1251" t="s">
        <v>17</v>
      </c>
      <c r="D1251" t="s">
        <v>1</v>
      </c>
      <c r="E1251" t="s">
        <v>1</v>
      </c>
      <c r="G1251" t="s">
        <v>357</v>
      </c>
      <c r="H1251" s="3" t="str">
        <f t="shared" si="19"/>
        <v>TOTAL DTT ARGENTINAGUARNICIONES PARA COPETINPEPSICO3D3DPart. de Vtas Valor - Product</v>
      </c>
      <c r="I1251" s="1">
        <v>8.1639999999999997</v>
      </c>
      <c r="J1251" s="1">
        <v>8.2279999999999998</v>
      </c>
      <c r="K1251" s="1">
        <v>7.8949999999999996</v>
      </c>
      <c r="L1251" s="1">
        <v>7.6959999999999997</v>
      </c>
      <c r="M1251" s="1">
        <v>7.6109999999999998</v>
      </c>
      <c r="N1251" s="1">
        <v>7.7290000000000001</v>
      </c>
      <c r="O1251" s="1">
        <v>7.8460000000000001</v>
      </c>
      <c r="P1251" s="1">
        <v>7.6040000000000001</v>
      </c>
      <c r="Q1251" s="1">
        <v>7.9939999999999998</v>
      </c>
      <c r="R1251" s="1">
        <v>8.1270000000000007</v>
      </c>
      <c r="S1251" s="1">
        <v>7.9550000000000001</v>
      </c>
      <c r="T1251" s="1">
        <v>7.1920000000000002</v>
      </c>
      <c r="U1251" s="1">
        <v>7.3559999999999999</v>
      </c>
      <c r="V1251" s="1">
        <v>7.2069999999999999</v>
      </c>
      <c r="W1251" s="1">
        <v>7.1680000000000001</v>
      </c>
      <c r="X1251" s="1">
        <v>6.8529999999999998</v>
      </c>
      <c r="Y1251" s="1">
        <v>6.6840000000000002</v>
      </c>
      <c r="Z1251" s="1">
        <v>6.8049999999999997</v>
      </c>
      <c r="AA1251" s="1">
        <v>6.8579999999999997</v>
      </c>
      <c r="AB1251" s="1">
        <v>6.335</v>
      </c>
      <c r="AC1251" s="1">
        <v>6.4790000000000001</v>
      </c>
      <c r="AD1251" s="1">
        <v>6.2030000000000003</v>
      </c>
      <c r="AE1251" s="1">
        <v>6.1420000000000003</v>
      </c>
      <c r="AF1251" s="1">
        <v>6.0449999999999999</v>
      </c>
      <c r="AG1251" s="1">
        <v>5.8840000000000003</v>
      </c>
      <c r="AH1251" s="1">
        <v>5.45</v>
      </c>
      <c r="AI1251" s="1">
        <v>5.149</v>
      </c>
      <c r="AJ1251" s="1">
        <v>5.3070000000000004</v>
      </c>
      <c r="AK1251" s="1">
        <v>5.5910000000000002</v>
      </c>
      <c r="AL1251" s="1">
        <v>5.6459999999999999</v>
      </c>
      <c r="AM1251" s="1">
        <v>5.1280000000000001</v>
      </c>
      <c r="AN1251" s="1">
        <v>3.4359999999999999</v>
      </c>
      <c r="AO1251" s="1">
        <v>4.4269999999999996</v>
      </c>
      <c r="AP1251" s="1">
        <v>5.0170000000000003</v>
      </c>
      <c r="AQ1251" s="1">
        <v>5.2569999999999997</v>
      </c>
      <c r="AR1251" s="1">
        <v>5.5289999999999999</v>
      </c>
      <c r="AS1251" s="1">
        <v>5.6230000000000002</v>
      </c>
      <c r="AT1251" s="1">
        <v>5.3550000000000004</v>
      </c>
      <c r="AU1251" t="str">
        <f>IF(D1251="","",INDEX([1]DICCIONARIO!$G$21:$H$33,MATCH('DATA NIQ'!D1251,[1]DICCIONARIO!$G$21:$G$33,0),2))</f>
        <v>3D</v>
      </c>
    </row>
    <row r="1252" spans="1:47" ht="14.45" customHeight="1" x14ac:dyDescent="0.25">
      <c r="A1252" t="s">
        <v>13</v>
      </c>
      <c r="B1252" t="s">
        <v>349</v>
      </c>
      <c r="C1252" t="s">
        <v>17</v>
      </c>
      <c r="D1252" t="s">
        <v>1</v>
      </c>
      <c r="E1252" t="s">
        <v>1</v>
      </c>
      <c r="F1252" t="s">
        <v>19</v>
      </c>
      <c r="G1252" s="3" t="s">
        <v>350</v>
      </c>
      <c r="H1252" s="3" t="str">
        <f t="shared" si="19"/>
        <v>TOTAL DTT ARGENTINAGUARNICIONES PARA COPETINPEPSICO3D3D121 A 200Vtas (KILOS)</v>
      </c>
      <c r="I1252" s="4">
        <v>36019.413999999997</v>
      </c>
      <c r="J1252" s="4">
        <v>36816.553</v>
      </c>
      <c r="K1252" s="4">
        <v>37649.864000000001</v>
      </c>
      <c r="L1252" s="4">
        <v>32849.076000000001</v>
      </c>
      <c r="M1252" s="4">
        <v>30774.975999999999</v>
      </c>
      <c r="N1252" s="4">
        <v>38875.531999999999</v>
      </c>
      <c r="O1252" s="4">
        <v>40658.413999999997</v>
      </c>
      <c r="P1252" s="4">
        <v>47359.178999999996</v>
      </c>
      <c r="Q1252" s="4">
        <v>47152.716999999997</v>
      </c>
      <c r="R1252" s="4">
        <v>41566.868999999999</v>
      </c>
      <c r="S1252" s="4">
        <v>34220.415000000001</v>
      </c>
      <c r="T1252" s="4">
        <v>24800.305</v>
      </c>
      <c r="U1252" s="4">
        <v>25769.68</v>
      </c>
      <c r="V1252" s="4">
        <v>22942.877</v>
      </c>
      <c r="W1252" s="4">
        <v>23373.737000000001</v>
      </c>
      <c r="X1252" s="4">
        <v>20571.226999999999</v>
      </c>
      <c r="Y1252" s="4">
        <v>20337.076000000001</v>
      </c>
      <c r="Z1252" s="4">
        <v>26578.862000000001</v>
      </c>
      <c r="AA1252" s="4">
        <v>25809.231</v>
      </c>
      <c r="AB1252" s="4">
        <v>23004.672999999999</v>
      </c>
      <c r="AC1252" s="4">
        <v>23867.056</v>
      </c>
      <c r="AD1252" s="4">
        <v>18310.725999999999</v>
      </c>
      <c r="AE1252" s="4">
        <v>15906.147999999999</v>
      </c>
      <c r="AF1252" s="4">
        <v>15194.276</v>
      </c>
      <c r="AG1252" s="4">
        <v>15885.794</v>
      </c>
      <c r="AH1252" s="4">
        <v>11268.076999999999</v>
      </c>
      <c r="AI1252" s="4">
        <v>13398.449000000001</v>
      </c>
      <c r="AJ1252" s="4">
        <v>12325.603999999999</v>
      </c>
      <c r="AK1252" s="4">
        <v>11997.44</v>
      </c>
      <c r="AL1252" s="4">
        <v>12305.380999999999</v>
      </c>
      <c r="AM1252" s="4">
        <v>14092.457</v>
      </c>
      <c r="AN1252" s="4">
        <v>11916.1</v>
      </c>
      <c r="AO1252" s="4">
        <v>15774.985000000001</v>
      </c>
      <c r="AP1252" s="4">
        <v>17227.637999999999</v>
      </c>
      <c r="AQ1252" s="4">
        <v>19626.643</v>
      </c>
      <c r="AR1252" s="4">
        <v>20031.032999999999</v>
      </c>
      <c r="AS1252" s="4">
        <v>18795.244999999999</v>
      </c>
      <c r="AT1252" s="4">
        <v>16342.503000000001</v>
      </c>
      <c r="AU1252" t="str">
        <f>IF(D1252="","",INDEX([1]DICCIONARIO!$G$21:$H$33,MATCH('DATA NIQ'!D1252,[1]DICCIONARIO!$G$21:$G$33,0),2))</f>
        <v>3D</v>
      </c>
    </row>
    <row r="1253" spans="1:47" ht="14.45" customHeight="1" x14ac:dyDescent="0.25">
      <c r="A1253" t="s">
        <v>13</v>
      </c>
      <c r="B1253" t="s">
        <v>349</v>
      </c>
      <c r="C1253" t="s">
        <v>17</v>
      </c>
      <c r="D1253" t="s">
        <v>1</v>
      </c>
      <c r="E1253" t="s">
        <v>1</v>
      </c>
      <c r="F1253" t="s">
        <v>19</v>
      </c>
      <c r="G1253" s="3" t="s">
        <v>351</v>
      </c>
      <c r="H1253" s="3" t="str">
        <f t="shared" si="19"/>
        <v>TOTAL DTT ARGENTINAGUARNICIONES PARA COPETINPEPSICO3D3D121 A 200Compras (KILOS)</v>
      </c>
      <c r="I1253" s="4">
        <v>35564.182000000001</v>
      </c>
      <c r="J1253" s="4">
        <v>37180.658000000003</v>
      </c>
      <c r="K1253" s="4">
        <v>38485.029000000002</v>
      </c>
      <c r="L1253" s="4">
        <v>32612.579000000002</v>
      </c>
      <c r="M1253" s="4">
        <v>32147.337</v>
      </c>
      <c r="N1253" s="4">
        <v>46466.250999999997</v>
      </c>
      <c r="O1253" s="4">
        <v>40429.764000000003</v>
      </c>
      <c r="P1253" s="4">
        <v>53376.87</v>
      </c>
      <c r="Q1253" s="4">
        <v>51156.106</v>
      </c>
      <c r="R1253" s="4">
        <v>39326.519</v>
      </c>
      <c r="S1253" s="4">
        <v>34021.360999999997</v>
      </c>
      <c r="T1253" s="4">
        <v>24482.99</v>
      </c>
      <c r="U1253" s="4">
        <v>26559.508000000002</v>
      </c>
      <c r="V1253" s="4">
        <v>21863.205000000002</v>
      </c>
      <c r="W1253" s="4">
        <v>23772.264999999999</v>
      </c>
      <c r="X1253" s="4">
        <v>23449.665000000001</v>
      </c>
      <c r="Y1253" s="4">
        <v>19717.293000000001</v>
      </c>
      <c r="Z1253" s="4">
        <v>31117.008999999998</v>
      </c>
      <c r="AA1253" s="4">
        <v>21952.686000000002</v>
      </c>
      <c r="AB1253" s="4">
        <v>24912.777999999998</v>
      </c>
      <c r="AC1253" s="4">
        <v>25739.392</v>
      </c>
      <c r="AD1253" s="4">
        <v>16921.777999999998</v>
      </c>
      <c r="AE1253" s="4">
        <v>19057.697</v>
      </c>
      <c r="AF1253" s="4">
        <v>13140.601000000001</v>
      </c>
      <c r="AG1253" s="4">
        <v>14979.584999999999</v>
      </c>
      <c r="AH1253" s="4">
        <v>11151.101000000001</v>
      </c>
      <c r="AI1253" s="4">
        <v>15191.075000000001</v>
      </c>
      <c r="AJ1253" s="4">
        <v>12284.716</v>
      </c>
      <c r="AK1253" s="4">
        <v>13687.373</v>
      </c>
      <c r="AL1253" s="4">
        <v>14115.886</v>
      </c>
      <c r="AM1253" s="4">
        <v>13894.013999999999</v>
      </c>
      <c r="AN1253" s="4">
        <v>10873.775</v>
      </c>
      <c r="AO1253" s="4">
        <v>19562.366000000002</v>
      </c>
      <c r="AP1253" s="4">
        <v>19764.219000000001</v>
      </c>
      <c r="AQ1253" s="4">
        <v>21681.197</v>
      </c>
      <c r="AR1253" s="4">
        <v>18533.937000000002</v>
      </c>
      <c r="AS1253" s="4">
        <v>20802.510999999999</v>
      </c>
      <c r="AT1253" s="4">
        <v>15599.296</v>
      </c>
      <c r="AU1253" t="str">
        <f>IF(D1253="","",INDEX([1]DICCIONARIO!$G$21:$H$33,MATCH('DATA NIQ'!D1253,[1]DICCIONARIO!$G$21:$G$33,0),2))</f>
        <v>3D</v>
      </c>
    </row>
    <row r="1254" spans="1:47" ht="14.45" customHeight="1" x14ac:dyDescent="0.25">
      <c r="A1254" t="s">
        <v>13</v>
      </c>
      <c r="B1254" t="s">
        <v>349</v>
      </c>
      <c r="C1254" t="s">
        <v>17</v>
      </c>
      <c r="D1254" t="s">
        <v>1</v>
      </c>
      <c r="E1254" t="s">
        <v>1</v>
      </c>
      <c r="F1254" t="s">
        <v>19</v>
      </c>
      <c r="G1254" s="3" t="s">
        <v>352</v>
      </c>
      <c r="H1254" s="3" t="str">
        <f t="shared" si="19"/>
        <v>TOTAL DTT ARGENTINAGUARNICIONES PARA COPETINPEPSICO3D3D121 A 200Inventario (KILOS)</v>
      </c>
      <c r="I1254" s="4">
        <v>16088.985000000001</v>
      </c>
      <c r="J1254" s="4">
        <v>16082.450999999999</v>
      </c>
      <c r="K1254" s="4">
        <v>15904.531000000001</v>
      </c>
      <c r="L1254" s="4">
        <v>15307.261</v>
      </c>
      <c r="M1254" s="4">
        <v>16312.477999999999</v>
      </c>
      <c r="N1254" s="4">
        <v>23172.154999999999</v>
      </c>
      <c r="O1254" s="4">
        <v>20798.399000000001</v>
      </c>
      <c r="P1254" s="4">
        <v>23328.366999999998</v>
      </c>
      <c r="Q1254" s="4">
        <v>22994.154999999999</v>
      </c>
      <c r="R1254" s="4">
        <v>18663.616999999998</v>
      </c>
      <c r="S1254" s="4">
        <v>16656.937000000002</v>
      </c>
      <c r="T1254" s="4">
        <v>15721.406000000001</v>
      </c>
      <c r="U1254" s="4">
        <v>15553.958000000001</v>
      </c>
      <c r="V1254" s="4">
        <v>14184.557000000001</v>
      </c>
      <c r="W1254" s="4">
        <v>12201.883</v>
      </c>
      <c r="X1254" s="4">
        <v>14092.846</v>
      </c>
      <c r="Y1254" s="4">
        <v>13522.636</v>
      </c>
      <c r="Z1254" s="4">
        <v>16137.471</v>
      </c>
      <c r="AA1254" s="4">
        <v>11183.052</v>
      </c>
      <c r="AB1254" s="4">
        <v>12358.153</v>
      </c>
      <c r="AC1254" s="4">
        <v>13218.911</v>
      </c>
      <c r="AD1254" s="4">
        <v>10778.543</v>
      </c>
      <c r="AE1254" s="4">
        <v>12677.958000000001</v>
      </c>
      <c r="AF1254" s="4">
        <v>9371.7890000000007</v>
      </c>
      <c r="AG1254" s="4">
        <v>7955.027</v>
      </c>
      <c r="AH1254" s="4">
        <v>7170.9319999999998</v>
      </c>
      <c r="AI1254" s="4">
        <v>8043.2889999999998</v>
      </c>
      <c r="AJ1254" s="4">
        <v>7243.0829999999996</v>
      </c>
      <c r="AK1254" s="4">
        <v>8097.1629999999996</v>
      </c>
      <c r="AL1254" s="4">
        <v>9333.7960000000003</v>
      </c>
      <c r="AM1254" s="4">
        <v>8191.2690000000002</v>
      </c>
      <c r="AN1254" s="4">
        <v>6169.8360000000002</v>
      </c>
      <c r="AO1254" s="4">
        <v>8933.6090000000004</v>
      </c>
      <c r="AP1254" s="4">
        <v>10426.495999999999</v>
      </c>
      <c r="AQ1254" s="4">
        <v>11803.444</v>
      </c>
      <c r="AR1254" s="4">
        <v>9525.6509999999998</v>
      </c>
      <c r="AS1254" s="4">
        <v>11042.092000000001</v>
      </c>
      <c r="AT1254" s="4">
        <v>9426.3690000000006</v>
      </c>
      <c r="AU1254" t="str">
        <f>IF(D1254="","",INDEX([1]DICCIONARIO!$G$21:$H$33,MATCH('DATA NIQ'!D1254,[1]DICCIONARIO!$G$21:$G$33,0),2))</f>
        <v>3D</v>
      </c>
    </row>
    <row r="1255" spans="1:47" ht="14.45" hidden="1" customHeight="1" x14ac:dyDescent="0.25">
      <c r="A1255" t="s">
        <v>13</v>
      </c>
      <c r="B1255" t="s">
        <v>349</v>
      </c>
      <c r="C1255" t="s">
        <v>17</v>
      </c>
      <c r="D1255" t="s">
        <v>1</v>
      </c>
      <c r="E1255" t="s">
        <v>1</v>
      </c>
      <c r="F1255" t="s">
        <v>19</v>
      </c>
      <c r="G1255" s="3" t="s">
        <v>353</v>
      </c>
      <c r="H1255" s="3" t="str">
        <f t="shared" si="19"/>
        <v>TOTAL DTT ARGENTINAGUARNICIONES PARA COPETINPEPSICO3D3D121 A 200Vtas Valor</v>
      </c>
      <c r="I1255" s="3">
        <v>84293105.658999994</v>
      </c>
      <c r="J1255" s="3">
        <v>92742854.873999998</v>
      </c>
      <c r="K1255" s="3">
        <v>100908729.57600001</v>
      </c>
      <c r="L1255" s="3">
        <v>93366433.832000002</v>
      </c>
      <c r="M1255" s="3">
        <v>90804266.383000001</v>
      </c>
      <c r="N1255" s="3">
        <v>122087448.81900001</v>
      </c>
      <c r="O1255" s="3">
        <v>144122706.88100001</v>
      </c>
      <c r="P1255" s="3">
        <v>186732454.83500001</v>
      </c>
      <c r="Q1255" s="3">
        <v>202677301.535</v>
      </c>
      <c r="R1255" s="3">
        <v>194792418.905</v>
      </c>
      <c r="S1255" s="3">
        <v>176582673.933</v>
      </c>
      <c r="T1255" s="3">
        <v>133727444.37</v>
      </c>
      <c r="U1255" s="3">
        <v>151446893.07499999</v>
      </c>
      <c r="V1255" s="3">
        <v>139478552.41499999</v>
      </c>
      <c r="W1255" s="3">
        <v>154465342.227</v>
      </c>
      <c r="X1255" s="3">
        <v>162027009.75</v>
      </c>
      <c r="Y1255" s="3">
        <v>188179639.01300001</v>
      </c>
      <c r="Z1255" s="3">
        <v>266457127.928</v>
      </c>
      <c r="AA1255" s="3">
        <v>280848810.398</v>
      </c>
      <c r="AB1255" s="3">
        <v>290317178.08600003</v>
      </c>
      <c r="AC1255" s="3">
        <v>364293201.93300003</v>
      </c>
      <c r="AD1255" s="3">
        <v>342788438.72000003</v>
      </c>
      <c r="AE1255" s="3">
        <v>342705034.20700002</v>
      </c>
      <c r="AF1255" s="3">
        <v>337935790.67400002</v>
      </c>
      <c r="AG1255" s="3">
        <v>380980518.74800003</v>
      </c>
      <c r="AH1255" s="3">
        <v>284587986.36699998</v>
      </c>
      <c r="AI1255" s="3">
        <v>351490118.412</v>
      </c>
      <c r="AJ1255" s="3">
        <v>318184882.94099998</v>
      </c>
      <c r="AK1255" s="3">
        <v>322765855.26200002</v>
      </c>
      <c r="AL1255" s="3">
        <v>336970737.38700002</v>
      </c>
      <c r="AM1255" s="3">
        <v>397056352.27999997</v>
      </c>
      <c r="AN1255" s="3">
        <v>340497615.56599998</v>
      </c>
      <c r="AO1255" s="3">
        <v>462775109.76599997</v>
      </c>
      <c r="AP1255" s="3">
        <v>508644893.95899999</v>
      </c>
      <c r="AQ1255" s="3">
        <v>592748960.78499997</v>
      </c>
      <c r="AR1255" s="3">
        <v>607091430.89600003</v>
      </c>
      <c r="AS1255" s="3">
        <v>580071949.574</v>
      </c>
      <c r="AT1255" s="3">
        <v>502058317.02200001</v>
      </c>
      <c r="AU1255" t="str">
        <f>IF(D1255="","",INDEX([1]DICCIONARIO!$G$21:$H$33,MATCH('DATA NIQ'!D1255,[1]DICCIONARIO!$G$21:$G$33,0),2))</f>
        <v>3D</v>
      </c>
    </row>
    <row r="1256" spans="1:47" hidden="1" x14ac:dyDescent="0.25">
      <c r="A1256" t="s">
        <v>13</v>
      </c>
      <c r="B1256" t="s">
        <v>349</v>
      </c>
      <c r="C1256" t="s">
        <v>17</v>
      </c>
      <c r="D1256" t="s">
        <v>1</v>
      </c>
      <c r="E1256" t="s">
        <v>1</v>
      </c>
      <c r="F1256" t="s">
        <v>19</v>
      </c>
      <c r="G1256" t="s">
        <v>354</v>
      </c>
      <c r="H1256" s="3" t="str">
        <f t="shared" si="19"/>
        <v>TOTAL DTT ARGENTINAGUARNICIONES PARA COPETINPEPSICO3D3D121 A 200Dist. Num. Tiendas Handling (C)</v>
      </c>
      <c r="I1256" s="1">
        <v>15.098000000000001</v>
      </c>
      <c r="J1256" s="1">
        <v>15.473000000000001</v>
      </c>
      <c r="K1256" s="1">
        <v>15.239000000000001</v>
      </c>
      <c r="L1256" s="1">
        <v>15.346</v>
      </c>
      <c r="M1256" s="1">
        <v>15.279</v>
      </c>
      <c r="N1256" s="1">
        <v>17.129000000000001</v>
      </c>
      <c r="O1256" s="1">
        <v>17.321999999999999</v>
      </c>
      <c r="P1256" s="1">
        <v>16.558</v>
      </c>
      <c r="Q1256" s="1">
        <v>16.068999999999999</v>
      </c>
      <c r="R1256" s="1">
        <v>16.052</v>
      </c>
      <c r="S1256" s="1">
        <v>14.926</v>
      </c>
      <c r="T1256" s="1">
        <v>13.805</v>
      </c>
      <c r="U1256" s="1">
        <v>13.426</v>
      </c>
      <c r="V1256" s="1">
        <v>13.488</v>
      </c>
      <c r="W1256" s="1">
        <v>12.249000000000001</v>
      </c>
      <c r="X1256" s="1">
        <v>11.911</v>
      </c>
      <c r="Y1256" s="1">
        <v>13.617000000000001</v>
      </c>
      <c r="Z1256" s="1">
        <v>13.936999999999999</v>
      </c>
      <c r="AA1256" s="1">
        <v>12.948</v>
      </c>
      <c r="AB1256" s="1">
        <v>12.122999999999999</v>
      </c>
      <c r="AC1256" s="1">
        <v>11.865</v>
      </c>
      <c r="AD1256" s="1">
        <v>11.98</v>
      </c>
      <c r="AE1256" s="1">
        <v>10.67</v>
      </c>
      <c r="AF1256" s="1">
        <v>10.276999999999999</v>
      </c>
      <c r="AG1256" s="1">
        <v>10.6</v>
      </c>
      <c r="AH1256" s="1">
        <v>9.2230000000000008</v>
      </c>
      <c r="AI1256" s="1">
        <v>9.16</v>
      </c>
      <c r="AJ1256" s="1">
        <v>8.2840000000000007</v>
      </c>
      <c r="AK1256" s="1">
        <v>8.9760000000000009</v>
      </c>
      <c r="AL1256" s="1">
        <v>9.2210000000000001</v>
      </c>
      <c r="AM1256" s="1">
        <v>9.4039999999999999</v>
      </c>
      <c r="AN1256" s="1">
        <v>8.327</v>
      </c>
      <c r="AO1256" s="1">
        <v>9.0950000000000006</v>
      </c>
      <c r="AP1256" s="1">
        <v>9.8460000000000001</v>
      </c>
      <c r="AQ1256" s="1">
        <v>11.13</v>
      </c>
      <c r="AR1256" s="1">
        <v>10.95</v>
      </c>
      <c r="AS1256" s="1">
        <v>10.83</v>
      </c>
      <c r="AT1256" s="1">
        <v>10.768000000000001</v>
      </c>
      <c r="AU1256" t="str">
        <f>IF(D1256="","",INDEX([1]DICCIONARIO!$G$21:$H$33,MATCH('DATA NIQ'!D1256,[1]DICCIONARIO!$G$21:$G$33,0),2))</f>
        <v>3D</v>
      </c>
    </row>
    <row r="1257" spans="1:47" ht="14.45" hidden="1" customHeight="1" x14ac:dyDescent="0.25">
      <c r="A1257" t="s">
        <v>13</v>
      </c>
      <c r="B1257" t="s">
        <v>349</v>
      </c>
      <c r="C1257" t="s">
        <v>17</v>
      </c>
      <c r="D1257" t="s">
        <v>1</v>
      </c>
      <c r="E1257" t="s">
        <v>1</v>
      </c>
      <c r="F1257" t="s">
        <v>19</v>
      </c>
      <c r="G1257" t="s">
        <v>355</v>
      </c>
      <c r="H1257" s="3" t="str">
        <f t="shared" si="19"/>
        <v>TOTAL DTT ARGENTINAGUARNICIONES PARA COPETINPEPSICO3D3D121 A 200Dist. Pond. Tiendas Handling</v>
      </c>
      <c r="I1257" s="1">
        <v>41.715000000000003</v>
      </c>
      <c r="J1257" s="1">
        <v>42.433999999999997</v>
      </c>
      <c r="K1257" s="1">
        <v>42.206000000000003</v>
      </c>
      <c r="L1257" s="1">
        <v>41.975999999999999</v>
      </c>
      <c r="M1257" s="1">
        <v>41.332000000000001</v>
      </c>
      <c r="N1257" s="1">
        <v>43.759</v>
      </c>
      <c r="O1257" s="1">
        <v>43.935000000000002</v>
      </c>
      <c r="P1257" s="1">
        <v>42.985999999999997</v>
      </c>
      <c r="Q1257" s="1">
        <v>41.533999999999999</v>
      </c>
      <c r="R1257" s="1">
        <v>39.558999999999997</v>
      </c>
      <c r="S1257" s="1">
        <v>41.655999999999999</v>
      </c>
      <c r="T1257" s="1">
        <v>36.93</v>
      </c>
      <c r="U1257" s="1">
        <v>37.738999999999997</v>
      </c>
      <c r="V1257" s="1">
        <v>37.945999999999998</v>
      </c>
      <c r="W1257" s="1">
        <v>36.956000000000003</v>
      </c>
      <c r="X1257" s="1">
        <v>35.274000000000001</v>
      </c>
      <c r="Y1257" s="1">
        <v>38.695999999999998</v>
      </c>
      <c r="Z1257" s="1">
        <v>41.14</v>
      </c>
      <c r="AA1257" s="1">
        <v>39.414000000000001</v>
      </c>
      <c r="AB1257" s="1">
        <v>37.378</v>
      </c>
      <c r="AC1257" s="1">
        <v>37.51</v>
      </c>
      <c r="AD1257" s="1">
        <v>38.417999999999999</v>
      </c>
      <c r="AE1257" s="1">
        <v>35.127000000000002</v>
      </c>
      <c r="AF1257" s="1">
        <v>34.295000000000002</v>
      </c>
      <c r="AG1257" s="1">
        <v>33.029000000000003</v>
      </c>
      <c r="AH1257" s="1">
        <v>30.088000000000001</v>
      </c>
      <c r="AI1257" s="1">
        <v>29.681000000000001</v>
      </c>
      <c r="AJ1257" s="1">
        <v>26.818999999999999</v>
      </c>
      <c r="AK1257" s="1">
        <v>27.434999999999999</v>
      </c>
      <c r="AL1257" s="1">
        <v>28.55</v>
      </c>
      <c r="AM1257" s="1">
        <v>29.251000000000001</v>
      </c>
      <c r="AN1257" s="1">
        <v>25.14</v>
      </c>
      <c r="AO1257" s="1">
        <v>28.446999999999999</v>
      </c>
      <c r="AP1257" s="1">
        <v>30.614999999999998</v>
      </c>
      <c r="AQ1257" s="1">
        <v>32.289000000000001</v>
      </c>
      <c r="AR1257" s="1">
        <v>32.348999999999997</v>
      </c>
      <c r="AS1257" s="1">
        <v>31.736999999999998</v>
      </c>
      <c r="AT1257" s="1">
        <v>30.966999999999999</v>
      </c>
      <c r="AU1257" t="str">
        <f>IF(D1257="","",INDEX([1]DICCIONARIO!$G$21:$H$33,MATCH('DATA NIQ'!D1257,[1]DICCIONARIO!$G$21:$G$33,0),2))</f>
        <v>3D</v>
      </c>
    </row>
    <row r="1258" spans="1:47" ht="14.45" hidden="1" customHeight="1" x14ac:dyDescent="0.25">
      <c r="A1258" t="s">
        <v>13</v>
      </c>
      <c r="B1258" t="s">
        <v>349</v>
      </c>
      <c r="C1258" t="s">
        <v>17</v>
      </c>
      <c r="D1258" t="s">
        <v>1</v>
      </c>
      <c r="E1258" t="s">
        <v>1</v>
      </c>
      <c r="F1258" t="s">
        <v>19</v>
      </c>
      <c r="G1258" t="s">
        <v>356</v>
      </c>
      <c r="H1258" s="3" t="str">
        <f t="shared" si="19"/>
        <v>TOTAL DTT ARGENTINAGUARNICIONES PARA COPETINPEPSICO3D3D121 A 200Part. de Vtas (KILOS) - Product</v>
      </c>
      <c r="I1258" s="1">
        <v>1.5229999999999999</v>
      </c>
      <c r="J1258" s="1">
        <v>1.5529999999999999</v>
      </c>
      <c r="K1258" s="1">
        <v>1.53</v>
      </c>
      <c r="L1258" s="1">
        <v>1.321</v>
      </c>
      <c r="M1258" s="1">
        <v>1.278</v>
      </c>
      <c r="N1258" s="1">
        <v>1.4450000000000001</v>
      </c>
      <c r="O1258" s="1">
        <v>1.5029999999999999</v>
      </c>
      <c r="P1258" s="1">
        <v>1.556</v>
      </c>
      <c r="Q1258" s="1">
        <v>1.458</v>
      </c>
      <c r="R1258" s="1">
        <v>1.5620000000000001</v>
      </c>
      <c r="S1258" s="1">
        <v>1.256</v>
      </c>
      <c r="T1258" s="1">
        <v>0.98099999999999998</v>
      </c>
      <c r="U1258" s="1">
        <v>1.0660000000000001</v>
      </c>
      <c r="V1258" s="1">
        <v>1.0349999999999999</v>
      </c>
      <c r="W1258" s="1">
        <v>1</v>
      </c>
      <c r="X1258" s="1">
        <v>0.86299999999999999</v>
      </c>
      <c r="Y1258" s="1">
        <v>0.84599999999999997</v>
      </c>
      <c r="Z1258" s="1">
        <v>1.05</v>
      </c>
      <c r="AA1258" s="1">
        <v>1.0529999999999999</v>
      </c>
      <c r="AB1258" s="1">
        <v>0.91300000000000003</v>
      </c>
      <c r="AC1258" s="1">
        <v>0.95199999999999996</v>
      </c>
      <c r="AD1258" s="1">
        <v>0.871</v>
      </c>
      <c r="AE1258" s="1">
        <v>0.77100000000000002</v>
      </c>
      <c r="AF1258" s="1">
        <v>0.8</v>
      </c>
      <c r="AG1258" s="1">
        <v>0.81899999999999995</v>
      </c>
      <c r="AH1258" s="1">
        <v>0.60899999999999999</v>
      </c>
      <c r="AI1258" s="1">
        <v>0.65900000000000003</v>
      </c>
      <c r="AJ1258" s="1">
        <v>0.61399999999999999</v>
      </c>
      <c r="AK1258" s="1">
        <v>0.59899999999999998</v>
      </c>
      <c r="AL1258" s="1">
        <v>0.55500000000000005</v>
      </c>
      <c r="AM1258" s="1">
        <v>0.66200000000000003</v>
      </c>
      <c r="AN1258" s="1">
        <v>0.48599999999999999</v>
      </c>
      <c r="AO1258" s="1">
        <v>0.627</v>
      </c>
      <c r="AP1258" s="1">
        <v>0.753</v>
      </c>
      <c r="AQ1258" s="1">
        <v>0.83399999999999996</v>
      </c>
      <c r="AR1258" s="1">
        <v>0.873</v>
      </c>
      <c r="AS1258" s="1">
        <v>0.81699999999999995</v>
      </c>
      <c r="AT1258" s="1">
        <v>0.745</v>
      </c>
      <c r="AU1258" t="str">
        <f>IF(D1258="","",INDEX([1]DICCIONARIO!$G$21:$H$33,MATCH('DATA NIQ'!D1258,[1]DICCIONARIO!$G$21:$G$33,0),2))</f>
        <v>3D</v>
      </c>
    </row>
    <row r="1259" spans="1:47" ht="14.45" hidden="1" customHeight="1" x14ac:dyDescent="0.25">
      <c r="A1259" t="s">
        <v>13</v>
      </c>
      <c r="B1259" t="s">
        <v>349</v>
      </c>
      <c r="C1259" t="s">
        <v>17</v>
      </c>
      <c r="D1259" t="s">
        <v>1</v>
      </c>
      <c r="E1259" t="s">
        <v>1</v>
      </c>
      <c r="F1259" t="s">
        <v>19</v>
      </c>
      <c r="G1259" t="s">
        <v>357</v>
      </c>
      <c r="H1259" s="3" t="str">
        <f t="shared" si="19"/>
        <v>TOTAL DTT ARGENTINAGUARNICIONES PARA COPETINPEPSICO3D3D121 A 200Part. de Vtas Valor - Product</v>
      </c>
      <c r="I1259" s="1">
        <v>1.7130000000000001</v>
      </c>
      <c r="J1259" s="1">
        <v>1.7949999999999999</v>
      </c>
      <c r="K1259" s="1">
        <v>1.774</v>
      </c>
      <c r="L1259" s="1">
        <v>1.498</v>
      </c>
      <c r="M1259" s="1">
        <v>1.415</v>
      </c>
      <c r="N1259" s="1">
        <v>1.599</v>
      </c>
      <c r="O1259" s="1">
        <v>1.722</v>
      </c>
      <c r="P1259" s="1">
        <v>1.8560000000000001</v>
      </c>
      <c r="Q1259" s="1">
        <v>1.7929999999999999</v>
      </c>
      <c r="R1259" s="1">
        <v>1.9159999999999999</v>
      </c>
      <c r="S1259" s="1">
        <v>1.597</v>
      </c>
      <c r="T1259" s="1">
        <v>1.214</v>
      </c>
      <c r="U1259" s="1">
        <v>1.321</v>
      </c>
      <c r="V1259" s="1">
        <v>1.2310000000000001</v>
      </c>
      <c r="W1259" s="1">
        <v>1.2150000000000001</v>
      </c>
      <c r="X1259" s="1">
        <v>1.131</v>
      </c>
      <c r="Y1259" s="1">
        <v>1.131</v>
      </c>
      <c r="Z1259" s="1">
        <v>1.357</v>
      </c>
      <c r="AA1259" s="1">
        <v>1.3759999999999999</v>
      </c>
      <c r="AB1259" s="1">
        <v>1.2190000000000001</v>
      </c>
      <c r="AC1259" s="1">
        <v>1.286</v>
      </c>
      <c r="AD1259" s="1">
        <v>1.19</v>
      </c>
      <c r="AE1259" s="1">
        <v>1.1040000000000001</v>
      </c>
      <c r="AF1259" s="1">
        <v>1.091</v>
      </c>
      <c r="AG1259" s="1">
        <v>1.079</v>
      </c>
      <c r="AH1259" s="1">
        <v>0.81100000000000005</v>
      </c>
      <c r="AI1259" s="1">
        <v>0.878</v>
      </c>
      <c r="AJ1259" s="1">
        <v>0.78600000000000003</v>
      </c>
      <c r="AK1259" s="1">
        <v>0.77400000000000002</v>
      </c>
      <c r="AL1259" s="1">
        <v>0.71499999999999997</v>
      </c>
      <c r="AM1259" s="1">
        <v>0.85399999999999998</v>
      </c>
      <c r="AN1259" s="1">
        <v>0.63100000000000001</v>
      </c>
      <c r="AO1259" s="1">
        <v>0.82</v>
      </c>
      <c r="AP1259" s="1">
        <v>0.95</v>
      </c>
      <c r="AQ1259" s="1">
        <v>1.044</v>
      </c>
      <c r="AR1259" s="1">
        <v>1.0720000000000001</v>
      </c>
      <c r="AS1259" s="1">
        <v>0.997</v>
      </c>
      <c r="AT1259" s="1">
        <v>0.89300000000000002</v>
      </c>
      <c r="AU1259" t="str">
        <f>IF(D1259="","",INDEX([1]DICCIONARIO!$G$21:$H$33,MATCH('DATA NIQ'!D1259,[1]DICCIONARIO!$G$21:$G$33,0),2))</f>
        <v>3D</v>
      </c>
    </row>
    <row r="1260" spans="1:47" ht="14.45" customHeight="1" x14ac:dyDescent="0.25">
      <c r="A1260" t="s">
        <v>13</v>
      </c>
      <c r="B1260" t="s">
        <v>349</v>
      </c>
      <c r="C1260" t="s">
        <v>17</v>
      </c>
      <c r="D1260" t="s">
        <v>1</v>
      </c>
      <c r="E1260" t="s">
        <v>1</v>
      </c>
      <c r="F1260" t="s">
        <v>16</v>
      </c>
      <c r="G1260" s="3" t="s">
        <v>350</v>
      </c>
      <c r="H1260" s="3" t="str">
        <f t="shared" si="19"/>
        <v>TOTAL DTT ARGENTINAGUARNICIONES PARA COPETINPEPSICO3D3D21 A 40Vtas (KILOS)</v>
      </c>
      <c r="I1260" s="4">
        <v>3116.69</v>
      </c>
      <c r="J1260" s="4">
        <v>2784.357</v>
      </c>
      <c r="K1260" s="4">
        <v>2529.6109999999999</v>
      </c>
      <c r="L1260" s="4">
        <v>2808.8180000000002</v>
      </c>
      <c r="M1260" s="4">
        <v>3142.2930000000001</v>
      </c>
      <c r="N1260" s="4">
        <v>3180.4319999999998</v>
      </c>
      <c r="O1260" s="4">
        <v>3648.279</v>
      </c>
      <c r="P1260" s="4">
        <v>3405.9859999999999</v>
      </c>
      <c r="Q1260" s="4">
        <v>3491.0839999999998</v>
      </c>
      <c r="R1260" s="4">
        <v>2696.1610000000001</v>
      </c>
      <c r="S1260" s="4">
        <v>2958.799</v>
      </c>
      <c r="T1260" s="4">
        <v>3064.1669999999999</v>
      </c>
      <c r="U1260" s="4">
        <v>3004.453</v>
      </c>
      <c r="V1260" s="4">
        <v>2750.5529999999999</v>
      </c>
      <c r="W1260" s="4">
        <v>2741.415</v>
      </c>
      <c r="X1260" s="4">
        <v>2643.2350000000001</v>
      </c>
      <c r="Y1260" s="4">
        <v>2331.0819999999999</v>
      </c>
      <c r="Z1260" s="4">
        <v>2487.0520000000001</v>
      </c>
      <c r="AA1260" s="4">
        <v>1983.3630000000001</v>
      </c>
      <c r="AB1260" s="4">
        <v>2058.9470000000001</v>
      </c>
      <c r="AC1260" s="4">
        <v>2190.0279999999998</v>
      </c>
      <c r="AD1260" s="4">
        <v>1387.297</v>
      </c>
      <c r="AE1260" s="4">
        <v>1394.404</v>
      </c>
      <c r="AF1260" s="4">
        <v>1526.433</v>
      </c>
      <c r="AG1260" s="4">
        <v>2215.259</v>
      </c>
      <c r="AH1260" s="4">
        <v>2297.297</v>
      </c>
      <c r="AI1260" s="4">
        <v>2460.9070000000002</v>
      </c>
      <c r="AJ1260" s="4">
        <v>2369.0569999999998</v>
      </c>
      <c r="AK1260" s="4">
        <v>1901.7729999999999</v>
      </c>
      <c r="AL1260" s="4">
        <v>3356.97</v>
      </c>
      <c r="AM1260" s="4">
        <v>2554.0880000000002</v>
      </c>
      <c r="AN1260" s="4">
        <v>2057.9470000000001</v>
      </c>
      <c r="AO1260" s="4">
        <v>1620.125</v>
      </c>
      <c r="AP1260" s="4">
        <v>2115.422</v>
      </c>
      <c r="AQ1260" s="4">
        <v>1957.028</v>
      </c>
      <c r="AR1260" s="4">
        <v>2392.1559999999999</v>
      </c>
      <c r="AS1260" s="4">
        <v>2674.0610000000001</v>
      </c>
      <c r="AT1260" s="4">
        <v>2317.018</v>
      </c>
      <c r="AU1260" t="str">
        <f>IF(D1260="","",INDEX([1]DICCIONARIO!$G$21:$H$33,MATCH('DATA NIQ'!D1260,[1]DICCIONARIO!$G$21:$G$33,0),2))</f>
        <v>3D</v>
      </c>
    </row>
    <row r="1261" spans="1:47" ht="14.45" customHeight="1" x14ac:dyDescent="0.25">
      <c r="A1261" t="s">
        <v>13</v>
      </c>
      <c r="B1261" t="s">
        <v>349</v>
      </c>
      <c r="C1261" t="s">
        <v>17</v>
      </c>
      <c r="D1261" t="s">
        <v>1</v>
      </c>
      <c r="E1261" t="s">
        <v>1</v>
      </c>
      <c r="F1261" t="s">
        <v>16</v>
      </c>
      <c r="G1261" s="3" t="s">
        <v>351</v>
      </c>
      <c r="H1261" s="3" t="str">
        <f t="shared" si="19"/>
        <v>TOTAL DTT ARGENTINAGUARNICIONES PARA COPETINPEPSICO3D3D21 A 40Compras (KILOS)</v>
      </c>
      <c r="I1261" s="4">
        <v>3262.9079999999999</v>
      </c>
      <c r="J1261" s="4">
        <v>2756.6959999999999</v>
      </c>
      <c r="K1261" s="4">
        <v>2560.7750000000001</v>
      </c>
      <c r="L1261" s="4">
        <v>3215.348</v>
      </c>
      <c r="M1261" s="4">
        <v>3187.8310000000001</v>
      </c>
      <c r="N1261" s="4">
        <v>3119.2550000000001</v>
      </c>
      <c r="O1261" s="4">
        <v>3919.3870000000002</v>
      </c>
      <c r="P1261" s="4">
        <v>3251.4459999999999</v>
      </c>
      <c r="Q1261" s="4">
        <v>3560.3739999999998</v>
      </c>
      <c r="R1261" s="4">
        <v>2584.2950000000001</v>
      </c>
      <c r="S1261" s="4">
        <v>3204.636</v>
      </c>
      <c r="T1261" s="4">
        <v>3181.0129999999999</v>
      </c>
      <c r="U1261" s="4">
        <v>2876.5889999999999</v>
      </c>
      <c r="V1261" s="4">
        <v>3102.3339999999998</v>
      </c>
      <c r="W1261" s="4">
        <v>2626.6889999999999</v>
      </c>
      <c r="X1261" s="4">
        <v>2845.819</v>
      </c>
      <c r="Y1261" s="4">
        <v>2233.3820000000001</v>
      </c>
      <c r="Z1261" s="4">
        <v>2619.6660000000002</v>
      </c>
      <c r="AA1261" s="4">
        <v>1778.404</v>
      </c>
      <c r="AB1261" s="4">
        <v>2528.1979999999999</v>
      </c>
      <c r="AC1261" s="4">
        <v>2048.502</v>
      </c>
      <c r="AD1261" s="4">
        <v>1185.0039999999999</v>
      </c>
      <c r="AE1261" s="4">
        <v>1666.152</v>
      </c>
      <c r="AF1261" s="4">
        <v>1578.1279999999999</v>
      </c>
      <c r="AG1261" s="4">
        <v>2604.0059999999999</v>
      </c>
      <c r="AH1261" s="4">
        <v>2334.13</v>
      </c>
      <c r="AI1261" s="4">
        <v>2138.9810000000002</v>
      </c>
      <c r="AJ1261" s="4">
        <v>2519.2269999999999</v>
      </c>
      <c r="AK1261" s="4">
        <v>1844.6130000000001</v>
      </c>
      <c r="AL1261" s="4">
        <v>3341.5650000000001</v>
      </c>
      <c r="AM1261" s="4">
        <v>2175.6779999999999</v>
      </c>
      <c r="AN1261" s="4">
        <v>1874.402</v>
      </c>
      <c r="AO1261" s="4">
        <v>1896.7829999999999</v>
      </c>
      <c r="AP1261" s="4">
        <v>2524.5839999999998</v>
      </c>
      <c r="AQ1261" s="4">
        <v>1998.575</v>
      </c>
      <c r="AR1261" s="4">
        <v>2407.3690000000001</v>
      </c>
      <c r="AS1261" s="4">
        <v>2816.9490000000001</v>
      </c>
      <c r="AT1261" s="4">
        <v>2281.5529999999999</v>
      </c>
      <c r="AU1261" t="str">
        <f>IF(D1261="","",INDEX([1]DICCIONARIO!$G$21:$H$33,MATCH('DATA NIQ'!D1261,[1]DICCIONARIO!$G$21:$G$33,0),2))</f>
        <v>3D</v>
      </c>
    </row>
    <row r="1262" spans="1:47" ht="14.45" customHeight="1" x14ac:dyDescent="0.25">
      <c r="A1262" t="s">
        <v>13</v>
      </c>
      <c r="B1262" t="s">
        <v>349</v>
      </c>
      <c r="C1262" t="s">
        <v>17</v>
      </c>
      <c r="D1262" t="s">
        <v>1</v>
      </c>
      <c r="E1262" t="s">
        <v>1</v>
      </c>
      <c r="F1262" t="s">
        <v>16</v>
      </c>
      <c r="G1262" s="3" t="s">
        <v>352</v>
      </c>
      <c r="H1262" s="3" t="str">
        <f t="shared" si="19"/>
        <v>TOTAL DTT ARGENTINAGUARNICIONES PARA COPETINPEPSICO3D3D21 A 40Inventario (KILOS)</v>
      </c>
      <c r="I1262" s="4">
        <v>1107.4780000000001</v>
      </c>
      <c r="J1262" s="4">
        <v>1053.7729999999999</v>
      </c>
      <c r="K1262" s="4">
        <v>944.93700000000001</v>
      </c>
      <c r="L1262" s="4">
        <v>1258.2149999999999</v>
      </c>
      <c r="M1262" s="4">
        <v>1232.518</v>
      </c>
      <c r="N1262" s="4">
        <v>1032.952</v>
      </c>
      <c r="O1262" s="4">
        <v>1091.329</v>
      </c>
      <c r="P1262" s="4">
        <v>912.20500000000004</v>
      </c>
      <c r="Q1262" s="4">
        <v>877.46900000000005</v>
      </c>
      <c r="R1262" s="4">
        <v>617.79</v>
      </c>
      <c r="S1262" s="4">
        <v>819.68899999999996</v>
      </c>
      <c r="T1262" s="4">
        <v>962.07799999999997</v>
      </c>
      <c r="U1262" s="4">
        <v>762.49599999999998</v>
      </c>
      <c r="V1262" s="4">
        <v>989.23900000000003</v>
      </c>
      <c r="W1262" s="4">
        <v>822.95600000000002</v>
      </c>
      <c r="X1262" s="4">
        <v>1023.765</v>
      </c>
      <c r="Y1262" s="4">
        <v>918.86599999999999</v>
      </c>
      <c r="Z1262" s="4">
        <v>1014.698</v>
      </c>
      <c r="AA1262" s="4">
        <v>786.55100000000004</v>
      </c>
      <c r="AB1262" s="4">
        <v>1193.3309999999999</v>
      </c>
      <c r="AC1262" s="4">
        <v>964.89300000000003</v>
      </c>
      <c r="AD1262" s="4">
        <v>765.94299999999998</v>
      </c>
      <c r="AE1262" s="4">
        <v>964.077</v>
      </c>
      <c r="AF1262" s="4">
        <v>1031.6300000000001</v>
      </c>
      <c r="AG1262" s="4">
        <v>1268.7049999999999</v>
      </c>
      <c r="AH1262" s="4">
        <v>1234.2190000000001</v>
      </c>
      <c r="AI1262" s="4">
        <v>888.73</v>
      </c>
      <c r="AJ1262" s="4">
        <v>945.79</v>
      </c>
      <c r="AK1262" s="4">
        <v>863.54700000000003</v>
      </c>
      <c r="AL1262" s="4">
        <v>1168.414</v>
      </c>
      <c r="AM1262" s="4">
        <v>734.75699999999995</v>
      </c>
      <c r="AN1262" s="4">
        <v>452.56</v>
      </c>
      <c r="AO1262" s="4">
        <v>655.02099999999996</v>
      </c>
      <c r="AP1262" s="4">
        <v>1019.953</v>
      </c>
      <c r="AQ1262" s="4">
        <v>1026.4449999999999</v>
      </c>
      <c r="AR1262" s="4">
        <v>837.54300000000001</v>
      </c>
      <c r="AS1262" s="4">
        <v>891.49300000000005</v>
      </c>
      <c r="AT1262" s="4">
        <v>739.37</v>
      </c>
      <c r="AU1262" t="str">
        <f>IF(D1262="","",INDEX([1]DICCIONARIO!$G$21:$H$33,MATCH('DATA NIQ'!D1262,[1]DICCIONARIO!$G$21:$G$33,0),2))</f>
        <v>3D</v>
      </c>
    </row>
    <row r="1263" spans="1:47" ht="14.45" hidden="1" customHeight="1" x14ac:dyDescent="0.25">
      <c r="A1263" t="s">
        <v>13</v>
      </c>
      <c r="B1263" t="s">
        <v>349</v>
      </c>
      <c r="C1263" t="s">
        <v>17</v>
      </c>
      <c r="D1263" t="s">
        <v>1</v>
      </c>
      <c r="E1263" t="s">
        <v>1</v>
      </c>
      <c r="F1263" t="s">
        <v>16</v>
      </c>
      <c r="G1263" s="3" t="s">
        <v>353</v>
      </c>
      <c r="H1263" s="3" t="str">
        <f t="shared" si="19"/>
        <v>TOTAL DTT ARGENTINAGUARNICIONES PARA COPETINPEPSICO3D3D21 A 40Vtas Valor</v>
      </c>
      <c r="I1263" s="3">
        <v>11127363.366</v>
      </c>
      <c r="J1263" s="3">
        <v>10018280.659</v>
      </c>
      <c r="K1263" s="3">
        <v>10585151.142000001</v>
      </c>
      <c r="L1263" s="3">
        <v>11827522.661</v>
      </c>
      <c r="M1263" s="3">
        <v>13731158.828</v>
      </c>
      <c r="N1263" s="3">
        <v>14588797.836999999</v>
      </c>
      <c r="O1263" s="3">
        <v>17348495.041000001</v>
      </c>
      <c r="P1263" s="3">
        <v>16769966.085999999</v>
      </c>
      <c r="Q1263" s="3">
        <v>20573213.096999999</v>
      </c>
      <c r="R1263" s="3">
        <v>18898069.133000001</v>
      </c>
      <c r="S1263" s="3">
        <v>21234686.070999999</v>
      </c>
      <c r="T1263" s="3">
        <v>22386776.385000002</v>
      </c>
      <c r="U1263" s="3">
        <v>23767044.113000002</v>
      </c>
      <c r="V1263" s="3">
        <v>23213667.447999999</v>
      </c>
      <c r="W1263" s="3">
        <v>25650257.447999999</v>
      </c>
      <c r="X1263" s="3">
        <v>31510862.134</v>
      </c>
      <c r="Y1263" s="3">
        <v>31967035.651000001</v>
      </c>
      <c r="Z1263" s="3">
        <v>35882719.365999997</v>
      </c>
      <c r="AA1263" s="3">
        <v>32992515.157000002</v>
      </c>
      <c r="AB1263" s="3">
        <v>41041917.267999999</v>
      </c>
      <c r="AC1263" s="3">
        <v>48070412.056999996</v>
      </c>
      <c r="AD1263" s="3">
        <v>38479210.063000001</v>
      </c>
      <c r="AE1263" s="3">
        <v>43941829.877999999</v>
      </c>
      <c r="AF1263" s="3">
        <v>44125743.825999998</v>
      </c>
      <c r="AG1263" s="3">
        <v>85742828.959000006</v>
      </c>
      <c r="AH1263" s="3">
        <v>90614883.081</v>
      </c>
      <c r="AI1263" s="3">
        <v>96221929.397</v>
      </c>
      <c r="AJ1263" s="3">
        <v>92636896.559</v>
      </c>
      <c r="AK1263" s="3">
        <v>76752192.787</v>
      </c>
      <c r="AL1263" s="3">
        <v>139931847.38699999</v>
      </c>
      <c r="AM1263" s="3">
        <v>109906595.892</v>
      </c>
      <c r="AN1263" s="3">
        <v>97367094.314999998</v>
      </c>
      <c r="AO1263" s="3">
        <v>83726982.531000003</v>
      </c>
      <c r="AP1263" s="3">
        <v>116924763.399</v>
      </c>
      <c r="AQ1263" s="3">
        <v>103770670.473</v>
      </c>
      <c r="AR1263" s="3">
        <v>123261189.55</v>
      </c>
      <c r="AS1263" s="3">
        <v>152523504.72799999</v>
      </c>
      <c r="AT1263" s="3">
        <v>126867839.219</v>
      </c>
      <c r="AU1263" t="str">
        <f>IF(D1263="","",INDEX([1]DICCIONARIO!$G$21:$H$33,MATCH('DATA NIQ'!D1263,[1]DICCIONARIO!$G$21:$G$33,0),2))</f>
        <v>3D</v>
      </c>
    </row>
    <row r="1264" spans="1:47" hidden="1" x14ac:dyDescent="0.25">
      <c r="A1264" t="s">
        <v>13</v>
      </c>
      <c r="B1264" t="s">
        <v>349</v>
      </c>
      <c r="C1264" t="s">
        <v>17</v>
      </c>
      <c r="D1264" t="s">
        <v>1</v>
      </c>
      <c r="E1264" t="s">
        <v>1</v>
      </c>
      <c r="F1264" t="s">
        <v>16</v>
      </c>
      <c r="G1264" t="s">
        <v>354</v>
      </c>
      <c r="H1264" s="3" t="str">
        <f t="shared" si="19"/>
        <v>TOTAL DTT ARGENTINAGUARNICIONES PARA COPETINPEPSICO3D3D21 A 40Dist. Num. Tiendas Handling (C)</v>
      </c>
      <c r="I1264" s="1">
        <v>6.8390000000000004</v>
      </c>
      <c r="J1264" s="1">
        <v>6.3650000000000002</v>
      </c>
      <c r="K1264" s="1">
        <v>5.8849999999999998</v>
      </c>
      <c r="L1264" s="1">
        <v>6.758</v>
      </c>
      <c r="M1264" s="1">
        <v>6.9119999999999999</v>
      </c>
      <c r="N1264" s="1">
        <v>5.641</v>
      </c>
      <c r="O1264" s="1">
        <v>6.2670000000000003</v>
      </c>
      <c r="P1264" s="1">
        <v>6.1440000000000001</v>
      </c>
      <c r="Q1264" s="1">
        <v>5.274</v>
      </c>
      <c r="R1264" s="1">
        <v>4.5010000000000003</v>
      </c>
      <c r="S1264" s="1">
        <v>4.6589999999999998</v>
      </c>
      <c r="T1264" s="1">
        <v>5.3929999999999998</v>
      </c>
      <c r="U1264" s="1">
        <v>5.8259999999999996</v>
      </c>
      <c r="V1264" s="1">
        <v>5.9119999999999999</v>
      </c>
      <c r="W1264" s="1">
        <v>5.806</v>
      </c>
      <c r="X1264" s="1">
        <v>5.1980000000000004</v>
      </c>
      <c r="Y1264" s="1">
        <v>5.1219999999999999</v>
      </c>
      <c r="Z1264" s="1">
        <v>5.2380000000000004</v>
      </c>
      <c r="AA1264" s="1">
        <v>5.0090000000000003</v>
      </c>
      <c r="AB1264" s="1">
        <v>5.609</v>
      </c>
      <c r="AC1264" s="1">
        <v>5.56</v>
      </c>
      <c r="AD1264" s="1">
        <v>5.0519999999999996</v>
      </c>
      <c r="AE1264" s="1">
        <v>4.7560000000000002</v>
      </c>
      <c r="AF1264" s="1">
        <v>5.4610000000000003</v>
      </c>
      <c r="AG1264" s="1">
        <v>5.7080000000000002</v>
      </c>
      <c r="AH1264" s="1">
        <v>6.1470000000000002</v>
      </c>
      <c r="AI1264" s="1">
        <v>5.8869999999999996</v>
      </c>
      <c r="AJ1264" s="1">
        <v>5.5220000000000002</v>
      </c>
      <c r="AK1264" s="1">
        <v>4.4470000000000001</v>
      </c>
      <c r="AL1264" s="1">
        <v>5.8869999999999996</v>
      </c>
      <c r="AM1264" s="1">
        <v>6.0780000000000003</v>
      </c>
      <c r="AN1264" s="1">
        <v>4.6509999999999998</v>
      </c>
      <c r="AO1264" s="1">
        <v>4.3230000000000004</v>
      </c>
      <c r="AP1264" s="1">
        <v>5.1829999999999998</v>
      </c>
      <c r="AQ1264" s="1">
        <v>5.4390000000000001</v>
      </c>
      <c r="AR1264" s="1">
        <v>5.306</v>
      </c>
      <c r="AS1264" s="1">
        <v>5.6539999999999999</v>
      </c>
      <c r="AT1264" s="1">
        <v>4.5110000000000001</v>
      </c>
      <c r="AU1264" t="str">
        <f>IF(D1264="","",INDEX([1]DICCIONARIO!$G$21:$H$33,MATCH('DATA NIQ'!D1264,[1]DICCIONARIO!$G$21:$G$33,0),2))</f>
        <v>3D</v>
      </c>
    </row>
    <row r="1265" spans="1:47" ht="14.45" hidden="1" customHeight="1" x14ac:dyDescent="0.25">
      <c r="A1265" t="s">
        <v>13</v>
      </c>
      <c r="B1265" t="s">
        <v>349</v>
      </c>
      <c r="C1265" t="s">
        <v>17</v>
      </c>
      <c r="D1265" t="s">
        <v>1</v>
      </c>
      <c r="E1265" t="s">
        <v>1</v>
      </c>
      <c r="F1265" t="s">
        <v>16</v>
      </c>
      <c r="G1265" t="s">
        <v>355</v>
      </c>
      <c r="H1265" s="3" t="str">
        <f t="shared" si="19"/>
        <v>TOTAL DTT ARGENTINAGUARNICIONES PARA COPETINPEPSICO3D3D21 A 40Dist. Pond. Tiendas Handling</v>
      </c>
      <c r="I1265" s="1">
        <v>11.756</v>
      </c>
      <c r="J1265" s="1">
        <v>11.462</v>
      </c>
      <c r="K1265" s="1">
        <v>10.212</v>
      </c>
      <c r="L1265" s="1">
        <v>10.426</v>
      </c>
      <c r="M1265" s="1">
        <v>10.826000000000001</v>
      </c>
      <c r="N1265" s="1">
        <v>11.271000000000001</v>
      </c>
      <c r="O1265" s="1">
        <v>12.211</v>
      </c>
      <c r="P1265" s="1">
        <v>11.47</v>
      </c>
      <c r="Q1265" s="1">
        <v>12.505000000000001</v>
      </c>
      <c r="R1265" s="1">
        <v>10.574</v>
      </c>
      <c r="S1265" s="1">
        <v>10.624000000000001</v>
      </c>
      <c r="T1265" s="1">
        <v>11.172000000000001</v>
      </c>
      <c r="U1265" s="1">
        <v>9.9949999999999992</v>
      </c>
      <c r="V1265" s="1">
        <v>8.9309999999999992</v>
      </c>
      <c r="W1265" s="1">
        <v>11.583</v>
      </c>
      <c r="X1265" s="1">
        <v>10.303000000000001</v>
      </c>
      <c r="Y1265" s="1">
        <v>9.0050000000000008</v>
      </c>
      <c r="Z1265" s="1">
        <v>9.9510000000000005</v>
      </c>
      <c r="AA1265" s="1">
        <v>9.1359999999999992</v>
      </c>
      <c r="AB1265" s="1">
        <v>9.3859999999999992</v>
      </c>
      <c r="AC1265" s="1">
        <v>8.1790000000000003</v>
      </c>
      <c r="AD1265" s="1">
        <v>7.3860000000000001</v>
      </c>
      <c r="AE1265" s="1">
        <v>6.14</v>
      </c>
      <c r="AF1265" s="1">
        <v>7.3070000000000004</v>
      </c>
      <c r="AG1265" s="1">
        <v>7.5190000000000001</v>
      </c>
      <c r="AH1265" s="1">
        <v>9.5020000000000007</v>
      </c>
      <c r="AI1265" s="1">
        <v>10.255000000000001</v>
      </c>
      <c r="AJ1265" s="1">
        <v>10.021000000000001</v>
      </c>
      <c r="AK1265" s="1">
        <v>9.0950000000000006</v>
      </c>
      <c r="AL1265" s="1">
        <v>10.647</v>
      </c>
      <c r="AM1265" s="1">
        <v>11.113</v>
      </c>
      <c r="AN1265" s="1">
        <v>10.07</v>
      </c>
      <c r="AO1265" s="1">
        <v>9.3940000000000001</v>
      </c>
      <c r="AP1265" s="1">
        <v>10.887</v>
      </c>
      <c r="AQ1265" s="1">
        <v>11.818</v>
      </c>
      <c r="AR1265" s="1">
        <v>10.124000000000001</v>
      </c>
      <c r="AS1265" s="1">
        <v>12.074</v>
      </c>
      <c r="AT1265" s="1">
        <v>10.582000000000001</v>
      </c>
      <c r="AU1265" t="str">
        <f>IF(D1265="","",INDEX([1]DICCIONARIO!$G$21:$H$33,MATCH('DATA NIQ'!D1265,[1]DICCIONARIO!$G$21:$G$33,0),2))</f>
        <v>3D</v>
      </c>
    </row>
    <row r="1266" spans="1:47" ht="14.45" hidden="1" customHeight="1" x14ac:dyDescent="0.25">
      <c r="A1266" t="s">
        <v>13</v>
      </c>
      <c r="B1266" t="s">
        <v>349</v>
      </c>
      <c r="C1266" t="s">
        <v>17</v>
      </c>
      <c r="D1266" t="s">
        <v>1</v>
      </c>
      <c r="E1266" t="s">
        <v>1</v>
      </c>
      <c r="F1266" t="s">
        <v>16</v>
      </c>
      <c r="G1266" t="s">
        <v>356</v>
      </c>
      <c r="H1266" s="3" t="str">
        <f t="shared" si="19"/>
        <v>TOTAL DTT ARGENTINAGUARNICIONES PARA COPETINPEPSICO3D3D21 A 40Part. de Vtas (KILOS) - Product</v>
      </c>
      <c r="I1266" s="1">
        <v>0.13200000000000001</v>
      </c>
      <c r="J1266" s="1">
        <v>0.11700000000000001</v>
      </c>
      <c r="K1266" s="1">
        <v>0.10299999999999999</v>
      </c>
      <c r="L1266" s="1">
        <v>0.113</v>
      </c>
      <c r="M1266" s="1">
        <v>0.13100000000000001</v>
      </c>
      <c r="N1266" s="1">
        <v>0.11799999999999999</v>
      </c>
      <c r="O1266" s="1">
        <v>0.13500000000000001</v>
      </c>
      <c r="P1266" s="1">
        <v>0.112</v>
      </c>
      <c r="Q1266" s="1">
        <v>0.108</v>
      </c>
      <c r="R1266" s="1">
        <v>0.10100000000000001</v>
      </c>
      <c r="S1266" s="1">
        <v>0.109</v>
      </c>
      <c r="T1266" s="1">
        <v>0.121</v>
      </c>
      <c r="U1266" s="1">
        <v>0.124</v>
      </c>
      <c r="V1266" s="1">
        <v>0.124</v>
      </c>
      <c r="W1266" s="1">
        <v>0.11700000000000001</v>
      </c>
      <c r="X1266" s="1">
        <v>0.111</v>
      </c>
      <c r="Y1266" s="1">
        <v>9.7000000000000003E-2</v>
      </c>
      <c r="Z1266" s="1">
        <v>9.8000000000000004E-2</v>
      </c>
      <c r="AA1266" s="1">
        <v>8.1000000000000003E-2</v>
      </c>
      <c r="AB1266" s="1">
        <v>8.2000000000000003E-2</v>
      </c>
      <c r="AC1266" s="1">
        <v>8.6999999999999994E-2</v>
      </c>
      <c r="AD1266" s="1">
        <v>6.6000000000000003E-2</v>
      </c>
      <c r="AE1266" s="1">
        <v>6.8000000000000005E-2</v>
      </c>
      <c r="AF1266" s="1">
        <v>0.08</v>
      </c>
      <c r="AG1266" s="1">
        <v>0.114</v>
      </c>
      <c r="AH1266" s="1">
        <v>0.124</v>
      </c>
      <c r="AI1266" s="1">
        <v>0.121</v>
      </c>
      <c r="AJ1266" s="1">
        <v>0.11799999999999999</v>
      </c>
      <c r="AK1266" s="1">
        <v>9.5000000000000001E-2</v>
      </c>
      <c r="AL1266" s="1">
        <v>0.151</v>
      </c>
      <c r="AM1266" s="1">
        <v>0.12</v>
      </c>
      <c r="AN1266" s="1">
        <v>8.4000000000000005E-2</v>
      </c>
      <c r="AO1266" s="1">
        <v>6.4000000000000001E-2</v>
      </c>
      <c r="AP1266" s="1">
        <v>9.1999999999999998E-2</v>
      </c>
      <c r="AQ1266" s="1">
        <v>8.3000000000000004E-2</v>
      </c>
      <c r="AR1266" s="1">
        <v>0.104</v>
      </c>
      <c r="AS1266" s="1">
        <v>0.11600000000000001</v>
      </c>
      <c r="AT1266" s="1">
        <v>0.106</v>
      </c>
      <c r="AU1266" t="str">
        <f>IF(D1266="","",INDEX([1]DICCIONARIO!$G$21:$H$33,MATCH('DATA NIQ'!D1266,[1]DICCIONARIO!$G$21:$G$33,0),2))</f>
        <v>3D</v>
      </c>
    </row>
    <row r="1267" spans="1:47" ht="14.45" hidden="1" customHeight="1" x14ac:dyDescent="0.25">
      <c r="A1267" t="s">
        <v>13</v>
      </c>
      <c r="B1267" t="s">
        <v>349</v>
      </c>
      <c r="C1267" t="s">
        <v>17</v>
      </c>
      <c r="D1267" t="s">
        <v>1</v>
      </c>
      <c r="E1267" t="s">
        <v>1</v>
      </c>
      <c r="F1267" t="s">
        <v>16</v>
      </c>
      <c r="G1267" t="s">
        <v>357</v>
      </c>
      <c r="H1267" s="3" t="str">
        <f t="shared" si="19"/>
        <v>TOTAL DTT ARGENTINAGUARNICIONES PARA COPETINPEPSICO3D3D21 A 40Part. de Vtas Valor - Product</v>
      </c>
      <c r="I1267" s="1">
        <v>0.22600000000000001</v>
      </c>
      <c r="J1267" s="1">
        <v>0.19400000000000001</v>
      </c>
      <c r="K1267" s="1">
        <v>0.186</v>
      </c>
      <c r="L1267" s="1">
        <v>0.19</v>
      </c>
      <c r="M1267" s="1">
        <v>0.214</v>
      </c>
      <c r="N1267" s="1">
        <v>0.191</v>
      </c>
      <c r="O1267" s="1">
        <v>0.20699999999999999</v>
      </c>
      <c r="P1267" s="1">
        <v>0.16700000000000001</v>
      </c>
      <c r="Q1267" s="1">
        <v>0.182</v>
      </c>
      <c r="R1267" s="1">
        <v>0.186</v>
      </c>
      <c r="S1267" s="1">
        <v>0.192</v>
      </c>
      <c r="T1267" s="1">
        <v>0.20300000000000001</v>
      </c>
      <c r="U1267" s="1">
        <v>0.20699999999999999</v>
      </c>
      <c r="V1267" s="1">
        <v>0.20499999999999999</v>
      </c>
      <c r="W1267" s="1">
        <v>0.20200000000000001</v>
      </c>
      <c r="X1267" s="1">
        <v>0.22</v>
      </c>
      <c r="Y1267" s="1">
        <v>0.192</v>
      </c>
      <c r="Z1267" s="1">
        <v>0.183</v>
      </c>
      <c r="AA1267" s="1">
        <v>0.16200000000000001</v>
      </c>
      <c r="AB1267" s="1">
        <v>0.17199999999999999</v>
      </c>
      <c r="AC1267" s="1">
        <v>0.17</v>
      </c>
      <c r="AD1267" s="1">
        <v>0.13400000000000001</v>
      </c>
      <c r="AE1267" s="1">
        <v>0.14199999999999999</v>
      </c>
      <c r="AF1267" s="1">
        <v>0.14199999999999999</v>
      </c>
      <c r="AG1267" s="1">
        <v>0.24299999999999999</v>
      </c>
      <c r="AH1267" s="1">
        <v>0.25800000000000001</v>
      </c>
      <c r="AI1267" s="1">
        <v>0.24</v>
      </c>
      <c r="AJ1267" s="1">
        <v>0.22900000000000001</v>
      </c>
      <c r="AK1267" s="1">
        <v>0.184</v>
      </c>
      <c r="AL1267" s="1">
        <v>0.29699999999999999</v>
      </c>
      <c r="AM1267" s="1">
        <v>0.23599999999999999</v>
      </c>
      <c r="AN1267" s="1">
        <v>0.18</v>
      </c>
      <c r="AO1267" s="1">
        <v>0.14799999999999999</v>
      </c>
      <c r="AP1267" s="1">
        <v>0.218</v>
      </c>
      <c r="AQ1267" s="1">
        <v>0.183</v>
      </c>
      <c r="AR1267" s="1">
        <v>0.218</v>
      </c>
      <c r="AS1267" s="1">
        <v>0.26200000000000001</v>
      </c>
      <c r="AT1267" s="1">
        <v>0.22600000000000001</v>
      </c>
      <c r="AU1267" t="str">
        <f>IF(D1267="","",INDEX([1]DICCIONARIO!$G$21:$H$33,MATCH('DATA NIQ'!D1267,[1]DICCIONARIO!$G$21:$G$33,0),2))</f>
        <v>3D</v>
      </c>
    </row>
    <row r="1268" spans="1:47" ht="14.45" customHeight="1" x14ac:dyDescent="0.25">
      <c r="A1268" t="s">
        <v>13</v>
      </c>
      <c r="B1268" t="s">
        <v>349</v>
      </c>
      <c r="C1268" t="s">
        <v>17</v>
      </c>
      <c r="D1268" t="s">
        <v>1</v>
      </c>
      <c r="E1268" t="s">
        <v>1</v>
      </c>
      <c r="F1268" t="s">
        <v>23</v>
      </c>
      <c r="G1268" s="3" t="s">
        <v>350</v>
      </c>
      <c r="H1268" s="3" t="str">
        <f t="shared" si="19"/>
        <v>TOTAL DTT ARGENTINAGUARNICIONES PARA COPETINPEPSICO3D3D41 A 60Vtas (KILOS)</v>
      </c>
      <c r="I1268" s="4">
        <v>37827.597999999998</v>
      </c>
      <c r="J1268" s="4">
        <v>38559.737999999998</v>
      </c>
      <c r="K1268" s="4">
        <v>38613.555999999997</v>
      </c>
      <c r="L1268" s="4">
        <v>39157.993999999999</v>
      </c>
      <c r="M1268" s="4">
        <v>39111.048999999999</v>
      </c>
      <c r="N1268" s="4">
        <v>41671.605000000003</v>
      </c>
      <c r="O1268" s="4">
        <v>40430.035000000003</v>
      </c>
      <c r="P1268" s="4">
        <v>39131.603000000003</v>
      </c>
      <c r="Q1268" s="4">
        <v>44035.008000000002</v>
      </c>
      <c r="R1268" s="4">
        <v>38107.353000000003</v>
      </c>
      <c r="S1268" s="4">
        <v>38395.055</v>
      </c>
      <c r="T1268" s="4">
        <v>37306.548999999999</v>
      </c>
      <c r="U1268" s="4">
        <v>35980.175000000003</v>
      </c>
      <c r="V1268" s="4">
        <v>31755.338</v>
      </c>
      <c r="W1268" s="4">
        <v>34195.542000000001</v>
      </c>
      <c r="X1268" s="4">
        <v>33317.207000000002</v>
      </c>
      <c r="Y1268" s="4">
        <v>35488.669000000002</v>
      </c>
      <c r="Z1268" s="4">
        <v>34760.673999999999</v>
      </c>
      <c r="AA1268" s="4">
        <v>32824.779000000002</v>
      </c>
      <c r="AB1268" s="4">
        <v>29125.98</v>
      </c>
      <c r="AC1268" s="4">
        <v>27614.366999999998</v>
      </c>
      <c r="AD1268" s="4">
        <v>24363.721000000001</v>
      </c>
      <c r="AE1268" s="4">
        <v>23143.681</v>
      </c>
      <c r="AF1268" s="4">
        <v>21271.174999999999</v>
      </c>
      <c r="AG1268" s="4">
        <v>22454.493999999999</v>
      </c>
      <c r="AH1268" s="4">
        <v>21654.022000000001</v>
      </c>
      <c r="AI1268" s="4">
        <v>19532.217000000001</v>
      </c>
      <c r="AJ1268" s="4">
        <v>22092.422999999999</v>
      </c>
      <c r="AK1268" s="4">
        <v>24626.292000000001</v>
      </c>
      <c r="AL1268" s="4">
        <v>26253.08</v>
      </c>
      <c r="AM1268" s="4">
        <v>26159.803</v>
      </c>
      <c r="AN1268" s="4">
        <v>21330.528999999999</v>
      </c>
      <c r="AO1268" s="4">
        <v>22897.573</v>
      </c>
      <c r="AP1268" s="4">
        <v>21217.253000000001</v>
      </c>
      <c r="AQ1268" s="4">
        <v>24018.3</v>
      </c>
      <c r="AR1268" s="4">
        <v>25376.287</v>
      </c>
      <c r="AS1268" s="4">
        <v>28449.885999999999</v>
      </c>
      <c r="AT1268" s="4">
        <v>25404.313999999998</v>
      </c>
      <c r="AU1268" t="str">
        <f>IF(D1268="","",INDEX([1]DICCIONARIO!$G$21:$H$33,MATCH('DATA NIQ'!D1268,[1]DICCIONARIO!$G$21:$G$33,0),2))</f>
        <v>3D</v>
      </c>
    </row>
    <row r="1269" spans="1:47" ht="14.45" customHeight="1" x14ac:dyDescent="0.25">
      <c r="A1269" t="s">
        <v>13</v>
      </c>
      <c r="B1269" t="s">
        <v>349</v>
      </c>
      <c r="C1269" t="s">
        <v>17</v>
      </c>
      <c r="D1269" t="s">
        <v>1</v>
      </c>
      <c r="E1269" t="s">
        <v>1</v>
      </c>
      <c r="F1269" t="s">
        <v>23</v>
      </c>
      <c r="G1269" s="3" t="s">
        <v>351</v>
      </c>
      <c r="H1269" s="3" t="str">
        <f t="shared" si="19"/>
        <v>TOTAL DTT ARGENTINAGUARNICIONES PARA COPETINPEPSICO3D3D41 A 60Compras (KILOS)</v>
      </c>
      <c r="I1269" s="4">
        <v>39857.955000000002</v>
      </c>
      <c r="J1269" s="4">
        <v>38376.332000000002</v>
      </c>
      <c r="K1269" s="4">
        <v>38669.315000000002</v>
      </c>
      <c r="L1269" s="4">
        <v>40297.311000000002</v>
      </c>
      <c r="M1269" s="4">
        <v>39976.930999999997</v>
      </c>
      <c r="N1269" s="4">
        <v>42732.493000000002</v>
      </c>
      <c r="O1269" s="4">
        <v>40294.578999999998</v>
      </c>
      <c r="P1269" s="4">
        <v>42865.63</v>
      </c>
      <c r="Q1269" s="4">
        <v>43929.688999999998</v>
      </c>
      <c r="R1269" s="4">
        <v>36017.944000000003</v>
      </c>
      <c r="S1269" s="4">
        <v>40104.357000000004</v>
      </c>
      <c r="T1269" s="4">
        <v>38513.487999999998</v>
      </c>
      <c r="U1269" s="4">
        <v>36319.218999999997</v>
      </c>
      <c r="V1269" s="4">
        <v>30813.934000000001</v>
      </c>
      <c r="W1269" s="4">
        <v>36960.936000000002</v>
      </c>
      <c r="X1269" s="4">
        <v>34589.567999999999</v>
      </c>
      <c r="Y1269" s="4">
        <v>33580.239000000001</v>
      </c>
      <c r="Z1269" s="4">
        <v>36039.623</v>
      </c>
      <c r="AA1269" s="4">
        <v>31497.884999999998</v>
      </c>
      <c r="AB1269" s="4">
        <v>29447.641</v>
      </c>
      <c r="AC1269" s="4">
        <v>27259.338</v>
      </c>
      <c r="AD1269" s="4">
        <v>22493.11</v>
      </c>
      <c r="AE1269" s="4">
        <v>24489.977999999999</v>
      </c>
      <c r="AF1269" s="4">
        <v>21537.334999999999</v>
      </c>
      <c r="AG1269" s="4">
        <v>22324.572</v>
      </c>
      <c r="AH1269" s="4">
        <v>20360.494999999999</v>
      </c>
      <c r="AI1269" s="4">
        <v>22492.155999999999</v>
      </c>
      <c r="AJ1269" s="4">
        <v>23175.396000000001</v>
      </c>
      <c r="AK1269" s="4">
        <v>25958.343000000001</v>
      </c>
      <c r="AL1269" s="4">
        <v>25226.347000000002</v>
      </c>
      <c r="AM1269" s="4">
        <v>26716.774000000001</v>
      </c>
      <c r="AN1269" s="4">
        <v>16744.592000000001</v>
      </c>
      <c r="AO1269" s="4">
        <v>26037.482</v>
      </c>
      <c r="AP1269" s="4">
        <v>24559.419000000002</v>
      </c>
      <c r="AQ1269" s="4">
        <v>23220.067999999999</v>
      </c>
      <c r="AR1269" s="4">
        <v>25605.656999999999</v>
      </c>
      <c r="AS1269" s="4">
        <v>27171.606</v>
      </c>
      <c r="AT1269" s="4">
        <v>26310.036</v>
      </c>
      <c r="AU1269" t="str">
        <f>IF(D1269="","",INDEX([1]DICCIONARIO!$G$21:$H$33,MATCH('DATA NIQ'!D1269,[1]DICCIONARIO!$G$21:$G$33,0),2))</f>
        <v>3D</v>
      </c>
    </row>
    <row r="1270" spans="1:47" ht="14.45" customHeight="1" x14ac:dyDescent="0.25">
      <c r="A1270" t="s">
        <v>13</v>
      </c>
      <c r="B1270" t="s">
        <v>349</v>
      </c>
      <c r="C1270" t="s">
        <v>17</v>
      </c>
      <c r="D1270" t="s">
        <v>1</v>
      </c>
      <c r="E1270" t="s">
        <v>1</v>
      </c>
      <c r="F1270" t="s">
        <v>23</v>
      </c>
      <c r="G1270" s="3" t="s">
        <v>352</v>
      </c>
      <c r="H1270" s="3" t="str">
        <f t="shared" si="19"/>
        <v>TOTAL DTT ARGENTINAGUARNICIONES PARA COPETINPEPSICO3D3D41 A 60Inventario (KILOS)</v>
      </c>
      <c r="I1270" s="4">
        <v>14684.632</v>
      </c>
      <c r="J1270" s="4">
        <v>14076.157999999999</v>
      </c>
      <c r="K1270" s="4">
        <v>13837.768</v>
      </c>
      <c r="L1270" s="4">
        <v>14836.733</v>
      </c>
      <c r="M1270" s="4">
        <v>15521.81</v>
      </c>
      <c r="N1270" s="4">
        <v>16787.109</v>
      </c>
      <c r="O1270" s="4">
        <v>15638.2</v>
      </c>
      <c r="P1270" s="4">
        <v>17876.291000000001</v>
      </c>
      <c r="Q1270" s="4">
        <v>16410.462</v>
      </c>
      <c r="R1270" s="4">
        <v>13605.123</v>
      </c>
      <c r="S1270" s="4">
        <v>14940.563</v>
      </c>
      <c r="T1270" s="4">
        <v>15957.088</v>
      </c>
      <c r="U1270" s="4">
        <v>15546.116</v>
      </c>
      <c r="V1270" s="4">
        <v>14264.367</v>
      </c>
      <c r="W1270" s="4">
        <v>16858.557000000001</v>
      </c>
      <c r="X1270" s="4">
        <v>17655.782999999999</v>
      </c>
      <c r="Y1270" s="4">
        <v>16010.806</v>
      </c>
      <c r="Z1270" s="4">
        <v>16673.634999999998</v>
      </c>
      <c r="AA1270" s="4">
        <v>15072.394</v>
      </c>
      <c r="AB1270" s="4">
        <v>15103.847</v>
      </c>
      <c r="AC1270" s="4">
        <v>14210.5</v>
      </c>
      <c r="AD1270" s="4">
        <v>11966.151</v>
      </c>
      <c r="AE1270" s="4">
        <v>12730.79</v>
      </c>
      <c r="AF1270" s="4">
        <v>12492.369000000001</v>
      </c>
      <c r="AG1270" s="4">
        <v>11848.062</v>
      </c>
      <c r="AH1270" s="4">
        <v>9727.3439999999991</v>
      </c>
      <c r="AI1270" s="4">
        <v>11952.475</v>
      </c>
      <c r="AJ1270" s="4">
        <v>12855.441000000001</v>
      </c>
      <c r="AK1270" s="4">
        <v>13733.437</v>
      </c>
      <c r="AL1270" s="4">
        <v>13083.237999999999</v>
      </c>
      <c r="AM1270" s="4">
        <v>13102.038</v>
      </c>
      <c r="AN1270" s="4">
        <v>7208.4889999999996</v>
      </c>
      <c r="AO1270" s="4">
        <v>9984.7780000000002</v>
      </c>
      <c r="AP1270" s="4">
        <v>13183.036</v>
      </c>
      <c r="AQ1270" s="4">
        <v>12503.505999999999</v>
      </c>
      <c r="AR1270" s="4">
        <v>12681.366</v>
      </c>
      <c r="AS1270" s="4">
        <v>11142.683000000001</v>
      </c>
      <c r="AT1270" s="4">
        <v>11409.816000000001</v>
      </c>
      <c r="AU1270" t="str">
        <f>IF(D1270="","",INDEX([1]DICCIONARIO!$G$21:$H$33,MATCH('DATA NIQ'!D1270,[1]DICCIONARIO!$G$21:$G$33,0),2))</f>
        <v>3D</v>
      </c>
    </row>
    <row r="1271" spans="1:47" ht="14.45" hidden="1" customHeight="1" x14ac:dyDescent="0.25">
      <c r="A1271" t="s">
        <v>13</v>
      </c>
      <c r="B1271" t="s">
        <v>349</v>
      </c>
      <c r="C1271" t="s">
        <v>17</v>
      </c>
      <c r="D1271" t="s">
        <v>1</v>
      </c>
      <c r="E1271" t="s">
        <v>1</v>
      </c>
      <c r="F1271" t="s">
        <v>23</v>
      </c>
      <c r="G1271" s="3" t="s">
        <v>353</v>
      </c>
      <c r="H1271" s="3" t="str">
        <f t="shared" si="19"/>
        <v>TOTAL DTT ARGENTINAGUARNICIONES PARA COPETINPEPSICO3D3D41 A 60Vtas Valor</v>
      </c>
      <c r="I1271" s="3">
        <v>111893511.32099999</v>
      </c>
      <c r="J1271" s="3">
        <v>122122131.874</v>
      </c>
      <c r="K1271" s="3">
        <v>131193117.677</v>
      </c>
      <c r="L1271" s="3">
        <v>139985493.31200001</v>
      </c>
      <c r="M1271" s="3">
        <v>153419934.65200001</v>
      </c>
      <c r="N1271" s="3">
        <v>176933670.98199999</v>
      </c>
      <c r="O1271" s="3">
        <v>182458413.558</v>
      </c>
      <c r="P1271" s="3">
        <v>195852038.764</v>
      </c>
      <c r="Q1271" s="3">
        <v>236947256.63</v>
      </c>
      <c r="R1271" s="3">
        <v>223156479.04300001</v>
      </c>
      <c r="S1271" s="3">
        <v>244564551.56900001</v>
      </c>
      <c r="T1271" s="3">
        <v>250850232.16499999</v>
      </c>
      <c r="U1271" s="3">
        <v>271499188.24599999</v>
      </c>
      <c r="V1271" s="3">
        <v>257390263.09599999</v>
      </c>
      <c r="W1271" s="3">
        <v>300843765.62400001</v>
      </c>
      <c r="X1271" s="3">
        <v>336320685.41900003</v>
      </c>
      <c r="Y1271" s="3">
        <v>397291125.09399998</v>
      </c>
      <c r="Z1271" s="3">
        <v>443059814.72100002</v>
      </c>
      <c r="AA1271" s="3">
        <v>460910585.338</v>
      </c>
      <c r="AB1271" s="3">
        <v>487872206.48199999</v>
      </c>
      <c r="AC1271" s="3">
        <v>548525398.574</v>
      </c>
      <c r="AD1271" s="3">
        <v>588185028.79999995</v>
      </c>
      <c r="AE1271" s="3">
        <v>634609618.74600005</v>
      </c>
      <c r="AF1271" s="3">
        <v>636043075.59099996</v>
      </c>
      <c r="AG1271" s="3">
        <v>723850101.19799995</v>
      </c>
      <c r="AH1271" s="3">
        <v>701117928.85599995</v>
      </c>
      <c r="AI1271" s="3">
        <v>667714382.77400005</v>
      </c>
      <c r="AJ1271" s="3">
        <v>768984355.39300001</v>
      </c>
      <c r="AK1271" s="3">
        <v>863482005.25999999</v>
      </c>
      <c r="AL1271" s="3">
        <v>927880551.88800001</v>
      </c>
      <c r="AM1271" s="3">
        <v>921840481.45200002</v>
      </c>
      <c r="AN1271" s="3">
        <v>769048288.18900001</v>
      </c>
      <c r="AO1271" s="3">
        <v>844275757.87699997</v>
      </c>
      <c r="AP1271" s="3">
        <v>806587047.97399998</v>
      </c>
      <c r="AQ1271" s="3">
        <v>928865701.90699995</v>
      </c>
      <c r="AR1271" s="3">
        <v>1004743600.22</v>
      </c>
      <c r="AS1271" s="3">
        <v>1095199212.819</v>
      </c>
      <c r="AT1271" s="3">
        <v>1019954090.426</v>
      </c>
      <c r="AU1271" t="str">
        <f>IF(D1271="","",INDEX([1]DICCIONARIO!$G$21:$H$33,MATCH('DATA NIQ'!D1271,[1]DICCIONARIO!$G$21:$G$33,0),2))</f>
        <v>3D</v>
      </c>
    </row>
    <row r="1272" spans="1:47" hidden="1" x14ac:dyDescent="0.25">
      <c r="A1272" t="s">
        <v>13</v>
      </c>
      <c r="B1272" t="s">
        <v>349</v>
      </c>
      <c r="C1272" t="s">
        <v>17</v>
      </c>
      <c r="D1272" t="s">
        <v>1</v>
      </c>
      <c r="E1272" t="s">
        <v>1</v>
      </c>
      <c r="F1272" t="s">
        <v>23</v>
      </c>
      <c r="G1272" t="s">
        <v>354</v>
      </c>
      <c r="H1272" s="3" t="str">
        <f t="shared" si="19"/>
        <v>TOTAL DTT ARGENTINAGUARNICIONES PARA COPETINPEPSICO3D3D41 A 60Dist. Num. Tiendas Handling (C)</v>
      </c>
      <c r="I1272" s="1">
        <v>34.216000000000001</v>
      </c>
      <c r="J1272" s="1">
        <v>34.454999999999998</v>
      </c>
      <c r="K1272" s="1">
        <v>34.411000000000001</v>
      </c>
      <c r="L1272" s="1">
        <v>36.1</v>
      </c>
      <c r="M1272" s="1">
        <v>38.151000000000003</v>
      </c>
      <c r="N1272" s="1">
        <v>37.319000000000003</v>
      </c>
      <c r="O1272" s="1">
        <v>36.450000000000003</v>
      </c>
      <c r="P1272" s="1">
        <v>35.85</v>
      </c>
      <c r="Q1272" s="1">
        <v>35.151000000000003</v>
      </c>
      <c r="R1272" s="1">
        <v>35.524999999999999</v>
      </c>
      <c r="S1272" s="1">
        <v>36.779000000000003</v>
      </c>
      <c r="T1272" s="1">
        <v>36.262</v>
      </c>
      <c r="U1272" s="1">
        <v>37.491999999999997</v>
      </c>
      <c r="V1272" s="1">
        <v>36.558999999999997</v>
      </c>
      <c r="W1272" s="1">
        <v>38.064</v>
      </c>
      <c r="X1272" s="1">
        <v>38.103000000000002</v>
      </c>
      <c r="Y1272" s="1">
        <v>37.979999999999997</v>
      </c>
      <c r="Z1272" s="1">
        <v>37.140999999999998</v>
      </c>
      <c r="AA1272" s="1">
        <v>38.323999999999998</v>
      </c>
      <c r="AB1272" s="1">
        <v>37.716000000000001</v>
      </c>
      <c r="AC1272" s="1">
        <v>36.505000000000003</v>
      </c>
      <c r="AD1272" s="1">
        <v>35.073</v>
      </c>
      <c r="AE1272" s="1">
        <v>31.931999999999999</v>
      </c>
      <c r="AF1272" s="1">
        <v>33.161999999999999</v>
      </c>
      <c r="AG1272" s="1">
        <v>32.457999999999998</v>
      </c>
      <c r="AH1272" s="1">
        <v>30.190999999999999</v>
      </c>
      <c r="AI1272" s="1">
        <v>29.07</v>
      </c>
      <c r="AJ1272" s="1">
        <v>31.1</v>
      </c>
      <c r="AK1272" s="1">
        <v>32.887</v>
      </c>
      <c r="AL1272" s="1">
        <v>33.151000000000003</v>
      </c>
      <c r="AM1272" s="1">
        <v>33.570999999999998</v>
      </c>
      <c r="AN1272" s="1">
        <v>27.614000000000001</v>
      </c>
      <c r="AO1272" s="1">
        <v>29.547999999999998</v>
      </c>
      <c r="AP1272" s="1">
        <v>30.183</v>
      </c>
      <c r="AQ1272" s="1">
        <v>32.182000000000002</v>
      </c>
      <c r="AR1272" s="1">
        <v>32.213000000000001</v>
      </c>
      <c r="AS1272" s="1">
        <v>34.680999999999997</v>
      </c>
      <c r="AT1272" s="1">
        <v>32.366</v>
      </c>
      <c r="AU1272" t="str">
        <f>IF(D1272="","",INDEX([1]DICCIONARIO!$G$21:$H$33,MATCH('DATA NIQ'!D1272,[1]DICCIONARIO!$G$21:$G$33,0),2))</f>
        <v>3D</v>
      </c>
    </row>
    <row r="1273" spans="1:47" ht="14.45" hidden="1" customHeight="1" x14ac:dyDescent="0.25">
      <c r="A1273" t="s">
        <v>13</v>
      </c>
      <c r="B1273" t="s">
        <v>349</v>
      </c>
      <c r="C1273" t="s">
        <v>17</v>
      </c>
      <c r="D1273" t="s">
        <v>1</v>
      </c>
      <c r="E1273" t="s">
        <v>1</v>
      </c>
      <c r="F1273" t="s">
        <v>23</v>
      </c>
      <c r="G1273" t="s">
        <v>355</v>
      </c>
      <c r="H1273" s="3" t="str">
        <f t="shared" si="19"/>
        <v>TOTAL DTT ARGENTINAGUARNICIONES PARA COPETINPEPSICO3D3D41 A 60Dist. Pond. Tiendas Handling</v>
      </c>
      <c r="I1273" s="1">
        <v>55.765999999999998</v>
      </c>
      <c r="J1273" s="1">
        <v>56.765000000000001</v>
      </c>
      <c r="K1273" s="1">
        <v>58.273000000000003</v>
      </c>
      <c r="L1273" s="1">
        <v>58.223999999999997</v>
      </c>
      <c r="M1273" s="1">
        <v>58.8</v>
      </c>
      <c r="N1273" s="1">
        <v>58.674999999999997</v>
      </c>
      <c r="O1273" s="1">
        <v>58.078000000000003</v>
      </c>
      <c r="P1273" s="1">
        <v>57.061999999999998</v>
      </c>
      <c r="Q1273" s="1">
        <v>57.298999999999999</v>
      </c>
      <c r="R1273" s="1">
        <v>57.043999999999997</v>
      </c>
      <c r="S1273" s="1">
        <v>59.387999999999998</v>
      </c>
      <c r="T1273" s="1">
        <v>57.194000000000003</v>
      </c>
      <c r="U1273" s="1">
        <v>57.529000000000003</v>
      </c>
      <c r="V1273" s="1">
        <v>57.557000000000002</v>
      </c>
      <c r="W1273" s="1">
        <v>59.505000000000003</v>
      </c>
      <c r="X1273" s="1">
        <v>60.292999999999999</v>
      </c>
      <c r="Y1273" s="1">
        <v>61.174999999999997</v>
      </c>
      <c r="Z1273" s="1">
        <v>60.936</v>
      </c>
      <c r="AA1273" s="1">
        <v>58.526000000000003</v>
      </c>
      <c r="AB1273" s="1">
        <v>59.628999999999998</v>
      </c>
      <c r="AC1273" s="1">
        <v>59.356999999999999</v>
      </c>
      <c r="AD1273" s="1">
        <v>57.313000000000002</v>
      </c>
      <c r="AE1273" s="1">
        <v>53.34</v>
      </c>
      <c r="AF1273" s="1">
        <v>53.851999999999997</v>
      </c>
      <c r="AG1273" s="1">
        <v>54.787999999999997</v>
      </c>
      <c r="AH1273" s="1">
        <v>52.331000000000003</v>
      </c>
      <c r="AI1273" s="1">
        <v>49.716999999999999</v>
      </c>
      <c r="AJ1273" s="1">
        <v>53.188000000000002</v>
      </c>
      <c r="AK1273" s="1">
        <v>53.621000000000002</v>
      </c>
      <c r="AL1273" s="1">
        <v>53.106999999999999</v>
      </c>
      <c r="AM1273" s="1">
        <v>55.238999999999997</v>
      </c>
      <c r="AN1273" s="1">
        <v>46.076000000000001</v>
      </c>
      <c r="AO1273" s="1">
        <v>50.677999999999997</v>
      </c>
      <c r="AP1273" s="1">
        <v>52.017000000000003</v>
      </c>
      <c r="AQ1273" s="1">
        <v>53.593000000000004</v>
      </c>
      <c r="AR1273" s="1">
        <v>55.066000000000003</v>
      </c>
      <c r="AS1273" s="1">
        <v>57.104999999999997</v>
      </c>
      <c r="AT1273" s="1">
        <v>54.392000000000003</v>
      </c>
      <c r="AU1273" t="str">
        <f>IF(D1273="","",INDEX([1]DICCIONARIO!$G$21:$H$33,MATCH('DATA NIQ'!D1273,[1]DICCIONARIO!$G$21:$G$33,0),2))</f>
        <v>3D</v>
      </c>
    </row>
    <row r="1274" spans="1:47" ht="14.45" hidden="1" customHeight="1" x14ac:dyDescent="0.25">
      <c r="A1274" t="s">
        <v>13</v>
      </c>
      <c r="B1274" t="s">
        <v>349</v>
      </c>
      <c r="C1274" t="s">
        <v>17</v>
      </c>
      <c r="D1274" t="s">
        <v>1</v>
      </c>
      <c r="E1274" t="s">
        <v>1</v>
      </c>
      <c r="F1274" t="s">
        <v>23</v>
      </c>
      <c r="G1274" t="s">
        <v>356</v>
      </c>
      <c r="H1274" s="3" t="str">
        <f t="shared" si="19"/>
        <v>TOTAL DTT ARGENTINAGUARNICIONES PARA COPETINPEPSICO3D3D41 A 60Part. de Vtas (KILOS) - Product</v>
      </c>
      <c r="I1274" s="1">
        <v>1.6</v>
      </c>
      <c r="J1274" s="1">
        <v>1.6259999999999999</v>
      </c>
      <c r="K1274" s="1">
        <v>1.57</v>
      </c>
      <c r="L1274" s="1">
        <v>1.5740000000000001</v>
      </c>
      <c r="M1274" s="1">
        <v>1.625</v>
      </c>
      <c r="N1274" s="1">
        <v>1.548</v>
      </c>
      <c r="O1274" s="1">
        <v>1.494</v>
      </c>
      <c r="P1274" s="1">
        <v>1.2849999999999999</v>
      </c>
      <c r="Q1274" s="1">
        <v>1.3620000000000001</v>
      </c>
      <c r="R1274" s="1">
        <v>1.4319999999999999</v>
      </c>
      <c r="S1274" s="1">
        <v>1.41</v>
      </c>
      <c r="T1274" s="1">
        <v>1.4750000000000001</v>
      </c>
      <c r="U1274" s="1">
        <v>1.4890000000000001</v>
      </c>
      <c r="V1274" s="1">
        <v>1.4330000000000001</v>
      </c>
      <c r="W1274" s="1">
        <v>1.4630000000000001</v>
      </c>
      <c r="X1274" s="1">
        <v>1.397</v>
      </c>
      <c r="Y1274" s="1">
        <v>1.476</v>
      </c>
      <c r="Z1274" s="1">
        <v>1.373</v>
      </c>
      <c r="AA1274" s="1">
        <v>1.34</v>
      </c>
      <c r="AB1274" s="1">
        <v>1.157</v>
      </c>
      <c r="AC1274" s="1">
        <v>1.101</v>
      </c>
      <c r="AD1274" s="1">
        <v>1.1579999999999999</v>
      </c>
      <c r="AE1274" s="1">
        <v>1.1220000000000001</v>
      </c>
      <c r="AF1274" s="1">
        <v>1.1200000000000001</v>
      </c>
      <c r="AG1274" s="1">
        <v>1.1579999999999999</v>
      </c>
      <c r="AH1274" s="1">
        <v>1.171</v>
      </c>
      <c r="AI1274" s="1">
        <v>0.96</v>
      </c>
      <c r="AJ1274" s="1">
        <v>1.1000000000000001</v>
      </c>
      <c r="AK1274" s="1">
        <v>1.23</v>
      </c>
      <c r="AL1274" s="1">
        <v>1.1850000000000001</v>
      </c>
      <c r="AM1274" s="1">
        <v>1.228</v>
      </c>
      <c r="AN1274" s="1">
        <v>0.87</v>
      </c>
      <c r="AO1274" s="1">
        <v>0.91</v>
      </c>
      <c r="AP1274" s="1">
        <v>0.92700000000000005</v>
      </c>
      <c r="AQ1274" s="1">
        <v>1.02</v>
      </c>
      <c r="AR1274" s="1">
        <v>1.1060000000000001</v>
      </c>
      <c r="AS1274" s="1">
        <v>1.2370000000000001</v>
      </c>
      <c r="AT1274" s="1">
        <v>1.1579999999999999</v>
      </c>
      <c r="AU1274" t="str">
        <f>IF(D1274="","",INDEX([1]DICCIONARIO!$G$21:$H$33,MATCH('DATA NIQ'!D1274,[1]DICCIONARIO!$G$21:$G$33,0),2))</f>
        <v>3D</v>
      </c>
    </row>
    <row r="1275" spans="1:47" ht="14.45" hidden="1" customHeight="1" x14ac:dyDescent="0.25">
      <c r="A1275" t="s">
        <v>13</v>
      </c>
      <c r="B1275" t="s">
        <v>349</v>
      </c>
      <c r="C1275" t="s">
        <v>17</v>
      </c>
      <c r="D1275" t="s">
        <v>1</v>
      </c>
      <c r="E1275" t="s">
        <v>1</v>
      </c>
      <c r="F1275" t="s">
        <v>23</v>
      </c>
      <c r="G1275" t="s">
        <v>357</v>
      </c>
      <c r="H1275" s="3" t="str">
        <f t="shared" si="19"/>
        <v>TOTAL DTT ARGENTINAGUARNICIONES PARA COPETINPEPSICO3D3D41 A 60Part. de Vtas Valor - Product</v>
      </c>
      <c r="I1275" s="1">
        <v>2.274</v>
      </c>
      <c r="J1275" s="1">
        <v>2.3639999999999999</v>
      </c>
      <c r="K1275" s="1">
        <v>2.3069999999999999</v>
      </c>
      <c r="L1275" s="1">
        <v>2.246</v>
      </c>
      <c r="M1275" s="1">
        <v>2.39</v>
      </c>
      <c r="N1275" s="1">
        <v>2.3180000000000001</v>
      </c>
      <c r="O1275" s="1">
        <v>2.1789999999999998</v>
      </c>
      <c r="P1275" s="1">
        <v>1.9470000000000001</v>
      </c>
      <c r="Q1275" s="1">
        <v>2.0960000000000001</v>
      </c>
      <c r="R1275" s="1">
        <v>2.1949999999999998</v>
      </c>
      <c r="S1275" s="1">
        <v>2.2109999999999999</v>
      </c>
      <c r="T1275" s="1">
        <v>2.2759999999999998</v>
      </c>
      <c r="U1275" s="1">
        <v>2.367</v>
      </c>
      <c r="V1275" s="1">
        <v>2.2719999999999998</v>
      </c>
      <c r="W1275" s="1">
        <v>2.367</v>
      </c>
      <c r="X1275" s="1">
        <v>2.347</v>
      </c>
      <c r="Y1275" s="1">
        <v>2.3889999999999998</v>
      </c>
      <c r="Z1275" s="1">
        <v>2.2570000000000001</v>
      </c>
      <c r="AA1275" s="1">
        <v>2.258</v>
      </c>
      <c r="AB1275" s="1">
        <v>2.048</v>
      </c>
      <c r="AC1275" s="1">
        <v>1.9359999999999999</v>
      </c>
      <c r="AD1275" s="1">
        <v>2.0419999999999998</v>
      </c>
      <c r="AE1275" s="1">
        <v>2.0449999999999999</v>
      </c>
      <c r="AF1275" s="1">
        <v>2.0529999999999999</v>
      </c>
      <c r="AG1275" s="1">
        <v>2.0499999999999998</v>
      </c>
      <c r="AH1275" s="1">
        <v>1.9990000000000001</v>
      </c>
      <c r="AI1275" s="1">
        <v>1.6679999999999999</v>
      </c>
      <c r="AJ1275" s="1">
        <v>1.899</v>
      </c>
      <c r="AK1275" s="1">
        <v>2.0710000000000002</v>
      </c>
      <c r="AL1275" s="1">
        <v>1.968</v>
      </c>
      <c r="AM1275" s="1">
        <v>1.982</v>
      </c>
      <c r="AN1275" s="1">
        <v>1.4259999999999999</v>
      </c>
      <c r="AO1275" s="1">
        <v>1.496</v>
      </c>
      <c r="AP1275" s="1">
        <v>1.506</v>
      </c>
      <c r="AQ1275" s="1">
        <v>1.6359999999999999</v>
      </c>
      <c r="AR1275" s="1">
        <v>1.774</v>
      </c>
      <c r="AS1275" s="1">
        <v>1.881</v>
      </c>
      <c r="AT1275" s="1">
        <v>1.8149999999999999</v>
      </c>
      <c r="AU1275" t="str">
        <f>IF(D1275="","",INDEX([1]DICCIONARIO!$G$21:$H$33,MATCH('DATA NIQ'!D1275,[1]DICCIONARIO!$G$21:$G$33,0),2))</f>
        <v>3D</v>
      </c>
    </row>
    <row r="1276" spans="1:47" ht="14.45" customHeight="1" x14ac:dyDescent="0.25">
      <c r="A1276" t="s">
        <v>13</v>
      </c>
      <c r="B1276" t="s">
        <v>349</v>
      </c>
      <c r="C1276" t="s">
        <v>17</v>
      </c>
      <c r="D1276" t="s">
        <v>1</v>
      </c>
      <c r="E1276" t="s">
        <v>1</v>
      </c>
      <c r="F1276" t="s">
        <v>25</v>
      </c>
      <c r="G1276" s="3" t="s">
        <v>350</v>
      </c>
      <c r="H1276" s="3" t="str">
        <f t="shared" si="19"/>
        <v>TOTAL DTT ARGENTINAGUARNICIONES PARA COPETINPEPSICO3D3D61 A 120Vtas (KILOS)</v>
      </c>
      <c r="I1276" s="4">
        <v>71290.212</v>
      </c>
      <c r="J1276" s="4">
        <v>68232.520999999993</v>
      </c>
      <c r="K1276" s="4">
        <v>66531.236999999994</v>
      </c>
      <c r="L1276" s="4">
        <v>70489.187000000005</v>
      </c>
      <c r="M1276" s="4">
        <v>65027.838000000003</v>
      </c>
      <c r="N1276" s="4">
        <v>72683.981</v>
      </c>
      <c r="O1276" s="4">
        <v>76627.45</v>
      </c>
      <c r="P1276" s="4">
        <v>83935.84</v>
      </c>
      <c r="Q1276" s="4">
        <v>92720.744000000006</v>
      </c>
      <c r="R1276" s="4">
        <v>74603.434999999998</v>
      </c>
      <c r="S1276" s="4">
        <v>79338.514999999999</v>
      </c>
      <c r="T1276" s="4">
        <v>65346.853000000003</v>
      </c>
      <c r="U1276" s="4">
        <v>61933.521999999997</v>
      </c>
      <c r="V1276" s="4">
        <v>56728.983</v>
      </c>
      <c r="W1276" s="4">
        <v>58299.928</v>
      </c>
      <c r="X1276" s="4">
        <v>52971.675000000003</v>
      </c>
      <c r="Y1276" s="4">
        <v>49821.053999999996</v>
      </c>
      <c r="Z1276" s="4">
        <v>53895.127</v>
      </c>
      <c r="AA1276" s="4">
        <v>52048.247000000003</v>
      </c>
      <c r="AB1276" s="4">
        <v>49524.432999999997</v>
      </c>
      <c r="AC1276" s="4">
        <v>52603.453000000001</v>
      </c>
      <c r="AD1276" s="4">
        <v>41661.578999999998</v>
      </c>
      <c r="AE1276" s="4">
        <v>40854.222000000002</v>
      </c>
      <c r="AF1276" s="4">
        <v>37116.815999999999</v>
      </c>
      <c r="AG1276" s="4">
        <v>35510.595000000001</v>
      </c>
      <c r="AH1276" s="4">
        <v>31199.553</v>
      </c>
      <c r="AI1276" s="4">
        <v>34333.883999999998</v>
      </c>
      <c r="AJ1276" s="4">
        <v>34213.701000000001</v>
      </c>
      <c r="AK1276" s="4">
        <v>37255.445</v>
      </c>
      <c r="AL1276" s="4">
        <v>43469.508000000002</v>
      </c>
      <c r="AM1276" s="4">
        <v>33067.769</v>
      </c>
      <c r="AN1276" s="4">
        <v>22324.768</v>
      </c>
      <c r="AO1276" s="4">
        <v>36425.406999999999</v>
      </c>
      <c r="AP1276" s="4">
        <v>41088.444000000003</v>
      </c>
      <c r="AQ1276" s="4">
        <v>43144.913</v>
      </c>
      <c r="AR1276" s="4">
        <v>43436.281999999999</v>
      </c>
      <c r="AS1276" s="4">
        <v>43419.086000000003</v>
      </c>
      <c r="AT1276" s="4">
        <v>40795.910000000003</v>
      </c>
      <c r="AU1276" t="str">
        <f>IF(D1276="","",INDEX([1]DICCIONARIO!$G$21:$H$33,MATCH('DATA NIQ'!D1276,[1]DICCIONARIO!$G$21:$G$33,0),2))</f>
        <v>3D</v>
      </c>
    </row>
    <row r="1277" spans="1:47" ht="14.45" customHeight="1" x14ac:dyDescent="0.25">
      <c r="A1277" t="s">
        <v>13</v>
      </c>
      <c r="B1277" t="s">
        <v>349</v>
      </c>
      <c r="C1277" t="s">
        <v>17</v>
      </c>
      <c r="D1277" t="s">
        <v>1</v>
      </c>
      <c r="E1277" t="s">
        <v>1</v>
      </c>
      <c r="F1277" t="s">
        <v>25</v>
      </c>
      <c r="G1277" s="3" t="s">
        <v>351</v>
      </c>
      <c r="H1277" s="3" t="str">
        <f t="shared" si="19"/>
        <v>TOTAL DTT ARGENTINAGUARNICIONES PARA COPETINPEPSICO3D3D61 A 120Compras (KILOS)</v>
      </c>
      <c r="I1277" s="4">
        <v>72234.637000000002</v>
      </c>
      <c r="J1277" s="4">
        <v>68354.244999999995</v>
      </c>
      <c r="K1277" s="4">
        <v>69321.512000000002</v>
      </c>
      <c r="L1277" s="4">
        <v>71102.850999999995</v>
      </c>
      <c r="M1277" s="4">
        <v>63690.197</v>
      </c>
      <c r="N1277" s="4">
        <v>76276.688999999998</v>
      </c>
      <c r="O1277" s="4">
        <v>82552.346999999994</v>
      </c>
      <c r="P1277" s="4">
        <v>88202.221999999994</v>
      </c>
      <c r="Q1277" s="4">
        <v>96050.159</v>
      </c>
      <c r="R1277" s="4">
        <v>69422.61</v>
      </c>
      <c r="S1277" s="4">
        <v>81080.097999999998</v>
      </c>
      <c r="T1277" s="4">
        <v>67775.149999999994</v>
      </c>
      <c r="U1277" s="4">
        <v>59454.682999999997</v>
      </c>
      <c r="V1277" s="4">
        <v>58456.214999999997</v>
      </c>
      <c r="W1277" s="4">
        <v>56124.131999999998</v>
      </c>
      <c r="X1277" s="4">
        <v>54035.311000000002</v>
      </c>
      <c r="Y1277" s="4">
        <v>46682.042000000001</v>
      </c>
      <c r="Z1277" s="4">
        <v>57396.288999999997</v>
      </c>
      <c r="AA1277" s="4">
        <v>50089.197999999997</v>
      </c>
      <c r="AB1277" s="4">
        <v>51637.203000000001</v>
      </c>
      <c r="AC1277" s="4">
        <v>50143.141000000003</v>
      </c>
      <c r="AD1277" s="4">
        <v>40867.927000000003</v>
      </c>
      <c r="AE1277" s="4">
        <v>42598.932999999997</v>
      </c>
      <c r="AF1277" s="4">
        <v>35860.881000000001</v>
      </c>
      <c r="AG1277" s="4">
        <v>34583.561000000002</v>
      </c>
      <c r="AH1277" s="4">
        <v>35071.453000000001</v>
      </c>
      <c r="AI1277" s="4">
        <v>35208.707000000002</v>
      </c>
      <c r="AJ1277" s="4">
        <v>37138.285000000003</v>
      </c>
      <c r="AK1277" s="4">
        <v>40407.976999999999</v>
      </c>
      <c r="AL1277" s="4">
        <v>40919.83</v>
      </c>
      <c r="AM1277" s="4">
        <v>29936.098000000002</v>
      </c>
      <c r="AN1277" s="4">
        <v>19605.743999999999</v>
      </c>
      <c r="AO1277" s="4">
        <v>45204.66</v>
      </c>
      <c r="AP1277" s="4">
        <v>44104.082999999999</v>
      </c>
      <c r="AQ1277" s="4">
        <v>44521.635000000002</v>
      </c>
      <c r="AR1277" s="4">
        <v>44749.542999999998</v>
      </c>
      <c r="AS1277" s="4">
        <v>40527.571000000004</v>
      </c>
      <c r="AT1277" s="4">
        <v>40886.508999999998</v>
      </c>
      <c r="AU1277" t="str">
        <f>IF(D1277="","",INDEX([1]DICCIONARIO!$G$21:$H$33,MATCH('DATA NIQ'!D1277,[1]DICCIONARIO!$G$21:$G$33,0),2))</f>
        <v>3D</v>
      </c>
    </row>
    <row r="1278" spans="1:47" ht="14.45" customHeight="1" x14ac:dyDescent="0.25">
      <c r="A1278" t="s">
        <v>13</v>
      </c>
      <c r="B1278" t="s">
        <v>349</v>
      </c>
      <c r="C1278" t="s">
        <v>17</v>
      </c>
      <c r="D1278" t="s">
        <v>1</v>
      </c>
      <c r="E1278" t="s">
        <v>1</v>
      </c>
      <c r="F1278" t="s">
        <v>25</v>
      </c>
      <c r="G1278" s="3" t="s">
        <v>352</v>
      </c>
      <c r="H1278" s="3" t="str">
        <f t="shared" si="19"/>
        <v>TOTAL DTT ARGENTINAGUARNICIONES PARA COPETINPEPSICO3D3D61 A 120Inventario (KILOS)</v>
      </c>
      <c r="I1278" s="4">
        <v>25326.084999999999</v>
      </c>
      <c r="J1278" s="4">
        <v>25256.323</v>
      </c>
      <c r="K1278" s="4">
        <v>27816.846000000001</v>
      </c>
      <c r="L1278" s="4">
        <v>27973.918000000001</v>
      </c>
      <c r="M1278" s="4">
        <v>26092.739000000001</v>
      </c>
      <c r="N1278" s="4">
        <v>29663.177</v>
      </c>
      <c r="O1278" s="4">
        <v>33143.269999999997</v>
      </c>
      <c r="P1278" s="4">
        <v>34073.928</v>
      </c>
      <c r="Q1278" s="4">
        <v>34621.468000000001</v>
      </c>
      <c r="R1278" s="4">
        <v>27877.661</v>
      </c>
      <c r="S1278" s="4">
        <v>28668.71</v>
      </c>
      <c r="T1278" s="4">
        <v>31363.8</v>
      </c>
      <c r="U1278" s="4">
        <v>27907.967000000001</v>
      </c>
      <c r="V1278" s="4">
        <v>29287.752</v>
      </c>
      <c r="W1278" s="4">
        <v>26085.800999999999</v>
      </c>
      <c r="X1278" s="4">
        <v>27177.936000000002</v>
      </c>
      <c r="Y1278" s="4">
        <v>24887.241000000002</v>
      </c>
      <c r="Z1278" s="4">
        <v>28706.133999999998</v>
      </c>
      <c r="AA1278" s="4">
        <v>26493.805</v>
      </c>
      <c r="AB1278" s="4">
        <v>27150.420999999998</v>
      </c>
      <c r="AC1278" s="4">
        <v>23837.929</v>
      </c>
      <c r="AD1278" s="4">
        <v>22371.025000000001</v>
      </c>
      <c r="AE1278" s="4">
        <v>23314.361000000001</v>
      </c>
      <c r="AF1278" s="4">
        <v>20571.744999999999</v>
      </c>
      <c r="AG1278" s="4">
        <v>18189.27</v>
      </c>
      <c r="AH1278" s="4">
        <v>18756.848999999998</v>
      </c>
      <c r="AI1278" s="4">
        <v>16935.939999999999</v>
      </c>
      <c r="AJ1278" s="4">
        <v>19089.273000000001</v>
      </c>
      <c r="AK1278" s="4">
        <v>21539.147000000001</v>
      </c>
      <c r="AL1278" s="4">
        <v>19902.878000000001</v>
      </c>
      <c r="AM1278" s="4">
        <v>15577.583000000001</v>
      </c>
      <c r="AN1278" s="4">
        <v>9552.1630000000005</v>
      </c>
      <c r="AO1278" s="4">
        <v>17909.547999999999</v>
      </c>
      <c r="AP1278" s="4">
        <v>20368.080999999998</v>
      </c>
      <c r="AQ1278" s="4">
        <v>21988.017</v>
      </c>
      <c r="AR1278" s="4">
        <v>22428.056</v>
      </c>
      <c r="AS1278" s="4">
        <v>19202.763999999999</v>
      </c>
      <c r="AT1278" s="4">
        <v>18599.569</v>
      </c>
      <c r="AU1278" t="str">
        <f>IF(D1278="","",INDEX([1]DICCIONARIO!$G$21:$H$33,MATCH('DATA NIQ'!D1278,[1]DICCIONARIO!$G$21:$G$33,0),2))</f>
        <v>3D</v>
      </c>
    </row>
    <row r="1279" spans="1:47" ht="14.45" hidden="1" customHeight="1" x14ac:dyDescent="0.25">
      <c r="A1279" t="s">
        <v>13</v>
      </c>
      <c r="B1279" t="s">
        <v>349</v>
      </c>
      <c r="C1279" t="s">
        <v>17</v>
      </c>
      <c r="D1279" t="s">
        <v>1</v>
      </c>
      <c r="E1279" t="s">
        <v>1</v>
      </c>
      <c r="F1279" t="s">
        <v>25</v>
      </c>
      <c r="G1279" s="3" t="s">
        <v>353</v>
      </c>
      <c r="H1279" s="3" t="str">
        <f t="shared" si="19"/>
        <v>TOTAL DTT ARGENTINAGUARNICIONES PARA COPETINPEPSICO3D3D61 A 120Vtas Valor</v>
      </c>
      <c r="I1279" s="3">
        <v>194386212.31900001</v>
      </c>
      <c r="J1279" s="3">
        <v>200124423.48500001</v>
      </c>
      <c r="K1279" s="3">
        <v>206348461.36500001</v>
      </c>
      <c r="L1279" s="3">
        <v>234477374.57300001</v>
      </c>
      <c r="M1279" s="3">
        <v>230569996.14700001</v>
      </c>
      <c r="N1279" s="3">
        <v>276478045.486</v>
      </c>
      <c r="O1279" s="3">
        <v>312914919.80000001</v>
      </c>
      <c r="P1279" s="3">
        <v>365601981.43300003</v>
      </c>
      <c r="Q1279" s="3">
        <v>443241942.02999997</v>
      </c>
      <c r="R1279" s="3">
        <v>389277205.616</v>
      </c>
      <c r="S1279" s="3">
        <v>437396683.20999998</v>
      </c>
      <c r="T1279" s="3">
        <v>385612614.014</v>
      </c>
      <c r="U1279" s="3">
        <v>396863213.37599999</v>
      </c>
      <c r="V1279" s="3">
        <v>396441356.333</v>
      </c>
      <c r="W1279" s="3">
        <v>430084103.76200002</v>
      </c>
      <c r="X1279" s="3">
        <v>452147161.31999999</v>
      </c>
      <c r="Y1279" s="3">
        <v>494279823.63599998</v>
      </c>
      <c r="Z1279" s="3">
        <v>590546432.96000004</v>
      </c>
      <c r="AA1279" s="3">
        <v>625337129.66999996</v>
      </c>
      <c r="AB1279" s="3">
        <v>689848740.52199996</v>
      </c>
      <c r="AC1279" s="3">
        <v>875131734.86199999</v>
      </c>
      <c r="AD1279" s="3">
        <v>817442293.39100003</v>
      </c>
      <c r="AE1279" s="3">
        <v>884908180.35300004</v>
      </c>
      <c r="AF1279" s="3">
        <v>854779148.13199997</v>
      </c>
      <c r="AG1279" s="3">
        <v>887179110.03799999</v>
      </c>
      <c r="AH1279" s="3">
        <v>835328244.25999999</v>
      </c>
      <c r="AI1279" s="3">
        <v>945580531.28699994</v>
      </c>
      <c r="AJ1279" s="3">
        <v>968851429.14199996</v>
      </c>
      <c r="AK1279" s="3">
        <v>1068211103.046</v>
      </c>
      <c r="AL1279" s="3">
        <v>1257104294.2019999</v>
      </c>
      <c r="AM1279" s="3">
        <v>956364208.73599994</v>
      </c>
      <c r="AN1279" s="3">
        <v>646893678.21899998</v>
      </c>
      <c r="AO1279" s="3">
        <v>1108096982.2590001</v>
      </c>
      <c r="AP1279" s="3">
        <v>1254999666.7179999</v>
      </c>
      <c r="AQ1279" s="3">
        <v>1358849525.5810001</v>
      </c>
      <c r="AR1279" s="3">
        <v>1396530355.487</v>
      </c>
      <c r="AS1279" s="3">
        <v>1445439717.4100001</v>
      </c>
      <c r="AT1279" s="3">
        <v>1361295461.5969999</v>
      </c>
      <c r="AU1279" t="str">
        <f>IF(D1279="","",INDEX([1]DICCIONARIO!$G$21:$H$33,MATCH('DATA NIQ'!D1279,[1]DICCIONARIO!$G$21:$G$33,0),2))</f>
        <v>3D</v>
      </c>
    </row>
    <row r="1280" spans="1:47" hidden="1" x14ac:dyDescent="0.25">
      <c r="A1280" t="s">
        <v>13</v>
      </c>
      <c r="B1280" t="s">
        <v>349</v>
      </c>
      <c r="C1280" t="s">
        <v>17</v>
      </c>
      <c r="D1280" t="s">
        <v>1</v>
      </c>
      <c r="E1280" t="s">
        <v>1</v>
      </c>
      <c r="F1280" t="s">
        <v>25</v>
      </c>
      <c r="G1280" t="s">
        <v>354</v>
      </c>
      <c r="H1280" s="3" t="str">
        <f t="shared" si="19"/>
        <v>TOTAL DTT ARGENTINAGUARNICIONES PARA COPETINPEPSICO3D3D61 A 120Dist. Num. Tiendas Handling (C)</v>
      </c>
      <c r="I1280" s="1">
        <v>34.911999999999999</v>
      </c>
      <c r="J1280" s="1">
        <v>34.399000000000001</v>
      </c>
      <c r="K1280" s="1">
        <v>35.034999999999997</v>
      </c>
      <c r="L1280" s="1">
        <v>35.567999999999998</v>
      </c>
      <c r="M1280" s="1">
        <v>36.250999999999998</v>
      </c>
      <c r="N1280" s="1">
        <v>37.109000000000002</v>
      </c>
      <c r="O1280" s="1">
        <v>36.503</v>
      </c>
      <c r="P1280" s="1">
        <v>36.043999999999997</v>
      </c>
      <c r="Q1280" s="1">
        <v>36.115000000000002</v>
      </c>
      <c r="R1280" s="1">
        <v>35.165999999999997</v>
      </c>
      <c r="S1280" s="1">
        <v>34.570999999999998</v>
      </c>
      <c r="T1280" s="1">
        <v>35.24</v>
      </c>
      <c r="U1280" s="1">
        <v>34.508000000000003</v>
      </c>
      <c r="V1280" s="1">
        <v>33.226999999999997</v>
      </c>
      <c r="W1280" s="1">
        <v>32.551000000000002</v>
      </c>
      <c r="X1280" s="1">
        <v>31.835000000000001</v>
      </c>
      <c r="Y1280" s="1">
        <v>31.212</v>
      </c>
      <c r="Z1280" s="1">
        <v>32.174999999999997</v>
      </c>
      <c r="AA1280" s="1">
        <v>30.87</v>
      </c>
      <c r="AB1280" s="1">
        <v>32.097999999999999</v>
      </c>
      <c r="AC1280" s="1">
        <v>31.501999999999999</v>
      </c>
      <c r="AD1280" s="1">
        <v>29.207999999999998</v>
      </c>
      <c r="AE1280" s="1">
        <v>28.161000000000001</v>
      </c>
      <c r="AF1280" s="1">
        <v>26.916</v>
      </c>
      <c r="AG1280" s="1">
        <v>26.940999999999999</v>
      </c>
      <c r="AH1280" s="1">
        <v>24.867000000000001</v>
      </c>
      <c r="AI1280" s="1">
        <v>24.251999999999999</v>
      </c>
      <c r="AJ1280" s="1">
        <v>26.53</v>
      </c>
      <c r="AK1280" s="1">
        <v>28.873999999999999</v>
      </c>
      <c r="AL1280" s="1">
        <v>28.608000000000001</v>
      </c>
      <c r="AM1280" s="1">
        <v>24.969000000000001</v>
      </c>
      <c r="AN1280" s="1">
        <v>19.702999999999999</v>
      </c>
      <c r="AO1280" s="1">
        <v>24.329000000000001</v>
      </c>
      <c r="AP1280" s="1">
        <v>28.565000000000001</v>
      </c>
      <c r="AQ1280" s="1">
        <v>28.797000000000001</v>
      </c>
      <c r="AR1280" s="1">
        <v>29.896000000000001</v>
      </c>
      <c r="AS1280" s="1">
        <v>30.835999999999999</v>
      </c>
      <c r="AT1280" s="1">
        <v>29.442</v>
      </c>
      <c r="AU1280" t="str">
        <f>IF(D1280="","",INDEX([1]DICCIONARIO!$G$21:$H$33,MATCH('DATA NIQ'!D1280,[1]DICCIONARIO!$G$21:$G$33,0),2))</f>
        <v>3D</v>
      </c>
    </row>
    <row r="1281" spans="1:47" ht="14.45" hidden="1" customHeight="1" x14ac:dyDescent="0.25">
      <c r="A1281" t="s">
        <v>13</v>
      </c>
      <c r="B1281" t="s">
        <v>349</v>
      </c>
      <c r="C1281" t="s">
        <v>17</v>
      </c>
      <c r="D1281" t="s">
        <v>1</v>
      </c>
      <c r="E1281" t="s">
        <v>1</v>
      </c>
      <c r="F1281" t="s">
        <v>25</v>
      </c>
      <c r="G1281" t="s">
        <v>355</v>
      </c>
      <c r="H1281" s="3" t="str">
        <f t="shared" si="19"/>
        <v>TOTAL DTT ARGENTINAGUARNICIONES PARA COPETINPEPSICO3D3D61 A 120Dist. Pond. Tiendas Handling</v>
      </c>
      <c r="I1281" s="1">
        <v>64.150999999999996</v>
      </c>
      <c r="J1281" s="1">
        <v>63.360999999999997</v>
      </c>
      <c r="K1281" s="1">
        <v>66.451999999999998</v>
      </c>
      <c r="L1281" s="1">
        <v>66.680000000000007</v>
      </c>
      <c r="M1281" s="1">
        <v>66.337000000000003</v>
      </c>
      <c r="N1281" s="1">
        <v>65.745999999999995</v>
      </c>
      <c r="O1281" s="1">
        <v>64.489999999999995</v>
      </c>
      <c r="P1281" s="1">
        <v>66.331999999999994</v>
      </c>
      <c r="Q1281" s="1">
        <v>66.909000000000006</v>
      </c>
      <c r="R1281" s="1">
        <v>65.38</v>
      </c>
      <c r="S1281" s="1">
        <v>63.328000000000003</v>
      </c>
      <c r="T1281" s="1">
        <v>63.11</v>
      </c>
      <c r="U1281" s="1">
        <v>60.898000000000003</v>
      </c>
      <c r="V1281" s="1">
        <v>60.241</v>
      </c>
      <c r="W1281" s="1">
        <v>60.942</v>
      </c>
      <c r="X1281" s="1">
        <v>60.469000000000001</v>
      </c>
      <c r="Y1281" s="1">
        <v>61.874000000000002</v>
      </c>
      <c r="Z1281" s="1">
        <v>60.872999999999998</v>
      </c>
      <c r="AA1281" s="1">
        <v>58.607999999999997</v>
      </c>
      <c r="AB1281" s="1">
        <v>61.472999999999999</v>
      </c>
      <c r="AC1281" s="1">
        <v>62.183</v>
      </c>
      <c r="AD1281" s="1">
        <v>61.465000000000003</v>
      </c>
      <c r="AE1281" s="1">
        <v>59.978000000000002</v>
      </c>
      <c r="AF1281" s="1">
        <v>57.969000000000001</v>
      </c>
      <c r="AG1281" s="1">
        <v>55.26</v>
      </c>
      <c r="AH1281" s="1">
        <v>53.295999999999999</v>
      </c>
      <c r="AI1281" s="1">
        <v>53.436</v>
      </c>
      <c r="AJ1281" s="1">
        <v>57.076000000000001</v>
      </c>
      <c r="AK1281" s="1">
        <v>58.042000000000002</v>
      </c>
      <c r="AL1281" s="1">
        <v>57.515999999999998</v>
      </c>
      <c r="AM1281" s="1">
        <v>53.59</v>
      </c>
      <c r="AN1281" s="1">
        <v>41.646000000000001</v>
      </c>
      <c r="AO1281" s="1">
        <v>52.011000000000003</v>
      </c>
      <c r="AP1281" s="1">
        <v>56.841000000000001</v>
      </c>
      <c r="AQ1281" s="1">
        <v>56.598999999999997</v>
      </c>
      <c r="AR1281" s="1">
        <v>58.845999999999997</v>
      </c>
      <c r="AS1281" s="1">
        <v>59.74</v>
      </c>
      <c r="AT1281" s="1">
        <v>57.448999999999998</v>
      </c>
      <c r="AU1281" t="str">
        <f>IF(D1281="","",INDEX([1]DICCIONARIO!$G$21:$H$33,MATCH('DATA NIQ'!D1281,[1]DICCIONARIO!$G$21:$G$33,0),2))</f>
        <v>3D</v>
      </c>
    </row>
    <row r="1282" spans="1:47" ht="14.45" hidden="1" customHeight="1" x14ac:dyDescent="0.25">
      <c r="A1282" t="s">
        <v>13</v>
      </c>
      <c r="B1282" t="s">
        <v>349</v>
      </c>
      <c r="C1282" t="s">
        <v>17</v>
      </c>
      <c r="D1282" t="s">
        <v>1</v>
      </c>
      <c r="E1282" t="s">
        <v>1</v>
      </c>
      <c r="F1282" t="s">
        <v>25</v>
      </c>
      <c r="G1282" t="s">
        <v>356</v>
      </c>
      <c r="H1282" s="3" t="str">
        <f t="shared" si="19"/>
        <v>TOTAL DTT ARGENTINAGUARNICIONES PARA COPETINPEPSICO3D3D61 A 120Part. de Vtas (KILOS) - Product</v>
      </c>
      <c r="I1282" s="1">
        <v>3.0150000000000001</v>
      </c>
      <c r="J1282" s="1">
        <v>2.8780000000000001</v>
      </c>
      <c r="K1282" s="1">
        <v>2.7050000000000001</v>
      </c>
      <c r="L1282" s="1">
        <v>2.8340000000000001</v>
      </c>
      <c r="M1282" s="1">
        <v>2.7010000000000001</v>
      </c>
      <c r="N1282" s="1">
        <v>2.7010000000000001</v>
      </c>
      <c r="O1282" s="1">
        <v>2.8319999999999999</v>
      </c>
      <c r="P1282" s="1">
        <v>2.7570000000000001</v>
      </c>
      <c r="Q1282" s="1">
        <v>2.8679999999999999</v>
      </c>
      <c r="R1282" s="1">
        <v>2.8039999999999998</v>
      </c>
      <c r="S1282" s="1">
        <v>2.9129999999999998</v>
      </c>
      <c r="T1282" s="1">
        <v>2.5840000000000001</v>
      </c>
      <c r="U1282" s="1">
        <v>2.5630000000000002</v>
      </c>
      <c r="V1282" s="1">
        <v>2.5590000000000002</v>
      </c>
      <c r="W1282" s="1">
        <v>2.4940000000000002</v>
      </c>
      <c r="X1282" s="1">
        <v>2.222</v>
      </c>
      <c r="Y1282" s="1">
        <v>2.0720000000000001</v>
      </c>
      <c r="Z1282" s="1">
        <v>2.1280000000000001</v>
      </c>
      <c r="AA1282" s="1">
        <v>2.1240000000000001</v>
      </c>
      <c r="AB1282" s="1">
        <v>1.966</v>
      </c>
      <c r="AC1282" s="1">
        <v>2.0979999999999999</v>
      </c>
      <c r="AD1282" s="1">
        <v>1.98</v>
      </c>
      <c r="AE1282" s="1">
        <v>1.9810000000000001</v>
      </c>
      <c r="AF1282" s="1">
        <v>1.9550000000000001</v>
      </c>
      <c r="AG1282" s="1">
        <v>1.831</v>
      </c>
      <c r="AH1282" s="1">
        <v>1.6870000000000001</v>
      </c>
      <c r="AI1282" s="1">
        <v>1.6879999999999999</v>
      </c>
      <c r="AJ1282" s="1">
        <v>1.704</v>
      </c>
      <c r="AK1282" s="1">
        <v>1.861</v>
      </c>
      <c r="AL1282" s="1">
        <v>1.962</v>
      </c>
      <c r="AM1282" s="1">
        <v>1.552</v>
      </c>
      <c r="AN1282" s="1">
        <v>0.91100000000000003</v>
      </c>
      <c r="AO1282" s="1">
        <v>1.4470000000000001</v>
      </c>
      <c r="AP1282" s="1">
        <v>1.7949999999999999</v>
      </c>
      <c r="AQ1282" s="1">
        <v>1.833</v>
      </c>
      <c r="AR1282" s="1">
        <v>1.8939999999999999</v>
      </c>
      <c r="AS1282" s="1">
        <v>1.8879999999999999</v>
      </c>
      <c r="AT1282" s="1">
        <v>1.86</v>
      </c>
      <c r="AU1282" t="str">
        <f>IF(D1282="","",INDEX([1]DICCIONARIO!$G$21:$H$33,MATCH('DATA NIQ'!D1282,[1]DICCIONARIO!$G$21:$G$33,0),2))</f>
        <v>3D</v>
      </c>
    </row>
    <row r="1283" spans="1:47" ht="14.45" hidden="1" customHeight="1" x14ac:dyDescent="0.25">
      <c r="A1283" t="s">
        <v>13</v>
      </c>
      <c r="B1283" t="s">
        <v>349</v>
      </c>
      <c r="C1283" t="s">
        <v>17</v>
      </c>
      <c r="D1283" t="s">
        <v>1</v>
      </c>
      <c r="E1283" t="s">
        <v>1</v>
      </c>
      <c r="F1283" t="s">
        <v>25</v>
      </c>
      <c r="G1283" t="s">
        <v>357</v>
      </c>
      <c r="H1283" s="3" t="str">
        <f t="shared" si="19"/>
        <v>TOTAL DTT ARGENTINAGUARNICIONES PARA COPETINPEPSICO3D3D61 A 120Part. de Vtas Valor - Product</v>
      </c>
      <c r="I1283" s="1">
        <v>3.9510000000000001</v>
      </c>
      <c r="J1283" s="1">
        <v>3.8740000000000001</v>
      </c>
      <c r="K1283" s="1">
        <v>3.6280000000000001</v>
      </c>
      <c r="L1283" s="1">
        <v>3.762</v>
      </c>
      <c r="M1283" s="1">
        <v>3.5920000000000001</v>
      </c>
      <c r="N1283" s="1">
        <v>3.621</v>
      </c>
      <c r="O1283" s="1">
        <v>3.738</v>
      </c>
      <c r="P1283" s="1">
        <v>3.6339999999999999</v>
      </c>
      <c r="Q1283" s="1">
        <v>3.9220000000000002</v>
      </c>
      <c r="R1283" s="1">
        <v>3.8290000000000002</v>
      </c>
      <c r="S1283" s="1">
        <v>3.9550000000000001</v>
      </c>
      <c r="T1283" s="1">
        <v>3.4990000000000001</v>
      </c>
      <c r="U1283" s="1">
        <v>3.4609999999999999</v>
      </c>
      <c r="V1283" s="1">
        <v>3.4990000000000001</v>
      </c>
      <c r="W1283" s="1">
        <v>3.3839999999999999</v>
      </c>
      <c r="X1283" s="1">
        <v>3.1549999999999998</v>
      </c>
      <c r="Y1283" s="1">
        <v>2.972</v>
      </c>
      <c r="Z1283" s="1">
        <v>3.008</v>
      </c>
      <c r="AA1283" s="1">
        <v>3.0630000000000002</v>
      </c>
      <c r="AB1283" s="1">
        <v>2.8959999999999999</v>
      </c>
      <c r="AC1283" s="1">
        <v>3.0880000000000001</v>
      </c>
      <c r="AD1283" s="1">
        <v>2.8380000000000001</v>
      </c>
      <c r="AE1283" s="1">
        <v>2.8519999999999999</v>
      </c>
      <c r="AF1283" s="1">
        <v>2.7589999999999999</v>
      </c>
      <c r="AG1283" s="1">
        <v>2.5129999999999999</v>
      </c>
      <c r="AH1283" s="1">
        <v>2.3820000000000001</v>
      </c>
      <c r="AI1283" s="1">
        <v>2.3620000000000001</v>
      </c>
      <c r="AJ1283" s="1">
        <v>2.3929999999999998</v>
      </c>
      <c r="AK1283" s="1">
        <v>2.5619999999999998</v>
      </c>
      <c r="AL1283" s="1">
        <v>2.6669999999999998</v>
      </c>
      <c r="AM1283" s="1">
        <v>2.056</v>
      </c>
      <c r="AN1283" s="1">
        <v>1.1990000000000001</v>
      </c>
      <c r="AO1283" s="1">
        <v>1.9630000000000001</v>
      </c>
      <c r="AP1283" s="1">
        <v>2.343</v>
      </c>
      <c r="AQ1283" s="1">
        <v>2.3940000000000001</v>
      </c>
      <c r="AR1283" s="1">
        <v>2.4660000000000002</v>
      </c>
      <c r="AS1283" s="1">
        <v>2.4830000000000001</v>
      </c>
      <c r="AT1283" s="1">
        <v>2.4220000000000002</v>
      </c>
      <c r="AU1283" t="str">
        <f>IF(D1283="","",INDEX([1]DICCIONARIO!$G$21:$H$33,MATCH('DATA NIQ'!D1283,[1]DICCIONARIO!$G$21:$G$33,0),2))</f>
        <v>3D</v>
      </c>
    </row>
    <row r="1284" spans="1:47" ht="14.45" customHeight="1" x14ac:dyDescent="0.25">
      <c r="A1284" t="s">
        <v>13</v>
      </c>
      <c r="B1284" t="s">
        <v>349</v>
      </c>
      <c r="C1284" t="s">
        <v>17</v>
      </c>
      <c r="D1284" t="s">
        <v>2</v>
      </c>
      <c r="G1284" t="s">
        <v>350</v>
      </c>
      <c r="H1284" s="3" t="str">
        <f t="shared" si="19"/>
        <v>TOTAL DTT ARGENTINAGUARNICIONES PARA COPETINPEPSICOCHEETOSVtas (KILOS)</v>
      </c>
      <c r="I1284" s="4">
        <v>125558.359</v>
      </c>
      <c r="J1284" s="4">
        <v>116972.997</v>
      </c>
      <c r="K1284" s="4">
        <v>130381.473</v>
      </c>
      <c r="L1284" s="4">
        <v>130074.35799999999</v>
      </c>
      <c r="M1284" s="4">
        <v>131295.804</v>
      </c>
      <c r="N1284" s="4">
        <v>142852.79300000001</v>
      </c>
      <c r="O1284" s="4">
        <v>144641.07199999999</v>
      </c>
      <c r="P1284" s="4">
        <v>157832.22</v>
      </c>
      <c r="Q1284" s="4">
        <v>176865.66</v>
      </c>
      <c r="R1284" s="4">
        <v>149032.326</v>
      </c>
      <c r="S1284" s="4">
        <v>142212.20600000001</v>
      </c>
      <c r="T1284" s="4">
        <v>130439.09299999999</v>
      </c>
      <c r="U1284" s="4">
        <v>126871.23299999999</v>
      </c>
      <c r="V1284" s="4">
        <v>119484.514</v>
      </c>
      <c r="W1284" s="4">
        <v>120431.212</v>
      </c>
      <c r="X1284" s="4">
        <v>107742.22500000001</v>
      </c>
      <c r="Y1284" s="4">
        <v>107200.565</v>
      </c>
      <c r="Z1284" s="4">
        <v>106909.71799999999</v>
      </c>
      <c r="AA1284" s="4">
        <v>100139.38099999999</v>
      </c>
      <c r="AB1284" s="4">
        <v>97359.116999999998</v>
      </c>
      <c r="AC1284" s="4">
        <v>96447.697</v>
      </c>
      <c r="AD1284" s="4">
        <v>82884.77</v>
      </c>
      <c r="AE1284" s="4">
        <v>88832.929000000004</v>
      </c>
      <c r="AF1284" s="4">
        <v>88562.463000000003</v>
      </c>
      <c r="AG1284" s="4">
        <v>91615.578999999998</v>
      </c>
      <c r="AH1284" s="4">
        <v>85725.156000000003</v>
      </c>
      <c r="AI1284" s="4">
        <v>88998.592999999993</v>
      </c>
      <c r="AJ1284" s="4">
        <v>88911.322</v>
      </c>
      <c r="AK1284" s="4">
        <v>93410.731</v>
      </c>
      <c r="AL1284" s="4">
        <v>104183.42600000001</v>
      </c>
      <c r="AM1284" s="4">
        <v>99023.987999999998</v>
      </c>
      <c r="AN1284" s="4">
        <v>111326.537</v>
      </c>
      <c r="AO1284" s="4">
        <v>117482.11500000001</v>
      </c>
      <c r="AP1284" s="4">
        <v>109632.33900000001</v>
      </c>
      <c r="AQ1284" s="4">
        <v>111590.38400000001</v>
      </c>
      <c r="AR1284" s="4">
        <v>106465.77800000001</v>
      </c>
      <c r="AS1284" s="4">
        <v>104254.923</v>
      </c>
      <c r="AT1284" s="4">
        <v>103611.11900000001</v>
      </c>
      <c r="AU1284" t="str">
        <f>IF(D1284="","",INDEX([1]DICCIONARIO!$G$21:$H$33,MATCH('DATA NIQ'!D1284,[1]DICCIONARIO!$G$21:$G$33,0),2))</f>
        <v>CHEETOS</v>
      </c>
    </row>
    <row r="1285" spans="1:47" ht="14.45" customHeight="1" x14ac:dyDescent="0.25">
      <c r="A1285" t="s">
        <v>13</v>
      </c>
      <c r="B1285" t="s">
        <v>349</v>
      </c>
      <c r="C1285" t="s">
        <v>17</v>
      </c>
      <c r="D1285" t="s">
        <v>2</v>
      </c>
      <c r="G1285" t="s">
        <v>351</v>
      </c>
      <c r="H1285" s="3" t="str">
        <f t="shared" ref="H1285:H1348" si="20">+A1285&amp;B1285&amp;C1285&amp;D1285&amp;E1285&amp;F1285&amp;G1285</f>
        <v>TOTAL DTT ARGENTINAGUARNICIONES PARA COPETINPEPSICOCHEETOSCompras (KILOS)</v>
      </c>
      <c r="I1285" s="4">
        <v>122507.208</v>
      </c>
      <c r="J1285" s="4">
        <v>121636.827</v>
      </c>
      <c r="K1285" s="4">
        <v>129928.485</v>
      </c>
      <c r="L1285" s="4">
        <v>134473.90400000001</v>
      </c>
      <c r="M1285" s="4">
        <v>132102.57199999999</v>
      </c>
      <c r="N1285" s="4">
        <v>152859.448</v>
      </c>
      <c r="O1285" s="4">
        <v>142094.481</v>
      </c>
      <c r="P1285" s="4">
        <v>168718.533</v>
      </c>
      <c r="Q1285" s="4">
        <v>178186.91500000001</v>
      </c>
      <c r="R1285" s="4">
        <v>142341.99400000001</v>
      </c>
      <c r="S1285" s="4">
        <v>144481.33799999999</v>
      </c>
      <c r="T1285" s="4">
        <v>131760.117</v>
      </c>
      <c r="U1285" s="4">
        <v>129467.614</v>
      </c>
      <c r="V1285" s="4">
        <v>119274.621</v>
      </c>
      <c r="W1285" s="4">
        <v>126318.837</v>
      </c>
      <c r="X1285" s="4">
        <v>112725.287</v>
      </c>
      <c r="Y1285" s="4">
        <v>103706.88</v>
      </c>
      <c r="Z1285" s="4">
        <v>111449.53</v>
      </c>
      <c r="AA1285" s="4">
        <v>100394.223</v>
      </c>
      <c r="AB1285" s="4">
        <v>100139.75900000001</v>
      </c>
      <c r="AC1285" s="4">
        <v>99895.418000000005</v>
      </c>
      <c r="AD1285" s="4">
        <v>84372.23</v>
      </c>
      <c r="AE1285" s="4">
        <v>100830.72100000001</v>
      </c>
      <c r="AF1285" s="4">
        <v>91667.368000000002</v>
      </c>
      <c r="AG1285" s="4">
        <v>90806.543999999994</v>
      </c>
      <c r="AH1285" s="4">
        <v>85214.554000000004</v>
      </c>
      <c r="AI1285" s="4">
        <v>98136.819000000003</v>
      </c>
      <c r="AJ1285" s="4">
        <v>89700.516000000003</v>
      </c>
      <c r="AK1285" s="4">
        <v>98857.490999999995</v>
      </c>
      <c r="AL1285" s="4">
        <v>111592.598</v>
      </c>
      <c r="AM1285" s="4">
        <v>98168.843999999997</v>
      </c>
      <c r="AN1285" s="4">
        <v>114261.132</v>
      </c>
      <c r="AO1285" s="4">
        <v>122046.73</v>
      </c>
      <c r="AP1285" s="4">
        <v>112465.853</v>
      </c>
      <c r="AQ1285" s="4">
        <v>116741.049</v>
      </c>
      <c r="AR1285" s="4">
        <v>105405.69899999999</v>
      </c>
      <c r="AS1285" s="4">
        <v>108297.963</v>
      </c>
      <c r="AT1285" s="4">
        <v>102292.63800000001</v>
      </c>
      <c r="AU1285" t="str">
        <f>IF(D1285="","",INDEX([1]DICCIONARIO!$G$21:$H$33,MATCH('DATA NIQ'!D1285,[1]DICCIONARIO!$G$21:$G$33,0),2))</f>
        <v>CHEETOS</v>
      </c>
    </row>
    <row r="1286" spans="1:47" ht="14.45" customHeight="1" x14ac:dyDescent="0.25">
      <c r="A1286" t="s">
        <v>13</v>
      </c>
      <c r="B1286" t="s">
        <v>349</v>
      </c>
      <c r="C1286" t="s">
        <v>17</v>
      </c>
      <c r="D1286" t="s">
        <v>2</v>
      </c>
      <c r="G1286" t="s">
        <v>352</v>
      </c>
      <c r="H1286" s="3" t="str">
        <f t="shared" si="20"/>
        <v>TOTAL DTT ARGENTINAGUARNICIONES PARA COPETINPEPSICOCHEETOSInventario (KILOS)</v>
      </c>
      <c r="I1286" s="4">
        <v>47333.59</v>
      </c>
      <c r="J1286" s="4">
        <v>50973.77</v>
      </c>
      <c r="K1286" s="4">
        <v>49466.917999999998</v>
      </c>
      <c r="L1286" s="4">
        <v>52512.644999999997</v>
      </c>
      <c r="M1286" s="4">
        <v>52508.358</v>
      </c>
      <c r="N1286" s="4">
        <v>62493.423000000003</v>
      </c>
      <c r="O1286" s="4">
        <v>56707.277999999998</v>
      </c>
      <c r="P1286" s="4">
        <v>66839.686000000002</v>
      </c>
      <c r="Q1286" s="4">
        <v>66545.320000000007</v>
      </c>
      <c r="R1286" s="4">
        <v>55935.502</v>
      </c>
      <c r="S1286" s="4">
        <v>55913.849000000002</v>
      </c>
      <c r="T1286" s="4">
        <v>55672.146999999997</v>
      </c>
      <c r="U1286" s="4">
        <v>55667.642</v>
      </c>
      <c r="V1286" s="4">
        <v>53614.944000000003</v>
      </c>
      <c r="W1286" s="4">
        <v>54293.701000000001</v>
      </c>
      <c r="X1286" s="4">
        <v>56465.482000000004</v>
      </c>
      <c r="Y1286" s="4">
        <v>52340.150999999998</v>
      </c>
      <c r="Z1286" s="4">
        <v>53661.411</v>
      </c>
      <c r="AA1286" s="4">
        <v>51696.241000000002</v>
      </c>
      <c r="AB1286" s="4">
        <v>53203.285000000003</v>
      </c>
      <c r="AC1286" s="4">
        <v>50940.535000000003</v>
      </c>
      <c r="AD1286" s="4">
        <v>47185.398999999998</v>
      </c>
      <c r="AE1286" s="4">
        <v>54010.254000000001</v>
      </c>
      <c r="AF1286" s="4">
        <v>51670.42</v>
      </c>
      <c r="AG1286" s="4">
        <v>48159.866999999998</v>
      </c>
      <c r="AH1286" s="4">
        <v>44886.089</v>
      </c>
      <c r="AI1286" s="4">
        <v>50242.455999999998</v>
      </c>
      <c r="AJ1286" s="4">
        <v>47950.169000000002</v>
      </c>
      <c r="AK1286" s="4">
        <v>50402.341999999997</v>
      </c>
      <c r="AL1286" s="4">
        <v>59573.982000000004</v>
      </c>
      <c r="AM1286" s="4">
        <v>54579.521999999997</v>
      </c>
      <c r="AN1286" s="4">
        <v>56099.707999999999</v>
      </c>
      <c r="AO1286" s="4">
        <v>57073.129000000001</v>
      </c>
      <c r="AP1286" s="4">
        <v>55839.15</v>
      </c>
      <c r="AQ1286" s="4">
        <v>56820.101000000002</v>
      </c>
      <c r="AR1286" s="4">
        <v>51623.142999999996</v>
      </c>
      <c r="AS1286" s="4">
        <v>52696.303999999996</v>
      </c>
      <c r="AT1286" s="4">
        <v>47141.103000000003</v>
      </c>
      <c r="AU1286" t="str">
        <f>IF(D1286="","",INDEX([1]DICCIONARIO!$G$21:$H$33,MATCH('DATA NIQ'!D1286,[1]DICCIONARIO!$G$21:$G$33,0),2))</f>
        <v>CHEETOS</v>
      </c>
    </row>
    <row r="1287" spans="1:47" ht="14.45" hidden="1" customHeight="1" x14ac:dyDescent="0.25">
      <c r="A1287" t="s">
        <v>13</v>
      </c>
      <c r="B1287" t="s">
        <v>349</v>
      </c>
      <c r="C1287" t="s">
        <v>17</v>
      </c>
      <c r="D1287" t="s">
        <v>2</v>
      </c>
      <c r="G1287" t="s">
        <v>353</v>
      </c>
      <c r="H1287" s="3" t="str">
        <f t="shared" si="20"/>
        <v>TOTAL DTT ARGENTINAGUARNICIONES PARA COPETINPEPSICOCHEETOSVtas Valor</v>
      </c>
      <c r="I1287" s="3">
        <v>342533365.20599997</v>
      </c>
      <c r="J1287" s="3">
        <v>342035653.12800002</v>
      </c>
      <c r="K1287" s="3">
        <v>402767663.03299999</v>
      </c>
      <c r="L1287" s="3">
        <v>435546503.77999997</v>
      </c>
      <c r="M1287" s="3">
        <v>459628743.99900001</v>
      </c>
      <c r="N1287" s="3">
        <v>534287702.45599997</v>
      </c>
      <c r="O1287" s="3">
        <v>594041616.54799998</v>
      </c>
      <c r="P1287" s="3">
        <v>698955049.97399998</v>
      </c>
      <c r="Q1287" s="3">
        <v>840526014.91499996</v>
      </c>
      <c r="R1287" s="3">
        <v>775066817.96399999</v>
      </c>
      <c r="S1287" s="3">
        <v>791377183.79499996</v>
      </c>
      <c r="T1287" s="3">
        <v>784324064.29700005</v>
      </c>
      <c r="U1287" s="3">
        <v>838777775.54900002</v>
      </c>
      <c r="V1287" s="3">
        <v>847715589.37899995</v>
      </c>
      <c r="W1287" s="3">
        <v>920809423.66900003</v>
      </c>
      <c r="X1287" s="3">
        <v>945532110.55599999</v>
      </c>
      <c r="Y1287" s="3">
        <v>1077884513.2620001</v>
      </c>
      <c r="Z1287" s="3">
        <v>1195310834.493</v>
      </c>
      <c r="AA1287" s="3">
        <v>1218212549.1860001</v>
      </c>
      <c r="AB1287" s="3">
        <v>1378599211.171</v>
      </c>
      <c r="AC1287" s="3">
        <v>1635907515.8</v>
      </c>
      <c r="AD1287" s="3">
        <v>1772974175.3</v>
      </c>
      <c r="AE1287" s="3">
        <v>2158417005.7259998</v>
      </c>
      <c r="AF1287" s="3">
        <v>2318704459.2880001</v>
      </c>
      <c r="AG1287" s="3">
        <v>2601733077.0029998</v>
      </c>
      <c r="AH1287" s="3">
        <v>2481265584.7779999</v>
      </c>
      <c r="AI1287" s="3">
        <v>2640639318.961</v>
      </c>
      <c r="AJ1287" s="3">
        <v>2701063375.0619998</v>
      </c>
      <c r="AK1287" s="3">
        <v>2893832027.401</v>
      </c>
      <c r="AL1287" s="3">
        <v>3269731165.915</v>
      </c>
      <c r="AM1287" s="3">
        <v>3133837705.204</v>
      </c>
      <c r="AN1287" s="3">
        <v>3534024845.3540001</v>
      </c>
      <c r="AO1287" s="3">
        <v>3846315460.9229999</v>
      </c>
      <c r="AP1287" s="3">
        <v>3640140894.0640001</v>
      </c>
      <c r="AQ1287" s="3">
        <v>3778837582.6830001</v>
      </c>
      <c r="AR1287" s="3">
        <v>3632262814.638</v>
      </c>
      <c r="AS1287" s="3">
        <v>3599679578.52</v>
      </c>
      <c r="AT1287" s="3">
        <v>3682173595.4450002</v>
      </c>
      <c r="AU1287" t="str">
        <f>IF(D1287="","",INDEX([1]DICCIONARIO!$G$21:$H$33,MATCH('DATA NIQ'!D1287,[1]DICCIONARIO!$G$21:$G$33,0),2))</f>
        <v>CHEETOS</v>
      </c>
    </row>
    <row r="1288" spans="1:47" hidden="1" x14ac:dyDescent="0.25">
      <c r="A1288" t="s">
        <v>13</v>
      </c>
      <c r="B1288" t="s">
        <v>349</v>
      </c>
      <c r="C1288" t="s">
        <v>17</v>
      </c>
      <c r="D1288" t="s">
        <v>2</v>
      </c>
      <c r="G1288" t="s">
        <v>354</v>
      </c>
      <c r="H1288" s="3" t="str">
        <f t="shared" si="20"/>
        <v>TOTAL DTT ARGENTINAGUARNICIONES PARA COPETINPEPSICOCHEETOSDist. Num. Tiendas Handling (C)</v>
      </c>
      <c r="I1288" s="1">
        <v>40.625</v>
      </c>
      <c r="J1288" s="1">
        <v>41.283999999999999</v>
      </c>
      <c r="K1288" s="1">
        <v>40.99</v>
      </c>
      <c r="L1288" s="1">
        <v>41.514000000000003</v>
      </c>
      <c r="M1288" s="1">
        <v>44.045999999999999</v>
      </c>
      <c r="N1288" s="1">
        <v>44.262999999999998</v>
      </c>
      <c r="O1288" s="1">
        <v>43.281999999999996</v>
      </c>
      <c r="P1288" s="1">
        <v>41.837000000000003</v>
      </c>
      <c r="Q1288" s="1">
        <v>41.777999999999999</v>
      </c>
      <c r="R1288" s="1">
        <v>41.454000000000001</v>
      </c>
      <c r="S1288" s="1">
        <v>43.039000000000001</v>
      </c>
      <c r="T1288" s="1">
        <v>41.951999999999998</v>
      </c>
      <c r="U1288" s="1">
        <v>42.68</v>
      </c>
      <c r="V1288" s="1">
        <v>41.073</v>
      </c>
      <c r="W1288" s="1">
        <v>41.442</v>
      </c>
      <c r="X1288" s="1">
        <v>41.74</v>
      </c>
      <c r="Y1288" s="1">
        <v>42.234000000000002</v>
      </c>
      <c r="Z1288" s="1">
        <v>40.743000000000002</v>
      </c>
      <c r="AA1288" s="1">
        <v>40.433</v>
      </c>
      <c r="AB1288" s="1">
        <v>40.048999999999999</v>
      </c>
      <c r="AC1288" s="1">
        <v>39.75</v>
      </c>
      <c r="AD1288" s="1">
        <v>39.685000000000002</v>
      </c>
      <c r="AE1288" s="1">
        <v>38.756999999999998</v>
      </c>
      <c r="AF1288" s="1">
        <v>40.575000000000003</v>
      </c>
      <c r="AG1288" s="1">
        <v>41.906999999999996</v>
      </c>
      <c r="AH1288" s="1">
        <v>40.682000000000002</v>
      </c>
      <c r="AI1288" s="1">
        <v>39.314999999999998</v>
      </c>
      <c r="AJ1288" s="1">
        <v>39.524999999999999</v>
      </c>
      <c r="AK1288" s="1">
        <v>39.813000000000002</v>
      </c>
      <c r="AL1288" s="1">
        <v>41.491</v>
      </c>
      <c r="AM1288" s="1">
        <v>41.643999999999998</v>
      </c>
      <c r="AN1288" s="1">
        <v>41.692999999999998</v>
      </c>
      <c r="AO1288" s="1">
        <v>41.884999999999998</v>
      </c>
      <c r="AP1288" s="1">
        <v>41.423999999999999</v>
      </c>
      <c r="AQ1288" s="1">
        <v>42.847000000000001</v>
      </c>
      <c r="AR1288" s="1">
        <v>42.034999999999997</v>
      </c>
      <c r="AS1288" s="1">
        <v>43.731999999999999</v>
      </c>
      <c r="AT1288" s="1">
        <v>44.204999999999998</v>
      </c>
      <c r="AU1288" t="str">
        <f>IF(D1288="","",INDEX([1]DICCIONARIO!$G$21:$H$33,MATCH('DATA NIQ'!D1288,[1]DICCIONARIO!$G$21:$G$33,0),2))</f>
        <v>CHEETOS</v>
      </c>
    </row>
    <row r="1289" spans="1:47" ht="14.45" hidden="1" customHeight="1" x14ac:dyDescent="0.25">
      <c r="A1289" t="s">
        <v>13</v>
      </c>
      <c r="B1289" t="s">
        <v>349</v>
      </c>
      <c r="C1289" t="s">
        <v>17</v>
      </c>
      <c r="D1289" t="s">
        <v>2</v>
      </c>
      <c r="G1289" t="s">
        <v>355</v>
      </c>
      <c r="H1289" s="3" t="str">
        <f t="shared" si="20"/>
        <v>TOTAL DTT ARGENTINAGUARNICIONES PARA COPETINPEPSICOCHEETOSDist. Pond. Tiendas Handling</v>
      </c>
      <c r="I1289" s="1">
        <v>68.411000000000001</v>
      </c>
      <c r="J1289" s="1">
        <v>68.319999999999993</v>
      </c>
      <c r="K1289" s="1">
        <v>70.331999999999994</v>
      </c>
      <c r="L1289" s="1">
        <v>70.802000000000007</v>
      </c>
      <c r="M1289" s="1">
        <v>72.135000000000005</v>
      </c>
      <c r="N1289" s="1">
        <v>72.335999999999999</v>
      </c>
      <c r="O1289" s="1">
        <v>71.846000000000004</v>
      </c>
      <c r="P1289" s="1">
        <v>72.144000000000005</v>
      </c>
      <c r="Q1289" s="1">
        <v>71.914000000000001</v>
      </c>
      <c r="R1289" s="1">
        <v>70.174000000000007</v>
      </c>
      <c r="S1289" s="1">
        <v>70.373000000000005</v>
      </c>
      <c r="T1289" s="1">
        <v>70.356999999999999</v>
      </c>
      <c r="U1289" s="1">
        <v>69.935000000000002</v>
      </c>
      <c r="V1289" s="1">
        <v>68.885000000000005</v>
      </c>
      <c r="W1289" s="1">
        <v>68.932000000000002</v>
      </c>
      <c r="X1289" s="1">
        <v>68.694999999999993</v>
      </c>
      <c r="Y1289" s="1">
        <v>69.760999999999996</v>
      </c>
      <c r="Z1289" s="1">
        <v>69.906999999999996</v>
      </c>
      <c r="AA1289" s="1">
        <v>69.247</v>
      </c>
      <c r="AB1289" s="1">
        <v>68.271000000000001</v>
      </c>
      <c r="AC1289" s="1">
        <v>67.491</v>
      </c>
      <c r="AD1289" s="1">
        <v>66.637</v>
      </c>
      <c r="AE1289" s="1">
        <v>65.891999999999996</v>
      </c>
      <c r="AF1289" s="1">
        <v>68.349000000000004</v>
      </c>
      <c r="AG1289" s="1">
        <v>69.415999999999997</v>
      </c>
      <c r="AH1289" s="1">
        <v>67.927000000000007</v>
      </c>
      <c r="AI1289" s="1">
        <v>66.054000000000002</v>
      </c>
      <c r="AJ1289" s="1">
        <v>67.299000000000007</v>
      </c>
      <c r="AK1289" s="1">
        <v>66.757000000000005</v>
      </c>
      <c r="AL1289" s="1">
        <v>67.39</v>
      </c>
      <c r="AM1289" s="1">
        <v>67.778000000000006</v>
      </c>
      <c r="AN1289" s="1">
        <v>68.253</v>
      </c>
      <c r="AO1289" s="1">
        <v>68.111999999999995</v>
      </c>
      <c r="AP1289" s="1">
        <v>67.662000000000006</v>
      </c>
      <c r="AQ1289" s="1">
        <v>68.697999999999993</v>
      </c>
      <c r="AR1289" s="1">
        <v>69.394999999999996</v>
      </c>
      <c r="AS1289" s="1">
        <v>69.739000000000004</v>
      </c>
      <c r="AT1289" s="1">
        <v>70.162999999999997</v>
      </c>
      <c r="AU1289" t="str">
        <f>IF(D1289="","",INDEX([1]DICCIONARIO!$G$21:$H$33,MATCH('DATA NIQ'!D1289,[1]DICCIONARIO!$G$21:$G$33,0),2))</f>
        <v>CHEETOS</v>
      </c>
    </row>
    <row r="1290" spans="1:47" ht="14.45" hidden="1" customHeight="1" x14ac:dyDescent="0.25">
      <c r="A1290" t="s">
        <v>13</v>
      </c>
      <c r="B1290" t="s">
        <v>349</v>
      </c>
      <c r="C1290" t="s">
        <v>17</v>
      </c>
      <c r="D1290" t="s">
        <v>2</v>
      </c>
      <c r="G1290" t="s">
        <v>356</v>
      </c>
      <c r="H1290" s="3" t="str">
        <f t="shared" si="20"/>
        <v>TOTAL DTT ARGENTINAGUARNICIONES PARA COPETINPEPSICOCHEETOSPart. de Vtas (KILOS) - Product</v>
      </c>
      <c r="I1290" s="1">
        <v>5.31</v>
      </c>
      <c r="J1290" s="1">
        <v>4.9329999999999998</v>
      </c>
      <c r="K1290" s="1">
        <v>5.3</v>
      </c>
      <c r="L1290" s="1">
        <v>5.2290000000000001</v>
      </c>
      <c r="M1290" s="1">
        <v>5.4539999999999997</v>
      </c>
      <c r="N1290" s="1">
        <v>5.3079999999999998</v>
      </c>
      <c r="O1290" s="1">
        <v>5.3460000000000001</v>
      </c>
      <c r="P1290" s="1">
        <v>5.1840000000000002</v>
      </c>
      <c r="Q1290" s="1">
        <v>5.4710000000000001</v>
      </c>
      <c r="R1290" s="1">
        <v>5.6020000000000003</v>
      </c>
      <c r="S1290" s="1">
        <v>5.2210000000000001</v>
      </c>
      <c r="T1290" s="1">
        <v>5.1580000000000004</v>
      </c>
      <c r="U1290" s="1">
        <v>5.25</v>
      </c>
      <c r="V1290" s="1">
        <v>5.39</v>
      </c>
      <c r="W1290" s="1">
        <v>5.1520000000000001</v>
      </c>
      <c r="X1290" s="1">
        <v>4.5190000000000001</v>
      </c>
      <c r="Y1290" s="1">
        <v>4.4589999999999996</v>
      </c>
      <c r="Z1290" s="1">
        <v>4.2220000000000004</v>
      </c>
      <c r="AA1290" s="1">
        <v>4.0869999999999997</v>
      </c>
      <c r="AB1290" s="1">
        <v>3.8660000000000001</v>
      </c>
      <c r="AC1290" s="1">
        <v>3.847</v>
      </c>
      <c r="AD1290" s="1">
        <v>3.94</v>
      </c>
      <c r="AE1290" s="1">
        <v>4.3079999999999998</v>
      </c>
      <c r="AF1290" s="1">
        <v>4.6639999999999997</v>
      </c>
      <c r="AG1290" s="1">
        <v>4.7249999999999996</v>
      </c>
      <c r="AH1290" s="1">
        <v>4.6349999999999998</v>
      </c>
      <c r="AI1290" s="1">
        <v>4.3760000000000003</v>
      </c>
      <c r="AJ1290" s="1">
        <v>4.4290000000000003</v>
      </c>
      <c r="AK1290" s="1">
        <v>4.6660000000000004</v>
      </c>
      <c r="AL1290" s="1">
        <v>4.7009999999999996</v>
      </c>
      <c r="AM1290" s="1">
        <v>4.649</v>
      </c>
      <c r="AN1290" s="1">
        <v>4.5410000000000004</v>
      </c>
      <c r="AO1290" s="1">
        <v>4.6680000000000001</v>
      </c>
      <c r="AP1290" s="1">
        <v>4.7910000000000004</v>
      </c>
      <c r="AQ1290" s="1">
        <v>4.7409999999999997</v>
      </c>
      <c r="AR1290" s="1">
        <v>4.6420000000000003</v>
      </c>
      <c r="AS1290" s="1">
        <v>4.5330000000000004</v>
      </c>
      <c r="AT1290" s="1">
        <v>4.7240000000000002</v>
      </c>
      <c r="AU1290" t="str">
        <f>IF(D1290="","",INDEX([1]DICCIONARIO!$G$21:$H$33,MATCH('DATA NIQ'!D1290,[1]DICCIONARIO!$G$21:$G$33,0),2))</f>
        <v>CHEETOS</v>
      </c>
    </row>
    <row r="1291" spans="1:47" ht="14.45" hidden="1" customHeight="1" x14ac:dyDescent="0.25">
      <c r="A1291" t="s">
        <v>13</v>
      </c>
      <c r="B1291" t="s">
        <v>349</v>
      </c>
      <c r="C1291" t="s">
        <v>17</v>
      </c>
      <c r="D1291" t="s">
        <v>2</v>
      </c>
      <c r="G1291" t="s">
        <v>357</v>
      </c>
      <c r="H1291" s="3" t="str">
        <f t="shared" si="20"/>
        <v>TOTAL DTT ARGENTINAGUARNICIONES PARA COPETINPEPSICOCHEETOSPart. de Vtas Valor - Product</v>
      </c>
      <c r="I1291" s="1">
        <v>6.9619999999999997</v>
      </c>
      <c r="J1291" s="1">
        <v>6.6219999999999999</v>
      </c>
      <c r="K1291" s="1">
        <v>7.0810000000000004</v>
      </c>
      <c r="L1291" s="1">
        <v>6.9880000000000004</v>
      </c>
      <c r="M1291" s="1">
        <v>7.1609999999999996</v>
      </c>
      <c r="N1291" s="1">
        <v>6.9980000000000002</v>
      </c>
      <c r="O1291" s="1">
        <v>7.0960000000000001</v>
      </c>
      <c r="P1291" s="1">
        <v>6.9480000000000004</v>
      </c>
      <c r="Q1291" s="1">
        <v>7.4370000000000003</v>
      </c>
      <c r="R1291" s="1">
        <v>7.6239999999999997</v>
      </c>
      <c r="S1291" s="1">
        <v>7.1559999999999997</v>
      </c>
      <c r="T1291" s="1">
        <v>7.1180000000000003</v>
      </c>
      <c r="U1291" s="1">
        <v>7.3140000000000001</v>
      </c>
      <c r="V1291" s="1">
        <v>7.4820000000000002</v>
      </c>
      <c r="W1291" s="1">
        <v>7.2450000000000001</v>
      </c>
      <c r="X1291" s="1">
        <v>6.5979999999999999</v>
      </c>
      <c r="Y1291" s="1">
        <v>6.4809999999999999</v>
      </c>
      <c r="Z1291" s="1">
        <v>6.0890000000000004</v>
      </c>
      <c r="AA1291" s="1">
        <v>5.9669999999999996</v>
      </c>
      <c r="AB1291" s="1">
        <v>5.7869999999999999</v>
      </c>
      <c r="AC1291" s="1">
        <v>5.7729999999999997</v>
      </c>
      <c r="AD1291" s="1">
        <v>6.1550000000000002</v>
      </c>
      <c r="AE1291" s="1">
        <v>6.9550000000000001</v>
      </c>
      <c r="AF1291" s="1">
        <v>7.484</v>
      </c>
      <c r="AG1291" s="1">
        <v>7.3680000000000003</v>
      </c>
      <c r="AH1291" s="1">
        <v>7.0739999999999998</v>
      </c>
      <c r="AI1291" s="1">
        <v>6.5979999999999999</v>
      </c>
      <c r="AJ1291" s="1">
        <v>6.6710000000000003</v>
      </c>
      <c r="AK1291" s="1">
        <v>6.94</v>
      </c>
      <c r="AL1291" s="1">
        <v>6.9359999999999999</v>
      </c>
      <c r="AM1291" s="1">
        <v>6.7370000000000001</v>
      </c>
      <c r="AN1291" s="1">
        <v>6.5510000000000002</v>
      </c>
      <c r="AO1291" s="1">
        <v>6.8140000000000001</v>
      </c>
      <c r="AP1291" s="1">
        <v>6.7960000000000003</v>
      </c>
      <c r="AQ1291" s="1">
        <v>6.657</v>
      </c>
      <c r="AR1291" s="1">
        <v>6.4130000000000003</v>
      </c>
      <c r="AS1291" s="1">
        <v>6.1840000000000002</v>
      </c>
      <c r="AT1291" s="1">
        <v>6.5510000000000002</v>
      </c>
      <c r="AU1291" t="str">
        <f>IF(D1291="","",INDEX([1]DICCIONARIO!$G$21:$H$33,MATCH('DATA NIQ'!D1291,[1]DICCIONARIO!$G$21:$G$33,0),2))</f>
        <v>CHEETOS</v>
      </c>
    </row>
    <row r="1292" spans="1:47" ht="14.45" customHeight="1" x14ac:dyDescent="0.25">
      <c r="A1292" t="s">
        <v>13</v>
      </c>
      <c r="B1292" t="s">
        <v>349</v>
      </c>
      <c r="C1292" t="s">
        <v>17</v>
      </c>
      <c r="D1292" t="s">
        <v>2</v>
      </c>
      <c r="E1292" t="s">
        <v>2</v>
      </c>
      <c r="G1292" s="3" t="s">
        <v>350</v>
      </c>
      <c r="H1292" s="3" t="str">
        <f t="shared" si="20"/>
        <v>TOTAL DTT ARGENTINAGUARNICIONES PARA COPETINPEPSICOCHEETOSCHEETOSVtas (KILOS)</v>
      </c>
      <c r="I1292" s="4">
        <v>125558.359</v>
      </c>
      <c r="J1292" s="4">
        <v>116972.997</v>
      </c>
      <c r="K1292" s="4">
        <v>130381.473</v>
      </c>
      <c r="L1292" s="4">
        <v>130074.35799999999</v>
      </c>
      <c r="M1292" s="4">
        <v>131275.24600000001</v>
      </c>
      <c r="N1292" s="4">
        <v>142852.79300000001</v>
      </c>
      <c r="O1292" s="4">
        <v>144641.07199999999</v>
      </c>
      <c r="P1292" s="4">
        <v>157832.22</v>
      </c>
      <c r="Q1292" s="4">
        <v>176865.66</v>
      </c>
      <c r="R1292" s="4">
        <v>149032.326</v>
      </c>
      <c r="S1292" s="4">
        <v>142212.20600000001</v>
      </c>
      <c r="T1292" s="4">
        <v>130439.09299999999</v>
      </c>
      <c r="U1292" s="4">
        <v>126770.444</v>
      </c>
      <c r="V1292" s="4">
        <v>119411.675</v>
      </c>
      <c r="W1292" s="4">
        <v>120321.875</v>
      </c>
      <c r="X1292" s="4">
        <v>107740.959</v>
      </c>
      <c r="Y1292" s="4">
        <v>107196.856</v>
      </c>
      <c r="Z1292" s="4">
        <v>106909.076</v>
      </c>
      <c r="AA1292" s="4">
        <v>100136.39599999999</v>
      </c>
      <c r="AB1292" s="4">
        <v>97358.623999999996</v>
      </c>
      <c r="AC1292" s="4">
        <v>96447.697</v>
      </c>
      <c r="AD1292" s="4">
        <v>82882.657000000007</v>
      </c>
      <c r="AE1292" s="4">
        <v>88832.929000000004</v>
      </c>
      <c r="AF1292" s="4">
        <v>88562.463000000003</v>
      </c>
      <c r="AG1292" s="4">
        <v>91614.879000000001</v>
      </c>
      <c r="AH1292" s="4">
        <v>85723.001000000004</v>
      </c>
      <c r="AI1292" s="4">
        <v>88994.417000000001</v>
      </c>
      <c r="AJ1292" s="4">
        <v>88906.870999999999</v>
      </c>
      <c r="AK1292" s="4">
        <v>93407.368000000002</v>
      </c>
      <c r="AL1292" s="4">
        <v>104180.59699999999</v>
      </c>
      <c r="AM1292" s="4">
        <v>99023.987999999998</v>
      </c>
      <c r="AN1292" s="4">
        <v>111325.497</v>
      </c>
      <c r="AO1292" s="4">
        <v>117481.075</v>
      </c>
      <c r="AP1292" s="4">
        <v>109631.16499999999</v>
      </c>
      <c r="AQ1292" s="4">
        <v>111590.38400000001</v>
      </c>
      <c r="AR1292" s="4">
        <v>106465.77800000001</v>
      </c>
      <c r="AS1292" s="4">
        <v>104254.923</v>
      </c>
      <c r="AT1292" s="4">
        <v>103609.834</v>
      </c>
      <c r="AU1292" t="str">
        <f>IF(D1292="","",INDEX([1]DICCIONARIO!$G$21:$H$33,MATCH('DATA NIQ'!D1292,[1]DICCIONARIO!$G$21:$G$33,0),2))</f>
        <v>CHEETOS</v>
      </c>
    </row>
    <row r="1293" spans="1:47" ht="14.45" customHeight="1" x14ac:dyDescent="0.25">
      <c r="A1293" t="s">
        <v>13</v>
      </c>
      <c r="B1293" t="s">
        <v>349</v>
      </c>
      <c r="C1293" t="s">
        <v>17</v>
      </c>
      <c r="D1293" t="s">
        <v>2</v>
      </c>
      <c r="E1293" t="s">
        <v>2</v>
      </c>
      <c r="G1293" s="3" t="s">
        <v>351</v>
      </c>
      <c r="H1293" s="3" t="str">
        <f t="shared" si="20"/>
        <v>TOTAL DTT ARGENTINAGUARNICIONES PARA COPETINPEPSICOCHEETOSCHEETOSCompras (KILOS)</v>
      </c>
      <c r="I1293" s="4">
        <v>122507.208</v>
      </c>
      <c r="J1293" s="4">
        <v>121636.827</v>
      </c>
      <c r="K1293" s="4">
        <v>129928.485</v>
      </c>
      <c r="L1293" s="4">
        <v>134473.90400000001</v>
      </c>
      <c r="M1293" s="4">
        <v>132052.27299999999</v>
      </c>
      <c r="N1293" s="4">
        <v>152859.448</v>
      </c>
      <c r="O1293" s="4">
        <v>142094.481</v>
      </c>
      <c r="P1293" s="4">
        <v>168718.533</v>
      </c>
      <c r="Q1293" s="4">
        <v>178186.91500000001</v>
      </c>
      <c r="R1293" s="4">
        <v>142341.99400000001</v>
      </c>
      <c r="S1293" s="4">
        <v>144481.33799999999</v>
      </c>
      <c r="T1293" s="4">
        <v>131760.117</v>
      </c>
      <c r="U1293" s="4">
        <v>129328.99</v>
      </c>
      <c r="V1293" s="4">
        <v>119199.51700000001</v>
      </c>
      <c r="W1293" s="4">
        <v>126233.247</v>
      </c>
      <c r="X1293" s="4">
        <v>112724.136</v>
      </c>
      <c r="Y1293" s="4">
        <v>103701.284</v>
      </c>
      <c r="Z1293" s="4">
        <v>111449.398</v>
      </c>
      <c r="AA1293" s="4">
        <v>100389.929</v>
      </c>
      <c r="AB1293" s="4">
        <v>100139.75900000001</v>
      </c>
      <c r="AC1293" s="4">
        <v>99895.418000000005</v>
      </c>
      <c r="AD1293" s="4">
        <v>84367.426999999996</v>
      </c>
      <c r="AE1293" s="4">
        <v>100830.72100000001</v>
      </c>
      <c r="AF1293" s="4">
        <v>91667.368000000002</v>
      </c>
      <c r="AG1293" s="4">
        <v>90805.135999999999</v>
      </c>
      <c r="AH1293" s="4">
        <v>85209.796000000002</v>
      </c>
      <c r="AI1293" s="4">
        <v>98131.084000000003</v>
      </c>
      <c r="AJ1293" s="4">
        <v>89696.328999999998</v>
      </c>
      <c r="AK1293" s="4">
        <v>98853.58</v>
      </c>
      <c r="AL1293" s="4">
        <v>111589.806</v>
      </c>
      <c r="AM1293" s="4">
        <v>98168.843999999997</v>
      </c>
      <c r="AN1293" s="4">
        <v>114258.11900000001</v>
      </c>
      <c r="AO1293" s="4">
        <v>122045.689</v>
      </c>
      <c r="AP1293" s="4">
        <v>112464.644</v>
      </c>
      <c r="AQ1293" s="4">
        <v>116741.049</v>
      </c>
      <c r="AR1293" s="4">
        <v>105405.69899999999</v>
      </c>
      <c r="AS1293" s="4">
        <v>108297.963</v>
      </c>
      <c r="AT1293" s="4">
        <v>102289.48299999999</v>
      </c>
      <c r="AU1293" t="str">
        <f>IF(D1293="","",INDEX([1]DICCIONARIO!$G$21:$H$33,MATCH('DATA NIQ'!D1293,[1]DICCIONARIO!$G$21:$G$33,0),2))</f>
        <v>CHEETOS</v>
      </c>
    </row>
    <row r="1294" spans="1:47" ht="14.45" customHeight="1" x14ac:dyDescent="0.25">
      <c r="A1294" t="s">
        <v>13</v>
      </c>
      <c r="B1294" t="s">
        <v>349</v>
      </c>
      <c r="C1294" t="s">
        <v>17</v>
      </c>
      <c r="D1294" t="s">
        <v>2</v>
      </c>
      <c r="E1294" t="s">
        <v>2</v>
      </c>
      <c r="G1294" s="3" t="s">
        <v>352</v>
      </c>
      <c r="H1294" s="3" t="str">
        <f t="shared" si="20"/>
        <v>TOTAL DTT ARGENTINAGUARNICIONES PARA COPETINPEPSICOCHEETOSCHEETOSInventario (KILOS)</v>
      </c>
      <c r="I1294" s="4">
        <v>47333.59</v>
      </c>
      <c r="J1294" s="4">
        <v>50973.77</v>
      </c>
      <c r="K1294" s="4">
        <v>49466.917999999998</v>
      </c>
      <c r="L1294" s="4">
        <v>52512.644999999997</v>
      </c>
      <c r="M1294" s="4">
        <v>52478.616000000002</v>
      </c>
      <c r="N1294" s="4">
        <v>62493.423000000003</v>
      </c>
      <c r="O1294" s="4">
        <v>56707.277999999998</v>
      </c>
      <c r="P1294" s="4">
        <v>66839.686000000002</v>
      </c>
      <c r="Q1294" s="4">
        <v>66545.320000000007</v>
      </c>
      <c r="R1294" s="4">
        <v>55935.502</v>
      </c>
      <c r="S1294" s="4">
        <v>55913.849000000002</v>
      </c>
      <c r="T1294" s="4">
        <v>55672.146999999997</v>
      </c>
      <c r="U1294" s="4">
        <v>55629.807000000001</v>
      </c>
      <c r="V1294" s="4">
        <v>53586.817000000003</v>
      </c>
      <c r="W1294" s="4">
        <v>54292.368999999999</v>
      </c>
      <c r="X1294" s="4">
        <v>56464.264000000003</v>
      </c>
      <c r="Y1294" s="4">
        <v>52337.027999999998</v>
      </c>
      <c r="Z1294" s="4">
        <v>53660.423999999999</v>
      </c>
      <c r="AA1294" s="4">
        <v>51693.985000000001</v>
      </c>
      <c r="AB1294" s="4">
        <v>53202.470999999998</v>
      </c>
      <c r="AC1294" s="4">
        <v>50940.535000000003</v>
      </c>
      <c r="AD1294" s="4">
        <v>47182.707999999999</v>
      </c>
      <c r="AE1294" s="4">
        <v>54010.254000000001</v>
      </c>
      <c r="AF1294" s="4">
        <v>51670.42</v>
      </c>
      <c r="AG1294" s="4">
        <v>48159.159</v>
      </c>
      <c r="AH1294" s="4">
        <v>44883.485999999997</v>
      </c>
      <c r="AI1294" s="4">
        <v>50238.294000000002</v>
      </c>
      <c r="AJ1294" s="4">
        <v>47946.273999999998</v>
      </c>
      <c r="AK1294" s="4">
        <v>50397.832999999999</v>
      </c>
      <c r="AL1294" s="4">
        <v>59570.519</v>
      </c>
      <c r="AM1294" s="4">
        <v>54579.521999999997</v>
      </c>
      <c r="AN1294" s="4">
        <v>56097.735000000001</v>
      </c>
      <c r="AO1294" s="4">
        <v>57071.156999999999</v>
      </c>
      <c r="AP1294" s="4">
        <v>55837.142</v>
      </c>
      <c r="AQ1294" s="4">
        <v>56820.101000000002</v>
      </c>
      <c r="AR1294" s="4">
        <v>51623.142999999996</v>
      </c>
      <c r="AS1294" s="4">
        <v>52696.303999999996</v>
      </c>
      <c r="AT1294" s="4">
        <v>47139.233</v>
      </c>
      <c r="AU1294" t="str">
        <f>IF(D1294="","",INDEX([1]DICCIONARIO!$G$21:$H$33,MATCH('DATA NIQ'!D1294,[1]DICCIONARIO!$G$21:$G$33,0),2))</f>
        <v>CHEETOS</v>
      </c>
    </row>
    <row r="1295" spans="1:47" ht="14.45" hidden="1" customHeight="1" x14ac:dyDescent="0.25">
      <c r="A1295" t="s">
        <v>13</v>
      </c>
      <c r="B1295" t="s">
        <v>349</v>
      </c>
      <c r="C1295" t="s">
        <v>17</v>
      </c>
      <c r="D1295" t="s">
        <v>2</v>
      </c>
      <c r="E1295" t="s">
        <v>2</v>
      </c>
      <c r="G1295" s="3" t="s">
        <v>353</v>
      </c>
      <c r="H1295" s="3" t="str">
        <f t="shared" si="20"/>
        <v>TOTAL DTT ARGENTINAGUARNICIONES PARA COPETINPEPSICOCHEETOSCHEETOSVtas Valor</v>
      </c>
      <c r="I1295" s="3">
        <v>342533365.20599997</v>
      </c>
      <c r="J1295" s="3">
        <v>342035653.12800002</v>
      </c>
      <c r="K1295" s="3">
        <v>402767663.03299999</v>
      </c>
      <c r="L1295" s="3">
        <v>435546503.77999997</v>
      </c>
      <c r="M1295" s="3">
        <v>459547370.84600002</v>
      </c>
      <c r="N1295" s="3">
        <v>534287702.45599997</v>
      </c>
      <c r="O1295" s="3">
        <v>594041616.54799998</v>
      </c>
      <c r="P1295" s="3">
        <v>698955049.97399998</v>
      </c>
      <c r="Q1295" s="3">
        <v>840526014.91499996</v>
      </c>
      <c r="R1295" s="3">
        <v>775066817.96399999</v>
      </c>
      <c r="S1295" s="3">
        <v>791377183.79499996</v>
      </c>
      <c r="T1295" s="3">
        <v>784324064.29700005</v>
      </c>
      <c r="U1295" s="3">
        <v>837957401.32000005</v>
      </c>
      <c r="V1295" s="3">
        <v>847132264.62100005</v>
      </c>
      <c r="W1295" s="3">
        <v>919919467.11500001</v>
      </c>
      <c r="X1295" s="3">
        <v>945520926.06400001</v>
      </c>
      <c r="Y1295" s="3">
        <v>1077859608.6949999</v>
      </c>
      <c r="Z1295" s="3">
        <v>1195303361.1029999</v>
      </c>
      <c r="AA1295" s="3">
        <v>1218173021.829</v>
      </c>
      <c r="AB1295" s="3">
        <v>1378591292.2809999</v>
      </c>
      <c r="AC1295" s="3">
        <v>1635907515.8</v>
      </c>
      <c r="AD1295" s="3">
        <v>1772973412.7850001</v>
      </c>
      <c r="AE1295" s="3">
        <v>2158417005.7259998</v>
      </c>
      <c r="AF1295" s="3">
        <v>2318704459.2880001</v>
      </c>
      <c r="AG1295" s="3">
        <v>2601711916.0050001</v>
      </c>
      <c r="AH1295" s="3">
        <v>2481264801.026</v>
      </c>
      <c r="AI1295" s="3">
        <v>2640637800.441</v>
      </c>
      <c r="AJ1295" s="3">
        <v>2701061756.487</v>
      </c>
      <c r="AK1295" s="3">
        <v>2893823469.9219999</v>
      </c>
      <c r="AL1295" s="3">
        <v>3269730136.9650002</v>
      </c>
      <c r="AM1295" s="3">
        <v>3133837705.204</v>
      </c>
      <c r="AN1295" s="3">
        <v>3534024466.408</v>
      </c>
      <c r="AO1295" s="3">
        <v>3846287727.1820002</v>
      </c>
      <c r="AP1295" s="3">
        <v>3640140444.401</v>
      </c>
      <c r="AQ1295" s="3">
        <v>3778837582.6830001</v>
      </c>
      <c r="AR1295" s="3">
        <v>3632262814.638</v>
      </c>
      <c r="AS1295" s="3">
        <v>3599679578.52</v>
      </c>
      <c r="AT1295" s="3">
        <v>3682136478.1849999</v>
      </c>
      <c r="AU1295" t="str">
        <f>IF(D1295="","",INDEX([1]DICCIONARIO!$G$21:$H$33,MATCH('DATA NIQ'!D1295,[1]DICCIONARIO!$G$21:$G$33,0),2))</f>
        <v>CHEETOS</v>
      </c>
    </row>
    <row r="1296" spans="1:47" hidden="1" x14ac:dyDescent="0.25">
      <c r="A1296" t="s">
        <v>13</v>
      </c>
      <c r="B1296" t="s">
        <v>349</v>
      </c>
      <c r="C1296" t="s">
        <v>17</v>
      </c>
      <c r="D1296" t="s">
        <v>2</v>
      </c>
      <c r="E1296" t="s">
        <v>2</v>
      </c>
      <c r="G1296" t="s">
        <v>354</v>
      </c>
      <c r="H1296" s="3" t="str">
        <f t="shared" si="20"/>
        <v>TOTAL DTT ARGENTINAGUARNICIONES PARA COPETINPEPSICOCHEETOSCHEETOSDist. Num. Tiendas Handling (C)</v>
      </c>
      <c r="I1296" s="1">
        <v>40.625</v>
      </c>
      <c r="J1296" s="1">
        <v>41.283999999999999</v>
      </c>
      <c r="K1296" s="1">
        <v>40.99</v>
      </c>
      <c r="L1296" s="1">
        <v>41.514000000000003</v>
      </c>
      <c r="M1296" s="1">
        <v>44.045999999999999</v>
      </c>
      <c r="N1296" s="1">
        <v>44.262999999999998</v>
      </c>
      <c r="O1296" s="1">
        <v>43.281999999999996</v>
      </c>
      <c r="P1296" s="1">
        <v>41.837000000000003</v>
      </c>
      <c r="Q1296" s="1">
        <v>41.777999999999999</v>
      </c>
      <c r="R1296" s="1">
        <v>41.454000000000001</v>
      </c>
      <c r="S1296" s="1">
        <v>43.039000000000001</v>
      </c>
      <c r="T1296" s="1">
        <v>41.951999999999998</v>
      </c>
      <c r="U1296" s="1">
        <v>42.68</v>
      </c>
      <c r="V1296" s="1">
        <v>41.073</v>
      </c>
      <c r="W1296" s="1">
        <v>41.442</v>
      </c>
      <c r="X1296" s="1">
        <v>41.74</v>
      </c>
      <c r="Y1296" s="1">
        <v>42.234000000000002</v>
      </c>
      <c r="Z1296" s="1">
        <v>40.743000000000002</v>
      </c>
      <c r="AA1296" s="1">
        <v>40.433</v>
      </c>
      <c r="AB1296" s="1">
        <v>40.048999999999999</v>
      </c>
      <c r="AC1296" s="1">
        <v>39.75</v>
      </c>
      <c r="AD1296" s="1">
        <v>39.685000000000002</v>
      </c>
      <c r="AE1296" s="1">
        <v>38.756999999999998</v>
      </c>
      <c r="AF1296" s="1">
        <v>40.575000000000003</v>
      </c>
      <c r="AG1296" s="1">
        <v>41.906999999999996</v>
      </c>
      <c r="AH1296" s="1">
        <v>40.682000000000002</v>
      </c>
      <c r="AI1296" s="1">
        <v>39.314999999999998</v>
      </c>
      <c r="AJ1296" s="1">
        <v>39.524999999999999</v>
      </c>
      <c r="AK1296" s="1">
        <v>39.813000000000002</v>
      </c>
      <c r="AL1296" s="1">
        <v>41.491</v>
      </c>
      <c r="AM1296" s="1">
        <v>41.643999999999998</v>
      </c>
      <c r="AN1296" s="1">
        <v>41.692999999999998</v>
      </c>
      <c r="AO1296" s="1">
        <v>41.884999999999998</v>
      </c>
      <c r="AP1296" s="1">
        <v>41.423999999999999</v>
      </c>
      <c r="AQ1296" s="1">
        <v>42.847000000000001</v>
      </c>
      <c r="AR1296" s="1">
        <v>42.034999999999997</v>
      </c>
      <c r="AS1296" s="1">
        <v>43.731999999999999</v>
      </c>
      <c r="AT1296" s="1">
        <v>44.204999999999998</v>
      </c>
      <c r="AU1296" t="str">
        <f>IF(D1296="","",INDEX([1]DICCIONARIO!$G$21:$H$33,MATCH('DATA NIQ'!D1296,[1]DICCIONARIO!$G$21:$G$33,0),2))</f>
        <v>CHEETOS</v>
      </c>
    </row>
    <row r="1297" spans="1:47" ht="14.45" hidden="1" customHeight="1" x14ac:dyDescent="0.25">
      <c r="A1297" t="s">
        <v>13</v>
      </c>
      <c r="B1297" t="s">
        <v>349</v>
      </c>
      <c r="C1297" t="s">
        <v>17</v>
      </c>
      <c r="D1297" t="s">
        <v>2</v>
      </c>
      <c r="E1297" t="s">
        <v>2</v>
      </c>
      <c r="G1297" t="s">
        <v>355</v>
      </c>
      <c r="H1297" s="3" t="str">
        <f t="shared" si="20"/>
        <v>TOTAL DTT ARGENTINAGUARNICIONES PARA COPETINPEPSICOCHEETOSCHEETOSDist. Pond. Tiendas Handling</v>
      </c>
      <c r="I1297" s="1">
        <v>68.411000000000001</v>
      </c>
      <c r="J1297" s="1">
        <v>68.319999999999993</v>
      </c>
      <c r="K1297" s="1">
        <v>70.331999999999994</v>
      </c>
      <c r="L1297" s="1">
        <v>70.802000000000007</v>
      </c>
      <c r="M1297" s="1">
        <v>72.135000000000005</v>
      </c>
      <c r="N1297" s="1">
        <v>72.335999999999999</v>
      </c>
      <c r="O1297" s="1">
        <v>71.846000000000004</v>
      </c>
      <c r="P1297" s="1">
        <v>72.144000000000005</v>
      </c>
      <c r="Q1297" s="1">
        <v>71.914000000000001</v>
      </c>
      <c r="R1297" s="1">
        <v>70.174000000000007</v>
      </c>
      <c r="S1297" s="1">
        <v>70.373000000000005</v>
      </c>
      <c r="T1297" s="1">
        <v>70.356999999999999</v>
      </c>
      <c r="U1297" s="1">
        <v>69.935000000000002</v>
      </c>
      <c r="V1297" s="1">
        <v>68.885000000000005</v>
      </c>
      <c r="W1297" s="1">
        <v>68.932000000000002</v>
      </c>
      <c r="X1297" s="1">
        <v>68.694999999999993</v>
      </c>
      <c r="Y1297" s="1">
        <v>69.760999999999996</v>
      </c>
      <c r="Z1297" s="1">
        <v>69.906999999999996</v>
      </c>
      <c r="AA1297" s="1">
        <v>69.247</v>
      </c>
      <c r="AB1297" s="1">
        <v>68.271000000000001</v>
      </c>
      <c r="AC1297" s="1">
        <v>67.491</v>
      </c>
      <c r="AD1297" s="1">
        <v>66.637</v>
      </c>
      <c r="AE1297" s="1">
        <v>65.891999999999996</v>
      </c>
      <c r="AF1297" s="1">
        <v>68.349000000000004</v>
      </c>
      <c r="AG1297" s="1">
        <v>69.415999999999997</v>
      </c>
      <c r="AH1297" s="1">
        <v>67.927000000000007</v>
      </c>
      <c r="AI1297" s="1">
        <v>66.054000000000002</v>
      </c>
      <c r="AJ1297" s="1">
        <v>67.299000000000007</v>
      </c>
      <c r="AK1297" s="1">
        <v>66.757000000000005</v>
      </c>
      <c r="AL1297" s="1">
        <v>67.39</v>
      </c>
      <c r="AM1297" s="1">
        <v>67.778000000000006</v>
      </c>
      <c r="AN1297" s="1">
        <v>68.253</v>
      </c>
      <c r="AO1297" s="1">
        <v>68.111999999999995</v>
      </c>
      <c r="AP1297" s="1">
        <v>67.662000000000006</v>
      </c>
      <c r="AQ1297" s="1">
        <v>68.697999999999993</v>
      </c>
      <c r="AR1297" s="1">
        <v>69.394999999999996</v>
      </c>
      <c r="AS1297" s="1">
        <v>69.739000000000004</v>
      </c>
      <c r="AT1297" s="1">
        <v>70.162999999999997</v>
      </c>
      <c r="AU1297" t="str">
        <f>IF(D1297="","",INDEX([1]DICCIONARIO!$G$21:$H$33,MATCH('DATA NIQ'!D1297,[1]DICCIONARIO!$G$21:$G$33,0),2))</f>
        <v>CHEETOS</v>
      </c>
    </row>
    <row r="1298" spans="1:47" ht="14.45" hidden="1" customHeight="1" x14ac:dyDescent="0.25">
      <c r="A1298" t="s">
        <v>13</v>
      </c>
      <c r="B1298" t="s">
        <v>349</v>
      </c>
      <c r="C1298" t="s">
        <v>17</v>
      </c>
      <c r="D1298" t="s">
        <v>2</v>
      </c>
      <c r="E1298" t="s">
        <v>2</v>
      </c>
      <c r="G1298" t="s">
        <v>356</v>
      </c>
      <c r="H1298" s="3" t="str">
        <f t="shared" si="20"/>
        <v>TOTAL DTT ARGENTINAGUARNICIONES PARA COPETINPEPSICOCHEETOSCHEETOSPart. de Vtas (KILOS) - Product</v>
      </c>
      <c r="I1298" s="1">
        <v>5.31</v>
      </c>
      <c r="J1298" s="1">
        <v>4.9329999999999998</v>
      </c>
      <c r="K1298" s="1">
        <v>5.3</v>
      </c>
      <c r="L1298" s="1">
        <v>5.2290000000000001</v>
      </c>
      <c r="M1298" s="1">
        <v>5.4530000000000003</v>
      </c>
      <c r="N1298" s="1">
        <v>5.3079999999999998</v>
      </c>
      <c r="O1298" s="1">
        <v>5.3460000000000001</v>
      </c>
      <c r="P1298" s="1">
        <v>5.1840000000000002</v>
      </c>
      <c r="Q1298" s="1">
        <v>5.4710000000000001</v>
      </c>
      <c r="R1298" s="1">
        <v>5.6020000000000003</v>
      </c>
      <c r="S1298" s="1">
        <v>5.2210000000000001</v>
      </c>
      <c r="T1298" s="1">
        <v>5.1580000000000004</v>
      </c>
      <c r="U1298" s="1">
        <v>5.2460000000000004</v>
      </c>
      <c r="V1298" s="1">
        <v>5.3869999999999996</v>
      </c>
      <c r="W1298" s="1">
        <v>5.1479999999999997</v>
      </c>
      <c r="X1298" s="1">
        <v>4.5190000000000001</v>
      </c>
      <c r="Y1298" s="1">
        <v>4.4589999999999996</v>
      </c>
      <c r="Z1298" s="1">
        <v>4.2220000000000004</v>
      </c>
      <c r="AA1298" s="1">
        <v>4.0869999999999997</v>
      </c>
      <c r="AB1298" s="1">
        <v>3.8660000000000001</v>
      </c>
      <c r="AC1298" s="1">
        <v>3.847</v>
      </c>
      <c r="AD1298" s="1">
        <v>3.94</v>
      </c>
      <c r="AE1298" s="1">
        <v>4.3079999999999998</v>
      </c>
      <c r="AF1298" s="1">
        <v>4.6639999999999997</v>
      </c>
      <c r="AG1298" s="1">
        <v>4.7249999999999996</v>
      </c>
      <c r="AH1298" s="1">
        <v>4.6349999999999998</v>
      </c>
      <c r="AI1298" s="1">
        <v>4.3760000000000003</v>
      </c>
      <c r="AJ1298" s="1">
        <v>4.4279999999999999</v>
      </c>
      <c r="AK1298" s="1">
        <v>4.6660000000000004</v>
      </c>
      <c r="AL1298" s="1">
        <v>4.7009999999999996</v>
      </c>
      <c r="AM1298" s="1">
        <v>4.649</v>
      </c>
      <c r="AN1298" s="1">
        <v>4.5410000000000004</v>
      </c>
      <c r="AO1298" s="1">
        <v>4.6669999999999998</v>
      </c>
      <c r="AP1298" s="1">
        <v>4.79</v>
      </c>
      <c r="AQ1298" s="1">
        <v>4.7409999999999997</v>
      </c>
      <c r="AR1298" s="1">
        <v>4.6420000000000003</v>
      </c>
      <c r="AS1298" s="1">
        <v>4.5330000000000004</v>
      </c>
      <c r="AT1298" s="1">
        <v>4.7229999999999999</v>
      </c>
      <c r="AU1298" t="str">
        <f>IF(D1298="","",INDEX([1]DICCIONARIO!$G$21:$H$33,MATCH('DATA NIQ'!D1298,[1]DICCIONARIO!$G$21:$G$33,0),2))</f>
        <v>CHEETOS</v>
      </c>
    </row>
    <row r="1299" spans="1:47" ht="14.45" hidden="1" customHeight="1" x14ac:dyDescent="0.25">
      <c r="A1299" t="s">
        <v>13</v>
      </c>
      <c r="B1299" t="s">
        <v>349</v>
      </c>
      <c r="C1299" t="s">
        <v>17</v>
      </c>
      <c r="D1299" t="s">
        <v>2</v>
      </c>
      <c r="E1299" t="s">
        <v>2</v>
      </c>
      <c r="G1299" t="s">
        <v>357</v>
      </c>
      <c r="H1299" s="3" t="str">
        <f t="shared" si="20"/>
        <v>TOTAL DTT ARGENTINAGUARNICIONES PARA COPETINPEPSICOCHEETOSCHEETOSPart. de Vtas Valor - Product</v>
      </c>
      <c r="I1299" s="1">
        <v>6.9619999999999997</v>
      </c>
      <c r="J1299" s="1">
        <v>6.6219999999999999</v>
      </c>
      <c r="K1299" s="1">
        <v>7.0810000000000004</v>
      </c>
      <c r="L1299" s="1">
        <v>6.9880000000000004</v>
      </c>
      <c r="M1299" s="1">
        <v>7.16</v>
      </c>
      <c r="N1299" s="1">
        <v>6.9980000000000002</v>
      </c>
      <c r="O1299" s="1">
        <v>7.0960000000000001</v>
      </c>
      <c r="P1299" s="1">
        <v>6.9480000000000004</v>
      </c>
      <c r="Q1299" s="1">
        <v>7.4370000000000003</v>
      </c>
      <c r="R1299" s="1">
        <v>7.6239999999999997</v>
      </c>
      <c r="S1299" s="1">
        <v>7.1559999999999997</v>
      </c>
      <c r="T1299" s="1">
        <v>7.1180000000000003</v>
      </c>
      <c r="U1299" s="1">
        <v>7.3070000000000004</v>
      </c>
      <c r="V1299" s="1">
        <v>7.4770000000000003</v>
      </c>
      <c r="W1299" s="1">
        <v>7.2380000000000004</v>
      </c>
      <c r="X1299" s="1">
        <v>6.5979999999999999</v>
      </c>
      <c r="Y1299" s="1">
        <v>6.4809999999999999</v>
      </c>
      <c r="Z1299" s="1">
        <v>6.0890000000000004</v>
      </c>
      <c r="AA1299" s="1">
        <v>5.9669999999999996</v>
      </c>
      <c r="AB1299" s="1">
        <v>5.7869999999999999</v>
      </c>
      <c r="AC1299" s="1">
        <v>5.7729999999999997</v>
      </c>
      <c r="AD1299" s="1">
        <v>6.1550000000000002</v>
      </c>
      <c r="AE1299" s="1">
        <v>6.9550000000000001</v>
      </c>
      <c r="AF1299" s="1">
        <v>7.484</v>
      </c>
      <c r="AG1299" s="1">
        <v>7.3680000000000003</v>
      </c>
      <c r="AH1299" s="1">
        <v>7.0739999999999998</v>
      </c>
      <c r="AI1299" s="1">
        <v>6.5979999999999999</v>
      </c>
      <c r="AJ1299" s="1">
        <v>6.6710000000000003</v>
      </c>
      <c r="AK1299" s="1">
        <v>6.94</v>
      </c>
      <c r="AL1299" s="1">
        <v>6.9359999999999999</v>
      </c>
      <c r="AM1299" s="1">
        <v>6.7370000000000001</v>
      </c>
      <c r="AN1299" s="1">
        <v>6.5510000000000002</v>
      </c>
      <c r="AO1299" s="1">
        <v>6.8140000000000001</v>
      </c>
      <c r="AP1299" s="1">
        <v>6.7960000000000003</v>
      </c>
      <c r="AQ1299" s="1">
        <v>6.657</v>
      </c>
      <c r="AR1299" s="1">
        <v>6.4130000000000003</v>
      </c>
      <c r="AS1299" s="1">
        <v>6.1840000000000002</v>
      </c>
      <c r="AT1299" s="1">
        <v>6.5510000000000002</v>
      </c>
      <c r="AU1299" t="str">
        <f>IF(D1299="","",INDEX([1]DICCIONARIO!$G$21:$H$33,MATCH('DATA NIQ'!D1299,[1]DICCIONARIO!$G$21:$G$33,0),2))</f>
        <v>CHEETOS</v>
      </c>
    </row>
    <row r="1300" spans="1:47" ht="14.45" customHeight="1" x14ac:dyDescent="0.25">
      <c r="A1300" t="s">
        <v>13</v>
      </c>
      <c r="B1300" t="s">
        <v>349</v>
      </c>
      <c r="C1300" t="s">
        <v>17</v>
      </c>
      <c r="D1300" t="s">
        <v>2</v>
      </c>
      <c r="E1300" t="s">
        <v>2</v>
      </c>
      <c r="F1300" t="s">
        <v>19</v>
      </c>
      <c r="G1300" s="3" t="s">
        <v>350</v>
      </c>
      <c r="H1300" s="3" t="str">
        <f t="shared" si="20"/>
        <v>TOTAL DTT ARGENTINAGUARNICIONES PARA COPETINPEPSICOCHEETOSCHEETOS121 A 200Vtas (KILOS)</v>
      </c>
      <c r="I1300" s="4">
        <v>30572.959999999999</v>
      </c>
      <c r="J1300" s="4">
        <v>28026.52</v>
      </c>
      <c r="K1300" s="4">
        <v>32363.521000000001</v>
      </c>
      <c r="L1300" s="4">
        <v>30988.275000000001</v>
      </c>
      <c r="M1300" s="4">
        <v>31094.258000000002</v>
      </c>
      <c r="N1300" s="4">
        <v>30435.607</v>
      </c>
      <c r="O1300" s="4">
        <v>28801.556</v>
      </c>
      <c r="P1300" s="4">
        <v>34775.834000000003</v>
      </c>
      <c r="Q1300" s="4">
        <v>39500.442000000003</v>
      </c>
      <c r="R1300" s="4">
        <v>31367.584999999999</v>
      </c>
      <c r="S1300" s="4">
        <v>29900.351999999999</v>
      </c>
      <c r="T1300" s="4">
        <v>21842.221000000001</v>
      </c>
      <c r="U1300" s="4">
        <v>21852.684000000001</v>
      </c>
      <c r="V1300" s="4">
        <v>20641.936000000002</v>
      </c>
      <c r="W1300" s="4">
        <v>21926.409</v>
      </c>
      <c r="X1300" s="4">
        <v>17931.802</v>
      </c>
      <c r="Y1300" s="4">
        <v>18699.694</v>
      </c>
      <c r="Z1300" s="4">
        <v>20837.324000000001</v>
      </c>
      <c r="AA1300" s="4">
        <v>21573.905999999999</v>
      </c>
      <c r="AB1300" s="4">
        <v>20373.830000000002</v>
      </c>
      <c r="AC1300" s="4">
        <v>21801.095000000001</v>
      </c>
      <c r="AD1300" s="4">
        <v>14667.397000000001</v>
      </c>
      <c r="AE1300" s="4">
        <v>12638.056</v>
      </c>
      <c r="AF1300" s="4">
        <v>10564.106</v>
      </c>
      <c r="AG1300" s="4">
        <v>9483.57</v>
      </c>
      <c r="AH1300" s="4">
        <v>9751.9830000000002</v>
      </c>
      <c r="AI1300" s="4">
        <v>12340.789000000001</v>
      </c>
      <c r="AJ1300" s="4">
        <v>13204.254999999999</v>
      </c>
      <c r="AK1300" s="4">
        <v>12833.655000000001</v>
      </c>
      <c r="AL1300" s="4">
        <v>13171.206</v>
      </c>
      <c r="AM1300" s="4">
        <v>12250.349</v>
      </c>
      <c r="AN1300" s="4">
        <v>17288.97</v>
      </c>
      <c r="AO1300" s="4">
        <v>20501.280999999999</v>
      </c>
      <c r="AP1300" s="4">
        <v>16146.932000000001</v>
      </c>
      <c r="AQ1300" s="4">
        <v>16684.816999999999</v>
      </c>
      <c r="AR1300" s="4">
        <v>15915.768</v>
      </c>
      <c r="AS1300" s="4">
        <v>15657.965</v>
      </c>
      <c r="AT1300" s="4">
        <v>16313.298000000001</v>
      </c>
      <c r="AU1300" t="str">
        <f>IF(D1300="","",INDEX([1]DICCIONARIO!$G$21:$H$33,MATCH('DATA NIQ'!D1300,[1]DICCIONARIO!$G$21:$G$33,0),2))</f>
        <v>CHEETOS</v>
      </c>
    </row>
    <row r="1301" spans="1:47" ht="14.45" customHeight="1" x14ac:dyDescent="0.25">
      <c r="A1301" t="s">
        <v>13</v>
      </c>
      <c r="B1301" t="s">
        <v>349</v>
      </c>
      <c r="C1301" t="s">
        <v>17</v>
      </c>
      <c r="D1301" t="s">
        <v>2</v>
      </c>
      <c r="E1301" t="s">
        <v>2</v>
      </c>
      <c r="F1301" t="s">
        <v>19</v>
      </c>
      <c r="G1301" s="3" t="s">
        <v>351</v>
      </c>
      <c r="H1301" s="3" t="str">
        <f t="shared" si="20"/>
        <v>TOTAL DTT ARGENTINAGUARNICIONES PARA COPETINPEPSICOCHEETOSCHEETOS121 A 200Compras (KILOS)</v>
      </c>
      <c r="I1301" s="4">
        <v>28712.23</v>
      </c>
      <c r="J1301" s="4">
        <v>31713.253000000001</v>
      </c>
      <c r="K1301" s="4">
        <v>31775.826000000001</v>
      </c>
      <c r="L1301" s="4">
        <v>31872.802</v>
      </c>
      <c r="M1301" s="4">
        <v>32294.071</v>
      </c>
      <c r="N1301" s="4">
        <v>31967.308000000001</v>
      </c>
      <c r="O1301" s="4">
        <v>27952.601999999999</v>
      </c>
      <c r="P1301" s="4">
        <v>40820.434999999998</v>
      </c>
      <c r="Q1301" s="4">
        <v>38270.875999999997</v>
      </c>
      <c r="R1301" s="4">
        <v>30605.580999999998</v>
      </c>
      <c r="S1301" s="4">
        <v>30189.129000000001</v>
      </c>
      <c r="T1301" s="4">
        <v>22487.102999999999</v>
      </c>
      <c r="U1301" s="4">
        <v>22805.32</v>
      </c>
      <c r="V1301" s="4">
        <v>20617.629000000001</v>
      </c>
      <c r="W1301" s="4">
        <v>22591.583999999999</v>
      </c>
      <c r="X1301" s="4">
        <v>18278.437999999998</v>
      </c>
      <c r="Y1301" s="4">
        <v>17862.341</v>
      </c>
      <c r="Z1301" s="4">
        <v>23636.258000000002</v>
      </c>
      <c r="AA1301" s="4">
        <v>21576.938999999998</v>
      </c>
      <c r="AB1301" s="4">
        <v>21065.978999999999</v>
      </c>
      <c r="AC1301" s="4">
        <v>22688.216</v>
      </c>
      <c r="AD1301" s="4">
        <v>14647.855</v>
      </c>
      <c r="AE1301" s="4">
        <v>14603.746999999999</v>
      </c>
      <c r="AF1301" s="4">
        <v>12404.888999999999</v>
      </c>
      <c r="AG1301" s="4">
        <v>9619.5750000000007</v>
      </c>
      <c r="AH1301" s="4">
        <v>9670.9689999999991</v>
      </c>
      <c r="AI1301" s="4">
        <v>15289.442999999999</v>
      </c>
      <c r="AJ1301" s="4">
        <v>13097.880999999999</v>
      </c>
      <c r="AK1301" s="4">
        <v>15153.06</v>
      </c>
      <c r="AL1301" s="4">
        <v>15753.794</v>
      </c>
      <c r="AM1301" s="4">
        <v>13157.758</v>
      </c>
      <c r="AN1301" s="4">
        <v>18312.705000000002</v>
      </c>
      <c r="AO1301" s="4">
        <v>21726.787</v>
      </c>
      <c r="AP1301" s="4">
        <v>16838.952000000001</v>
      </c>
      <c r="AQ1301" s="4">
        <v>17880.310000000001</v>
      </c>
      <c r="AR1301" s="4">
        <v>17097.213</v>
      </c>
      <c r="AS1301" s="4">
        <v>16769.97</v>
      </c>
      <c r="AT1301" s="4">
        <v>17081.86</v>
      </c>
      <c r="AU1301" t="str">
        <f>IF(D1301="","",INDEX([1]DICCIONARIO!$G$21:$H$33,MATCH('DATA NIQ'!D1301,[1]DICCIONARIO!$G$21:$G$33,0),2))</f>
        <v>CHEETOS</v>
      </c>
    </row>
    <row r="1302" spans="1:47" ht="14.45" customHeight="1" x14ac:dyDescent="0.25">
      <c r="A1302" t="s">
        <v>13</v>
      </c>
      <c r="B1302" t="s">
        <v>349</v>
      </c>
      <c r="C1302" t="s">
        <v>17</v>
      </c>
      <c r="D1302" t="s">
        <v>2</v>
      </c>
      <c r="E1302" t="s">
        <v>2</v>
      </c>
      <c r="F1302" t="s">
        <v>19</v>
      </c>
      <c r="G1302" t="s">
        <v>352</v>
      </c>
      <c r="H1302" s="3" t="str">
        <f t="shared" si="20"/>
        <v>TOTAL DTT ARGENTINAGUARNICIONES PARA COPETINPEPSICOCHEETOSCHEETOS121 A 200Inventario (KILOS)</v>
      </c>
      <c r="I1302" s="4">
        <v>12151.620999999999</v>
      </c>
      <c r="J1302" s="4">
        <v>15373.923000000001</v>
      </c>
      <c r="K1302" s="4">
        <v>14044.562</v>
      </c>
      <c r="L1302" s="4">
        <v>14426.657999999999</v>
      </c>
      <c r="M1302" s="4">
        <v>15409.862999999999</v>
      </c>
      <c r="N1302" s="4">
        <v>16659.138999999999</v>
      </c>
      <c r="O1302" s="4">
        <v>13377.700999999999</v>
      </c>
      <c r="P1302" s="4">
        <v>19259.787</v>
      </c>
      <c r="Q1302" s="4">
        <v>16978.333999999999</v>
      </c>
      <c r="R1302" s="4">
        <v>14728.653</v>
      </c>
      <c r="S1302" s="4">
        <v>14045.794</v>
      </c>
      <c r="T1302" s="4">
        <v>14134.364</v>
      </c>
      <c r="U1302" s="4">
        <v>14096.674000000001</v>
      </c>
      <c r="V1302" s="4">
        <v>12835.203</v>
      </c>
      <c r="W1302" s="4">
        <v>12110.550999999999</v>
      </c>
      <c r="X1302" s="4">
        <v>11317.754999999999</v>
      </c>
      <c r="Y1302" s="4">
        <v>10213.249</v>
      </c>
      <c r="Z1302" s="4">
        <v>11923.388999999999</v>
      </c>
      <c r="AA1302" s="4">
        <v>10610.709000000001</v>
      </c>
      <c r="AB1302" s="4">
        <v>10512.132</v>
      </c>
      <c r="AC1302" s="4">
        <v>10552.754000000001</v>
      </c>
      <c r="AD1302" s="4">
        <v>9146.5040000000008</v>
      </c>
      <c r="AE1302" s="4">
        <v>8420.1470000000008</v>
      </c>
      <c r="AF1302" s="4">
        <v>7261.1170000000002</v>
      </c>
      <c r="AG1302" s="4">
        <v>6292.6959999999999</v>
      </c>
      <c r="AH1302" s="4">
        <v>5327.0680000000002</v>
      </c>
      <c r="AI1302" s="4">
        <v>7891.857</v>
      </c>
      <c r="AJ1302" s="4">
        <v>6594.5389999999998</v>
      </c>
      <c r="AK1302" s="4">
        <v>8296.8259999999991</v>
      </c>
      <c r="AL1302" s="4">
        <v>10264.86</v>
      </c>
      <c r="AM1302" s="4">
        <v>9754.6409999999996</v>
      </c>
      <c r="AN1302" s="4">
        <v>10175.085999999999</v>
      </c>
      <c r="AO1302" s="4">
        <v>10457.977999999999</v>
      </c>
      <c r="AP1302" s="4">
        <v>9839.6890000000003</v>
      </c>
      <c r="AQ1302" s="4">
        <v>10049.77</v>
      </c>
      <c r="AR1302" s="4">
        <v>9865.7160000000003</v>
      </c>
      <c r="AS1302" s="4">
        <v>9749.7330000000002</v>
      </c>
      <c r="AT1302" s="4">
        <v>9137.6849999999995</v>
      </c>
      <c r="AU1302" t="str">
        <f>IF(D1302="","",INDEX([1]DICCIONARIO!$G$21:$H$33,MATCH('DATA NIQ'!D1302,[1]DICCIONARIO!$G$21:$G$33,0),2))</f>
        <v>CHEETOS</v>
      </c>
    </row>
    <row r="1303" spans="1:47" ht="14.45" hidden="1" customHeight="1" x14ac:dyDescent="0.25">
      <c r="A1303" t="s">
        <v>13</v>
      </c>
      <c r="B1303" t="s">
        <v>349</v>
      </c>
      <c r="C1303" t="s">
        <v>17</v>
      </c>
      <c r="D1303" t="s">
        <v>2</v>
      </c>
      <c r="E1303" t="s">
        <v>2</v>
      </c>
      <c r="F1303" t="s">
        <v>19</v>
      </c>
      <c r="G1303" s="3" t="s">
        <v>353</v>
      </c>
      <c r="H1303" s="3" t="str">
        <f t="shared" si="20"/>
        <v>TOTAL DTT ARGENTINAGUARNICIONES PARA COPETINPEPSICOCHEETOSCHEETOS121 A 200Vtas Valor</v>
      </c>
      <c r="I1303" s="3">
        <v>70246513.481000006</v>
      </c>
      <c r="J1303" s="3">
        <v>68962767.260000005</v>
      </c>
      <c r="K1303" s="3">
        <v>86506293.464000002</v>
      </c>
      <c r="L1303" s="3">
        <v>88727282.023000002</v>
      </c>
      <c r="M1303" s="3">
        <v>91579433.979000002</v>
      </c>
      <c r="N1303" s="3">
        <v>93841230.746999994</v>
      </c>
      <c r="O1303" s="3">
        <v>98715983.579999998</v>
      </c>
      <c r="P1303" s="3">
        <v>137392001.90700001</v>
      </c>
      <c r="Q1303" s="3">
        <v>167268210.16600001</v>
      </c>
      <c r="R1303" s="3">
        <v>144941466.30199999</v>
      </c>
      <c r="S1303" s="3">
        <v>149615833.54499999</v>
      </c>
      <c r="T1303" s="3">
        <v>115336936.81999999</v>
      </c>
      <c r="U1303" s="3">
        <v>126710840.802</v>
      </c>
      <c r="V1303" s="3">
        <v>125457614.11399999</v>
      </c>
      <c r="W1303" s="3">
        <v>143918595.572</v>
      </c>
      <c r="X1303" s="3">
        <v>137312788.90200001</v>
      </c>
      <c r="Y1303" s="3">
        <v>173062241.13699999</v>
      </c>
      <c r="Z1303" s="3">
        <v>205747394.59900001</v>
      </c>
      <c r="AA1303" s="3">
        <v>225622303.22799999</v>
      </c>
      <c r="AB1303" s="3">
        <v>251091729.43900001</v>
      </c>
      <c r="AC1303" s="3">
        <v>311984602.88700002</v>
      </c>
      <c r="AD1303" s="3">
        <v>259480035.542</v>
      </c>
      <c r="AE1303" s="3">
        <v>252028346.51300001</v>
      </c>
      <c r="AF1303" s="3">
        <v>233413962.63600001</v>
      </c>
      <c r="AG1303" s="3">
        <v>234715696.134</v>
      </c>
      <c r="AH1303" s="3">
        <v>250925471.55000001</v>
      </c>
      <c r="AI1303" s="3">
        <v>331743977.43099999</v>
      </c>
      <c r="AJ1303" s="3">
        <v>362728120.15100002</v>
      </c>
      <c r="AK1303" s="3">
        <v>365606767.49400002</v>
      </c>
      <c r="AL1303" s="3">
        <v>385849516.01700002</v>
      </c>
      <c r="AM1303" s="3">
        <v>358390149.85799998</v>
      </c>
      <c r="AN1303" s="3">
        <v>501436503.45499998</v>
      </c>
      <c r="AO1303" s="3">
        <v>622186869.15100002</v>
      </c>
      <c r="AP1303" s="3">
        <v>491910425.58399999</v>
      </c>
      <c r="AQ1303" s="3">
        <v>514887418.41299999</v>
      </c>
      <c r="AR1303" s="3">
        <v>496879242.26099998</v>
      </c>
      <c r="AS1303" s="3">
        <v>498816547.57800001</v>
      </c>
      <c r="AT1303" s="3">
        <v>528997672.80500001</v>
      </c>
      <c r="AU1303" t="str">
        <f>IF(D1303="","",INDEX([1]DICCIONARIO!$G$21:$H$33,MATCH('DATA NIQ'!D1303,[1]DICCIONARIO!$G$21:$G$33,0),2))</f>
        <v>CHEETOS</v>
      </c>
    </row>
    <row r="1304" spans="1:47" hidden="1" x14ac:dyDescent="0.25">
      <c r="A1304" t="s">
        <v>13</v>
      </c>
      <c r="B1304" t="s">
        <v>349</v>
      </c>
      <c r="C1304" t="s">
        <v>17</v>
      </c>
      <c r="D1304" t="s">
        <v>2</v>
      </c>
      <c r="E1304" t="s">
        <v>2</v>
      </c>
      <c r="F1304" t="s">
        <v>19</v>
      </c>
      <c r="G1304" t="s">
        <v>354</v>
      </c>
      <c r="H1304" s="3" t="str">
        <f t="shared" si="20"/>
        <v>TOTAL DTT ARGENTINAGUARNICIONES PARA COPETINPEPSICOCHEETOSCHEETOS121 A 200Dist. Num. Tiendas Handling (C)</v>
      </c>
      <c r="I1304" s="1">
        <v>13.552</v>
      </c>
      <c r="J1304" s="1">
        <v>13.151999999999999</v>
      </c>
      <c r="K1304" s="1">
        <v>13.619</v>
      </c>
      <c r="L1304" s="1">
        <v>13.859</v>
      </c>
      <c r="M1304" s="1">
        <v>14.544</v>
      </c>
      <c r="N1304" s="1">
        <v>14.222</v>
      </c>
      <c r="O1304" s="1">
        <v>13.95</v>
      </c>
      <c r="P1304" s="1">
        <v>14.393000000000001</v>
      </c>
      <c r="Q1304" s="1">
        <v>13.284000000000001</v>
      </c>
      <c r="R1304" s="1">
        <v>13.565</v>
      </c>
      <c r="S1304" s="1">
        <v>12.439</v>
      </c>
      <c r="T1304" s="1">
        <v>11.467000000000001</v>
      </c>
      <c r="U1304" s="1">
        <v>11.231999999999999</v>
      </c>
      <c r="V1304" s="1">
        <v>10.638999999999999</v>
      </c>
      <c r="W1304" s="1">
        <v>10.625999999999999</v>
      </c>
      <c r="X1304" s="1">
        <v>8.9629999999999992</v>
      </c>
      <c r="Y1304" s="1">
        <v>9.952</v>
      </c>
      <c r="Z1304" s="1">
        <v>10.53</v>
      </c>
      <c r="AA1304" s="1">
        <v>11.026999999999999</v>
      </c>
      <c r="AB1304" s="1">
        <v>10.936</v>
      </c>
      <c r="AC1304" s="1">
        <v>10.281000000000001</v>
      </c>
      <c r="AD1304" s="1">
        <v>9.4359999999999999</v>
      </c>
      <c r="AE1304" s="1">
        <v>8.609</v>
      </c>
      <c r="AF1304" s="1">
        <v>8.5150000000000006</v>
      </c>
      <c r="AG1304" s="1">
        <v>7.6989999999999998</v>
      </c>
      <c r="AH1304" s="1">
        <v>7.4489999999999998</v>
      </c>
      <c r="AI1304" s="1">
        <v>8.2789999999999999</v>
      </c>
      <c r="AJ1304" s="1">
        <v>8.0960000000000001</v>
      </c>
      <c r="AK1304" s="1">
        <v>8.8170000000000002</v>
      </c>
      <c r="AL1304" s="1">
        <v>8.8350000000000009</v>
      </c>
      <c r="AM1304" s="1">
        <v>8.6829999999999998</v>
      </c>
      <c r="AN1304" s="1">
        <v>9.4640000000000004</v>
      </c>
      <c r="AO1304" s="1">
        <v>10.082000000000001</v>
      </c>
      <c r="AP1304" s="1">
        <v>9.9649999999999999</v>
      </c>
      <c r="AQ1304" s="1">
        <v>9.8390000000000004</v>
      </c>
      <c r="AR1304" s="1">
        <v>10.013999999999999</v>
      </c>
      <c r="AS1304" s="1">
        <v>9.9139999999999997</v>
      </c>
      <c r="AT1304" s="1">
        <v>9.6219999999999999</v>
      </c>
      <c r="AU1304" t="str">
        <f>IF(D1304="","",INDEX([1]DICCIONARIO!$G$21:$H$33,MATCH('DATA NIQ'!D1304,[1]DICCIONARIO!$G$21:$G$33,0),2))</f>
        <v>CHEETOS</v>
      </c>
    </row>
    <row r="1305" spans="1:47" ht="14.45" hidden="1" customHeight="1" x14ac:dyDescent="0.25">
      <c r="A1305" t="s">
        <v>13</v>
      </c>
      <c r="B1305" t="s">
        <v>349</v>
      </c>
      <c r="C1305" t="s">
        <v>17</v>
      </c>
      <c r="D1305" t="s">
        <v>2</v>
      </c>
      <c r="E1305" t="s">
        <v>2</v>
      </c>
      <c r="F1305" t="s">
        <v>19</v>
      </c>
      <c r="G1305" t="s">
        <v>355</v>
      </c>
      <c r="H1305" s="3" t="str">
        <f t="shared" si="20"/>
        <v>TOTAL DTT ARGENTINAGUARNICIONES PARA COPETINPEPSICOCHEETOSCHEETOS121 A 200Dist. Pond. Tiendas Handling</v>
      </c>
      <c r="I1305" s="1">
        <v>37.643000000000001</v>
      </c>
      <c r="J1305" s="1">
        <v>38.332000000000001</v>
      </c>
      <c r="K1305" s="1">
        <v>40.747999999999998</v>
      </c>
      <c r="L1305" s="1">
        <v>41.228999999999999</v>
      </c>
      <c r="M1305" s="1">
        <v>41.177</v>
      </c>
      <c r="N1305" s="1">
        <v>39.521000000000001</v>
      </c>
      <c r="O1305" s="1">
        <v>37.276000000000003</v>
      </c>
      <c r="P1305" s="1">
        <v>39.950000000000003</v>
      </c>
      <c r="Q1305" s="1">
        <v>38.598999999999997</v>
      </c>
      <c r="R1305" s="1">
        <v>38.584000000000003</v>
      </c>
      <c r="S1305" s="1">
        <v>39.622999999999998</v>
      </c>
      <c r="T1305" s="1">
        <v>33.927</v>
      </c>
      <c r="U1305" s="1">
        <v>33.116</v>
      </c>
      <c r="V1305" s="1">
        <v>31.670999999999999</v>
      </c>
      <c r="W1305" s="1">
        <v>33.694000000000003</v>
      </c>
      <c r="X1305" s="1">
        <v>29.876999999999999</v>
      </c>
      <c r="Y1305" s="1">
        <v>32.284999999999997</v>
      </c>
      <c r="Z1305" s="1">
        <v>35.238999999999997</v>
      </c>
      <c r="AA1305" s="1">
        <v>35.917000000000002</v>
      </c>
      <c r="AB1305" s="1">
        <v>37.317999999999998</v>
      </c>
      <c r="AC1305" s="1">
        <v>35.47</v>
      </c>
      <c r="AD1305" s="1">
        <v>33.164000000000001</v>
      </c>
      <c r="AE1305" s="1">
        <v>32.445999999999998</v>
      </c>
      <c r="AF1305" s="1">
        <v>30.289000000000001</v>
      </c>
      <c r="AG1305" s="1">
        <v>26.946999999999999</v>
      </c>
      <c r="AH1305" s="1">
        <v>27.064</v>
      </c>
      <c r="AI1305" s="1">
        <v>28.893000000000001</v>
      </c>
      <c r="AJ1305" s="1">
        <v>28.623999999999999</v>
      </c>
      <c r="AK1305" s="1">
        <v>28.385000000000002</v>
      </c>
      <c r="AL1305" s="1">
        <v>27.994</v>
      </c>
      <c r="AM1305" s="1">
        <v>26.599</v>
      </c>
      <c r="AN1305" s="1">
        <v>29.486999999999998</v>
      </c>
      <c r="AO1305" s="1">
        <v>31.843</v>
      </c>
      <c r="AP1305" s="1">
        <v>31.015000000000001</v>
      </c>
      <c r="AQ1305" s="1">
        <v>30.67</v>
      </c>
      <c r="AR1305" s="1">
        <v>28.539000000000001</v>
      </c>
      <c r="AS1305" s="1">
        <v>28.736000000000001</v>
      </c>
      <c r="AT1305" s="1">
        <v>27.641999999999999</v>
      </c>
      <c r="AU1305" t="str">
        <f>IF(D1305="","",INDEX([1]DICCIONARIO!$G$21:$H$33,MATCH('DATA NIQ'!D1305,[1]DICCIONARIO!$G$21:$G$33,0),2))</f>
        <v>CHEETOS</v>
      </c>
    </row>
    <row r="1306" spans="1:47" ht="14.45" hidden="1" customHeight="1" x14ac:dyDescent="0.25">
      <c r="A1306" t="s">
        <v>13</v>
      </c>
      <c r="B1306" t="s">
        <v>349</v>
      </c>
      <c r="C1306" t="s">
        <v>17</v>
      </c>
      <c r="D1306" t="s">
        <v>2</v>
      </c>
      <c r="E1306" t="s">
        <v>2</v>
      </c>
      <c r="F1306" t="s">
        <v>19</v>
      </c>
      <c r="G1306" t="s">
        <v>356</v>
      </c>
      <c r="H1306" s="3" t="str">
        <f t="shared" si="20"/>
        <v>TOTAL DTT ARGENTINAGUARNICIONES PARA COPETINPEPSICOCHEETOSCHEETOS121 A 200Part. de Vtas (KILOS) - Product</v>
      </c>
      <c r="I1306" s="1">
        <v>1.2929999999999999</v>
      </c>
      <c r="J1306" s="1">
        <v>1.1819999999999999</v>
      </c>
      <c r="K1306" s="1">
        <v>1.3160000000000001</v>
      </c>
      <c r="L1306" s="1">
        <v>1.246</v>
      </c>
      <c r="M1306" s="1">
        <v>1.292</v>
      </c>
      <c r="N1306" s="1">
        <v>1.131</v>
      </c>
      <c r="O1306" s="1">
        <v>1.0649999999999999</v>
      </c>
      <c r="P1306" s="1">
        <v>1.1419999999999999</v>
      </c>
      <c r="Q1306" s="1">
        <v>1.222</v>
      </c>
      <c r="R1306" s="1">
        <v>1.179</v>
      </c>
      <c r="S1306" s="1">
        <v>1.0980000000000001</v>
      </c>
      <c r="T1306" s="1">
        <v>0.86399999999999999</v>
      </c>
      <c r="U1306" s="1">
        <v>0.90400000000000003</v>
      </c>
      <c r="V1306" s="1">
        <v>0.93100000000000005</v>
      </c>
      <c r="W1306" s="1">
        <v>0.93799999999999994</v>
      </c>
      <c r="X1306" s="1">
        <v>0.752</v>
      </c>
      <c r="Y1306" s="1">
        <v>0.77800000000000002</v>
      </c>
      <c r="Z1306" s="1">
        <v>0.82299999999999995</v>
      </c>
      <c r="AA1306" s="1">
        <v>0.88100000000000001</v>
      </c>
      <c r="AB1306" s="1">
        <v>0.80900000000000005</v>
      </c>
      <c r="AC1306" s="1">
        <v>0.87</v>
      </c>
      <c r="AD1306" s="1">
        <v>0.69699999999999995</v>
      </c>
      <c r="AE1306" s="1">
        <v>0.61299999999999999</v>
      </c>
      <c r="AF1306" s="1">
        <v>0.55600000000000005</v>
      </c>
      <c r="AG1306" s="1">
        <v>0.48899999999999999</v>
      </c>
      <c r="AH1306" s="1">
        <v>0.52700000000000002</v>
      </c>
      <c r="AI1306" s="1">
        <v>0.60699999999999998</v>
      </c>
      <c r="AJ1306" s="1">
        <v>0.65800000000000003</v>
      </c>
      <c r="AK1306" s="1">
        <v>0.64100000000000001</v>
      </c>
      <c r="AL1306" s="1">
        <v>0.59399999999999997</v>
      </c>
      <c r="AM1306" s="1">
        <v>0.57499999999999996</v>
      </c>
      <c r="AN1306" s="1">
        <v>0.70499999999999996</v>
      </c>
      <c r="AO1306" s="1">
        <v>0.81499999999999995</v>
      </c>
      <c r="AP1306" s="1">
        <v>0.70599999999999996</v>
      </c>
      <c r="AQ1306" s="1">
        <v>0.70899999999999996</v>
      </c>
      <c r="AR1306" s="1">
        <v>0.69399999999999995</v>
      </c>
      <c r="AS1306" s="1">
        <v>0.68100000000000005</v>
      </c>
      <c r="AT1306" s="1">
        <v>0.74399999999999999</v>
      </c>
      <c r="AU1306" t="str">
        <f>IF(D1306="","",INDEX([1]DICCIONARIO!$G$21:$H$33,MATCH('DATA NIQ'!D1306,[1]DICCIONARIO!$G$21:$G$33,0),2))</f>
        <v>CHEETOS</v>
      </c>
    </row>
    <row r="1307" spans="1:47" ht="14.45" hidden="1" customHeight="1" x14ac:dyDescent="0.25">
      <c r="A1307" t="s">
        <v>13</v>
      </c>
      <c r="B1307" t="s">
        <v>349</v>
      </c>
      <c r="C1307" t="s">
        <v>17</v>
      </c>
      <c r="D1307" t="s">
        <v>2</v>
      </c>
      <c r="E1307" t="s">
        <v>2</v>
      </c>
      <c r="F1307" t="s">
        <v>19</v>
      </c>
      <c r="G1307" t="s">
        <v>357</v>
      </c>
      <c r="H1307" s="3" t="str">
        <f t="shared" si="20"/>
        <v>TOTAL DTT ARGENTINAGUARNICIONES PARA COPETINPEPSICOCHEETOSCHEETOS121 A 200Part. de Vtas Valor - Product</v>
      </c>
      <c r="I1307" s="1">
        <v>1.4279999999999999</v>
      </c>
      <c r="J1307" s="1">
        <v>1.335</v>
      </c>
      <c r="K1307" s="1">
        <v>1.5209999999999999</v>
      </c>
      <c r="L1307" s="1">
        <v>1.4239999999999999</v>
      </c>
      <c r="M1307" s="1">
        <v>1.427</v>
      </c>
      <c r="N1307" s="1">
        <v>1.2290000000000001</v>
      </c>
      <c r="O1307" s="1">
        <v>1.179</v>
      </c>
      <c r="P1307" s="1">
        <v>1.3660000000000001</v>
      </c>
      <c r="Q1307" s="1">
        <v>1.48</v>
      </c>
      <c r="R1307" s="1">
        <v>1.4259999999999999</v>
      </c>
      <c r="S1307" s="1">
        <v>1.353</v>
      </c>
      <c r="T1307" s="1">
        <v>1.0469999999999999</v>
      </c>
      <c r="U1307" s="1">
        <v>1.105</v>
      </c>
      <c r="V1307" s="1">
        <v>1.107</v>
      </c>
      <c r="W1307" s="1">
        <v>1.1319999999999999</v>
      </c>
      <c r="X1307" s="1">
        <v>0.95799999999999996</v>
      </c>
      <c r="Y1307" s="1">
        <v>1.04</v>
      </c>
      <c r="Z1307" s="1">
        <v>1.048</v>
      </c>
      <c r="AA1307" s="1">
        <v>1.105</v>
      </c>
      <c r="AB1307" s="1">
        <v>1.054</v>
      </c>
      <c r="AC1307" s="1">
        <v>1.101</v>
      </c>
      <c r="AD1307" s="1">
        <v>0.90100000000000002</v>
      </c>
      <c r="AE1307" s="1">
        <v>0.81200000000000006</v>
      </c>
      <c r="AF1307" s="1">
        <v>0.753</v>
      </c>
      <c r="AG1307" s="1">
        <v>0.66500000000000004</v>
      </c>
      <c r="AH1307" s="1">
        <v>0.71499999999999997</v>
      </c>
      <c r="AI1307" s="1">
        <v>0.82899999999999996</v>
      </c>
      <c r="AJ1307" s="1">
        <v>0.89600000000000002</v>
      </c>
      <c r="AK1307" s="1">
        <v>0.877</v>
      </c>
      <c r="AL1307" s="1">
        <v>0.81899999999999995</v>
      </c>
      <c r="AM1307" s="1">
        <v>0.77</v>
      </c>
      <c r="AN1307" s="1">
        <v>0.92900000000000005</v>
      </c>
      <c r="AO1307" s="1">
        <v>1.1020000000000001</v>
      </c>
      <c r="AP1307" s="1">
        <v>0.91800000000000004</v>
      </c>
      <c r="AQ1307" s="1">
        <v>0.90700000000000003</v>
      </c>
      <c r="AR1307" s="1">
        <v>0.877</v>
      </c>
      <c r="AS1307" s="1">
        <v>0.85699999999999998</v>
      </c>
      <c r="AT1307" s="1">
        <v>0.94099999999999995</v>
      </c>
      <c r="AU1307" t="str">
        <f>IF(D1307="","",INDEX([1]DICCIONARIO!$G$21:$H$33,MATCH('DATA NIQ'!D1307,[1]DICCIONARIO!$G$21:$G$33,0),2))</f>
        <v>CHEETOS</v>
      </c>
    </row>
    <row r="1308" spans="1:47" ht="14.45" customHeight="1" x14ac:dyDescent="0.25">
      <c r="A1308" t="s">
        <v>13</v>
      </c>
      <c r="B1308" t="s">
        <v>349</v>
      </c>
      <c r="C1308" t="s">
        <v>17</v>
      </c>
      <c r="D1308" t="s">
        <v>2</v>
      </c>
      <c r="E1308" t="s">
        <v>2</v>
      </c>
      <c r="F1308" t="s">
        <v>40</v>
      </c>
      <c r="G1308" s="3" t="s">
        <v>350</v>
      </c>
      <c r="H1308" s="3" t="str">
        <f t="shared" si="20"/>
        <v>TOTAL DTT ARGENTINAGUARNICIONES PARA COPETINPEPSICOCHEETOSCHEETOS201 A 400Vtas (KILOS)</v>
      </c>
      <c r="I1308" s="4">
        <v>2704.3510000000001</v>
      </c>
      <c r="J1308" s="4">
        <v>1671.348</v>
      </c>
      <c r="K1308" s="4">
        <v>1374.509</v>
      </c>
      <c r="L1308" s="4">
        <v>1171.202</v>
      </c>
      <c r="M1308" s="4">
        <v>1524.145</v>
      </c>
      <c r="N1308" s="4">
        <v>1350.0039999999999</v>
      </c>
      <c r="O1308" s="4">
        <v>1018.199</v>
      </c>
      <c r="P1308" s="4">
        <v>826.62099999999998</v>
      </c>
      <c r="Q1308" s="4">
        <v>925.09</v>
      </c>
      <c r="R1308" s="4">
        <v>1179.4159999999999</v>
      </c>
      <c r="S1308" s="4">
        <v>300.76799999999997</v>
      </c>
      <c r="T1308" s="4">
        <v>884.86</v>
      </c>
      <c r="U1308" s="4">
        <v>348.39800000000002</v>
      </c>
      <c r="V1308" s="4">
        <v>887.69399999999996</v>
      </c>
      <c r="W1308" s="4">
        <v>898.82600000000002</v>
      </c>
      <c r="X1308" s="4">
        <v>1201.02</v>
      </c>
      <c r="Y1308" s="4">
        <v>1056.1279999999999</v>
      </c>
      <c r="Z1308" s="4">
        <v>1028.634</v>
      </c>
      <c r="AA1308" s="4">
        <v>1022.769</v>
      </c>
      <c r="AB1308" s="4">
        <v>1158.049</v>
      </c>
      <c r="AC1308" s="4">
        <v>1440.4010000000001</v>
      </c>
      <c r="AD1308" s="4">
        <v>351.01400000000001</v>
      </c>
      <c r="AE1308" s="4">
        <v>209.98400000000001</v>
      </c>
      <c r="AF1308" s="4">
        <v>90.706000000000003</v>
      </c>
      <c r="AG1308" s="4">
        <v>110.72499999999999</v>
      </c>
      <c r="AH1308" s="4">
        <v>60.61</v>
      </c>
      <c r="AI1308" s="4">
        <v>231.84100000000001</v>
      </c>
      <c r="AJ1308" s="4">
        <v>369.62799999999999</v>
      </c>
      <c r="AK1308" s="4">
        <v>501.83800000000002</v>
      </c>
      <c r="AL1308" s="4">
        <v>1500.3510000000001</v>
      </c>
      <c r="AM1308" s="4">
        <v>3890.0059999999999</v>
      </c>
      <c r="AN1308" s="4">
        <v>4238.674</v>
      </c>
      <c r="AO1308" s="4">
        <v>3876.3649999999998</v>
      </c>
      <c r="AP1308" s="4">
        <v>3120.99</v>
      </c>
      <c r="AQ1308" s="4">
        <v>3014.2159999999999</v>
      </c>
      <c r="AR1308" s="4">
        <v>2679.317</v>
      </c>
      <c r="AS1308" s="4">
        <v>1996.066</v>
      </c>
      <c r="AT1308" s="4">
        <v>3033.9589999999998</v>
      </c>
      <c r="AU1308" t="str">
        <f>IF(D1308="","",INDEX([1]DICCIONARIO!$G$21:$H$33,MATCH('DATA NIQ'!D1308,[1]DICCIONARIO!$G$21:$G$33,0),2))</f>
        <v>CHEETOS</v>
      </c>
    </row>
    <row r="1309" spans="1:47" ht="14.45" customHeight="1" x14ac:dyDescent="0.25">
      <c r="A1309" t="s">
        <v>13</v>
      </c>
      <c r="B1309" t="s">
        <v>349</v>
      </c>
      <c r="C1309" t="s">
        <v>17</v>
      </c>
      <c r="D1309" t="s">
        <v>2</v>
      </c>
      <c r="E1309" t="s">
        <v>2</v>
      </c>
      <c r="F1309" t="s">
        <v>40</v>
      </c>
      <c r="G1309" s="3" t="s">
        <v>351</v>
      </c>
      <c r="H1309" s="3" t="str">
        <f t="shared" si="20"/>
        <v>TOTAL DTT ARGENTINAGUARNICIONES PARA COPETINPEPSICOCHEETOSCHEETOS201 A 400Compras (KILOS)</v>
      </c>
      <c r="I1309" s="4">
        <v>2884.64</v>
      </c>
      <c r="J1309" s="4">
        <v>1716.1980000000001</v>
      </c>
      <c r="K1309" s="4">
        <v>1586.547</v>
      </c>
      <c r="L1309" s="4">
        <v>1518.7</v>
      </c>
      <c r="M1309" s="4">
        <v>1312.3530000000001</v>
      </c>
      <c r="N1309" s="4">
        <v>1068.1369999999999</v>
      </c>
      <c r="O1309" s="4">
        <v>1004.8150000000001</v>
      </c>
      <c r="P1309" s="4">
        <v>1121.712</v>
      </c>
      <c r="Q1309" s="4">
        <v>1122.0250000000001</v>
      </c>
      <c r="R1309" s="4">
        <v>1034.251</v>
      </c>
      <c r="S1309" s="4">
        <v>570.59699999999998</v>
      </c>
      <c r="T1309" s="4">
        <v>1107.4369999999999</v>
      </c>
      <c r="U1309" s="4">
        <v>648.94200000000001</v>
      </c>
      <c r="V1309" s="4">
        <v>844.86199999999997</v>
      </c>
      <c r="W1309" s="4">
        <v>2001.239</v>
      </c>
      <c r="X1309" s="4">
        <v>353.48099999999999</v>
      </c>
      <c r="Y1309" s="4">
        <v>1224.3969999999999</v>
      </c>
      <c r="Z1309" s="4">
        <v>935.41600000000005</v>
      </c>
      <c r="AA1309" s="4">
        <v>1024.8309999999999</v>
      </c>
      <c r="AB1309" s="4">
        <v>1324.4690000000001</v>
      </c>
      <c r="AC1309" s="4">
        <v>1074.924</v>
      </c>
      <c r="AD1309" s="4">
        <v>379.97500000000002</v>
      </c>
      <c r="AE1309" s="4">
        <v>365.721</v>
      </c>
      <c r="AF1309" s="4">
        <v>135.285</v>
      </c>
      <c r="AG1309" s="4">
        <v>87.873000000000005</v>
      </c>
      <c r="AH1309" s="4">
        <v>107.32299999999999</v>
      </c>
      <c r="AI1309" s="4">
        <v>519.84199999999998</v>
      </c>
      <c r="AJ1309" s="4">
        <v>331.733</v>
      </c>
      <c r="AK1309" s="4">
        <v>512.44399999999996</v>
      </c>
      <c r="AL1309" s="4">
        <v>4459.375</v>
      </c>
      <c r="AM1309" s="4">
        <v>2218.2840000000001</v>
      </c>
      <c r="AN1309" s="4">
        <v>3608.107</v>
      </c>
      <c r="AO1309" s="4">
        <v>4451.348</v>
      </c>
      <c r="AP1309" s="4">
        <v>2211.8029999999999</v>
      </c>
      <c r="AQ1309" s="4">
        <v>4393.0630000000001</v>
      </c>
      <c r="AR1309" s="4">
        <v>2214.8119999999999</v>
      </c>
      <c r="AS1309" s="4">
        <v>1946.4059999999999</v>
      </c>
      <c r="AT1309" s="4">
        <v>2174.694</v>
      </c>
      <c r="AU1309" t="str">
        <f>IF(D1309="","",INDEX([1]DICCIONARIO!$G$21:$H$33,MATCH('DATA NIQ'!D1309,[1]DICCIONARIO!$G$21:$G$33,0),2))</f>
        <v>CHEETOS</v>
      </c>
    </row>
    <row r="1310" spans="1:47" ht="14.45" customHeight="1" x14ac:dyDescent="0.25">
      <c r="A1310" t="s">
        <v>13</v>
      </c>
      <c r="B1310" t="s">
        <v>349</v>
      </c>
      <c r="C1310" t="s">
        <v>17</v>
      </c>
      <c r="D1310" t="s">
        <v>2</v>
      </c>
      <c r="E1310" t="s">
        <v>2</v>
      </c>
      <c r="F1310" t="s">
        <v>40</v>
      </c>
      <c r="G1310" s="3" t="s">
        <v>352</v>
      </c>
      <c r="H1310" s="3" t="str">
        <f t="shared" si="20"/>
        <v>TOTAL DTT ARGENTINAGUARNICIONES PARA COPETINPEPSICOCHEETOSCHEETOS201 A 400Inventario (KILOS)</v>
      </c>
      <c r="I1310" s="4">
        <v>1274.27</v>
      </c>
      <c r="J1310" s="4">
        <v>972.55600000000004</v>
      </c>
      <c r="K1310" s="4">
        <v>1130.624</v>
      </c>
      <c r="L1310" s="4">
        <v>1343.434</v>
      </c>
      <c r="M1310" s="4">
        <v>996.45</v>
      </c>
      <c r="N1310" s="4">
        <v>651.84500000000003</v>
      </c>
      <c r="O1310" s="4">
        <v>598.49699999999996</v>
      </c>
      <c r="P1310" s="4">
        <v>856.55700000000002</v>
      </c>
      <c r="Q1310" s="4">
        <v>964.48299999999995</v>
      </c>
      <c r="R1310" s="4">
        <v>538.346</v>
      </c>
      <c r="S1310" s="4">
        <v>549.41099999999994</v>
      </c>
      <c r="T1310" s="4">
        <v>753.10500000000002</v>
      </c>
      <c r="U1310" s="4">
        <v>710.62</v>
      </c>
      <c r="V1310" s="4">
        <v>679.23500000000001</v>
      </c>
      <c r="W1310" s="4">
        <v>1767.9079999999999</v>
      </c>
      <c r="X1310" s="4">
        <v>987.48699999999997</v>
      </c>
      <c r="Y1310" s="4">
        <v>1162.1199999999999</v>
      </c>
      <c r="Z1310" s="4">
        <v>994.77599999999995</v>
      </c>
      <c r="AA1310" s="4">
        <v>888.06799999999998</v>
      </c>
      <c r="AB1310" s="4">
        <v>1047.9649999999999</v>
      </c>
      <c r="AC1310" s="4">
        <v>370.78500000000003</v>
      </c>
      <c r="AD1310" s="4">
        <v>289.44799999999998</v>
      </c>
      <c r="AE1310" s="4">
        <v>209.715</v>
      </c>
      <c r="AF1310" s="4">
        <v>74.405000000000001</v>
      </c>
      <c r="AG1310" s="4">
        <v>40.125</v>
      </c>
      <c r="AH1310" s="4">
        <v>61.476999999999997</v>
      </c>
      <c r="AI1310" s="4">
        <v>301.92500000000001</v>
      </c>
      <c r="AJ1310" s="4">
        <v>264.02199999999999</v>
      </c>
      <c r="AK1310" s="4">
        <v>251.21600000000001</v>
      </c>
      <c r="AL1310" s="4">
        <v>3171.924</v>
      </c>
      <c r="AM1310" s="4">
        <v>1438.279</v>
      </c>
      <c r="AN1310" s="4">
        <v>804.59500000000003</v>
      </c>
      <c r="AO1310" s="4">
        <v>1313.5889999999999</v>
      </c>
      <c r="AP1310" s="4">
        <v>392.858</v>
      </c>
      <c r="AQ1310" s="4">
        <v>1642.952</v>
      </c>
      <c r="AR1310" s="4">
        <v>1080.749</v>
      </c>
      <c r="AS1310" s="4">
        <v>1010.116</v>
      </c>
      <c r="AT1310" s="4">
        <v>132.10499999999999</v>
      </c>
      <c r="AU1310" t="str">
        <f>IF(D1310="","",INDEX([1]DICCIONARIO!$G$21:$H$33,MATCH('DATA NIQ'!D1310,[1]DICCIONARIO!$G$21:$G$33,0),2))</f>
        <v>CHEETOS</v>
      </c>
    </row>
    <row r="1311" spans="1:47" ht="14.45" hidden="1" customHeight="1" x14ac:dyDescent="0.25">
      <c r="A1311" t="s">
        <v>13</v>
      </c>
      <c r="B1311" t="s">
        <v>349</v>
      </c>
      <c r="C1311" t="s">
        <v>17</v>
      </c>
      <c r="D1311" t="s">
        <v>2</v>
      </c>
      <c r="E1311" t="s">
        <v>2</v>
      </c>
      <c r="F1311" t="s">
        <v>40</v>
      </c>
      <c r="G1311" s="3" t="s">
        <v>353</v>
      </c>
      <c r="H1311" s="3" t="str">
        <f t="shared" si="20"/>
        <v>TOTAL DTT ARGENTINAGUARNICIONES PARA COPETINPEPSICOCHEETOSCHEETOS201 A 400Vtas Valor</v>
      </c>
      <c r="I1311" s="3">
        <v>4631565.5269999998</v>
      </c>
      <c r="J1311" s="3">
        <v>3182273.577</v>
      </c>
      <c r="K1311" s="3">
        <v>2827017.662</v>
      </c>
      <c r="L1311" s="3">
        <v>3053151.84</v>
      </c>
      <c r="M1311" s="3">
        <v>4250782.7649999997</v>
      </c>
      <c r="N1311" s="3">
        <v>3795514.176</v>
      </c>
      <c r="O1311" s="3">
        <v>3414616.4070000001</v>
      </c>
      <c r="P1311" s="3">
        <v>2867525.9530000002</v>
      </c>
      <c r="Q1311" s="3">
        <v>3330734.7710000002</v>
      </c>
      <c r="R1311" s="3">
        <v>4129483.2149999999</v>
      </c>
      <c r="S1311" s="3">
        <v>1266211.889</v>
      </c>
      <c r="T1311" s="3">
        <v>3906581.3689999999</v>
      </c>
      <c r="U1311" s="3">
        <v>1720932.2679999999</v>
      </c>
      <c r="V1311" s="3">
        <v>4223252.7989999996</v>
      </c>
      <c r="W1311" s="3">
        <v>3943060.6140000001</v>
      </c>
      <c r="X1311" s="3">
        <v>6215628.6050000004</v>
      </c>
      <c r="Y1311" s="3">
        <v>6479671.3300000001</v>
      </c>
      <c r="Z1311" s="3">
        <v>5546143.8569999998</v>
      </c>
      <c r="AA1311" s="3">
        <v>5503091.9890000001</v>
      </c>
      <c r="AB1311" s="3">
        <v>6866418.1349999998</v>
      </c>
      <c r="AC1311" s="3">
        <v>10334078.107999999</v>
      </c>
      <c r="AD1311" s="3">
        <v>4460461.6749999998</v>
      </c>
      <c r="AE1311" s="3">
        <v>3907413.2439999999</v>
      </c>
      <c r="AF1311" s="3">
        <v>1526089.0190000001</v>
      </c>
      <c r="AG1311" s="3">
        <v>1911798.05</v>
      </c>
      <c r="AH1311" s="3">
        <v>1159626.8289999999</v>
      </c>
      <c r="AI1311" s="3">
        <v>4287144.2769999998</v>
      </c>
      <c r="AJ1311" s="3">
        <v>7048251.176</v>
      </c>
      <c r="AK1311" s="3">
        <v>9332430.0859999992</v>
      </c>
      <c r="AL1311" s="3">
        <v>36955562.145000003</v>
      </c>
      <c r="AM1311" s="3">
        <v>99712614.229000002</v>
      </c>
      <c r="AN1311" s="3">
        <v>111264508.858</v>
      </c>
      <c r="AO1311" s="3">
        <v>103394920.85600001</v>
      </c>
      <c r="AP1311" s="3">
        <v>83658608.700000003</v>
      </c>
      <c r="AQ1311" s="3">
        <v>90465969.898000002</v>
      </c>
      <c r="AR1311" s="3">
        <v>81283063.361000001</v>
      </c>
      <c r="AS1311" s="3">
        <v>46563176.432999998</v>
      </c>
      <c r="AT1311" s="3">
        <v>69700114.751000002</v>
      </c>
      <c r="AU1311" t="str">
        <f>IF(D1311="","",INDEX([1]DICCIONARIO!$G$21:$H$33,MATCH('DATA NIQ'!D1311,[1]DICCIONARIO!$G$21:$G$33,0),2))</f>
        <v>CHEETOS</v>
      </c>
    </row>
    <row r="1312" spans="1:47" hidden="1" x14ac:dyDescent="0.25">
      <c r="A1312" t="s">
        <v>13</v>
      </c>
      <c r="B1312" t="s">
        <v>349</v>
      </c>
      <c r="C1312" t="s">
        <v>17</v>
      </c>
      <c r="D1312" t="s">
        <v>2</v>
      </c>
      <c r="E1312" t="s">
        <v>2</v>
      </c>
      <c r="F1312" t="s">
        <v>40</v>
      </c>
      <c r="G1312" t="s">
        <v>354</v>
      </c>
      <c r="H1312" s="3" t="str">
        <f t="shared" si="20"/>
        <v>TOTAL DTT ARGENTINAGUARNICIONES PARA COPETINPEPSICOCHEETOSCHEETOS201 A 400Dist. Num. Tiendas Handling (C)</v>
      </c>
      <c r="I1312" s="1">
        <v>0.63500000000000001</v>
      </c>
      <c r="J1312" s="1">
        <v>0.59199999999999997</v>
      </c>
      <c r="K1312" s="1">
        <v>0.68</v>
      </c>
      <c r="L1312" s="1">
        <v>0.64100000000000001</v>
      </c>
      <c r="M1312" s="1">
        <v>0.36199999999999999</v>
      </c>
      <c r="N1312" s="1">
        <v>0.33500000000000002</v>
      </c>
      <c r="O1312" s="1">
        <v>0.33600000000000002</v>
      </c>
      <c r="P1312" s="1">
        <v>0.39600000000000002</v>
      </c>
      <c r="Q1312" s="1">
        <v>0.39500000000000002</v>
      </c>
      <c r="R1312" s="1">
        <v>0.49399999999999999</v>
      </c>
      <c r="S1312" s="1">
        <v>0.311</v>
      </c>
      <c r="T1312" s="1">
        <v>0.50600000000000001</v>
      </c>
      <c r="U1312" s="1">
        <v>0.31</v>
      </c>
      <c r="V1312" s="1">
        <v>0.312</v>
      </c>
      <c r="W1312" s="1">
        <v>0.41699999999999998</v>
      </c>
      <c r="X1312" s="1">
        <v>0.52600000000000002</v>
      </c>
      <c r="Y1312" s="1">
        <v>0.46899999999999997</v>
      </c>
      <c r="Z1312" s="1">
        <v>0.40400000000000003</v>
      </c>
      <c r="AA1312" s="1">
        <v>0.55500000000000005</v>
      </c>
      <c r="AB1312" s="1">
        <v>0.67700000000000005</v>
      </c>
      <c r="AC1312" s="1">
        <v>0.60899999999999999</v>
      </c>
      <c r="AD1312" s="1">
        <v>0.3</v>
      </c>
      <c r="AE1312" s="1">
        <v>0.20499999999999999</v>
      </c>
      <c r="AF1312" s="1">
        <v>0.152</v>
      </c>
      <c r="AG1312" s="1">
        <v>0.13500000000000001</v>
      </c>
      <c r="AH1312" s="1">
        <v>0.11600000000000001</v>
      </c>
      <c r="AI1312" s="1">
        <v>0.19600000000000001</v>
      </c>
      <c r="AJ1312" s="1">
        <v>0.38200000000000001</v>
      </c>
      <c r="AK1312" s="1">
        <v>0.373</v>
      </c>
      <c r="AL1312" s="1">
        <v>0.64600000000000002</v>
      </c>
      <c r="AM1312" s="1">
        <v>0.63500000000000001</v>
      </c>
      <c r="AN1312" s="1">
        <v>0.68600000000000005</v>
      </c>
      <c r="AO1312" s="1">
        <v>0.625</v>
      </c>
      <c r="AP1312" s="1">
        <v>0.64</v>
      </c>
      <c r="AQ1312" s="1">
        <v>0.66</v>
      </c>
      <c r="AR1312" s="1">
        <v>0.51200000000000001</v>
      </c>
      <c r="AS1312" s="1">
        <v>0.54900000000000004</v>
      </c>
      <c r="AT1312" s="1">
        <v>0.48699999999999999</v>
      </c>
      <c r="AU1312" t="str">
        <f>IF(D1312="","",INDEX([1]DICCIONARIO!$G$21:$H$33,MATCH('DATA NIQ'!D1312,[1]DICCIONARIO!$G$21:$G$33,0),2))</f>
        <v>CHEETOS</v>
      </c>
    </row>
    <row r="1313" spans="1:47" ht="14.45" hidden="1" customHeight="1" x14ac:dyDescent="0.25">
      <c r="A1313" t="s">
        <v>13</v>
      </c>
      <c r="B1313" t="s">
        <v>349</v>
      </c>
      <c r="C1313" t="s">
        <v>17</v>
      </c>
      <c r="D1313" t="s">
        <v>2</v>
      </c>
      <c r="E1313" t="s">
        <v>2</v>
      </c>
      <c r="F1313" t="s">
        <v>40</v>
      </c>
      <c r="G1313" t="s">
        <v>355</v>
      </c>
      <c r="H1313" s="3" t="str">
        <f t="shared" si="20"/>
        <v>TOTAL DTT ARGENTINAGUARNICIONES PARA COPETINPEPSICOCHEETOSCHEETOS201 A 400Dist. Pond. Tiendas Handling</v>
      </c>
      <c r="I1313" s="1">
        <v>2.37</v>
      </c>
      <c r="J1313" s="1">
        <v>2.2480000000000002</v>
      </c>
      <c r="K1313" s="1">
        <v>2.0259999999999998</v>
      </c>
      <c r="L1313" s="1">
        <v>1.966</v>
      </c>
      <c r="M1313" s="1">
        <v>1.248</v>
      </c>
      <c r="N1313" s="1">
        <v>1.1160000000000001</v>
      </c>
      <c r="O1313" s="1">
        <v>1.276</v>
      </c>
      <c r="P1313" s="1">
        <v>1.482</v>
      </c>
      <c r="Q1313" s="1">
        <v>1.694</v>
      </c>
      <c r="R1313" s="1">
        <v>1.133</v>
      </c>
      <c r="S1313" s="1">
        <v>0.98399999999999999</v>
      </c>
      <c r="T1313" s="1">
        <v>1.38</v>
      </c>
      <c r="U1313" s="1">
        <v>0.71699999999999997</v>
      </c>
      <c r="V1313" s="1">
        <v>1.1839999999999999</v>
      </c>
      <c r="W1313" s="1">
        <v>2.0150000000000001</v>
      </c>
      <c r="X1313" s="1">
        <v>2.3849999999999998</v>
      </c>
      <c r="Y1313" s="1">
        <v>2.4</v>
      </c>
      <c r="Z1313" s="1">
        <v>1.419</v>
      </c>
      <c r="AA1313" s="1">
        <v>1.4019999999999999</v>
      </c>
      <c r="AB1313" s="1">
        <v>1.9790000000000001</v>
      </c>
      <c r="AC1313" s="1">
        <v>1.78</v>
      </c>
      <c r="AD1313" s="1">
        <v>1.1679999999999999</v>
      </c>
      <c r="AE1313" s="1">
        <v>0.36399999999999999</v>
      </c>
      <c r="AF1313" s="1">
        <v>0.48899999999999999</v>
      </c>
      <c r="AG1313" s="1">
        <v>0.47599999999999998</v>
      </c>
      <c r="AH1313" s="1">
        <v>0.83</v>
      </c>
      <c r="AI1313" s="1">
        <v>0.78</v>
      </c>
      <c r="AJ1313" s="1">
        <v>1.5649999999999999</v>
      </c>
      <c r="AK1313" s="1">
        <v>1.375</v>
      </c>
      <c r="AL1313" s="1">
        <v>1.6910000000000001</v>
      </c>
      <c r="AM1313" s="1">
        <v>2.097</v>
      </c>
      <c r="AN1313" s="1">
        <v>2.4769999999999999</v>
      </c>
      <c r="AO1313" s="1">
        <v>2.1920000000000002</v>
      </c>
      <c r="AP1313" s="1">
        <v>2.4020000000000001</v>
      </c>
      <c r="AQ1313" s="1">
        <v>2.3210000000000002</v>
      </c>
      <c r="AR1313" s="1">
        <v>1.7390000000000001</v>
      </c>
      <c r="AS1313" s="1">
        <v>1.96</v>
      </c>
      <c r="AT1313" s="1">
        <v>1.9279999999999999</v>
      </c>
      <c r="AU1313" t="str">
        <f>IF(D1313="","",INDEX([1]DICCIONARIO!$G$21:$H$33,MATCH('DATA NIQ'!D1313,[1]DICCIONARIO!$G$21:$G$33,0),2))</f>
        <v>CHEETOS</v>
      </c>
    </row>
    <row r="1314" spans="1:47" ht="14.45" hidden="1" customHeight="1" x14ac:dyDescent="0.25">
      <c r="A1314" t="s">
        <v>13</v>
      </c>
      <c r="B1314" t="s">
        <v>349</v>
      </c>
      <c r="C1314" t="s">
        <v>17</v>
      </c>
      <c r="D1314" t="s">
        <v>2</v>
      </c>
      <c r="E1314" t="s">
        <v>2</v>
      </c>
      <c r="F1314" t="s">
        <v>40</v>
      </c>
      <c r="G1314" t="s">
        <v>356</v>
      </c>
      <c r="H1314" s="3" t="str">
        <f t="shared" si="20"/>
        <v>TOTAL DTT ARGENTINAGUARNICIONES PARA COPETINPEPSICOCHEETOSCHEETOS201 A 400Part. de Vtas (KILOS) - Product</v>
      </c>
      <c r="I1314" s="1">
        <v>0.114</v>
      </c>
      <c r="J1314" s="1">
        <v>7.0000000000000007E-2</v>
      </c>
      <c r="K1314" s="1">
        <v>5.6000000000000001E-2</v>
      </c>
      <c r="L1314" s="1">
        <v>4.7E-2</v>
      </c>
      <c r="M1314" s="1">
        <v>6.3E-2</v>
      </c>
      <c r="N1314" s="1">
        <v>0.05</v>
      </c>
      <c r="O1314" s="1">
        <v>3.7999999999999999E-2</v>
      </c>
      <c r="P1314" s="1">
        <v>2.7E-2</v>
      </c>
      <c r="Q1314" s="1">
        <v>2.9000000000000001E-2</v>
      </c>
      <c r="R1314" s="1">
        <v>4.3999999999999997E-2</v>
      </c>
      <c r="S1314" s="1">
        <v>1.0999999999999999E-2</v>
      </c>
      <c r="T1314" s="1">
        <v>3.5000000000000003E-2</v>
      </c>
      <c r="U1314" s="1">
        <v>1.4E-2</v>
      </c>
      <c r="V1314" s="1">
        <v>0.04</v>
      </c>
      <c r="W1314" s="1">
        <v>3.7999999999999999E-2</v>
      </c>
      <c r="X1314" s="1">
        <v>0.05</v>
      </c>
      <c r="Y1314" s="1">
        <v>4.3999999999999997E-2</v>
      </c>
      <c r="Z1314" s="1">
        <v>4.1000000000000002E-2</v>
      </c>
      <c r="AA1314" s="1">
        <v>4.2000000000000003E-2</v>
      </c>
      <c r="AB1314" s="1">
        <v>4.5999999999999999E-2</v>
      </c>
      <c r="AC1314" s="1">
        <v>5.8000000000000003E-2</v>
      </c>
      <c r="AD1314" s="1">
        <v>1.7000000000000001E-2</v>
      </c>
      <c r="AE1314" s="1">
        <v>0.01</v>
      </c>
      <c r="AF1314" s="1">
        <v>5.0000000000000001E-3</v>
      </c>
      <c r="AG1314" s="1">
        <v>6.0000000000000001E-3</v>
      </c>
      <c r="AH1314" s="1">
        <v>3.0000000000000001E-3</v>
      </c>
      <c r="AI1314" s="1">
        <v>1.0999999999999999E-2</v>
      </c>
      <c r="AJ1314" s="1">
        <v>1.7999999999999999E-2</v>
      </c>
      <c r="AK1314" s="1">
        <v>2.5000000000000001E-2</v>
      </c>
      <c r="AL1314" s="1">
        <v>6.8000000000000005E-2</v>
      </c>
      <c r="AM1314" s="1">
        <v>0.183</v>
      </c>
      <c r="AN1314" s="1">
        <v>0.17299999999999999</v>
      </c>
      <c r="AO1314" s="1">
        <v>0.154</v>
      </c>
      <c r="AP1314" s="1">
        <v>0.13600000000000001</v>
      </c>
      <c r="AQ1314" s="1">
        <v>0.128</v>
      </c>
      <c r="AR1314" s="1">
        <v>0.11700000000000001</v>
      </c>
      <c r="AS1314" s="1">
        <v>8.6999999999999994E-2</v>
      </c>
      <c r="AT1314" s="1">
        <v>0.13800000000000001</v>
      </c>
      <c r="AU1314" t="str">
        <f>IF(D1314="","",INDEX([1]DICCIONARIO!$G$21:$H$33,MATCH('DATA NIQ'!D1314,[1]DICCIONARIO!$G$21:$G$33,0),2))</f>
        <v>CHEETOS</v>
      </c>
    </row>
    <row r="1315" spans="1:47" ht="14.45" hidden="1" customHeight="1" x14ac:dyDescent="0.25">
      <c r="A1315" t="s">
        <v>13</v>
      </c>
      <c r="B1315" t="s">
        <v>349</v>
      </c>
      <c r="C1315" t="s">
        <v>17</v>
      </c>
      <c r="D1315" t="s">
        <v>2</v>
      </c>
      <c r="E1315" t="s">
        <v>2</v>
      </c>
      <c r="F1315" t="s">
        <v>40</v>
      </c>
      <c r="G1315" t="s">
        <v>357</v>
      </c>
      <c r="H1315" s="3" t="str">
        <f t="shared" si="20"/>
        <v>TOTAL DTT ARGENTINAGUARNICIONES PARA COPETINPEPSICOCHEETOSCHEETOS201 A 400Part. de Vtas Valor - Product</v>
      </c>
      <c r="I1315" s="1">
        <v>9.4E-2</v>
      </c>
      <c r="J1315" s="1">
        <v>6.2E-2</v>
      </c>
      <c r="K1315" s="1">
        <v>0.05</v>
      </c>
      <c r="L1315" s="1">
        <v>4.9000000000000002E-2</v>
      </c>
      <c r="M1315" s="1">
        <v>6.6000000000000003E-2</v>
      </c>
      <c r="N1315" s="1">
        <v>0.05</v>
      </c>
      <c r="O1315" s="1">
        <v>4.1000000000000002E-2</v>
      </c>
      <c r="P1315" s="1">
        <v>2.9000000000000001E-2</v>
      </c>
      <c r="Q1315" s="1">
        <v>2.9000000000000001E-2</v>
      </c>
      <c r="R1315" s="1">
        <v>4.1000000000000002E-2</v>
      </c>
      <c r="S1315" s="1">
        <v>1.0999999999999999E-2</v>
      </c>
      <c r="T1315" s="1">
        <v>3.5000000000000003E-2</v>
      </c>
      <c r="U1315" s="1">
        <v>1.4999999999999999E-2</v>
      </c>
      <c r="V1315" s="1">
        <v>3.6999999999999998E-2</v>
      </c>
      <c r="W1315" s="1">
        <v>3.1E-2</v>
      </c>
      <c r="X1315" s="1">
        <v>4.2999999999999997E-2</v>
      </c>
      <c r="Y1315" s="1">
        <v>3.9E-2</v>
      </c>
      <c r="Z1315" s="1">
        <v>2.8000000000000001E-2</v>
      </c>
      <c r="AA1315" s="1">
        <v>2.7E-2</v>
      </c>
      <c r="AB1315" s="1">
        <v>2.9000000000000001E-2</v>
      </c>
      <c r="AC1315" s="1">
        <v>3.5999999999999997E-2</v>
      </c>
      <c r="AD1315" s="1">
        <v>1.4999999999999999E-2</v>
      </c>
      <c r="AE1315" s="1">
        <v>1.2999999999999999E-2</v>
      </c>
      <c r="AF1315" s="1">
        <v>5.0000000000000001E-3</v>
      </c>
      <c r="AG1315" s="1">
        <v>5.0000000000000001E-3</v>
      </c>
      <c r="AH1315" s="1">
        <v>3.0000000000000001E-3</v>
      </c>
      <c r="AI1315" s="1">
        <v>1.0999999999999999E-2</v>
      </c>
      <c r="AJ1315" s="1">
        <v>1.7000000000000001E-2</v>
      </c>
      <c r="AK1315" s="1">
        <v>2.1999999999999999E-2</v>
      </c>
      <c r="AL1315" s="1">
        <v>7.8E-2</v>
      </c>
      <c r="AM1315" s="1">
        <v>0.214</v>
      </c>
      <c r="AN1315" s="1">
        <v>0.20599999999999999</v>
      </c>
      <c r="AO1315" s="1">
        <v>0.183</v>
      </c>
      <c r="AP1315" s="1">
        <v>0.156</v>
      </c>
      <c r="AQ1315" s="1">
        <v>0.159</v>
      </c>
      <c r="AR1315" s="1">
        <v>0.14299999999999999</v>
      </c>
      <c r="AS1315" s="1">
        <v>0.08</v>
      </c>
      <c r="AT1315" s="1">
        <v>0.124</v>
      </c>
      <c r="AU1315" t="str">
        <f>IF(D1315="","",INDEX([1]DICCIONARIO!$G$21:$H$33,MATCH('DATA NIQ'!D1315,[1]DICCIONARIO!$G$21:$G$33,0),2))</f>
        <v>CHEETOS</v>
      </c>
    </row>
    <row r="1316" spans="1:47" ht="14.45" customHeight="1" x14ac:dyDescent="0.25">
      <c r="A1316" t="s">
        <v>13</v>
      </c>
      <c r="B1316" t="s">
        <v>349</v>
      </c>
      <c r="C1316" t="s">
        <v>17</v>
      </c>
      <c r="D1316" t="s">
        <v>2</v>
      </c>
      <c r="E1316" t="s">
        <v>2</v>
      </c>
      <c r="F1316" t="s">
        <v>16</v>
      </c>
      <c r="G1316" s="3" t="s">
        <v>350</v>
      </c>
      <c r="H1316" s="3" t="str">
        <f t="shared" si="20"/>
        <v>TOTAL DTT ARGENTINAGUARNICIONES PARA COPETINPEPSICOCHEETOSCHEETOS21 A 40Vtas (KILOS)</v>
      </c>
      <c r="I1316" s="4">
        <v>1671.819</v>
      </c>
      <c r="J1316" s="4">
        <v>1397.1210000000001</v>
      </c>
      <c r="K1316" s="4">
        <v>1516.366</v>
      </c>
      <c r="L1316" s="4">
        <v>1669.3409999999999</v>
      </c>
      <c r="M1316" s="4">
        <v>2729.326</v>
      </c>
      <c r="N1316" s="4">
        <v>2594.8049999999998</v>
      </c>
      <c r="O1316" s="4">
        <v>2421.6799999999998</v>
      </c>
      <c r="P1316" s="4">
        <v>2423.1280000000002</v>
      </c>
      <c r="Q1316" s="4">
        <v>2605.7750000000001</v>
      </c>
      <c r="R1316" s="4">
        <v>2484.33</v>
      </c>
      <c r="S1316" s="4">
        <v>2294.8609999999999</v>
      </c>
      <c r="T1316" s="4">
        <v>2889.2220000000002</v>
      </c>
      <c r="U1316" s="4">
        <v>3000.873</v>
      </c>
      <c r="V1316" s="4">
        <v>2356.694</v>
      </c>
      <c r="W1316" s="4">
        <v>2219.6370000000002</v>
      </c>
      <c r="X1316" s="4">
        <v>2043.59</v>
      </c>
      <c r="Y1316" s="4">
        <v>2179.5940000000001</v>
      </c>
      <c r="Z1316" s="4">
        <v>953.66499999999996</v>
      </c>
      <c r="AA1316" s="4">
        <v>1416.5</v>
      </c>
      <c r="AB1316" s="4">
        <v>2003.6210000000001</v>
      </c>
      <c r="AC1316" s="4">
        <v>1896.001</v>
      </c>
      <c r="AD1316" s="4">
        <v>1895.6179999999999</v>
      </c>
      <c r="AE1316" s="4">
        <v>2187.654</v>
      </c>
      <c r="AF1316" s="4">
        <v>1730.6959999999999</v>
      </c>
      <c r="AG1316" s="4">
        <v>2195.8960000000002</v>
      </c>
      <c r="AH1316" s="4">
        <v>3038.8310000000001</v>
      </c>
      <c r="AI1316" s="4">
        <v>2272.0700000000002</v>
      </c>
      <c r="AJ1316" s="4">
        <v>2294.8229999999999</v>
      </c>
      <c r="AK1316" s="4">
        <v>2242.7330000000002</v>
      </c>
      <c r="AL1316" s="4">
        <v>3296.9920000000002</v>
      </c>
      <c r="AM1316" s="4">
        <v>3166.0079999999998</v>
      </c>
      <c r="AN1316" s="4">
        <v>2803.1179999999999</v>
      </c>
      <c r="AO1316" s="4">
        <v>2552.107</v>
      </c>
      <c r="AP1316" s="4">
        <v>2068.3319999999999</v>
      </c>
      <c r="AQ1316" s="4">
        <v>2845.8850000000002</v>
      </c>
      <c r="AR1316" s="4">
        <v>2581.0369999999998</v>
      </c>
      <c r="AS1316" s="4">
        <v>2611.837</v>
      </c>
      <c r="AT1316" s="4">
        <v>2481.0770000000002</v>
      </c>
      <c r="AU1316" t="str">
        <f>IF(D1316="","",INDEX([1]DICCIONARIO!$G$21:$H$33,MATCH('DATA NIQ'!D1316,[1]DICCIONARIO!$G$21:$G$33,0),2))</f>
        <v>CHEETOS</v>
      </c>
    </row>
    <row r="1317" spans="1:47" ht="14.45" customHeight="1" x14ac:dyDescent="0.25">
      <c r="A1317" t="s">
        <v>13</v>
      </c>
      <c r="B1317" t="s">
        <v>349</v>
      </c>
      <c r="C1317" t="s">
        <v>17</v>
      </c>
      <c r="D1317" t="s">
        <v>2</v>
      </c>
      <c r="E1317" t="s">
        <v>2</v>
      </c>
      <c r="F1317" t="s">
        <v>16</v>
      </c>
      <c r="G1317" s="3" t="s">
        <v>351</v>
      </c>
      <c r="H1317" s="3" t="str">
        <f t="shared" si="20"/>
        <v>TOTAL DTT ARGENTINAGUARNICIONES PARA COPETINPEPSICOCHEETOSCHEETOS21 A 40Compras (KILOS)</v>
      </c>
      <c r="I1317" s="4">
        <v>1682.885</v>
      </c>
      <c r="J1317" s="4">
        <v>1655.846</v>
      </c>
      <c r="K1317" s="4">
        <v>1472.662</v>
      </c>
      <c r="L1317" s="4">
        <v>1873.499</v>
      </c>
      <c r="M1317" s="4">
        <v>2918.692</v>
      </c>
      <c r="N1317" s="4">
        <v>2490.0630000000001</v>
      </c>
      <c r="O1317" s="4">
        <v>2308.5100000000002</v>
      </c>
      <c r="P1317" s="4">
        <v>2461.5610000000001</v>
      </c>
      <c r="Q1317" s="4">
        <v>2693.8029999999999</v>
      </c>
      <c r="R1317" s="4">
        <v>2465.2559999999999</v>
      </c>
      <c r="S1317" s="4">
        <v>2752.3380000000002</v>
      </c>
      <c r="T1317" s="4">
        <v>2878.6579999999999</v>
      </c>
      <c r="U1317" s="4">
        <v>2831.0219999999999</v>
      </c>
      <c r="V1317" s="4">
        <v>2310.9659999999999</v>
      </c>
      <c r="W1317" s="4">
        <v>2222.9580000000001</v>
      </c>
      <c r="X1317" s="4">
        <v>2244.3249999999998</v>
      </c>
      <c r="Y1317" s="4">
        <v>2287.835</v>
      </c>
      <c r="Z1317" s="4">
        <v>1485.11</v>
      </c>
      <c r="AA1317" s="4">
        <v>1675.452</v>
      </c>
      <c r="AB1317" s="4">
        <v>2243.9059999999999</v>
      </c>
      <c r="AC1317" s="4">
        <v>2215.2440000000001</v>
      </c>
      <c r="AD1317" s="4">
        <v>1754.2429999999999</v>
      </c>
      <c r="AE1317" s="4">
        <v>2119.73</v>
      </c>
      <c r="AF1317" s="4">
        <v>1644.0830000000001</v>
      </c>
      <c r="AG1317" s="4">
        <v>2486.0239999999999</v>
      </c>
      <c r="AH1317" s="4">
        <v>3205.75</v>
      </c>
      <c r="AI1317" s="4">
        <v>2435.2179999999998</v>
      </c>
      <c r="AJ1317" s="4">
        <v>2056.1999999999998</v>
      </c>
      <c r="AK1317" s="4">
        <v>2615.636</v>
      </c>
      <c r="AL1317" s="4">
        <v>3994.7849999999999</v>
      </c>
      <c r="AM1317" s="4">
        <v>2786.6750000000002</v>
      </c>
      <c r="AN1317" s="4">
        <v>2532.3440000000001</v>
      </c>
      <c r="AO1317" s="4">
        <v>2504.4349999999999</v>
      </c>
      <c r="AP1317" s="4">
        <v>2051.933</v>
      </c>
      <c r="AQ1317" s="4">
        <v>3052.5439999999999</v>
      </c>
      <c r="AR1317" s="4">
        <v>2885.5819999999999</v>
      </c>
      <c r="AS1317" s="4">
        <v>2498.5070000000001</v>
      </c>
      <c r="AT1317" s="4">
        <v>2553.835</v>
      </c>
      <c r="AU1317" t="str">
        <f>IF(D1317="","",INDEX([1]DICCIONARIO!$G$21:$H$33,MATCH('DATA NIQ'!D1317,[1]DICCIONARIO!$G$21:$G$33,0),2))</f>
        <v>CHEETOS</v>
      </c>
    </row>
    <row r="1318" spans="1:47" ht="14.45" customHeight="1" x14ac:dyDescent="0.25">
      <c r="A1318" t="s">
        <v>13</v>
      </c>
      <c r="B1318" t="s">
        <v>349</v>
      </c>
      <c r="C1318" t="s">
        <v>17</v>
      </c>
      <c r="D1318" t="s">
        <v>2</v>
      </c>
      <c r="E1318" t="s">
        <v>2</v>
      </c>
      <c r="F1318" t="s">
        <v>16</v>
      </c>
      <c r="G1318" s="3" t="s">
        <v>352</v>
      </c>
      <c r="H1318" s="3" t="str">
        <f t="shared" si="20"/>
        <v>TOTAL DTT ARGENTINAGUARNICIONES PARA COPETINPEPSICOCHEETOSCHEETOS21 A 40Inventario (KILOS)</v>
      </c>
      <c r="I1318" s="4">
        <v>560.36500000000001</v>
      </c>
      <c r="J1318" s="4">
        <v>772.44200000000001</v>
      </c>
      <c r="K1318" s="4">
        <v>545.17100000000005</v>
      </c>
      <c r="L1318" s="4">
        <v>682.23299999999995</v>
      </c>
      <c r="M1318" s="4">
        <v>884.16800000000001</v>
      </c>
      <c r="N1318" s="4">
        <v>648.89200000000005</v>
      </c>
      <c r="O1318" s="4">
        <v>469.92700000000002</v>
      </c>
      <c r="P1318" s="4">
        <v>484.87299999999999</v>
      </c>
      <c r="Q1318" s="4">
        <v>547.57299999999998</v>
      </c>
      <c r="R1318" s="4">
        <v>506.67599999999999</v>
      </c>
      <c r="S1318" s="4">
        <v>921.91399999999999</v>
      </c>
      <c r="T1318" s="4">
        <v>845.625</v>
      </c>
      <c r="U1318" s="4">
        <v>763.26</v>
      </c>
      <c r="V1318" s="4">
        <v>676.25300000000004</v>
      </c>
      <c r="W1318" s="4">
        <v>664.75400000000002</v>
      </c>
      <c r="X1318" s="4">
        <v>748.75599999999997</v>
      </c>
      <c r="Y1318" s="4">
        <v>830.029</v>
      </c>
      <c r="Z1318" s="4">
        <v>701.41600000000005</v>
      </c>
      <c r="AA1318" s="4">
        <v>771.84900000000005</v>
      </c>
      <c r="AB1318" s="4">
        <v>1004.787</v>
      </c>
      <c r="AC1318" s="4">
        <v>1265.9970000000001</v>
      </c>
      <c r="AD1318" s="4">
        <v>959.20799999999997</v>
      </c>
      <c r="AE1318" s="4">
        <v>865.92899999999997</v>
      </c>
      <c r="AF1318" s="4">
        <v>710.88800000000003</v>
      </c>
      <c r="AG1318" s="4">
        <v>962.82799999999997</v>
      </c>
      <c r="AH1318" s="4">
        <v>1084.9390000000001</v>
      </c>
      <c r="AI1318" s="4">
        <v>1084.066</v>
      </c>
      <c r="AJ1318" s="4">
        <v>728.49199999999996</v>
      </c>
      <c r="AK1318" s="4">
        <v>1087.5119999999999</v>
      </c>
      <c r="AL1318" s="4">
        <v>1799.384</v>
      </c>
      <c r="AM1318" s="4">
        <v>1217.913</v>
      </c>
      <c r="AN1318" s="4">
        <v>911.55399999999997</v>
      </c>
      <c r="AO1318" s="4">
        <v>800.63300000000004</v>
      </c>
      <c r="AP1318" s="4">
        <v>723.54499999999996</v>
      </c>
      <c r="AQ1318" s="4">
        <v>897.89599999999996</v>
      </c>
      <c r="AR1318" s="4">
        <v>1037.2940000000001</v>
      </c>
      <c r="AS1318" s="4">
        <v>824.00199999999995</v>
      </c>
      <c r="AT1318" s="4">
        <v>803.91200000000003</v>
      </c>
      <c r="AU1318" t="str">
        <f>IF(D1318="","",INDEX([1]DICCIONARIO!$G$21:$H$33,MATCH('DATA NIQ'!D1318,[1]DICCIONARIO!$G$21:$G$33,0),2))</f>
        <v>CHEETOS</v>
      </c>
    </row>
    <row r="1319" spans="1:47" ht="14.45" hidden="1" customHeight="1" x14ac:dyDescent="0.25">
      <c r="A1319" t="s">
        <v>13</v>
      </c>
      <c r="B1319" t="s">
        <v>349</v>
      </c>
      <c r="C1319" t="s">
        <v>17</v>
      </c>
      <c r="D1319" t="s">
        <v>2</v>
      </c>
      <c r="E1319" t="s">
        <v>2</v>
      </c>
      <c r="F1319" t="s">
        <v>16</v>
      </c>
      <c r="G1319" s="3" t="s">
        <v>353</v>
      </c>
      <c r="H1319" s="3" t="str">
        <f t="shared" si="20"/>
        <v>TOTAL DTT ARGENTINAGUARNICIONES PARA COPETINPEPSICOCHEETOSCHEETOS21 A 40Vtas Valor</v>
      </c>
      <c r="I1319" s="3">
        <v>6383183.1830000002</v>
      </c>
      <c r="J1319" s="3">
        <v>5279140.1619999995</v>
      </c>
      <c r="K1319" s="3">
        <v>6074825.426</v>
      </c>
      <c r="L1319" s="3">
        <v>6964236.665</v>
      </c>
      <c r="M1319" s="3">
        <v>12001372.138</v>
      </c>
      <c r="N1319" s="3">
        <v>11405645.516000001</v>
      </c>
      <c r="O1319" s="3">
        <v>11458164.140000001</v>
      </c>
      <c r="P1319" s="3">
        <v>12475354.550000001</v>
      </c>
      <c r="Q1319" s="3">
        <v>14325217.073999999</v>
      </c>
      <c r="R1319" s="3">
        <v>15118563.389</v>
      </c>
      <c r="S1319" s="3">
        <v>14694338.623</v>
      </c>
      <c r="T1319" s="3">
        <v>20494283.015999999</v>
      </c>
      <c r="U1319" s="3">
        <v>22092751.813999999</v>
      </c>
      <c r="V1319" s="3">
        <v>16099456.82</v>
      </c>
      <c r="W1319" s="3">
        <v>17073693.765000001</v>
      </c>
      <c r="X1319" s="3">
        <v>17607610.368999999</v>
      </c>
      <c r="Y1319" s="3">
        <v>23541450.237</v>
      </c>
      <c r="Z1319" s="3">
        <v>13829421.979</v>
      </c>
      <c r="AA1319" s="3">
        <v>21639345.092999998</v>
      </c>
      <c r="AB1319" s="3">
        <v>37220399.909000002</v>
      </c>
      <c r="AC1319" s="3">
        <v>41764913.075000003</v>
      </c>
      <c r="AD1319" s="3">
        <v>47616158.335000001</v>
      </c>
      <c r="AE1319" s="3">
        <v>62371112.489</v>
      </c>
      <c r="AF1319" s="3">
        <v>48968054.925999999</v>
      </c>
      <c r="AG1319" s="3">
        <v>81569496.215000004</v>
      </c>
      <c r="AH1319" s="3">
        <v>119296983.985</v>
      </c>
      <c r="AI1319" s="3">
        <v>90419823.593999997</v>
      </c>
      <c r="AJ1319" s="3">
        <v>94747123.135000005</v>
      </c>
      <c r="AK1319" s="3">
        <v>98827933.785999998</v>
      </c>
      <c r="AL1319" s="3">
        <v>161073597.127</v>
      </c>
      <c r="AM1319" s="3">
        <v>151737652.345</v>
      </c>
      <c r="AN1319" s="3">
        <v>125480491.44</v>
      </c>
      <c r="AO1319" s="3">
        <v>119770900.10699999</v>
      </c>
      <c r="AP1319" s="3">
        <v>98320072.281000003</v>
      </c>
      <c r="AQ1319" s="3">
        <v>153416019.78200001</v>
      </c>
      <c r="AR1319" s="3">
        <v>128547063.91500001</v>
      </c>
      <c r="AS1319" s="3">
        <v>137497891.18099999</v>
      </c>
      <c r="AT1319" s="3">
        <v>130831305.612</v>
      </c>
      <c r="AU1319" t="str">
        <f>IF(D1319="","",INDEX([1]DICCIONARIO!$G$21:$H$33,MATCH('DATA NIQ'!D1319,[1]DICCIONARIO!$G$21:$G$33,0),2))</f>
        <v>CHEETOS</v>
      </c>
    </row>
    <row r="1320" spans="1:47" hidden="1" x14ac:dyDescent="0.25">
      <c r="A1320" t="s">
        <v>13</v>
      </c>
      <c r="B1320" t="s">
        <v>349</v>
      </c>
      <c r="C1320" t="s">
        <v>17</v>
      </c>
      <c r="D1320" t="s">
        <v>2</v>
      </c>
      <c r="E1320" t="s">
        <v>2</v>
      </c>
      <c r="F1320" t="s">
        <v>16</v>
      </c>
      <c r="G1320" t="s">
        <v>354</v>
      </c>
      <c r="H1320" s="3" t="str">
        <f t="shared" si="20"/>
        <v>TOTAL DTT ARGENTINAGUARNICIONES PARA COPETINPEPSICOCHEETOSCHEETOS21 A 40Dist. Num. Tiendas Handling (C)</v>
      </c>
      <c r="I1320" s="1">
        <v>3.5609999999999999</v>
      </c>
      <c r="J1320" s="1">
        <v>3.4649999999999999</v>
      </c>
      <c r="K1320" s="1">
        <v>2.9140000000000001</v>
      </c>
      <c r="L1320" s="1">
        <v>3.5569999999999999</v>
      </c>
      <c r="M1320" s="1">
        <v>4.87</v>
      </c>
      <c r="N1320" s="1">
        <v>3.9260000000000002</v>
      </c>
      <c r="O1320" s="1">
        <v>3.0739999999999998</v>
      </c>
      <c r="P1320" s="1">
        <v>2.6539999999999999</v>
      </c>
      <c r="Q1320" s="1">
        <v>2.581</v>
      </c>
      <c r="R1320" s="1">
        <v>3.1960000000000002</v>
      </c>
      <c r="S1320" s="1">
        <v>4.1349999999999998</v>
      </c>
      <c r="T1320" s="1">
        <v>4.1420000000000003</v>
      </c>
      <c r="U1320" s="1">
        <v>4.2859999999999996</v>
      </c>
      <c r="V1320" s="1">
        <v>4.0750000000000002</v>
      </c>
      <c r="W1320" s="1">
        <v>4.2530000000000001</v>
      </c>
      <c r="X1320" s="1">
        <v>3.7829999999999999</v>
      </c>
      <c r="Y1320" s="1">
        <v>4.202</v>
      </c>
      <c r="Z1320" s="1">
        <v>3.6259999999999999</v>
      </c>
      <c r="AA1320" s="1">
        <v>4.5529999999999999</v>
      </c>
      <c r="AB1320" s="1">
        <v>4.9950000000000001</v>
      </c>
      <c r="AC1320" s="1">
        <v>6.2679999999999998</v>
      </c>
      <c r="AD1320" s="1">
        <v>5.423</v>
      </c>
      <c r="AE1320" s="1">
        <v>4.6269999999999998</v>
      </c>
      <c r="AF1320" s="1">
        <v>5.2510000000000003</v>
      </c>
      <c r="AG1320" s="1">
        <v>5.1849999999999996</v>
      </c>
      <c r="AH1320" s="1">
        <v>5.8040000000000003</v>
      </c>
      <c r="AI1320" s="1">
        <v>6.2190000000000003</v>
      </c>
      <c r="AJ1320" s="1">
        <v>5.4279999999999999</v>
      </c>
      <c r="AK1320" s="1">
        <v>5.9610000000000003</v>
      </c>
      <c r="AL1320" s="1">
        <v>6.806</v>
      </c>
      <c r="AM1320" s="1">
        <v>6.8090000000000002</v>
      </c>
      <c r="AN1320" s="1">
        <v>6.141</v>
      </c>
      <c r="AO1320" s="1">
        <v>5.16</v>
      </c>
      <c r="AP1320" s="1">
        <v>4.7590000000000003</v>
      </c>
      <c r="AQ1320" s="1">
        <v>5.2919999999999998</v>
      </c>
      <c r="AR1320" s="1">
        <v>6.4359999999999999</v>
      </c>
      <c r="AS1320" s="1">
        <v>5.9349999999999996</v>
      </c>
      <c r="AT1320" s="1">
        <v>6.0839999999999996</v>
      </c>
      <c r="AU1320" t="str">
        <f>IF(D1320="","",INDEX([1]DICCIONARIO!$G$21:$H$33,MATCH('DATA NIQ'!D1320,[1]DICCIONARIO!$G$21:$G$33,0),2))</f>
        <v>CHEETOS</v>
      </c>
    </row>
    <row r="1321" spans="1:47" ht="14.45" hidden="1" customHeight="1" x14ac:dyDescent="0.25">
      <c r="A1321" t="s">
        <v>13</v>
      </c>
      <c r="B1321" t="s">
        <v>349</v>
      </c>
      <c r="C1321" t="s">
        <v>17</v>
      </c>
      <c r="D1321" t="s">
        <v>2</v>
      </c>
      <c r="E1321" t="s">
        <v>2</v>
      </c>
      <c r="F1321" t="s">
        <v>16</v>
      </c>
      <c r="G1321" t="s">
        <v>355</v>
      </c>
      <c r="H1321" s="3" t="str">
        <f t="shared" si="20"/>
        <v>TOTAL DTT ARGENTINAGUARNICIONES PARA COPETINPEPSICOCHEETOSCHEETOS21 A 40Dist. Pond. Tiendas Handling</v>
      </c>
      <c r="I1321" s="1">
        <v>6.9550000000000001</v>
      </c>
      <c r="J1321" s="1">
        <v>7.8419999999999996</v>
      </c>
      <c r="K1321" s="1">
        <v>5.4880000000000004</v>
      </c>
      <c r="L1321" s="1">
        <v>5.9269999999999996</v>
      </c>
      <c r="M1321" s="1">
        <v>11.692</v>
      </c>
      <c r="N1321" s="1">
        <v>11.17</v>
      </c>
      <c r="O1321" s="1">
        <v>6.6609999999999996</v>
      </c>
      <c r="P1321" s="1">
        <v>5.931</v>
      </c>
      <c r="Q1321" s="1">
        <v>6.2089999999999996</v>
      </c>
      <c r="R1321" s="1">
        <v>7.7220000000000004</v>
      </c>
      <c r="S1321" s="1">
        <v>8.7170000000000005</v>
      </c>
      <c r="T1321" s="1">
        <v>8.3670000000000009</v>
      </c>
      <c r="U1321" s="1">
        <v>8.4489999999999998</v>
      </c>
      <c r="V1321" s="1">
        <v>8.1289999999999996</v>
      </c>
      <c r="W1321" s="1">
        <v>10.433</v>
      </c>
      <c r="X1321" s="1">
        <v>8.6460000000000008</v>
      </c>
      <c r="Y1321" s="1">
        <v>8.3539999999999992</v>
      </c>
      <c r="Z1321" s="1">
        <v>7.843</v>
      </c>
      <c r="AA1321" s="1">
        <v>8.2240000000000002</v>
      </c>
      <c r="AB1321" s="1">
        <v>8.3219999999999992</v>
      </c>
      <c r="AC1321" s="1">
        <v>8.859</v>
      </c>
      <c r="AD1321" s="1">
        <v>8.2279999999999998</v>
      </c>
      <c r="AE1321" s="1">
        <v>8.1669999999999998</v>
      </c>
      <c r="AF1321" s="1">
        <v>7.41</v>
      </c>
      <c r="AG1321" s="1">
        <v>7.391</v>
      </c>
      <c r="AH1321" s="1">
        <v>9.3659999999999997</v>
      </c>
      <c r="AI1321" s="1">
        <v>9.7110000000000003</v>
      </c>
      <c r="AJ1321" s="1">
        <v>8.6980000000000004</v>
      </c>
      <c r="AK1321" s="1">
        <v>9.5129999999999999</v>
      </c>
      <c r="AL1321" s="1">
        <v>10.723000000000001</v>
      </c>
      <c r="AM1321" s="1">
        <v>12.584</v>
      </c>
      <c r="AN1321" s="1">
        <v>12.319000000000001</v>
      </c>
      <c r="AO1321" s="1">
        <v>11.34</v>
      </c>
      <c r="AP1321" s="1">
        <v>10.391999999999999</v>
      </c>
      <c r="AQ1321" s="1">
        <v>10.692</v>
      </c>
      <c r="AR1321" s="1">
        <v>11.505000000000001</v>
      </c>
      <c r="AS1321" s="1">
        <v>11.55</v>
      </c>
      <c r="AT1321" s="1">
        <v>13.414999999999999</v>
      </c>
      <c r="AU1321" t="str">
        <f>IF(D1321="","",INDEX([1]DICCIONARIO!$G$21:$H$33,MATCH('DATA NIQ'!D1321,[1]DICCIONARIO!$G$21:$G$33,0),2))</f>
        <v>CHEETOS</v>
      </c>
    </row>
    <row r="1322" spans="1:47" ht="14.45" hidden="1" customHeight="1" x14ac:dyDescent="0.25">
      <c r="A1322" t="s">
        <v>13</v>
      </c>
      <c r="B1322" t="s">
        <v>349</v>
      </c>
      <c r="C1322" t="s">
        <v>17</v>
      </c>
      <c r="D1322" t="s">
        <v>2</v>
      </c>
      <c r="E1322" t="s">
        <v>2</v>
      </c>
      <c r="F1322" t="s">
        <v>16</v>
      </c>
      <c r="G1322" t="s">
        <v>356</v>
      </c>
      <c r="H1322" s="3" t="str">
        <f t="shared" si="20"/>
        <v>TOTAL DTT ARGENTINAGUARNICIONES PARA COPETINPEPSICOCHEETOSCHEETOS21 A 40Part. de Vtas (KILOS) - Product</v>
      </c>
      <c r="I1322" s="1">
        <v>7.0999999999999994E-2</v>
      </c>
      <c r="J1322" s="1">
        <v>5.8999999999999997E-2</v>
      </c>
      <c r="K1322" s="1">
        <v>6.2E-2</v>
      </c>
      <c r="L1322" s="1">
        <v>6.7000000000000004E-2</v>
      </c>
      <c r="M1322" s="1">
        <v>0.113</v>
      </c>
      <c r="N1322" s="1">
        <v>9.6000000000000002E-2</v>
      </c>
      <c r="O1322" s="1">
        <v>8.8999999999999996E-2</v>
      </c>
      <c r="P1322" s="1">
        <v>0.08</v>
      </c>
      <c r="Q1322" s="1">
        <v>8.1000000000000003E-2</v>
      </c>
      <c r="R1322" s="1">
        <v>9.2999999999999999E-2</v>
      </c>
      <c r="S1322" s="1">
        <v>8.4000000000000005E-2</v>
      </c>
      <c r="T1322" s="1">
        <v>0.114</v>
      </c>
      <c r="U1322" s="1">
        <v>0.124</v>
      </c>
      <c r="V1322" s="1">
        <v>0.106</v>
      </c>
      <c r="W1322" s="1">
        <v>9.5000000000000001E-2</v>
      </c>
      <c r="X1322" s="1">
        <v>8.5999999999999993E-2</v>
      </c>
      <c r="Y1322" s="1">
        <v>9.0999999999999998E-2</v>
      </c>
      <c r="Z1322" s="1">
        <v>3.7999999999999999E-2</v>
      </c>
      <c r="AA1322" s="1">
        <v>5.8000000000000003E-2</v>
      </c>
      <c r="AB1322" s="1">
        <v>0.08</v>
      </c>
      <c r="AC1322" s="1">
        <v>7.5999999999999998E-2</v>
      </c>
      <c r="AD1322" s="1">
        <v>0.09</v>
      </c>
      <c r="AE1322" s="1">
        <v>0.106</v>
      </c>
      <c r="AF1322" s="1">
        <v>9.0999999999999998E-2</v>
      </c>
      <c r="AG1322" s="1">
        <v>0.113</v>
      </c>
      <c r="AH1322" s="1">
        <v>0.16400000000000001</v>
      </c>
      <c r="AI1322" s="1">
        <v>0.112</v>
      </c>
      <c r="AJ1322" s="1">
        <v>0.114</v>
      </c>
      <c r="AK1322" s="1">
        <v>0.112</v>
      </c>
      <c r="AL1322" s="1">
        <v>0.14899999999999999</v>
      </c>
      <c r="AM1322" s="1">
        <v>0.14899999999999999</v>
      </c>
      <c r="AN1322" s="1">
        <v>0.114</v>
      </c>
      <c r="AO1322" s="1">
        <v>0.10100000000000001</v>
      </c>
      <c r="AP1322" s="1">
        <v>0.09</v>
      </c>
      <c r="AQ1322" s="1">
        <v>0.121</v>
      </c>
      <c r="AR1322" s="1">
        <v>0.113</v>
      </c>
      <c r="AS1322" s="1">
        <v>0.114</v>
      </c>
      <c r="AT1322" s="1">
        <v>0.113</v>
      </c>
      <c r="AU1322" t="str">
        <f>IF(D1322="","",INDEX([1]DICCIONARIO!$G$21:$H$33,MATCH('DATA NIQ'!D1322,[1]DICCIONARIO!$G$21:$G$33,0),2))</f>
        <v>CHEETOS</v>
      </c>
    </row>
    <row r="1323" spans="1:47" ht="14.45" hidden="1" customHeight="1" x14ac:dyDescent="0.25">
      <c r="A1323" t="s">
        <v>13</v>
      </c>
      <c r="B1323" t="s">
        <v>349</v>
      </c>
      <c r="C1323" t="s">
        <v>17</v>
      </c>
      <c r="D1323" t="s">
        <v>2</v>
      </c>
      <c r="E1323" t="s">
        <v>2</v>
      </c>
      <c r="F1323" t="s">
        <v>16</v>
      </c>
      <c r="G1323" t="s">
        <v>357</v>
      </c>
      <c r="H1323" s="3" t="str">
        <f t="shared" si="20"/>
        <v>TOTAL DTT ARGENTINAGUARNICIONES PARA COPETINPEPSICOCHEETOSCHEETOS21 A 40Part. de Vtas Valor - Product</v>
      </c>
      <c r="I1323" s="1">
        <v>0.13</v>
      </c>
      <c r="J1323" s="1">
        <v>0.10199999999999999</v>
      </c>
      <c r="K1323" s="1">
        <v>0.107</v>
      </c>
      <c r="L1323" s="1">
        <v>0.112</v>
      </c>
      <c r="M1323" s="1">
        <v>0.187</v>
      </c>
      <c r="N1323" s="1">
        <v>0.14899999999999999</v>
      </c>
      <c r="O1323" s="1">
        <v>0.13700000000000001</v>
      </c>
      <c r="P1323" s="1">
        <v>0.124</v>
      </c>
      <c r="Q1323" s="1">
        <v>0.127</v>
      </c>
      <c r="R1323" s="1">
        <v>0.14899999999999999</v>
      </c>
      <c r="S1323" s="1">
        <v>0.13300000000000001</v>
      </c>
      <c r="T1323" s="1">
        <v>0.186</v>
      </c>
      <c r="U1323" s="1">
        <v>0.193</v>
      </c>
      <c r="V1323" s="1">
        <v>0.14199999999999999</v>
      </c>
      <c r="W1323" s="1">
        <v>0.13400000000000001</v>
      </c>
      <c r="X1323" s="1">
        <v>0.123</v>
      </c>
      <c r="Y1323" s="1">
        <v>0.14099999999999999</v>
      </c>
      <c r="Z1323" s="1">
        <v>7.0000000000000007E-2</v>
      </c>
      <c r="AA1323" s="1">
        <v>0.106</v>
      </c>
      <c r="AB1323" s="1">
        <v>0.156</v>
      </c>
      <c r="AC1323" s="1">
        <v>0.14699999999999999</v>
      </c>
      <c r="AD1323" s="1">
        <v>0.16500000000000001</v>
      </c>
      <c r="AE1323" s="1">
        <v>0.20100000000000001</v>
      </c>
      <c r="AF1323" s="1">
        <v>0.158</v>
      </c>
      <c r="AG1323" s="1">
        <v>0.23100000000000001</v>
      </c>
      <c r="AH1323" s="1">
        <v>0.34</v>
      </c>
      <c r="AI1323" s="1">
        <v>0.22600000000000001</v>
      </c>
      <c r="AJ1323" s="1">
        <v>0.23400000000000001</v>
      </c>
      <c r="AK1323" s="1">
        <v>0.23699999999999999</v>
      </c>
      <c r="AL1323" s="1">
        <v>0.34200000000000003</v>
      </c>
      <c r="AM1323" s="1">
        <v>0.32600000000000001</v>
      </c>
      <c r="AN1323" s="1">
        <v>0.23300000000000001</v>
      </c>
      <c r="AO1323" s="1">
        <v>0.21199999999999999</v>
      </c>
      <c r="AP1323" s="1">
        <v>0.184</v>
      </c>
      <c r="AQ1323" s="1">
        <v>0.27</v>
      </c>
      <c r="AR1323" s="1">
        <v>0.22700000000000001</v>
      </c>
      <c r="AS1323" s="1">
        <v>0.23599999999999999</v>
      </c>
      <c r="AT1323" s="1">
        <v>0.23300000000000001</v>
      </c>
      <c r="AU1323" t="str">
        <f>IF(D1323="","",INDEX([1]DICCIONARIO!$G$21:$H$33,MATCH('DATA NIQ'!D1323,[1]DICCIONARIO!$G$21:$G$33,0),2))</f>
        <v>CHEETOS</v>
      </c>
    </row>
    <row r="1324" spans="1:47" ht="14.45" customHeight="1" x14ac:dyDescent="0.25">
      <c r="A1324" t="s">
        <v>13</v>
      </c>
      <c r="B1324" t="s">
        <v>349</v>
      </c>
      <c r="C1324" t="s">
        <v>17</v>
      </c>
      <c r="D1324" t="s">
        <v>2</v>
      </c>
      <c r="E1324" t="s">
        <v>2</v>
      </c>
      <c r="F1324" t="s">
        <v>23</v>
      </c>
      <c r="G1324" t="s">
        <v>350</v>
      </c>
      <c r="H1324" s="3" t="str">
        <f t="shared" si="20"/>
        <v>TOTAL DTT ARGENTINAGUARNICIONES PARA COPETINPEPSICOCHEETOSCHEETOS41 A 60Vtas (KILOS)</v>
      </c>
      <c r="I1324" s="4">
        <v>34263.099000000002</v>
      </c>
      <c r="J1324" s="4">
        <v>33612.739000000001</v>
      </c>
      <c r="K1324" s="4">
        <v>35918.442000000003</v>
      </c>
      <c r="L1324" s="4">
        <v>38277.654999999999</v>
      </c>
      <c r="M1324" s="4">
        <v>37775.053</v>
      </c>
      <c r="N1324" s="4">
        <v>39681.921999999999</v>
      </c>
      <c r="O1324" s="4">
        <v>41851.332999999999</v>
      </c>
      <c r="P1324" s="4">
        <v>44829.167999999998</v>
      </c>
      <c r="Q1324" s="4">
        <v>50502.7</v>
      </c>
      <c r="R1324" s="4">
        <v>39999.81</v>
      </c>
      <c r="S1324" s="4">
        <v>40411.900999999998</v>
      </c>
      <c r="T1324" s="4">
        <v>38579.319000000003</v>
      </c>
      <c r="U1324" s="4">
        <v>41054.970999999998</v>
      </c>
      <c r="V1324" s="4">
        <v>37073.311999999998</v>
      </c>
      <c r="W1324" s="4">
        <v>36925.764000000003</v>
      </c>
      <c r="X1324" s="4">
        <v>31806.263999999999</v>
      </c>
      <c r="Y1324" s="4">
        <v>29450.366999999998</v>
      </c>
      <c r="Z1324" s="4">
        <v>30093.149000000001</v>
      </c>
      <c r="AA1324" s="4">
        <v>28485.523000000001</v>
      </c>
      <c r="AB1324" s="4">
        <v>27644.305</v>
      </c>
      <c r="AC1324" s="4">
        <v>27541.755000000001</v>
      </c>
      <c r="AD1324" s="4">
        <v>25601.465</v>
      </c>
      <c r="AE1324" s="4">
        <v>29051.194</v>
      </c>
      <c r="AF1324" s="4">
        <v>29916.873</v>
      </c>
      <c r="AG1324" s="4">
        <v>32240.323</v>
      </c>
      <c r="AH1324" s="4">
        <v>28038.499</v>
      </c>
      <c r="AI1324" s="4">
        <v>25458.679</v>
      </c>
      <c r="AJ1324" s="4">
        <v>26878.412</v>
      </c>
      <c r="AK1324" s="4">
        <v>28910.039000000001</v>
      </c>
      <c r="AL1324" s="4">
        <v>32183.184000000001</v>
      </c>
      <c r="AM1324" s="4">
        <v>30929.732</v>
      </c>
      <c r="AN1324" s="4">
        <v>33981.534</v>
      </c>
      <c r="AO1324" s="4">
        <v>34005.245000000003</v>
      </c>
      <c r="AP1324" s="4">
        <v>33707.012000000002</v>
      </c>
      <c r="AQ1324" s="4">
        <v>33544.442000000003</v>
      </c>
      <c r="AR1324" s="4">
        <v>30225.339</v>
      </c>
      <c r="AS1324" s="4">
        <v>30763.422999999999</v>
      </c>
      <c r="AT1324" s="4">
        <v>33013.96</v>
      </c>
      <c r="AU1324" t="str">
        <f>IF(D1324="","",INDEX([1]DICCIONARIO!$G$21:$H$33,MATCH('DATA NIQ'!D1324,[1]DICCIONARIO!$G$21:$G$33,0),2))</f>
        <v>CHEETOS</v>
      </c>
    </row>
    <row r="1325" spans="1:47" ht="14.45" customHeight="1" x14ac:dyDescent="0.25">
      <c r="A1325" t="s">
        <v>13</v>
      </c>
      <c r="B1325" t="s">
        <v>349</v>
      </c>
      <c r="C1325" t="s">
        <v>17</v>
      </c>
      <c r="D1325" t="s">
        <v>2</v>
      </c>
      <c r="E1325" t="s">
        <v>2</v>
      </c>
      <c r="F1325" t="s">
        <v>23</v>
      </c>
      <c r="G1325" t="s">
        <v>351</v>
      </c>
      <c r="H1325" s="3" t="str">
        <f t="shared" si="20"/>
        <v>TOTAL DTT ARGENTINAGUARNICIONES PARA COPETINPEPSICOCHEETOSCHEETOS41 A 60Compras (KILOS)</v>
      </c>
      <c r="I1325" s="4">
        <v>34018.798000000003</v>
      </c>
      <c r="J1325" s="4">
        <v>33297.089999999997</v>
      </c>
      <c r="K1325" s="4">
        <v>36789.006000000001</v>
      </c>
      <c r="L1325" s="4">
        <v>38297.449000000001</v>
      </c>
      <c r="M1325" s="4">
        <v>37203.728000000003</v>
      </c>
      <c r="N1325" s="4">
        <v>42937.421000000002</v>
      </c>
      <c r="O1325" s="4">
        <v>40979.904999999999</v>
      </c>
      <c r="P1325" s="4">
        <v>48562.195</v>
      </c>
      <c r="Q1325" s="4">
        <v>50227.321000000004</v>
      </c>
      <c r="R1325" s="4">
        <v>36155.529000000002</v>
      </c>
      <c r="S1325" s="4">
        <v>42133.262999999999</v>
      </c>
      <c r="T1325" s="4">
        <v>39237.652999999998</v>
      </c>
      <c r="U1325" s="4">
        <v>40741.023000000001</v>
      </c>
      <c r="V1325" s="4">
        <v>37714.080000000002</v>
      </c>
      <c r="W1325" s="4">
        <v>40244.656000000003</v>
      </c>
      <c r="X1325" s="4">
        <v>32518.805</v>
      </c>
      <c r="Y1325" s="4">
        <v>28831.351999999999</v>
      </c>
      <c r="Z1325" s="4">
        <v>31782.19</v>
      </c>
      <c r="AA1325" s="4">
        <v>27571.109</v>
      </c>
      <c r="AB1325" s="4">
        <v>28279.407999999999</v>
      </c>
      <c r="AC1325" s="4">
        <v>26754.044000000002</v>
      </c>
      <c r="AD1325" s="4">
        <v>25380.326000000001</v>
      </c>
      <c r="AE1325" s="4">
        <v>33918.366000000002</v>
      </c>
      <c r="AF1325" s="4">
        <v>29102.132000000001</v>
      </c>
      <c r="AG1325" s="4">
        <v>32298.188999999998</v>
      </c>
      <c r="AH1325" s="4">
        <v>26218.856</v>
      </c>
      <c r="AI1325" s="4">
        <v>27955.954000000002</v>
      </c>
      <c r="AJ1325" s="4">
        <v>26830.041000000001</v>
      </c>
      <c r="AK1325" s="4">
        <v>31199.659</v>
      </c>
      <c r="AL1325" s="4">
        <v>33775.462</v>
      </c>
      <c r="AM1325" s="4">
        <v>30041.56</v>
      </c>
      <c r="AN1325" s="4">
        <v>34527.415999999997</v>
      </c>
      <c r="AO1325" s="4">
        <v>35522.298999999999</v>
      </c>
      <c r="AP1325" s="4">
        <v>35312.118000000002</v>
      </c>
      <c r="AQ1325" s="4">
        <v>32321.858</v>
      </c>
      <c r="AR1325" s="4">
        <v>30649.191999999999</v>
      </c>
      <c r="AS1325" s="4">
        <v>31325.012999999999</v>
      </c>
      <c r="AT1325" s="4">
        <v>32582.27</v>
      </c>
      <c r="AU1325" t="str">
        <f>IF(D1325="","",INDEX([1]DICCIONARIO!$G$21:$H$33,MATCH('DATA NIQ'!D1325,[1]DICCIONARIO!$G$21:$G$33,0),2))</f>
        <v>CHEETOS</v>
      </c>
    </row>
    <row r="1326" spans="1:47" ht="14.45" customHeight="1" x14ac:dyDescent="0.25">
      <c r="A1326" t="s">
        <v>13</v>
      </c>
      <c r="B1326" t="s">
        <v>349</v>
      </c>
      <c r="C1326" t="s">
        <v>17</v>
      </c>
      <c r="D1326" t="s">
        <v>2</v>
      </c>
      <c r="E1326" t="s">
        <v>2</v>
      </c>
      <c r="F1326" t="s">
        <v>23</v>
      </c>
      <c r="G1326" t="s">
        <v>352</v>
      </c>
      <c r="H1326" s="3" t="str">
        <f t="shared" si="20"/>
        <v>TOTAL DTT ARGENTINAGUARNICIONES PARA COPETINPEPSICOCHEETOSCHEETOS41 A 60Inventario (KILOS)</v>
      </c>
      <c r="I1326" s="4">
        <v>12888.679</v>
      </c>
      <c r="J1326" s="4">
        <v>12298.563</v>
      </c>
      <c r="K1326" s="4">
        <v>13121.144</v>
      </c>
      <c r="L1326" s="4">
        <v>12909.763999999999</v>
      </c>
      <c r="M1326" s="4">
        <v>12139.293</v>
      </c>
      <c r="N1326" s="4">
        <v>15543.663</v>
      </c>
      <c r="O1326" s="4">
        <v>14423.915000000001</v>
      </c>
      <c r="P1326" s="4">
        <v>18031.482</v>
      </c>
      <c r="Q1326" s="4">
        <v>17594.79</v>
      </c>
      <c r="R1326" s="4">
        <v>13015.932000000001</v>
      </c>
      <c r="S1326" s="4">
        <v>14583.897999999999</v>
      </c>
      <c r="T1326" s="4">
        <v>14925.437</v>
      </c>
      <c r="U1326" s="4">
        <v>14294.96</v>
      </c>
      <c r="V1326" s="4">
        <v>14647.343999999999</v>
      </c>
      <c r="W1326" s="4">
        <v>15467.849</v>
      </c>
      <c r="X1326" s="4">
        <v>15198.768</v>
      </c>
      <c r="Y1326" s="4">
        <v>14244.951999999999</v>
      </c>
      <c r="Z1326" s="4">
        <v>15496.633</v>
      </c>
      <c r="AA1326" s="4">
        <v>14454.937</v>
      </c>
      <c r="AB1326" s="4">
        <v>15017.172</v>
      </c>
      <c r="AC1326" s="4">
        <v>13920.418</v>
      </c>
      <c r="AD1326" s="4">
        <v>13299.271000000001</v>
      </c>
      <c r="AE1326" s="4">
        <v>17290.32</v>
      </c>
      <c r="AF1326" s="4">
        <v>16438.398000000001</v>
      </c>
      <c r="AG1326" s="4">
        <v>15755.642</v>
      </c>
      <c r="AH1326" s="4">
        <v>13148.793</v>
      </c>
      <c r="AI1326" s="4">
        <v>14636.517</v>
      </c>
      <c r="AJ1326" s="4">
        <v>14057.755999999999</v>
      </c>
      <c r="AK1326" s="4">
        <v>15687.634</v>
      </c>
      <c r="AL1326" s="4">
        <v>17631.367999999999</v>
      </c>
      <c r="AM1326" s="4">
        <v>15795.718999999999</v>
      </c>
      <c r="AN1326" s="4">
        <v>15806.787</v>
      </c>
      <c r="AO1326" s="4">
        <v>16513.830999999998</v>
      </c>
      <c r="AP1326" s="4">
        <v>17254.434000000001</v>
      </c>
      <c r="AQ1326" s="4">
        <v>15133.377</v>
      </c>
      <c r="AR1326" s="4">
        <v>14555.296</v>
      </c>
      <c r="AS1326" s="4">
        <v>14537.503000000001</v>
      </c>
      <c r="AT1326" s="4">
        <v>13332.504000000001</v>
      </c>
      <c r="AU1326" t="str">
        <f>IF(D1326="","",INDEX([1]DICCIONARIO!$G$21:$H$33,MATCH('DATA NIQ'!D1326,[1]DICCIONARIO!$G$21:$G$33,0),2))</f>
        <v>CHEETOS</v>
      </c>
    </row>
    <row r="1327" spans="1:47" ht="14.45" hidden="1" customHeight="1" x14ac:dyDescent="0.25">
      <c r="A1327" t="s">
        <v>13</v>
      </c>
      <c r="B1327" t="s">
        <v>349</v>
      </c>
      <c r="C1327" t="s">
        <v>17</v>
      </c>
      <c r="D1327" t="s">
        <v>2</v>
      </c>
      <c r="E1327" t="s">
        <v>2</v>
      </c>
      <c r="F1327" t="s">
        <v>23</v>
      </c>
      <c r="G1327" t="s">
        <v>353</v>
      </c>
      <c r="H1327" s="3" t="str">
        <f t="shared" si="20"/>
        <v>TOTAL DTT ARGENTINAGUARNICIONES PARA COPETINPEPSICOCHEETOSCHEETOS41 A 60Vtas Valor</v>
      </c>
      <c r="I1327" s="3">
        <v>103179568.66500001</v>
      </c>
      <c r="J1327" s="3">
        <v>106796597.317</v>
      </c>
      <c r="K1327" s="3">
        <v>120442679.236</v>
      </c>
      <c r="L1327" s="3">
        <v>139351492.88499999</v>
      </c>
      <c r="M1327" s="3">
        <v>144345963.75400001</v>
      </c>
      <c r="N1327" s="3">
        <v>165151128.546</v>
      </c>
      <c r="O1327" s="3">
        <v>191257829.51899999</v>
      </c>
      <c r="P1327" s="3">
        <v>220025076.76499999</v>
      </c>
      <c r="Q1327" s="3">
        <v>261954078.903</v>
      </c>
      <c r="R1327" s="3">
        <v>218895965.04699999</v>
      </c>
      <c r="S1327" s="3">
        <v>239614562.428</v>
      </c>
      <c r="T1327" s="3">
        <v>253609234.42300001</v>
      </c>
      <c r="U1327" s="3">
        <v>294761394.80400002</v>
      </c>
      <c r="V1327" s="3">
        <v>290344537.75</v>
      </c>
      <c r="W1327" s="3">
        <v>315435684.463</v>
      </c>
      <c r="X1327" s="3">
        <v>321993626.56300002</v>
      </c>
      <c r="Y1327" s="3">
        <v>335741983.19400001</v>
      </c>
      <c r="Z1327" s="3">
        <v>394805665.74900001</v>
      </c>
      <c r="AA1327" s="3">
        <v>407193413.06300002</v>
      </c>
      <c r="AB1327" s="3">
        <v>465870024.50700003</v>
      </c>
      <c r="AC1327" s="3">
        <v>555461533.148</v>
      </c>
      <c r="AD1327" s="3">
        <v>651761370.58299994</v>
      </c>
      <c r="AE1327" s="3">
        <v>811452429.75</v>
      </c>
      <c r="AF1327" s="3">
        <v>895975267.29999995</v>
      </c>
      <c r="AG1327" s="3">
        <v>1039326728.752</v>
      </c>
      <c r="AH1327" s="3">
        <v>922701824.11000001</v>
      </c>
      <c r="AI1327" s="3">
        <v>871364097.36199999</v>
      </c>
      <c r="AJ1327" s="3">
        <v>942616796.98300004</v>
      </c>
      <c r="AK1327" s="3">
        <v>1021572047.66</v>
      </c>
      <c r="AL1327" s="3">
        <v>1140017669.579</v>
      </c>
      <c r="AM1327" s="3">
        <v>1115861273.277</v>
      </c>
      <c r="AN1327" s="3">
        <v>1246554320.1429999</v>
      </c>
      <c r="AO1327" s="3">
        <v>1274382007.25</v>
      </c>
      <c r="AP1327" s="3">
        <v>1288163034.1989999</v>
      </c>
      <c r="AQ1327" s="3">
        <v>1283862915.181</v>
      </c>
      <c r="AR1327" s="3">
        <v>1162521768.8469999</v>
      </c>
      <c r="AS1327" s="3">
        <v>1197275743.9590001</v>
      </c>
      <c r="AT1327" s="3">
        <v>1308877496.615</v>
      </c>
      <c r="AU1327" t="str">
        <f>IF(D1327="","",INDEX([1]DICCIONARIO!$G$21:$H$33,MATCH('DATA NIQ'!D1327,[1]DICCIONARIO!$G$21:$G$33,0),2))</f>
        <v>CHEETOS</v>
      </c>
    </row>
    <row r="1328" spans="1:47" hidden="1" x14ac:dyDescent="0.25">
      <c r="A1328" t="s">
        <v>13</v>
      </c>
      <c r="B1328" t="s">
        <v>349</v>
      </c>
      <c r="C1328" t="s">
        <v>17</v>
      </c>
      <c r="D1328" t="s">
        <v>2</v>
      </c>
      <c r="E1328" t="s">
        <v>2</v>
      </c>
      <c r="F1328" t="s">
        <v>23</v>
      </c>
      <c r="G1328" t="s">
        <v>354</v>
      </c>
      <c r="H1328" s="3" t="str">
        <f t="shared" si="20"/>
        <v>TOTAL DTT ARGENTINAGUARNICIONES PARA COPETINPEPSICOCHEETOSCHEETOS41 A 60Dist. Num. Tiendas Handling (C)</v>
      </c>
      <c r="I1328" s="1">
        <v>31.919</v>
      </c>
      <c r="J1328" s="1">
        <v>31.962</v>
      </c>
      <c r="K1328" s="1">
        <v>31.152000000000001</v>
      </c>
      <c r="L1328" s="1">
        <v>32.155000000000001</v>
      </c>
      <c r="M1328" s="1">
        <v>33.383000000000003</v>
      </c>
      <c r="N1328" s="1">
        <v>32.317999999999998</v>
      </c>
      <c r="O1328" s="1">
        <v>33.332000000000001</v>
      </c>
      <c r="P1328" s="1">
        <v>33.442</v>
      </c>
      <c r="Q1328" s="1">
        <v>33.447000000000003</v>
      </c>
      <c r="R1328" s="1">
        <v>33.058</v>
      </c>
      <c r="S1328" s="1">
        <v>34.572000000000003</v>
      </c>
      <c r="T1328" s="1">
        <v>32.683</v>
      </c>
      <c r="U1328" s="1">
        <v>33.515000000000001</v>
      </c>
      <c r="V1328" s="1">
        <v>33.843000000000004</v>
      </c>
      <c r="W1328" s="1">
        <v>33.372999999999998</v>
      </c>
      <c r="X1328" s="1">
        <v>34.031999999999996</v>
      </c>
      <c r="Y1328" s="1">
        <v>33.784999999999997</v>
      </c>
      <c r="Z1328" s="1">
        <v>32.009</v>
      </c>
      <c r="AA1328" s="1">
        <v>32.433</v>
      </c>
      <c r="AB1328" s="1">
        <v>32.527000000000001</v>
      </c>
      <c r="AC1328" s="1">
        <v>31.984000000000002</v>
      </c>
      <c r="AD1328" s="1">
        <v>32.865000000000002</v>
      </c>
      <c r="AE1328" s="1">
        <v>32.104999999999997</v>
      </c>
      <c r="AF1328" s="1">
        <v>32.418999999999997</v>
      </c>
      <c r="AG1328" s="1">
        <v>32.982999999999997</v>
      </c>
      <c r="AH1328" s="1">
        <v>32.44</v>
      </c>
      <c r="AI1328" s="1">
        <v>29.998999999999999</v>
      </c>
      <c r="AJ1328" s="1">
        <v>30.094999999999999</v>
      </c>
      <c r="AK1328" s="1">
        <v>32.469000000000001</v>
      </c>
      <c r="AL1328" s="1">
        <v>34.402999999999999</v>
      </c>
      <c r="AM1328" s="1">
        <v>35.389000000000003</v>
      </c>
      <c r="AN1328" s="1">
        <v>34.729999999999997</v>
      </c>
      <c r="AO1328" s="1">
        <v>35.436999999999998</v>
      </c>
      <c r="AP1328" s="1">
        <v>34.584000000000003</v>
      </c>
      <c r="AQ1328" s="1">
        <v>33.573</v>
      </c>
      <c r="AR1328" s="1">
        <v>33.029000000000003</v>
      </c>
      <c r="AS1328" s="1">
        <v>33.97</v>
      </c>
      <c r="AT1328" s="1">
        <v>33.97</v>
      </c>
      <c r="AU1328" t="str">
        <f>IF(D1328="","",INDEX([1]DICCIONARIO!$G$21:$H$33,MATCH('DATA NIQ'!D1328,[1]DICCIONARIO!$G$21:$G$33,0),2))</f>
        <v>CHEETOS</v>
      </c>
    </row>
    <row r="1329" spans="1:47" ht="14.45" hidden="1" customHeight="1" x14ac:dyDescent="0.25">
      <c r="A1329" t="s">
        <v>13</v>
      </c>
      <c r="B1329" t="s">
        <v>349</v>
      </c>
      <c r="C1329" t="s">
        <v>17</v>
      </c>
      <c r="D1329" t="s">
        <v>2</v>
      </c>
      <c r="E1329" t="s">
        <v>2</v>
      </c>
      <c r="F1329" t="s">
        <v>23</v>
      </c>
      <c r="G1329" t="s">
        <v>355</v>
      </c>
      <c r="H1329" s="3" t="str">
        <f t="shared" si="20"/>
        <v>TOTAL DTT ARGENTINAGUARNICIONES PARA COPETINPEPSICOCHEETOSCHEETOS41 A 60Dist. Pond. Tiendas Handling</v>
      </c>
      <c r="I1329" s="1">
        <v>53.834000000000003</v>
      </c>
      <c r="J1329" s="1">
        <v>54.087000000000003</v>
      </c>
      <c r="K1329" s="1">
        <v>55.817</v>
      </c>
      <c r="L1329" s="1">
        <v>56.57</v>
      </c>
      <c r="M1329" s="1">
        <v>56.7</v>
      </c>
      <c r="N1329" s="1">
        <v>57.204999999999998</v>
      </c>
      <c r="O1329" s="1">
        <v>58.323</v>
      </c>
      <c r="P1329" s="1">
        <v>58.591000000000001</v>
      </c>
      <c r="Q1329" s="1">
        <v>57.765999999999998</v>
      </c>
      <c r="R1329" s="1">
        <v>55.348999999999997</v>
      </c>
      <c r="S1329" s="1">
        <v>56.238999999999997</v>
      </c>
      <c r="T1329" s="1">
        <v>55.853999999999999</v>
      </c>
      <c r="U1329" s="1">
        <v>56.540999999999997</v>
      </c>
      <c r="V1329" s="1">
        <v>57.173999999999999</v>
      </c>
      <c r="W1329" s="1">
        <v>54.65</v>
      </c>
      <c r="X1329" s="1">
        <v>55.859000000000002</v>
      </c>
      <c r="Y1329" s="1">
        <v>56.66</v>
      </c>
      <c r="Z1329" s="1">
        <v>56.639000000000003</v>
      </c>
      <c r="AA1329" s="1">
        <v>55.716000000000001</v>
      </c>
      <c r="AB1329" s="1">
        <v>56.927999999999997</v>
      </c>
      <c r="AC1329" s="1">
        <v>56.926000000000002</v>
      </c>
      <c r="AD1329" s="1">
        <v>55.084000000000003</v>
      </c>
      <c r="AE1329" s="1">
        <v>54.912999999999997</v>
      </c>
      <c r="AF1329" s="1">
        <v>54.234999999999999</v>
      </c>
      <c r="AG1329" s="1">
        <v>54.707999999999998</v>
      </c>
      <c r="AH1329" s="1">
        <v>54.094000000000001</v>
      </c>
      <c r="AI1329" s="1">
        <v>51.771000000000001</v>
      </c>
      <c r="AJ1329" s="1">
        <v>51.487000000000002</v>
      </c>
      <c r="AK1329" s="1">
        <v>54.671999999999997</v>
      </c>
      <c r="AL1329" s="1">
        <v>55.140999999999998</v>
      </c>
      <c r="AM1329" s="1">
        <v>57.139000000000003</v>
      </c>
      <c r="AN1329" s="1">
        <v>56.698</v>
      </c>
      <c r="AO1329" s="1">
        <v>56.697000000000003</v>
      </c>
      <c r="AP1329" s="1">
        <v>56.456000000000003</v>
      </c>
      <c r="AQ1329" s="1">
        <v>55.26</v>
      </c>
      <c r="AR1329" s="1">
        <v>56.395000000000003</v>
      </c>
      <c r="AS1329" s="1">
        <v>55.68</v>
      </c>
      <c r="AT1329" s="1">
        <v>55.356000000000002</v>
      </c>
      <c r="AU1329" t="str">
        <f>IF(D1329="","",INDEX([1]DICCIONARIO!$G$21:$H$33,MATCH('DATA NIQ'!D1329,[1]DICCIONARIO!$G$21:$G$33,0),2))</f>
        <v>CHEETOS</v>
      </c>
    </row>
    <row r="1330" spans="1:47" ht="14.45" hidden="1" customHeight="1" x14ac:dyDescent="0.25">
      <c r="A1330" t="s">
        <v>13</v>
      </c>
      <c r="B1330" t="s">
        <v>349</v>
      </c>
      <c r="C1330" t="s">
        <v>17</v>
      </c>
      <c r="D1330" t="s">
        <v>2</v>
      </c>
      <c r="E1330" t="s">
        <v>2</v>
      </c>
      <c r="F1330" t="s">
        <v>23</v>
      </c>
      <c r="G1330" s="6" t="s">
        <v>356</v>
      </c>
      <c r="H1330" s="3" t="str">
        <f t="shared" si="20"/>
        <v>TOTAL DTT ARGENTINAGUARNICIONES PARA COPETINPEPSICOCHEETOSCHEETOS41 A 60Part. de Vtas (KILOS) - Product</v>
      </c>
      <c r="I1330" s="1">
        <v>1.4490000000000001</v>
      </c>
      <c r="J1330" s="1">
        <v>1.4179999999999999</v>
      </c>
      <c r="K1330" s="1">
        <v>1.46</v>
      </c>
      <c r="L1330" s="1">
        <v>1.5389999999999999</v>
      </c>
      <c r="M1330" s="1">
        <v>1.569</v>
      </c>
      <c r="N1330" s="1">
        <v>1.4750000000000001</v>
      </c>
      <c r="O1330" s="1">
        <v>1.5469999999999999</v>
      </c>
      <c r="P1330" s="1">
        <v>1.472</v>
      </c>
      <c r="Q1330" s="1">
        <v>1.5620000000000001</v>
      </c>
      <c r="R1330" s="1">
        <v>1.5029999999999999</v>
      </c>
      <c r="S1330" s="1">
        <v>1.484</v>
      </c>
      <c r="T1330" s="1">
        <v>1.5249999999999999</v>
      </c>
      <c r="U1330" s="1">
        <v>1.6990000000000001</v>
      </c>
      <c r="V1330" s="1">
        <v>1.673</v>
      </c>
      <c r="W1330" s="1">
        <v>1.58</v>
      </c>
      <c r="X1330" s="1">
        <v>1.3340000000000001</v>
      </c>
      <c r="Y1330" s="1">
        <v>1.2250000000000001</v>
      </c>
      <c r="Z1330" s="1">
        <v>1.1879999999999999</v>
      </c>
      <c r="AA1330" s="1">
        <v>1.163</v>
      </c>
      <c r="AB1330" s="1">
        <v>1.0980000000000001</v>
      </c>
      <c r="AC1330" s="1">
        <v>1.099</v>
      </c>
      <c r="AD1330" s="1">
        <v>1.2170000000000001</v>
      </c>
      <c r="AE1330" s="1">
        <v>1.409</v>
      </c>
      <c r="AF1330" s="1">
        <v>1.575</v>
      </c>
      <c r="AG1330" s="1">
        <v>1.663</v>
      </c>
      <c r="AH1330" s="1">
        <v>1.516</v>
      </c>
      <c r="AI1330" s="1">
        <v>1.252</v>
      </c>
      <c r="AJ1330" s="1">
        <v>1.339</v>
      </c>
      <c r="AK1330" s="1">
        <v>1.444</v>
      </c>
      <c r="AL1330" s="1">
        <v>1.452</v>
      </c>
      <c r="AM1330" s="1">
        <v>1.452</v>
      </c>
      <c r="AN1330" s="1">
        <v>1.3859999999999999</v>
      </c>
      <c r="AO1330" s="1">
        <v>1.351</v>
      </c>
      <c r="AP1330" s="1">
        <v>1.4730000000000001</v>
      </c>
      <c r="AQ1330" s="1">
        <v>1.425</v>
      </c>
      <c r="AR1330" s="1">
        <v>1.3180000000000001</v>
      </c>
      <c r="AS1330" s="1">
        <v>1.337</v>
      </c>
      <c r="AT1330" s="1">
        <v>1.5049999999999999</v>
      </c>
      <c r="AU1330" t="str">
        <f>IF(D1330="","",INDEX([1]DICCIONARIO!$G$21:$H$33,MATCH('DATA NIQ'!D1330,[1]DICCIONARIO!$G$21:$G$33,0),2))</f>
        <v>CHEETOS</v>
      </c>
    </row>
    <row r="1331" spans="1:47" ht="14.45" hidden="1" customHeight="1" x14ac:dyDescent="0.25">
      <c r="A1331" t="s">
        <v>13</v>
      </c>
      <c r="B1331" t="s">
        <v>349</v>
      </c>
      <c r="C1331" t="s">
        <v>17</v>
      </c>
      <c r="D1331" t="s">
        <v>2</v>
      </c>
      <c r="E1331" t="s">
        <v>2</v>
      </c>
      <c r="F1331" t="s">
        <v>23</v>
      </c>
      <c r="G1331" t="s">
        <v>357</v>
      </c>
      <c r="H1331" s="3" t="str">
        <f t="shared" si="20"/>
        <v>TOTAL DTT ARGENTINAGUARNICIONES PARA COPETINPEPSICOCHEETOSCHEETOS41 A 60Part. de Vtas Valor - Product</v>
      </c>
      <c r="I1331" s="1">
        <v>2.097</v>
      </c>
      <c r="J1331" s="1">
        <v>2.0670000000000002</v>
      </c>
      <c r="K1331" s="1">
        <v>2.1179999999999999</v>
      </c>
      <c r="L1331" s="1">
        <v>2.2360000000000002</v>
      </c>
      <c r="M1331" s="1">
        <v>2.2490000000000001</v>
      </c>
      <c r="N1331" s="1">
        <v>2.1629999999999998</v>
      </c>
      <c r="O1331" s="1">
        <v>2.2850000000000001</v>
      </c>
      <c r="P1331" s="1">
        <v>2.1869999999999998</v>
      </c>
      <c r="Q1331" s="1">
        <v>2.3180000000000001</v>
      </c>
      <c r="R1331" s="1">
        <v>2.153</v>
      </c>
      <c r="S1331" s="1">
        <v>2.1669999999999998</v>
      </c>
      <c r="T1331" s="1">
        <v>2.3010000000000002</v>
      </c>
      <c r="U1331" s="1">
        <v>2.57</v>
      </c>
      <c r="V1331" s="1">
        <v>2.5630000000000002</v>
      </c>
      <c r="W1331" s="1">
        <v>2.4820000000000002</v>
      </c>
      <c r="X1331" s="1">
        <v>2.2469999999999999</v>
      </c>
      <c r="Y1331" s="1">
        <v>2.0190000000000001</v>
      </c>
      <c r="Z1331" s="1">
        <v>2.0110000000000001</v>
      </c>
      <c r="AA1331" s="1">
        <v>1.994</v>
      </c>
      <c r="AB1331" s="1">
        <v>1.956</v>
      </c>
      <c r="AC1331" s="1">
        <v>1.96</v>
      </c>
      <c r="AD1331" s="1">
        <v>2.2629999999999999</v>
      </c>
      <c r="AE1331" s="1">
        <v>2.6150000000000002</v>
      </c>
      <c r="AF1331" s="1">
        <v>2.8919999999999999</v>
      </c>
      <c r="AG1331" s="1">
        <v>2.9430000000000001</v>
      </c>
      <c r="AH1331" s="1">
        <v>2.6309999999999998</v>
      </c>
      <c r="AI1331" s="1">
        <v>2.177</v>
      </c>
      <c r="AJ1331" s="1">
        <v>2.3279999999999998</v>
      </c>
      <c r="AK1331" s="1">
        <v>2.4500000000000002</v>
      </c>
      <c r="AL1331" s="1">
        <v>2.4180000000000001</v>
      </c>
      <c r="AM1331" s="1">
        <v>2.399</v>
      </c>
      <c r="AN1331" s="1">
        <v>2.3109999999999999</v>
      </c>
      <c r="AO1331" s="1">
        <v>2.2570000000000001</v>
      </c>
      <c r="AP1331" s="1">
        <v>2.4049999999999998</v>
      </c>
      <c r="AQ1331" s="1">
        <v>2.262</v>
      </c>
      <c r="AR1331" s="1">
        <v>2.0529999999999999</v>
      </c>
      <c r="AS1331" s="1">
        <v>2.0569999999999999</v>
      </c>
      <c r="AT1331" s="1">
        <v>2.3290000000000002</v>
      </c>
      <c r="AU1331" t="str">
        <f>IF(D1331="","",INDEX([1]DICCIONARIO!$G$21:$H$33,MATCH('DATA NIQ'!D1331,[1]DICCIONARIO!$G$21:$G$33,0),2))</f>
        <v>CHEETOS</v>
      </c>
    </row>
    <row r="1332" spans="1:47" ht="14.45" customHeight="1" x14ac:dyDescent="0.25">
      <c r="A1332" t="s">
        <v>13</v>
      </c>
      <c r="B1332" t="s">
        <v>349</v>
      </c>
      <c r="C1332" t="s">
        <v>17</v>
      </c>
      <c r="D1332" t="s">
        <v>2</v>
      </c>
      <c r="E1332" t="s">
        <v>2</v>
      </c>
      <c r="F1332" t="s">
        <v>25</v>
      </c>
      <c r="G1332" t="s">
        <v>350</v>
      </c>
      <c r="H1332" s="3" t="str">
        <f t="shared" si="20"/>
        <v>TOTAL DTT ARGENTINAGUARNICIONES PARA COPETINPEPSICOCHEETOSCHEETOS61 A 120Vtas (KILOS)</v>
      </c>
      <c r="I1332" s="4">
        <v>56346.13</v>
      </c>
      <c r="J1332" s="4">
        <v>52265.269</v>
      </c>
      <c r="K1332" s="4">
        <v>59208.635000000002</v>
      </c>
      <c r="L1332" s="4">
        <v>57967.885000000002</v>
      </c>
      <c r="M1332" s="4">
        <v>58152.463000000003</v>
      </c>
      <c r="N1332" s="4">
        <v>68790.455000000002</v>
      </c>
      <c r="O1332" s="4">
        <v>70548.304000000004</v>
      </c>
      <c r="P1332" s="4">
        <v>74977.467999999993</v>
      </c>
      <c r="Q1332" s="4">
        <v>83331.652000000002</v>
      </c>
      <c r="R1332" s="4">
        <v>74001.183999999994</v>
      </c>
      <c r="S1332" s="4">
        <v>69304.323999999993</v>
      </c>
      <c r="T1332" s="4">
        <v>66243.471999999994</v>
      </c>
      <c r="U1332" s="4">
        <v>60513.52</v>
      </c>
      <c r="V1332" s="4">
        <v>58452.036999999997</v>
      </c>
      <c r="W1332" s="4">
        <v>58351.239000000001</v>
      </c>
      <c r="X1332" s="4">
        <v>54758.284</v>
      </c>
      <c r="Y1332" s="4">
        <v>55811.072999999997</v>
      </c>
      <c r="Z1332" s="4">
        <v>53996.303</v>
      </c>
      <c r="AA1332" s="4">
        <v>47637.697999999997</v>
      </c>
      <c r="AB1332" s="4">
        <v>46178.817999999999</v>
      </c>
      <c r="AC1332" s="4">
        <v>43768.446000000004</v>
      </c>
      <c r="AD1332" s="4">
        <v>40367.163</v>
      </c>
      <c r="AE1332" s="4">
        <v>44746.042000000001</v>
      </c>
      <c r="AF1332" s="4">
        <v>46260.082000000002</v>
      </c>
      <c r="AG1332" s="4">
        <v>47584.364000000001</v>
      </c>
      <c r="AH1332" s="4">
        <v>44833.078000000001</v>
      </c>
      <c r="AI1332" s="4">
        <v>48691.038999999997</v>
      </c>
      <c r="AJ1332" s="4">
        <v>46159.752</v>
      </c>
      <c r="AK1332" s="4">
        <v>48919.103999999999</v>
      </c>
      <c r="AL1332" s="4">
        <v>54028.862999999998</v>
      </c>
      <c r="AM1332" s="4">
        <v>48787.892999999996</v>
      </c>
      <c r="AN1332" s="4">
        <v>53013.201000000001</v>
      </c>
      <c r="AO1332" s="4">
        <v>56546.076000000001</v>
      </c>
      <c r="AP1332" s="4">
        <v>54587.9</v>
      </c>
      <c r="AQ1332" s="4">
        <v>55501.023999999998</v>
      </c>
      <c r="AR1332" s="4">
        <v>55064.315999999999</v>
      </c>
      <c r="AS1332" s="4">
        <v>53225.631999999998</v>
      </c>
      <c r="AT1332" s="4">
        <v>48767.538999999997</v>
      </c>
      <c r="AU1332" t="str">
        <f>IF(D1332="","",INDEX([1]DICCIONARIO!$G$21:$H$33,MATCH('DATA NIQ'!D1332,[1]DICCIONARIO!$G$21:$G$33,0),2))</f>
        <v>CHEETOS</v>
      </c>
    </row>
    <row r="1333" spans="1:47" ht="14.45" customHeight="1" x14ac:dyDescent="0.25">
      <c r="A1333" t="s">
        <v>13</v>
      </c>
      <c r="B1333" t="s">
        <v>349</v>
      </c>
      <c r="C1333" t="s">
        <v>17</v>
      </c>
      <c r="D1333" t="s">
        <v>2</v>
      </c>
      <c r="E1333" t="s">
        <v>2</v>
      </c>
      <c r="F1333" t="s">
        <v>25</v>
      </c>
      <c r="G1333" t="s">
        <v>351</v>
      </c>
      <c r="H1333" s="3" t="str">
        <f t="shared" si="20"/>
        <v>TOTAL DTT ARGENTINAGUARNICIONES PARA COPETINPEPSICOCHEETOSCHEETOS61 A 120Compras (KILOS)</v>
      </c>
      <c r="I1333" s="4">
        <v>55208.656000000003</v>
      </c>
      <c r="J1333" s="4">
        <v>53254.44</v>
      </c>
      <c r="K1333" s="4">
        <v>58304.442999999999</v>
      </c>
      <c r="L1333" s="4">
        <v>60911.453999999998</v>
      </c>
      <c r="M1333" s="4">
        <v>58323.428999999996</v>
      </c>
      <c r="N1333" s="4">
        <v>74396.52</v>
      </c>
      <c r="O1333" s="4">
        <v>69848.648000000001</v>
      </c>
      <c r="P1333" s="4">
        <v>75752.629000000001</v>
      </c>
      <c r="Q1333" s="4">
        <v>85872.89</v>
      </c>
      <c r="R1333" s="4">
        <v>72081.377999999997</v>
      </c>
      <c r="S1333" s="4">
        <v>68836.010999999999</v>
      </c>
      <c r="T1333" s="4">
        <v>66049.266000000003</v>
      </c>
      <c r="U1333" s="4">
        <v>62302.682000000001</v>
      </c>
      <c r="V1333" s="4">
        <v>57711.98</v>
      </c>
      <c r="W1333" s="4">
        <v>59172.81</v>
      </c>
      <c r="X1333" s="4">
        <v>59329.086000000003</v>
      </c>
      <c r="Y1333" s="4">
        <v>53495.358999999997</v>
      </c>
      <c r="Z1333" s="4">
        <v>53610.423999999999</v>
      </c>
      <c r="AA1333" s="4">
        <v>48541.599000000002</v>
      </c>
      <c r="AB1333" s="4">
        <v>47225.997000000003</v>
      </c>
      <c r="AC1333" s="4">
        <v>47162.991000000002</v>
      </c>
      <c r="AD1333" s="4">
        <v>42205.027999999998</v>
      </c>
      <c r="AE1333" s="4">
        <v>49823.156999999999</v>
      </c>
      <c r="AF1333" s="4">
        <v>48380.978999999999</v>
      </c>
      <c r="AG1333" s="4">
        <v>46313.474999999999</v>
      </c>
      <c r="AH1333" s="4">
        <v>46006.898000000001</v>
      </c>
      <c r="AI1333" s="4">
        <v>51930.627</v>
      </c>
      <c r="AJ1333" s="4">
        <v>47380.474000000002</v>
      </c>
      <c r="AK1333" s="4">
        <v>49372.781000000003</v>
      </c>
      <c r="AL1333" s="4">
        <v>53606.39</v>
      </c>
      <c r="AM1333" s="4">
        <v>49964.567000000003</v>
      </c>
      <c r="AN1333" s="4">
        <v>55277.548000000003</v>
      </c>
      <c r="AO1333" s="4">
        <v>57840.82</v>
      </c>
      <c r="AP1333" s="4">
        <v>56049.837</v>
      </c>
      <c r="AQ1333" s="4">
        <v>59093.273000000001</v>
      </c>
      <c r="AR1333" s="4">
        <v>52558.9</v>
      </c>
      <c r="AS1333" s="4">
        <v>55758.065999999999</v>
      </c>
      <c r="AT1333" s="4">
        <v>47896.824000000001</v>
      </c>
      <c r="AU1333" t="str">
        <f>IF(D1333="","",INDEX([1]DICCIONARIO!$G$21:$H$33,MATCH('DATA NIQ'!D1333,[1]DICCIONARIO!$G$21:$G$33,0),2))</f>
        <v>CHEETOS</v>
      </c>
    </row>
    <row r="1334" spans="1:47" ht="14.45" customHeight="1" x14ac:dyDescent="0.25">
      <c r="A1334" t="s">
        <v>13</v>
      </c>
      <c r="B1334" t="s">
        <v>349</v>
      </c>
      <c r="C1334" t="s">
        <v>17</v>
      </c>
      <c r="D1334" t="s">
        <v>2</v>
      </c>
      <c r="E1334" t="s">
        <v>2</v>
      </c>
      <c r="F1334" t="s">
        <v>25</v>
      </c>
      <c r="G1334" t="s">
        <v>352</v>
      </c>
      <c r="H1334" s="3" t="str">
        <f t="shared" si="20"/>
        <v>TOTAL DTT ARGENTINAGUARNICIONES PARA COPETINPEPSICOCHEETOSCHEETOS61 A 120Inventario (KILOS)</v>
      </c>
      <c r="I1334" s="4">
        <v>20458.655999999999</v>
      </c>
      <c r="J1334" s="4">
        <v>21556.286</v>
      </c>
      <c r="K1334" s="4">
        <v>20625.416000000001</v>
      </c>
      <c r="L1334" s="4">
        <v>23150.556</v>
      </c>
      <c r="M1334" s="4">
        <v>23048.842000000001</v>
      </c>
      <c r="N1334" s="4">
        <v>28989.883999999998</v>
      </c>
      <c r="O1334" s="4">
        <v>27837.238000000001</v>
      </c>
      <c r="P1334" s="4">
        <v>28206.987000000001</v>
      </c>
      <c r="Q1334" s="4">
        <v>30460.14</v>
      </c>
      <c r="R1334" s="4">
        <v>27145.895</v>
      </c>
      <c r="S1334" s="4">
        <v>25812.830999999998</v>
      </c>
      <c r="T1334" s="4">
        <v>25013.616999999998</v>
      </c>
      <c r="U1334" s="4">
        <v>25764.294000000002</v>
      </c>
      <c r="V1334" s="4">
        <v>24748.780999999999</v>
      </c>
      <c r="W1334" s="4">
        <v>24281.307000000001</v>
      </c>
      <c r="X1334" s="4">
        <v>28211.499</v>
      </c>
      <c r="Y1334" s="4">
        <v>25886.678</v>
      </c>
      <c r="Z1334" s="4">
        <v>24544.208999999999</v>
      </c>
      <c r="AA1334" s="4">
        <v>24968.420999999998</v>
      </c>
      <c r="AB1334" s="4">
        <v>25620.415000000001</v>
      </c>
      <c r="AC1334" s="4">
        <v>24830.58</v>
      </c>
      <c r="AD1334" s="4">
        <v>23488.276999999998</v>
      </c>
      <c r="AE1334" s="4">
        <v>27224.144</v>
      </c>
      <c r="AF1334" s="4">
        <v>27185.612000000001</v>
      </c>
      <c r="AG1334" s="4">
        <v>25107.867999999999</v>
      </c>
      <c r="AH1334" s="4">
        <v>25261.208999999999</v>
      </c>
      <c r="AI1334" s="4">
        <v>26323.929</v>
      </c>
      <c r="AJ1334" s="4">
        <v>26301.465</v>
      </c>
      <c r="AK1334" s="4">
        <v>25074.644</v>
      </c>
      <c r="AL1334" s="4">
        <v>26702.983</v>
      </c>
      <c r="AM1334" s="4">
        <v>26372.97</v>
      </c>
      <c r="AN1334" s="4">
        <v>28399.713</v>
      </c>
      <c r="AO1334" s="4">
        <v>27985.126</v>
      </c>
      <c r="AP1334" s="4">
        <v>27626.616999999998</v>
      </c>
      <c r="AQ1334" s="4">
        <v>29096.106</v>
      </c>
      <c r="AR1334" s="4">
        <v>25084.087</v>
      </c>
      <c r="AS1334" s="4">
        <v>26574.95</v>
      </c>
      <c r="AT1334" s="4">
        <v>23733.026999999998</v>
      </c>
      <c r="AU1334" t="str">
        <f>IF(D1334="","",INDEX([1]DICCIONARIO!$G$21:$H$33,MATCH('DATA NIQ'!D1334,[1]DICCIONARIO!$G$21:$G$33,0),2))</f>
        <v>CHEETOS</v>
      </c>
    </row>
    <row r="1335" spans="1:47" ht="14.45" hidden="1" customHeight="1" x14ac:dyDescent="0.25">
      <c r="A1335" t="s">
        <v>13</v>
      </c>
      <c r="B1335" t="s">
        <v>349</v>
      </c>
      <c r="C1335" t="s">
        <v>17</v>
      </c>
      <c r="D1335" t="s">
        <v>2</v>
      </c>
      <c r="E1335" t="s">
        <v>2</v>
      </c>
      <c r="F1335" t="s">
        <v>25</v>
      </c>
      <c r="G1335" t="s">
        <v>353</v>
      </c>
      <c r="H1335" s="3" t="str">
        <f t="shared" si="20"/>
        <v>TOTAL DTT ARGENTINAGUARNICIONES PARA COPETINPEPSICOCHEETOSCHEETOS61 A 120Vtas Valor</v>
      </c>
      <c r="I1335" s="3">
        <v>158092534.35100001</v>
      </c>
      <c r="J1335" s="3">
        <v>157814874.81200001</v>
      </c>
      <c r="K1335" s="3">
        <v>186916847.24399999</v>
      </c>
      <c r="L1335" s="3">
        <v>197450340.36700001</v>
      </c>
      <c r="M1335" s="3">
        <v>207369818.20899999</v>
      </c>
      <c r="N1335" s="3">
        <v>260094183.47099999</v>
      </c>
      <c r="O1335" s="3">
        <v>289195022.903</v>
      </c>
      <c r="P1335" s="3">
        <v>326195090.79900002</v>
      </c>
      <c r="Q1335" s="3">
        <v>393647774.00099999</v>
      </c>
      <c r="R1335" s="3">
        <v>391981340.01099998</v>
      </c>
      <c r="S1335" s="3">
        <v>386186237.31</v>
      </c>
      <c r="T1335" s="3">
        <v>390977028.66900003</v>
      </c>
      <c r="U1335" s="3">
        <v>392671481.63200003</v>
      </c>
      <c r="V1335" s="3">
        <v>411007403.13800001</v>
      </c>
      <c r="W1335" s="3">
        <v>439548432.70099998</v>
      </c>
      <c r="X1335" s="3">
        <v>462391271.625</v>
      </c>
      <c r="Y1335" s="3">
        <v>539034262.796</v>
      </c>
      <c r="Z1335" s="3">
        <v>575374734.91900003</v>
      </c>
      <c r="AA1335" s="3">
        <v>558214868.454</v>
      </c>
      <c r="AB1335" s="3">
        <v>617542720.29100001</v>
      </c>
      <c r="AC1335" s="3">
        <v>716362388.58200002</v>
      </c>
      <c r="AD1335" s="3">
        <v>809655386.64999998</v>
      </c>
      <c r="AE1335" s="3">
        <v>1028657703.73</v>
      </c>
      <c r="AF1335" s="3">
        <v>1138821085.4070001</v>
      </c>
      <c r="AG1335" s="3">
        <v>1244188196.8529999</v>
      </c>
      <c r="AH1335" s="3">
        <v>1187180894.5510001</v>
      </c>
      <c r="AI1335" s="3">
        <v>1342822757.7780001</v>
      </c>
      <c r="AJ1335" s="3">
        <v>1293921465.043</v>
      </c>
      <c r="AK1335" s="3">
        <v>1398484290.8959999</v>
      </c>
      <c r="AL1335" s="3">
        <v>1545833792.0969999</v>
      </c>
      <c r="AM1335" s="3">
        <v>1408136015.4949999</v>
      </c>
      <c r="AN1335" s="3">
        <v>1549288642.513</v>
      </c>
      <c r="AO1335" s="3">
        <v>1726553029.8180001</v>
      </c>
      <c r="AP1335" s="3">
        <v>1678088303.6370001</v>
      </c>
      <c r="AQ1335" s="3">
        <v>1736205259.4100001</v>
      </c>
      <c r="AR1335" s="3">
        <v>1763031676.2539999</v>
      </c>
      <c r="AS1335" s="3">
        <v>1719526219.369</v>
      </c>
      <c r="AT1335" s="3">
        <v>1643729888.4030001</v>
      </c>
      <c r="AU1335" t="str">
        <f>IF(D1335="","",INDEX([1]DICCIONARIO!$G$21:$H$33,MATCH('DATA NIQ'!D1335,[1]DICCIONARIO!$G$21:$G$33,0),2))</f>
        <v>CHEETOS</v>
      </c>
    </row>
    <row r="1336" spans="1:47" hidden="1" x14ac:dyDescent="0.25">
      <c r="A1336" t="s">
        <v>13</v>
      </c>
      <c r="B1336" t="s">
        <v>349</v>
      </c>
      <c r="C1336" t="s">
        <v>17</v>
      </c>
      <c r="D1336" t="s">
        <v>2</v>
      </c>
      <c r="E1336" t="s">
        <v>2</v>
      </c>
      <c r="F1336" t="s">
        <v>25</v>
      </c>
      <c r="G1336" t="s">
        <v>354</v>
      </c>
      <c r="H1336" s="3" t="str">
        <f t="shared" si="20"/>
        <v>TOTAL DTT ARGENTINAGUARNICIONES PARA COPETINPEPSICOCHEETOSCHEETOS61 A 120Dist. Num. Tiendas Handling (C)</v>
      </c>
      <c r="I1336" s="1">
        <v>28.571000000000002</v>
      </c>
      <c r="J1336" s="1">
        <v>29.59</v>
      </c>
      <c r="K1336" s="1">
        <v>29.771999999999998</v>
      </c>
      <c r="L1336" s="1">
        <v>30.978999999999999</v>
      </c>
      <c r="M1336" s="1">
        <v>32.536000000000001</v>
      </c>
      <c r="N1336" s="1">
        <v>35.384999999999998</v>
      </c>
      <c r="O1336" s="1">
        <v>34.267000000000003</v>
      </c>
      <c r="P1336" s="1">
        <v>32.345999999999997</v>
      </c>
      <c r="Q1336" s="1">
        <v>33.148000000000003</v>
      </c>
      <c r="R1336" s="1">
        <v>31.821999999999999</v>
      </c>
      <c r="S1336" s="1">
        <v>32.280999999999999</v>
      </c>
      <c r="T1336" s="1">
        <v>31.882999999999999</v>
      </c>
      <c r="U1336" s="1">
        <v>31.3</v>
      </c>
      <c r="V1336" s="1">
        <v>29.626000000000001</v>
      </c>
      <c r="W1336" s="1">
        <v>28.536000000000001</v>
      </c>
      <c r="X1336" s="1">
        <v>30.052</v>
      </c>
      <c r="Y1336" s="1">
        <v>31.198</v>
      </c>
      <c r="Z1336" s="1">
        <v>30.818000000000001</v>
      </c>
      <c r="AA1336" s="1">
        <v>30.675000000000001</v>
      </c>
      <c r="AB1336" s="1">
        <v>31.195</v>
      </c>
      <c r="AC1336" s="1">
        <v>28.995999999999999</v>
      </c>
      <c r="AD1336" s="1">
        <v>28.71</v>
      </c>
      <c r="AE1336" s="1">
        <v>28.347999999999999</v>
      </c>
      <c r="AF1336" s="1">
        <v>27.951000000000001</v>
      </c>
      <c r="AG1336" s="1">
        <v>28.257000000000001</v>
      </c>
      <c r="AH1336" s="1">
        <v>27.774000000000001</v>
      </c>
      <c r="AI1336" s="1">
        <v>26.37</v>
      </c>
      <c r="AJ1336" s="1">
        <v>26.077000000000002</v>
      </c>
      <c r="AK1336" s="1">
        <v>28.709</v>
      </c>
      <c r="AL1336" s="1">
        <v>28.512</v>
      </c>
      <c r="AM1336" s="1">
        <v>27.861999999999998</v>
      </c>
      <c r="AN1336" s="1">
        <v>28.815000000000001</v>
      </c>
      <c r="AO1336" s="1">
        <v>29.219000000000001</v>
      </c>
      <c r="AP1336" s="1">
        <v>29.152000000000001</v>
      </c>
      <c r="AQ1336" s="1">
        <v>30.5</v>
      </c>
      <c r="AR1336" s="1">
        <v>29.061</v>
      </c>
      <c r="AS1336" s="1">
        <v>29.308</v>
      </c>
      <c r="AT1336" s="1">
        <v>27.884</v>
      </c>
      <c r="AU1336" t="str">
        <f>IF(D1336="","",INDEX([1]DICCIONARIO!$G$21:$H$33,MATCH('DATA NIQ'!D1336,[1]DICCIONARIO!$G$21:$G$33,0),2))</f>
        <v>CHEETOS</v>
      </c>
    </row>
    <row r="1337" spans="1:47" ht="14.45" hidden="1" customHeight="1" x14ac:dyDescent="0.25">
      <c r="A1337" t="s">
        <v>13</v>
      </c>
      <c r="B1337" t="s">
        <v>349</v>
      </c>
      <c r="C1337" t="s">
        <v>17</v>
      </c>
      <c r="D1337" t="s">
        <v>2</v>
      </c>
      <c r="E1337" t="s">
        <v>2</v>
      </c>
      <c r="F1337" t="s">
        <v>25</v>
      </c>
      <c r="G1337" t="s">
        <v>355</v>
      </c>
      <c r="H1337" s="3" t="str">
        <f t="shared" si="20"/>
        <v>TOTAL DTT ARGENTINAGUARNICIONES PARA COPETINPEPSICOCHEETOSCHEETOS61 A 120Dist. Pond. Tiendas Handling</v>
      </c>
      <c r="I1337" s="1">
        <v>58.290999999999997</v>
      </c>
      <c r="J1337" s="1">
        <v>59.402000000000001</v>
      </c>
      <c r="K1337" s="1">
        <v>61.462000000000003</v>
      </c>
      <c r="L1337" s="1">
        <v>62.997999999999998</v>
      </c>
      <c r="M1337" s="1">
        <v>63.712000000000003</v>
      </c>
      <c r="N1337" s="1">
        <v>65.078999999999994</v>
      </c>
      <c r="O1337" s="1">
        <v>63.86</v>
      </c>
      <c r="P1337" s="1">
        <v>64.611000000000004</v>
      </c>
      <c r="Q1337" s="1">
        <v>65.245000000000005</v>
      </c>
      <c r="R1337" s="1">
        <v>62.8</v>
      </c>
      <c r="S1337" s="1">
        <v>63.021000000000001</v>
      </c>
      <c r="T1337" s="1">
        <v>60.442999999999998</v>
      </c>
      <c r="U1337" s="1">
        <v>59.435000000000002</v>
      </c>
      <c r="V1337" s="1">
        <v>58.494</v>
      </c>
      <c r="W1337" s="1">
        <v>58.773000000000003</v>
      </c>
      <c r="X1337" s="1">
        <v>59.636000000000003</v>
      </c>
      <c r="Y1337" s="1">
        <v>60.506</v>
      </c>
      <c r="Z1337" s="1">
        <v>59.491999999999997</v>
      </c>
      <c r="AA1337" s="1">
        <v>60.338999999999999</v>
      </c>
      <c r="AB1337" s="1">
        <v>60.237000000000002</v>
      </c>
      <c r="AC1337" s="1">
        <v>56.334000000000003</v>
      </c>
      <c r="AD1337" s="1">
        <v>58.396999999999998</v>
      </c>
      <c r="AE1337" s="1">
        <v>57.488999999999997</v>
      </c>
      <c r="AF1337" s="1">
        <v>57.408000000000001</v>
      </c>
      <c r="AG1337" s="1">
        <v>57.47</v>
      </c>
      <c r="AH1337" s="1">
        <v>56.152999999999999</v>
      </c>
      <c r="AI1337" s="1">
        <v>55.067999999999998</v>
      </c>
      <c r="AJ1337" s="1">
        <v>56.093000000000004</v>
      </c>
      <c r="AK1337" s="1">
        <v>56.978999999999999</v>
      </c>
      <c r="AL1337" s="1">
        <v>55.966000000000001</v>
      </c>
      <c r="AM1337" s="1">
        <v>54.155999999999999</v>
      </c>
      <c r="AN1337" s="1">
        <v>55.496000000000002</v>
      </c>
      <c r="AO1337" s="1">
        <v>57.267000000000003</v>
      </c>
      <c r="AP1337" s="1">
        <v>56.988999999999997</v>
      </c>
      <c r="AQ1337" s="1">
        <v>58.622999999999998</v>
      </c>
      <c r="AR1337" s="1">
        <v>58.573</v>
      </c>
      <c r="AS1337" s="1">
        <v>57.917000000000002</v>
      </c>
      <c r="AT1337" s="1">
        <v>55.709000000000003</v>
      </c>
      <c r="AU1337" t="str">
        <f>IF(D1337="","",INDEX([1]DICCIONARIO!$G$21:$H$33,MATCH('DATA NIQ'!D1337,[1]DICCIONARIO!$G$21:$G$33,0),2))</f>
        <v>CHEETOS</v>
      </c>
    </row>
    <row r="1338" spans="1:47" ht="14.45" hidden="1" customHeight="1" x14ac:dyDescent="0.25">
      <c r="A1338" t="s">
        <v>13</v>
      </c>
      <c r="B1338" t="s">
        <v>349</v>
      </c>
      <c r="C1338" t="s">
        <v>17</v>
      </c>
      <c r="D1338" t="s">
        <v>2</v>
      </c>
      <c r="E1338" t="s">
        <v>2</v>
      </c>
      <c r="F1338" t="s">
        <v>25</v>
      </c>
      <c r="G1338" t="s">
        <v>356</v>
      </c>
      <c r="H1338" s="3" t="str">
        <f t="shared" si="20"/>
        <v>TOTAL DTT ARGENTINAGUARNICIONES PARA COPETINPEPSICOCHEETOSCHEETOS61 A 120Part. de Vtas (KILOS) - Product</v>
      </c>
      <c r="I1338" s="1">
        <v>2.383</v>
      </c>
      <c r="J1338" s="1">
        <v>2.2040000000000002</v>
      </c>
      <c r="K1338" s="1">
        <v>2.407</v>
      </c>
      <c r="L1338" s="1">
        <v>2.33</v>
      </c>
      <c r="M1338" s="1">
        <v>2.4159999999999999</v>
      </c>
      <c r="N1338" s="1">
        <v>2.556</v>
      </c>
      <c r="O1338" s="1">
        <v>2.6070000000000002</v>
      </c>
      <c r="P1338" s="1">
        <v>2.4630000000000001</v>
      </c>
      <c r="Q1338" s="1">
        <v>2.5779999999999998</v>
      </c>
      <c r="R1338" s="1">
        <v>2.7810000000000001</v>
      </c>
      <c r="S1338" s="1">
        <v>2.544</v>
      </c>
      <c r="T1338" s="1">
        <v>2.6190000000000002</v>
      </c>
      <c r="U1338" s="1">
        <v>2.504</v>
      </c>
      <c r="V1338" s="1">
        <v>2.637</v>
      </c>
      <c r="W1338" s="1">
        <v>2.496</v>
      </c>
      <c r="X1338" s="1">
        <v>2.2970000000000002</v>
      </c>
      <c r="Y1338" s="1">
        <v>2.3210000000000002</v>
      </c>
      <c r="Z1338" s="1">
        <v>2.1320000000000001</v>
      </c>
      <c r="AA1338" s="1">
        <v>1.944</v>
      </c>
      <c r="AB1338" s="1">
        <v>1.8340000000000001</v>
      </c>
      <c r="AC1338" s="1">
        <v>1.746</v>
      </c>
      <c r="AD1338" s="1">
        <v>1.919</v>
      </c>
      <c r="AE1338" s="1">
        <v>2.17</v>
      </c>
      <c r="AF1338" s="1">
        <v>2.4359999999999999</v>
      </c>
      <c r="AG1338" s="1">
        <v>2.4540000000000002</v>
      </c>
      <c r="AH1338" s="1">
        <v>2.4239999999999999</v>
      </c>
      <c r="AI1338" s="1">
        <v>2.3940000000000001</v>
      </c>
      <c r="AJ1338" s="1">
        <v>2.2989999999999999</v>
      </c>
      <c r="AK1338" s="1">
        <v>2.444</v>
      </c>
      <c r="AL1338" s="1">
        <v>2.4380000000000002</v>
      </c>
      <c r="AM1338" s="1">
        <v>2.29</v>
      </c>
      <c r="AN1338" s="1">
        <v>2.1619999999999999</v>
      </c>
      <c r="AO1338" s="1">
        <v>2.2469999999999999</v>
      </c>
      <c r="AP1338" s="1">
        <v>2.3849999999999998</v>
      </c>
      <c r="AQ1338" s="1">
        <v>2.3580000000000001</v>
      </c>
      <c r="AR1338" s="1">
        <v>2.4009999999999998</v>
      </c>
      <c r="AS1338" s="1">
        <v>2.3140000000000001</v>
      </c>
      <c r="AT1338" s="1">
        <v>2.2229999999999999</v>
      </c>
      <c r="AU1338" t="str">
        <f>IF(D1338="","",INDEX([1]DICCIONARIO!$G$21:$H$33,MATCH('DATA NIQ'!D1338,[1]DICCIONARIO!$G$21:$G$33,0),2))</f>
        <v>CHEETOS</v>
      </c>
    </row>
    <row r="1339" spans="1:47" ht="14.45" hidden="1" customHeight="1" x14ac:dyDescent="0.25">
      <c r="A1339" t="s">
        <v>13</v>
      </c>
      <c r="B1339" t="s">
        <v>349</v>
      </c>
      <c r="C1339" t="s">
        <v>17</v>
      </c>
      <c r="D1339" t="s">
        <v>2</v>
      </c>
      <c r="E1339" t="s">
        <v>2</v>
      </c>
      <c r="F1339" t="s">
        <v>25</v>
      </c>
      <c r="G1339" t="s">
        <v>357</v>
      </c>
      <c r="H1339" s="3" t="str">
        <f t="shared" si="20"/>
        <v>TOTAL DTT ARGENTINAGUARNICIONES PARA COPETINPEPSICOCHEETOSCHEETOS61 A 120Part. de Vtas Valor - Product</v>
      </c>
      <c r="I1339" s="1">
        <v>3.2130000000000001</v>
      </c>
      <c r="J1339" s="1">
        <v>3.0550000000000002</v>
      </c>
      <c r="K1339" s="1">
        <v>3.286</v>
      </c>
      <c r="L1339" s="1">
        <v>3.1680000000000001</v>
      </c>
      <c r="M1339" s="1">
        <v>3.2309999999999999</v>
      </c>
      <c r="N1339" s="1">
        <v>3.407</v>
      </c>
      <c r="O1339" s="1">
        <v>3.4540000000000002</v>
      </c>
      <c r="P1339" s="1">
        <v>3.242</v>
      </c>
      <c r="Q1339" s="1">
        <v>3.4830000000000001</v>
      </c>
      <c r="R1339" s="1">
        <v>3.8559999999999999</v>
      </c>
      <c r="S1339" s="1">
        <v>3.492</v>
      </c>
      <c r="T1339" s="1">
        <v>3.548</v>
      </c>
      <c r="U1339" s="1">
        <v>3.4239999999999999</v>
      </c>
      <c r="V1339" s="1">
        <v>3.6280000000000001</v>
      </c>
      <c r="W1339" s="1">
        <v>3.4580000000000002</v>
      </c>
      <c r="X1339" s="1">
        <v>3.2269999999999999</v>
      </c>
      <c r="Y1339" s="1">
        <v>3.2410000000000001</v>
      </c>
      <c r="Z1339" s="1">
        <v>2.931</v>
      </c>
      <c r="AA1339" s="1">
        <v>2.734</v>
      </c>
      <c r="AB1339" s="1">
        <v>2.5920000000000001</v>
      </c>
      <c r="AC1339" s="1">
        <v>2.528</v>
      </c>
      <c r="AD1339" s="1">
        <v>2.8109999999999999</v>
      </c>
      <c r="AE1339" s="1">
        <v>3.3149999999999999</v>
      </c>
      <c r="AF1339" s="1">
        <v>3.6760000000000002</v>
      </c>
      <c r="AG1339" s="1">
        <v>3.524</v>
      </c>
      <c r="AH1339" s="1">
        <v>3.3849999999999998</v>
      </c>
      <c r="AI1339" s="1">
        <v>3.355</v>
      </c>
      <c r="AJ1339" s="1">
        <v>3.1960000000000002</v>
      </c>
      <c r="AK1339" s="1">
        <v>3.3540000000000001</v>
      </c>
      <c r="AL1339" s="1">
        <v>3.2789999999999999</v>
      </c>
      <c r="AM1339" s="1">
        <v>3.0270000000000001</v>
      </c>
      <c r="AN1339" s="1">
        <v>2.8719999999999999</v>
      </c>
      <c r="AO1339" s="1">
        <v>3.0579999999999998</v>
      </c>
      <c r="AP1339" s="1">
        <v>3.133</v>
      </c>
      <c r="AQ1339" s="1">
        <v>3.0579999999999998</v>
      </c>
      <c r="AR1339" s="1">
        <v>3.113</v>
      </c>
      <c r="AS1339" s="1">
        <v>2.9540000000000002</v>
      </c>
      <c r="AT1339" s="1">
        <v>2.9239999999999999</v>
      </c>
      <c r="AU1339" t="str">
        <f>IF(D1339="","",INDEX([1]DICCIONARIO!$G$21:$H$33,MATCH('DATA NIQ'!D1339,[1]DICCIONARIO!$G$21:$G$33,0),2))</f>
        <v>CHEETOS</v>
      </c>
    </row>
    <row r="1340" spans="1:47" ht="14.45" customHeight="1" x14ac:dyDescent="0.25">
      <c r="A1340" t="s">
        <v>13</v>
      </c>
      <c r="B1340" t="s">
        <v>349</v>
      </c>
      <c r="C1340" t="s">
        <v>17</v>
      </c>
      <c r="D1340" t="s">
        <v>2</v>
      </c>
      <c r="E1340" t="s">
        <v>358</v>
      </c>
      <c r="G1340" t="s">
        <v>350</v>
      </c>
      <c r="H1340" s="3" t="str">
        <f t="shared" si="20"/>
        <v>TOTAL DTT ARGENTINAGUARNICIONES PARA COPETINPEPSICOCHEETOSCHEETOS BOLITASVtas (KILOS)</v>
      </c>
      <c r="I1340" s="4">
        <v>0</v>
      </c>
      <c r="J1340" s="4">
        <v>0</v>
      </c>
      <c r="K1340" s="4">
        <v>0</v>
      </c>
      <c r="L1340" s="4">
        <v>0</v>
      </c>
      <c r="M1340" s="4">
        <v>20.556999999999999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t="str">
        <f>IF(D1340="","",INDEX([1]DICCIONARIO!$G$21:$H$33,MATCH('DATA NIQ'!D1340,[1]DICCIONARIO!$G$21:$G$33,0),2))</f>
        <v>CHEETOS</v>
      </c>
    </row>
    <row r="1341" spans="1:47" ht="14.45" customHeight="1" x14ac:dyDescent="0.25">
      <c r="A1341" t="s">
        <v>13</v>
      </c>
      <c r="B1341" t="s">
        <v>349</v>
      </c>
      <c r="C1341" t="s">
        <v>17</v>
      </c>
      <c r="D1341" t="s">
        <v>2</v>
      </c>
      <c r="E1341" t="s">
        <v>358</v>
      </c>
      <c r="G1341" t="s">
        <v>351</v>
      </c>
      <c r="H1341" s="3" t="str">
        <f t="shared" si="20"/>
        <v>TOTAL DTT ARGENTINAGUARNICIONES PARA COPETINPEPSICOCHEETOSCHEETOS BOLITASCompras (KILOS)</v>
      </c>
      <c r="I1341" s="4">
        <v>0</v>
      </c>
      <c r="J1341" s="4">
        <v>0</v>
      </c>
      <c r="K1341" s="4">
        <v>0</v>
      </c>
      <c r="L1341" s="4">
        <v>0</v>
      </c>
      <c r="M1341" s="4">
        <v>50.298999999999999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t="str">
        <f>IF(D1341="","",INDEX([1]DICCIONARIO!$G$21:$H$33,MATCH('DATA NIQ'!D1341,[1]DICCIONARIO!$G$21:$G$33,0),2))</f>
        <v>CHEETOS</v>
      </c>
    </row>
    <row r="1342" spans="1:47" ht="14.45" customHeight="1" x14ac:dyDescent="0.25">
      <c r="A1342" t="s">
        <v>13</v>
      </c>
      <c r="B1342" t="s">
        <v>349</v>
      </c>
      <c r="C1342" t="s">
        <v>17</v>
      </c>
      <c r="D1342" t="s">
        <v>2</v>
      </c>
      <c r="E1342" t="s">
        <v>358</v>
      </c>
      <c r="G1342" t="s">
        <v>352</v>
      </c>
      <c r="H1342" s="3" t="str">
        <f t="shared" si="20"/>
        <v>TOTAL DTT ARGENTINAGUARNICIONES PARA COPETINPEPSICOCHEETOSCHEETOS BOLITASInventario (KILOS)</v>
      </c>
      <c r="I1342" s="4">
        <v>0</v>
      </c>
      <c r="J1342" s="4">
        <v>0</v>
      </c>
      <c r="K1342" s="4">
        <v>0</v>
      </c>
      <c r="L1342" s="4">
        <v>0</v>
      </c>
      <c r="M1342" s="4">
        <v>29.741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t="str">
        <f>IF(D1342="","",INDEX([1]DICCIONARIO!$G$21:$H$33,MATCH('DATA NIQ'!D1342,[1]DICCIONARIO!$G$21:$G$33,0),2))</f>
        <v>CHEETOS</v>
      </c>
    </row>
    <row r="1343" spans="1:47" ht="14.45" hidden="1" customHeight="1" x14ac:dyDescent="0.25">
      <c r="A1343" t="s">
        <v>13</v>
      </c>
      <c r="B1343" t="s">
        <v>349</v>
      </c>
      <c r="C1343" t="s">
        <v>17</v>
      </c>
      <c r="D1343" t="s">
        <v>2</v>
      </c>
      <c r="E1343" t="s">
        <v>358</v>
      </c>
      <c r="G1343" t="s">
        <v>353</v>
      </c>
      <c r="H1343" s="3" t="str">
        <f t="shared" si="20"/>
        <v>TOTAL DTT ARGENTINAGUARNICIONES PARA COPETINPEPSICOCHEETOSCHEETOS BOLITASVtas Valor</v>
      </c>
      <c r="I1343">
        <v>0</v>
      </c>
      <c r="J1343">
        <v>0</v>
      </c>
      <c r="K1343">
        <v>0</v>
      </c>
      <c r="L1343">
        <v>0</v>
      </c>
      <c r="M1343" s="3">
        <v>81373.153000000006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 t="str">
        <f>IF(D1343="","",INDEX([1]DICCIONARIO!$G$21:$H$33,MATCH('DATA NIQ'!D1343,[1]DICCIONARIO!$G$21:$G$33,0),2))</f>
        <v>CHEETOS</v>
      </c>
    </row>
    <row r="1344" spans="1:47" hidden="1" x14ac:dyDescent="0.25">
      <c r="A1344" t="s">
        <v>13</v>
      </c>
      <c r="B1344" t="s">
        <v>349</v>
      </c>
      <c r="C1344" t="s">
        <v>17</v>
      </c>
      <c r="D1344" t="s">
        <v>2</v>
      </c>
      <c r="E1344" t="s">
        <v>358</v>
      </c>
      <c r="G1344" t="s">
        <v>354</v>
      </c>
      <c r="H1344" s="3" t="str">
        <f t="shared" si="20"/>
        <v>TOTAL DTT ARGENTINAGUARNICIONES PARA COPETINPEPSICOCHEETOSCHEETOS BOLITASDist. Num. Tiendas Handling (C)</v>
      </c>
      <c r="I1344" s="1">
        <v>0</v>
      </c>
      <c r="J1344" s="1">
        <v>0</v>
      </c>
      <c r="K1344" s="1">
        <v>0</v>
      </c>
      <c r="L1344" s="1">
        <v>0</v>
      </c>
      <c r="M1344" s="1">
        <v>0.154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t="str">
        <f>IF(D1344="","",INDEX([1]DICCIONARIO!$G$21:$H$33,MATCH('DATA NIQ'!D1344,[1]DICCIONARIO!$G$21:$G$33,0),2))</f>
        <v>CHEETOS</v>
      </c>
    </row>
    <row r="1345" spans="1:47" ht="14.45" hidden="1" customHeight="1" x14ac:dyDescent="0.25">
      <c r="A1345" t="s">
        <v>13</v>
      </c>
      <c r="B1345" t="s">
        <v>349</v>
      </c>
      <c r="C1345" t="s">
        <v>17</v>
      </c>
      <c r="D1345" t="s">
        <v>2</v>
      </c>
      <c r="E1345" t="s">
        <v>358</v>
      </c>
      <c r="G1345" t="s">
        <v>355</v>
      </c>
      <c r="H1345" s="3" t="str">
        <f t="shared" si="20"/>
        <v>TOTAL DTT ARGENTINAGUARNICIONES PARA COPETINPEPSICOCHEETOSCHEETOS BOLITASDist. Pond. Tiendas Handling</v>
      </c>
      <c r="I1345">
        <v>0</v>
      </c>
      <c r="J1345">
        <v>0</v>
      </c>
      <c r="K1345">
        <v>0</v>
      </c>
      <c r="L1345">
        <v>0</v>
      </c>
      <c r="M1345" s="1">
        <v>0.16700000000000001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 t="str">
        <f>IF(D1345="","",INDEX([1]DICCIONARIO!$G$21:$H$33,MATCH('DATA NIQ'!D1345,[1]DICCIONARIO!$G$21:$G$33,0),2))</f>
        <v>CHEETOS</v>
      </c>
    </row>
    <row r="1346" spans="1:47" ht="14.45" hidden="1" customHeight="1" x14ac:dyDescent="0.25">
      <c r="A1346" t="s">
        <v>13</v>
      </c>
      <c r="B1346" t="s">
        <v>349</v>
      </c>
      <c r="C1346" t="s">
        <v>17</v>
      </c>
      <c r="D1346" t="s">
        <v>2</v>
      </c>
      <c r="E1346" t="s">
        <v>358</v>
      </c>
      <c r="G1346" t="s">
        <v>356</v>
      </c>
      <c r="H1346" s="3" t="str">
        <f t="shared" si="20"/>
        <v>TOTAL DTT ARGENTINAGUARNICIONES PARA COPETINPEPSICOCHEETOSCHEETOS BOLITASPart. de Vtas (KILOS) - Product</v>
      </c>
      <c r="I1346">
        <v>0</v>
      </c>
      <c r="J1346">
        <v>0</v>
      </c>
      <c r="K1346">
        <v>0</v>
      </c>
      <c r="L1346">
        <v>0</v>
      </c>
      <c r="M1346" s="1">
        <v>1E-3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 t="str">
        <f>IF(D1346="","",INDEX([1]DICCIONARIO!$G$21:$H$33,MATCH('DATA NIQ'!D1346,[1]DICCIONARIO!$G$21:$G$33,0),2))</f>
        <v>CHEETOS</v>
      </c>
    </row>
    <row r="1347" spans="1:47" ht="14.45" hidden="1" customHeight="1" x14ac:dyDescent="0.25">
      <c r="A1347" t="s">
        <v>13</v>
      </c>
      <c r="B1347" t="s">
        <v>349</v>
      </c>
      <c r="C1347" t="s">
        <v>17</v>
      </c>
      <c r="D1347" t="s">
        <v>2</v>
      </c>
      <c r="E1347" t="s">
        <v>358</v>
      </c>
      <c r="G1347" t="s">
        <v>357</v>
      </c>
      <c r="H1347" s="3" t="str">
        <f t="shared" si="20"/>
        <v>TOTAL DTT ARGENTINAGUARNICIONES PARA COPETINPEPSICOCHEETOSCHEETOS BOLITASPart. de Vtas Valor - Product</v>
      </c>
      <c r="I1347">
        <v>0</v>
      </c>
      <c r="J1347">
        <v>0</v>
      </c>
      <c r="K1347">
        <v>0</v>
      </c>
      <c r="L1347">
        <v>0</v>
      </c>
      <c r="M1347" s="1">
        <v>1E-3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 t="str">
        <f>IF(D1347="","",INDEX([1]DICCIONARIO!$G$21:$H$33,MATCH('DATA NIQ'!D1347,[1]DICCIONARIO!$G$21:$G$33,0),2))</f>
        <v>CHEETOS</v>
      </c>
    </row>
    <row r="1348" spans="1:47" ht="14.45" customHeight="1" x14ac:dyDescent="0.25">
      <c r="A1348" t="s">
        <v>13</v>
      </c>
      <c r="B1348" t="s">
        <v>349</v>
      </c>
      <c r="C1348" t="s">
        <v>17</v>
      </c>
      <c r="D1348" t="s">
        <v>2</v>
      </c>
      <c r="E1348" t="s">
        <v>358</v>
      </c>
      <c r="F1348" t="s">
        <v>25</v>
      </c>
      <c r="G1348" t="s">
        <v>350</v>
      </c>
      <c r="H1348" s="3" t="str">
        <f t="shared" si="20"/>
        <v>TOTAL DTT ARGENTINAGUARNICIONES PARA COPETINPEPSICOCHEETOSCHEETOS BOLITAS61 A 120Vtas (KILOS)</v>
      </c>
      <c r="I1348" s="4">
        <v>0</v>
      </c>
      <c r="J1348" s="4">
        <v>0</v>
      </c>
      <c r="K1348" s="4">
        <v>0</v>
      </c>
      <c r="L1348" s="4">
        <v>0</v>
      </c>
      <c r="M1348" s="4">
        <v>20.556999999999999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t="str">
        <f>IF(D1348="","",INDEX([1]DICCIONARIO!$G$21:$H$33,MATCH('DATA NIQ'!D1348,[1]DICCIONARIO!$G$21:$G$33,0),2))</f>
        <v>CHEETOS</v>
      </c>
    </row>
    <row r="1349" spans="1:47" ht="14.45" customHeight="1" x14ac:dyDescent="0.25">
      <c r="A1349" t="s">
        <v>13</v>
      </c>
      <c r="B1349" t="s">
        <v>349</v>
      </c>
      <c r="C1349" t="s">
        <v>17</v>
      </c>
      <c r="D1349" t="s">
        <v>2</v>
      </c>
      <c r="E1349" t="s">
        <v>358</v>
      </c>
      <c r="F1349" t="s">
        <v>25</v>
      </c>
      <c r="G1349" t="s">
        <v>351</v>
      </c>
      <c r="H1349" s="3" t="str">
        <f t="shared" ref="H1349:H1412" si="21">+A1349&amp;B1349&amp;C1349&amp;D1349&amp;E1349&amp;F1349&amp;G1349</f>
        <v>TOTAL DTT ARGENTINAGUARNICIONES PARA COPETINPEPSICOCHEETOSCHEETOS BOLITAS61 A 120Compras (KILOS)</v>
      </c>
      <c r="I1349" s="4">
        <v>0</v>
      </c>
      <c r="J1349" s="4">
        <v>0</v>
      </c>
      <c r="K1349" s="4">
        <v>0</v>
      </c>
      <c r="L1349" s="4">
        <v>0</v>
      </c>
      <c r="M1349" s="4">
        <v>50.298999999999999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t="str">
        <f>IF(D1349="","",INDEX([1]DICCIONARIO!$G$21:$H$33,MATCH('DATA NIQ'!D1349,[1]DICCIONARIO!$G$21:$G$33,0),2))</f>
        <v>CHEETOS</v>
      </c>
    </row>
    <row r="1350" spans="1:47" ht="14.45" customHeight="1" x14ac:dyDescent="0.25">
      <c r="A1350" t="s">
        <v>13</v>
      </c>
      <c r="B1350" t="s">
        <v>349</v>
      </c>
      <c r="C1350" t="s">
        <v>17</v>
      </c>
      <c r="D1350" t="s">
        <v>2</v>
      </c>
      <c r="E1350" t="s">
        <v>358</v>
      </c>
      <c r="F1350" t="s">
        <v>25</v>
      </c>
      <c r="G1350" t="s">
        <v>352</v>
      </c>
      <c r="H1350" s="3" t="str">
        <f t="shared" si="21"/>
        <v>TOTAL DTT ARGENTINAGUARNICIONES PARA COPETINPEPSICOCHEETOSCHEETOS BOLITAS61 A 120Inventario (KILOS)</v>
      </c>
      <c r="I1350" s="4">
        <v>0</v>
      </c>
      <c r="J1350" s="4">
        <v>0</v>
      </c>
      <c r="K1350" s="4">
        <v>0</v>
      </c>
      <c r="L1350" s="4">
        <v>0</v>
      </c>
      <c r="M1350" s="4">
        <v>29.741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t="str">
        <f>IF(D1350="","",INDEX([1]DICCIONARIO!$G$21:$H$33,MATCH('DATA NIQ'!D1350,[1]DICCIONARIO!$G$21:$G$33,0),2))</f>
        <v>CHEETOS</v>
      </c>
    </row>
    <row r="1351" spans="1:47" ht="14.45" hidden="1" customHeight="1" x14ac:dyDescent="0.25">
      <c r="A1351" t="s">
        <v>13</v>
      </c>
      <c r="B1351" t="s">
        <v>349</v>
      </c>
      <c r="C1351" t="s">
        <v>17</v>
      </c>
      <c r="D1351" t="s">
        <v>2</v>
      </c>
      <c r="E1351" t="s">
        <v>358</v>
      </c>
      <c r="F1351" t="s">
        <v>25</v>
      </c>
      <c r="G1351" t="s">
        <v>353</v>
      </c>
      <c r="H1351" s="3" t="str">
        <f t="shared" si="21"/>
        <v>TOTAL DTT ARGENTINAGUARNICIONES PARA COPETINPEPSICOCHEETOSCHEETOS BOLITAS61 A 120Vtas Valor</v>
      </c>
      <c r="I1351">
        <v>0</v>
      </c>
      <c r="J1351">
        <v>0</v>
      </c>
      <c r="K1351">
        <v>0</v>
      </c>
      <c r="L1351">
        <v>0</v>
      </c>
      <c r="M1351" s="3">
        <v>81373.153000000006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 t="str">
        <f>IF(D1351="","",INDEX([1]DICCIONARIO!$G$21:$H$33,MATCH('DATA NIQ'!D1351,[1]DICCIONARIO!$G$21:$G$33,0),2))</f>
        <v>CHEETOS</v>
      </c>
    </row>
    <row r="1352" spans="1:47" hidden="1" x14ac:dyDescent="0.25">
      <c r="A1352" t="s">
        <v>13</v>
      </c>
      <c r="B1352" t="s">
        <v>349</v>
      </c>
      <c r="C1352" t="s">
        <v>17</v>
      </c>
      <c r="D1352" t="s">
        <v>2</v>
      </c>
      <c r="E1352" t="s">
        <v>358</v>
      </c>
      <c r="F1352" t="s">
        <v>25</v>
      </c>
      <c r="G1352" t="s">
        <v>354</v>
      </c>
      <c r="H1352" s="3" t="str">
        <f t="shared" si="21"/>
        <v>TOTAL DTT ARGENTINAGUARNICIONES PARA COPETINPEPSICOCHEETOSCHEETOS BOLITAS61 A 120Dist. Num. Tiendas Handling (C)</v>
      </c>
      <c r="I1352" s="1">
        <v>0</v>
      </c>
      <c r="J1352" s="1">
        <v>0</v>
      </c>
      <c r="K1352" s="1">
        <v>0</v>
      </c>
      <c r="L1352" s="1">
        <v>0</v>
      </c>
      <c r="M1352" s="1">
        <v>0.154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  <c r="AT1352" s="1">
        <v>0</v>
      </c>
      <c r="AU1352" t="str">
        <f>IF(D1352="","",INDEX([1]DICCIONARIO!$G$21:$H$33,MATCH('DATA NIQ'!D1352,[1]DICCIONARIO!$G$21:$G$33,0),2))</f>
        <v>CHEETOS</v>
      </c>
    </row>
    <row r="1353" spans="1:47" ht="14.45" hidden="1" customHeight="1" x14ac:dyDescent="0.25">
      <c r="A1353" t="s">
        <v>13</v>
      </c>
      <c r="B1353" t="s">
        <v>349</v>
      </c>
      <c r="C1353" t="s">
        <v>17</v>
      </c>
      <c r="D1353" t="s">
        <v>2</v>
      </c>
      <c r="E1353" t="s">
        <v>358</v>
      </c>
      <c r="F1353" t="s">
        <v>25</v>
      </c>
      <c r="G1353" t="s">
        <v>355</v>
      </c>
      <c r="H1353" s="3" t="str">
        <f t="shared" si="21"/>
        <v>TOTAL DTT ARGENTINAGUARNICIONES PARA COPETINPEPSICOCHEETOSCHEETOS BOLITAS61 A 120Dist. Pond. Tiendas Handling</v>
      </c>
      <c r="I1353">
        <v>0</v>
      </c>
      <c r="J1353">
        <v>0</v>
      </c>
      <c r="K1353">
        <v>0</v>
      </c>
      <c r="L1353">
        <v>0</v>
      </c>
      <c r="M1353" s="1">
        <v>0.16700000000000001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 t="str">
        <f>IF(D1353="","",INDEX([1]DICCIONARIO!$G$21:$H$33,MATCH('DATA NIQ'!D1353,[1]DICCIONARIO!$G$21:$G$33,0),2))</f>
        <v>CHEETOS</v>
      </c>
    </row>
    <row r="1354" spans="1:47" ht="14.45" hidden="1" customHeight="1" x14ac:dyDescent="0.25">
      <c r="A1354" t="s">
        <v>13</v>
      </c>
      <c r="B1354" t="s">
        <v>349</v>
      </c>
      <c r="C1354" t="s">
        <v>17</v>
      </c>
      <c r="D1354" t="s">
        <v>2</v>
      </c>
      <c r="E1354" t="s">
        <v>358</v>
      </c>
      <c r="F1354" t="s">
        <v>25</v>
      </c>
      <c r="G1354" t="s">
        <v>356</v>
      </c>
      <c r="H1354" s="3" t="str">
        <f t="shared" si="21"/>
        <v>TOTAL DTT ARGENTINAGUARNICIONES PARA COPETINPEPSICOCHEETOSCHEETOS BOLITAS61 A 120Part. de Vtas (KILOS) - Product</v>
      </c>
      <c r="I1354">
        <v>0</v>
      </c>
      <c r="J1354">
        <v>0</v>
      </c>
      <c r="K1354">
        <v>0</v>
      </c>
      <c r="L1354">
        <v>0</v>
      </c>
      <c r="M1354" s="1">
        <v>1E-3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 t="str">
        <f>IF(D1354="","",INDEX([1]DICCIONARIO!$G$21:$H$33,MATCH('DATA NIQ'!D1354,[1]DICCIONARIO!$G$21:$G$33,0),2))</f>
        <v>CHEETOS</v>
      </c>
    </row>
    <row r="1355" spans="1:47" ht="14.45" hidden="1" customHeight="1" x14ac:dyDescent="0.25">
      <c r="A1355" t="s">
        <v>13</v>
      </c>
      <c r="B1355" t="s">
        <v>349</v>
      </c>
      <c r="C1355" t="s">
        <v>17</v>
      </c>
      <c r="D1355" t="s">
        <v>2</v>
      </c>
      <c r="E1355" t="s">
        <v>358</v>
      </c>
      <c r="F1355" t="s">
        <v>25</v>
      </c>
      <c r="G1355" t="s">
        <v>357</v>
      </c>
      <c r="H1355" s="3" t="str">
        <f t="shared" si="21"/>
        <v>TOTAL DTT ARGENTINAGUARNICIONES PARA COPETINPEPSICOCHEETOSCHEETOS BOLITAS61 A 120Part. de Vtas Valor - Product</v>
      </c>
      <c r="I1355">
        <v>0</v>
      </c>
      <c r="J1355">
        <v>0</v>
      </c>
      <c r="K1355">
        <v>0</v>
      </c>
      <c r="L1355">
        <v>0</v>
      </c>
      <c r="M1355" s="1">
        <v>1E-3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 t="str">
        <f>IF(D1355="","",INDEX([1]DICCIONARIO!$G$21:$H$33,MATCH('DATA NIQ'!D1355,[1]DICCIONARIO!$G$21:$G$33,0),2))</f>
        <v>CHEETOS</v>
      </c>
    </row>
    <row r="1356" spans="1:47" ht="14.45" customHeight="1" x14ac:dyDescent="0.25">
      <c r="A1356" t="s">
        <v>13</v>
      </c>
      <c r="B1356" t="s">
        <v>349</v>
      </c>
      <c r="C1356" t="s">
        <v>17</v>
      </c>
      <c r="D1356" t="s">
        <v>2</v>
      </c>
      <c r="E1356" t="s">
        <v>359</v>
      </c>
      <c r="G1356" t="s">
        <v>350</v>
      </c>
      <c r="H1356" s="3" t="str">
        <f t="shared" si="21"/>
        <v>TOTAL DTT ARGENTINAGUARNICIONES PARA COPETINPEPSICOCHEETOSCHEETOS KETCHUPVtas (KILOS)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100.789</v>
      </c>
      <c r="V1356" s="4">
        <v>72.838999999999999</v>
      </c>
      <c r="W1356" s="4">
        <v>109.33799999999999</v>
      </c>
      <c r="X1356" s="4">
        <v>1.266</v>
      </c>
      <c r="Y1356" s="4">
        <v>3.71</v>
      </c>
      <c r="Z1356" s="4">
        <v>0.64300000000000002</v>
      </c>
      <c r="AA1356" s="4">
        <v>2.9849999999999999</v>
      </c>
      <c r="AB1356" s="4">
        <v>0.49299999999999999</v>
      </c>
      <c r="AC1356" s="4">
        <v>0</v>
      </c>
      <c r="AD1356" s="4">
        <v>2.113</v>
      </c>
      <c r="AE1356" s="4">
        <v>0</v>
      </c>
      <c r="AF1356" s="4">
        <v>0</v>
      </c>
      <c r="AG1356" s="4">
        <v>0.7</v>
      </c>
      <c r="AH1356" s="4">
        <v>2.1549999999999998</v>
      </c>
      <c r="AI1356" s="4">
        <v>4.1760000000000002</v>
      </c>
      <c r="AJ1356" s="4">
        <v>4.4509999999999996</v>
      </c>
      <c r="AK1356" s="4">
        <v>3.363</v>
      </c>
      <c r="AL1356" s="4">
        <v>2.83</v>
      </c>
      <c r="AM1356" s="4">
        <v>0</v>
      </c>
      <c r="AN1356" s="4">
        <v>1.04</v>
      </c>
      <c r="AO1356" s="4">
        <v>1.04</v>
      </c>
      <c r="AP1356" s="4">
        <v>1.1739999999999999</v>
      </c>
      <c r="AQ1356" s="4">
        <v>0</v>
      </c>
      <c r="AR1356" s="4">
        <v>0</v>
      </c>
      <c r="AS1356" s="4">
        <v>0</v>
      </c>
      <c r="AT1356" s="4">
        <v>1.2849999999999999</v>
      </c>
      <c r="AU1356" t="str">
        <f>IF(D1356="","",INDEX([1]DICCIONARIO!$G$21:$H$33,MATCH('DATA NIQ'!D1356,[1]DICCIONARIO!$G$21:$G$33,0),2))</f>
        <v>CHEETOS</v>
      </c>
    </row>
    <row r="1357" spans="1:47" ht="14.45" customHeight="1" x14ac:dyDescent="0.25">
      <c r="A1357" t="s">
        <v>13</v>
      </c>
      <c r="B1357" t="s">
        <v>349</v>
      </c>
      <c r="C1357" t="s">
        <v>17</v>
      </c>
      <c r="D1357" t="s">
        <v>2</v>
      </c>
      <c r="E1357" t="s">
        <v>359</v>
      </c>
      <c r="G1357" t="s">
        <v>351</v>
      </c>
      <c r="H1357" s="3" t="str">
        <f t="shared" si="21"/>
        <v>TOTAL DTT ARGENTINAGUARNICIONES PARA COPETINPEPSICOCHEETOSCHEETOS KETCHUPCompras (KILOS)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138.624</v>
      </c>
      <c r="V1357" s="4">
        <v>75.103999999999999</v>
      </c>
      <c r="W1357" s="4">
        <v>85.590999999999994</v>
      </c>
      <c r="X1357" s="4">
        <v>1.151</v>
      </c>
      <c r="Y1357" s="4">
        <v>5.5960000000000001</v>
      </c>
      <c r="Z1357" s="4">
        <v>0.13200000000000001</v>
      </c>
      <c r="AA1357" s="4">
        <v>4.2939999999999996</v>
      </c>
      <c r="AB1357" s="4">
        <v>0</v>
      </c>
      <c r="AC1357" s="4">
        <v>0</v>
      </c>
      <c r="AD1357" s="4">
        <v>4.8029999999999999</v>
      </c>
      <c r="AE1357" s="4">
        <v>0</v>
      </c>
      <c r="AF1357" s="4">
        <v>0</v>
      </c>
      <c r="AG1357" s="4">
        <v>1.4079999999999999</v>
      </c>
      <c r="AH1357" s="4">
        <v>4.758</v>
      </c>
      <c r="AI1357" s="4">
        <v>5.7350000000000003</v>
      </c>
      <c r="AJ1357" s="4">
        <v>4.1870000000000003</v>
      </c>
      <c r="AK1357" s="4">
        <v>3.911</v>
      </c>
      <c r="AL1357" s="4">
        <v>2.7909999999999999</v>
      </c>
      <c r="AM1357" s="4">
        <v>0</v>
      </c>
      <c r="AN1357" s="4">
        <v>3.0129999999999999</v>
      </c>
      <c r="AO1357" s="4">
        <v>1.04</v>
      </c>
      <c r="AP1357" s="4">
        <v>1.21</v>
      </c>
      <c r="AQ1357" s="4">
        <v>0</v>
      </c>
      <c r="AR1357" s="4">
        <v>0</v>
      </c>
      <c r="AS1357" s="4">
        <v>0</v>
      </c>
      <c r="AT1357" s="4">
        <v>3.1560000000000001</v>
      </c>
      <c r="AU1357" t="str">
        <f>IF(D1357="","",INDEX([1]DICCIONARIO!$G$21:$H$33,MATCH('DATA NIQ'!D1357,[1]DICCIONARIO!$G$21:$G$33,0),2))</f>
        <v>CHEETOS</v>
      </c>
    </row>
    <row r="1358" spans="1:47" ht="14.45" customHeight="1" x14ac:dyDescent="0.25">
      <c r="A1358" t="s">
        <v>13</v>
      </c>
      <c r="B1358" t="s">
        <v>349</v>
      </c>
      <c r="C1358" t="s">
        <v>17</v>
      </c>
      <c r="D1358" t="s">
        <v>2</v>
      </c>
      <c r="E1358" t="s">
        <v>359</v>
      </c>
      <c r="G1358" t="s">
        <v>352</v>
      </c>
      <c r="H1358" s="3" t="str">
        <f t="shared" si="21"/>
        <v>TOTAL DTT ARGENTINAGUARNICIONES PARA COPETINPEPSICOCHEETOSCHEETOS KETCHUPInventario (KILOS)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37.835000000000001</v>
      </c>
      <c r="V1358" s="4">
        <v>28.126999999999999</v>
      </c>
      <c r="W1358" s="4">
        <v>1.3320000000000001</v>
      </c>
      <c r="X1358" s="4">
        <v>1.2170000000000001</v>
      </c>
      <c r="Y1358" s="4">
        <v>3.1230000000000002</v>
      </c>
      <c r="Z1358" s="4">
        <v>0.98699999999999999</v>
      </c>
      <c r="AA1358" s="4">
        <v>2.2570000000000001</v>
      </c>
      <c r="AB1358" s="4">
        <v>0.81399999999999995</v>
      </c>
      <c r="AC1358" s="4">
        <v>0</v>
      </c>
      <c r="AD1358" s="4">
        <v>2.69</v>
      </c>
      <c r="AE1358" s="4">
        <v>0</v>
      </c>
      <c r="AF1358" s="4">
        <v>0</v>
      </c>
      <c r="AG1358" s="4">
        <v>0.70799999999999996</v>
      </c>
      <c r="AH1358" s="4">
        <v>2.6030000000000002</v>
      </c>
      <c r="AI1358" s="4">
        <v>4.1619999999999999</v>
      </c>
      <c r="AJ1358" s="4">
        <v>3.895</v>
      </c>
      <c r="AK1358" s="4">
        <v>4.51</v>
      </c>
      <c r="AL1358" s="4">
        <v>3.4630000000000001</v>
      </c>
      <c r="AM1358" s="4">
        <v>0</v>
      </c>
      <c r="AN1358" s="4">
        <v>1.9730000000000001</v>
      </c>
      <c r="AO1358" s="4">
        <v>1.9730000000000001</v>
      </c>
      <c r="AP1358" s="4">
        <v>2.008</v>
      </c>
      <c r="AQ1358" s="4">
        <v>0</v>
      </c>
      <c r="AR1358" s="4">
        <v>0</v>
      </c>
      <c r="AS1358" s="4">
        <v>0</v>
      </c>
      <c r="AT1358" s="4">
        <v>1.871</v>
      </c>
      <c r="AU1358" t="str">
        <f>IF(D1358="","",INDEX([1]DICCIONARIO!$G$21:$H$33,MATCH('DATA NIQ'!D1358,[1]DICCIONARIO!$G$21:$G$33,0),2))</f>
        <v>CHEETOS</v>
      </c>
    </row>
    <row r="1359" spans="1:47" ht="14.45" hidden="1" customHeight="1" x14ac:dyDescent="0.25">
      <c r="A1359" t="s">
        <v>13</v>
      </c>
      <c r="B1359" t="s">
        <v>349</v>
      </c>
      <c r="C1359" t="s">
        <v>17</v>
      </c>
      <c r="D1359" t="s">
        <v>2</v>
      </c>
      <c r="E1359" t="s">
        <v>359</v>
      </c>
      <c r="G1359" t="s">
        <v>353</v>
      </c>
      <c r="H1359" s="3" t="str">
        <f t="shared" si="21"/>
        <v>TOTAL DTT ARGENTINAGUARNICIONES PARA COPETINPEPSICOCHEETOSCHEETOS KETCHUPVtas Valor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 s="3">
        <v>820374.22900000005</v>
      </c>
      <c r="V1359" s="3">
        <v>583324.75800000003</v>
      </c>
      <c r="W1359" s="3">
        <v>889956.554</v>
      </c>
      <c r="X1359" s="3">
        <v>11184.492</v>
      </c>
      <c r="Y1359" s="3">
        <v>24904.566999999999</v>
      </c>
      <c r="Z1359" s="3">
        <v>7473.3890000000001</v>
      </c>
      <c r="AA1359" s="3">
        <v>39527.357000000004</v>
      </c>
      <c r="AB1359" s="3">
        <v>7918.8890000000001</v>
      </c>
      <c r="AC1359">
        <v>0</v>
      </c>
      <c r="AD1359" s="1">
        <v>762.51499999999999</v>
      </c>
      <c r="AE1359">
        <v>0</v>
      </c>
      <c r="AF1359">
        <v>0</v>
      </c>
      <c r="AG1359" s="3">
        <v>21160.999</v>
      </c>
      <c r="AH1359" s="1">
        <v>783.75199999999995</v>
      </c>
      <c r="AI1359" s="3">
        <v>1518.52</v>
      </c>
      <c r="AJ1359" s="3">
        <v>1618.575</v>
      </c>
      <c r="AK1359" s="3">
        <v>8557.4789999999994</v>
      </c>
      <c r="AL1359" s="3">
        <v>1028.95</v>
      </c>
      <c r="AM1359">
        <v>0</v>
      </c>
      <c r="AN1359" s="1">
        <v>378.94499999999999</v>
      </c>
      <c r="AO1359" s="3">
        <v>27733.741000000002</v>
      </c>
      <c r="AP1359" s="1">
        <v>449.66300000000001</v>
      </c>
      <c r="AQ1359">
        <v>0</v>
      </c>
      <c r="AR1359">
        <v>0</v>
      </c>
      <c r="AS1359">
        <v>0</v>
      </c>
      <c r="AT1359" s="3">
        <v>37117.26</v>
      </c>
      <c r="AU1359" t="str">
        <f>IF(D1359="","",INDEX([1]DICCIONARIO!$G$21:$H$33,MATCH('DATA NIQ'!D1359,[1]DICCIONARIO!$G$21:$G$33,0),2))</f>
        <v>CHEETOS</v>
      </c>
    </row>
    <row r="1360" spans="1:47" hidden="1" x14ac:dyDescent="0.25">
      <c r="A1360" t="s">
        <v>13</v>
      </c>
      <c r="B1360" t="s">
        <v>349</v>
      </c>
      <c r="C1360" t="s">
        <v>17</v>
      </c>
      <c r="D1360" t="s">
        <v>2</v>
      </c>
      <c r="E1360" t="s">
        <v>359</v>
      </c>
      <c r="G1360" t="s">
        <v>354</v>
      </c>
      <c r="H1360" s="3" t="str">
        <f t="shared" si="21"/>
        <v>TOTAL DTT ARGENTINAGUARNICIONES PARA COPETINPEPSICOCHEETOSCHEETOS KETCHUPDist. Num. Tiendas Handling (C)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4.9000000000000002E-2</v>
      </c>
      <c r="V1360" s="1">
        <v>6.4000000000000001E-2</v>
      </c>
      <c r="W1360" s="1">
        <v>0.05</v>
      </c>
      <c r="X1360" s="1">
        <v>1.4999999999999999E-2</v>
      </c>
      <c r="Y1360" s="1">
        <v>2.5000000000000001E-2</v>
      </c>
      <c r="Z1360" s="1">
        <v>1.4999999999999999E-2</v>
      </c>
      <c r="AA1360" s="1">
        <v>1.4999999999999999E-2</v>
      </c>
      <c r="AB1360" s="1">
        <v>1.4999999999999999E-2</v>
      </c>
      <c r="AC1360" s="1">
        <v>0</v>
      </c>
      <c r="AD1360" s="1">
        <v>0.01</v>
      </c>
      <c r="AE1360" s="1">
        <v>0</v>
      </c>
      <c r="AF1360" s="1">
        <v>0</v>
      </c>
      <c r="AG1360" s="1">
        <v>1.7000000000000001E-2</v>
      </c>
      <c r="AH1360" s="1">
        <v>0.01</v>
      </c>
      <c r="AI1360" s="1">
        <v>0.01</v>
      </c>
      <c r="AJ1360" s="1">
        <v>0.01</v>
      </c>
      <c r="AK1360" s="1">
        <v>2.5999999999999999E-2</v>
      </c>
      <c r="AL1360" s="1">
        <v>0.01</v>
      </c>
      <c r="AM1360" s="1">
        <v>0</v>
      </c>
      <c r="AN1360" s="1">
        <v>0.01</v>
      </c>
      <c r="AO1360" s="1">
        <v>0.01</v>
      </c>
      <c r="AP1360" s="1">
        <v>0.01</v>
      </c>
      <c r="AQ1360" s="1">
        <v>0</v>
      </c>
      <c r="AR1360" s="1">
        <v>0</v>
      </c>
      <c r="AS1360" s="1">
        <v>0</v>
      </c>
      <c r="AT1360" s="1">
        <v>0.01</v>
      </c>
      <c r="AU1360" t="str">
        <f>IF(D1360="","",INDEX([1]DICCIONARIO!$G$21:$H$33,MATCH('DATA NIQ'!D1360,[1]DICCIONARIO!$G$21:$G$33,0),2))</f>
        <v>CHEETOS</v>
      </c>
    </row>
    <row r="1361" spans="1:47" ht="14.45" hidden="1" customHeight="1" x14ac:dyDescent="0.25">
      <c r="A1361" t="s">
        <v>13</v>
      </c>
      <c r="B1361" t="s">
        <v>349</v>
      </c>
      <c r="C1361" t="s">
        <v>17</v>
      </c>
      <c r="D1361" t="s">
        <v>2</v>
      </c>
      <c r="E1361" t="s">
        <v>359</v>
      </c>
      <c r="G1361" t="s">
        <v>355</v>
      </c>
      <c r="H1361" s="3" t="str">
        <f t="shared" si="21"/>
        <v>TOTAL DTT ARGENTINAGUARNICIONES PARA COPETINPEPSICOCHEETOSCHEETOS KETCHUPDist. Pond. Tiendas Handling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 s="1">
        <v>0.19900000000000001</v>
      </c>
      <c r="V1361" s="1">
        <v>0.16900000000000001</v>
      </c>
      <c r="W1361" s="1">
        <v>0.14799999999999999</v>
      </c>
      <c r="X1361" s="1">
        <v>3.5000000000000003E-2</v>
      </c>
      <c r="Y1361" s="1">
        <v>4.3999999999999997E-2</v>
      </c>
      <c r="Z1361" s="1">
        <v>3.6999999999999998E-2</v>
      </c>
      <c r="AA1361" s="1">
        <v>4.1000000000000002E-2</v>
      </c>
      <c r="AB1361" s="1">
        <v>4.4999999999999998E-2</v>
      </c>
      <c r="AC1361">
        <v>0</v>
      </c>
      <c r="AD1361" s="1">
        <v>5.0000000000000001E-3</v>
      </c>
      <c r="AE1361">
        <v>0</v>
      </c>
      <c r="AF1361">
        <v>0</v>
      </c>
      <c r="AG1361" s="1">
        <v>0.04</v>
      </c>
      <c r="AH1361" s="1">
        <v>7.0000000000000001E-3</v>
      </c>
      <c r="AI1361" s="1">
        <v>8.9999999999999993E-3</v>
      </c>
      <c r="AJ1361" s="1">
        <v>8.9999999999999993E-3</v>
      </c>
      <c r="AK1361" s="1">
        <v>0.05</v>
      </c>
      <c r="AL1361" s="1">
        <v>8.9999999999999993E-3</v>
      </c>
      <c r="AM1361">
        <v>0</v>
      </c>
      <c r="AN1361" s="1">
        <v>7.0000000000000001E-3</v>
      </c>
      <c r="AO1361" s="1">
        <v>7.0000000000000001E-3</v>
      </c>
      <c r="AP1361" s="1">
        <v>7.0000000000000001E-3</v>
      </c>
      <c r="AQ1361">
        <v>0</v>
      </c>
      <c r="AR1361">
        <v>0</v>
      </c>
      <c r="AS1361">
        <v>0</v>
      </c>
      <c r="AT1361" s="1">
        <v>7.0000000000000001E-3</v>
      </c>
      <c r="AU1361" t="str">
        <f>IF(D1361="","",INDEX([1]DICCIONARIO!$G$21:$H$33,MATCH('DATA NIQ'!D1361,[1]DICCIONARIO!$G$21:$G$33,0),2))</f>
        <v>CHEETOS</v>
      </c>
    </row>
    <row r="1362" spans="1:47" ht="14.45" hidden="1" customHeight="1" x14ac:dyDescent="0.25">
      <c r="A1362" t="s">
        <v>13</v>
      </c>
      <c r="B1362" t="s">
        <v>349</v>
      </c>
      <c r="C1362" t="s">
        <v>17</v>
      </c>
      <c r="D1362" t="s">
        <v>2</v>
      </c>
      <c r="E1362" t="s">
        <v>359</v>
      </c>
      <c r="G1362" t="s">
        <v>356</v>
      </c>
      <c r="H1362" s="3" t="str">
        <f t="shared" si="21"/>
        <v>TOTAL DTT ARGENTINAGUARNICIONES PARA COPETINPEPSICOCHEETOSCHEETOS KETCHUPPart. de Vtas (KILOS) - Product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 s="1">
        <v>4.0000000000000001E-3</v>
      </c>
      <c r="V1362" s="1">
        <v>3.0000000000000001E-3</v>
      </c>
      <c r="W1362" s="1">
        <v>5.0000000000000001E-3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>
        <v>0</v>
      </c>
      <c r="AD1362" s="1">
        <v>0</v>
      </c>
      <c r="AE1362">
        <v>0</v>
      </c>
      <c r="AF1362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>
        <v>0</v>
      </c>
      <c r="AN1362" s="1">
        <v>0</v>
      </c>
      <c r="AO1362" s="1">
        <v>0</v>
      </c>
      <c r="AP1362" s="1">
        <v>0</v>
      </c>
      <c r="AQ1362">
        <v>0</v>
      </c>
      <c r="AR1362">
        <v>0</v>
      </c>
      <c r="AS1362">
        <v>0</v>
      </c>
      <c r="AT1362" s="1">
        <v>0</v>
      </c>
      <c r="AU1362" t="str">
        <f>IF(D1362="","",INDEX([1]DICCIONARIO!$G$21:$H$33,MATCH('DATA NIQ'!D1362,[1]DICCIONARIO!$G$21:$G$33,0),2))</f>
        <v>CHEETOS</v>
      </c>
    </row>
    <row r="1363" spans="1:47" ht="14.45" hidden="1" customHeight="1" x14ac:dyDescent="0.25">
      <c r="A1363" t="s">
        <v>13</v>
      </c>
      <c r="B1363" t="s">
        <v>349</v>
      </c>
      <c r="C1363" t="s">
        <v>17</v>
      </c>
      <c r="D1363" t="s">
        <v>2</v>
      </c>
      <c r="E1363" t="s">
        <v>359</v>
      </c>
      <c r="G1363" t="s">
        <v>357</v>
      </c>
      <c r="H1363" s="3" t="str">
        <f t="shared" si="21"/>
        <v>TOTAL DTT ARGENTINAGUARNICIONES PARA COPETINPEPSICOCHEETOSCHEETOS KETCHUPPart. de Vtas Valor - Product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 s="1">
        <v>7.0000000000000001E-3</v>
      </c>
      <c r="V1363" s="1">
        <v>5.0000000000000001E-3</v>
      </c>
      <c r="W1363" s="1">
        <v>7.0000000000000001E-3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>
        <v>0</v>
      </c>
      <c r="AD1363" s="1">
        <v>0</v>
      </c>
      <c r="AE1363">
        <v>0</v>
      </c>
      <c r="AF1363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>
        <v>0</v>
      </c>
      <c r="AN1363" s="1">
        <v>0</v>
      </c>
      <c r="AO1363" s="1">
        <v>0</v>
      </c>
      <c r="AP1363" s="1">
        <v>0</v>
      </c>
      <c r="AQ1363">
        <v>0</v>
      </c>
      <c r="AR1363">
        <v>0</v>
      </c>
      <c r="AS1363">
        <v>0</v>
      </c>
      <c r="AT1363" s="1">
        <v>0</v>
      </c>
      <c r="AU1363" t="str">
        <f>IF(D1363="","",INDEX([1]DICCIONARIO!$G$21:$H$33,MATCH('DATA NIQ'!D1363,[1]DICCIONARIO!$G$21:$G$33,0),2))</f>
        <v>CHEETOS</v>
      </c>
    </row>
    <row r="1364" spans="1:47" ht="14.45" customHeight="1" x14ac:dyDescent="0.25">
      <c r="A1364" t="s">
        <v>13</v>
      </c>
      <c r="B1364" t="s">
        <v>349</v>
      </c>
      <c r="C1364" t="s">
        <v>17</v>
      </c>
      <c r="D1364" t="s">
        <v>2</v>
      </c>
      <c r="E1364" t="s">
        <v>359</v>
      </c>
      <c r="F1364" t="s">
        <v>23</v>
      </c>
      <c r="G1364" t="s">
        <v>350</v>
      </c>
      <c r="H1364" s="3" t="str">
        <f t="shared" si="21"/>
        <v>TOTAL DTT ARGENTINAGUARNICIONES PARA COPETINPEPSICOCHEETOSCHEETOS KETCHUP41 A 60Vtas (KILOS)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100.789</v>
      </c>
      <c r="V1364" s="4">
        <v>71.611000000000004</v>
      </c>
      <c r="W1364" s="4">
        <v>109.33799999999999</v>
      </c>
      <c r="X1364" s="4">
        <v>1.266</v>
      </c>
      <c r="Y1364" s="4">
        <v>2.488</v>
      </c>
      <c r="Z1364" s="4">
        <v>0.64300000000000002</v>
      </c>
      <c r="AA1364" s="4">
        <v>2.9849999999999999</v>
      </c>
      <c r="AB1364" s="4">
        <v>0.49299999999999999</v>
      </c>
      <c r="AC1364" s="4">
        <v>0</v>
      </c>
      <c r="AD1364" s="4">
        <v>0</v>
      </c>
      <c r="AE1364" s="4">
        <v>0</v>
      </c>
      <c r="AF1364" s="4">
        <v>0</v>
      </c>
      <c r="AG1364" s="4">
        <v>0.7</v>
      </c>
      <c r="AH1364" s="4">
        <v>0</v>
      </c>
      <c r="AI1364" s="4">
        <v>0</v>
      </c>
      <c r="AJ1364" s="4">
        <v>0</v>
      </c>
      <c r="AK1364" s="4">
        <v>0.624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t="str">
        <f>IF(D1364="","",INDEX([1]DICCIONARIO!$G$21:$H$33,MATCH('DATA NIQ'!D1364,[1]DICCIONARIO!$G$21:$G$33,0),2))</f>
        <v>CHEETOS</v>
      </c>
    </row>
    <row r="1365" spans="1:47" ht="14.45" customHeight="1" x14ac:dyDescent="0.25">
      <c r="A1365" t="s">
        <v>13</v>
      </c>
      <c r="B1365" t="s">
        <v>349</v>
      </c>
      <c r="C1365" t="s">
        <v>17</v>
      </c>
      <c r="D1365" t="s">
        <v>2</v>
      </c>
      <c r="E1365" t="s">
        <v>359</v>
      </c>
      <c r="F1365" t="s">
        <v>23</v>
      </c>
      <c r="G1365" t="s">
        <v>351</v>
      </c>
      <c r="H1365" s="3" t="str">
        <f t="shared" si="21"/>
        <v>TOTAL DTT ARGENTINAGUARNICIONES PARA COPETINPEPSICOCHEETOSCHEETOS KETCHUP41 A 60Compras (KILOS)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138.624</v>
      </c>
      <c r="V1365" s="4">
        <v>72.427999999999997</v>
      </c>
      <c r="W1365" s="4">
        <v>85.590999999999994</v>
      </c>
      <c r="X1365" s="4">
        <v>1.151</v>
      </c>
      <c r="Y1365" s="4">
        <v>2.7490000000000001</v>
      </c>
      <c r="Z1365" s="4">
        <v>0.13200000000000001</v>
      </c>
      <c r="AA1365" s="4">
        <v>4.2939999999999996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1.4079999999999999</v>
      </c>
      <c r="AH1365" s="4">
        <v>0</v>
      </c>
      <c r="AI1365" s="4">
        <v>0</v>
      </c>
      <c r="AJ1365" s="4">
        <v>0</v>
      </c>
      <c r="AK1365" s="4">
        <v>1.6319999999999999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t="str">
        <f>IF(D1365="","",INDEX([1]DICCIONARIO!$G$21:$H$33,MATCH('DATA NIQ'!D1365,[1]DICCIONARIO!$G$21:$G$33,0),2))</f>
        <v>CHEETOS</v>
      </c>
    </row>
    <row r="1366" spans="1:47" ht="14.45" customHeight="1" x14ac:dyDescent="0.25">
      <c r="A1366" t="s">
        <v>13</v>
      </c>
      <c r="B1366" t="s">
        <v>349</v>
      </c>
      <c r="C1366" t="s">
        <v>17</v>
      </c>
      <c r="D1366" t="s">
        <v>2</v>
      </c>
      <c r="E1366" t="s">
        <v>359</v>
      </c>
      <c r="F1366" t="s">
        <v>23</v>
      </c>
      <c r="G1366" t="s">
        <v>352</v>
      </c>
      <c r="H1366" s="3" t="str">
        <f t="shared" si="21"/>
        <v>TOTAL DTT ARGENTINAGUARNICIONES PARA COPETINPEPSICOCHEETOSCHEETOS KETCHUP41 A 60Inventario (KILOS)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37.835000000000001</v>
      </c>
      <c r="V1366" s="4">
        <v>26.68</v>
      </c>
      <c r="W1366" s="4">
        <v>1.3320000000000001</v>
      </c>
      <c r="X1366" s="4">
        <v>1.2170000000000001</v>
      </c>
      <c r="Y1366" s="4">
        <v>1.498</v>
      </c>
      <c r="Z1366" s="4">
        <v>0.98699999999999999</v>
      </c>
      <c r="AA1366" s="4">
        <v>2.2570000000000001</v>
      </c>
      <c r="AB1366" s="4">
        <v>0.81399999999999995</v>
      </c>
      <c r="AC1366" s="4">
        <v>0</v>
      </c>
      <c r="AD1366" s="4">
        <v>0</v>
      </c>
      <c r="AE1366" s="4">
        <v>0</v>
      </c>
      <c r="AF1366" s="4">
        <v>0</v>
      </c>
      <c r="AG1366" s="4">
        <v>0.70799999999999996</v>
      </c>
      <c r="AH1366" s="4">
        <v>0</v>
      </c>
      <c r="AI1366" s="4">
        <v>0</v>
      </c>
      <c r="AJ1366" s="4">
        <v>0</v>
      </c>
      <c r="AK1366" s="4">
        <v>1.008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t="str">
        <f>IF(D1366="","",INDEX([1]DICCIONARIO!$G$21:$H$33,MATCH('DATA NIQ'!D1366,[1]DICCIONARIO!$G$21:$G$33,0),2))</f>
        <v>CHEETOS</v>
      </c>
    </row>
    <row r="1367" spans="1:47" ht="14.45" hidden="1" customHeight="1" x14ac:dyDescent="0.25">
      <c r="A1367" t="s">
        <v>13</v>
      </c>
      <c r="B1367" t="s">
        <v>349</v>
      </c>
      <c r="C1367" t="s">
        <v>17</v>
      </c>
      <c r="D1367" t="s">
        <v>2</v>
      </c>
      <c r="E1367" t="s">
        <v>359</v>
      </c>
      <c r="F1367" t="s">
        <v>23</v>
      </c>
      <c r="G1367" t="s">
        <v>353</v>
      </c>
      <c r="H1367" s="3" t="str">
        <f t="shared" si="21"/>
        <v>TOTAL DTT ARGENTINAGUARNICIONES PARA COPETINPEPSICOCHEETOSCHEETOS KETCHUP41 A 60Vtas Valor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 s="3">
        <v>820374.22900000005</v>
      </c>
      <c r="V1367" s="3">
        <v>582878.29</v>
      </c>
      <c r="W1367" s="3">
        <v>889956.554</v>
      </c>
      <c r="X1367" s="3">
        <v>11184.492</v>
      </c>
      <c r="Y1367" s="3">
        <v>24463.044000000002</v>
      </c>
      <c r="Z1367" s="3">
        <v>7473.3890000000001</v>
      </c>
      <c r="AA1367" s="3">
        <v>39527.357000000004</v>
      </c>
      <c r="AB1367" s="3">
        <v>7918.8890000000001</v>
      </c>
      <c r="AC1367">
        <v>0</v>
      </c>
      <c r="AD1367">
        <v>0</v>
      </c>
      <c r="AE1367">
        <v>0</v>
      </c>
      <c r="AF1367">
        <v>0</v>
      </c>
      <c r="AG1367" s="3">
        <v>21160.999</v>
      </c>
      <c r="AH1367">
        <v>0</v>
      </c>
      <c r="AI1367">
        <v>0</v>
      </c>
      <c r="AJ1367">
        <v>0</v>
      </c>
      <c r="AK1367" s="3">
        <v>7561.7169999999996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 t="str">
        <f>IF(D1367="","",INDEX([1]DICCIONARIO!$G$21:$H$33,MATCH('DATA NIQ'!D1367,[1]DICCIONARIO!$G$21:$G$33,0),2))</f>
        <v>CHEETOS</v>
      </c>
    </row>
    <row r="1368" spans="1:47" hidden="1" x14ac:dyDescent="0.25">
      <c r="A1368" t="s">
        <v>13</v>
      </c>
      <c r="B1368" t="s">
        <v>349</v>
      </c>
      <c r="C1368" t="s">
        <v>17</v>
      </c>
      <c r="D1368" t="s">
        <v>2</v>
      </c>
      <c r="E1368" t="s">
        <v>359</v>
      </c>
      <c r="F1368" t="s">
        <v>23</v>
      </c>
      <c r="G1368" t="s">
        <v>354</v>
      </c>
      <c r="H1368" s="3" t="str">
        <f t="shared" si="21"/>
        <v>TOTAL DTT ARGENTINAGUARNICIONES PARA COPETINPEPSICOCHEETOSCHEETOS KETCHUP41 A 60Dist. Num. Tiendas Handling (C)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4.9000000000000002E-2</v>
      </c>
      <c r="V1368" s="1">
        <v>5.2999999999999999E-2</v>
      </c>
      <c r="W1368" s="1">
        <v>0.05</v>
      </c>
      <c r="X1368" s="1">
        <v>1.4999999999999999E-2</v>
      </c>
      <c r="Y1368" s="1">
        <v>1.4999999999999999E-2</v>
      </c>
      <c r="Z1368" s="1">
        <v>1.4999999999999999E-2</v>
      </c>
      <c r="AA1368" s="1">
        <v>1.4999999999999999E-2</v>
      </c>
      <c r="AB1368" s="1">
        <v>1.4999999999999999E-2</v>
      </c>
      <c r="AC1368" s="1">
        <v>0</v>
      </c>
      <c r="AD1368" s="1">
        <v>0</v>
      </c>
      <c r="AE1368" s="1">
        <v>0</v>
      </c>
      <c r="AF1368" s="1">
        <v>0</v>
      </c>
      <c r="AG1368" s="1">
        <v>1.7000000000000001E-2</v>
      </c>
      <c r="AH1368" s="1">
        <v>0</v>
      </c>
      <c r="AI1368" s="1">
        <v>0</v>
      </c>
      <c r="AJ1368" s="1">
        <v>0</v>
      </c>
      <c r="AK1368" s="1">
        <v>1.6E-2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t="str">
        <f>IF(D1368="","",INDEX([1]DICCIONARIO!$G$21:$H$33,MATCH('DATA NIQ'!D1368,[1]DICCIONARIO!$G$21:$G$33,0),2))</f>
        <v>CHEETOS</v>
      </c>
    </row>
    <row r="1369" spans="1:47" ht="14.45" hidden="1" customHeight="1" x14ac:dyDescent="0.25">
      <c r="A1369" t="s">
        <v>13</v>
      </c>
      <c r="B1369" t="s">
        <v>349</v>
      </c>
      <c r="C1369" t="s">
        <v>17</v>
      </c>
      <c r="D1369" t="s">
        <v>2</v>
      </c>
      <c r="E1369" t="s">
        <v>359</v>
      </c>
      <c r="F1369" t="s">
        <v>23</v>
      </c>
      <c r="G1369" t="s">
        <v>355</v>
      </c>
      <c r="H1369" s="3" t="str">
        <f t="shared" si="21"/>
        <v>TOTAL DTT ARGENTINAGUARNICIONES PARA COPETINPEPSICOCHEETOSCHEETOS KETCHUP41 A 60Dist. Pond. Tiendas Handling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 s="1">
        <v>0.19900000000000001</v>
      </c>
      <c r="V1369" s="1">
        <v>0.16300000000000001</v>
      </c>
      <c r="W1369" s="1">
        <v>0.14799999999999999</v>
      </c>
      <c r="X1369" s="1">
        <v>3.5000000000000003E-2</v>
      </c>
      <c r="Y1369" s="1">
        <v>3.9E-2</v>
      </c>
      <c r="Z1369" s="1">
        <v>3.6999999999999998E-2</v>
      </c>
      <c r="AA1369" s="1">
        <v>4.1000000000000002E-2</v>
      </c>
      <c r="AB1369" s="1">
        <v>4.4999999999999998E-2</v>
      </c>
      <c r="AC1369">
        <v>0</v>
      </c>
      <c r="AD1369">
        <v>0</v>
      </c>
      <c r="AE1369">
        <v>0</v>
      </c>
      <c r="AF1369">
        <v>0</v>
      </c>
      <c r="AG1369" s="1">
        <v>0.04</v>
      </c>
      <c r="AH1369">
        <v>0</v>
      </c>
      <c r="AI1369">
        <v>0</v>
      </c>
      <c r="AJ1369">
        <v>0</v>
      </c>
      <c r="AK1369" s="1">
        <v>0.04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 t="str">
        <f>IF(D1369="","",INDEX([1]DICCIONARIO!$G$21:$H$33,MATCH('DATA NIQ'!D1369,[1]DICCIONARIO!$G$21:$G$33,0),2))</f>
        <v>CHEETOS</v>
      </c>
    </row>
    <row r="1370" spans="1:47" ht="14.45" hidden="1" customHeight="1" x14ac:dyDescent="0.25">
      <c r="A1370" t="s">
        <v>13</v>
      </c>
      <c r="B1370" t="s">
        <v>349</v>
      </c>
      <c r="C1370" t="s">
        <v>17</v>
      </c>
      <c r="D1370" t="s">
        <v>2</v>
      </c>
      <c r="E1370" t="s">
        <v>359</v>
      </c>
      <c r="F1370" t="s">
        <v>23</v>
      </c>
      <c r="G1370" t="s">
        <v>356</v>
      </c>
      <c r="H1370" s="3" t="str">
        <f t="shared" si="21"/>
        <v>TOTAL DTT ARGENTINAGUARNICIONES PARA COPETINPEPSICOCHEETOSCHEETOS KETCHUP41 A 60Part. de Vtas (KILOS) - Product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 s="1">
        <v>4.0000000000000001E-3</v>
      </c>
      <c r="V1370" s="1">
        <v>3.0000000000000001E-3</v>
      </c>
      <c r="W1370" s="1">
        <v>5.0000000000000001E-3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>
        <v>0</v>
      </c>
      <c r="AD1370">
        <v>0</v>
      </c>
      <c r="AE1370">
        <v>0</v>
      </c>
      <c r="AF1370">
        <v>0</v>
      </c>
      <c r="AG1370" s="1">
        <v>0</v>
      </c>
      <c r="AH1370">
        <v>0</v>
      </c>
      <c r="AI1370">
        <v>0</v>
      </c>
      <c r="AJ1370">
        <v>0</v>
      </c>
      <c r="AK1370" s="1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 t="str">
        <f>IF(D1370="","",INDEX([1]DICCIONARIO!$G$21:$H$33,MATCH('DATA NIQ'!D1370,[1]DICCIONARIO!$G$21:$G$33,0),2))</f>
        <v>CHEETOS</v>
      </c>
    </row>
    <row r="1371" spans="1:47" ht="14.45" hidden="1" customHeight="1" x14ac:dyDescent="0.25">
      <c r="A1371" t="s">
        <v>13</v>
      </c>
      <c r="B1371" t="s">
        <v>349</v>
      </c>
      <c r="C1371" t="s">
        <v>17</v>
      </c>
      <c r="D1371" t="s">
        <v>2</v>
      </c>
      <c r="E1371" t="s">
        <v>359</v>
      </c>
      <c r="F1371" t="s">
        <v>23</v>
      </c>
      <c r="G1371" t="s">
        <v>357</v>
      </c>
      <c r="H1371" s="3" t="str">
        <f t="shared" si="21"/>
        <v>TOTAL DTT ARGENTINAGUARNICIONES PARA COPETINPEPSICOCHEETOSCHEETOS KETCHUP41 A 60Part. de Vtas Valor - Product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 s="1">
        <v>7.0000000000000001E-3</v>
      </c>
      <c r="V1371" s="1">
        <v>5.0000000000000001E-3</v>
      </c>
      <c r="W1371" s="1">
        <v>7.0000000000000001E-3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>
        <v>0</v>
      </c>
      <c r="AD1371">
        <v>0</v>
      </c>
      <c r="AE1371">
        <v>0</v>
      </c>
      <c r="AF1371">
        <v>0</v>
      </c>
      <c r="AG1371" s="1">
        <v>0</v>
      </c>
      <c r="AH1371">
        <v>0</v>
      </c>
      <c r="AI1371">
        <v>0</v>
      </c>
      <c r="AJ1371">
        <v>0</v>
      </c>
      <c r="AK1371" s="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 t="str">
        <f>IF(D1371="","",INDEX([1]DICCIONARIO!$G$21:$H$33,MATCH('DATA NIQ'!D1371,[1]DICCIONARIO!$G$21:$G$33,0),2))</f>
        <v>CHEETOS</v>
      </c>
    </row>
    <row r="1372" spans="1:47" ht="14.45" customHeight="1" x14ac:dyDescent="0.25">
      <c r="A1372" t="s">
        <v>13</v>
      </c>
      <c r="B1372" t="s">
        <v>349</v>
      </c>
      <c r="C1372" t="s">
        <v>17</v>
      </c>
      <c r="D1372" t="s">
        <v>2</v>
      </c>
      <c r="E1372" t="s">
        <v>359</v>
      </c>
      <c r="F1372" t="s">
        <v>25</v>
      </c>
      <c r="G1372" t="s">
        <v>350</v>
      </c>
      <c r="H1372" s="3" t="str">
        <f t="shared" si="21"/>
        <v>TOTAL DTT ARGENTINAGUARNICIONES PARA COPETINPEPSICOCHEETOSCHEETOS KETCHUP61 A 120Vtas (KILOS)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1.228</v>
      </c>
      <c r="W1372" s="4">
        <v>0</v>
      </c>
      <c r="X1372" s="4">
        <v>0</v>
      </c>
      <c r="Y1372" s="4">
        <v>1.222</v>
      </c>
      <c r="Z1372" s="4">
        <v>0</v>
      </c>
      <c r="AA1372" s="4">
        <v>0</v>
      </c>
      <c r="AB1372" s="4">
        <v>0</v>
      </c>
      <c r="AC1372" s="4">
        <v>0</v>
      </c>
      <c r="AD1372" s="4">
        <v>2.113</v>
      </c>
      <c r="AE1372" s="4">
        <v>0</v>
      </c>
      <c r="AF1372" s="4">
        <v>0</v>
      </c>
      <c r="AG1372" s="4">
        <v>0</v>
      </c>
      <c r="AH1372" s="4">
        <v>2.1549999999999998</v>
      </c>
      <c r="AI1372" s="4">
        <v>4.1760000000000002</v>
      </c>
      <c r="AJ1372" s="4">
        <v>4.4509999999999996</v>
      </c>
      <c r="AK1372" s="4">
        <v>2.738</v>
      </c>
      <c r="AL1372" s="4">
        <v>2.83</v>
      </c>
      <c r="AM1372" s="4">
        <v>0</v>
      </c>
      <c r="AN1372" s="4">
        <v>1.04</v>
      </c>
      <c r="AO1372" s="4">
        <v>1.04</v>
      </c>
      <c r="AP1372" s="4">
        <v>1.1739999999999999</v>
      </c>
      <c r="AQ1372" s="4">
        <v>0</v>
      </c>
      <c r="AR1372" s="4">
        <v>0</v>
      </c>
      <c r="AS1372" s="4">
        <v>0</v>
      </c>
      <c r="AT1372" s="4">
        <v>1.2849999999999999</v>
      </c>
      <c r="AU1372" t="str">
        <f>IF(D1372="","",INDEX([1]DICCIONARIO!$G$21:$H$33,MATCH('DATA NIQ'!D1372,[1]DICCIONARIO!$G$21:$G$33,0),2))</f>
        <v>CHEETOS</v>
      </c>
    </row>
    <row r="1373" spans="1:47" ht="14.45" customHeight="1" x14ac:dyDescent="0.25">
      <c r="A1373" t="s">
        <v>13</v>
      </c>
      <c r="B1373" t="s">
        <v>349</v>
      </c>
      <c r="C1373" t="s">
        <v>17</v>
      </c>
      <c r="D1373" t="s">
        <v>2</v>
      </c>
      <c r="E1373" t="s">
        <v>359</v>
      </c>
      <c r="F1373" t="s">
        <v>25</v>
      </c>
      <c r="G1373" t="s">
        <v>351</v>
      </c>
      <c r="H1373" s="3" t="str">
        <f t="shared" si="21"/>
        <v>TOTAL DTT ARGENTINAGUARNICIONES PARA COPETINPEPSICOCHEETOSCHEETOS KETCHUP61 A 120Compras (KILOS)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2.6760000000000002</v>
      </c>
      <c r="W1373" s="4">
        <v>0</v>
      </c>
      <c r="X1373" s="4">
        <v>0</v>
      </c>
      <c r="Y1373" s="4">
        <v>2.847</v>
      </c>
      <c r="Z1373" s="4">
        <v>0</v>
      </c>
      <c r="AA1373" s="4">
        <v>0</v>
      </c>
      <c r="AB1373" s="4">
        <v>0</v>
      </c>
      <c r="AC1373" s="4">
        <v>0</v>
      </c>
      <c r="AD1373" s="4">
        <v>4.8029999999999999</v>
      </c>
      <c r="AE1373" s="4">
        <v>0</v>
      </c>
      <c r="AF1373" s="4">
        <v>0</v>
      </c>
      <c r="AG1373" s="4">
        <v>0</v>
      </c>
      <c r="AH1373" s="4">
        <v>4.758</v>
      </c>
      <c r="AI1373" s="4">
        <v>5.7350000000000003</v>
      </c>
      <c r="AJ1373" s="4">
        <v>4.1870000000000003</v>
      </c>
      <c r="AK1373" s="4">
        <v>2.278</v>
      </c>
      <c r="AL1373" s="4">
        <v>2.7909999999999999</v>
      </c>
      <c r="AM1373" s="4">
        <v>0</v>
      </c>
      <c r="AN1373" s="4">
        <v>3.0129999999999999</v>
      </c>
      <c r="AO1373" s="4">
        <v>1.04</v>
      </c>
      <c r="AP1373" s="4">
        <v>1.21</v>
      </c>
      <c r="AQ1373" s="4">
        <v>0</v>
      </c>
      <c r="AR1373" s="4">
        <v>0</v>
      </c>
      <c r="AS1373" s="4">
        <v>0</v>
      </c>
      <c r="AT1373" s="4">
        <v>3.1560000000000001</v>
      </c>
      <c r="AU1373" t="str">
        <f>IF(D1373="","",INDEX([1]DICCIONARIO!$G$21:$H$33,MATCH('DATA NIQ'!D1373,[1]DICCIONARIO!$G$21:$G$33,0),2))</f>
        <v>CHEETOS</v>
      </c>
    </row>
    <row r="1374" spans="1:47" ht="14.45" customHeight="1" x14ac:dyDescent="0.25">
      <c r="A1374" t="s">
        <v>13</v>
      </c>
      <c r="B1374" t="s">
        <v>349</v>
      </c>
      <c r="C1374" t="s">
        <v>17</v>
      </c>
      <c r="D1374" t="s">
        <v>2</v>
      </c>
      <c r="E1374" t="s">
        <v>359</v>
      </c>
      <c r="F1374" t="s">
        <v>25</v>
      </c>
      <c r="G1374" t="s">
        <v>352</v>
      </c>
      <c r="H1374" s="3" t="str">
        <f t="shared" si="21"/>
        <v>TOTAL DTT ARGENTINAGUARNICIONES PARA COPETINPEPSICOCHEETOSCHEETOS KETCHUP61 A 120Inventario (KILOS)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1.448</v>
      </c>
      <c r="W1374" s="4">
        <v>0</v>
      </c>
      <c r="X1374" s="4">
        <v>0</v>
      </c>
      <c r="Y1374" s="4">
        <v>1.625</v>
      </c>
      <c r="Z1374" s="4">
        <v>0</v>
      </c>
      <c r="AA1374" s="4">
        <v>0</v>
      </c>
      <c r="AB1374" s="4">
        <v>0</v>
      </c>
      <c r="AC1374" s="4">
        <v>0</v>
      </c>
      <c r="AD1374" s="4">
        <v>2.69</v>
      </c>
      <c r="AE1374" s="4">
        <v>0</v>
      </c>
      <c r="AF1374" s="4">
        <v>0</v>
      </c>
      <c r="AG1374" s="4">
        <v>0</v>
      </c>
      <c r="AH1374" s="4">
        <v>2.6030000000000002</v>
      </c>
      <c r="AI1374" s="4">
        <v>4.1619999999999999</v>
      </c>
      <c r="AJ1374" s="4">
        <v>3.895</v>
      </c>
      <c r="AK1374" s="4">
        <v>3.5019999999999998</v>
      </c>
      <c r="AL1374" s="4">
        <v>3.4630000000000001</v>
      </c>
      <c r="AM1374" s="4">
        <v>0</v>
      </c>
      <c r="AN1374" s="4">
        <v>1.9730000000000001</v>
      </c>
      <c r="AO1374" s="4">
        <v>1.9730000000000001</v>
      </c>
      <c r="AP1374" s="4">
        <v>2.008</v>
      </c>
      <c r="AQ1374" s="4">
        <v>0</v>
      </c>
      <c r="AR1374" s="4">
        <v>0</v>
      </c>
      <c r="AS1374" s="4">
        <v>0</v>
      </c>
      <c r="AT1374" s="4">
        <v>1.871</v>
      </c>
      <c r="AU1374" t="str">
        <f>IF(D1374="","",INDEX([1]DICCIONARIO!$G$21:$H$33,MATCH('DATA NIQ'!D1374,[1]DICCIONARIO!$G$21:$G$33,0),2))</f>
        <v>CHEETOS</v>
      </c>
    </row>
    <row r="1375" spans="1:47" ht="14.45" hidden="1" customHeight="1" x14ac:dyDescent="0.25">
      <c r="A1375" t="s">
        <v>13</v>
      </c>
      <c r="B1375" t="s">
        <v>349</v>
      </c>
      <c r="C1375" t="s">
        <v>17</v>
      </c>
      <c r="D1375" t="s">
        <v>2</v>
      </c>
      <c r="E1375" t="s">
        <v>359</v>
      </c>
      <c r="F1375" t="s">
        <v>25</v>
      </c>
      <c r="G1375" t="s">
        <v>353</v>
      </c>
      <c r="H1375" s="3" t="str">
        <f t="shared" si="21"/>
        <v>TOTAL DTT ARGENTINAGUARNICIONES PARA COPETINPEPSICOCHEETOSCHEETOS KETCHUP61 A 120Vtas Valor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 s="1">
        <v>446.46800000000002</v>
      </c>
      <c r="W1375">
        <v>0</v>
      </c>
      <c r="X1375">
        <v>0</v>
      </c>
      <c r="Y1375" s="1">
        <v>441.52300000000002</v>
      </c>
      <c r="Z1375">
        <v>0</v>
      </c>
      <c r="AA1375">
        <v>0</v>
      </c>
      <c r="AB1375">
        <v>0</v>
      </c>
      <c r="AC1375">
        <v>0</v>
      </c>
      <c r="AD1375">
        <v>762.51499999999999</v>
      </c>
      <c r="AE1375">
        <v>0</v>
      </c>
      <c r="AF1375">
        <v>0</v>
      </c>
      <c r="AG1375">
        <v>0</v>
      </c>
      <c r="AH1375" s="1">
        <v>783.75199999999995</v>
      </c>
      <c r="AI1375" s="3">
        <v>1518.52</v>
      </c>
      <c r="AJ1375" s="3">
        <v>1618.575</v>
      </c>
      <c r="AK1375" s="1">
        <v>995.76199999999994</v>
      </c>
      <c r="AL1375" s="3">
        <v>1028.95</v>
      </c>
      <c r="AM1375">
        <v>0</v>
      </c>
      <c r="AN1375">
        <v>378.94499999999999</v>
      </c>
      <c r="AO1375" s="3">
        <v>27733.741000000002</v>
      </c>
      <c r="AP1375">
        <v>449.66300000000001</v>
      </c>
      <c r="AQ1375">
        <v>0</v>
      </c>
      <c r="AR1375">
        <v>0</v>
      </c>
      <c r="AS1375">
        <v>0</v>
      </c>
      <c r="AT1375" s="3">
        <v>37117.26</v>
      </c>
      <c r="AU1375" t="str">
        <f>IF(D1375="","",INDEX([1]DICCIONARIO!$G$21:$H$33,MATCH('DATA NIQ'!D1375,[1]DICCIONARIO!$G$21:$G$33,0),2))</f>
        <v>CHEETOS</v>
      </c>
    </row>
    <row r="1376" spans="1:47" hidden="1" x14ac:dyDescent="0.25">
      <c r="A1376" t="s">
        <v>13</v>
      </c>
      <c r="B1376" t="s">
        <v>349</v>
      </c>
      <c r="C1376" t="s">
        <v>17</v>
      </c>
      <c r="D1376" t="s">
        <v>2</v>
      </c>
      <c r="E1376" t="s">
        <v>359</v>
      </c>
      <c r="F1376" t="s">
        <v>25</v>
      </c>
      <c r="G1376" t="s">
        <v>354</v>
      </c>
      <c r="H1376" s="3" t="str">
        <f t="shared" si="21"/>
        <v>TOTAL DTT ARGENTINAGUARNICIONES PARA COPETINPEPSICOCHEETOSCHEETOS KETCHUP61 A 120Dist. Num. Tiendas Handling (C)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0.01</v>
      </c>
      <c r="W1376" s="1">
        <v>0</v>
      </c>
      <c r="X1376" s="1">
        <v>0</v>
      </c>
      <c r="Y1376" s="1">
        <v>0.01</v>
      </c>
      <c r="Z1376" s="1">
        <v>0</v>
      </c>
      <c r="AA1376" s="1">
        <v>0</v>
      </c>
      <c r="AB1376" s="1">
        <v>0</v>
      </c>
      <c r="AC1376" s="1">
        <v>0</v>
      </c>
      <c r="AD1376" s="1">
        <v>0.01</v>
      </c>
      <c r="AE1376" s="1">
        <v>0</v>
      </c>
      <c r="AF1376" s="1">
        <v>0</v>
      </c>
      <c r="AG1376" s="1">
        <v>0</v>
      </c>
      <c r="AH1376" s="1">
        <v>0.01</v>
      </c>
      <c r="AI1376" s="1">
        <v>0.01</v>
      </c>
      <c r="AJ1376" s="1">
        <v>0.01</v>
      </c>
      <c r="AK1376" s="1">
        <v>0.01</v>
      </c>
      <c r="AL1376" s="1">
        <v>0.01</v>
      </c>
      <c r="AM1376" s="1">
        <v>0</v>
      </c>
      <c r="AN1376" s="1">
        <v>0.01</v>
      </c>
      <c r="AO1376" s="1">
        <v>0.01</v>
      </c>
      <c r="AP1376" s="1">
        <v>0.01</v>
      </c>
      <c r="AQ1376" s="1">
        <v>0</v>
      </c>
      <c r="AR1376" s="1">
        <v>0</v>
      </c>
      <c r="AS1376" s="1">
        <v>0</v>
      </c>
      <c r="AT1376" s="1">
        <v>0.01</v>
      </c>
      <c r="AU1376" t="str">
        <f>IF(D1376="","",INDEX([1]DICCIONARIO!$G$21:$H$33,MATCH('DATA NIQ'!D1376,[1]DICCIONARIO!$G$21:$G$33,0),2))</f>
        <v>CHEETOS</v>
      </c>
    </row>
    <row r="1377" spans="1:47" ht="14.45" hidden="1" customHeight="1" x14ac:dyDescent="0.25">
      <c r="A1377" t="s">
        <v>13</v>
      </c>
      <c r="B1377" t="s">
        <v>349</v>
      </c>
      <c r="C1377" t="s">
        <v>17</v>
      </c>
      <c r="D1377" t="s">
        <v>2</v>
      </c>
      <c r="E1377" t="s">
        <v>359</v>
      </c>
      <c r="F1377" t="s">
        <v>25</v>
      </c>
      <c r="G1377" t="s">
        <v>355</v>
      </c>
      <c r="H1377" s="3" t="str">
        <f t="shared" si="21"/>
        <v>TOTAL DTT ARGENTINAGUARNICIONES PARA COPETINPEPSICOCHEETOSCHEETOS KETCHUP61 A 120Dist. Pond. Tiendas Handling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 s="1">
        <v>5.0000000000000001E-3</v>
      </c>
      <c r="W1377">
        <v>0</v>
      </c>
      <c r="X1377">
        <v>0</v>
      </c>
      <c r="Y1377" s="1">
        <v>5.0000000000000001E-3</v>
      </c>
      <c r="Z1377">
        <v>0</v>
      </c>
      <c r="AA1377">
        <v>0</v>
      </c>
      <c r="AB1377">
        <v>0</v>
      </c>
      <c r="AC1377">
        <v>0</v>
      </c>
      <c r="AD1377">
        <v>5.0000000000000001E-3</v>
      </c>
      <c r="AE1377">
        <v>0</v>
      </c>
      <c r="AF1377">
        <v>0</v>
      </c>
      <c r="AG1377">
        <v>0</v>
      </c>
      <c r="AH1377" s="1">
        <v>7.0000000000000001E-3</v>
      </c>
      <c r="AI1377">
        <v>8.9999999999999993E-3</v>
      </c>
      <c r="AJ1377">
        <v>8.9999999999999993E-3</v>
      </c>
      <c r="AK1377" s="1">
        <v>0.01</v>
      </c>
      <c r="AL1377" s="1">
        <v>8.9999999999999993E-3</v>
      </c>
      <c r="AM1377">
        <v>0</v>
      </c>
      <c r="AN1377">
        <v>7.0000000000000001E-3</v>
      </c>
      <c r="AO1377">
        <v>7.0000000000000001E-3</v>
      </c>
      <c r="AP1377">
        <v>7.0000000000000001E-3</v>
      </c>
      <c r="AQ1377">
        <v>0</v>
      </c>
      <c r="AR1377">
        <v>0</v>
      </c>
      <c r="AS1377">
        <v>0</v>
      </c>
      <c r="AT1377">
        <v>7.0000000000000001E-3</v>
      </c>
      <c r="AU1377" t="str">
        <f>IF(D1377="","",INDEX([1]DICCIONARIO!$G$21:$H$33,MATCH('DATA NIQ'!D1377,[1]DICCIONARIO!$G$21:$G$33,0),2))</f>
        <v>CHEETOS</v>
      </c>
    </row>
    <row r="1378" spans="1:47" ht="14.45" hidden="1" customHeight="1" x14ac:dyDescent="0.25">
      <c r="A1378" t="s">
        <v>13</v>
      </c>
      <c r="B1378" t="s">
        <v>349</v>
      </c>
      <c r="C1378" t="s">
        <v>17</v>
      </c>
      <c r="D1378" t="s">
        <v>2</v>
      </c>
      <c r="E1378" t="s">
        <v>359</v>
      </c>
      <c r="F1378" t="s">
        <v>25</v>
      </c>
      <c r="G1378" t="s">
        <v>356</v>
      </c>
      <c r="H1378" s="3" t="str">
        <f t="shared" si="21"/>
        <v>TOTAL DTT ARGENTINAGUARNICIONES PARA COPETINPEPSICOCHEETOSCHEETOS KETCHUP61 A 120Part. de Vtas (KILOS) - Product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 s="1">
        <v>0</v>
      </c>
      <c r="W1378">
        <v>0</v>
      </c>
      <c r="X1378">
        <v>0</v>
      </c>
      <c r="Y1378" s="1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 s="1">
        <v>0</v>
      </c>
      <c r="AI1378">
        <v>0</v>
      </c>
      <c r="AJ1378">
        <v>0</v>
      </c>
      <c r="AK1378" s="1">
        <v>0</v>
      </c>
      <c r="AL1378" s="1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 t="str">
        <f>IF(D1378="","",INDEX([1]DICCIONARIO!$G$21:$H$33,MATCH('DATA NIQ'!D1378,[1]DICCIONARIO!$G$21:$G$33,0),2))</f>
        <v>CHEETOS</v>
      </c>
    </row>
    <row r="1379" spans="1:47" ht="14.45" hidden="1" customHeight="1" x14ac:dyDescent="0.25">
      <c r="A1379" t="s">
        <v>13</v>
      </c>
      <c r="B1379" t="s">
        <v>349</v>
      </c>
      <c r="C1379" t="s">
        <v>17</v>
      </c>
      <c r="D1379" t="s">
        <v>2</v>
      </c>
      <c r="E1379" t="s">
        <v>359</v>
      </c>
      <c r="F1379" t="s">
        <v>25</v>
      </c>
      <c r="G1379" t="s">
        <v>357</v>
      </c>
      <c r="H1379" s="3" t="str">
        <f t="shared" si="21"/>
        <v>TOTAL DTT ARGENTINAGUARNICIONES PARA COPETINPEPSICOCHEETOSCHEETOS KETCHUP61 A 120Part. de Vtas Valor - Product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 s="1">
        <v>0</v>
      </c>
      <c r="W1379">
        <v>0</v>
      </c>
      <c r="X1379">
        <v>0</v>
      </c>
      <c r="Y1379" s="1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 s="1">
        <v>0</v>
      </c>
      <c r="AI1379">
        <v>0</v>
      </c>
      <c r="AJ1379">
        <v>0</v>
      </c>
      <c r="AK1379" s="1">
        <v>0</v>
      </c>
      <c r="AL1379" s="1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 t="str">
        <f>IF(D1379="","",INDEX([1]DICCIONARIO!$G$21:$H$33,MATCH('DATA NIQ'!D1379,[1]DICCIONARIO!$G$21:$G$33,0),2))</f>
        <v>CHEETOS</v>
      </c>
    </row>
    <row r="1380" spans="1:47" ht="14.45" customHeight="1" x14ac:dyDescent="0.25">
      <c r="A1380" t="s">
        <v>13</v>
      </c>
      <c r="B1380" s="2" t="s">
        <v>349</v>
      </c>
      <c r="C1380" t="s">
        <v>17</v>
      </c>
      <c r="D1380" t="s">
        <v>3</v>
      </c>
      <c r="G1380" t="s">
        <v>350</v>
      </c>
      <c r="H1380" s="3" t="str">
        <f t="shared" si="21"/>
        <v>TOTAL DTT ARGENTINAGUARNICIONES PARA COPETINPEPSICODE TODITOVtas (KILOS)</v>
      </c>
      <c r="I1380" s="4">
        <v>186.56399999999999</v>
      </c>
      <c r="J1380" s="4">
        <v>216.661</v>
      </c>
      <c r="K1380" s="4">
        <v>97.933000000000007</v>
      </c>
      <c r="L1380" s="4">
        <v>53.244</v>
      </c>
      <c r="M1380" s="4">
        <v>96.096000000000004</v>
      </c>
      <c r="N1380" s="4">
        <v>87.165000000000006</v>
      </c>
      <c r="O1380" s="4">
        <v>86.516999999999996</v>
      </c>
      <c r="P1380" s="4">
        <v>52.747</v>
      </c>
      <c r="Q1380" s="4">
        <v>67.05</v>
      </c>
      <c r="R1380" s="4">
        <v>65.61</v>
      </c>
      <c r="S1380" s="4">
        <v>76.947000000000003</v>
      </c>
      <c r="T1380" s="4">
        <v>94.683000000000007</v>
      </c>
      <c r="U1380" s="4">
        <v>68.168999999999997</v>
      </c>
      <c r="V1380" s="4">
        <v>49.680999999999997</v>
      </c>
      <c r="W1380" s="4">
        <v>44.921999999999997</v>
      </c>
      <c r="X1380" s="4">
        <v>83.167000000000002</v>
      </c>
      <c r="Y1380" s="4">
        <v>62.920999999999999</v>
      </c>
      <c r="Z1380" s="4">
        <v>41.06</v>
      </c>
      <c r="AA1380" s="4">
        <v>48.933999999999997</v>
      </c>
      <c r="AB1380" s="4">
        <v>61.331000000000003</v>
      </c>
      <c r="AC1380" s="4">
        <v>96.236999999999995</v>
      </c>
      <c r="AD1380" s="4">
        <v>68.971000000000004</v>
      </c>
      <c r="AE1380" s="4">
        <v>76.664000000000001</v>
      </c>
      <c r="AF1380" s="4">
        <v>97.322999999999993</v>
      </c>
      <c r="AG1380" s="4">
        <v>121.758</v>
      </c>
      <c r="AH1380" s="4">
        <v>117.059</v>
      </c>
      <c r="AI1380" s="4">
        <v>90.078000000000003</v>
      </c>
      <c r="AJ1380" s="4">
        <v>98.37</v>
      </c>
      <c r="AK1380" s="4">
        <v>64.078000000000003</v>
      </c>
      <c r="AL1380" s="4">
        <v>75.206000000000003</v>
      </c>
      <c r="AM1380" s="4">
        <v>72.745000000000005</v>
      </c>
      <c r="AN1380" s="4">
        <v>66.099999999999994</v>
      </c>
      <c r="AO1380" s="4">
        <v>91.938000000000002</v>
      </c>
      <c r="AP1380" s="4">
        <v>88.781000000000006</v>
      </c>
      <c r="AQ1380" s="4">
        <v>85.313999999999993</v>
      </c>
      <c r="AR1380" s="4">
        <v>45.441000000000003</v>
      </c>
      <c r="AS1380" s="4">
        <v>49.959000000000003</v>
      </c>
      <c r="AT1380" s="4">
        <v>57.161999999999999</v>
      </c>
      <c r="AU1380" t="str">
        <f>IF(D1380="","",INDEX([1]DICCIONARIO!$G$21:$H$33,MATCH('DATA NIQ'!D1380,[1]DICCIONARIO!$G$21:$G$33,0),2))</f>
        <v>DE TODITO</v>
      </c>
    </row>
    <row r="1381" spans="1:47" ht="14.45" customHeight="1" x14ac:dyDescent="0.25">
      <c r="A1381" t="s">
        <v>13</v>
      </c>
      <c r="B1381" s="2" t="s">
        <v>349</v>
      </c>
      <c r="C1381" t="s">
        <v>17</v>
      </c>
      <c r="D1381" t="s">
        <v>3</v>
      </c>
      <c r="G1381" t="s">
        <v>351</v>
      </c>
      <c r="H1381" s="3" t="str">
        <f t="shared" si="21"/>
        <v>TOTAL DTT ARGENTINAGUARNICIONES PARA COPETINPEPSICODE TODITOCompras (KILOS)</v>
      </c>
      <c r="I1381" s="4">
        <v>186.56399999999999</v>
      </c>
      <c r="J1381" s="4">
        <v>221.00700000000001</v>
      </c>
      <c r="K1381" s="4">
        <v>97.933000000000007</v>
      </c>
      <c r="L1381" s="4">
        <v>53.244</v>
      </c>
      <c r="M1381" s="4">
        <v>96.096000000000004</v>
      </c>
      <c r="N1381" s="4">
        <v>110.986</v>
      </c>
      <c r="O1381" s="4">
        <v>88.090999999999994</v>
      </c>
      <c r="P1381" s="4">
        <v>45.902999999999999</v>
      </c>
      <c r="Q1381" s="4">
        <v>72.995000000000005</v>
      </c>
      <c r="R1381" s="4">
        <v>63.359000000000002</v>
      </c>
      <c r="S1381" s="4">
        <v>80.864000000000004</v>
      </c>
      <c r="T1381" s="4">
        <v>99.081000000000003</v>
      </c>
      <c r="U1381" s="4">
        <v>64.039000000000001</v>
      </c>
      <c r="V1381" s="4">
        <v>44.124000000000002</v>
      </c>
      <c r="W1381" s="4">
        <v>45.029000000000003</v>
      </c>
      <c r="X1381" s="4">
        <v>125.578</v>
      </c>
      <c r="Y1381" s="4">
        <v>68.334999999999994</v>
      </c>
      <c r="Z1381" s="4">
        <v>44.354999999999997</v>
      </c>
      <c r="AA1381" s="4">
        <v>50.216000000000001</v>
      </c>
      <c r="AB1381" s="4">
        <v>67.311999999999998</v>
      </c>
      <c r="AC1381" s="4">
        <v>103.97199999999999</v>
      </c>
      <c r="AD1381" s="4">
        <v>58.561999999999998</v>
      </c>
      <c r="AE1381" s="4">
        <v>79.587999999999994</v>
      </c>
      <c r="AF1381" s="4">
        <v>102.215</v>
      </c>
      <c r="AG1381" s="4">
        <v>124.039</v>
      </c>
      <c r="AH1381" s="4">
        <v>116.15900000000001</v>
      </c>
      <c r="AI1381" s="4">
        <v>85.995000000000005</v>
      </c>
      <c r="AJ1381" s="4">
        <v>96.846000000000004</v>
      </c>
      <c r="AK1381" s="4">
        <v>57.646999999999998</v>
      </c>
      <c r="AL1381" s="4">
        <v>76.992999999999995</v>
      </c>
      <c r="AM1381" s="4">
        <v>72.653000000000006</v>
      </c>
      <c r="AN1381" s="4">
        <v>66.221999999999994</v>
      </c>
      <c r="AO1381" s="4">
        <v>98.037999999999997</v>
      </c>
      <c r="AP1381" s="4">
        <v>89.986999999999995</v>
      </c>
      <c r="AQ1381" s="4">
        <v>89.453999999999994</v>
      </c>
      <c r="AR1381" s="4">
        <v>33.308</v>
      </c>
      <c r="AS1381" s="4">
        <v>52.637999999999998</v>
      </c>
      <c r="AT1381" s="4">
        <v>57.127000000000002</v>
      </c>
      <c r="AU1381" t="str">
        <f>IF(D1381="","",INDEX([1]DICCIONARIO!$G$21:$H$33,MATCH('DATA NIQ'!D1381,[1]DICCIONARIO!$G$21:$G$33,0),2))</f>
        <v>DE TODITO</v>
      </c>
    </row>
    <row r="1382" spans="1:47" ht="14.45" customHeight="1" x14ac:dyDescent="0.25">
      <c r="A1382" t="s">
        <v>13</v>
      </c>
      <c r="B1382" s="2" t="s">
        <v>349</v>
      </c>
      <c r="C1382" t="s">
        <v>17</v>
      </c>
      <c r="D1382" t="s">
        <v>3</v>
      </c>
      <c r="G1382" t="s">
        <v>352</v>
      </c>
      <c r="H1382" s="3" t="str">
        <f t="shared" si="21"/>
        <v>TOTAL DTT ARGENTINAGUARNICIONES PARA COPETINPEPSICODE TODITOInventario (KILOS)</v>
      </c>
      <c r="I1382" s="4">
        <v>119.05800000000001</v>
      </c>
      <c r="J1382" s="4">
        <v>123.404</v>
      </c>
      <c r="K1382" s="4">
        <v>0</v>
      </c>
      <c r="L1382" s="4">
        <v>0</v>
      </c>
      <c r="M1382" s="4">
        <v>0</v>
      </c>
      <c r="N1382" s="4">
        <v>23.821999999999999</v>
      </c>
      <c r="O1382" s="4">
        <v>25.396000000000001</v>
      </c>
      <c r="P1382" s="4">
        <v>18.553000000000001</v>
      </c>
      <c r="Q1382" s="4">
        <v>24.498000000000001</v>
      </c>
      <c r="R1382" s="4">
        <v>22.247</v>
      </c>
      <c r="S1382" s="4">
        <v>26.163</v>
      </c>
      <c r="T1382" s="4">
        <v>27.777000000000001</v>
      </c>
      <c r="U1382" s="4">
        <v>22.716000000000001</v>
      </c>
      <c r="V1382" s="4">
        <v>14.3</v>
      </c>
      <c r="W1382" s="4">
        <v>14.407999999999999</v>
      </c>
      <c r="X1382" s="4">
        <v>56.743000000000002</v>
      </c>
      <c r="Y1382" s="4">
        <v>21.853999999999999</v>
      </c>
      <c r="Z1382" s="4">
        <v>17.524000000000001</v>
      </c>
      <c r="AA1382" s="4">
        <v>14.18</v>
      </c>
      <c r="AB1382" s="4">
        <v>20.161999999999999</v>
      </c>
      <c r="AC1382" s="4">
        <v>27.896999999999998</v>
      </c>
      <c r="AD1382" s="4">
        <v>17.488</v>
      </c>
      <c r="AE1382" s="4">
        <v>20.413</v>
      </c>
      <c r="AF1382" s="4">
        <v>25.523</v>
      </c>
      <c r="AG1382" s="4">
        <v>27.413</v>
      </c>
      <c r="AH1382" s="4">
        <v>26.260999999999999</v>
      </c>
      <c r="AI1382" s="4">
        <v>22.178000000000001</v>
      </c>
      <c r="AJ1382" s="4">
        <v>20.637</v>
      </c>
      <c r="AK1382" s="4">
        <v>14.56</v>
      </c>
      <c r="AL1382" s="4">
        <v>16.347000000000001</v>
      </c>
      <c r="AM1382" s="4">
        <v>14.896000000000001</v>
      </c>
      <c r="AN1382" s="4">
        <v>14.667999999999999</v>
      </c>
      <c r="AO1382" s="4">
        <v>20.766999999999999</v>
      </c>
      <c r="AP1382" s="4">
        <v>21.972999999999999</v>
      </c>
      <c r="AQ1382" s="4">
        <v>26.113</v>
      </c>
      <c r="AR1382" s="4">
        <v>13.249000000000001</v>
      </c>
      <c r="AS1382" s="4">
        <v>14.169</v>
      </c>
      <c r="AT1382" s="4">
        <v>14.585000000000001</v>
      </c>
      <c r="AU1382" t="str">
        <f>IF(D1382="","",INDEX([1]DICCIONARIO!$G$21:$H$33,MATCH('DATA NIQ'!D1382,[1]DICCIONARIO!$G$21:$G$33,0),2))</f>
        <v>DE TODITO</v>
      </c>
    </row>
    <row r="1383" spans="1:47" ht="14.45" hidden="1" customHeight="1" x14ac:dyDescent="0.25">
      <c r="A1383" t="s">
        <v>13</v>
      </c>
      <c r="B1383" s="2" t="s">
        <v>349</v>
      </c>
      <c r="C1383" t="s">
        <v>17</v>
      </c>
      <c r="D1383" t="s">
        <v>3</v>
      </c>
      <c r="G1383" t="s">
        <v>353</v>
      </c>
      <c r="H1383" s="3" t="str">
        <f t="shared" si="21"/>
        <v>TOTAL DTT ARGENTINAGUARNICIONES PARA COPETINPEPSICODE TODITOVtas Valor</v>
      </c>
      <c r="I1383" s="3">
        <v>256387.179</v>
      </c>
      <c r="J1383" s="3">
        <v>338887.3</v>
      </c>
      <c r="K1383" s="3">
        <v>242004.326</v>
      </c>
      <c r="L1383" s="3">
        <v>148555.25200000001</v>
      </c>
      <c r="M1383" s="3">
        <v>266465.11099999998</v>
      </c>
      <c r="N1383" s="3">
        <v>247790.114</v>
      </c>
      <c r="O1383" s="3">
        <v>272186.37099999998</v>
      </c>
      <c r="P1383" s="3">
        <v>187785.09599999999</v>
      </c>
      <c r="Q1383" s="3">
        <v>269699.11300000001</v>
      </c>
      <c r="R1383" s="3">
        <v>263787.08600000001</v>
      </c>
      <c r="S1383" s="3">
        <v>331958.77100000001</v>
      </c>
      <c r="T1383" s="3">
        <v>463850.75199999998</v>
      </c>
      <c r="U1383" s="3">
        <v>256923.15400000001</v>
      </c>
      <c r="V1383" s="3">
        <v>187241.13200000001</v>
      </c>
      <c r="W1383" s="3">
        <v>169305.21799999999</v>
      </c>
      <c r="X1383" s="3">
        <v>218395.954</v>
      </c>
      <c r="Y1383" s="3">
        <v>226724.62299999999</v>
      </c>
      <c r="Z1383" s="3">
        <v>148846.636</v>
      </c>
      <c r="AA1383" s="3">
        <v>184428.59700000001</v>
      </c>
      <c r="AB1383" s="3">
        <v>231149.08199999999</v>
      </c>
      <c r="AC1383" s="3">
        <v>362708.15500000003</v>
      </c>
      <c r="AD1383" s="3">
        <v>259944.372</v>
      </c>
      <c r="AE1383" s="3">
        <v>288937.00400000002</v>
      </c>
      <c r="AF1383" s="3">
        <v>366800.01199999999</v>
      </c>
      <c r="AG1383" s="3">
        <v>2894902.6140000001</v>
      </c>
      <c r="AH1383" s="3">
        <v>941247.87199999997</v>
      </c>
      <c r="AI1383" s="3">
        <v>724294.12</v>
      </c>
      <c r="AJ1383" s="3">
        <v>790973.56</v>
      </c>
      <c r="AK1383" s="3">
        <v>515238.26500000001</v>
      </c>
      <c r="AL1383" s="3">
        <v>604713.49</v>
      </c>
      <c r="AM1383" s="3">
        <v>983090.652</v>
      </c>
      <c r="AN1383" s="3">
        <v>891728.96100000001</v>
      </c>
      <c r="AO1383" s="3">
        <v>1240313.919</v>
      </c>
      <c r="AP1383" s="3">
        <v>1211728.142</v>
      </c>
      <c r="AQ1383" s="3">
        <v>1197465.561</v>
      </c>
      <c r="AR1383" s="3">
        <v>628031.94499999995</v>
      </c>
      <c r="AS1383" s="3">
        <v>673984.40899999999</v>
      </c>
      <c r="AT1383" s="3">
        <v>1963818.15</v>
      </c>
      <c r="AU1383" t="str">
        <f>IF(D1383="","",INDEX([1]DICCIONARIO!$G$21:$H$33,MATCH('DATA NIQ'!D1383,[1]DICCIONARIO!$G$21:$G$33,0),2))</f>
        <v>DE TODITO</v>
      </c>
    </row>
    <row r="1384" spans="1:47" hidden="1" x14ac:dyDescent="0.25">
      <c r="A1384" t="s">
        <v>13</v>
      </c>
      <c r="B1384" s="2" t="s">
        <v>349</v>
      </c>
      <c r="C1384" t="s">
        <v>17</v>
      </c>
      <c r="D1384" t="s">
        <v>3</v>
      </c>
      <c r="G1384" t="s">
        <v>354</v>
      </c>
      <c r="H1384" s="3" t="str">
        <f t="shared" si="21"/>
        <v>TOTAL DTT ARGENTINAGUARNICIONES PARA COPETINPEPSICODE TODITODist. Num. Tiendas Handling (C)</v>
      </c>
      <c r="I1384" s="1">
        <v>4.9000000000000002E-2</v>
      </c>
      <c r="J1384" s="1">
        <v>4.4999999999999998E-2</v>
      </c>
      <c r="K1384" s="1">
        <v>1.0999999999999999E-2</v>
      </c>
      <c r="L1384" s="1">
        <v>1.0999999999999999E-2</v>
      </c>
      <c r="M1384" s="1">
        <v>3.2000000000000001E-2</v>
      </c>
      <c r="N1384" s="1">
        <v>1.0999999999999999E-2</v>
      </c>
      <c r="O1384" s="1">
        <v>1.0999999999999999E-2</v>
      </c>
      <c r="P1384" s="1">
        <v>1.0999999999999999E-2</v>
      </c>
      <c r="Q1384" s="1">
        <v>1.0999999999999999E-2</v>
      </c>
      <c r="R1384" s="1">
        <v>1.0999999999999999E-2</v>
      </c>
      <c r="S1384" s="1">
        <v>1.6E-2</v>
      </c>
      <c r="T1384" s="1">
        <v>1.2999999999999999E-2</v>
      </c>
      <c r="U1384" s="1">
        <v>1.0999999999999999E-2</v>
      </c>
      <c r="V1384" s="1">
        <v>0.01</v>
      </c>
      <c r="W1384" s="1">
        <v>0.01</v>
      </c>
      <c r="X1384" s="1">
        <v>7.4999999999999997E-2</v>
      </c>
      <c r="Y1384" s="1">
        <v>2.5999999999999999E-2</v>
      </c>
      <c r="Z1384" s="1">
        <v>2.3E-2</v>
      </c>
      <c r="AA1384" s="1">
        <v>0.01</v>
      </c>
      <c r="AB1384" s="1">
        <v>0.01</v>
      </c>
      <c r="AC1384" s="1">
        <v>0.01</v>
      </c>
      <c r="AD1384" s="1">
        <v>0.01</v>
      </c>
      <c r="AE1384" s="1">
        <v>0.01</v>
      </c>
      <c r="AF1384" s="1">
        <v>0.01</v>
      </c>
      <c r="AG1384" s="1">
        <v>0.01</v>
      </c>
      <c r="AH1384" s="1">
        <v>0.01</v>
      </c>
      <c r="AI1384" s="1">
        <v>0.01</v>
      </c>
      <c r="AJ1384" s="1">
        <v>0.01</v>
      </c>
      <c r="AK1384" s="1">
        <v>0.01</v>
      </c>
      <c r="AL1384" s="1">
        <v>0.01</v>
      </c>
      <c r="AM1384" s="1">
        <v>1.2999999999999999E-2</v>
      </c>
      <c r="AN1384" s="1">
        <v>0.01</v>
      </c>
      <c r="AO1384" s="1">
        <v>0.01</v>
      </c>
      <c r="AP1384" s="1">
        <v>2.8000000000000001E-2</v>
      </c>
      <c r="AQ1384" s="1">
        <v>2.8000000000000001E-2</v>
      </c>
      <c r="AR1384" s="1">
        <v>2.8000000000000001E-2</v>
      </c>
      <c r="AS1384" s="1">
        <v>0.01</v>
      </c>
      <c r="AT1384" s="1">
        <v>0.01</v>
      </c>
      <c r="AU1384" t="str">
        <f>IF(D1384="","",INDEX([1]DICCIONARIO!$G$21:$H$33,MATCH('DATA NIQ'!D1384,[1]DICCIONARIO!$G$21:$G$33,0),2))</f>
        <v>DE TODITO</v>
      </c>
    </row>
    <row r="1385" spans="1:47" ht="14.45" hidden="1" customHeight="1" x14ac:dyDescent="0.25">
      <c r="A1385" t="s">
        <v>13</v>
      </c>
      <c r="B1385" s="2" t="s">
        <v>349</v>
      </c>
      <c r="C1385" t="s">
        <v>17</v>
      </c>
      <c r="D1385" t="s">
        <v>3</v>
      </c>
      <c r="G1385" t="s">
        <v>355</v>
      </c>
      <c r="H1385" s="3" t="str">
        <f t="shared" si="21"/>
        <v>TOTAL DTT ARGENTINAGUARNICIONES PARA COPETINPEPSICODE TODITODist. Pond. Tiendas Handling</v>
      </c>
      <c r="I1385">
        <v>0.23899999999999999</v>
      </c>
      <c r="J1385">
        <v>0.24199999999999999</v>
      </c>
      <c r="K1385">
        <v>3.2000000000000001E-2</v>
      </c>
      <c r="L1385">
        <v>2.4E-2</v>
      </c>
      <c r="M1385">
        <v>6.4000000000000001E-2</v>
      </c>
      <c r="N1385">
        <v>2.5999999999999999E-2</v>
      </c>
      <c r="O1385">
        <v>2.5000000000000001E-2</v>
      </c>
      <c r="P1385">
        <v>2.5000000000000001E-2</v>
      </c>
      <c r="Q1385">
        <v>2.5000000000000001E-2</v>
      </c>
      <c r="R1385">
        <v>2.5000000000000001E-2</v>
      </c>
      <c r="S1385">
        <v>0.04</v>
      </c>
      <c r="T1385">
        <v>4.4999999999999998E-2</v>
      </c>
      <c r="U1385" s="1">
        <v>2.4E-2</v>
      </c>
      <c r="V1385" s="1">
        <v>2.1000000000000001E-2</v>
      </c>
      <c r="W1385" s="1">
        <v>2.1999999999999999E-2</v>
      </c>
      <c r="X1385" s="1">
        <v>0.128</v>
      </c>
      <c r="Y1385" s="1">
        <v>9.9000000000000005E-2</v>
      </c>
      <c r="Z1385" s="1">
        <v>8.8999999999999996E-2</v>
      </c>
      <c r="AA1385" s="1">
        <v>0.02</v>
      </c>
      <c r="AB1385" s="1">
        <v>1.9E-2</v>
      </c>
      <c r="AC1385" s="1">
        <v>0.02</v>
      </c>
      <c r="AD1385" s="1">
        <v>1.9E-2</v>
      </c>
      <c r="AE1385" s="1">
        <v>2.3E-2</v>
      </c>
      <c r="AF1385">
        <v>2.1999999999999999E-2</v>
      </c>
      <c r="AG1385" s="1">
        <v>2.1999999999999999E-2</v>
      </c>
      <c r="AH1385" s="1">
        <v>1.7999999999999999E-2</v>
      </c>
      <c r="AI1385" s="1">
        <v>1.7999999999999999E-2</v>
      </c>
      <c r="AJ1385" s="1">
        <v>1.9E-2</v>
      </c>
      <c r="AK1385" s="1">
        <v>1.7000000000000001E-2</v>
      </c>
      <c r="AL1385" s="1">
        <v>1.4999999999999999E-2</v>
      </c>
      <c r="AM1385" s="1">
        <v>2.8000000000000001E-2</v>
      </c>
      <c r="AN1385" s="1">
        <v>1.7999999999999999E-2</v>
      </c>
      <c r="AO1385" s="1">
        <v>1.7000000000000001E-2</v>
      </c>
      <c r="AP1385" s="1">
        <v>0.12</v>
      </c>
      <c r="AQ1385" s="1">
        <v>0.124</v>
      </c>
      <c r="AR1385">
        <v>0.123</v>
      </c>
      <c r="AS1385">
        <v>8.9999999999999993E-3</v>
      </c>
      <c r="AT1385" s="1">
        <v>0.01</v>
      </c>
      <c r="AU1385" t="str">
        <f>IF(D1385="","",INDEX([1]DICCIONARIO!$G$21:$H$33,MATCH('DATA NIQ'!D1385,[1]DICCIONARIO!$G$21:$G$33,0),2))</f>
        <v>DE TODITO</v>
      </c>
    </row>
    <row r="1386" spans="1:47" ht="14.45" hidden="1" customHeight="1" x14ac:dyDescent="0.25">
      <c r="A1386" t="s">
        <v>13</v>
      </c>
      <c r="B1386" s="2" t="s">
        <v>349</v>
      </c>
      <c r="C1386" t="s">
        <v>17</v>
      </c>
      <c r="D1386" t="s">
        <v>3</v>
      </c>
      <c r="G1386" t="s">
        <v>356</v>
      </c>
      <c r="H1386" s="3" t="str">
        <f t="shared" si="21"/>
        <v>TOTAL DTT ARGENTINAGUARNICIONES PARA COPETINPEPSICODE TODITOPart. de Vtas (KILOS) - Product</v>
      </c>
      <c r="I1386">
        <v>8.0000000000000002E-3</v>
      </c>
      <c r="J1386">
        <v>8.9999999999999993E-3</v>
      </c>
      <c r="K1386">
        <v>4.0000000000000001E-3</v>
      </c>
      <c r="L1386">
        <v>2E-3</v>
      </c>
      <c r="M1386">
        <v>4.0000000000000001E-3</v>
      </c>
      <c r="N1386">
        <v>3.0000000000000001E-3</v>
      </c>
      <c r="O1386">
        <v>3.0000000000000001E-3</v>
      </c>
      <c r="P1386">
        <v>2E-3</v>
      </c>
      <c r="Q1386">
        <v>2E-3</v>
      </c>
      <c r="R1386">
        <v>3.0000000000000001E-3</v>
      </c>
      <c r="S1386">
        <v>3.0000000000000001E-3</v>
      </c>
      <c r="T1386">
        <v>4.0000000000000001E-3</v>
      </c>
      <c r="U1386" s="1">
        <v>3.0000000000000001E-3</v>
      </c>
      <c r="V1386" s="1">
        <v>2E-3</v>
      </c>
      <c r="W1386" s="1">
        <v>2E-3</v>
      </c>
      <c r="X1386" s="1">
        <v>4.0000000000000001E-3</v>
      </c>
      <c r="Y1386" s="1">
        <v>3.0000000000000001E-3</v>
      </c>
      <c r="Z1386" s="1">
        <v>2E-3</v>
      </c>
      <c r="AA1386" s="1">
        <v>2E-3</v>
      </c>
      <c r="AB1386" s="1">
        <v>2E-3</v>
      </c>
      <c r="AC1386" s="1">
        <v>4.0000000000000001E-3</v>
      </c>
      <c r="AD1386" s="1">
        <v>3.0000000000000001E-3</v>
      </c>
      <c r="AE1386" s="1">
        <v>4.0000000000000001E-3</v>
      </c>
      <c r="AF1386">
        <v>5.0000000000000001E-3</v>
      </c>
      <c r="AG1386" s="1">
        <v>6.0000000000000001E-3</v>
      </c>
      <c r="AH1386" s="1">
        <v>6.0000000000000001E-3</v>
      </c>
      <c r="AI1386" s="1">
        <v>4.0000000000000001E-3</v>
      </c>
      <c r="AJ1386" s="1">
        <v>5.0000000000000001E-3</v>
      </c>
      <c r="AK1386" s="1">
        <v>3.0000000000000001E-3</v>
      </c>
      <c r="AL1386" s="1">
        <v>3.0000000000000001E-3</v>
      </c>
      <c r="AM1386" s="1">
        <v>3.0000000000000001E-3</v>
      </c>
      <c r="AN1386" s="1">
        <v>3.0000000000000001E-3</v>
      </c>
      <c r="AO1386" s="1">
        <v>4.0000000000000001E-3</v>
      </c>
      <c r="AP1386" s="1">
        <v>4.0000000000000001E-3</v>
      </c>
      <c r="AQ1386" s="1">
        <v>4.0000000000000001E-3</v>
      </c>
      <c r="AR1386">
        <v>2E-3</v>
      </c>
      <c r="AS1386">
        <v>2E-3</v>
      </c>
      <c r="AT1386" s="1">
        <v>3.0000000000000001E-3</v>
      </c>
      <c r="AU1386" t="str">
        <f>IF(D1386="","",INDEX([1]DICCIONARIO!$G$21:$H$33,MATCH('DATA NIQ'!D1386,[1]DICCIONARIO!$G$21:$G$33,0),2))</f>
        <v>DE TODITO</v>
      </c>
    </row>
    <row r="1387" spans="1:47" ht="14.45" hidden="1" customHeight="1" x14ac:dyDescent="0.25">
      <c r="A1387" t="s">
        <v>13</v>
      </c>
      <c r="B1387" s="2" t="s">
        <v>349</v>
      </c>
      <c r="C1387" t="s">
        <v>17</v>
      </c>
      <c r="D1387" t="s">
        <v>3</v>
      </c>
      <c r="G1387" t="s">
        <v>357</v>
      </c>
      <c r="H1387" s="3" t="str">
        <f t="shared" si="21"/>
        <v>TOTAL DTT ARGENTINAGUARNICIONES PARA COPETINPEPSICODE TODITOPart. de Vtas Valor - Product</v>
      </c>
      <c r="I1387">
        <v>5.0000000000000001E-3</v>
      </c>
      <c r="J1387">
        <v>7.0000000000000001E-3</v>
      </c>
      <c r="K1387">
        <v>4.0000000000000001E-3</v>
      </c>
      <c r="L1387">
        <v>2E-3</v>
      </c>
      <c r="M1387">
        <v>4.0000000000000001E-3</v>
      </c>
      <c r="N1387">
        <v>3.0000000000000001E-3</v>
      </c>
      <c r="O1387">
        <v>3.0000000000000001E-3</v>
      </c>
      <c r="P1387">
        <v>2E-3</v>
      </c>
      <c r="Q1387">
        <v>2E-3</v>
      </c>
      <c r="R1387">
        <v>3.0000000000000001E-3</v>
      </c>
      <c r="S1387">
        <v>3.0000000000000001E-3</v>
      </c>
      <c r="T1387">
        <v>4.0000000000000001E-3</v>
      </c>
      <c r="U1387" s="1">
        <v>2E-3</v>
      </c>
      <c r="V1387" s="1">
        <v>2E-3</v>
      </c>
      <c r="W1387" s="1">
        <v>1E-3</v>
      </c>
      <c r="X1387" s="1">
        <v>2E-3</v>
      </c>
      <c r="Y1387" s="1">
        <v>1E-3</v>
      </c>
      <c r="Z1387" s="1">
        <v>1E-3</v>
      </c>
      <c r="AA1387" s="1">
        <v>1E-3</v>
      </c>
      <c r="AB1387" s="1">
        <v>1E-3</v>
      </c>
      <c r="AC1387" s="1">
        <v>1E-3</v>
      </c>
      <c r="AD1387" s="1">
        <v>1E-3</v>
      </c>
      <c r="AE1387" s="1">
        <v>1E-3</v>
      </c>
      <c r="AF1387">
        <v>1E-3</v>
      </c>
      <c r="AG1387" s="1">
        <v>8.0000000000000002E-3</v>
      </c>
      <c r="AH1387" s="1">
        <v>3.0000000000000001E-3</v>
      </c>
      <c r="AI1387" s="1">
        <v>2E-3</v>
      </c>
      <c r="AJ1387" s="1">
        <v>2E-3</v>
      </c>
      <c r="AK1387" s="1">
        <v>1E-3</v>
      </c>
      <c r="AL1387" s="1">
        <v>1E-3</v>
      </c>
      <c r="AM1387" s="1">
        <v>2E-3</v>
      </c>
      <c r="AN1387" s="1">
        <v>2E-3</v>
      </c>
      <c r="AO1387" s="1">
        <v>2E-3</v>
      </c>
      <c r="AP1387" s="1">
        <v>2E-3</v>
      </c>
      <c r="AQ1387" s="1">
        <v>2E-3</v>
      </c>
      <c r="AR1387">
        <v>1E-3</v>
      </c>
      <c r="AS1387">
        <v>1E-3</v>
      </c>
      <c r="AT1387" s="1">
        <v>4.0000000000000001E-3</v>
      </c>
      <c r="AU1387" t="str">
        <f>IF(D1387="","",INDEX([1]DICCIONARIO!$G$21:$H$33,MATCH('DATA NIQ'!D1387,[1]DICCIONARIO!$G$21:$G$33,0),2))</f>
        <v>DE TODITO</v>
      </c>
    </row>
    <row r="1388" spans="1:47" ht="14.45" customHeight="1" x14ac:dyDescent="0.25">
      <c r="A1388" t="s">
        <v>13</v>
      </c>
      <c r="B1388" s="2" t="s">
        <v>349</v>
      </c>
      <c r="C1388" t="s">
        <v>17</v>
      </c>
      <c r="D1388" t="s">
        <v>3</v>
      </c>
      <c r="E1388" t="s">
        <v>362</v>
      </c>
      <c r="G1388" t="s">
        <v>350</v>
      </c>
      <c r="H1388" s="3" t="str">
        <f t="shared" si="21"/>
        <v>TOTAL DTT ARGENTINAGUARNICIONES PARA COPETINPEPSICODE TODITODE TODITO PEHUANARVtas (KILOS)</v>
      </c>
      <c r="I1388" s="4">
        <v>0</v>
      </c>
      <c r="J1388" s="4">
        <v>2.6349999999999998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32.1</v>
      </c>
      <c r="Y1388" s="4">
        <v>3.1640000000000001</v>
      </c>
      <c r="Z1388" s="4">
        <v>2.0430000000000001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t="str">
        <f>IF(D1388="","",INDEX([1]DICCIONARIO!$G$21:$H$33,MATCH('DATA NIQ'!D1388,[1]DICCIONARIO!$G$21:$G$33,0),2))</f>
        <v>DE TODITO</v>
      </c>
    </row>
    <row r="1389" spans="1:47" ht="14.45" customHeight="1" x14ac:dyDescent="0.25">
      <c r="A1389" t="s">
        <v>13</v>
      </c>
      <c r="B1389" s="2" t="s">
        <v>349</v>
      </c>
      <c r="C1389" t="s">
        <v>17</v>
      </c>
      <c r="D1389" t="s">
        <v>3</v>
      </c>
      <c r="E1389" t="s">
        <v>362</v>
      </c>
      <c r="G1389" t="s">
        <v>351</v>
      </c>
      <c r="H1389" s="3" t="str">
        <f t="shared" si="21"/>
        <v>TOTAL DTT ARGENTINAGUARNICIONES PARA COPETINPEPSICODE TODITODE TODITO PEHUANARCompras (KILOS)</v>
      </c>
      <c r="I1389" s="4">
        <v>0</v>
      </c>
      <c r="J1389" s="4">
        <v>6.9809999999999999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72.402000000000001</v>
      </c>
      <c r="Y1389" s="4">
        <v>8.1850000000000005</v>
      </c>
      <c r="Z1389" s="4">
        <v>6.7110000000000003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t="str">
        <f>IF(D1389="","",INDEX([1]DICCIONARIO!$G$21:$H$33,MATCH('DATA NIQ'!D1389,[1]DICCIONARIO!$G$21:$G$33,0),2))</f>
        <v>DE TODITO</v>
      </c>
    </row>
    <row r="1390" spans="1:47" ht="14.45" customHeight="1" x14ac:dyDescent="0.25">
      <c r="A1390" t="s">
        <v>13</v>
      </c>
      <c r="B1390" s="2" t="s">
        <v>349</v>
      </c>
      <c r="C1390" t="s">
        <v>17</v>
      </c>
      <c r="D1390" t="s">
        <v>3</v>
      </c>
      <c r="E1390" t="s">
        <v>362</v>
      </c>
      <c r="G1390" t="s">
        <v>352</v>
      </c>
      <c r="H1390" s="3" t="str">
        <f t="shared" si="21"/>
        <v>TOTAL DTT ARGENTINAGUARNICIONES PARA COPETINPEPSICODE TODITODE TODITO PEHUANARInventario (KILOS)</v>
      </c>
      <c r="I1390" s="4">
        <v>0</v>
      </c>
      <c r="J1390" s="4">
        <v>4.3460000000000001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40.302</v>
      </c>
      <c r="Y1390" s="4">
        <v>5.0209999999999999</v>
      </c>
      <c r="Z1390" s="4">
        <v>4.6680000000000001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t="str">
        <f>IF(D1390="","",INDEX([1]DICCIONARIO!$G$21:$H$33,MATCH('DATA NIQ'!D1390,[1]DICCIONARIO!$G$21:$G$33,0),2))</f>
        <v>DE TODITO</v>
      </c>
    </row>
    <row r="1391" spans="1:47" ht="14.45" hidden="1" customHeight="1" x14ac:dyDescent="0.25">
      <c r="A1391" t="s">
        <v>13</v>
      </c>
      <c r="B1391" s="2" t="s">
        <v>349</v>
      </c>
      <c r="C1391" t="s">
        <v>17</v>
      </c>
      <c r="D1391" t="s">
        <v>3</v>
      </c>
      <c r="E1391" t="s">
        <v>362</v>
      </c>
      <c r="G1391" t="s">
        <v>353</v>
      </c>
      <c r="H1391" s="3" t="str">
        <f t="shared" si="21"/>
        <v>TOTAL DTT ARGENTINAGUARNICIONES PARA COPETINPEPSICODE TODITODE TODITO PEHUANARVtas Valor</v>
      </c>
      <c r="I1391">
        <v>0</v>
      </c>
      <c r="J1391" s="3">
        <v>3173.0279999999998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 s="3">
        <v>25927.707999999999</v>
      </c>
      <c r="Y1391" s="3">
        <v>2781.5079999999998</v>
      </c>
      <c r="Z1391" s="3">
        <v>1795.8320000000001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 t="str">
        <f>IF(D1391="","",INDEX([1]DICCIONARIO!$G$21:$H$33,MATCH('DATA NIQ'!D1391,[1]DICCIONARIO!$G$21:$G$33,0),2))</f>
        <v>DE TODITO</v>
      </c>
    </row>
    <row r="1392" spans="1:47" hidden="1" x14ac:dyDescent="0.25">
      <c r="A1392" t="s">
        <v>13</v>
      </c>
      <c r="B1392" s="2" t="s">
        <v>349</v>
      </c>
      <c r="C1392" t="s">
        <v>17</v>
      </c>
      <c r="D1392" t="s">
        <v>3</v>
      </c>
      <c r="E1392" t="s">
        <v>362</v>
      </c>
      <c r="G1392" t="s">
        <v>354</v>
      </c>
      <c r="H1392" s="3" t="str">
        <f t="shared" si="21"/>
        <v>TOTAL DTT ARGENTINAGUARNICIONES PARA COPETINPEPSICODE TODITODE TODITO PEHUANARDist. Num. Tiendas Handling (C)</v>
      </c>
      <c r="I1392" s="1">
        <v>0</v>
      </c>
      <c r="J1392" s="1">
        <v>8.0000000000000002E-3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6.5000000000000002E-2</v>
      </c>
      <c r="Y1392" s="1">
        <v>1.2999999999999999E-2</v>
      </c>
      <c r="Z1392" s="1">
        <v>1.2999999999999999E-2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0</v>
      </c>
      <c r="AS1392" s="1">
        <v>0</v>
      </c>
      <c r="AT1392" s="1">
        <v>0</v>
      </c>
      <c r="AU1392" t="str">
        <f>IF(D1392="","",INDEX([1]DICCIONARIO!$G$21:$H$33,MATCH('DATA NIQ'!D1392,[1]DICCIONARIO!$G$21:$G$33,0),2))</f>
        <v>DE TODITO</v>
      </c>
    </row>
    <row r="1393" spans="1:47" ht="14.45" hidden="1" customHeight="1" x14ac:dyDescent="0.25">
      <c r="A1393" t="s">
        <v>13</v>
      </c>
      <c r="B1393" s="2" t="s">
        <v>349</v>
      </c>
      <c r="C1393" t="s">
        <v>17</v>
      </c>
      <c r="D1393" t="s">
        <v>3</v>
      </c>
      <c r="E1393" t="s">
        <v>362</v>
      </c>
      <c r="G1393" t="s">
        <v>355</v>
      </c>
      <c r="H1393" s="3" t="str">
        <f t="shared" si="21"/>
        <v>TOTAL DTT ARGENTINAGUARNICIONES PARA COPETINPEPSICODE TODITODE TODITO PEHUANARDist. Pond. Tiendas Handling</v>
      </c>
      <c r="I1393">
        <v>0</v>
      </c>
      <c r="J1393">
        <v>4.2999999999999997E-2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 s="1">
        <v>0.109</v>
      </c>
      <c r="Y1393" s="1">
        <v>6.7000000000000004E-2</v>
      </c>
      <c r="Z1393" s="1">
        <v>6.9000000000000006E-2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 t="str">
        <f>IF(D1393="","",INDEX([1]DICCIONARIO!$G$21:$H$33,MATCH('DATA NIQ'!D1393,[1]DICCIONARIO!$G$21:$G$33,0),2))</f>
        <v>DE TODITO</v>
      </c>
    </row>
    <row r="1394" spans="1:47" ht="14.45" hidden="1" customHeight="1" x14ac:dyDescent="0.25">
      <c r="A1394" t="s">
        <v>13</v>
      </c>
      <c r="B1394" s="2" t="s">
        <v>349</v>
      </c>
      <c r="C1394" t="s">
        <v>17</v>
      </c>
      <c r="D1394" t="s">
        <v>3</v>
      </c>
      <c r="E1394" t="s">
        <v>362</v>
      </c>
      <c r="G1394" t="s">
        <v>356</v>
      </c>
      <c r="H1394" s="3" t="str">
        <f t="shared" si="21"/>
        <v>TOTAL DTT ARGENTINAGUARNICIONES PARA COPETINPEPSICODE TODITODE TODITO PEHUANARPart. de Vtas (KILOS) - Product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 s="1">
        <v>1E-3</v>
      </c>
      <c r="Y1394" s="1">
        <v>0</v>
      </c>
      <c r="Z1394" s="1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 t="str">
        <f>IF(D1394="","",INDEX([1]DICCIONARIO!$G$21:$H$33,MATCH('DATA NIQ'!D1394,[1]DICCIONARIO!$G$21:$G$33,0),2))</f>
        <v>DE TODITO</v>
      </c>
    </row>
    <row r="1395" spans="1:47" ht="14.45" hidden="1" customHeight="1" x14ac:dyDescent="0.25">
      <c r="A1395" t="s">
        <v>13</v>
      </c>
      <c r="B1395" s="2" t="s">
        <v>349</v>
      </c>
      <c r="C1395" t="s">
        <v>17</v>
      </c>
      <c r="D1395" t="s">
        <v>3</v>
      </c>
      <c r="E1395" t="s">
        <v>362</v>
      </c>
      <c r="G1395" t="s">
        <v>357</v>
      </c>
      <c r="H1395" s="3" t="str">
        <f t="shared" si="21"/>
        <v>TOTAL DTT ARGENTINAGUARNICIONES PARA COPETINPEPSICODE TODITODE TODITO PEHUANARPart. de Vtas Valor - Product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 s="1">
        <v>0</v>
      </c>
      <c r="Y1395" s="1">
        <v>0</v>
      </c>
      <c r="Z1395" s="1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 t="str">
        <f>IF(D1395="","",INDEX([1]DICCIONARIO!$G$21:$H$33,MATCH('DATA NIQ'!D1395,[1]DICCIONARIO!$G$21:$G$33,0),2))</f>
        <v>DE TODITO</v>
      </c>
    </row>
    <row r="1396" spans="1:47" ht="14.45" customHeight="1" x14ac:dyDescent="0.25">
      <c r="A1396" t="s">
        <v>13</v>
      </c>
      <c r="B1396" s="2" t="s">
        <v>349</v>
      </c>
      <c r="C1396" t="s">
        <v>17</v>
      </c>
      <c r="D1396" t="s">
        <v>3</v>
      </c>
      <c r="E1396" t="s">
        <v>362</v>
      </c>
      <c r="F1396" t="s">
        <v>19</v>
      </c>
      <c r="G1396" t="s">
        <v>350</v>
      </c>
      <c r="H1396" s="3" t="str">
        <f t="shared" si="21"/>
        <v>TOTAL DTT ARGENTINAGUARNICIONES PARA COPETINPEPSICODE TODITODE TODITO PEHUANAR121 A 200Vtas (KILOS)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32.1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t="str">
        <f>IF(D1396="","",INDEX([1]DICCIONARIO!$G$21:$H$33,MATCH('DATA NIQ'!D1396,[1]DICCIONARIO!$G$21:$G$33,0),2))</f>
        <v>DE TODITO</v>
      </c>
    </row>
    <row r="1397" spans="1:47" ht="14.45" customHeight="1" x14ac:dyDescent="0.25">
      <c r="A1397" t="s">
        <v>13</v>
      </c>
      <c r="B1397" s="2" t="s">
        <v>349</v>
      </c>
      <c r="C1397" t="s">
        <v>17</v>
      </c>
      <c r="D1397" t="s">
        <v>3</v>
      </c>
      <c r="E1397" t="s">
        <v>362</v>
      </c>
      <c r="F1397" t="s">
        <v>19</v>
      </c>
      <c r="G1397" t="s">
        <v>351</v>
      </c>
      <c r="H1397" s="3" t="str">
        <f t="shared" si="21"/>
        <v>TOTAL DTT ARGENTINAGUARNICIONES PARA COPETINPEPSICODE TODITODE TODITO PEHUANAR121 A 200Compras (KILOS)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72.402000000000001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t="str">
        <f>IF(D1397="","",INDEX([1]DICCIONARIO!$G$21:$H$33,MATCH('DATA NIQ'!D1397,[1]DICCIONARIO!$G$21:$G$33,0),2))</f>
        <v>DE TODITO</v>
      </c>
    </row>
    <row r="1398" spans="1:47" ht="14.45" customHeight="1" x14ac:dyDescent="0.25">
      <c r="A1398" t="s">
        <v>13</v>
      </c>
      <c r="B1398" s="2" t="s">
        <v>349</v>
      </c>
      <c r="C1398" t="s">
        <v>17</v>
      </c>
      <c r="D1398" t="s">
        <v>3</v>
      </c>
      <c r="E1398" t="s">
        <v>362</v>
      </c>
      <c r="F1398" t="s">
        <v>19</v>
      </c>
      <c r="G1398" t="s">
        <v>352</v>
      </c>
      <c r="H1398" s="3" t="str">
        <f t="shared" si="21"/>
        <v>TOTAL DTT ARGENTINAGUARNICIONES PARA COPETINPEPSICODE TODITODE TODITO PEHUANAR121 A 200Inventario (KILOS)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40.302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t="str">
        <f>IF(D1398="","",INDEX([1]DICCIONARIO!$G$21:$H$33,MATCH('DATA NIQ'!D1398,[1]DICCIONARIO!$G$21:$G$33,0),2))</f>
        <v>DE TODITO</v>
      </c>
    </row>
    <row r="1399" spans="1:47" ht="14.45" hidden="1" customHeight="1" x14ac:dyDescent="0.25">
      <c r="A1399" t="s">
        <v>13</v>
      </c>
      <c r="B1399" s="2" t="s">
        <v>349</v>
      </c>
      <c r="C1399" t="s">
        <v>17</v>
      </c>
      <c r="D1399" t="s">
        <v>3</v>
      </c>
      <c r="E1399" t="s">
        <v>362</v>
      </c>
      <c r="F1399" t="s">
        <v>19</v>
      </c>
      <c r="G1399" t="s">
        <v>353</v>
      </c>
      <c r="H1399" s="3" t="str">
        <f t="shared" si="21"/>
        <v>TOTAL DTT ARGENTINAGUARNICIONES PARA COPETINPEPSICODE TODITODE TODITO PEHUANAR121 A 200Vtas Valor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 s="3">
        <v>25927.707999999999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 t="str">
        <f>IF(D1399="","",INDEX([1]DICCIONARIO!$G$21:$H$33,MATCH('DATA NIQ'!D1399,[1]DICCIONARIO!$G$21:$G$33,0),2))</f>
        <v>DE TODITO</v>
      </c>
    </row>
    <row r="1400" spans="1:47" hidden="1" x14ac:dyDescent="0.25">
      <c r="A1400" t="s">
        <v>13</v>
      </c>
      <c r="B1400" s="2" t="s">
        <v>349</v>
      </c>
      <c r="C1400" t="s">
        <v>17</v>
      </c>
      <c r="D1400" t="s">
        <v>3</v>
      </c>
      <c r="E1400" t="s">
        <v>362</v>
      </c>
      <c r="F1400" t="s">
        <v>19</v>
      </c>
      <c r="G1400" t="s">
        <v>354</v>
      </c>
      <c r="H1400" s="3" t="str">
        <f t="shared" si="21"/>
        <v>TOTAL DTT ARGENTINAGUARNICIONES PARA COPETINPEPSICODE TODITODE TODITO PEHUANAR121 A 200Dist. Num. Tiendas Handling (C)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6.5000000000000002E-2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0</v>
      </c>
      <c r="AU1400" t="str">
        <f>IF(D1400="","",INDEX([1]DICCIONARIO!$G$21:$H$33,MATCH('DATA NIQ'!D1400,[1]DICCIONARIO!$G$21:$G$33,0),2))</f>
        <v>DE TODITO</v>
      </c>
    </row>
    <row r="1401" spans="1:47" ht="14.45" hidden="1" customHeight="1" x14ac:dyDescent="0.25">
      <c r="A1401" t="s">
        <v>13</v>
      </c>
      <c r="B1401" s="2" t="s">
        <v>349</v>
      </c>
      <c r="C1401" t="s">
        <v>17</v>
      </c>
      <c r="D1401" t="s">
        <v>3</v>
      </c>
      <c r="E1401" t="s">
        <v>362</v>
      </c>
      <c r="F1401" t="s">
        <v>19</v>
      </c>
      <c r="G1401" t="s">
        <v>355</v>
      </c>
      <c r="H1401" s="3" t="str">
        <f t="shared" si="21"/>
        <v>TOTAL DTT ARGENTINAGUARNICIONES PARA COPETINPEPSICODE TODITODE TODITO PEHUANAR121 A 200Dist. Pond. Tiendas Handling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 s="1">
        <v>0.109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 t="str">
        <f>IF(D1401="","",INDEX([1]DICCIONARIO!$G$21:$H$33,MATCH('DATA NIQ'!D1401,[1]DICCIONARIO!$G$21:$G$33,0),2))</f>
        <v>DE TODITO</v>
      </c>
    </row>
    <row r="1402" spans="1:47" ht="14.45" hidden="1" customHeight="1" x14ac:dyDescent="0.25">
      <c r="A1402" t="s">
        <v>13</v>
      </c>
      <c r="B1402" s="2" t="s">
        <v>349</v>
      </c>
      <c r="C1402" t="s">
        <v>17</v>
      </c>
      <c r="D1402" t="s">
        <v>3</v>
      </c>
      <c r="E1402" t="s">
        <v>362</v>
      </c>
      <c r="F1402" t="s">
        <v>19</v>
      </c>
      <c r="G1402" t="s">
        <v>356</v>
      </c>
      <c r="H1402" s="3" t="str">
        <f t="shared" si="21"/>
        <v>TOTAL DTT ARGENTINAGUARNICIONES PARA COPETINPEPSICODE TODITODE TODITO PEHUANAR121 A 200Part. de Vtas (KILOS) - Product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 s="1">
        <v>1E-3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 t="str">
        <f>IF(D1402="","",INDEX([1]DICCIONARIO!$G$21:$H$33,MATCH('DATA NIQ'!D1402,[1]DICCIONARIO!$G$21:$G$33,0),2))</f>
        <v>DE TODITO</v>
      </c>
    </row>
    <row r="1403" spans="1:47" ht="14.45" hidden="1" customHeight="1" x14ac:dyDescent="0.25">
      <c r="A1403" t="s">
        <v>13</v>
      </c>
      <c r="B1403" s="2" t="s">
        <v>349</v>
      </c>
      <c r="C1403" t="s">
        <v>17</v>
      </c>
      <c r="D1403" t="s">
        <v>3</v>
      </c>
      <c r="E1403" t="s">
        <v>362</v>
      </c>
      <c r="F1403" t="s">
        <v>19</v>
      </c>
      <c r="G1403" t="s">
        <v>357</v>
      </c>
      <c r="H1403" s="3" t="str">
        <f t="shared" si="21"/>
        <v>TOTAL DTT ARGENTINAGUARNICIONES PARA COPETINPEPSICODE TODITODE TODITO PEHUANAR121 A 200Part. de Vtas Valor - Product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 s="1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 t="str">
        <f>IF(D1403="","",INDEX([1]DICCIONARIO!$G$21:$H$33,MATCH('DATA NIQ'!D1403,[1]DICCIONARIO!$G$21:$G$33,0),2))</f>
        <v>DE TODITO</v>
      </c>
    </row>
    <row r="1404" spans="1:47" ht="14.45" customHeight="1" x14ac:dyDescent="0.25">
      <c r="A1404" t="s">
        <v>13</v>
      </c>
      <c r="B1404" s="2" t="s">
        <v>349</v>
      </c>
      <c r="C1404" t="s">
        <v>17</v>
      </c>
      <c r="D1404" t="s">
        <v>3</v>
      </c>
      <c r="E1404" t="s">
        <v>362</v>
      </c>
      <c r="F1404" t="s">
        <v>25</v>
      </c>
      <c r="G1404" t="s">
        <v>350</v>
      </c>
      <c r="H1404" s="3" t="str">
        <f t="shared" si="21"/>
        <v>TOTAL DTT ARGENTINAGUARNICIONES PARA COPETINPEPSICODE TODITODE TODITO PEHUANAR61 A 120Vtas (KILOS)</v>
      </c>
      <c r="I1404" s="4">
        <v>0</v>
      </c>
      <c r="J1404" s="4">
        <v>2.6349999999999998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3.1640000000000001</v>
      </c>
      <c r="Z1404" s="4">
        <v>2.0430000000000001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t="str">
        <f>IF(D1404="","",INDEX([1]DICCIONARIO!$G$21:$H$33,MATCH('DATA NIQ'!D1404,[1]DICCIONARIO!$G$21:$G$33,0),2))</f>
        <v>DE TODITO</v>
      </c>
    </row>
    <row r="1405" spans="1:47" ht="14.45" customHeight="1" x14ac:dyDescent="0.25">
      <c r="A1405" t="s">
        <v>13</v>
      </c>
      <c r="B1405" s="2" t="s">
        <v>349</v>
      </c>
      <c r="C1405" t="s">
        <v>17</v>
      </c>
      <c r="D1405" t="s">
        <v>3</v>
      </c>
      <c r="E1405" t="s">
        <v>362</v>
      </c>
      <c r="F1405" t="s">
        <v>25</v>
      </c>
      <c r="G1405" t="s">
        <v>351</v>
      </c>
      <c r="H1405" s="3" t="str">
        <f t="shared" si="21"/>
        <v>TOTAL DTT ARGENTINAGUARNICIONES PARA COPETINPEPSICODE TODITODE TODITO PEHUANAR61 A 120Compras (KILOS)</v>
      </c>
      <c r="I1405" s="4">
        <v>0</v>
      </c>
      <c r="J1405" s="4">
        <v>6.9809999999999999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8.1850000000000005</v>
      </c>
      <c r="Z1405" s="4">
        <v>6.7110000000000003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t="str">
        <f>IF(D1405="","",INDEX([1]DICCIONARIO!$G$21:$H$33,MATCH('DATA NIQ'!D1405,[1]DICCIONARIO!$G$21:$G$33,0),2))</f>
        <v>DE TODITO</v>
      </c>
    </row>
    <row r="1406" spans="1:47" ht="14.45" customHeight="1" x14ac:dyDescent="0.25">
      <c r="A1406" t="s">
        <v>13</v>
      </c>
      <c r="B1406" s="2" t="s">
        <v>349</v>
      </c>
      <c r="C1406" t="s">
        <v>17</v>
      </c>
      <c r="D1406" t="s">
        <v>3</v>
      </c>
      <c r="E1406" t="s">
        <v>362</v>
      </c>
      <c r="F1406" t="s">
        <v>25</v>
      </c>
      <c r="G1406" t="s">
        <v>352</v>
      </c>
      <c r="H1406" s="3" t="str">
        <f t="shared" si="21"/>
        <v>TOTAL DTT ARGENTINAGUARNICIONES PARA COPETINPEPSICODE TODITODE TODITO PEHUANAR61 A 120Inventario (KILOS)</v>
      </c>
      <c r="I1406" s="4">
        <v>0</v>
      </c>
      <c r="J1406" s="4">
        <v>4.3460000000000001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5.0209999999999999</v>
      </c>
      <c r="Z1406" s="4">
        <v>4.6680000000000001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t="str">
        <f>IF(D1406="","",INDEX([1]DICCIONARIO!$G$21:$H$33,MATCH('DATA NIQ'!D1406,[1]DICCIONARIO!$G$21:$G$33,0),2))</f>
        <v>DE TODITO</v>
      </c>
    </row>
    <row r="1407" spans="1:47" ht="14.45" hidden="1" customHeight="1" x14ac:dyDescent="0.25">
      <c r="A1407" t="s">
        <v>13</v>
      </c>
      <c r="B1407" s="2" t="s">
        <v>349</v>
      </c>
      <c r="C1407" t="s">
        <v>17</v>
      </c>
      <c r="D1407" t="s">
        <v>3</v>
      </c>
      <c r="E1407" t="s">
        <v>362</v>
      </c>
      <c r="F1407" t="s">
        <v>25</v>
      </c>
      <c r="G1407" t="s">
        <v>353</v>
      </c>
      <c r="H1407" s="3" t="str">
        <f t="shared" si="21"/>
        <v>TOTAL DTT ARGENTINAGUARNICIONES PARA COPETINPEPSICODE TODITODE TODITO PEHUANAR61 A 120Vtas Valor</v>
      </c>
      <c r="I1407">
        <v>0</v>
      </c>
      <c r="J1407" s="3">
        <v>3173.0279999999998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s="3">
        <v>2781.5079999999998</v>
      </c>
      <c r="Z1407" s="3">
        <v>1795.8320000000001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 t="str">
        <f>IF(D1407="","",INDEX([1]DICCIONARIO!$G$21:$H$33,MATCH('DATA NIQ'!D1407,[1]DICCIONARIO!$G$21:$G$33,0),2))</f>
        <v>DE TODITO</v>
      </c>
    </row>
    <row r="1408" spans="1:47" hidden="1" x14ac:dyDescent="0.25">
      <c r="A1408" t="s">
        <v>13</v>
      </c>
      <c r="B1408" s="2" t="s">
        <v>349</v>
      </c>
      <c r="C1408" t="s">
        <v>17</v>
      </c>
      <c r="D1408" t="s">
        <v>3</v>
      </c>
      <c r="E1408" t="s">
        <v>362</v>
      </c>
      <c r="F1408" t="s">
        <v>25</v>
      </c>
      <c r="G1408" t="s">
        <v>354</v>
      </c>
      <c r="H1408" s="3" t="str">
        <f t="shared" si="21"/>
        <v>TOTAL DTT ARGENTINAGUARNICIONES PARA COPETINPEPSICODE TODITODE TODITO PEHUANAR61 A 120Dist. Num. Tiendas Handling (C)</v>
      </c>
      <c r="I1408" s="1">
        <v>0</v>
      </c>
      <c r="J1408" s="1">
        <v>8.0000000000000002E-3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1.2999999999999999E-2</v>
      </c>
      <c r="Z1408" s="1">
        <v>1.2999999999999999E-2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t="str">
        <f>IF(D1408="","",INDEX([1]DICCIONARIO!$G$21:$H$33,MATCH('DATA NIQ'!D1408,[1]DICCIONARIO!$G$21:$G$33,0),2))</f>
        <v>DE TODITO</v>
      </c>
    </row>
    <row r="1409" spans="1:47" ht="14.45" hidden="1" customHeight="1" x14ac:dyDescent="0.25">
      <c r="A1409" t="s">
        <v>13</v>
      </c>
      <c r="B1409" s="2" t="s">
        <v>349</v>
      </c>
      <c r="C1409" t="s">
        <v>17</v>
      </c>
      <c r="D1409" t="s">
        <v>3</v>
      </c>
      <c r="E1409" t="s">
        <v>362</v>
      </c>
      <c r="F1409" t="s">
        <v>25</v>
      </c>
      <c r="G1409" t="s">
        <v>355</v>
      </c>
      <c r="H1409" s="3" t="str">
        <f t="shared" si="21"/>
        <v>TOTAL DTT ARGENTINAGUARNICIONES PARA COPETINPEPSICODE TODITODE TODITO PEHUANAR61 A 120Dist. Pond. Tiendas Handling</v>
      </c>
      <c r="I1409">
        <v>0</v>
      </c>
      <c r="J1409" s="1">
        <v>4.2999999999999997E-2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s="1">
        <v>6.7000000000000004E-2</v>
      </c>
      <c r="Z1409" s="1">
        <v>6.9000000000000006E-2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 t="str">
        <f>IF(D1409="","",INDEX([1]DICCIONARIO!$G$21:$H$33,MATCH('DATA NIQ'!D1409,[1]DICCIONARIO!$G$21:$G$33,0),2))</f>
        <v>DE TODITO</v>
      </c>
    </row>
    <row r="1410" spans="1:47" ht="14.45" hidden="1" customHeight="1" x14ac:dyDescent="0.25">
      <c r="A1410" t="s">
        <v>13</v>
      </c>
      <c r="B1410" s="2" t="s">
        <v>349</v>
      </c>
      <c r="C1410" t="s">
        <v>17</v>
      </c>
      <c r="D1410" t="s">
        <v>3</v>
      </c>
      <c r="E1410" t="s">
        <v>362</v>
      </c>
      <c r="F1410" t="s">
        <v>25</v>
      </c>
      <c r="G1410" t="s">
        <v>356</v>
      </c>
      <c r="H1410" s="3" t="str">
        <f t="shared" si="21"/>
        <v>TOTAL DTT ARGENTINAGUARNICIONES PARA COPETINPEPSICODE TODITODE TODITO PEHUANAR61 A 120Part. de Vtas (KILOS) - Product</v>
      </c>
      <c r="I1410">
        <v>0</v>
      </c>
      <c r="J1410" s="1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 s="1">
        <v>0</v>
      </c>
      <c r="Z1410" s="1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 t="str">
        <f>IF(D1410="","",INDEX([1]DICCIONARIO!$G$21:$H$33,MATCH('DATA NIQ'!D1410,[1]DICCIONARIO!$G$21:$G$33,0),2))</f>
        <v>DE TODITO</v>
      </c>
    </row>
    <row r="1411" spans="1:47" ht="14.45" hidden="1" customHeight="1" x14ac:dyDescent="0.25">
      <c r="A1411" t="s">
        <v>13</v>
      </c>
      <c r="B1411" s="2" t="s">
        <v>349</v>
      </c>
      <c r="C1411" t="s">
        <v>17</v>
      </c>
      <c r="D1411" t="s">
        <v>3</v>
      </c>
      <c r="E1411" t="s">
        <v>362</v>
      </c>
      <c r="F1411" t="s">
        <v>25</v>
      </c>
      <c r="G1411" t="s">
        <v>357</v>
      </c>
      <c r="H1411" s="3" t="str">
        <f t="shared" si="21"/>
        <v>TOTAL DTT ARGENTINAGUARNICIONES PARA COPETINPEPSICODE TODITODE TODITO PEHUANAR61 A 120Part. de Vtas Valor - Product</v>
      </c>
      <c r="I1411">
        <v>0</v>
      </c>
      <c r="J1411" s="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 s="1">
        <v>0</v>
      </c>
      <c r="Z1411" s="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 t="str">
        <f>IF(D1411="","",INDEX([1]DICCIONARIO!$G$21:$H$33,MATCH('DATA NIQ'!D1411,[1]DICCIONARIO!$G$21:$G$33,0),2))</f>
        <v>DE TODITO</v>
      </c>
    </row>
    <row r="1412" spans="1:47" ht="14.45" customHeight="1" x14ac:dyDescent="0.25">
      <c r="A1412" t="s">
        <v>13</v>
      </c>
      <c r="B1412" s="2" t="s">
        <v>349</v>
      </c>
      <c r="C1412" t="s">
        <v>17</v>
      </c>
      <c r="D1412" t="s">
        <v>3</v>
      </c>
      <c r="E1412" t="s">
        <v>363</v>
      </c>
      <c r="G1412" t="s">
        <v>350</v>
      </c>
      <c r="H1412" s="3" t="str">
        <f t="shared" si="21"/>
        <v>TOTAL DTT ARGENTINAGUARNICIONES PARA COPETINPEPSICODE TODITOSNACK MIXVtas (KILOS)</v>
      </c>
      <c r="I1412" s="4">
        <v>186.56399999999999</v>
      </c>
      <c r="J1412" s="4">
        <v>214.02600000000001</v>
      </c>
      <c r="K1412" s="4">
        <v>97.933000000000007</v>
      </c>
      <c r="L1412" s="4">
        <v>53.244</v>
      </c>
      <c r="M1412" s="4">
        <v>96.096000000000004</v>
      </c>
      <c r="N1412" s="4">
        <v>87.165000000000006</v>
      </c>
      <c r="O1412" s="4">
        <v>86.516999999999996</v>
      </c>
      <c r="P1412" s="4">
        <v>52.747</v>
      </c>
      <c r="Q1412" s="4">
        <v>67.05</v>
      </c>
      <c r="R1412" s="4">
        <v>65.61</v>
      </c>
      <c r="S1412" s="4">
        <v>76.947000000000003</v>
      </c>
      <c r="T1412" s="4">
        <v>94.683000000000007</v>
      </c>
      <c r="U1412" s="4">
        <v>68.168999999999997</v>
      </c>
      <c r="V1412" s="4">
        <v>49.680999999999997</v>
      </c>
      <c r="W1412" s="4">
        <v>44.921999999999997</v>
      </c>
      <c r="X1412" s="4">
        <v>51.067999999999998</v>
      </c>
      <c r="Y1412" s="4">
        <v>59.756999999999998</v>
      </c>
      <c r="Z1412" s="4">
        <v>39.017000000000003</v>
      </c>
      <c r="AA1412" s="4">
        <v>48.933999999999997</v>
      </c>
      <c r="AB1412" s="4">
        <v>61.331000000000003</v>
      </c>
      <c r="AC1412" s="4">
        <v>96.236999999999995</v>
      </c>
      <c r="AD1412" s="4">
        <v>68.971000000000004</v>
      </c>
      <c r="AE1412" s="4">
        <v>76.664000000000001</v>
      </c>
      <c r="AF1412" s="4">
        <v>97.322999999999993</v>
      </c>
      <c r="AG1412" s="4">
        <v>121.758</v>
      </c>
      <c r="AH1412" s="4">
        <v>117.059</v>
      </c>
      <c r="AI1412" s="4">
        <v>90.078000000000003</v>
      </c>
      <c r="AJ1412" s="4">
        <v>98.37</v>
      </c>
      <c r="AK1412" s="4">
        <v>64.078000000000003</v>
      </c>
      <c r="AL1412" s="4">
        <v>75.206000000000003</v>
      </c>
      <c r="AM1412" s="4">
        <v>72.745000000000005</v>
      </c>
      <c r="AN1412" s="4">
        <v>66.099999999999994</v>
      </c>
      <c r="AO1412" s="4">
        <v>91.938000000000002</v>
      </c>
      <c r="AP1412" s="4">
        <v>88.781000000000006</v>
      </c>
      <c r="AQ1412" s="4">
        <v>85.313999999999993</v>
      </c>
      <c r="AR1412" s="4">
        <v>45.441000000000003</v>
      </c>
      <c r="AS1412" s="4">
        <v>49.959000000000003</v>
      </c>
      <c r="AT1412" s="4">
        <v>57.161999999999999</v>
      </c>
      <c r="AU1412" t="str">
        <f>IF(D1412="","",INDEX([1]DICCIONARIO!$G$21:$H$33,MATCH('DATA NIQ'!D1412,[1]DICCIONARIO!$G$21:$G$33,0),2))</f>
        <v>DE TODITO</v>
      </c>
    </row>
    <row r="1413" spans="1:47" ht="14.45" customHeight="1" x14ac:dyDescent="0.25">
      <c r="A1413" t="s">
        <v>13</v>
      </c>
      <c r="B1413" s="2" t="s">
        <v>349</v>
      </c>
      <c r="C1413" t="s">
        <v>17</v>
      </c>
      <c r="D1413" t="s">
        <v>3</v>
      </c>
      <c r="E1413" t="s">
        <v>363</v>
      </c>
      <c r="G1413" t="s">
        <v>351</v>
      </c>
      <c r="H1413" s="3" t="str">
        <f t="shared" ref="H1413:H1476" si="22">+A1413&amp;B1413&amp;C1413&amp;D1413&amp;E1413&amp;F1413&amp;G1413</f>
        <v>TOTAL DTT ARGENTINAGUARNICIONES PARA COPETINPEPSICODE TODITOSNACK MIXCompras (KILOS)</v>
      </c>
      <c r="I1413" s="4">
        <v>186.56399999999999</v>
      </c>
      <c r="J1413" s="4">
        <v>214.02600000000001</v>
      </c>
      <c r="K1413" s="4">
        <v>97.933000000000007</v>
      </c>
      <c r="L1413" s="4">
        <v>53.244</v>
      </c>
      <c r="M1413" s="4">
        <v>96.096000000000004</v>
      </c>
      <c r="N1413" s="4">
        <v>110.986</v>
      </c>
      <c r="O1413" s="4">
        <v>88.090999999999994</v>
      </c>
      <c r="P1413" s="4">
        <v>45.902999999999999</v>
      </c>
      <c r="Q1413" s="4">
        <v>72.995000000000005</v>
      </c>
      <c r="R1413" s="4">
        <v>63.359000000000002</v>
      </c>
      <c r="S1413" s="4">
        <v>80.864000000000004</v>
      </c>
      <c r="T1413" s="4">
        <v>99.081000000000003</v>
      </c>
      <c r="U1413" s="4">
        <v>64.039000000000001</v>
      </c>
      <c r="V1413" s="4">
        <v>44.124000000000002</v>
      </c>
      <c r="W1413" s="4">
        <v>45.029000000000003</v>
      </c>
      <c r="X1413" s="4">
        <v>53.176000000000002</v>
      </c>
      <c r="Y1413" s="4">
        <v>60.15</v>
      </c>
      <c r="Z1413" s="4">
        <v>37.643999999999998</v>
      </c>
      <c r="AA1413" s="4">
        <v>50.216000000000001</v>
      </c>
      <c r="AB1413" s="4">
        <v>67.311999999999998</v>
      </c>
      <c r="AC1413" s="4">
        <v>103.97199999999999</v>
      </c>
      <c r="AD1413" s="4">
        <v>58.561999999999998</v>
      </c>
      <c r="AE1413" s="4">
        <v>79.587999999999994</v>
      </c>
      <c r="AF1413" s="4">
        <v>102.215</v>
      </c>
      <c r="AG1413" s="4">
        <v>124.039</v>
      </c>
      <c r="AH1413" s="4">
        <v>116.15900000000001</v>
      </c>
      <c r="AI1413" s="4">
        <v>85.995000000000005</v>
      </c>
      <c r="AJ1413" s="4">
        <v>96.846000000000004</v>
      </c>
      <c r="AK1413" s="4">
        <v>57.646999999999998</v>
      </c>
      <c r="AL1413" s="4">
        <v>76.992999999999995</v>
      </c>
      <c r="AM1413" s="4">
        <v>72.653000000000006</v>
      </c>
      <c r="AN1413" s="4">
        <v>66.221999999999994</v>
      </c>
      <c r="AO1413" s="4">
        <v>98.037999999999997</v>
      </c>
      <c r="AP1413" s="4">
        <v>89.986999999999995</v>
      </c>
      <c r="AQ1413" s="4">
        <v>89.453999999999994</v>
      </c>
      <c r="AR1413" s="4">
        <v>33.308</v>
      </c>
      <c r="AS1413" s="4">
        <v>52.637999999999998</v>
      </c>
      <c r="AT1413" s="4">
        <v>57.127000000000002</v>
      </c>
      <c r="AU1413" t="str">
        <f>IF(D1413="","",INDEX([1]DICCIONARIO!$G$21:$H$33,MATCH('DATA NIQ'!D1413,[1]DICCIONARIO!$G$21:$G$33,0),2))</f>
        <v>DE TODITO</v>
      </c>
    </row>
    <row r="1414" spans="1:47" ht="14.45" customHeight="1" x14ac:dyDescent="0.25">
      <c r="A1414" t="s">
        <v>13</v>
      </c>
      <c r="B1414" s="2" t="s">
        <v>349</v>
      </c>
      <c r="C1414" t="s">
        <v>17</v>
      </c>
      <c r="D1414" t="s">
        <v>3</v>
      </c>
      <c r="E1414" t="s">
        <v>363</v>
      </c>
      <c r="G1414" t="s">
        <v>352</v>
      </c>
      <c r="H1414" s="3" t="str">
        <f t="shared" si="22"/>
        <v>TOTAL DTT ARGENTINAGUARNICIONES PARA COPETINPEPSICODE TODITOSNACK MIXInventario (KILOS)</v>
      </c>
      <c r="I1414" s="4">
        <v>119.05800000000001</v>
      </c>
      <c r="J1414" s="4">
        <v>119.05800000000001</v>
      </c>
      <c r="K1414" s="4">
        <v>0</v>
      </c>
      <c r="L1414" s="4">
        <v>0</v>
      </c>
      <c r="M1414" s="4">
        <v>0</v>
      </c>
      <c r="N1414" s="4">
        <v>23.821999999999999</v>
      </c>
      <c r="O1414" s="4">
        <v>25.396000000000001</v>
      </c>
      <c r="P1414" s="4">
        <v>18.553000000000001</v>
      </c>
      <c r="Q1414" s="4">
        <v>24.498000000000001</v>
      </c>
      <c r="R1414" s="4">
        <v>22.247</v>
      </c>
      <c r="S1414" s="4">
        <v>26.163</v>
      </c>
      <c r="T1414" s="4">
        <v>27.777000000000001</v>
      </c>
      <c r="U1414" s="4">
        <v>22.716000000000001</v>
      </c>
      <c r="V1414" s="4">
        <v>14.3</v>
      </c>
      <c r="W1414" s="4">
        <v>14.407999999999999</v>
      </c>
      <c r="X1414" s="4">
        <v>16.440999999999999</v>
      </c>
      <c r="Y1414" s="4">
        <v>16.834</v>
      </c>
      <c r="Z1414" s="4">
        <v>12.856</v>
      </c>
      <c r="AA1414" s="4">
        <v>14.18</v>
      </c>
      <c r="AB1414" s="4">
        <v>20.161999999999999</v>
      </c>
      <c r="AC1414" s="4">
        <v>27.896999999999998</v>
      </c>
      <c r="AD1414" s="4">
        <v>17.488</v>
      </c>
      <c r="AE1414" s="4">
        <v>20.413</v>
      </c>
      <c r="AF1414" s="4">
        <v>25.523</v>
      </c>
      <c r="AG1414" s="4">
        <v>27.413</v>
      </c>
      <c r="AH1414" s="4">
        <v>26.260999999999999</v>
      </c>
      <c r="AI1414" s="4">
        <v>22.178000000000001</v>
      </c>
      <c r="AJ1414" s="4">
        <v>20.637</v>
      </c>
      <c r="AK1414" s="4">
        <v>14.56</v>
      </c>
      <c r="AL1414" s="4">
        <v>16.347000000000001</v>
      </c>
      <c r="AM1414" s="4">
        <v>14.896000000000001</v>
      </c>
      <c r="AN1414" s="4">
        <v>14.667999999999999</v>
      </c>
      <c r="AO1414" s="4">
        <v>20.766999999999999</v>
      </c>
      <c r="AP1414" s="4">
        <v>21.972999999999999</v>
      </c>
      <c r="AQ1414" s="4">
        <v>26.113</v>
      </c>
      <c r="AR1414" s="4">
        <v>13.249000000000001</v>
      </c>
      <c r="AS1414" s="4">
        <v>14.169</v>
      </c>
      <c r="AT1414" s="4">
        <v>14.585000000000001</v>
      </c>
      <c r="AU1414" t="str">
        <f>IF(D1414="","",INDEX([1]DICCIONARIO!$G$21:$H$33,MATCH('DATA NIQ'!D1414,[1]DICCIONARIO!$G$21:$G$33,0),2))</f>
        <v>DE TODITO</v>
      </c>
    </row>
    <row r="1415" spans="1:47" ht="14.45" hidden="1" customHeight="1" x14ac:dyDescent="0.25">
      <c r="A1415" t="s">
        <v>13</v>
      </c>
      <c r="B1415" s="2" t="s">
        <v>349</v>
      </c>
      <c r="C1415" t="s">
        <v>17</v>
      </c>
      <c r="D1415" t="s">
        <v>3</v>
      </c>
      <c r="E1415" t="s">
        <v>363</v>
      </c>
      <c r="G1415" t="s">
        <v>353</v>
      </c>
      <c r="H1415" s="3" t="str">
        <f t="shared" si="22"/>
        <v>TOTAL DTT ARGENTINAGUARNICIONES PARA COPETINPEPSICODE TODITOSNACK MIXVtas Valor</v>
      </c>
      <c r="I1415" s="3">
        <v>256387.179</v>
      </c>
      <c r="J1415" s="3">
        <v>335714.27100000001</v>
      </c>
      <c r="K1415" s="3">
        <v>242004.326</v>
      </c>
      <c r="L1415" s="3">
        <v>148555.25200000001</v>
      </c>
      <c r="M1415" s="3">
        <v>266465.11099999998</v>
      </c>
      <c r="N1415" s="3">
        <v>247790.114</v>
      </c>
      <c r="O1415" s="3">
        <v>272186.37099999998</v>
      </c>
      <c r="P1415" s="3">
        <v>187785.09599999999</v>
      </c>
      <c r="Q1415" s="3">
        <v>269699.11300000001</v>
      </c>
      <c r="R1415" s="3">
        <v>263787.08600000001</v>
      </c>
      <c r="S1415" s="3">
        <v>331958.77100000001</v>
      </c>
      <c r="T1415" s="3">
        <v>463850.75199999998</v>
      </c>
      <c r="U1415" s="3">
        <v>256923.15400000001</v>
      </c>
      <c r="V1415" s="3">
        <v>187241.13200000001</v>
      </c>
      <c r="W1415" s="3">
        <v>169305.21799999999</v>
      </c>
      <c r="X1415" s="3">
        <v>192468.24600000001</v>
      </c>
      <c r="Y1415" s="3">
        <v>223943.114</v>
      </c>
      <c r="Z1415" s="3">
        <v>147050.804</v>
      </c>
      <c r="AA1415" s="3">
        <v>184428.59700000001</v>
      </c>
      <c r="AB1415" s="3">
        <v>231149.08199999999</v>
      </c>
      <c r="AC1415" s="3">
        <v>362708.15500000003</v>
      </c>
      <c r="AD1415" s="3">
        <v>259944.372</v>
      </c>
      <c r="AE1415" s="3">
        <v>288937.00400000002</v>
      </c>
      <c r="AF1415" s="3">
        <v>366800.01199999999</v>
      </c>
      <c r="AG1415" s="3">
        <v>2894902.6140000001</v>
      </c>
      <c r="AH1415" s="3">
        <v>941247.87199999997</v>
      </c>
      <c r="AI1415" s="3">
        <v>724294.12</v>
      </c>
      <c r="AJ1415" s="3">
        <v>790973.56</v>
      </c>
      <c r="AK1415" s="3">
        <v>515238.26500000001</v>
      </c>
      <c r="AL1415" s="3">
        <v>604713.49</v>
      </c>
      <c r="AM1415" s="3">
        <v>983090.652</v>
      </c>
      <c r="AN1415" s="3">
        <v>891728.96100000001</v>
      </c>
      <c r="AO1415" s="3">
        <v>1240313.919</v>
      </c>
      <c r="AP1415" s="3">
        <v>1211728.142</v>
      </c>
      <c r="AQ1415" s="3">
        <v>1197465.561</v>
      </c>
      <c r="AR1415" s="3">
        <v>628031.94499999995</v>
      </c>
      <c r="AS1415" s="3">
        <v>673984.40899999999</v>
      </c>
      <c r="AT1415" s="3">
        <v>1963818.15</v>
      </c>
      <c r="AU1415" t="str">
        <f>IF(D1415="","",INDEX([1]DICCIONARIO!$G$21:$H$33,MATCH('DATA NIQ'!D1415,[1]DICCIONARIO!$G$21:$G$33,0),2))</f>
        <v>DE TODITO</v>
      </c>
    </row>
    <row r="1416" spans="1:47" hidden="1" x14ac:dyDescent="0.25">
      <c r="A1416" t="s">
        <v>13</v>
      </c>
      <c r="B1416" s="2" t="s">
        <v>349</v>
      </c>
      <c r="C1416" t="s">
        <v>17</v>
      </c>
      <c r="D1416" t="s">
        <v>3</v>
      </c>
      <c r="E1416" t="s">
        <v>363</v>
      </c>
      <c r="G1416" t="s">
        <v>354</v>
      </c>
      <c r="H1416" s="3" t="str">
        <f t="shared" si="22"/>
        <v>TOTAL DTT ARGENTINAGUARNICIONES PARA COPETINPEPSICODE TODITOSNACK MIXDist. Num. Tiendas Handling (C)</v>
      </c>
      <c r="I1416" s="1">
        <v>4.9000000000000002E-2</v>
      </c>
      <c r="J1416" s="1">
        <v>3.6999999999999998E-2</v>
      </c>
      <c r="K1416" s="1">
        <v>1.0999999999999999E-2</v>
      </c>
      <c r="L1416" s="1">
        <v>1.0999999999999999E-2</v>
      </c>
      <c r="M1416" s="1">
        <v>3.2000000000000001E-2</v>
      </c>
      <c r="N1416" s="1">
        <v>1.0999999999999999E-2</v>
      </c>
      <c r="O1416" s="1">
        <v>1.0999999999999999E-2</v>
      </c>
      <c r="P1416" s="1">
        <v>1.0999999999999999E-2</v>
      </c>
      <c r="Q1416" s="1">
        <v>1.0999999999999999E-2</v>
      </c>
      <c r="R1416" s="1">
        <v>1.0999999999999999E-2</v>
      </c>
      <c r="S1416" s="1">
        <v>1.6E-2</v>
      </c>
      <c r="T1416" s="1">
        <v>1.2999999999999999E-2</v>
      </c>
      <c r="U1416" s="1">
        <v>1.0999999999999999E-2</v>
      </c>
      <c r="V1416" s="1">
        <v>0.01</v>
      </c>
      <c r="W1416" s="1">
        <v>0.01</v>
      </c>
      <c r="X1416" s="1">
        <v>0.01</v>
      </c>
      <c r="Y1416" s="1">
        <v>1.2999999999999999E-2</v>
      </c>
      <c r="Z1416" s="1">
        <v>0.01</v>
      </c>
      <c r="AA1416" s="1">
        <v>0.01</v>
      </c>
      <c r="AB1416" s="1">
        <v>0.01</v>
      </c>
      <c r="AC1416" s="1">
        <v>0.01</v>
      </c>
      <c r="AD1416" s="1">
        <v>0.01</v>
      </c>
      <c r="AE1416" s="1">
        <v>0.01</v>
      </c>
      <c r="AF1416" s="1">
        <v>0.01</v>
      </c>
      <c r="AG1416" s="1">
        <v>0.01</v>
      </c>
      <c r="AH1416" s="1">
        <v>0.01</v>
      </c>
      <c r="AI1416" s="1">
        <v>0.01</v>
      </c>
      <c r="AJ1416" s="1">
        <v>0.01</v>
      </c>
      <c r="AK1416" s="1">
        <v>0.01</v>
      </c>
      <c r="AL1416" s="1">
        <v>0.01</v>
      </c>
      <c r="AM1416" s="1">
        <v>1.2999999999999999E-2</v>
      </c>
      <c r="AN1416" s="1">
        <v>0.01</v>
      </c>
      <c r="AO1416" s="1">
        <v>0.01</v>
      </c>
      <c r="AP1416" s="1">
        <v>2.8000000000000001E-2</v>
      </c>
      <c r="AQ1416" s="1">
        <v>2.8000000000000001E-2</v>
      </c>
      <c r="AR1416" s="1">
        <v>2.8000000000000001E-2</v>
      </c>
      <c r="AS1416" s="1">
        <v>0.01</v>
      </c>
      <c r="AT1416" s="1">
        <v>0.01</v>
      </c>
      <c r="AU1416" t="str">
        <f>IF(D1416="","",INDEX([1]DICCIONARIO!$G$21:$H$33,MATCH('DATA NIQ'!D1416,[1]DICCIONARIO!$G$21:$G$33,0),2))</f>
        <v>DE TODITO</v>
      </c>
    </row>
    <row r="1417" spans="1:47" ht="14.45" hidden="1" customHeight="1" x14ac:dyDescent="0.25">
      <c r="A1417" t="s">
        <v>13</v>
      </c>
      <c r="B1417" s="2" t="s">
        <v>349</v>
      </c>
      <c r="C1417" t="s">
        <v>17</v>
      </c>
      <c r="D1417" t="s">
        <v>3</v>
      </c>
      <c r="E1417" t="s">
        <v>363</v>
      </c>
      <c r="G1417" t="s">
        <v>355</v>
      </c>
      <c r="H1417" s="3" t="str">
        <f t="shared" si="22"/>
        <v>TOTAL DTT ARGENTINAGUARNICIONES PARA COPETINPEPSICODE TODITOSNACK MIXDist. Pond. Tiendas Handling</v>
      </c>
      <c r="I1417" s="1">
        <v>0.23899999999999999</v>
      </c>
      <c r="J1417" s="1">
        <v>0.19900000000000001</v>
      </c>
      <c r="K1417" s="1">
        <v>3.2000000000000001E-2</v>
      </c>
      <c r="L1417">
        <v>2.4E-2</v>
      </c>
      <c r="M1417">
        <v>6.4000000000000001E-2</v>
      </c>
      <c r="N1417">
        <v>2.5999999999999999E-2</v>
      </c>
      <c r="O1417">
        <v>2.5000000000000001E-2</v>
      </c>
      <c r="P1417">
        <v>2.5000000000000001E-2</v>
      </c>
      <c r="Q1417">
        <v>2.5000000000000001E-2</v>
      </c>
      <c r="R1417">
        <v>2.5000000000000001E-2</v>
      </c>
      <c r="S1417">
        <v>0.04</v>
      </c>
      <c r="T1417">
        <v>4.4999999999999998E-2</v>
      </c>
      <c r="U1417">
        <v>2.4E-2</v>
      </c>
      <c r="V1417">
        <v>2.1000000000000001E-2</v>
      </c>
      <c r="W1417">
        <v>2.1999999999999999E-2</v>
      </c>
      <c r="X1417" s="1">
        <v>1.9E-2</v>
      </c>
      <c r="Y1417" s="1">
        <v>3.2000000000000001E-2</v>
      </c>
      <c r="Z1417" s="1">
        <v>0.02</v>
      </c>
      <c r="AA1417" s="1">
        <v>0.02</v>
      </c>
      <c r="AB1417">
        <v>1.9E-2</v>
      </c>
      <c r="AC1417">
        <v>0.02</v>
      </c>
      <c r="AD1417">
        <v>1.9E-2</v>
      </c>
      <c r="AE1417">
        <v>2.3E-2</v>
      </c>
      <c r="AF1417">
        <v>2.1999999999999999E-2</v>
      </c>
      <c r="AG1417">
        <v>2.1999999999999999E-2</v>
      </c>
      <c r="AH1417">
        <v>1.7999999999999999E-2</v>
      </c>
      <c r="AI1417">
        <v>1.7999999999999999E-2</v>
      </c>
      <c r="AJ1417">
        <v>1.9E-2</v>
      </c>
      <c r="AK1417">
        <v>1.7000000000000001E-2</v>
      </c>
      <c r="AL1417">
        <v>1.4999999999999999E-2</v>
      </c>
      <c r="AM1417">
        <v>2.8000000000000001E-2</v>
      </c>
      <c r="AN1417">
        <v>1.7999999999999999E-2</v>
      </c>
      <c r="AO1417">
        <v>1.7000000000000001E-2</v>
      </c>
      <c r="AP1417">
        <v>0.12</v>
      </c>
      <c r="AQ1417">
        <v>0.124</v>
      </c>
      <c r="AR1417">
        <v>0.123</v>
      </c>
      <c r="AS1417">
        <v>8.9999999999999993E-3</v>
      </c>
      <c r="AT1417">
        <v>0.01</v>
      </c>
      <c r="AU1417" t="str">
        <f>IF(D1417="","",INDEX([1]DICCIONARIO!$G$21:$H$33,MATCH('DATA NIQ'!D1417,[1]DICCIONARIO!$G$21:$G$33,0),2))</f>
        <v>DE TODITO</v>
      </c>
    </row>
    <row r="1418" spans="1:47" ht="14.45" hidden="1" customHeight="1" x14ac:dyDescent="0.25">
      <c r="A1418" t="s">
        <v>13</v>
      </c>
      <c r="B1418" s="2" t="s">
        <v>349</v>
      </c>
      <c r="C1418" t="s">
        <v>17</v>
      </c>
      <c r="D1418" t="s">
        <v>3</v>
      </c>
      <c r="E1418" t="s">
        <v>363</v>
      </c>
      <c r="G1418" t="s">
        <v>356</v>
      </c>
      <c r="H1418" s="3" t="str">
        <f t="shared" si="22"/>
        <v>TOTAL DTT ARGENTINAGUARNICIONES PARA COPETINPEPSICODE TODITOSNACK MIXPart. de Vtas (KILOS) - Product</v>
      </c>
      <c r="I1418" s="1">
        <v>8.0000000000000002E-3</v>
      </c>
      <c r="J1418" s="1">
        <v>8.9999999999999993E-3</v>
      </c>
      <c r="K1418" s="1">
        <v>4.0000000000000001E-3</v>
      </c>
      <c r="L1418">
        <v>2E-3</v>
      </c>
      <c r="M1418">
        <v>4.0000000000000001E-3</v>
      </c>
      <c r="N1418">
        <v>3.0000000000000001E-3</v>
      </c>
      <c r="O1418">
        <v>3.0000000000000001E-3</v>
      </c>
      <c r="P1418">
        <v>2E-3</v>
      </c>
      <c r="Q1418">
        <v>2E-3</v>
      </c>
      <c r="R1418">
        <v>3.0000000000000001E-3</v>
      </c>
      <c r="S1418">
        <v>3.0000000000000001E-3</v>
      </c>
      <c r="T1418">
        <v>4.0000000000000001E-3</v>
      </c>
      <c r="U1418">
        <v>3.0000000000000001E-3</v>
      </c>
      <c r="V1418">
        <v>2E-3</v>
      </c>
      <c r="W1418">
        <v>2E-3</v>
      </c>
      <c r="X1418" s="1">
        <v>2E-3</v>
      </c>
      <c r="Y1418" s="1">
        <v>3.0000000000000001E-3</v>
      </c>
      <c r="Z1418" s="1">
        <v>2E-3</v>
      </c>
      <c r="AA1418" s="1">
        <v>2E-3</v>
      </c>
      <c r="AB1418">
        <v>2E-3</v>
      </c>
      <c r="AC1418">
        <v>4.0000000000000001E-3</v>
      </c>
      <c r="AD1418">
        <v>3.0000000000000001E-3</v>
      </c>
      <c r="AE1418">
        <v>4.0000000000000001E-3</v>
      </c>
      <c r="AF1418">
        <v>5.0000000000000001E-3</v>
      </c>
      <c r="AG1418">
        <v>6.0000000000000001E-3</v>
      </c>
      <c r="AH1418">
        <v>6.0000000000000001E-3</v>
      </c>
      <c r="AI1418">
        <v>4.0000000000000001E-3</v>
      </c>
      <c r="AJ1418">
        <v>5.0000000000000001E-3</v>
      </c>
      <c r="AK1418">
        <v>3.0000000000000001E-3</v>
      </c>
      <c r="AL1418">
        <v>3.0000000000000001E-3</v>
      </c>
      <c r="AM1418">
        <v>3.0000000000000001E-3</v>
      </c>
      <c r="AN1418">
        <v>3.0000000000000001E-3</v>
      </c>
      <c r="AO1418">
        <v>4.0000000000000001E-3</v>
      </c>
      <c r="AP1418">
        <v>4.0000000000000001E-3</v>
      </c>
      <c r="AQ1418">
        <v>4.0000000000000001E-3</v>
      </c>
      <c r="AR1418">
        <v>2E-3</v>
      </c>
      <c r="AS1418">
        <v>2E-3</v>
      </c>
      <c r="AT1418">
        <v>3.0000000000000001E-3</v>
      </c>
      <c r="AU1418" t="str">
        <f>IF(D1418="","",INDEX([1]DICCIONARIO!$G$21:$H$33,MATCH('DATA NIQ'!D1418,[1]DICCIONARIO!$G$21:$G$33,0),2))</f>
        <v>DE TODITO</v>
      </c>
    </row>
    <row r="1419" spans="1:47" ht="14.45" hidden="1" customHeight="1" x14ac:dyDescent="0.25">
      <c r="A1419" t="s">
        <v>13</v>
      </c>
      <c r="B1419" s="2" t="s">
        <v>349</v>
      </c>
      <c r="C1419" t="s">
        <v>17</v>
      </c>
      <c r="D1419" t="s">
        <v>3</v>
      </c>
      <c r="E1419" t="s">
        <v>363</v>
      </c>
      <c r="G1419" t="s">
        <v>357</v>
      </c>
      <c r="H1419" s="3" t="str">
        <f t="shared" si="22"/>
        <v>TOTAL DTT ARGENTINAGUARNICIONES PARA COPETINPEPSICODE TODITOSNACK MIXPart. de Vtas Valor - Product</v>
      </c>
      <c r="I1419" s="1">
        <v>5.0000000000000001E-3</v>
      </c>
      <c r="J1419" s="1">
        <v>6.0000000000000001E-3</v>
      </c>
      <c r="K1419" s="1">
        <v>4.0000000000000001E-3</v>
      </c>
      <c r="L1419">
        <v>2E-3</v>
      </c>
      <c r="M1419">
        <v>4.0000000000000001E-3</v>
      </c>
      <c r="N1419">
        <v>3.0000000000000001E-3</v>
      </c>
      <c r="O1419">
        <v>3.0000000000000001E-3</v>
      </c>
      <c r="P1419">
        <v>2E-3</v>
      </c>
      <c r="Q1419">
        <v>2E-3</v>
      </c>
      <c r="R1419">
        <v>3.0000000000000001E-3</v>
      </c>
      <c r="S1419">
        <v>3.0000000000000001E-3</v>
      </c>
      <c r="T1419">
        <v>4.0000000000000001E-3</v>
      </c>
      <c r="U1419">
        <v>2E-3</v>
      </c>
      <c r="V1419">
        <v>2E-3</v>
      </c>
      <c r="W1419">
        <v>1E-3</v>
      </c>
      <c r="X1419" s="1">
        <v>1E-3</v>
      </c>
      <c r="Y1419" s="1">
        <v>1E-3</v>
      </c>
      <c r="Z1419" s="1">
        <v>1E-3</v>
      </c>
      <c r="AA1419" s="1">
        <v>1E-3</v>
      </c>
      <c r="AB1419">
        <v>1E-3</v>
      </c>
      <c r="AC1419">
        <v>1E-3</v>
      </c>
      <c r="AD1419">
        <v>1E-3</v>
      </c>
      <c r="AE1419">
        <v>1E-3</v>
      </c>
      <c r="AF1419">
        <v>1E-3</v>
      </c>
      <c r="AG1419">
        <v>8.0000000000000002E-3</v>
      </c>
      <c r="AH1419">
        <v>3.0000000000000001E-3</v>
      </c>
      <c r="AI1419">
        <v>2E-3</v>
      </c>
      <c r="AJ1419">
        <v>2E-3</v>
      </c>
      <c r="AK1419">
        <v>1E-3</v>
      </c>
      <c r="AL1419">
        <v>1E-3</v>
      </c>
      <c r="AM1419">
        <v>2E-3</v>
      </c>
      <c r="AN1419">
        <v>2E-3</v>
      </c>
      <c r="AO1419">
        <v>2E-3</v>
      </c>
      <c r="AP1419">
        <v>2E-3</v>
      </c>
      <c r="AQ1419">
        <v>2E-3</v>
      </c>
      <c r="AR1419">
        <v>1E-3</v>
      </c>
      <c r="AS1419">
        <v>1E-3</v>
      </c>
      <c r="AT1419">
        <v>4.0000000000000001E-3</v>
      </c>
      <c r="AU1419" t="str">
        <f>IF(D1419="","",INDEX([1]DICCIONARIO!$G$21:$H$33,MATCH('DATA NIQ'!D1419,[1]DICCIONARIO!$G$21:$G$33,0),2))</f>
        <v>DE TODITO</v>
      </c>
    </row>
    <row r="1420" spans="1:47" ht="14.45" customHeight="1" x14ac:dyDescent="0.25">
      <c r="A1420" t="s">
        <v>13</v>
      </c>
      <c r="B1420" s="2" t="s">
        <v>349</v>
      </c>
      <c r="C1420" t="s">
        <v>17</v>
      </c>
      <c r="D1420" t="s">
        <v>3</v>
      </c>
      <c r="E1420" t="s">
        <v>363</v>
      </c>
      <c r="F1420" t="s">
        <v>16</v>
      </c>
      <c r="G1420" t="s">
        <v>350</v>
      </c>
      <c r="H1420" s="3" t="str">
        <f t="shared" si="22"/>
        <v>TOTAL DTT ARGENTINAGUARNICIONES PARA COPETINPEPSICODE TODITOSNACK MIX21 A 40Vtas (KILOS)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0.58299999999999996</v>
      </c>
      <c r="AQ1420" s="4">
        <v>1.9379999999999999</v>
      </c>
      <c r="AR1420" s="4">
        <v>0.625</v>
      </c>
      <c r="AS1420" s="4">
        <v>0</v>
      </c>
      <c r="AT1420" s="4">
        <v>0</v>
      </c>
      <c r="AU1420" t="str">
        <f>IF(D1420="","",INDEX([1]DICCIONARIO!$G$21:$H$33,MATCH('DATA NIQ'!D1420,[1]DICCIONARIO!$G$21:$G$33,0),2))</f>
        <v>DE TODITO</v>
      </c>
    </row>
    <row r="1421" spans="1:47" ht="14.45" customHeight="1" x14ac:dyDescent="0.25">
      <c r="A1421" t="s">
        <v>13</v>
      </c>
      <c r="B1421" s="2" t="s">
        <v>349</v>
      </c>
      <c r="C1421" t="s">
        <v>17</v>
      </c>
      <c r="D1421" t="s">
        <v>3</v>
      </c>
      <c r="E1421" t="s">
        <v>363</v>
      </c>
      <c r="F1421" t="s">
        <v>16</v>
      </c>
      <c r="G1421" t="s">
        <v>351</v>
      </c>
      <c r="H1421" s="3" t="str">
        <f t="shared" si="22"/>
        <v>TOTAL DTT ARGENTINAGUARNICIONES PARA COPETINPEPSICODE TODITOSNACK MIX21 A 40Compras (KILOS)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1.972</v>
      </c>
      <c r="AQ1421" s="4">
        <v>3.4260000000000002</v>
      </c>
      <c r="AR1421" s="4">
        <v>0</v>
      </c>
      <c r="AS1421" s="4">
        <v>0</v>
      </c>
      <c r="AT1421" s="4">
        <v>0</v>
      </c>
      <c r="AU1421" t="str">
        <f>IF(D1421="","",INDEX([1]DICCIONARIO!$G$21:$H$33,MATCH('DATA NIQ'!D1421,[1]DICCIONARIO!$G$21:$G$33,0),2))</f>
        <v>DE TODITO</v>
      </c>
    </row>
    <row r="1422" spans="1:47" ht="14.45" customHeight="1" x14ac:dyDescent="0.25">
      <c r="A1422" t="s">
        <v>13</v>
      </c>
      <c r="B1422" s="2" t="s">
        <v>349</v>
      </c>
      <c r="C1422" t="s">
        <v>17</v>
      </c>
      <c r="D1422" t="s">
        <v>3</v>
      </c>
      <c r="E1422" t="s">
        <v>363</v>
      </c>
      <c r="F1422" t="s">
        <v>16</v>
      </c>
      <c r="G1422" t="s">
        <v>352</v>
      </c>
      <c r="H1422" s="3" t="str">
        <f t="shared" si="22"/>
        <v>TOTAL DTT ARGENTINAGUARNICIONES PARA COPETINPEPSICODE TODITOSNACK MIX21 A 40Inventario (KILOS)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1.389</v>
      </c>
      <c r="AQ1422" s="4">
        <v>2.8759999999999999</v>
      </c>
      <c r="AR1422" s="4">
        <v>1.7609999999999999</v>
      </c>
      <c r="AS1422" s="4">
        <v>0</v>
      </c>
      <c r="AT1422" s="4">
        <v>0</v>
      </c>
      <c r="AU1422" t="str">
        <f>IF(D1422="","",INDEX([1]DICCIONARIO!$G$21:$H$33,MATCH('DATA NIQ'!D1422,[1]DICCIONARIO!$G$21:$G$33,0),2))</f>
        <v>DE TODITO</v>
      </c>
    </row>
    <row r="1423" spans="1:47" ht="14.45" hidden="1" customHeight="1" x14ac:dyDescent="0.25">
      <c r="A1423" t="s">
        <v>13</v>
      </c>
      <c r="B1423" s="2" t="s">
        <v>349</v>
      </c>
      <c r="C1423" t="s">
        <v>17</v>
      </c>
      <c r="D1423" t="s">
        <v>3</v>
      </c>
      <c r="E1423" t="s">
        <v>363</v>
      </c>
      <c r="F1423" t="s">
        <v>16</v>
      </c>
      <c r="G1423" t="s">
        <v>353</v>
      </c>
      <c r="H1423" s="3" t="str">
        <f t="shared" si="22"/>
        <v>TOTAL DTT ARGENTINAGUARNICIONES PARA COPETINPEPSICODE TODITOSNACK MIX21 A 40Vtas Valor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 s="3">
        <v>21878.755000000001</v>
      </c>
      <c r="AQ1423" s="3">
        <v>72668.535999999993</v>
      </c>
      <c r="AR1423" s="3">
        <v>23427.723999999998</v>
      </c>
      <c r="AS1423">
        <v>0</v>
      </c>
      <c r="AT1423">
        <v>0</v>
      </c>
      <c r="AU1423" t="str">
        <f>IF(D1423="","",INDEX([1]DICCIONARIO!$G$21:$H$33,MATCH('DATA NIQ'!D1423,[1]DICCIONARIO!$G$21:$G$33,0),2))</f>
        <v>DE TODITO</v>
      </c>
    </row>
    <row r="1424" spans="1:47" hidden="1" x14ac:dyDescent="0.25">
      <c r="A1424" t="s">
        <v>13</v>
      </c>
      <c r="B1424" s="2" t="s">
        <v>349</v>
      </c>
      <c r="C1424" t="s">
        <v>17</v>
      </c>
      <c r="D1424" t="s">
        <v>3</v>
      </c>
      <c r="E1424" t="s">
        <v>363</v>
      </c>
      <c r="F1424" t="s">
        <v>16</v>
      </c>
      <c r="G1424" t="s">
        <v>354</v>
      </c>
      <c r="H1424" s="3" t="str">
        <f t="shared" si="22"/>
        <v>TOTAL DTT ARGENTINAGUARNICIONES PARA COPETINPEPSICODE TODITOSNACK MIX21 A 40Dist. Num. Tiendas Handling (C)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1.7999999999999999E-2</v>
      </c>
      <c r="AQ1424" s="1">
        <v>1.7999999999999999E-2</v>
      </c>
      <c r="AR1424" s="1">
        <v>1.7999999999999999E-2</v>
      </c>
      <c r="AS1424" s="1">
        <v>0</v>
      </c>
      <c r="AT1424" s="1">
        <v>0</v>
      </c>
      <c r="AU1424" t="str">
        <f>IF(D1424="","",INDEX([1]DICCIONARIO!$G$21:$H$33,MATCH('DATA NIQ'!D1424,[1]DICCIONARIO!$G$21:$G$33,0),2))</f>
        <v>DE TODITO</v>
      </c>
    </row>
    <row r="1425" spans="1:47" ht="14.45" hidden="1" customHeight="1" x14ac:dyDescent="0.25">
      <c r="A1425" t="s">
        <v>13</v>
      </c>
      <c r="B1425" s="2" t="s">
        <v>349</v>
      </c>
      <c r="C1425" t="s">
        <v>17</v>
      </c>
      <c r="D1425" t="s">
        <v>3</v>
      </c>
      <c r="E1425" t="s">
        <v>363</v>
      </c>
      <c r="F1425" t="s">
        <v>16</v>
      </c>
      <c r="G1425" t="s">
        <v>355</v>
      </c>
      <c r="H1425" s="3" t="str">
        <f t="shared" si="22"/>
        <v>TOTAL DTT ARGENTINAGUARNICIONES PARA COPETINPEPSICODE TODITOSNACK MIX21 A 40Dist. Pond. Tiendas Handling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0.105</v>
      </c>
      <c r="AQ1425">
        <v>0.109</v>
      </c>
      <c r="AR1425">
        <v>0.114</v>
      </c>
      <c r="AS1425">
        <v>0</v>
      </c>
      <c r="AT1425">
        <v>0</v>
      </c>
      <c r="AU1425" t="str">
        <f>IF(D1425="","",INDEX([1]DICCIONARIO!$G$21:$H$33,MATCH('DATA NIQ'!D1425,[1]DICCIONARIO!$G$21:$G$33,0),2))</f>
        <v>DE TODITO</v>
      </c>
    </row>
    <row r="1426" spans="1:47" ht="14.45" hidden="1" customHeight="1" x14ac:dyDescent="0.25">
      <c r="A1426" t="s">
        <v>13</v>
      </c>
      <c r="B1426" s="2" t="s">
        <v>349</v>
      </c>
      <c r="C1426" t="s">
        <v>17</v>
      </c>
      <c r="D1426" t="s">
        <v>3</v>
      </c>
      <c r="E1426" t="s">
        <v>363</v>
      </c>
      <c r="F1426" t="s">
        <v>16</v>
      </c>
      <c r="G1426" t="s">
        <v>356</v>
      </c>
      <c r="H1426" s="3" t="str">
        <f t="shared" si="22"/>
        <v>TOTAL DTT ARGENTINAGUARNICIONES PARA COPETINPEPSICODE TODITOSNACK MIX21 A 40Part. de Vtas (KILOS) - Product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 t="str">
        <f>IF(D1426="","",INDEX([1]DICCIONARIO!$G$21:$H$33,MATCH('DATA NIQ'!D1426,[1]DICCIONARIO!$G$21:$G$33,0),2))</f>
        <v>DE TODITO</v>
      </c>
    </row>
    <row r="1427" spans="1:47" ht="14.45" hidden="1" customHeight="1" x14ac:dyDescent="0.25">
      <c r="A1427" t="s">
        <v>13</v>
      </c>
      <c r="B1427" s="2" t="s">
        <v>349</v>
      </c>
      <c r="C1427" t="s">
        <v>17</v>
      </c>
      <c r="D1427" t="s">
        <v>3</v>
      </c>
      <c r="E1427" t="s">
        <v>363</v>
      </c>
      <c r="F1427" t="s">
        <v>16</v>
      </c>
      <c r="G1427" t="s">
        <v>357</v>
      </c>
      <c r="H1427" s="3" t="str">
        <f t="shared" si="22"/>
        <v>TOTAL DTT ARGENTINAGUARNICIONES PARA COPETINPEPSICODE TODITOSNACK MIX21 A 40Part. de Vtas Valor - Product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 t="str">
        <f>IF(D1427="","",INDEX([1]DICCIONARIO!$G$21:$H$33,MATCH('DATA NIQ'!D1427,[1]DICCIONARIO!$G$21:$G$33,0),2))</f>
        <v>DE TODITO</v>
      </c>
    </row>
    <row r="1428" spans="1:47" ht="14.45" customHeight="1" x14ac:dyDescent="0.25">
      <c r="A1428" t="s">
        <v>13</v>
      </c>
      <c r="B1428" s="2" t="s">
        <v>349</v>
      </c>
      <c r="C1428" t="s">
        <v>17</v>
      </c>
      <c r="D1428" t="s">
        <v>3</v>
      </c>
      <c r="E1428" t="s">
        <v>363</v>
      </c>
      <c r="F1428" t="s">
        <v>23</v>
      </c>
      <c r="G1428" t="s">
        <v>350</v>
      </c>
      <c r="H1428" s="3" t="str">
        <f t="shared" si="22"/>
        <v>TOTAL DTT ARGENTINAGUARNICIONES PARA COPETINPEPSICODE TODITOSNACK MIX41 A 60Vtas (KILOS)</v>
      </c>
      <c r="I1428" s="4">
        <v>65.760999999999996</v>
      </c>
      <c r="J1428" s="4">
        <v>103.83799999999999</v>
      </c>
      <c r="K1428" s="4">
        <v>97.933000000000007</v>
      </c>
      <c r="L1428" s="4">
        <v>53.244</v>
      </c>
      <c r="M1428" s="4">
        <v>93.159000000000006</v>
      </c>
      <c r="N1428" s="4">
        <v>87.165000000000006</v>
      </c>
      <c r="O1428" s="4">
        <v>86.516999999999996</v>
      </c>
      <c r="P1428" s="4">
        <v>52.747</v>
      </c>
      <c r="Q1428" s="4">
        <v>67.05</v>
      </c>
      <c r="R1428" s="4">
        <v>65.61</v>
      </c>
      <c r="S1428" s="4">
        <v>75.991</v>
      </c>
      <c r="T1428" s="4">
        <v>94.388999999999996</v>
      </c>
      <c r="U1428" s="4">
        <v>68.168999999999997</v>
      </c>
      <c r="V1428" s="4">
        <v>49.680999999999997</v>
      </c>
      <c r="W1428" s="4">
        <v>44.921999999999997</v>
      </c>
      <c r="X1428" s="4">
        <v>51.067999999999998</v>
      </c>
      <c r="Y1428" s="4">
        <v>59.304000000000002</v>
      </c>
      <c r="Z1428" s="4">
        <v>39.017000000000003</v>
      </c>
      <c r="AA1428" s="4">
        <v>48.933999999999997</v>
      </c>
      <c r="AB1428" s="4">
        <v>61.331000000000003</v>
      </c>
      <c r="AC1428" s="4">
        <v>96.236999999999995</v>
      </c>
      <c r="AD1428" s="4">
        <v>68.971000000000004</v>
      </c>
      <c r="AE1428" s="4">
        <v>76.664000000000001</v>
      </c>
      <c r="AF1428" s="4">
        <v>97.322999999999993</v>
      </c>
      <c r="AG1428" s="4">
        <v>121.758</v>
      </c>
      <c r="AH1428" s="4">
        <v>117.059</v>
      </c>
      <c r="AI1428" s="4">
        <v>90.078000000000003</v>
      </c>
      <c r="AJ1428" s="4">
        <v>98.37</v>
      </c>
      <c r="AK1428" s="4">
        <v>64.078000000000003</v>
      </c>
      <c r="AL1428" s="4">
        <v>75.206000000000003</v>
      </c>
      <c r="AM1428" s="4">
        <v>72.745000000000005</v>
      </c>
      <c r="AN1428" s="4">
        <v>66.099999999999994</v>
      </c>
      <c r="AO1428" s="4">
        <v>91.938000000000002</v>
      </c>
      <c r="AP1428" s="4">
        <v>88.197999999999993</v>
      </c>
      <c r="AQ1428" s="4">
        <v>83.376000000000005</v>
      </c>
      <c r="AR1428" s="4">
        <v>44.816000000000003</v>
      </c>
      <c r="AS1428" s="4">
        <v>49.959000000000003</v>
      </c>
      <c r="AT1428" s="4">
        <v>57.161999999999999</v>
      </c>
      <c r="AU1428" t="str">
        <f>IF(D1428="","",INDEX([1]DICCIONARIO!$G$21:$H$33,MATCH('DATA NIQ'!D1428,[1]DICCIONARIO!$G$21:$G$33,0),2))</f>
        <v>DE TODITO</v>
      </c>
    </row>
    <row r="1429" spans="1:47" ht="14.45" customHeight="1" x14ac:dyDescent="0.25">
      <c r="A1429" t="s">
        <v>13</v>
      </c>
      <c r="B1429" s="2" t="s">
        <v>349</v>
      </c>
      <c r="C1429" t="s">
        <v>17</v>
      </c>
      <c r="D1429" t="s">
        <v>3</v>
      </c>
      <c r="E1429" t="s">
        <v>363</v>
      </c>
      <c r="F1429" t="s">
        <v>23</v>
      </c>
      <c r="G1429" t="s">
        <v>351</v>
      </c>
      <c r="H1429" s="3" t="str">
        <f t="shared" si="22"/>
        <v>TOTAL DTT ARGENTINAGUARNICIONES PARA COPETINPEPSICODE TODITOSNACK MIX41 A 60Compras (KILOS)</v>
      </c>
      <c r="I1429" s="4">
        <v>65.760999999999996</v>
      </c>
      <c r="J1429" s="4">
        <v>103.83799999999999</v>
      </c>
      <c r="K1429" s="4">
        <v>97.933000000000007</v>
      </c>
      <c r="L1429" s="4">
        <v>53.244</v>
      </c>
      <c r="M1429" s="4">
        <v>93.159000000000006</v>
      </c>
      <c r="N1429" s="4">
        <v>110.986</v>
      </c>
      <c r="O1429" s="4">
        <v>88.090999999999994</v>
      </c>
      <c r="P1429" s="4">
        <v>45.902999999999999</v>
      </c>
      <c r="Q1429" s="4">
        <v>72.995000000000005</v>
      </c>
      <c r="R1429" s="4">
        <v>63.359000000000002</v>
      </c>
      <c r="S1429" s="4">
        <v>78.656000000000006</v>
      </c>
      <c r="T1429" s="4">
        <v>97.856999999999999</v>
      </c>
      <c r="U1429" s="4">
        <v>64.039000000000001</v>
      </c>
      <c r="V1429" s="4">
        <v>44.124000000000002</v>
      </c>
      <c r="W1429" s="4">
        <v>45.029000000000003</v>
      </c>
      <c r="X1429" s="4">
        <v>53.176000000000002</v>
      </c>
      <c r="Y1429" s="4">
        <v>58.826999999999998</v>
      </c>
      <c r="Z1429" s="4">
        <v>37.643999999999998</v>
      </c>
      <c r="AA1429" s="4">
        <v>50.216000000000001</v>
      </c>
      <c r="AB1429" s="4">
        <v>67.311999999999998</v>
      </c>
      <c r="AC1429" s="4">
        <v>103.97199999999999</v>
      </c>
      <c r="AD1429" s="4">
        <v>58.561999999999998</v>
      </c>
      <c r="AE1429" s="4">
        <v>79.587999999999994</v>
      </c>
      <c r="AF1429" s="4">
        <v>102.215</v>
      </c>
      <c r="AG1429" s="4">
        <v>124.039</v>
      </c>
      <c r="AH1429" s="4">
        <v>116.15900000000001</v>
      </c>
      <c r="AI1429" s="4">
        <v>85.995000000000005</v>
      </c>
      <c r="AJ1429" s="4">
        <v>96.846000000000004</v>
      </c>
      <c r="AK1429" s="4">
        <v>57.646999999999998</v>
      </c>
      <c r="AL1429" s="4">
        <v>76.992999999999995</v>
      </c>
      <c r="AM1429" s="4">
        <v>72.653000000000006</v>
      </c>
      <c r="AN1429" s="4">
        <v>66.221999999999994</v>
      </c>
      <c r="AO1429" s="4">
        <v>98.037999999999997</v>
      </c>
      <c r="AP1429" s="4">
        <v>88.013999999999996</v>
      </c>
      <c r="AQ1429" s="4">
        <v>86.028000000000006</v>
      </c>
      <c r="AR1429" s="4">
        <v>33.308</v>
      </c>
      <c r="AS1429" s="4">
        <v>52.637999999999998</v>
      </c>
      <c r="AT1429" s="4">
        <v>57.127000000000002</v>
      </c>
      <c r="AU1429" t="str">
        <f>IF(D1429="","",INDEX([1]DICCIONARIO!$G$21:$H$33,MATCH('DATA NIQ'!D1429,[1]DICCIONARIO!$G$21:$G$33,0),2))</f>
        <v>DE TODITO</v>
      </c>
    </row>
    <row r="1430" spans="1:47" ht="14.45" customHeight="1" x14ac:dyDescent="0.25">
      <c r="A1430" t="s">
        <v>13</v>
      </c>
      <c r="B1430" s="2" t="s">
        <v>349</v>
      </c>
      <c r="C1430" t="s">
        <v>17</v>
      </c>
      <c r="D1430" t="s">
        <v>3</v>
      </c>
      <c r="E1430" t="s">
        <v>363</v>
      </c>
      <c r="F1430" t="s">
        <v>23</v>
      </c>
      <c r="G1430" t="s">
        <v>352</v>
      </c>
      <c r="H1430" s="3" t="str">
        <f t="shared" si="22"/>
        <v>TOTAL DTT ARGENTINAGUARNICIONES PARA COPETINPEPSICODE TODITOSNACK MIX41 A 60Inventario (KILOS)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23.821999999999999</v>
      </c>
      <c r="O1430" s="4">
        <v>25.396000000000001</v>
      </c>
      <c r="P1430" s="4">
        <v>18.553000000000001</v>
      </c>
      <c r="Q1430" s="4">
        <v>24.498000000000001</v>
      </c>
      <c r="R1430" s="4">
        <v>22.247</v>
      </c>
      <c r="S1430" s="4">
        <v>24.911999999999999</v>
      </c>
      <c r="T1430" s="4">
        <v>26.847000000000001</v>
      </c>
      <c r="U1430" s="4">
        <v>22.716000000000001</v>
      </c>
      <c r="V1430" s="4">
        <v>14.3</v>
      </c>
      <c r="W1430" s="4">
        <v>14.407999999999999</v>
      </c>
      <c r="X1430" s="4">
        <v>16.440999999999999</v>
      </c>
      <c r="Y1430" s="4">
        <v>15.962999999999999</v>
      </c>
      <c r="Z1430" s="4">
        <v>12.856</v>
      </c>
      <c r="AA1430" s="4">
        <v>14.18</v>
      </c>
      <c r="AB1430" s="4">
        <v>20.161999999999999</v>
      </c>
      <c r="AC1430" s="4">
        <v>27.896999999999998</v>
      </c>
      <c r="AD1430" s="4">
        <v>17.488</v>
      </c>
      <c r="AE1430" s="4">
        <v>20.413</v>
      </c>
      <c r="AF1430" s="4">
        <v>25.523</v>
      </c>
      <c r="AG1430" s="4">
        <v>27.413</v>
      </c>
      <c r="AH1430" s="4">
        <v>26.260999999999999</v>
      </c>
      <c r="AI1430" s="4">
        <v>22.178000000000001</v>
      </c>
      <c r="AJ1430" s="4">
        <v>20.637</v>
      </c>
      <c r="AK1430" s="4">
        <v>14.56</v>
      </c>
      <c r="AL1430" s="4">
        <v>16.347000000000001</v>
      </c>
      <c r="AM1430" s="4">
        <v>14.896000000000001</v>
      </c>
      <c r="AN1430" s="4">
        <v>14.667999999999999</v>
      </c>
      <c r="AO1430" s="4">
        <v>20.766999999999999</v>
      </c>
      <c r="AP1430" s="4">
        <v>20.584</v>
      </c>
      <c r="AQ1430" s="4">
        <v>23.236999999999998</v>
      </c>
      <c r="AR1430" s="4">
        <v>11.489000000000001</v>
      </c>
      <c r="AS1430" s="4">
        <v>14.169</v>
      </c>
      <c r="AT1430" s="4">
        <v>14.585000000000001</v>
      </c>
      <c r="AU1430" t="str">
        <f>IF(D1430="","",INDEX([1]DICCIONARIO!$G$21:$H$33,MATCH('DATA NIQ'!D1430,[1]DICCIONARIO!$G$21:$G$33,0),2))</f>
        <v>DE TODITO</v>
      </c>
    </row>
    <row r="1431" spans="1:47" ht="14.45" hidden="1" customHeight="1" x14ac:dyDescent="0.25">
      <c r="A1431" t="s">
        <v>13</v>
      </c>
      <c r="B1431" s="2" t="s">
        <v>349</v>
      </c>
      <c r="C1431" t="s">
        <v>17</v>
      </c>
      <c r="D1431" t="s">
        <v>3</v>
      </c>
      <c r="E1431" t="s">
        <v>363</v>
      </c>
      <c r="F1431" t="s">
        <v>23</v>
      </c>
      <c r="G1431" t="s">
        <v>353</v>
      </c>
      <c r="H1431" s="3" t="str">
        <f t="shared" si="22"/>
        <v>TOTAL DTT ARGENTINAGUARNICIONES PARA COPETINPEPSICODE TODITOSNACK MIX41 A 60Vtas Valor</v>
      </c>
      <c r="I1431" s="3">
        <v>150413.64000000001</v>
      </c>
      <c r="J1431" s="3">
        <v>242334.42800000001</v>
      </c>
      <c r="K1431" s="3">
        <v>242004.326</v>
      </c>
      <c r="L1431" s="3">
        <v>148555.25200000001</v>
      </c>
      <c r="M1431" s="3">
        <v>262905.679</v>
      </c>
      <c r="N1431" s="3">
        <v>247790.114</v>
      </c>
      <c r="O1431" s="3">
        <v>272186.37099999998</v>
      </c>
      <c r="P1431" s="3">
        <v>187785.09599999999</v>
      </c>
      <c r="Q1431" s="3">
        <v>269699.11300000001</v>
      </c>
      <c r="R1431" s="3">
        <v>263787.08600000001</v>
      </c>
      <c r="S1431" s="3">
        <v>331576.47899999999</v>
      </c>
      <c r="T1431" s="3">
        <v>462993.43199999997</v>
      </c>
      <c r="U1431" s="3">
        <v>256923.15400000001</v>
      </c>
      <c r="V1431" s="3">
        <v>187241.13200000001</v>
      </c>
      <c r="W1431" s="3">
        <v>169305.21799999999</v>
      </c>
      <c r="X1431" s="3">
        <v>192468.24600000001</v>
      </c>
      <c r="Y1431" s="3">
        <v>223511.34299999999</v>
      </c>
      <c r="Z1431" s="3">
        <v>147050.804</v>
      </c>
      <c r="AA1431" s="3">
        <v>184428.59700000001</v>
      </c>
      <c r="AB1431" s="3">
        <v>231149.08199999999</v>
      </c>
      <c r="AC1431" s="3">
        <v>362708.15500000003</v>
      </c>
      <c r="AD1431" s="3">
        <v>259944.372</v>
      </c>
      <c r="AE1431" s="3">
        <v>288937.00400000002</v>
      </c>
      <c r="AF1431" s="3">
        <v>366800.01199999999</v>
      </c>
      <c r="AG1431" s="3">
        <v>2894902.6140000001</v>
      </c>
      <c r="AH1431" s="3">
        <v>941247.87199999997</v>
      </c>
      <c r="AI1431" s="3">
        <v>724294.12</v>
      </c>
      <c r="AJ1431" s="3">
        <v>790973.56</v>
      </c>
      <c r="AK1431" s="3">
        <v>515238.26500000001</v>
      </c>
      <c r="AL1431" s="3">
        <v>604713.49</v>
      </c>
      <c r="AM1431" s="3">
        <v>983090.652</v>
      </c>
      <c r="AN1431" s="3">
        <v>891728.96100000001</v>
      </c>
      <c r="AO1431" s="3">
        <v>1240313.919</v>
      </c>
      <c r="AP1431" s="3">
        <v>1189849.3859999999</v>
      </c>
      <c r="AQ1431" s="3">
        <v>1124797.0249999999</v>
      </c>
      <c r="AR1431" s="3">
        <v>604604.22100000002</v>
      </c>
      <c r="AS1431" s="3">
        <v>673984.40899999999</v>
      </c>
      <c r="AT1431" s="3">
        <v>1963818.15</v>
      </c>
      <c r="AU1431" t="str">
        <f>IF(D1431="","",INDEX([1]DICCIONARIO!$G$21:$H$33,MATCH('DATA NIQ'!D1431,[1]DICCIONARIO!$G$21:$G$33,0),2))</f>
        <v>DE TODITO</v>
      </c>
    </row>
    <row r="1432" spans="1:47" hidden="1" x14ac:dyDescent="0.25">
      <c r="A1432" t="s">
        <v>13</v>
      </c>
      <c r="B1432" s="2" t="s">
        <v>349</v>
      </c>
      <c r="C1432" t="s">
        <v>17</v>
      </c>
      <c r="D1432" t="s">
        <v>3</v>
      </c>
      <c r="E1432" t="s">
        <v>363</v>
      </c>
      <c r="F1432" t="s">
        <v>23</v>
      </c>
      <c r="G1432" t="s">
        <v>354</v>
      </c>
      <c r="H1432" s="3" t="str">
        <f t="shared" si="22"/>
        <v>TOTAL DTT ARGENTINAGUARNICIONES PARA COPETINPEPSICODE TODITOSNACK MIX41 A 60Dist. Num. Tiendas Handling (C)</v>
      </c>
      <c r="I1432" s="1">
        <v>1.0999999999999999E-2</v>
      </c>
      <c r="J1432" s="1">
        <v>1.0999999999999999E-2</v>
      </c>
      <c r="K1432" s="1">
        <v>1.0999999999999999E-2</v>
      </c>
      <c r="L1432" s="1">
        <v>1.0999999999999999E-2</v>
      </c>
      <c r="M1432" s="1">
        <v>1.0999999999999999E-2</v>
      </c>
      <c r="N1432" s="1">
        <v>1.0999999999999999E-2</v>
      </c>
      <c r="O1432" s="1">
        <v>1.0999999999999999E-2</v>
      </c>
      <c r="P1432" s="1">
        <v>1.0999999999999999E-2</v>
      </c>
      <c r="Q1432" s="1">
        <v>1.0999999999999999E-2</v>
      </c>
      <c r="R1432" s="1">
        <v>1.0999999999999999E-2</v>
      </c>
      <c r="S1432" s="1">
        <v>1.0999999999999999E-2</v>
      </c>
      <c r="T1432" s="1">
        <v>1.0999999999999999E-2</v>
      </c>
      <c r="U1432" s="1">
        <v>1.0999999999999999E-2</v>
      </c>
      <c r="V1432" s="1">
        <v>0.01</v>
      </c>
      <c r="W1432" s="1">
        <v>0.01</v>
      </c>
      <c r="X1432" s="1">
        <v>0.01</v>
      </c>
      <c r="Y1432" s="1">
        <v>0.01</v>
      </c>
      <c r="Z1432" s="1">
        <v>0.01</v>
      </c>
      <c r="AA1432" s="1">
        <v>0.01</v>
      </c>
      <c r="AB1432" s="1">
        <v>0.01</v>
      </c>
      <c r="AC1432" s="1">
        <v>0.01</v>
      </c>
      <c r="AD1432" s="1">
        <v>0.01</v>
      </c>
      <c r="AE1432" s="1">
        <v>0.01</v>
      </c>
      <c r="AF1432" s="1">
        <v>0.01</v>
      </c>
      <c r="AG1432" s="1">
        <v>0.01</v>
      </c>
      <c r="AH1432" s="1">
        <v>0.01</v>
      </c>
      <c r="AI1432" s="1">
        <v>0.01</v>
      </c>
      <c r="AJ1432" s="1">
        <v>0.01</v>
      </c>
      <c r="AK1432" s="1">
        <v>0.01</v>
      </c>
      <c r="AL1432" s="1">
        <v>0.01</v>
      </c>
      <c r="AM1432" s="1">
        <v>1.2999999999999999E-2</v>
      </c>
      <c r="AN1432" s="1">
        <v>0.01</v>
      </c>
      <c r="AO1432" s="1">
        <v>0.01</v>
      </c>
      <c r="AP1432" s="1">
        <v>0.01</v>
      </c>
      <c r="AQ1432" s="1">
        <v>0.01</v>
      </c>
      <c r="AR1432" s="1">
        <v>0.01</v>
      </c>
      <c r="AS1432" s="1">
        <v>0.01</v>
      </c>
      <c r="AT1432" s="1">
        <v>0.01</v>
      </c>
      <c r="AU1432" t="str">
        <f>IF(D1432="","",INDEX([1]DICCIONARIO!$G$21:$H$33,MATCH('DATA NIQ'!D1432,[1]DICCIONARIO!$G$21:$G$33,0),2))</f>
        <v>DE TODITO</v>
      </c>
    </row>
    <row r="1433" spans="1:47" ht="14.45" hidden="1" customHeight="1" x14ac:dyDescent="0.25">
      <c r="A1433" t="s">
        <v>13</v>
      </c>
      <c r="B1433" s="2" t="s">
        <v>349</v>
      </c>
      <c r="C1433" t="s">
        <v>17</v>
      </c>
      <c r="D1433" t="s">
        <v>3</v>
      </c>
      <c r="E1433" t="s">
        <v>363</v>
      </c>
      <c r="F1433" t="s">
        <v>23</v>
      </c>
      <c r="G1433" t="s">
        <v>355</v>
      </c>
      <c r="H1433" s="3" t="str">
        <f t="shared" si="22"/>
        <v>TOTAL DTT ARGENTINAGUARNICIONES PARA COPETINPEPSICODE TODITOSNACK MIX41 A 60Dist. Pond. Tiendas Handling</v>
      </c>
      <c r="I1433" s="1">
        <v>3.6999999999999998E-2</v>
      </c>
      <c r="J1433" s="1">
        <v>3.2000000000000001E-2</v>
      </c>
      <c r="K1433" s="1">
        <v>3.2000000000000001E-2</v>
      </c>
      <c r="L1433">
        <v>2.4E-2</v>
      </c>
      <c r="M1433">
        <v>2.5000000000000001E-2</v>
      </c>
      <c r="N1433">
        <v>2.5999999999999999E-2</v>
      </c>
      <c r="O1433">
        <v>2.5000000000000001E-2</v>
      </c>
      <c r="P1433">
        <v>2.5000000000000001E-2</v>
      </c>
      <c r="Q1433">
        <v>2.5000000000000001E-2</v>
      </c>
      <c r="R1433">
        <v>2.5000000000000001E-2</v>
      </c>
      <c r="S1433">
        <v>2.5999999999999999E-2</v>
      </c>
      <c r="T1433">
        <v>2.4E-2</v>
      </c>
      <c r="U1433">
        <v>2.4E-2</v>
      </c>
      <c r="V1433">
        <v>2.1000000000000001E-2</v>
      </c>
      <c r="W1433">
        <v>2.1999999999999999E-2</v>
      </c>
      <c r="X1433" s="1">
        <v>1.9E-2</v>
      </c>
      <c r="Y1433" s="1">
        <v>2.3E-2</v>
      </c>
      <c r="Z1433" s="1">
        <v>0.02</v>
      </c>
      <c r="AA1433" s="1">
        <v>0.02</v>
      </c>
      <c r="AB1433">
        <v>1.9E-2</v>
      </c>
      <c r="AC1433">
        <v>0.02</v>
      </c>
      <c r="AD1433">
        <v>1.9E-2</v>
      </c>
      <c r="AE1433">
        <v>2.3E-2</v>
      </c>
      <c r="AF1433">
        <v>2.1999999999999999E-2</v>
      </c>
      <c r="AG1433">
        <v>2.1999999999999999E-2</v>
      </c>
      <c r="AH1433">
        <v>1.7999999999999999E-2</v>
      </c>
      <c r="AI1433">
        <v>1.7999999999999999E-2</v>
      </c>
      <c r="AJ1433">
        <v>1.9E-2</v>
      </c>
      <c r="AK1433">
        <v>1.7000000000000001E-2</v>
      </c>
      <c r="AL1433">
        <v>1.4999999999999999E-2</v>
      </c>
      <c r="AM1433">
        <v>2.8000000000000001E-2</v>
      </c>
      <c r="AN1433">
        <v>1.7999999999999999E-2</v>
      </c>
      <c r="AO1433">
        <v>1.7000000000000001E-2</v>
      </c>
      <c r="AP1433" s="1">
        <v>1.6E-2</v>
      </c>
      <c r="AQ1433" s="1">
        <v>1.4999999999999999E-2</v>
      </c>
      <c r="AR1433" s="1">
        <v>8.9999999999999993E-3</v>
      </c>
      <c r="AS1433" s="1">
        <v>8.9999999999999993E-3</v>
      </c>
      <c r="AT1433">
        <v>0.01</v>
      </c>
      <c r="AU1433" t="str">
        <f>IF(D1433="","",INDEX([1]DICCIONARIO!$G$21:$H$33,MATCH('DATA NIQ'!D1433,[1]DICCIONARIO!$G$21:$G$33,0),2))</f>
        <v>DE TODITO</v>
      </c>
    </row>
    <row r="1434" spans="1:47" ht="14.45" hidden="1" customHeight="1" x14ac:dyDescent="0.25">
      <c r="A1434" t="s">
        <v>13</v>
      </c>
      <c r="B1434" s="2" t="s">
        <v>349</v>
      </c>
      <c r="C1434" t="s">
        <v>17</v>
      </c>
      <c r="D1434" t="s">
        <v>3</v>
      </c>
      <c r="E1434" t="s">
        <v>363</v>
      </c>
      <c r="F1434" t="s">
        <v>23</v>
      </c>
      <c r="G1434" t="s">
        <v>356</v>
      </c>
      <c r="H1434" s="3" t="str">
        <f t="shared" si="22"/>
        <v>TOTAL DTT ARGENTINAGUARNICIONES PARA COPETINPEPSICODE TODITOSNACK MIX41 A 60Part. de Vtas (KILOS) - Product</v>
      </c>
      <c r="I1434" s="1">
        <v>3.0000000000000001E-3</v>
      </c>
      <c r="J1434" s="1">
        <v>4.0000000000000001E-3</v>
      </c>
      <c r="K1434" s="1">
        <v>4.0000000000000001E-3</v>
      </c>
      <c r="L1434">
        <v>2E-3</v>
      </c>
      <c r="M1434">
        <v>4.0000000000000001E-3</v>
      </c>
      <c r="N1434">
        <v>3.0000000000000001E-3</v>
      </c>
      <c r="O1434">
        <v>3.0000000000000001E-3</v>
      </c>
      <c r="P1434">
        <v>2E-3</v>
      </c>
      <c r="Q1434">
        <v>2E-3</v>
      </c>
      <c r="R1434">
        <v>3.0000000000000001E-3</v>
      </c>
      <c r="S1434">
        <v>3.0000000000000001E-3</v>
      </c>
      <c r="T1434">
        <v>4.0000000000000001E-3</v>
      </c>
      <c r="U1434">
        <v>3.0000000000000001E-3</v>
      </c>
      <c r="V1434">
        <v>2E-3</v>
      </c>
      <c r="W1434">
        <v>2E-3</v>
      </c>
      <c r="X1434" s="1">
        <v>2E-3</v>
      </c>
      <c r="Y1434" s="1">
        <v>3.0000000000000001E-3</v>
      </c>
      <c r="Z1434" s="1">
        <v>2E-3</v>
      </c>
      <c r="AA1434" s="1">
        <v>2E-3</v>
      </c>
      <c r="AB1434">
        <v>2E-3</v>
      </c>
      <c r="AC1434">
        <v>4.0000000000000001E-3</v>
      </c>
      <c r="AD1434">
        <v>3.0000000000000001E-3</v>
      </c>
      <c r="AE1434">
        <v>4.0000000000000001E-3</v>
      </c>
      <c r="AF1434">
        <v>5.0000000000000001E-3</v>
      </c>
      <c r="AG1434">
        <v>6.0000000000000001E-3</v>
      </c>
      <c r="AH1434">
        <v>6.0000000000000001E-3</v>
      </c>
      <c r="AI1434">
        <v>4.0000000000000001E-3</v>
      </c>
      <c r="AJ1434">
        <v>5.0000000000000001E-3</v>
      </c>
      <c r="AK1434">
        <v>3.0000000000000001E-3</v>
      </c>
      <c r="AL1434">
        <v>3.0000000000000001E-3</v>
      </c>
      <c r="AM1434">
        <v>3.0000000000000001E-3</v>
      </c>
      <c r="AN1434">
        <v>3.0000000000000001E-3</v>
      </c>
      <c r="AO1434">
        <v>4.0000000000000001E-3</v>
      </c>
      <c r="AP1434" s="1">
        <v>4.0000000000000001E-3</v>
      </c>
      <c r="AQ1434" s="1">
        <v>4.0000000000000001E-3</v>
      </c>
      <c r="AR1434" s="1">
        <v>2E-3</v>
      </c>
      <c r="AS1434" s="1">
        <v>2E-3</v>
      </c>
      <c r="AT1434">
        <v>3.0000000000000001E-3</v>
      </c>
      <c r="AU1434" t="str">
        <f>IF(D1434="","",INDEX([1]DICCIONARIO!$G$21:$H$33,MATCH('DATA NIQ'!D1434,[1]DICCIONARIO!$G$21:$G$33,0),2))</f>
        <v>DE TODITO</v>
      </c>
    </row>
    <row r="1435" spans="1:47" ht="14.45" hidden="1" customHeight="1" x14ac:dyDescent="0.25">
      <c r="A1435" t="s">
        <v>13</v>
      </c>
      <c r="B1435" s="2" t="s">
        <v>349</v>
      </c>
      <c r="C1435" t="s">
        <v>17</v>
      </c>
      <c r="D1435" t="s">
        <v>3</v>
      </c>
      <c r="E1435" t="s">
        <v>363</v>
      </c>
      <c r="F1435" t="s">
        <v>23</v>
      </c>
      <c r="G1435" t="s">
        <v>357</v>
      </c>
      <c r="H1435" s="3" t="str">
        <f t="shared" si="22"/>
        <v>TOTAL DTT ARGENTINAGUARNICIONES PARA COPETINPEPSICODE TODITOSNACK MIX41 A 60Part. de Vtas Valor - Product</v>
      </c>
      <c r="I1435" s="1">
        <v>3.0000000000000001E-3</v>
      </c>
      <c r="J1435" s="1">
        <v>5.0000000000000001E-3</v>
      </c>
      <c r="K1435" s="1">
        <v>4.0000000000000001E-3</v>
      </c>
      <c r="L1435">
        <v>2E-3</v>
      </c>
      <c r="M1435">
        <v>4.0000000000000001E-3</v>
      </c>
      <c r="N1435">
        <v>3.0000000000000001E-3</v>
      </c>
      <c r="O1435">
        <v>3.0000000000000001E-3</v>
      </c>
      <c r="P1435">
        <v>2E-3</v>
      </c>
      <c r="Q1435">
        <v>2E-3</v>
      </c>
      <c r="R1435">
        <v>3.0000000000000001E-3</v>
      </c>
      <c r="S1435">
        <v>3.0000000000000001E-3</v>
      </c>
      <c r="T1435">
        <v>4.0000000000000001E-3</v>
      </c>
      <c r="U1435">
        <v>2E-3</v>
      </c>
      <c r="V1435">
        <v>2E-3</v>
      </c>
      <c r="W1435">
        <v>1E-3</v>
      </c>
      <c r="X1435" s="1">
        <v>1E-3</v>
      </c>
      <c r="Y1435" s="1">
        <v>1E-3</v>
      </c>
      <c r="Z1435" s="1">
        <v>1E-3</v>
      </c>
      <c r="AA1435" s="1">
        <v>1E-3</v>
      </c>
      <c r="AB1435">
        <v>1E-3</v>
      </c>
      <c r="AC1435">
        <v>1E-3</v>
      </c>
      <c r="AD1435">
        <v>1E-3</v>
      </c>
      <c r="AE1435">
        <v>1E-3</v>
      </c>
      <c r="AF1435">
        <v>1E-3</v>
      </c>
      <c r="AG1435">
        <v>8.0000000000000002E-3</v>
      </c>
      <c r="AH1435">
        <v>3.0000000000000001E-3</v>
      </c>
      <c r="AI1435">
        <v>2E-3</v>
      </c>
      <c r="AJ1435">
        <v>2E-3</v>
      </c>
      <c r="AK1435">
        <v>1E-3</v>
      </c>
      <c r="AL1435">
        <v>1E-3</v>
      </c>
      <c r="AM1435">
        <v>2E-3</v>
      </c>
      <c r="AN1435">
        <v>2E-3</v>
      </c>
      <c r="AO1435">
        <v>2E-3</v>
      </c>
      <c r="AP1435" s="1">
        <v>2E-3</v>
      </c>
      <c r="AQ1435" s="1">
        <v>2E-3</v>
      </c>
      <c r="AR1435" s="1">
        <v>1E-3</v>
      </c>
      <c r="AS1435" s="1">
        <v>1E-3</v>
      </c>
      <c r="AT1435">
        <v>4.0000000000000001E-3</v>
      </c>
      <c r="AU1435" t="str">
        <f>IF(D1435="","",INDEX([1]DICCIONARIO!$G$21:$H$33,MATCH('DATA NIQ'!D1435,[1]DICCIONARIO!$G$21:$G$33,0),2))</f>
        <v>DE TODITO</v>
      </c>
    </row>
    <row r="1436" spans="1:47" ht="14.45" customHeight="1" x14ac:dyDescent="0.25">
      <c r="A1436" t="s">
        <v>13</v>
      </c>
      <c r="B1436" s="2" t="s">
        <v>349</v>
      </c>
      <c r="C1436" t="s">
        <v>17</v>
      </c>
      <c r="D1436" t="s">
        <v>3</v>
      </c>
      <c r="E1436" t="s">
        <v>363</v>
      </c>
      <c r="F1436" t="s">
        <v>25</v>
      </c>
      <c r="G1436" t="s">
        <v>350</v>
      </c>
      <c r="H1436" s="3" t="str">
        <f t="shared" si="22"/>
        <v>TOTAL DTT ARGENTINAGUARNICIONES PARA COPETINPEPSICODE TODITOSNACK MIX61 A 120Vtas (KILOS)</v>
      </c>
      <c r="I1436" s="4">
        <v>120.803</v>
      </c>
      <c r="J1436" s="4">
        <v>110.188</v>
      </c>
      <c r="K1436" s="4">
        <v>0</v>
      </c>
      <c r="L1436" s="4">
        <v>0</v>
      </c>
      <c r="M1436" s="4">
        <v>2.9369999999999998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0.95599999999999996</v>
      </c>
      <c r="T1436" s="4">
        <v>0.29299999999999998</v>
      </c>
      <c r="U1436" s="4">
        <v>0</v>
      </c>
      <c r="V1436" s="4">
        <v>0</v>
      </c>
      <c r="W1436" s="4">
        <v>0</v>
      </c>
      <c r="X1436" s="4">
        <v>0</v>
      </c>
      <c r="Y1436" s="4">
        <v>0.45300000000000001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t="str">
        <f>IF(D1436="","",INDEX([1]DICCIONARIO!$G$21:$H$33,MATCH('DATA NIQ'!D1436,[1]DICCIONARIO!$G$21:$G$33,0),2))</f>
        <v>DE TODITO</v>
      </c>
    </row>
    <row r="1437" spans="1:47" ht="14.45" customHeight="1" x14ac:dyDescent="0.25">
      <c r="A1437" t="s">
        <v>13</v>
      </c>
      <c r="B1437" s="2" t="s">
        <v>349</v>
      </c>
      <c r="C1437" t="s">
        <v>17</v>
      </c>
      <c r="D1437" t="s">
        <v>3</v>
      </c>
      <c r="E1437" t="s">
        <v>363</v>
      </c>
      <c r="F1437" t="s">
        <v>25</v>
      </c>
      <c r="G1437" t="s">
        <v>351</v>
      </c>
      <c r="H1437" s="3" t="str">
        <f t="shared" si="22"/>
        <v>TOTAL DTT ARGENTINAGUARNICIONES PARA COPETINPEPSICODE TODITOSNACK MIX61 A 120Compras (KILOS)</v>
      </c>
      <c r="I1437" s="4">
        <v>120.803</v>
      </c>
      <c r="J1437" s="4">
        <v>110.188</v>
      </c>
      <c r="K1437" s="4">
        <v>0</v>
      </c>
      <c r="L1437" s="4">
        <v>0</v>
      </c>
      <c r="M1437" s="4">
        <v>2.9369999999999998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2.2069999999999999</v>
      </c>
      <c r="T1437" s="4">
        <v>1.224</v>
      </c>
      <c r="U1437" s="4">
        <v>0</v>
      </c>
      <c r="V1437" s="4">
        <v>0</v>
      </c>
      <c r="W1437" s="4">
        <v>0</v>
      </c>
      <c r="X1437" s="4">
        <v>0</v>
      </c>
      <c r="Y1437" s="4">
        <v>1.3240000000000001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t="str">
        <f>IF(D1437="","",INDEX([1]DICCIONARIO!$G$21:$H$33,MATCH('DATA NIQ'!D1437,[1]DICCIONARIO!$G$21:$G$33,0),2))</f>
        <v>DE TODITO</v>
      </c>
    </row>
    <row r="1438" spans="1:47" ht="14.45" customHeight="1" x14ac:dyDescent="0.25">
      <c r="A1438" t="s">
        <v>13</v>
      </c>
      <c r="B1438" s="2" t="s">
        <v>349</v>
      </c>
      <c r="C1438" t="s">
        <v>17</v>
      </c>
      <c r="D1438" t="s">
        <v>3</v>
      </c>
      <c r="E1438" t="s">
        <v>363</v>
      </c>
      <c r="F1438" t="s">
        <v>25</v>
      </c>
      <c r="G1438" t="s">
        <v>352</v>
      </c>
      <c r="H1438" s="3" t="str">
        <f t="shared" si="22"/>
        <v>TOTAL DTT ARGENTINAGUARNICIONES PARA COPETINPEPSICODE TODITOSNACK MIX61 A 120Inventario (KILOS)</v>
      </c>
      <c r="I1438" s="4">
        <v>119.05800000000001</v>
      </c>
      <c r="J1438" s="4">
        <v>119.05800000000001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1.252</v>
      </c>
      <c r="T1438" s="4">
        <v>0.93100000000000005</v>
      </c>
      <c r="U1438" s="4">
        <v>0</v>
      </c>
      <c r="V1438" s="4">
        <v>0</v>
      </c>
      <c r="W1438" s="4">
        <v>0</v>
      </c>
      <c r="X1438" s="4">
        <v>0</v>
      </c>
      <c r="Y1438" s="4">
        <v>0.871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t="str">
        <f>IF(D1438="","",INDEX([1]DICCIONARIO!$G$21:$H$33,MATCH('DATA NIQ'!D1438,[1]DICCIONARIO!$G$21:$G$33,0),2))</f>
        <v>DE TODITO</v>
      </c>
    </row>
    <row r="1439" spans="1:47" ht="14.45" hidden="1" customHeight="1" x14ac:dyDescent="0.25">
      <c r="A1439" t="s">
        <v>13</v>
      </c>
      <c r="B1439" s="2" t="s">
        <v>349</v>
      </c>
      <c r="C1439" t="s">
        <v>17</v>
      </c>
      <c r="D1439" t="s">
        <v>3</v>
      </c>
      <c r="E1439" t="s">
        <v>363</v>
      </c>
      <c r="F1439" t="s">
        <v>25</v>
      </c>
      <c r="G1439" t="s">
        <v>353</v>
      </c>
      <c r="H1439" s="3" t="str">
        <f t="shared" si="22"/>
        <v>TOTAL DTT ARGENTINAGUARNICIONES PARA COPETINPEPSICODE TODITOSNACK MIX61 A 120Vtas Valor</v>
      </c>
      <c r="I1439" s="3">
        <v>105973.538</v>
      </c>
      <c r="J1439" s="3">
        <v>93379.842999999993</v>
      </c>
      <c r="K1439">
        <v>0</v>
      </c>
      <c r="L1439">
        <v>0</v>
      </c>
      <c r="M1439" s="3">
        <v>3559.4319999999998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382.29199999999997</v>
      </c>
      <c r="T1439">
        <v>857.32</v>
      </c>
      <c r="U1439">
        <v>0</v>
      </c>
      <c r="V1439">
        <v>0</v>
      </c>
      <c r="W1439">
        <v>0</v>
      </c>
      <c r="X1439">
        <v>0</v>
      </c>
      <c r="Y1439" s="1">
        <v>431.77100000000002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 t="str">
        <f>IF(D1439="","",INDEX([1]DICCIONARIO!$G$21:$H$33,MATCH('DATA NIQ'!D1439,[1]DICCIONARIO!$G$21:$G$33,0),2))</f>
        <v>DE TODITO</v>
      </c>
    </row>
    <row r="1440" spans="1:47" hidden="1" x14ac:dyDescent="0.25">
      <c r="A1440" t="s">
        <v>13</v>
      </c>
      <c r="B1440" s="2" t="s">
        <v>349</v>
      </c>
      <c r="C1440" t="s">
        <v>17</v>
      </c>
      <c r="D1440" t="s">
        <v>3</v>
      </c>
      <c r="E1440" t="s">
        <v>363</v>
      </c>
      <c r="F1440" t="s">
        <v>25</v>
      </c>
      <c r="G1440" t="s">
        <v>354</v>
      </c>
      <c r="H1440" s="3" t="str">
        <f t="shared" si="22"/>
        <v>TOTAL DTT ARGENTINAGUARNICIONES PARA COPETINPEPSICODE TODITOSNACK MIX61 A 120Dist. Num. Tiendas Handling (C)</v>
      </c>
      <c r="I1440" s="1">
        <v>3.9E-2</v>
      </c>
      <c r="J1440" s="1">
        <v>2.5999999999999999E-2</v>
      </c>
      <c r="K1440" s="1">
        <v>0</v>
      </c>
      <c r="L1440" s="1">
        <v>0</v>
      </c>
      <c r="M1440" s="1">
        <v>2.1000000000000001E-2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4.0000000000000001E-3</v>
      </c>
      <c r="T1440" s="1">
        <v>2E-3</v>
      </c>
      <c r="U1440" s="1">
        <v>0</v>
      </c>
      <c r="V1440" s="1">
        <v>0</v>
      </c>
      <c r="W1440" s="1">
        <v>0</v>
      </c>
      <c r="X1440" s="1">
        <v>0</v>
      </c>
      <c r="Y1440" s="1">
        <v>3.0000000000000001E-3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t="str">
        <f>IF(D1440="","",INDEX([1]DICCIONARIO!$G$21:$H$33,MATCH('DATA NIQ'!D1440,[1]DICCIONARIO!$G$21:$G$33,0),2))</f>
        <v>DE TODITO</v>
      </c>
    </row>
    <row r="1441" spans="1:47" ht="14.45" hidden="1" customHeight="1" x14ac:dyDescent="0.25">
      <c r="A1441" t="s">
        <v>13</v>
      </c>
      <c r="B1441" s="2" t="s">
        <v>349</v>
      </c>
      <c r="C1441" t="s">
        <v>17</v>
      </c>
      <c r="D1441" t="s">
        <v>3</v>
      </c>
      <c r="E1441" t="s">
        <v>363</v>
      </c>
      <c r="F1441" t="s">
        <v>25</v>
      </c>
      <c r="G1441" t="s">
        <v>355</v>
      </c>
      <c r="H1441" s="3" t="str">
        <f t="shared" si="22"/>
        <v>TOTAL DTT ARGENTINAGUARNICIONES PARA COPETINPEPSICODE TODITOSNACK MIX61 A 120Dist. Pond. Tiendas Handling</v>
      </c>
      <c r="I1441" s="1">
        <v>0.20200000000000001</v>
      </c>
      <c r="J1441" s="1">
        <v>0.16700000000000001</v>
      </c>
      <c r="K1441">
        <v>0</v>
      </c>
      <c r="L1441">
        <v>0</v>
      </c>
      <c r="M1441" s="1">
        <v>3.9E-2</v>
      </c>
      <c r="N1441">
        <v>0</v>
      </c>
      <c r="O1441">
        <v>0</v>
      </c>
      <c r="P1441">
        <v>0</v>
      </c>
      <c r="Q1441">
        <v>0</v>
      </c>
      <c r="R1441">
        <v>0</v>
      </c>
      <c r="S1441" s="1">
        <v>1.4999999999999999E-2</v>
      </c>
      <c r="T1441" s="1">
        <v>2.1000000000000001E-2</v>
      </c>
      <c r="U1441">
        <v>0</v>
      </c>
      <c r="V1441">
        <v>0</v>
      </c>
      <c r="W1441">
        <v>0</v>
      </c>
      <c r="X1441">
        <v>0</v>
      </c>
      <c r="Y1441" s="1">
        <v>8.9999999999999993E-3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 t="str">
        <f>IF(D1441="","",INDEX([1]DICCIONARIO!$G$21:$H$33,MATCH('DATA NIQ'!D1441,[1]DICCIONARIO!$G$21:$G$33,0),2))</f>
        <v>DE TODITO</v>
      </c>
    </row>
    <row r="1442" spans="1:47" ht="14.45" hidden="1" customHeight="1" x14ac:dyDescent="0.25">
      <c r="A1442" t="s">
        <v>13</v>
      </c>
      <c r="B1442" s="2" t="s">
        <v>349</v>
      </c>
      <c r="C1442" t="s">
        <v>17</v>
      </c>
      <c r="D1442" t="s">
        <v>3</v>
      </c>
      <c r="E1442" t="s">
        <v>363</v>
      </c>
      <c r="F1442" t="s">
        <v>25</v>
      </c>
      <c r="G1442" t="s">
        <v>356</v>
      </c>
      <c r="H1442" s="3" t="str">
        <f t="shared" si="22"/>
        <v>TOTAL DTT ARGENTINAGUARNICIONES PARA COPETINPEPSICODE TODITOSNACK MIX61 A 120Part. de Vtas (KILOS) - Product</v>
      </c>
      <c r="I1442" s="1">
        <v>5.0000000000000001E-3</v>
      </c>
      <c r="J1442" s="1">
        <v>5.0000000000000001E-3</v>
      </c>
      <c r="K1442">
        <v>0</v>
      </c>
      <c r="L1442">
        <v>0</v>
      </c>
      <c r="M1442" s="1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 s="1">
        <v>0</v>
      </c>
      <c r="T1442" s="1">
        <v>0</v>
      </c>
      <c r="U1442">
        <v>0</v>
      </c>
      <c r="V1442">
        <v>0</v>
      </c>
      <c r="W1442">
        <v>0</v>
      </c>
      <c r="X1442">
        <v>0</v>
      </c>
      <c r="Y1442" s="1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 t="str">
        <f>IF(D1442="","",INDEX([1]DICCIONARIO!$G$21:$H$33,MATCH('DATA NIQ'!D1442,[1]DICCIONARIO!$G$21:$G$33,0),2))</f>
        <v>DE TODITO</v>
      </c>
    </row>
    <row r="1443" spans="1:47" ht="14.45" hidden="1" customHeight="1" x14ac:dyDescent="0.25">
      <c r="A1443" t="s">
        <v>13</v>
      </c>
      <c r="B1443" s="2" t="s">
        <v>349</v>
      </c>
      <c r="C1443" t="s">
        <v>17</v>
      </c>
      <c r="D1443" t="s">
        <v>3</v>
      </c>
      <c r="E1443" t="s">
        <v>363</v>
      </c>
      <c r="F1443" t="s">
        <v>25</v>
      </c>
      <c r="G1443" t="s">
        <v>357</v>
      </c>
      <c r="H1443" s="3" t="str">
        <f t="shared" si="22"/>
        <v>TOTAL DTT ARGENTINAGUARNICIONES PARA COPETINPEPSICODE TODITOSNACK MIX61 A 120Part. de Vtas Valor - Product</v>
      </c>
      <c r="I1443" s="1">
        <v>2E-3</v>
      </c>
      <c r="J1443" s="1">
        <v>2E-3</v>
      </c>
      <c r="K1443">
        <v>0</v>
      </c>
      <c r="L1443">
        <v>0</v>
      </c>
      <c r="M1443" s="1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 s="1">
        <v>0</v>
      </c>
      <c r="T1443" s="1">
        <v>0</v>
      </c>
      <c r="U1443">
        <v>0</v>
      </c>
      <c r="V1443">
        <v>0</v>
      </c>
      <c r="W1443">
        <v>0</v>
      </c>
      <c r="X1443">
        <v>0</v>
      </c>
      <c r="Y1443" s="1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 t="str">
        <f>IF(D1443="","",INDEX([1]DICCIONARIO!$G$21:$H$33,MATCH('DATA NIQ'!D1443,[1]DICCIONARIO!$G$21:$G$33,0),2))</f>
        <v>DE TODITO</v>
      </c>
    </row>
    <row r="1444" spans="1:47" ht="14.45" customHeight="1" x14ac:dyDescent="0.25">
      <c r="A1444" t="s">
        <v>13</v>
      </c>
      <c r="B1444" s="2" t="s">
        <v>349</v>
      </c>
      <c r="C1444" t="s">
        <v>17</v>
      </c>
      <c r="D1444" t="s">
        <v>4</v>
      </c>
      <c r="G1444" t="s">
        <v>350</v>
      </c>
      <c r="H1444" s="3" t="str">
        <f t="shared" si="22"/>
        <v>TOTAL DTT ARGENTINAGUARNICIONES PARA COPETINPEPSICODORITOSVtas (KILOS)</v>
      </c>
      <c r="I1444" s="4">
        <v>218146.94200000001</v>
      </c>
      <c r="J1444" s="4">
        <v>210524.549</v>
      </c>
      <c r="K1444" s="4">
        <v>222564.73699999999</v>
      </c>
      <c r="L1444" s="4">
        <v>225680.136</v>
      </c>
      <c r="M1444" s="4">
        <v>211616.40400000001</v>
      </c>
      <c r="N1444" s="4">
        <v>231581.139</v>
      </c>
      <c r="O1444" s="4">
        <v>232681.74799999999</v>
      </c>
      <c r="P1444" s="4">
        <v>246208.84599999999</v>
      </c>
      <c r="Q1444" s="4">
        <v>267340.97100000002</v>
      </c>
      <c r="R1444" s="4">
        <v>217788.375</v>
      </c>
      <c r="S1444" s="4">
        <v>229568.79199999999</v>
      </c>
      <c r="T1444" s="4">
        <v>220013.91699999999</v>
      </c>
      <c r="U1444" s="4">
        <v>213454.16699999999</v>
      </c>
      <c r="V1444" s="4">
        <v>199179.43100000001</v>
      </c>
      <c r="W1444" s="4">
        <v>195575.73300000001</v>
      </c>
      <c r="X1444" s="4">
        <v>194492.614</v>
      </c>
      <c r="Y1444" s="4">
        <v>195336.633</v>
      </c>
      <c r="Z1444" s="4">
        <v>213669.30499999999</v>
      </c>
      <c r="AA1444" s="4">
        <v>184124.101</v>
      </c>
      <c r="AB1444" s="4">
        <v>195463.587</v>
      </c>
      <c r="AC1444" s="4">
        <v>177381.57699999999</v>
      </c>
      <c r="AD1444" s="4">
        <v>166073.10200000001</v>
      </c>
      <c r="AE1444" s="4">
        <v>168545.63</v>
      </c>
      <c r="AF1444" s="4">
        <v>154381.13</v>
      </c>
      <c r="AG1444" s="4">
        <v>163246.924</v>
      </c>
      <c r="AH1444" s="4">
        <v>148436.54399999999</v>
      </c>
      <c r="AI1444" s="4">
        <v>157828.93400000001</v>
      </c>
      <c r="AJ1444" s="4">
        <v>153482.60399999999</v>
      </c>
      <c r="AK1444" s="4">
        <v>156944.992</v>
      </c>
      <c r="AL1444" s="4">
        <v>178142.13399999999</v>
      </c>
      <c r="AM1444" s="4">
        <v>173328.94500000001</v>
      </c>
      <c r="AN1444" s="4">
        <v>191841.3</v>
      </c>
      <c r="AO1444" s="4">
        <v>168944.80900000001</v>
      </c>
      <c r="AP1444" s="4">
        <v>169010.08199999999</v>
      </c>
      <c r="AQ1444" s="4">
        <v>198297.2</v>
      </c>
      <c r="AR1444" s="4">
        <v>210036.84899999999</v>
      </c>
      <c r="AS1444" s="4">
        <v>217228.37700000001</v>
      </c>
      <c r="AT1444" s="4">
        <v>197942.72399999999</v>
      </c>
      <c r="AU1444" t="str">
        <f>IF(D1444="","",INDEX([1]DICCIONARIO!$G$21:$H$33,MATCH('DATA NIQ'!D1444,[1]DICCIONARIO!$G$21:$G$33,0),2))</f>
        <v>DORITOS</v>
      </c>
    </row>
    <row r="1445" spans="1:47" ht="14.45" customHeight="1" x14ac:dyDescent="0.25">
      <c r="A1445" t="s">
        <v>13</v>
      </c>
      <c r="B1445" s="2" t="s">
        <v>349</v>
      </c>
      <c r="C1445" t="s">
        <v>17</v>
      </c>
      <c r="D1445" t="s">
        <v>4</v>
      </c>
      <c r="G1445" t="s">
        <v>351</v>
      </c>
      <c r="H1445" s="3" t="str">
        <f t="shared" si="22"/>
        <v>TOTAL DTT ARGENTINAGUARNICIONES PARA COPETINPEPSICODORITOSCompras (KILOS)</v>
      </c>
      <c r="I1445" s="4">
        <v>223592.88699999999</v>
      </c>
      <c r="J1445" s="4">
        <v>215809.24900000001</v>
      </c>
      <c r="K1445" s="4">
        <v>230641.72</v>
      </c>
      <c r="L1445" s="4">
        <v>233229.807</v>
      </c>
      <c r="M1445" s="4">
        <v>212410.09899999999</v>
      </c>
      <c r="N1445" s="4">
        <v>253290.35800000001</v>
      </c>
      <c r="O1445" s="4">
        <v>227480.91800000001</v>
      </c>
      <c r="P1445" s="4">
        <v>251830.166</v>
      </c>
      <c r="Q1445" s="4">
        <v>270504.31300000002</v>
      </c>
      <c r="R1445" s="4">
        <v>208492.299</v>
      </c>
      <c r="S1445" s="4">
        <v>236774.399</v>
      </c>
      <c r="T1445" s="4">
        <v>220291.88200000001</v>
      </c>
      <c r="U1445" s="4">
        <v>211791.682</v>
      </c>
      <c r="V1445" s="4">
        <v>200690.27</v>
      </c>
      <c r="W1445" s="4">
        <v>196224.40299999999</v>
      </c>
      <c r="X1445" s="4">
        <v>204336.34899999999</v>
      </c>
      <c r="Y1445" s="4">
        <v>193534.62899999999</v>
      </c>
      <c r="Z1445" s="4">
        <v>221054.08600000001</v>
      </c>
      <c r="AA1445" s="4">
        <v>188340.71100000001</v>
      </c>
      <c r="AB1445" s="4">
        <v>215723.19399999999</v>
      </c>
      <c r="AC1445" s="4">
        <v>197136.2</v>
      </c>
      <c r="AD1445" s="4">
        <v>173372.285</v>
      </c>
      <c r="AE1445" s="4">
        <v>172318.91699999999</v>
      </c>
      <c r="AF1445" s="4">
        <v>151591.53200000001</v>
      </c>
      <c r="AG1445" s="4">
        <v>154207.80600000001</v>
      </c>
      <c r="AH1445" s="4">
        <v>147052.72</v>
      </c>
      <c r="AI1445" s="4">
        <v>163315.6</v>
      </c>
      <c r="AJ1445" s="4">
        <v>157330.11300000001</v>
      </c>
      <c r="AK1445" s="4">
        <v>166145.52799999999</v>
      </c>
      <c r="AL1445" s="4">
        <v>176581.783</v>
      </c>
      <c r="AM1445" s="4">
        <v>182446.10500000001</v>
      </c>
      <c r="AN1445" s="4">
        <v>194081.785</v>
      </c>
      <c r="AO1445" s="4">
        <v>167563.19</v>
      </c>
      <c r="AP1445" s="4">
        <v>179531.96400000001</v>
      </c>
      <c r="AQ1445" s="4">
        <v>211271.139</v>
      </c>
      <c r="AR1445" s="4">
        <v>217074.36900000001</v>
      </c>
      <c r="AS1445" s="4">
        <v>224939.995</v>
      </c>
      <c r="AT1445" s="4">
        <v>193616.31599999999</v>
      </c>
      <c r="AU1445" t="str">
        <f>IF(D1445="","",INDEX([1]DICCIONARIO!$G$21:$H$33,MATCH('DATA NIQ'!D1445,[1]DICCIONARIO!$G$21:$G$33,0),2))</f>
        <v>DORITOS</v>
      </c>
    </row>
    <row r="1446" spans="1:47" ht="14.45" customHeight="1" x14ac:dyDescent="0.25">
      <c r="A1446" t="s">
        <v>13</v>
      </c>
      <c r="B1446" s="2" t="s">
        <v>349</v>
      </c>
      <c r="C1446" t="s">
        <v>17</v>
      </c>
      <c r="D1446" t="s">
        <v>4</v>
      </c>
      <c r="G1446" t="s">
        <v>352</v>
      </c>
      <c r="H1446" s="3" t="str">
        <f t="shared" si="22"/>
        <v>TOTAL DTT ARGENTINAGUARNICIONES PARA COPETINPEPSICODORITOSInventario (KILOS)</v>
      </c>
      <c r="I1446" s="4">
        <v>79290.971000000005</v>
      </c>
      <c r="J1446" s="4">
        <v>79683.186000000002</v>
      </c>
      <c r="K1446" s="4">
        <v>83370.213000000003</v>
      </c>
      <c r="L1446" s="4">
        <v>84528.918000000005</v>
      </c>
      <c r="M1446" s="4">
        <v>78680.092999999993</v>
      </c>
      <c r="N1446" s="4">
        <v>99829.373000000007</v>
      </c>
      <c r="O1446" s="4">
        <v>90981.592999999993</v>
      </c>
      <c r="P1446" s="4">
        <v>95087.65</v>
      </c>
      <c r="Q1446" s="4">
        <v>96311.710999999996</v>
      </c>
      <c r="R1446" s="4">
        <v>82041.570999999996</v>
      </c>
      <c r="S1446" s="4">
        <v>87525.938999999998</v>
      </c>
      <c r="T1446" s="4">
        <v>87609.044999999998</v>
      </c>
      <c r="U1446" s="4">
        <v>82576.008000000002</v>
      </c>
      <c r="V1446" s="4">
        <v>83459.076000000001</v>
      </c>
      <c r="W1446" s="4">
        <v>79620.159</v>
      </c>
      <c r="X1446" s="4">
        <v>85463.561000000002</v>
      </c>
      <c r="Y1446" s="4">
        <v>84299.406000000003</v>
      </c>
      <c r="Z1446" s="4">
        <v>87720.524000000005</v>
      </c>
      <c r="AA1446" s="4">
        <v>84813.107999999993</v>
      </c>
      <c r="AB1446" s="4">
        <v>94116.074999999997</v>
      </c>
      <c r="AC1446" s="4">
        <v>101712.16099999999</v>
      </c>
      <c r="AD1446" s="4">
        <v>102904.04700000001</v>
      </c>
      <c r="AE1446" s="4">
        <v>103395.251</v>
      </c>
      <c r="AF1446" s="4">
        <v>94892.5</v>
      </c>
      <c r="AG1446" s="4">
        <v>74271.171000000002</v>
      </c>
      <c r="AH1446" s="4">
        <v>69406.448999999993</v>
      </c>
      <c r="AI1446" s="4">
        <v>72412.373000000007</v>
      </c>
      <c r="AJ1446" s="4">
        <v>73725.114000000001</v>
      </c>
      <c r="AK1446" s="4">
        <v>78319.600000000006</v>
      </c>
      <c r="AL1446" s="4">
        <v>77142.464999999997</v>
      </c>
      <c r="AM1446" s="4">
        <v>82607.766000000003</v>
      </c>
      <c r="AN1446" s="4">
        <v>81265.831999999995</v>
      </c>
      <c r="AO1446" s="4">
        <v>72545.255999999994</v>
      </c>
      <c r="AP1446" s="4">
        <v>80056.868000000002</v>
      </c>
      <c r="AQ1446" s="4">
        <v>89294.729000000007</v>
      </c>
      <c r="AR1446" s="4">
        <v>91176.899000000005</v>
      </c>
      <c r="AS1446" s="4">
        <v>95969.138999999996</v>
      </c>
      <c r="AT1446" s="4">
        <v>84973.695999999996</v>
      </c>
      <c r="AU1446" t="str">
        <f>IF(D1446="","",INDEX([1]DICCIONARIO!$G$21:$H$33,MATCH('DATA NIQ'!D1446,[1]DICCIONARIO!$G$21:$G$33,0),2))</f>
        <v>DORITOS</v>
      </c>
    </row>
    <row r="1447" spans="1:47" ht="14.45" hidden="1" customHeight="1" x14ac:dyDescent="0.25">
      <c r="A1447" t="s">
        <v>13</v>
      </c>
      <c r="B1447" s="2" t="s">
        <v>349</v>
      </c>
      <c r="C1447" t="s">
        <v>17</v>
      </c>
      <c r="D1447" t="s">
        <v>4</v>
      </c>
      <c r="G1447" t="s">
        <v>353</v>
      </c>
      <c r="H1447" s="3" t="str">
        <f t="shared" si="22"/>
        <v>TOTAL DTT ARGENTINAGUARNICIONES PARA COPETINPEPSICODORITOSVtas Valor</v>
      </c>
      <c r="I1447" s="3">
        <v>655026023.45500004</v>
      </c>
      <c r="J1447" s="3">
        <v>682266905.24899995</v>
      </c>
      <c r="K1447" s="3">
        <v>766397645.21599996</v>
      </c>
      <c r="L1447" s="3">
        <v>835452220.69400001</v>
      </c>
      <c r="M1447" s="3">
        <v>845892632.08200002</v>
      </c>
      <c r="N1447" s="3">
        <v>986887126.71399999</v>
      </c>
      <c r="O1447" s="3">
        <v>1083814656.29</v>
      </c>
      <c r="P1447" s="3">
        <v>1253420369.013</v>
      </c>
      <c r="Q1447" s="3">
        <v>1448030379.592</v>
      </c>
      <c r="R1447" s="3">
        <v>1310638119.589</v>
      </c>
      <c r="S1447" s="3">
        <v>1463086962.4400001</v>
      </c>
      <c r="T1447" s="3">
        <v>1474044261.918</v>
      </c>
      <c r="U1447" s="3">
        <v>1521825858.9760001</v>
      </c>
      <c r="V1447" s="3">
        <v>1513504360.2</v>
      </c>
      <c r="W1447" s="3">
        <v>1587159444.6240001</v>
      </c>
      <c r="X1447" s="3">
        <v>1804895725.243</v>
      </c>
      <c r="Y1447" s="3">
        <v>2152056337.7010002</v>
      </c>
      <c r="Z1447" s="3">
        <v>2644556617.1869998</v>
      </c>
      <c r="AA1447" s="3">
        <v>2479678205.5630002</v>
      </c>
      <c r="AB1447" s="3">
        <v>3050948960.5289998</v>
      </c>
      <c r="AC1447" s="3">
        <v>3367378200.3280001</v>
      </c>
      <c r="AD1447" s="3">
        <v>3831222729.5009999</v>
      </c>
      <c r="AE1447" s="3">
        <v>4372429189.5139999</v>
      </c>
      <c r="AF1447" s="3">
        <v>4290481005.3119998</v>
      </c>
      <c r="AG1447" s="3">
        <v>4867657368.0299997</v>
      </c>
      <c r="AH1447" s="3">
        <v>4584022878.7959995</v>
      </c>
      <c r="AI1447" s="3">
        <v>5115584838.4580002</v>
      </c>
      <c r="AJ1447" s="3">
        <v>5058531269.2679996</v>
      </c>
      <c r="AK1447" s="3">
        <v>5266828606.2889996</v>
      </c>
      <c r="AL1447" s="3">
        <v>6017237209.0550003</v>
      </c>
      <c r="AM1447" s="3">
        <v>5975940151.7089996</v>
      </c>
      <c r="AN1447" s="3">
        <v>6614160867.4630003</v>
      </c>
      <c r="AO1447" s="3">
        <v>5994692183.7010002</v>
      </c>
      <c r="AP1447" s="3">
        <v>6053635222.3290005</v>
      </c>
      <c r="AQ1447" s="3">
        <v>7153603839.2709999</v>
      </c>
      <c r="AR1447" s="3">
        <v>7710099971.7510004</v>
      </c>
      <c r="AS1447" s="3">
        <v>8119155092.323</v>
      </c>
      <c r="AT1447" s="3">
        <v>7484633467.552</v>
      </c>
      <c r="AU1447" t="str">
        <f>IF(D1447="","",INDEX([1]DICCIONARIO!$G$21:$H$33,MATCH('DATA NIQ'!D1447,[1]DICCIONARIO!$G$21:$G$33,0),2))</f>
        <v>DORITOS</v>
      </c>
    </row>
    <row r="1448" spans="1:47" hidden="1" x14ac:dyDescent="0.25">
      <c r="A1448" t="s">
        <v>13</v>
      </c>
      <c r="B1448" s="2" t="s">
        <v>349</v>
      </c>
      <c r="C1448" t="s">
        <v>17</v>
      </c>
      <c r="D1448" t="s">
        <v>4</v>
      </c>
      <c r="G1448" t="s">
        <v>354</v>
      </c>
      <c r="H1448" s="3" t="str">
        <f t="shared" si="22"/>
        <v>TOTAL DTT ARGENTINAGUARNICIONES PARA COPETINPEPSICODORITOSDist. Num. Tiendas Handling (C)</v>
      </c>
      <c r="I1448" s="1">
        <v>48.837000000000003</v>
      </c>
      <c r="J1448" s="1">
        <v>50.174999999999997</v>
      </c>
      <c r="K1448" s="1">
        <v>49.292000000000002</v>
      </c>
      <c r="L1448" s="1">
        <v>49.18</v>
      </c>
      <c r="M1448" s="1">
        <v>49.993000000000002</v>
      </c>
      <c r="N1448" s="1">
        <v>50.609000000000002</v>
      </c>
      <c r="O1448" s="1">
        <v>51.112000000000002</v>
      </c>
      <c r="P1448" s="1">
        <v>50.040999999999997</v>
      </c>
      <c r="Q1448" s="1">
        <v>49.048000000000002</v>
      </c>
      <c r="R1448" s="1">
        <v>48.04</v>
      </c>
      <c r="S1448" s="1">
        <v>49.991</v>
      </c>
      <c r="T1448" s="1">
        <v>50.104999999999997</v>
      </c>
      <c r="U1448" s="1">
        <v>50.319000000000003</v>
      </c>
      <c r="V1448" s="1">
        <v>50.243000000000002</v>
      </c>
      <c r="W1448" s="1">
        <v>48.411999999999999</v>
      </c>
      <c r="X1448" s="1">
        <v>48.265999999999998</v>
      </c>
      <c r="Y1448" s="1">
        <v>47.503</v>
      </c>
      <c r="Z1448" s="1">
        <v>47.241</v>
      </c>
      <c r="AA1448" s="1">
        <v>47.366</v>
      </c>
      <c r="AB1448" s="1">
        <v>47.645000000000003</v>
      </c>
      <c r="AC1448" s="1">
        <v>48.685000000000002</v>
      </c>
      <c r="AD1448" s="1">
        <v>46.347000000000001</v>
      </c>
      <c r="AE1448" s="1">
        <v>47.188000000000002</v>
      </c>
      <c r="AF1448" s="1">
        <v>45.639000000000003</v>
      </c>
      <c r="AG1448" s="1">
        <v>45.508000000000003</v>
      </c>
      <c r="AH1448" s="1">
        <v>46.093000000000004</v>
      </c>
      <c r="AI1448" s="1">
        <v>46.024000000000001</v>
      </c>
      <c r="AJ1448" s="1">
        <v>46.557000000000002</v>
      </c>
      <c r="AK1448" s="1">
        <v>48.753999999999998</v>
      </c>
      <c r="AL1448" s="1">
        <v>49.67</v>
      </c>
      <c r="AM1448" s="1">
        <v>50.265999999999998</v>
      </c>
      <c r="AN1448" s="1">
        <v>49.005000000000003</v>
      </c>
      <c r="AO1448" s="1">
        <v>48.161000000000001</v>
      </c>
      <c r="AP1448" s="1">
        <v>48.911000000000001</v>
      </c>
      <c r="AQ1448" s="1">
        <v>48.337000000000003</v>
      </c>
      <c r="AR1448" s="1">
        <v>49.667000000000002</v>
      </c>
      <c r="AS1448" s="1">
        <v>50.67</v>
      </c>
      <c r="AT1448" s="1">
        <v>50.682000000000002</v>
      </c>
      <c r="AU1448" t="str">
        <f>IF(D1448="","",INDEX([1]DICCIONARIO!$G$21:$H$33,MATCH('DATA NIQ'!D1448,[1]DICCIONARIO!$G$21:$G$33,0),2))</f>
        <v>DORITOS</v>
      </c>
    </row>
    <row r="1449" spans="1:47" ht="14.45" hidden="1" customHeight="1" x14ac:dyDescent="0.25">
      <c r="A1449" t="s">
        <v>13</v>
      </c>
      <c r="B1449" s="2" t="s">
        <v>349</v>
      </c>
      <c r="C1449" t="s">
        <v>17</v>
      </c>
      <c r="D1449" t="s">
        <v>4</v>
      </c>
      <c r="G1449" t="s">
        <v>355</v>
      </c>
      <c r="H1449" s="3" t="str">
        <f t="shared" si="22"/>
        <v>TOTAL DTT ARGENTINAGUARNICIONES PARA COPETINPEPSICODORITOSDist. Pond. Tiendas Handling</v>
      </c>
      <c r="I1449" s="1">
        <v>74.504000000000005</v>
      </c>
      <c r="J1449" s="1">
        <v>73.819999999999993</v>
      </c>
      <c r="K1449" s="1">
        <v>74.819000000000003</v>
      </c>
      <c r="L1449" s="1">
        <v>75.545000000000002</v>
      </c>
      <c r="M1449" s="1">
        <v>75.057000000000002</v>
      </c>
      <c r="N1449" s="1">
        <v>75.56</v>
      </c>
      <c r="O1449" s="1">
        <v>76.069000000000003</v>
      </c>
      <c r="P1449" s="1">
        <v>75.811000000000007</v>
      </c>
      <c r="Q1449" s="1">
        <v>75.418999999999997</v>
      </c>
      <c r="R1449" s="1">
        <v>74.712999999999994</v>
      </c>
      <c r="S1449" s="1">
        <v>74.680000000000007</v>
      </c>
      <c r="T1449" s="1">
        <v>74.302999999999997</v>
      </c>
      <c r="U1449" s="1">
        <v>74.412999999999997</v>
      </c>
      <c r="V1449" s="1">
        <v>73.686000000000007</v>
      </c>
      <c r="W1449" s="1">
        <v>73.968000000000004</v>
      </c>
      <c r="X1449" s="1">
        <v>73.593000000000004</v>
      </c>
      <c r="Y1449" s="1">
        <v>73.569999999999993</v>
      </c>
      <c r="Z1449" s="1">
        <v>73.278999999999996</v>
      </c>
      <c r="AA1449" s="1">
        <v>73.436999999999998</v>
      </c>
      <c r="AB1449" s="1">
        <v>73.382000000000005</v>
      </c>
      <c r="AC1449" s="1">
        <v>73.739000000000004</v>
      </c>
      <c r="AD1449" s="1">
        <v>73.834999999999994</v>
      </c>
      <c r="AE1449" s="1">
        <v>74.257999999999996</v>
      </c>
      <c r="AF1449" s="1">
        <v>73.11</v>
      </c>
      <c r="AG1449" s="1">
        <v>71.206999999999994</v>
      </c>
      <c r="AH1449" s="1">
        <v>70.971000000000004</v>
      </c>
      <c r="AI1449" s="1">
        <v>71.307000000000002</v>
      </c>
      <c r="AJ1449" s="1">
        <v>72.238</v>
      </c>
      <c r="AK1449" s="1">
        <v>72.951999999999998</v>
      </c>
      <c r="AL1449" s="1">
        <v>73.465000000000003</v>
      </c>
      <c r="AM1449" s="1">
        <v>74.381</v>
      </c>
      <c r="AN1449" s="1">
        <v>73.25</v>
      </c>
      <c r="AO1449" s="1">
        <v>72.847999999999999</v>
      </c>
      <c r="AP1449" s="1">
        <v>74.847999999999999</v>
      </c>
      <c r="AQ1449" s="1">
        <v>75.08</v>
      </c>
      <c r="AR1449" s="1">
        <v>76.549000000000007</v>
      </c>
      <c r="AS1449" s="1">
        <v>76.584000000000003</v>
      </c>
      <c r="AT1449" s="1">
        <v>76.477999999999994</v>
      </c>
      <c r="AU1449" t="str">
        <f>IF(D1449="","",INDEX([1]DICCIONARIO!$G$21:$H$33,MATCH('DATA NIQ'!D1449,[1]DICCIONARIO!$G$21:$G$33,0),2))</f>
        <v>DORITOS</v>
      </c>
    </row>
    <row r="1450" spans="1:47" ht="14.45" hidden="1" customHeight="1" x14ac:dyDescent="0.25">
      <c r="A1450" t="s">
        <v>13</v>
      </c>
      <c r="B1450" s="2" t="s">
        <v>349</v>
      </c>
      <c r="C1450" t="s">
        <v>17</v>
      </c>
      <c r="D1450" t="s">
        <v>4</v>
      </c>
      <c r="G1450" t="s">
        <v>356</v>
      </c>
      <c r="H1450" s="3" t="str">
        <f t="shared" si="22"/>
        <v>TOTAL DTT ARGENTINAGUARNICIONES PARA COPETINPEPSICODORITOSPart. de Vtas (KILOS) - Product</v>
      </c>
      <c r="I1450" s="1">
        <v>9.2249999999999996</v>
      </c>
      <c r="J1450" s="1">
        <v>8.8789999999999996</v>
      </c>
      <c r="K1450" s="1">
        <v>9.048</v>
      </c>
      <c r="L1450" s="1">
        <v>9.0719999999999992</v>
      </c>
      <c r="M1450" s="1">
        <v>8.7899999999999991</v>
      </c>
      <c r="N1450" s="1">
        <v>8.6059999999999999</v>
      </c>
      <c r="O1450" s="1">
        <v>8.6</v>
      </c>
      <c r="P1450" s="1">
        <v>8.0869999999999997</v>
      </c>
      <c r="Q1450" s="1">
        <v>8.27</v>
      </c>
      <c r="R1450" s="1">
        <v>8.1859999999999999</v>
      </c>
      <c r="S1450" s="1">
        <v>8.4280000000000008</v>
      </c>
      <c r="T1450" s="1">
        <v>8.6989999999999998</v>
      </c>
      <c r="U1450" s="1">
        <v>8.8330000000000002</v>
      </c>
      <c r="V1450" s="1">
        <v>8.9849999999999994</v>
      </c>
      <c r="W1450" s="1">
        <v>8.3670000000000009</v>
      </c>
      <c r="X1450" s="1">
        <v>8.1579999999999995</v>
      </c>
      <c r="Y1450" s="1">
        <v>8.125</v>
      </c>
      <c r="Z1450" s="1">
        <v>8.4390000000000001</v>
      </c>
      <c r="AA1450" s="1">
        <v>7.5149999999999997</v>
      </c>
      <c r="AB1450" s="1">
        <v>7.7610000000000001</v>
      </c>
      <c r="AC1450" s="1">
        <v>7.0750000000000002</v>
      </c>
      <c r="AD1450" s="1">
        <v>7.8949999999999996</v>
      </c>
      <c r="AE1450" s="1">
        <v>8.173</v>
      </c>
      <c r="AF1450" s="1">
        <v>8.1300000000000008</v>
      </c>
      <c r="AG1450" s="1">
        <v>8.4190000000000005</v>
      </c>
      <c r="AH1450" s="1">
        <v>8.0259999999999998</v>
      </c>
      <c r="AI1450" s="1">
        <v>7.7610000000000001</v>
      </c>
      <c r="AJ1450" s="1">
        <v>7.6449999999999996</v>
      </c>
      <c r="AK1450" s="1">
        <v>7.84</v>
      </c>
      <c r="AL1450" s="1">
        <v>8.0389999999999997</v>
      </c>
      <c r="AM1450" s="1">
        <v>8.1370000000000005</v>
      </c>
      <c r="AN1450" s="1">
        <v>7.8250000000000002</v>
      </c>
      <c r="AO1450" s="1">
        <v>6.7119999999999997</v>
      </c>
      <c r="AP1450" s="1">
        <v>7.3849999999999998</v>
      </c>
      <c r="AQ1450" s="1">
        <v>8.4250000000000007</v>
      </c>
      <c r="AR1450" s="1">
        <v>9.1579999999999995</v>
      </c>
      <c r="AS1450" s="1">
        <v>9.4440000000000008</v>
      </c>
      <c r="AT1450" s="1">
        <v>9.0239999999999991</v>
      </c>
      <c r="AU1450" t="str">
        <f>IF(D1450="","",INDEX([1]DICCIONARIO!$G$21:$H$33,MATCH('DATA NIQ'!D1450,[1]DICCIONARIO!$G$21:$G$33,0),2))</f>
        <v>DORITOS</v>
      </c>
    </row>
    <row r="1451" spans="1:47" ht="14.45" hidden="1" customHeight="1" x14ac:dyDescent="0.25">
      <c r="A1451" t="s">
        <v>13</v>
      </c>
      <c r="B1451" s="2" t="s">
        <v>349</v>
      </c>
      <c r="C1451" t="s">
        <v>17</v>
      </c>
      <c r="D1451" t="s">
        <v>4</v>
      </c>
      <c r="G1451" t="s">
        <v>357</v>
      </c>
      <c r="H1451" s="3" t="str">
        <f t="shared" si="22"/>
        <v>TOTAL DTT ARGENTINAGUARNICIONES PARA COPETINPEPSICODORITOSPart. de Vtas Valor - Product</v>
      </c>
      <c r="I1451" s="1">
        <v>13.313000000000001</v>
      </c>
      <c r="J1451" s="1">
        <v>13.208</v>
      </c>
      <c r="K1451" s="1">
        <v>13.475</v>
      </c>
      <c r="L1451" s="1">
        <v>13.404999999999999</v>
      </c>
      <c r="M1451" s="1">
        <v>13.178000000000001</v>
      </c>
      <c r="N1451" s="1">
        <v>12.927</v>
      </c>
      <c r="O1451" s="1">
        <v>12.946</v>
      </c>
      <c r="P1451" s="1">
        <v>12.459</v>
      </c>
      <c r="Q1451" s="1">
        <v>12.811999999999999</v>
      </c>
      <c r="R1451" s="1">
        <v>12.893000000000001</v>
      </c>
      <c r="S1451" s="1">
        <v>13.228999999999999</v>
      </c>
      <c r="T1451" s="1">
        <v>13.377000000000001</v>
      </c>
      <c r="U1451" s="1">
        <v>13.27</v>
      </c>
      <c r="V1451" s="1">
        <v>13.358000000000001</v>
      </c>
      <c r="W1451" s="1">
        <v>12.488</v>
      </c>
      <c r="X1451" s="1">
        <v>12.595000000000001</v>
      </c>
      <c r="Y1451" s="1">
        <v>12.939</v>
      </c>
      <c r="Z1451" s="1">
        <v>13.471</v>
      </c>
      <c r="AA1451" s="1">
        <v>12.146000000000001</v>
      </c>
      <c r="AB1451" s="1">
        <v>12.808</v>
      </c>
      <c r="AC1451" s="1">
        <v>11.882999999999999</v>
      </c>
      <c r="AD1451" s="1">
        <v>13.3</v>
      </c>
      <c r="AE1451" s="1">
        <v>14.09</v>
      </c>
      <c r="AF1451" s="1">
        <v>13.849</v>
      </c>
      <c r="AG1451" s="1">
        <v>13.785</v>
      </c>
      <c r="AH1451" s="1">
        <v>13.07</v>
      </c>
      <c r="AI1451" s="1">
        <v>12.781000000000001</v>
      </c>
      <c r="AJ1451" s="1">
        <v>12.494</v>
      </c>
      <c r="AK1451" s="1">
        <v>12.632</v>
      </c>
      <c r="AL1451" s="1">
        <v>12.763999999999999</v>
      </c>
      <c r="AM1451" s="1">
        <v>12.848000000000001</v>
      </c>
      <c r="AN1451" s="1">
        <v>12.260999999999999</v>
      </c>
      <c r="AO1451" s="1">
        <v>10.619</v>
      </c>
      <c r="AP1451" s="1">
        <v>11.302</v>
      </c>
      <c r="AQ1451" s="1">
        <v>12.602</v>
      </c>
      <c r="AR1451" s="1">
        <v>13.613</v>
      </c>
      <c r="AS1451" s="1">
        <v>13.948</v>
      </c>
      <c r="AT1451" s="1">
        <v>13.316000000000001</v>
      </c>
      <c r="AU1451" t="str">
        <f>IF(D1451="","",INDEX([1]DICCIONARIO!$G$21:$H$33,MATCH('DATA NIQ'!D1451,[1]DICCIONARIO!$G$21:$G$33,0),2))</f>
        <v>DORITOS</v>
      </c>
    </row>
    <row r="1452" spans="1:47" ht="14.45" customHeight="1" x14ac:dyDescent="0.25">
      <c r="A1452" t="s">
        <v>13</v>
      </c>
      <c r="B1452" s="2" t="s">
        <v>349</v>
      </c>
      <c r="C1452" t="s">
        <v>17</v>
      </c>
      <c r="D1452" t="s">
        <v>4</v>
      </c>
      <c r="E1452" t="s">
        <v>4</v>
      </c>
      <c r="G1452" t="s">
        <v>350</v>
      </c>
      <c r="H1452" s="3" t="str">
        <f t="shared" si="22"/>
        <v>TOTAL DTT ARGENTINAGUARNICIONES PARA COPETINPEPSICODORITOSDORITOSVtas (KILOS)</v>
      </c>
      <c r="I1452" s="4">
        <v>217016.03099999999</v>
      </c>
      <c r="J1452" s="4">
        <v>210184.103</v>
      </c>
      <c r="K1452" s="4">
        <v>222157.916</v>
      </c>
      <c r="L1452" s="4">
        <v>225268.924</v>
      </c>
      <c r="M1452" s="4">
        <v>211189.17800000001</v>
      </c>
      <c r="N1452" s="4">
        <v>231158.02600000001</v>
      </c>
      <c r="O1452" s="4">
        <v>232616.58600000001</v>
      </c>
      <c r="P1452" s="4">
        <v>246095.26500000001</v>
      </c>
      <c r="Q1452" s="4">
        <v>267223.29499999998</v>
      </c>
      <c r="R1452" s="4">
        <v>217677.649</v>
      </c>
      <c r="S1452" s="4">
        <v>229530.49100000001</v>
      </c>
      <c r="T1452" s="4">
        <v>220013.58499999999</v>
      </c>
      <c r="U1452" s="4">
        <v>213436.95600000001</v>
      </c>
      <c r="V1452" s="4">
        <v>199168.451</v>
      </c>
      <c r="W1452" s="4">
        <v>195422.09599999999</v>
      </c>
      <c r="X1452" s="4">
        <v>187789.005</v>
      </c>
      <c r="Y1452" s="4">
        <v>179738.253</v>
      </c>
      <c r="Z1452" s="4">
        <v>187856.45300000001</v>
      </c>
      <c r="AA1452" s="4">
        <v>166548.65100000001</v>
      </c>
      <c r="AB1452" s="4">
        <v>168062.72500000001</v>
      </c>
      <c r="AC1452" s="4">
        <v>156038.728</v>
      </c>
      <c r="AD1452" s="4">
        <v>136531.56200000001</v>
      </c>
      <c r="AE1452" s="4">
        <v>130877.058</v>
      </c>
      <c r="AF1452" s="4">
        <v>116356.73299999999</v>
      </c>
      <c r="AG1452" s="4">
        <v>123722.143</v>
      </c>
      <c r="AH1452" s="4">
        <v>114222.254</v>
      </c>
      <c r="AI1452" s="4">
        <v>121307.88099999999</v>
      </c>
      <c r="AJ1452" s="4">
        <v>120494.844</v>
      </c>
      <c r="AK1452" s="4">
        <v>123845.39599999999</v>
      </c>
      <c r="AL1452" s="4">
        <v>140736.136</v>
      </c>
      <c r="AM1452" s="4">
        <v>135356.353</v>
      </c>
      <c r="AN1452" s="4">
        <v>149429.14300000001</v>
      </c>
      <c r="AO1452" s="4">
        <v>145673.50399999999</v>
      </c>
      <c r="AP1452" s="4">
        <v>145332.321</v>
      </c>
      <c r="AQ1452" s="4">
        <v>166855.87100000001</v>
      </c>
      <c r="AR1452" s="4">
        <v>173841.946</v>
      </c>
      <c r="AS1452" s="4">
        <v>179810.41099999999</v>
      </c>
      <c r="AT1452" s="4">
        <v>163054.60399999999</v>
      </c>
      <c r="AU1452" t="str">
        <f>IF(D1452="","",INDEX([1]DICCIONARIO!$G$21:$H$33,MATCH('DATA NIQ'!D1452,[1]DICCIONARIO!$G$21:$G$33,0),2))</f>
        <v>DORITOS</v>
      </c>
    </row>
    <row r="1453" spans="1:47" ht="14.45" customHeight="1" x14ac:dyDescent="0.25">
      <c r="A1453" t="s">
        <v>13</v>
      </c>
      <c r="B1453" s="2" t="s">
        <v>349</v>
      </c>
      <c r="C1453" t="s">
        <v>17</v>
      </c>
      <c r="D1453" t="s">
        <v>4</v>
      </c>
      <c r="E1453" t="s">
        <v>4</v>
      </c>
      <c r="G1453" t="s">
        <v>351</v>
      </c>
      <c r="H1453" s="3" t="str">
        <f t="shared" si="22"/>
        <v>TOTAL DTT ARGENTINAGUARNICIONES PARA COPETINPEPSICODORITOSDORITOSCompras (KILOS)</v>
      </c>
      <c r="I1453" s="4">
        <v>222461.976</v>
      </c>
      <c r="J1453" s="4">
        <v>215468.49900000001</v>
      </c>
      <c r="K1453" s="4">
        <v>230241.46400000001</v>
      </c>
      <c r="L1453" s="4">
        <v>232841.052</v>
      </c>
      <c r="M1453" s="4">
        <v>212016.55799999999</v>
      </c>
      <c r="N1453" s="4">
        <v>252825.34700000001</v>
      </c>
      <c r="O1453" s="4">
        <v>227400.32800000001</v>
      </c>
      <c r="P1453" s="4">
        <v>251695.796</v>
      </c>
      <c r="Q1453" s="4">
        <v>270382.14799999999</v>
      </c>
      <c r="R1453" s="4">
        <v>208380.636</v>
      </c>
      <c r="S1453" s="4">
        <v>236772.19899999999</v>
      </c>
      <c r="T1453" s="4">
        <v>220291.55100000001</v>
      </c>
      <c r="U1453" s="4">
        <v>211774.61799999999</v>
      </c>
      <c r="V1453" s="4">
        <v>200678.00599999999</v>
      </c>
      <c r="W1453" s="4">
        <v>195936.22899999999</v>
      </c>
      <c r="X1453" s="4">
        <v>193037.21100000001</v>
      </c>
      <c r="Y1453" s="4">
        <v>174076.758</v>
      </c>
      <c r="Z1453" s="4">
        <v>194359.62100000001</v>
      </c>
      <c r="AA1453" s="4">
        <v>165600.74299999999</v>
      </c>
      <c r="AB1453" s="4">
        <v>180645.93599999999</v>
      </c>
      <c r="AC1453" s="4">
        <v>172354.71400000001</v>
      </c>
      <c r="AD1453" s="4">
        <v>126578.02899999999</v>
      </c>
      <c r="AE1453" s="4">
        <v>131752.954</v>
      </c>
      <c r="AF1453" s="4">
        <v>113458.467</v>
      </c>
      <c r="AG1453" s="4">
        <v>120095.106</v>
      </c>
      <c r="AH1453" s="4">
        <v>113010.148</v>
      </c>
      <c r="AI1453" s="4">
        <v>125107.22500000001</v>
      </c>
      <c r="AJ1453" s="4">
        <v>125660.92600000001</v>
      </c>
      <c r="AK1453" s="4">
        <v>129267.60799999999</v>
      </c>
      <c r="AL1453" s="4">
        <v>139118.28899999999</v>
      </c>
      <c r="AM1453" s="4">
        <v>139703.49100000001</v>
      </c>
      <c r="AN1453" s="4">
        <v>153368.242</v>
      </c>
      <c r="AO1453" s="4">
        <v>148216.71299999999</v>
      </c>
      <c r="AP1453" s="4">
        <v>151940.08100000001</v>
      </c>
      <c r="AQ1453" s="4">
        <v>174596.86300000001</v>
      </c>
      <c r="AR1453" s="4">
        <v>175760.30499999999</v>
      </c>
      <c r="AS1453" s="4">
        <v>185819.37</v>
      </c>
      <c r="AT1453" s="4">
        <v>159082.307</v>
      </c>
      <c r="AU1453" t="str">
        <f>IF(D1453="","",INDEX([1]DICCIONARIO!$G$21:$H$33,MATCH('DATA NIQ'!D1453,[1]DICCIONARIO!$G$21:$G$33,0),2))</f>
        <v>DORITOS</v>
      </c>
    </row>
    <row r="1454" spans="1:47" ht="14.45" customHeight="1" x14ac:dyDescent="0.25">
      <c r="A1454" t="s">
        <v>13</v>
      </c>
      <c r="B1454" s="2" t="s">
        <v>349</v>
      </c>
      <c r="C1454" t="s">
        <v>17</v>
      </c>
      <c r="D1454" t="s">
        <v>4</v>
      </c>
      <c r="E1454" t="s">
        <v>4</v>
      </c>
      <c r="G1454" t="s">
        <v>352</v>
      </c>
      <c r="H1454" s="3" t="str">
        <f t="shared" si="22"/>
        <v>TOTAL DTT ARGENTINAGUARNICIONES PARA COPETINPEPSICODORITOSDORITOSInventario (KILOS)</v>
      </c>
      <c r="I1454" s="4">
        <v>78911.092999999993</v>
      </c>
      <c r="J1454" s="4">
        <v>79303.005000000005</v>
      </c>
      <c r="K1454" s="4">
        <v>82996.899999999994</v>
      </c>
      <c r="L1454" s="4">
        <v>84178.062000000005</v>
      </c>
      <c r="M1454" s="4">
        <v>78362.922000000006</v>
      </c>
      <c r="N1454" s="4">
        <v>99461.926000000007</v>
      </c>
      <c r="O1454" s="4">
        <v>90965.695999999996</v>
      </c>
      <c r="P1454" s="4">
        <v>95051.270999999993</v>
      </c>
      <c r="Q1454" s="4">
        <v>96270.843999999997</v>
      </c>
      <c r="R1454" s="4">
        <v>82003.841</v>
      </c>
      <c r="S1454" s="4">
        <v>87525.66</v>
      </c>
      <c r="T1454" s="4">
        <v>87609.044999999998</v>
      </c>
      <c r="U1454" s="4">
        <v>82574.046000000002</v>
      </c>
      <c r="V1454" s="4">
        <v>83455.831000000006</v>
      </c>
      <c r="W1454" s="4">
        <v>79482.985000000001</v>
      </c>
      <c r="X1454" s="4">
        <v>80736.725000000006</v>
      </c>
      <c r="Y1454" s="4">
        <v>76028.009999999995</v>
      </c>
      <c r="Z1454" s="4">
        <v>79385.020999999993</v>
      </c>
      <c r="AA1454" s="4">
        <v>74523.129000000001</v>
      </c>
      <c r="AB1454" s="4">
        <v>77794.12</v>
      </c>
      <c r="AC1454" s="4">
        <v>85356.035000000003</v>
      </c>
      <c r="AD1454" s="4">
        <v>70406.764999999999</v>
      </c>
      <c r="AE1454" s="4">
        <v>68690.676000000007</v>
      </c>
      <c r="AF1454" s="4">
        <v>61601.451000000001</v>
      </c>
      <c r="AG1454" s="4">
        <v>56286.987000000001</v>
      </c>
      <c r="AH1454" s="4">
        <v>52651.417000000001</v>
      </c>
      <c r="AI1454" s="4">
        <v>54648.347000000002</v>
      </c>
      <c r="AJ1454" s="4">
        <v>58431.430999999997</v>
      </c>
      <c r="AK1454" s="4">
        <v>62467.175000000003</v>
      </c>
      <c r="AL1454" s="4">
        <v>61336.05</v>
      </c>
      <c r="AM1454" s="4">
        <v>62737.523000000001</v>
      </c>
      <c r="AN1454" s="4">
        <v>64084.629000000001</v>
      </c>
      <c r="AO1454" s="4">
        <v>63240.315000000002</v>
      </c>
      <c r="AP1454" s="4">
        <v>67920.634000000005</v>
      </c>
      <c r="AQ1454" s="4">
        <v>72835.198000000004</v>
      </c>
      <c r="AR1454" s="4">
        <v>71774.933000000005</v>
      </c>
      <c r="AS1454" s="4">
        <v>76933.850999999995</v>
      </c>
      <c r="AT1454" s="4">
        <v>69036.047000000006</v>
      </c>
      <c r="AU1454" t="str">
        <f>IF(D1454="","",INDEX([1]DICCIONARIO!$G$21:$H$33,MATCH('DATA NIQ'!D1454,[1]DICCIONARIO!$G$21:$G$33,0),2))</f>
        <v>DORITOS</v>
      </c>
    </row>
    <row r="1455" spans="1:47" ht="14.45" hidden="1" customHeight="1" x14ac:dyDescent="0.25">
      <c r="A1455" t="s">
        <v>13</v>
      </c>
      <c r="B1455" s="2" t="s">
        <v>349</v>
      </c>
      <c r="C1455" t="s">
        <v>17</v>
      </c>
      <c r="D1455" t="s">
        <v>4</v>
      </c>
      <c r="E1455" t="s">
        <v>4</v>
      </c>
      <c r="G1455" t="s">
        <v>353</v>
      </c>
      <c r="H1455" s="3" t="str">
        <f t="shared" si="22"/>
        <v>TOTAL DTT ARGENTINAGUARNICIONES PARA COPETINPEPSICODORITOSDORITOSVtas Valor</v>
      </c>
      <c r="I1455" s="3">
        <v>652254003.62199998</v>
      </c>
      <c r="J1455" s="3">
        <v>681766486.26499999</v>
      </c>
      <c r="K1455" s="3">
        <v>765610793.926</v>
      </c>
      <c r="L1455" s="3">
        <v>834573310.08800006</v>
      </c>
      <c r="M1455" s="3">
        <v>845106075.495</v>
      </c>
      <c r="N1455" s="3">
        <v>986197435.72000003</v>
      </c>
      <c r="O1455" s="3">
        <v>1083609644.342</v>
      </c>
      <c r="P1455" s="3">
        <v>1253062209.635</v>
      </c>
      <c r="Q1455" s="3">
        <v>1447661400.1819999</v>
      </c>
      <c r="R1455" s="3">
        <v>1310235570.4719999</v>
      </c>
      <c r="S1455" s="3">
        <v>1462967270.1719999</v>
      </c>
      <c r="T1455" s="3">
        <v>1474044031.882</v>
      </c>
      <c r="U1455" s="3">
        <v>1521791573.227</v>
      </c>
      <c r="V1455" s="3">
        <v>1513480386.0940001</v>
      </c>
      <c r="W1455" s="3">
        <v>1585837691.8169999</v>
      </c>
      <c r="X1455" s="3">
        <v>1721300292.5699999</v>
      </c>
      <c r="Y1455" s="3">
        <v>1932822167.868</v>
      </c>
      <c r="Z1455" s="3">
        <v>2242324575.3400002</v>
      </c>
      <c r="AA1455" s="3">
        <v>2181970421.8800001</v>
      </c>
      <c r="AB1455" s="3">
        <v>2545022546.3610001</v>
      </c>
      <c r="AC1455" s="3">
        <v>2901781898.237</v>
      </c>
      <c r="AD1455" s="3">
        <v>3079036160.915</v>
      </c>
      <c r="AE1455" s="3">
        <v>3283898349.283</v>
      </c>
      <c r="AF1455" s="3">
        <v>3106596533.4569998</v>
      </c>
      <c r="AG1455" s="3">
        <v>3592220872.3080001</v>
      </c>
      <c r="AH1455" s="3">
        <v>3429226877.8280001</v>
      </c>
      <c r="AI1455" s="3">
        <v>3842916517.145</v>
      </c>
      <c r="AJ1455" s="3">
        <v>3879173813.0430002</v>
      </c>
      <c r="AK1455" s="3">
        <v>4073939617.4219999</v>
      </c>
      <c r="AL1455" s="3">
        <v>4669302742.6540003</v>
      </c>
      <c r="AM1455" s="3">
        <v>4593194678.3190002</v>
      </c>
      <c r="AN1455" s="3">
        <v>5106678246.052</v>
      </c>
      <c r="AO1455" s="3">
        <v>5145925288.7720003</v>
      </c>
      <c r="AP1455" s="3">
        <v>5207578300.5410004</v>
      </c>
      <c r="AQ1455" s="3">
        <v>6063353292.7790003</v>
      </c>
      <c r="AR1455" s="3">
        <v>6462790588.0439997</v>
      </c>
      <c r="AS1455" s="3">
        <v>6809875276.118</v>
      </c>
      <c r="AT1455" s="3">
        <v>6292311605.3199997</v>
      </c>
      <c r="AU1455" t="str">
        <f>IF(D1455="","",INDEX([1]DICCIONARIO!$G$21:$H$33,MATCH('DATA NIQ'!D1455,[1]DICCIONARIO!$G$21:$G$33,0),2))</f>
        <v>DORITOS</v>
      </c>
    </row>
    <row r="1456" spans="1:47" hidden="1" x14ac:dyDescent="0.25">
      <c r="A1456" t="s">
        <v>13</v>
      </c>
      <c r="B1456" s="2" t="s">
        <v>349</v>
      </c>
      <c r="C1456" t="s">
        <v>17</v>
      </c>
      <c r="D1456" t="s">
        <v>4</v>
      </c>
      <c r="E1456" t="s">
        <v>4</v>
      </c>
      <c r="G1456" t="s">
        <v>354</v>
      </c>
      <c r="H1456" s="3" t="str">
        <f t="shared" si="22"/>
        <v>TOTAL DTT ARGENTINAGUARNICIONES PARA COPETINPEPSICODORITOSDORITOSDist. Num. Tiendas Handling (C)</v>
      </c>
      <c r="I1456" s="1">
        <v>48.837000000000003</v>
      </c>
      <c r="J1456" s="1">
        <v>50.174999999999997</v>
      </c>
      <c r="K1456" s="1">
        <v>49.292000000000002</v>
      </c>
      <c r="L1456" s="1">
        <v>49.18</v>
      </c>
      <c r="M1456" s="1">
        <v>49.993000000000002</v>
      </c>
      <c r="N1456" s="1">
        <v>50.609000000000002</v>
      </c>
      <c r="O1456" s="1">
        <v>51.112000000000002</v>
      </c>
      <c r="P1456" s="1">
        <v>50.040999999999997</v>
      </c>
      <c r="Q1456" s="1">
        <v>49.048000000000002</v>
      </c>
      <c r="R1456" s="1">
        <v>48.04</v>
      </c>
      <c r="S1456" s="1">
        <v>49.991</v>
      </c>
      <c r="T1456" s="1">
        <v>50.104999999999997</v>
      </c>
      <c r="U1456" s="1">
        <v>50.319000000000003</v>
      </c>
      <c r="V1456" s="1">
        <v>50.243000000000002</v>
      </c>
      <c r="W1456" s="1">
        <v>48.411999999999999</v>
      </c>
      <c r="X1456" s="1">
        <v>48.23</v>
      </c>
      <c r="Y1456" s="1">
        <v>47.155999999999999</v>
      </c>
      <c r="Z1456" s="1">
        <v>46.926000000000002</v>
      </c>
      <c r="AA1456" s="1">
        <v>46.146999999999998</v>
      </c>
      <c r="AB1456" s="1">
        <v>46.692</v>
      </c>
      <c r="AC1456" s="1">
        <v>48.481999999999999</v>
      </c>
      <c r="AD1456" s="1">
        <v>46.283000000000001</v>
      </c>
      <c r="AE1456" s="1">
        <v>45.613999999999997</v>
      </c>
      <c r="AF1456" s="1">
        <v>44.927</v>
      </c>
      <c r="AG1456" s="1">
        <v>44.786999999999999</v>
      </c>
      <c r="AH1456" s="1">
        <v>45.207999999999998</v>
      </c>
      <c r="AI1456" s="1">
        <v>45.176000000000002</v>
      </c>
      <c r="AJ1456" s="1">
        <v>45.645000000000003</v>
      </c>
      <c r="AK1456" s="1">
        <v>47.112000000000002</v>
      </c>
      <c r="AL1456" s="1">
        <v>48.268000000000001</v>
      </c>
      <c r="AM1456" s="1">
        <v>47.808</v>
      </c>
      <c r="AN1456" s="1">
        <v>47.235999999999997</v>
      </c>
      <c r="AO1456" s="1">
        <v>47.185000000000002</v>
      </c>
      <c r="AP1456" s="1">
        <v>47.579000000000001</v>
      </c>
      <c r="AQ1456" s="1">
        <v>47.737000000000002</v>
      </c>
      <c r="AR1456" s="1">
        <v>49.445999999999998</v>
      </c>
      <c r="AS1456" s="1">
        <v>50.075000000000003</v>
      </c>
      <c r="AT1456" s="1">
        <v>50.381</v>
      </c>
      <c r="AU1456" t="str">
        <f>IF(D1456="","",INDEX([1]DICCIONARIO!$G$21:$H$33,MATCH('DATA NIQ'!D1456,[1]DICCIONARIO!$G$21:$G$33,0),2))</f>
        <v>DORITOS</v>
      </c>
    </row>
    <row r="1457" spans="1:47" ht="14.45" hidden="1" customHeight="1" x14ac:dyDescent="0.25">
      <c r="A1457" t="s">
        <v>13</v>
      </c>
      <c r="B1457" s="2" t="s">
        <v>349</v>
      </c>
      <c r="C1457" t="s">
        <v>17</v>
      </c>
      <c r="D1457" t="s">
        <v>4</v>
      </c>
      <c r="E1457" t="s">
        <v>4</v>
      </c>
      <c r="G1457" t="s">
        <v>355</v>
      </c>
      <c r="H1457" s="3" t="str">
        <f t="shared" si="22"/>
        <v>TOTAL DTT ARGENTINAGUARNICIONES PARA COPETINPEPSICODORITOSDORITOSDist. Pond. Tiendas Handling</v>
      </c>
      <c r="I1457" s="1">
        <v>74.504000000000005</v>
      </c>
      <c r="J1457" s="1">
        <v>73.819999999999993</v>
      </c>
      <c r="K1457" s="1">
        <v>74.819000000000003</v>
      </c>
      <c r="L1457" s="1">
        <v>75.545000000000002</v>
      </c>
      <c r="M1457" s="1">
        <v>75.057000000000002</v>
      </c>
      <c r="N1457" s="1">
        <v>75.56</v>
      </c>
      <c r="O1457" s="1">
        <v>76.069000000000003</v>
      </c>
      <c r="P1457" s="1">
        <v>75.811000000000007</v>
      </c>
      <c r="Q1457" s="1">
        <v>75.418999999999997</v>
      </c>
      <c r="R1457" s="1">
        <v>74.712999999999994</v>
      </c>
      <c r="S1457" s="1">
        <v>74.680000000000007</v>
      </c>
      <c r="T1457" s="1">
        <v>74.302999999999997</v>
      </c>
      <c r="U1457" s="1">
        <v>74.412999999999997</v>
      </c>
      <c r="V1457" s="1">
        <v>73.686000000000007</v>
      </c>
      <c r="W1457" s="1">
        <v>73.968000000000004</v>
      </c>
      <c r="X1457" s="1">
        <v>73.463999999999999</v>
      </c>
      <c r="Y1457" s="1">
        <v>73.197000000000003</v>
      </c>
      <c r="Z1457" s="1">
        <v>72.997</v>
      </c>
      <c r="AA1457" s="1">
        <v>72.593999999999994</v>
      </c>
      <c r="AB1457" s="1">
        <v>72.914000000000001</v>
      </c>
      <c r="AC1457" s="1">
        <v>73.66</v>
      </c>
      <c r="AD1457" s="1">
        <v>73.718999999999994</v>
      </c>
      <c r="AE1457" s="1">
        <v>72.966999999999999</v>
      </c>
      <c r="AF1457" s="1">
        <v>72.427999999999997</v>
      </c>
      <c r="AG1457" s="1">
        <v>70.682000000000002</v>
      </c>
      <c r="AH1457" s="1">
        <v>70.448999999999998</v>
      </c>
      <c r="AI1457" s="1">
        <v>70.650999999999996</v>
      </c>
      <c r="AJ1457" s="1">
        <v>71.400000000000006</v>
      </c>
      <c r="AK1457" s="1">
        <v>71.625</v>
      </c>
      <c r="AL1457" s="1">
        <v>71.524000000000001</v>
      </c>
      <c r="AM1457" s="1">
        <v>71.218000000000004</v>
      </c>
      <c r="AN1457" s="1">
        <v>70.944999999999993</v>
      </c>
      <c r="AO1457" s="1">
        <v>71.763000000000005</v>
      </c>
      <c r="AP1457" s="1">
        <v>73.122</v>
      </c>
      <c r="AQ1457" s="1">
        <v>74.272000000000006</v>
      </c>
      <c r="AR1457" s="1">
        <v>76.421999999999997</v>
      </c>
      <c r="AS1457" s="1">
        <v>76.426000000000002</v>
      </c>
      <c r="AT1457" s="1">
        <v>76.272999999999996</v>
      </c>
      <c r="AU1457" t="str">
        <f>IF(D1457="","",INDEX([1]DICCIONARIO!$G$21:$H$33,MATCH('DATA NIQ'!D1457,[1]DICCIONARIO!$G$21:$G$33,0),2))</f>
        <v>DORITOS</v>
      </c>
    </row>
    <row r="1458" spans="1:47" ht="14.45" hidden="1" customHeight="1" x14ac:dyDescent="0.25">
      <c r="A1458" t="s">
        <v>13</v>
      </c>
      <c r="B1458" s="2" t="s">
        <v>349</v>
      </c>
      <c r="C1458" t="s">
        <v>17</v>
      </c>
      <c r="D1458" t="s">
        <v>4</v>
      </c>
      <c r="E1458" t="s">
        <v>4</v>
      </c>
      <c r="G1458" t="s">
        <v>356</v>
      </c>
      <c r="H1458" s="3" t="str">
        <f t="shared" si="22"/>
        <v>TOTAL DTT ARGENTINAGUARNICIONES PARA COPETINPEPSICODORITOSDORITOSPart. de Vtas (KILOS) - Product</v>
      </c>
      <c r="I1458" s="1">
        <v>9.1769999999999996</v>
      </c>
      <c r="J1458" s="1">
        <v>8.8640000000000008</v>
      </c>
      <c r="K1458" s="1">
        <v>9.0310000000000006</v>
      </c>
      <c r="L1458" s="1">
        <v>9.0559999999999992</v>
      </c>
      <c r="M1458" s="1">
        <v>8.7729999999999997</v>
      </c>
      <c r="N1458" s="1">
        <v>8.59</v>
      </c>
      <c r="O1458" s="1">
        <v>8.5980000000000008</v>
      </c>
      <c r="P1458" s="1">
        <v>8.0830000000000002</v>
      </c>
      <c r="Q1458" s="1">
        <v>8.266</v>
      </c>
      <c r="R1458" s="1">
        <v>8.1820000000000004</v>
      </c>
      <c r="S1458" s="1">
        <v>8.4269999999999996</v>
      </c>
      <c r="T1458" s="1">
        <v>8.6989999999999998</v>
      </c>
      <c r="U1458" s="1">
        <v>8.8320000000000007</v>
      </c>
      <c r="V1458" s="1">
        <v>8.9849999999999994</v>
      </c>
      <c r="W1458" s="1">
        <v>8.3610000000000007</v>
      </c>
      <c r="X1458" s="1">
        <v>7.8769999999999998</v>
      </c>
      <c r="Y1458" s="1">
        <v>7.476</v>
      </c>
      <c r="Z1458" s="1">
        <v>7.4189999999999996</v>
      </c>
      <c r="AA1458" s="1">
        <v>6.798</v>
      </c>
      <c r="AB1458" s="1">
        <v>6.673</v>
      </c>
      <c r="AC1458" s="1">
        <v>6.2240000000000002</v>
      </c>
      <c r="AD1458" s="1">
        <v>6.49</v>
      </c>
      <c r="AE1458" s="1">
        <v>6.3460000000000001</v>
      </c>
      <c r="AF1458" s="1">
        <v>6.1269999999999998</v>
      </c>
      <c r="AG1458" s="1">
        <v>6.3810000000000002</v>
      </c>
      <c r="AH1458" s="1">
        <v>6.1760000000000002</v>
      </c>
      <c r="AI1458" s="1">
        <v>5.9649999999999999</v>
      </c>
      <c r="AJ1458" s="1">
        <v>6.0019999999999998</v>
      </c>
      <c r="AK1458" s="1">
        <v>6.1870000000000003</v>
      </c>
      <c r="AL1458" s="1">
        <v>6.351</v>
      </c>
      <c r="AM1458" s="1">
        <v>6.3540000000000001</v>
      </c>
      <c r="AN1458" s="1">
        <v>6.0949999999999998</v>
      </c>
      <c r="AO1458" s="1">
        <v>5.7869999999999999</v>
      </c>
      <c r="AP1458" s="1">
        <v>6.351</v>
      </c>
      <c r="AQ1458" s="1">
        <v>7.0890000000000004</v>
      </c>
      <c r="AR1458" s="1">
        <v>7.58</v>
      </c>
      <c r="AS1458" s="1">
        <v>7.8179999999999996</v>
      </c>
      <c r="AT1458" s="1">
        <v>7.4340000000000002</v>
      </c>
      <c r="AU1458" t="str">
        <f>IF(D1458="","",INDEX([1]DICCIONARIO!$G$21:$H$33,MATCH('DATA NIQ'!D1458,[1]DICCIONARIO!$G$21:$G$33,0),2))</f>
        <v>DORITOS</v>
      </c>
    </row>
    <row r="1459" spans="1:47" ht="14.45" hidden="1" customHeight="1" x14ac:dyDescent="0.25">
      <c r="A1459" t="s">
        <v>13</v>
      </c>
      <c r="B1459" s="2" t="s">
        <v>349</v>
      </c>
      <c r="C1459" t="s">
        <v>17</v>
      </c>
      <c r="D1459" t="s">
        <v>4</v>
      </c>
      <c r="E1459" t="s">
        <v>4</v>
      </c>
      <c r="G1459" t="s">
        <v>357</v>
      </c>
      <c r="H1459" s="3" t="str">
        <f t="shared" si="22"/>
        <v>TOTAL DTT ARGENTINAGUARNICIONES PARA COPETINPEPSICODORITOSDORITOSPart. de Vtas Valor - Product</v>
      </c>
      <c r="I1459" s="1">
        <v>13.257</v>
      </c>
      <c r="J1459" s="1">
        <v>13.198</v>
      </c>
      <c r="K1459" s="1">
        <v>13.461</v>
      </c>
      <c r="L1459" s="1">
        <v>13.391</v>
      </c>
      <c r="M1459" s="1">
        <v>13.166</v>
      </c>
      <c r="N1459" s="1">
        <v>12.917999999999999</v>
      </c>
      <c r="O1459" s="1">
        <v>12.944000000000001</v>
      </c>
      <c r="P1459" s="1">
        <v>12.456</v>
      </c>
      <c r="Q1459" s="1">
        <v>12.808999999999999</v>
      </c>
      <c r="R1459" s="1">
        <v>12.888999999999999</v>
      </c>
      <c r="S1459" s="1">
        <v>13.228</v>
      </c>
      <c r="T1459" s="1">
        <v>13.377000000000001</v>
      </c>
      <c r="U1459" s="1">
        <v>13.27</v>
      </c>
      <c r="V1459" s="1">
        <v>13.358000000000001</v>
      </c>
      <c r="W1459" s="1">
        <v>12.478</v>
      </c>
      <c r="X1459" s="1">
        <v>12.010999999999999</v>
      </c>
      <c r="Y1459" s="1">
        <v>11.621</v>
      </c>
      <c r="Z1459" s="1">
        <v>11.422000000000001</v>
      </c>
      <c r="AA1459" s="1">
        <v>10.688000000000001</v>
      </c>
      <c r="AB1459" s="1">
        <v>10.683999999999999</v>
      </c>
      <c r="AC1459" s="1">
        <v>10.24</v>
      </c>
      <c r="AD1459" s="1">
        <v>10.689</v>
      </c>
      <c r="AE1459" s="1">
        <v>10.582000000000001</v>
      </c>
      <c r="AF1459" s="1">
        <v>10.028</v>
      </c>
      <c r="AG1459" s="1">
        <v>10.173</v>
      </c>
      <c r="AH1459" s="1">
        <v>9.7769999999999992</v>
      </c>
      <c r="AI1459" s="1">
        <v>9.6010000000000009</v>
      </c>
      <c r="AJ1459" s="1">
        <v>9.5809999999999995</v>
      </c>
      <c r="AK1459" s="1">
        <v>9.7710000000000008</v>
      </c>
      <c r="AL1459" s="1">
        <v>9.9049999999999994</v>
      </c>
      <c r="AM1459" s="1">
        <v>9.875</v>
      </c>
      <c r="AN1459" s="1">
        <v>9.4659999999999993</v>
      </c>
      <c r="AO1459" s="1">
        <v>9.1159999999999997</v>
      </c>
      <c r="AP1459" s="1">
        <v>9.7219999999999995</v>
      </c>
      <c r="AQ1459" s="1">
        <v>10.680999999999999</v>
      </c>
      <c r="AR1459" s="1">
        <v>11.411</v>
      </c>
      <c r="AS1459" s="1">
        <v>11.699</v>
      </c>
      <c r="AT1459" s="1">
        <v>11.194000000000001</v>
      </c>
      <c r="AU1459" t="str">
        <f>IF(D1459="","",INDEX([1]DICCIONARIO!$G$21:$H$33,MATCH('DATA NIQ'!D1459,[1]DICCIONARIO!$G$21:$G$33,0),2))</f>
        <v>DORITOS</v>
      </c>
    </row>
    <row r="1460" spans="1:47" ht="14.45" customHeight="1" x14ac:dyDescent="0.25">
      <c r="A1460" t="s">
        <v>13</v>
      </c>
      <c r="B1460" s="2" t="s">
        <v>349</v>
      </c>
      <c r="C1460" t="s">
        <v>17</v>
      </c>
      <c r="D1460" t="s">
        <v>4</v>
      </c>
      <c r="E1460" t="s">
        <v>4</v>
      </c>
      <c r="F1460" t="s">
        <v>74</v>
      </c>
      <c r="G1460" t="s">
        <v>350</v>
      </c>
      <c r="H1460" s="3" t="str">
        <f t="shared" si="22"/>
        <v>TOTAL DTT ARGENTINAGUARNICIONES PARA COPETINPEPSICODORITOSDORITOS0 A 20Vtas (KILOS)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468.59</v>
      </c>
      <c r="AR1460" s="4">
        <v>1003.119</v>
      </c>
      <c r="AS1460" s="4">
        <v>1675.537</v>
      </c>
      <c r="AT1460" s="4">
        <v>1635.9939999999999</v>
      </c>
      <c r="AU1460" t="str">
        <f>IF(D1460="","",INDEX([1]DICCIONARIO!$G$21:$H$33,MATCH('DATA NIQ'!D1460,[1]DICCIONARIO!$G$21:$G$33,0),2))</f>
        <v>DORITOS</v>
      </c>
    </row>
    <row r="1461" spans="1:47" ht="14.45" customHeight="1" x14ac:dyDescent="0.25">
      <c r="A1461" t="s">
        <v>13</v>
      </c>
      <c r="B1461" s="2" t="s">
        <v>349</v>
      </c>
      <c r="C1461" t="s">
        <v>17</v>
      </c>
      <c r="D1461" t="s">
        <v>4</v>
      </c>
      <c r="E1461" t="s">
        <v>4</v>
      </c>
      <c r="F1461" t="s">
        <v>74</v>
      </c>
      <c r="G1461" t="s">
        <v>351</v>
      </c>
      <c r="H1461" s="3" t="str">
        <f t="shared" si="22"/>
        <v>TOTAL DTT ARGENTINAGUARNICIONES PARA COPETINPEPSICODORITOSDORITOS0 A 20Compras (KILOS)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923.85199999999998</v>
      </c>
      <c r="AR1461" s="4">
        <v>1164.2760000000001</v>
      </c>
      <c r="AS1461" s="4">
        <v>1993.779</v>
      </c>
      <c r="AT1461" s="4">
        <v>1470.5129999999999</v>
      </c>
      <c r="AU1461" t="str">
        <f>IF(D1461="","",INDEX([1]DICCIONARIO!$G$21:$H$33,MATCH('DATA NIQ'!D1461,[1]DICCIONARIO!$G$21:$G$33,0),2))</f>
        <v>DORITOS</v>
      </c>
    </row>
    <row r="1462" spans="1:47" ht="14.45" customHeight="1" x14ac:dyDescent="0.25">
      <c r="A1462" t="s">
        <v>13</v>
      </c>
      <c r="B1462" s="2" t="s">
        <v>349</v>
      </c>
      <c r="C1462" t="s">
        <v>17</v>
      </c>
      <c r="D1462" t="s">
        <v>4</v>
      </c>
      <c r="E1462" t="s">
        <v>4</v>
      </c>
      <c r="F1462" t="s">
        <v>74</v>
      </c>
      <c r="G1462" t="s">
        <v>352</v>
      </c>
      <c r="H1462" s="3" t="str">
        <f t="shared" si="22"/>
        <v>TOTAL DTT ARGENTINAGUARNICIONES PARA COPETINPEPSICODORITOSDORITOS0 A 20Inventario (KILOS)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455.262</v>
      </c>
      <c r="AR1462" s="4">
        <v>592.476</v>
      </c>
      <c r="AS1462" s="4">
        <v>866.28899999999999</v>
      </c>
      <c r="AT1462" s="4">
        <v>641.774</v>
      </c>
      <c r="AU1462" t="str">
        <f>IF(D1462="","",INDEX([1]DICCIONARIO!$G$21:$H$33,MATCH('DATA NIQ'!D1462,[1]DICCIONARIO!$G$21:$G$33,0),2))</f>
        <v>DORITOS</v>
      </c>
    </row>
    <row r="1463" spans="1:47" ht="14.45" hidden="1" customHeight="1" x14ac:dyDescent="0.25">
      <c r="A1463" t="s">
        <v>13</v>
      </c>
      <c r="B1463" s="2" t="s">
        <v>349</v>
      </c>
      <c r="C1463" t="s">
        <v>17</v>
      </c>
      <c r="D1463" t="s">
        <v>4</v>
      </c>
      <c r="E1463" t="s">
        <v>4</v>
      </c>
      <c r="F1463" t="s">
        <v>74</v>
      </c>
      <c r="G1463" t="s">
        <v>353</v>
      </c>
      <c r="H1463" s="3" t="str">
        <f t="shared" si="22"/>
        <v>TOTAL DTT ARGENTINAGUARNICIONES PARA COPETINPEPSICODORITOSDORITOS0 A 20Vtas Valor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 s="3">
        <v>23770972.748</v>
      </c>
      <c r="AR1463" s="3">
        <v>53571649.625</v>
      </c>
      <c r="AS1463" s="3">
        <v>98344946.153999999</v>
      </c>
      <c r="AT1463" s="3">
        <v>94959320.038000003</v>
      </c>
      <c r="AU1463" t="str">
        <f>IF(D1463="","",INDEX([1]DICCIONARIO!$G$21:$H$33,MATCH('DATA NIQ'!D1463,[1]DICCIONARIO!$G$21:$G$33,0),2))</f>
        <v>DORITOS</v>
      </c>
    </row>
    <row r="1464" spans="1:47" hidden="1" x14ac:dyDescent="0.25">
      <c r="A1464" t="s">
        <v>13</v>
      </c>
      <c r="B1464" s="2" t="s">
        <v>349</v>
      </c>
      <c r="C1464" t="s">
        <v>17</v>
      </c>
      <c r="D1464" t="s">
        <v>4</v>
      </c>
      <c r="E1464" t="s">
        <v>4</v>
      </c>
      <c r="F1464" t="s">
        <v>74</v>
      </c>
      <c r="G1464" t="s">
        <v>354</v>
      </c>
      <c r="H1464" s="3" t="str">
        <f t="shared" si="22"/>
        <v>TOTAL DTT ARGENTINAGUARNICIONES PARA COPETINPEPSICODORITOSDORITOS0 A 20Dist. Num. Tiendas Handling (C)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1.5409999999999999</v>
      </c>
      <c r="AR1464" s="1">
        <v>3.0059999999999998</v>
      </c>
      <c r="AS1464" s="1">
        <v>4.8739999999999997</v>
      </c>
      <c r="AT1464" s="1">
        <v>4.726</v>
      </c>
      <c r="AU1464" t="str">
        <f>IF(D1464="","",INDEX([1]DICCIONARIO!$G$21:$H$33,MATCH('DATA NIQ'!D1464,[1]DICCIONARIO!$G$21:$G$33,0),2))</f>
        <v>DORITOS</v>
      </c>
    </row>
    <row r="1465" spans="1:47" ht="14.45" hidden="1" customHeight="1" x14ac:dyDescent="0.25">
      <c r="A1465" t="s">
        <v>13</v>
      </c>
      <c r="B1465" s="2" t="s">
        <v>349</v>
      </c>
      <c r="C1465" t="s">
        <v>17</v>
      </c>
      <c r="D1465" t="s">
        <v>4</v>
      </c>
      <c r="E1465" t="s">
        <v>4</v>
      </c>
      <c r="F1465" t="s">
        <v>74</v>
      </c>
      <c r="G1465" t="s">
        <v>355</v>
      </c>
      <c r="H1465" s="3" t="str">
        <f t="shared" si="22"/>
        <v>TOTAL DTT ARGENTINAGUARNICIONES PARA COPETINPEPSICODORITOSDORITOS0 A 20Dist. Pond. Tiendas Handling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 s="1">
        <v>4.7480000000000002</v>
      </c>
      <c r="AR1465" s="1">
        <v>8.9429999999999996</v>
      </c>
      <c r="AS1465" s="1">
        <v>10.897</v>
      </c>
      <c r="AT1465" s="1">
        <v>11.124000000000001</v>
      </c>
      <c r="AU1465" t="str">
        <f>IF(D1465="","",INDEX([1]DICCIONARIO!$G$21:$H$33,MATCH('DATA NIQ'!D1465,[1]DICCIONARIO!$G$21:$G$33,0),2))</f>
        <v>DORITOS</v>
      </c>
    </row>
    <row r="1466" spans="1:47" ht="14.45" hidden="1" customHeight="1" x14ac:dyDescent="0.25">
      <c r="A1466" t="s">
        <v>13</v>
      </c>
      <c r="B1466" s="2" t="s">
        <v>349</v>
      </c>
      <c r="C1466" t="s">
        <v>17</v>
      </c>
      <c r="D1466" t="s">
        <v>4</v>
      </c>
      <c r="E1466" t="s">
        <v>4</v>
      </c>
      <c r="F1466" t="s">
        <v>74</v>
      </c>
      <c r="G1466" t="s">
        <v>356</v>
      </c>
      <c r="H1466" s="3" t="str">
        <f t="shared" si="22"/>
        <v>TOTAL DTT ARGENTINAGUARNICIONES PARA COPETINPEPSICODORITOSDORITOS0 A 20Part. de Vtas (KILOS) - Product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 s="1">
        <v>0.02</v>
      </c>
      <c r="AR1466" s="1">
        <v>4.3999999999999997E-2</v>
      </c>
      <c r="AS1466" s="1">
        <v>7.2999999999999995E-2</v>
      </c>
      <c r="AT1466" s="1">
        <v>7.4999999999999997E-2</v>
      </c>
      <c r="AU1466" t="str">
        <f>IF(D1466="","",INDEX([1]DICCIONARIO!$G$21:$H$33,MATCH('DATA NIQ'!D1466,[1]DICCIONARIO!$G$21:$G$33,0),2))</f>
        <v>DORITOS</v>
      </c>
    </row>
    <row r="1467" spans="1:47" ht="14.45" hidden="1" customHeight="1" x14ac:dyDescent="0.25">
      <c r="A1467" t="s">
        <v>13</v>
      </c>
      <c r="B1467" s="2" t="s">
        <v>349</v>
      </c>
      <c r="C1467" t="s">
        <v>17</v>
      </c>
      <c r="D1467" t="s">
        <v>4</v>
      </c>
      <c r="E1467" t="s">
        <v>4</v>
      </c>
      <c r="F1467" t="s">
        <v>74</v>
      </c>
      <c r="G1467" t="s">
        <v>357</v>
      </c>
      <c r="H1467" s="3" t="str">
        <f t="shared" si="22"/>
        <v>TOTAL DTT ARGENTINAGUARNICIONES PARA COPETINPEPSICODORITOSDORITOS0 A 20Part. de Vtas Valor - Product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 s="1">
        <v>4.2000000000000003E-2</v>
      </c>
      <c r="AR1467" s="1">
        <v>9.5000000000000001E-2</v>
      </c>
      <c r="AS1467" s="1">
        <v>0.16900000000000001</v>
      </c>
      <c r="AT1467" s="1">
        <v>0.16900000000000001</v>
      </c>
      <c r="AU1467" t="str">
        <f>IF(D1467="","",INDEX([1]DICCIONARIO!$G$21:$H$33,MATCH('DATA NIQ'!D1467,[1]DICCIONARIO!$G$21:$G$33,0),2))</f>
        <v>DORITOS</v>
      </c>
    </row>
    <row r="1468" spans="1:47" ht="14.45" customHeight="1" x14ac:dyDescent="0.25">
      <c r="A1468" t="s">
        <v>13</v>
      </c>
      <c r="B1468" s="2" t="s">
        <v>349</v>
      </c>
      <c r="C1468" t="s">
        <v>17</v>
      </c>
      <c r="D1468" t="s">
        <v>4</v>
      </c>
      <c r="E1468" t="s">
        <v>4</v>
      </c>
      <c r="F1468" t="s">
        <v>19</v>
      </c>
      <c r="G1468" t="s">
        <v>350</v>
      </c>
      <c r="H1468" s="3" t="str">
        <f t="shared" si="22"/>
        <v>TOTAL DTT ARGENTINAGUARNICIONES PARA COPETINPEPSICODORITOSDORITOS121 A 200Vtas (KILOS)</v>
      </c>
      <c r="I1468" s="4">
        <v>55721.161</v>
      </c>
      <c r="J1468" s="4">
        <v>56662.457000000002</v>
      </c>
      <c r="K1468" s="4">
        <v>61875.97</v>
      </c>
      <c r="L1468" s="4">
        <v>59812.944000000003</v>
      </c>
      <c r="M1468" s="4">
        <v>58682.667999999998</v>
      </c>
      <c r="N1468" s="4">
        <v>66537.884999999995</v>
      </c>
      <c r="O1468" s="4">
        <v>63237.533000000003</v>
      </c>
      <c r="P1468" s="4">
        <v>70066.418999999994</v>
      </c>
      <c r="Q1468" s="4">
        <v>74775.534</v>
      </c>
      <c r="R1468" s="4">
        <v>59144.529000000002</v>
      </c>
      <c r="S1468" s="4">
        <v>61237.834000000003</v>
      </c>
      <c r="T1468" s="4">
        <v>56063.896999999997</v>
      </c>
      <c r="U1468" s="4">
        <v>53818.336000000003</v>
      </c>
      <c r="V1468" s="4">
        <v>49963.714999999997</v>
      </c>
      <c r="W1468" s="4">
        <v>50169.483</v>
      </c>
      <c r="X1468" s="4">
        <v>46915.553999999996</v>
      </c>
      <c r="Y1468" s="4">
        <v>48780.641000000003</v>
      </c>
      <c r="Z1468" s="4">
        <v>53450.017999999996</v>
      </c>
      <c r="AA1468" s="4">
        <v>48505.671999999999</v>
      </c>
      <c r="AB1468" s="4">
        <v>45664.794999999998</v>
      </c>
      <c r="AC1468" s="4">
        <v>45574.235999999997</v>
      </c>
      <c r="AD1468" s="4">
        <v>37154.249000000003</v>
      </c>
      <c r="AE1468" s="4">
        <v>33718.968000000001</v>
      </c>
      <c r="AF1468" s="4">
        <v>30570.781999999999</v>
      </c>
      <c r="AG1468" s="4">
        <v>32348.183000000001</v>
      </c>
      <c r="AH1468" s="4">
        <v>30381.687000000002</v>
      </c>
      <c r="AI1468" s="4">
        <v>29415.334999999999</v>
      </c>
      <c r="AJ1468" s="4">
        <v>29204.31</v>
      </c>
      <c r="AK1468" s="4">
        <v>28754.83</v>
      </c>
      <c r="AL1468" s="4">
        <v>40690.419000000002</v>
      </c>
      <c r="AM1468" s="4">
        <v>37287.042000000001</v>
      </c>
      <c r="AN1468" s="4">
        <v>44681.108999999997</v>
      </c>
      <c r="AO1468" s="4">
        <v>47056.256999999998</v>
      </c>
      <c r="AP1468" s="4">
        <v>41548.430999999997</v>
      </c>
      <c r="AQ1468" s="4">
        <v>40697.235000000001</v>
      </c>
      <c r="AR1468" s="4">
        <v>43737.192000000003</v>
      </c>
      <c r="AS1468" s="4">
        <v>41179.858</v>
      </c>
      <c r="AT1468" s="4">
        <v>40258.567000000003</v>
      </c>
      <c r="AU1468" t="str">
        <f>IF(D1468="","",INDEX([1]DICCIONARIO!$G$21:$H$33,MATCH('DATA NIQ'!D1468,[1]DICCIONARIO!$G$21:$G$33,0),2))</f>
        <v>DORITOS</v>
      </c>
    </row>
    <row r="1469" spans="1:47" ht="14.45" customHeight="1" x14ac:dyDescent="0.25">
      <c r="A1469" t="s">
        <v>13</v>
      </c>
      <c r="B1469" s="2" t="s">
        <v>349</v>
      </c>
      <c r="C1469" t="s">
        <v>17</v>
      </c>
      <c r="D1469" t="s">
        <v>4</v>
      </c>
      <c r="E1469" t="s">
        <v>4</v>
      </c>
      <c r="F1469" t="s">
        <v>19</v>
      </c>
      <c r="G1469" t="s">
        <v>351</v>
      </c>
      <c r="H1469" s="3" t="str">
        <f t="shared" si="22"/>
        <v>TOTAL DTT ARGENTINAGUARNICIONES PARA COPETINPEPSICODORITOSDORITOS121 A 200Compras (KILOS)</v>
      </c>
      <c r="I1469" s="4">
        <v>57990.404999999999</v>
      </c>
      <c r="J1469" s="4">
        <v>59293.538999999997</v>
      </c>
      <c r="K1469" s="4">
        <v>63408.671000000002</v>
      </c>
      <c r="L1469" s="4">
        <v>65371.317000000003</v>
      </c>
      <c r="M1469" s="4">
        <v>57797.972999999998</v>
      </c>
      <c r="N1469" s="4">
        <v>75456.210999999996</v>
      </c>
      <c r="O1469" s="4">
        <v>59218.567000000003</v>
      </c>
      <c r="P1469" s="4">
        <v>73075.195000000007</v>
      </c>
      <c r="Q1469" s="4">
        <v>75439.42</v>
      </c>
      <c r="R1469" s="4">
        <v>55862.834999999999</v>
      </c>
      <c r="S1469" s="4">
        <v>62287.258999999998</v>
      </c>
      <c r="T1469" s="4">
        <v>55068.860999999997</v>
      </c>
      <c r="U1469" s="4">
        <v>52228.271999999997</v>
      </c>
      <c r="V1469" s="4">
        <v>51650.021999999997</v>
      </c>
      <c r="W1469" s="4">
        <v>50769.686000000002</v>
      </c>
      <c r="X1469" s="4">
        <v>46501.463000000003</v>
      </c>
      <c r="Y1469" s="4">
        <v>49290.608</v>
      </c>
      <c r="Z1469" s="4">
        <v>55239.411999999997</v>
      </c>
      <c r="AA1469" s="4">
        <v>49000.877999999997</v>
      </c>
      <c r="AB1469" s="4">
        <v>50543.525999999998</v>
      </c>
      <c r="AC1469" s="4">
        <v>55063.749000000003</v>
      </c>
      <c r="AD1469" s="4">
        <v>33819.711000000003</v>
      </c>
      <c r="AE1469" s="4">
        <v>32646.714</v>
      </c>
      <c r="AF1469" s="4">
        <v>28514.727999999999</v>
      </c>
      <c r="AG1469" s="4">
        <v>31837.976999999999</v>
      </c>
      <c r="AH1469" s="4">
        <v>30778.996999999999</v>
      </c>
      <c r="AI1469" s="4">
        <v>29351.682000000001</v>
      </c>
      <c r="AJ1469" s="4">
        <v>31041.744999999999</v>
      </c>
      <c r="AK1469" s="4">
        <v>31810.319</v>
      </c>
      <c r="AL1469" s="4">
        <v>41063.476999999999</v>
      </c>
      <c r="AM1469" s="4">
        <v>39652.686999999998</v>
      </c>
      <c r="AN1469" s="4">
        <v>48611.445</v>
      </c>
      <c r="AO1469" s="4">
        <v>46879.476000000002</v>
      </c>
      <c r="AP1469" s="4">
        <v>42618.976000000002</v>
      </c>
      <c r="AQ1469" s="4">
        <v>40934.769999999997</v>
      </c>
      <c r="AR1469" s="4">
        <v>45075.652999999998</v>
      </c>
      <c r="AS1469" s="4">
        <v>43689.851000000002</v>
      </c>
      <c r="AT1469" s="4">
        <v>36526.817999999999</v>
      </c>
      <c r="AU1469" t="str">
        <f>IF(D1469="","",INDEX([1]DICCIONARIO!$G$21:$H$33,MATCH('DATA NIQ'!D1469,[1]DICCIONARIO!$G$21:$G$33,0),2))</f>
        <v>DORITOS</v>
      </c>
    </row>
    <row r="1470" spans="1:47" ht="14.45" customHeight="1" x14ac:dyDescent="0.25">
      <c r="A1470" t="s">
        <v>13</v>
      </c>
      <c r="B1470" s="2" t="s">
        <v>349</v>
      </c>
      <c r="C1470" t="s">
        <v>17</v>
      </c>
      <c r="D1470" t="s">
        <v>4</v>
      </c>
      <c r="E1470" t="s">
        <v>4</v>
      </c>
      <c r="F1470" t="s">
        <v>19</v>
      </c>
      <c r="G1470" t="s">
        <v>352</v>
      </c>
      <c r="H1470" s="3" t="str">
        <f t="shared" si="22"/>
        <v>TOTAL DTT ARGENTINAGUARNICIONES PARA COPETINPEPSICODORITOSDORITOS121 A 200Inventario (KILOS)</v>
      </c>
      <c r="I1470" s="4">
        <v>23469.69</v>
      </c>
      <c r="J1470" s="4">
        <v>24836.312999999998</v>
      </c>
      <c r="K1470" s="4">
        <v>24477.120999999999</v>
      </c>
      <c r="L1470" s="4">
        <v>27799.797999999999</v>
      </c>
      <c r="M1470" s="4">
        <v>23669.705000000002</v>
      </c>
      <c r="N1470" s="4">
        <v>32471.625</v>
      </c>
      <c r="O1470" s="4">
        <v>27237.817999999999</v>
      </c>
      <c r="P1470" s="4">
        <v>30036.143</v>
      </c>
      <c r="Q1470" s="4">
        <v>30324.697</v>
      </c>
      <c r="R1470" s="4">
        <v>25476.111000000001</v>
      </c>
      <c r="S1470" s="4">
        <v>25521.542000000001</v>
      </c>
      <c r="T1470" s="4">
        <v>24619.080999999998</v>
      </c>
      <c r="U1470" s="4">
        <v>21477.030999999999</v>
      </c>
      <c r="V1470" s="4">
        <v>23068.831999999999</v>
      </c>
      <c r="W1470" s="4">
        <v>22070.68</v>
      </c>
      <c r="X1470" s="4">
        <v>20857.704000000002</v>
      </c>
      <c r="Y1470" s="4">
        <v>22063.612000000001</v>
      </c>
      <c r="Z1470" s="4">
        <v>23397.164000000001</v>
      </c>
      <c r="AA1470" s="4">
        <v>22513.978999999999</v>
      </c>
      <c r="AB1470" s="4">
        <v>21440.73</v>
      </c>
      <c r="AC1470" s="4">
        <v>27259.300999999999</v>
      </c>
      <c r="AD1470" s="4">
        <v>21821.427</v>
      </c>
      <c r="AE1470" s="4">
        <v>19857.359</v>
      </c>
      <c r="AF1470" s="4">
        <v>15736.888999999999</v>
      </c>
      <c r="AG1470" s="4">
        <v>15024.65</v>
      </c>
      <c r="AH1470" s="4">
        <v>14043.196</v>
      </c>
      <c r="AI1470" s="4">
        <v>13424.058000000001</v>
      </c>
      <c r="AJ1470" s="4">
        <v>14485.198</v>
      </c>
      <c r="AK1470" s="4">
        <v>17083.939999999999</v>
      </c>
      <c r="AL1470" s="4">
        <v>17019.241000000002</v>
      </c>
      <c r="AM1470" s="4">
        <v>18524.933000000001</v>
      </c>
      <c r="AN1470" s="4">
        <v>22146.36</v>
      </c>
      <c r="AO1470" s="4">
        <v>20381.483</v>
      </c>
      <c r="AP1470" s="4">
        <v>20304.080000000002</v>
      </c>
      <c r="AQ1470" s="4">
        <v>19004.853999999999</v>
      </c>
      <c r="AR1470" s="4">
        <v>19530.616000000002</v>
      </c>
      <c r="AS1470" s="4">
        <v>21488.966</v>
      </c>
      <c r="AT1470" s="4">
        <v>16072.263000000001</v>
      </c>
      <c r="AU1470" t="str">
        <f>IF(D1470="","",INDEX([1]DICCIONARIO!$G$21:$H$33,MATCH('DATA NIQ'!D1470,[1]DICCIONARIO!$G$21:$G$33,0),2))</f>
        <v>DORITOS</v>
      </c>
    </row>
    <row r="1471" spans="1:47" ht="14.45" hidden="1" customHeight="1" x14ac:dyDescent="0.25">
      <c r="A1471" t="s">
        <v>13</v>
      </c>
      <c r="B1471" s="2" t="s">
        <v>349</v>
      </c>
      <c r="C1471" t="s">
        <v>17</v>
      </c>
      <c r="D1471" t="s">
        <v>4</v>
      </c>
      <c r="E1471" t="s">
        <v>4</v>
      </c>
      <c r="F1471" t="s">
        <v>19</v>
      </c>
      <c r="G1471" t="s">
        <v>353</v>
      </c>
      <c r="H1471" s="3" t="str">
        <f t="shared" si="22"/>
        <v>TOTAL DTT ARGENTINAGUARNICIONES PARA COPETINPEPSICODORITOSDORITOS121 A 200Vtas Valor</v>
      </c>
      <c r="I1471" s="3">
        <v>151077601.44100001</v>
      </c>
      <c r="J1471" s="3">
        <v>166368799.02399999</v>
      </c>
      <c r="K1471" s="3">
        <v>193624291.08500001</v>
      </c>
      <c r="L1471" s="3">
        <v>198320988.05199999</v>
      </c>
      <c r="M1471" s="3">
        <v>208087425.78</v>
      </c>
      <c r="N1471" s="3">
        <v>252981926.942</v>
      </c>
      <c r="O1471" s="3">
        <v>263491495.787</v>
      </c>
      <c r="P1471" s="3">
        <v>329275685.12099999</v>
      </c>
      <c r="Q1471" s="3">
        <v>377366466.88200003</v>
      </c>
      <c r="R1471" s="3">
        <v>328970157.43000001</v>
      </c>
      <c r="S1471" s="3">
        <v>360439512.18300003</v>
      </c>
      <c r="T1471" s="3">
        <v>348159336.38999999</v>
      </c>
      <c r="U1471" s="3">
        <v>354238131.88700002</v>
      </c>
      <c r="V1471" s="3">
        <v>345336209.03600001</v>
      </c>
      <c r="W1471" s="3">
        <v>368390773.287</v>
      </c>
      <c r="X1471" s="3">
        <v>383098691.73299998</v>
      </c>
      <c r="Y1471" s="3">
        <v>477763009.241</v>
      </c>
      <c r="Z1471" s="3">
        <v>563331301.69099998</v>
      </c>
      <c r="AA1471" s="3">
        <v>548388268.02600002</v>
      </c>
      <c r="AB1471" s="3">
        <v>609672756.26699996</v>
      </c>
      <c r="AC1471" s="3">
        <v>773440165.51900005</v>
      </c>
      <c r="AD1471" s="3">
        <v>764767429.56799996</v>
      </c>
      <c r="AE1471" s="3">
        <v>767455208.81599998</v>
      </c>
      <c r="AF1471" s="3">
        <v>733971560.64900005</v>
      </c>
      <c r="AG1471" s="3">
        <v>855655241.53799999</v>
      </c>
      <c r="AH1471" s="3">
        <v>826607645.94599998</v>
      </c>
      <c r="AI1471" s="3">
        <v>840732896.59800005</v>
      </c>
      <c r="AJ1471" s="3">
        <v>852321910.33899999</v>
      </c>
      <c r="AK1471" s="3">
        <v>857968327.82599998</v>
      </c>
      <c r="AL1471" s="3">
        <v>1196953316.777</v>
      </c>
      <c r="AM1471" s="3">
        <v>1159031224.816</v>
      </c>
      <c r="AN1471" s="3">
        <v>1412708793.665</v>
      </c>
      <c r="AO1471" s="3">
        <v>1535273032.441</v>
      </c>
      <c r="AP1471" s="3">
        <v>1358913169.3239999</v>
      </c>
      <c r="AQ1471" s="3">
        <v>1344413716.6300001</v>
      </c>
      <c r="AR1471" s="3">
        <v>1454404607.1789999</v>
      </c>
      <c r="AS1471" s="3">
        <v>1388563133.3889999</v>
      </c>
      <c r="AT1471" s="3">
        <v>1373876454.033</v>
      </c>
      <c r="AU1471" t="str">
        <f>IF(D1471="","",INDEX([1]DICCIONARIO!$G$21:$H$33,MATCH('DATA NIQ'!D1471,[1]DICCIONARIO!$G$21:$G$33,0),2))</f>
        <v>DORITOS</v>
      </c>
    </row>
    <row r="1472" spans="1:47" hidden="1" x14ac:dyDescent="0.25">
      <c r="A1472" t="s">
        <v>13</v>
      </c>
      <c r="B1472" s="2" t="s">
        <v>349</v>
      </c>
      <c r="C1472" t="s">
        <v>17</v>
      </c>
      <c r="D1472" t="s">
        <v>4</v>
      </c>
      <c r="E1472" t="s">
        <v>4</v>
      </c>
      <c r="F1472" t="s">
        <v>19</v>
      </c>
      <c r="G1472" t="s">
        <v>354</v>
      </c>
      <c r="H1472" s="3" t="str">
        <f t="shared" si="22"/>
        <v>TOTAL DTT ARGENTINAGUARNICIONES PARA COPETINPEPSICODORITOSDORITOS121 A 200Dist. Num. Tiendas Handling (C)</v>
      </c>
      <c r="I1472" s="1">
        <v>18.338000000000001</v>
      </c>
      <c r="J1472" s="1">
        <v>18.995999999999999</v>
      </c>
      <c r="K1472" s="1">
        <v>19.591999999999999</v>
      </c>
      <c r="L1472" s="1">
        <v>19.305</v>
      </c>
      <c r="M1472" s="1">
        <v>19.359000000000002</v>
      </c>
      <c r="N1472" s="1">
        <v>21.177</v>
      </c>
      <c r="O1472" s="1">
        <v>22.684999999999999</v>
      </c>
      <c r="P1472" s="1">
        <v>21.103999999999999</v>
      </c>
      <c r="Q1472" s="1">
        <v>20.045000000000002</v>
      </c>
      <c r="R1472" s="1">
        <v>19.719000000000001</v>
      </c>
      <c r="S1472" s="1">
        <v>19.291</v>
      </c>
      <c r="T1472" s="1">
        <v>19.309999999999999</v>
      </c>
      <c r="U1472" s="1">
        <v>18.670000000000002</v>
      </c>
      <c r="V1472" s="1">
        <v>17.57</v>
      </c>
      <c r="W1472" s="1">
        <v>18.241</v>
      </c>
      <c r="X1472" s="1">
        <v>17.594999999999999</v>
      </c>
      <c r="Y1472" s="1">
        <v>18.872</v>
      </c>
      <c r="Z1472" s="1">
        <v>18.134</v>
      </c>
      <c r="AA1472" s="1">
        <v>18.077000000000002</v>
      </c>
      <c r="AB1472" s="1">
        <v>18.291</v>
      </c>
      <c r="AC1472" s="1">
        <v>17.442</v>
      </c>
      <c r="AD1472" s="1">
        <v>16.762</v>
      </c>
      <c r="AE1472" s="1">
        <v>16.404</v>
      </c>
      <c r="AF1472" s="1">
        <v>15.727</v>
      </c>
      <c r="AG1472" s="1">
        <v>15.57</v>
      </c>
      <c r="AH1472" s="1">
        <v>14.945</v>
      </c>
      <c r="AI1472" s="1">
        <v>13.852</v>
      </c>
      <c r="AJ1472" s="1">
        <v>14.082000000000001</v>
      </c>
      <c r="AK1472" s="1">
        <v>14.596</v>
      </c>
      <c r="AL1472" s="1">
        <v>15.86</v>
      </c>
      <c r="AM1472" s="1">
        <v>15.151</v>
      </c>
      <c r="AN1472" s="1">
        <v>15.619</v>
      </c>
      <c r="AO1472" s="1">
        <v>15.984</v>
      </c>
      <c r="AP1472" s="1">
        <v>16.02</v>
      </c>
      <c r="AQ1472" s="1">
        <v>16.268999999999998</v>
      </c>
      <c r="AR1472" s="1">
        <v>15.981999999999999</v>
      </c>
      <c r="AS1472" s="1">
        <v>16.385000000000002</v>
      </c>
      <c r="AT1472" s="1">
        <v>16.024000000000001</v>
      </c>
      <c r="AU1472" t="str">
        <f>IF(D1472="","",INDEX([1]DICCIONARIO!$G$21:$H$33,MATCH('DATA NIQ'!D1472,[1]DICCIONARIO!$G$21:$G$33,0),2))</f>
        <v>DORITOS</v>
      </c>
    </row>
    <row r="1473" spans="1:47" ht="14.45" hidden="1" customHeight="1" x14ac:dyDescent="0.25">
      <c r="A1473" t="s">
        <v>13</v>
      </c>
      <c r="B1473" s="2" t="s">
        <v>349</v>
      </c>
      <c r="C1473" t="s">
        <v>17</v>
      </c>
      <c r="D1473" t="s">
        <v>4</v>
      </c>
      <c r="E1473" t="s">
        <v>4</v>
      </c>
      <c r="F1473" t="s">
        <v>19</v>
      </c>
      <c r="G1473" t="s">
        <v>355</v>
      </c>
      <c r="H1473" s="3" t="str">
        <f t="shared" si="22"/>
        <v>TOTAL DTT ARGENTINAGUARNICIONES PARA COPETINPEPSICODORITOSDORITOS121 A 200Dist. Pond. Tiendas Handling</v>
      </c>
      <c r="I1473" s="1">
        <v>47.631</v>
      </c>
      <c r="J1473" s="1">
        <v>46.502000000000002</v>
      </c>
      <c r="K1473" s="1">
        <v>47.593000000000004</v>
      </c>
      <c r="L1473" s="1">
        <v>48.500999999999998</v>
      </c>
      <c r="M1473" s="1">
        <v>49.292000000000002</v>
      </c>
      <c r="N1473" s="1">
        <v>50.12</v>
      </c>
      <c r="O1473" s="1">
        <v>51.543999999999997</v>
      </c>
      <c r="P1473" s="1">
        <v>51.738999999999997</v>
      </c>
      <c r="Q1473" s="1">
        <v>50.064999999999998</v>
      </c>
      <c r="R1473" s="1">
        <v>49.103999999999999</v>
      </c>
      <c r="S1473" s="1">
        <v>50.195999999999998</v>
      </c>
      <c r="T1473" s="1">
        <v>48.046999999999997</v>
      </c>
      <c r="U1473" s="1">
        <v>46.274000000000001</v>
      </c>
      <c r="V1473" s="1">
        <v>44.09</v>
      </c>
      <c r="W1473" s="1">
        <v>46.454999999999998</v>
      </c>
      <c r="X1473" s="1">
        <v>46.485999999999997</v>
      </c>
      <c r="Y1473" s="1">
        <v>47.707000000000001</v>
      </c>
      <c r="Z1473" s="1">
        <v>49.387999999999998</v>
      </c>
      <c r="AA1473" s="1">
        <v>45.238999999999997</v>
      </c>
      <c r="AB1473" s="1">
        <v>48.024000000000001</v>
      </c>
      <c r="AC1473" s="1">
        <v>49.06</v>
      </c>
      <c r="AD1473" s="1">
        <v>46.984999999999999</v>
      </c>
      <c r="AE1473" s="1">
        <v>45.786000000000001</v>
      </c>
      <c r="AF1473" s="1">
        <v>44.279000000000003</v>
      </c>
      <c r="AG1473" s="1">
        <v>41.473999999999997</v>
      </c>
      <c r="AH1473" s="1">
        <v>41.279000000000003</v>
      </c>
      <c r="AI1473" s="1">
        <v>39.698999999999998</v>
      </c>
      <c r="AJ1473" s="1">
        <v>39.588000000000001</v>
      </c>
      <c r="AK1473" s="1">
        <v>39.034999999999997</v>
      </c>
      <c r="AL1473" s="1">
        <v>39.978000000000002</v>
      </c>
      <c r="AM1473" s="1">
        <v>39.43</v>
      </c>
      <c r="AN1473" s="1">
        <v>40.158999999999999</v>
      </c>
      <c r="AO1473" s="1">
        <v>40.337000000000003</v>
      </c>
      <c r="AP1473" s="1">
        <v>41.448999999999998</v>
      </c>
      <c r="AQ1473" s="1">
        <v>40.137999999999998</v>
      </c>
      <c r="AR1473" s="1">
        <v>41.268999999999998</v>
      </c>
      <c r="AS1473" s="1">
        <v>40.723999999999997</v>
      </c>
      <c r="AT1473" s="1">
        <v>40.466000000000001</v>
      </c>
      <c r="AU1473" t="str">
        <f>IF(D1473="","",INDEX([1]DICCIONARIO!$G$21:$H$33,MATCH('DATA NIQ'!D1473,[1]DICCIONARIO!$G$21:$G$33,0),2))</f>
        <v>DORITOS</v>
      </c>
    </row>
    <row r="1474" spans="1:47" ht="14.45" hidden="1" customHeight="1" x14ac:dyDescent="0.25">
      <c r="A1474" t="s">
        <v>13</v>
      </c>
      <c r="B1474" s="2" t="s">
        <v>349</v>
      </c>
      <c r="C1474" t="s">
        <v>17</v>
      </c>
      <c r="D1474" t="s">
        <v>4</v>
      </c>
      <c r="E1474" t="s">
        <v>4</v>
      </c>
      <c r="F1474" t="s">
        <v>19</v>
      </c>
      <c r="G1474" t="s">
        <v>356</v>
      </c>
      <c r="H1474" s="3" t="str">
        <f t="shared" si="22"/>
        <v>TOTAL DTT ARGENTINAGUARNICIONES PARA COPETINPEPSICODORITOSDORITOS121 A 200Part. de Vtas (KILOS) - Product</v>
      </c>
      <c r="I1474" s="1">
        <v>2.3559999999999999</v>
      </c>
      <c r="J1474" s="1">
        <v>2.39</v>
      </c>
      <c r="K1474" s="1">
        <v>2.5150000000000001</v>
      </c>
      <c r="L1474" s="1">
        <v>2.4049999999999998</v>
      </c>
      <c r="M1474" s="1">
        <v>2.4380000000000002</v>
      </c>
      <c r="N1474" s="1">
        <v>2.4729999999999999</v>
      </c>
      <c r="O1474" s="1">
        <v>2.3370000000000002</v>
      </c>
      <c r="P1474" s="1">
        <v>2.3010000000000002</v>
      </c>
      <c r="Q1474" s="1">
        <v>2.3130000000000002</v>
      </c>
      <c r="R1474" s="1">
        <v>2.2229999999999999</v>
      </c>
      <c r="S1474" s="1">
        <v>2.2480000000000002</v>
      </c>
      <c r="T1474" s="1">
        <v>2.2170000000000001</v>
      </c>
      <c r="U1474" s="1">
        <v>2.2269999999999999</v>
      </c>
      <c r="V1474" s="1">
        <v>2.254</v>
      </c>
      <c r="W1474" s="1">
        <v>2.1459999999999999</v>
      </c>
      <c r="X1474" s="1">
        <v>1.968</v>
      </c>
      <c r="Y1474" s="1">
        <v>2.0289999999999999</v>
      </c>
      <c r="Z1474" s="1">
        <v>2.1110000000000002</v>
      </c>
      <c r="AA1474" s="1">
        <v>1.98</v>
      </c>
      <c r="AB1474" s="1">
        <v>1.8129999999999999</v>
      </c>
      <c r="AC1474" s="1">
        <v>1.8180000000000001</v>
      </c>
      <c r="AD1474" s="1">
        <v>1.766</v>
      </c>
      <c r="AE1474" s="1">
        <v>1.635</v>
      </c>
      <c r="AF1474" s="1">
        <v>1.61</v>
      </c>
      <c r="AG1474" s="1">
        <v>1.6679999999999999</v>
      </c>
      <c r="AH1474" s="1">
        <v>1.643</v>
      </c>
      <c r="AI1474" s="1">
        <v>1.446</v>
      </c>
      <c r="AJ1474" s="1">
        <v>1.4550000000000001</v>
      </c>
      <c r="AK1474" s="1">
        <v>1.4359999999999999</v>
      </c>
      <c r="AL1474" s="1">
        <v>1.8360000000000001</v>
      </c>
      <c r="AM1474" s="1">
        <v>1.75</v>
      </c>
      <c r="AN1474" s="1">
        <v>1.8220000000000001</v>
      </c>
      <c r="AO1474" s="1">
        <v>1.869</v>
      </c>
      <c r="AP1474" s="1">
        <v>1.8149999999999999</v>
      </c>
      <c r="AQ1474" s="1">
        <v>1.7290000000000001</v>
      </c>
      <c r="AR1474" s="1">
        <v>1.907</v>
      </c>
      <c r="AS1474" s="1">
        <v>1.79</v>
      </c>
      <c r="AT1474" s="1">
        <v>1.835</v>
      </c>
      <c r="AU1474" t="str">
        <f>IF(D1474="","",INDEX([1]DICCIONARIO!$G$21:$H$33,MATCH('DATA NIQ'!D1474,[1]DICCIONARIO!$G$21:$G$33,0),2))</f>
        <v>DORITOS</v>
      </c>
    </row>
    <row r="1475" spans="1:47" ht="14.45" hidden="1" customHeight="1" x14ac:dyDescent="0.25">
      <c r="A1475" t="s">
        <v>13</v>
      </c>
      <c r="B1475" s="2" t="s">
        <v>349</v>
      </c>
      <c r="C1475" t="s">
        <v>17</v>
      </c>
      <c r="D1475" t="s">
        <v>4</v>
      </c>
      <c r="E1475" t="s">
        <v>4</v>
      </c>
      <c r="F1475" t="s">
        <v>19</v>
      </c>
      <c r="G1475" t="s">
        <v>357</v>
      </c>
      <c r="H1475" s="3" t="str">
        <f t="shared" si="22"/>
        <v>TOTAL DTT ARGENTINAGUARNICIONES PARA COPETINPEPSICODORITOSDORITOS121 A 200Part. de Vtas Valor - Product</v>
      </c>
      <c r="I1475" s="1">
        <v>3.0710000000000002</v>
      </c>
      <c r="J1475" s="1">
        <v>3.2210000000000001</v>
      </c>
      <c r="K1475" s="1">
        <v>3.4039999999999999</v>
      </c>
      <c r="L1475" s="1">
        <v>3.1819999999999999</v>
      </c>
      <c r="M1475" s="1">
        <v>3.242</v>
      </c>
      <c r="N1475" s="1">
        <v>3.3140000000000001</v>
      </c>
      <c r="O1475" s="1">
        <v>3.1469999999999998</v>
      </c>
      <c r="P1475" s="1">
        <v>3.2730000000000001</v>
      </c>
      <c r="Q1475" s="1">
        <v>3.339</v>
      </c>
      <c r="R1475" s="1">
        <v>3.2360000000000002</v>
      </c>
      <c r="S1475" s="1">
        <v>3.2589999999999999</v>
      </c>
      <c r="T1475" s="1">
        <v>3.1589999999999998</v>
      </c>
      <c r="U1475" s="1">
        <v>3.089</v>
      </c>
      <c r="V1475" s="1">
        <v>3.048</v>
      </c>
      <c r="W1475" s="1">
        <v>2.899</v>
      </c>
      <c r="X1475" s="1">
        <v>2.673</v>
      </c>
      <c r="Y1475" s="1">
        <v>2.8730000000000002</v>
      </c>
      <c r="Z1475" s="1">
        <v>2.87</v>
      </c>
      <c r="AA1475" s="1">
        <v>2.6859999999999999</v>
      </c>
      <c r="AB1475" s="1">
        <v>2.5590000000000002</v>
      </c>
      <c r="AC1475" s="1">
        <v>2.7290000000000001</v>
      </c>
      <c r="AD1475" s="1">
        <v>2.6549999999999998</v>
      </c>
      <c r="AE1475" s="1">
        <v>2.4729999999999999</v>
      </c>
      <c r="AF1475" s="1">
        <v>2.3690000000000002</v>
      </c>
      <c r="AG1475" s="1">
        <v>2.423</v>
      </c>
      <c r="AH1475" s="1">
        <v>2.3570000000000002</v>
      </c>
      <c r="AI1475" s="1">
        <v>2.1</v>
      </c>
      <c r="AJ1475" s="1">
        <v>2.105</v>
      </c>
      <c r="AK1475" s="1">
        <v>2.0579999999999998</v>
      </c>
      <c r="AL1475" s="1">
        <v>2.5390000000000001</v>
      </c>
      <c r="AM1475" s="1">
        <v>2.492</v>
      </c>
      <c r="AN1475" s="1">
        <v>2.6190000000000002</v>
      </c>
      <c r="AO1475" s="1">
        <v>2.72</v>
      </c>
      <c r="AP1475" s="1">
        <v>2.5369999999999999</v>
      </c>
      <c r="AQ1475" s="1">
        <v>2.3679999999999999</v>
      </c>
      <c r="AR1475" s="1">
        <v>2.5680000000000001</v>
      </c>
      <c r="AS1475" s="1">
        <v>2.3849999999999998</v>
      </c>
      <c r="AT1475" s="1">
        <v>2.444</v>
      </c>
      <c r="AU1475" t="str">
        <f>IF(D1475="","",INDEX([1]DICCIONARIO!$G$21:$H$33,MATCH('DATA NIQ'!D1475,[1]DICCIONARIO!$G$21:$G$33,0),2))</f>
        <v>DORITOS</v>
      </c>
    </row>
    <row r="1476" spans="1:47" ht="14.45" customHeight="1" x14ac:dyDescent="0.25">
      <c r="A1476" t="s">
        <v>13</v>
      </c>
      <c r="B1476" s="2" t="s">
        <v>349</v>
      </c>
      <c r="C1476" t="s">
        <v>17</v>
      </c>
      <c r="D1476" t="s">
        <v>4</v>
      </c>
      <c r="E1476" t="s">
        <v>4</v>
      </c>
      <c r="F1476" t="s">
        <v>40</v>
      </c>
      <c r="G1476" t="s">
        <v>350</v>
      </c>
      <c r="H1476" s="3" t="str">
        <f t="shared" si="22"/>
        <v>TOTAL DTT ARGENTINAGUARNICIONES PARA COPETINPEPSICODORITOSDORITOS201 A 400Vtas (KILOS)</v>
      </c>
      <c r="I1476" s="4">
        <v>16087.798000000001</v>
      </c>
      <c r="J1476" s="4">
        <v>13628.078</v>
      </c>
      <c r="K1476" s="4">
        <v>13470.58</v>
      </c>
      <c r="L1476" s="4">
        <v>13711.561</v>
      </c>
      <c r="M1476" s="4">
        <v>9267.4590000000007</v>
      </c>
      <c r="N1476" s="4">
        <v>9810.0830000000005</v>
      </c>
      <c r="O1476" s="4">
        <v>11777.218000000001</v>
      </c>
      <c r="P1476" s="4">
        <v>15716.179</v>
      </c>
      <c r="Q1476" s="4">
        <v>14231.799000000001</v>
      </c>
      <c r="R1476" s="4">
        <v>11127.34</v>
      </c>
      <c r="S1476" s="4">
        <v>11851.707</v>
      </c>
      <c r="T1476" s="4">
        <v>9567.6830000000009</v>
      </c>
      <c r="U1476" s="4">
        <v>8340.1419999999998</v>
      </c>
      <c r="V1476" s="4">
        <v>6857.2709999999997</v>
      </c>
      <c r="W1476" s="4">
        <v>6690.3190000000004</v>
      </c>
      <c r="X1476" s="4">
        <v>5840.9369999999999</v>
      </c>
      <c r="Y1476" s="4">
        <v>5006.5910000000003</v>
      </c>
      <c r="Z1476" s="4">
        <v>4756.7420000000002</v>
      </c>
      <c r="AA1476" s="4">
        <v>5239.8090000000002</v>
      </c>
      <c r="AB1476" s="4">
        <v>6242.8249999999998</v>
      </c>
      <c r="AC1476" s="4">
        <v>5174.9960000000001</v>
      </c>
      <c r="AD1476" s="4">
        <v>4667.8689999999997</v>
      </c>
      <c r="AE1476" s="4">
        <v>4460.6559999999999</v>
      </c>
      <c r="AF1476" s="4">
        <v>4665.116</v>
      </c>
      <c r="AG1476" s="4">
        <v>4638.0140000000001</v>
      </c>
      <c r="AH1476" s="4">
        <v>3281.3270000000002</v>
      </c>
      <c r="AI1476" s="4">
        <v>3328.8319999999999</v>
      </c>
      <c r="AJ1476" s="4">
        <v>2705.7130000000002</v>
      </c>
      <c r="AK1476" s="4">
        <v>3579.029</v>
      </c>
      <c r="AL1476" s="4">
        <v>2509.9079999999999</v>
      </c>
      <c r="AM1476" s="4">
        <v>1295.7809999999999</v>
      </c>
      <c r="AN1476" s="4">
        <v>671.80100000000004</v>
      </c>
      <c r="AO1476" s="4">
        <v>622.92999999999995</v>
      </c>
      <c r="AP1476" s="4">
        <v>521.95000000000005</v>
      </c>
      <c r="AQ1476" s="4">
        <v>539.60500000000002</v>
      </c>
      <c r="AR1476" s="4">
        <v>517.95399999999995</v>
      </c>
      <c r="AS1476" s="4">
        <v>485.18599999999998</v>
      </c>
      <c r="AT1476" s="4">
        <v>461.34300000000002</v>
      </c>
      <c r="AU1476" t="str">
        <f>IF(D1476="","",INDEX([1]DICCIONARIO!$G$21:$H$33,MATCH('DATA NIQ'!D1476,[1]DICCIONARIO!$G$21:$G$33,0),2))</f>
        <v>DORITOS</v>
      </c>
    </row>
    <row r="1477" spans="1:47" ht="14.45" customHeight="1" x14ac:dyDescent="0.25">
      <c r="A1477" t="s">
        <v>13</v>
      </c>
      <c r="B1477" s="2" t="s">
        <v>349</v>
      </c>
      <c r="C1477" t="s">
        <v>17</v>
      </c>
      <c r="D1477" t="s">
        <v>4</v>
      </c>
      <c r="E1477" t="s">
        <v>4</v>
      </c>
      <c r="F1477" t="s">
        <v>40</v>
      </c>
      <c r="G1477" t="s">
        <v>351</v>
      </c>
      <c r="H1477" s="3" t="str">
        <f t="shared" ref="H1477:H1540" si="23">+A1477&amp;B1477&amp;C1477&amp;D1477&amp;E1477&amp;F1477&amp;G1477</f>
        <v>TOTAL DTT ARGENTINAGUARNICIONES PARA COPETINPEPSICODORITOSDORITOS201 A 400Compras (KILOS)</v>
      </c>
      <c r="I1477" s="4">
        <v>14651.373</v>
      </c>
      <c r="J1477" s="4">
        <v>12710.537</v>
      </c>
      <c r="K1477" s="4">
        <v>15103.143</v>
      </c>
      <c r="L1477" s="4">
        <v>13998.132</v>
      </c>
      <c r="M1477" s="4">
        <v>8880.1949999999997</v>
      </c>
      <c r="N1477" s="4">
        <v>11994.594999999999</v>
      </c>
      <c r="O1477" s="4">
        <v>13857.393</v>
      </c>
      <c r="P1477" s="4">
        <v>17200.681</v>
      </c>
      <c r="Q1477" s="4">
        <v>14923.002</v>
      </c>
      <c r="R1477" s="4">
        <v>10066.931</v>
      </c>
      <c r="S1477" s="4">
        <v>12282.434999999999</v>
      </c>
      <c r="T1477" s="4">
        <v>10956.989</v>
      </c>
      <c r="U1477" s="4">
        <v>8683.3369999999995</v>
      </c>
      <c r="V1477" s="4">
        <v>7356.6760000000004</v>
      </c>
      <c r="W1477" s="4">
        <v>7322.3289999999997</v>
      </c>
      <c r="X1477" s="4">
        <v>5630.9809999999998</v>
      </c>
      <c r="Y1477" s="4">
        <v>4815.5320000000002</v>
      </c>
      <c r="Z1477" s="4">
        <v>5334.57</v>
      </c>
      <c r="AA1477" s="4">
        <v>5805.8130000000001</v>
      </c>
      <c r="AB1477" s="4">
        <v>7045.4219999999996</v>
      </c>
      <c r="AC1477" s="4">
        <v>5636.7979999999998</v>
      </c>
      <c r="AD1477" s="4">
        <v>4281.8530000000001</v>
      </c>
      <c r="AE1477" s="4">
        <v>4669.6710000000003</v>
      </c>
      <c r="AF1477" s="4">
        <v>5503.2939999999999</v>
      </c>
      <c r="AG1477" s="4">
        <v>3919.4259999999999</v>
      </c>
      <c r="AH1477" s="4">
        <v>3344.57</v>
      </c>
      <c r="AI1477" s="4">
        <v>3841.2550000000001</v>
      </c>
      <c r="AJ1477" s="4">
        <v>2623.681</v>
      </c>
      <c r="AK1477" s="4">
        <v>4448.8509999999997</v>
      </c>
      <c r="AL1477" s="4">
        <v>2620.163</v>
      </c>
      <c r="AM1477" s="4">
        <v>1242.425</v>
      </c>
      <c r="AN1477" s="4">
        <v>663.47199999999998</v>
      </c>
      <c r="AO1477" s="4">
        <v>628.39200000000005</v>
      </c>
      <c r="AP1477" s="4">
        <v>484.61799999999999</v>
      </c>
      <c r="AQ1477" s="4">
        <v>557.79</v>
      </c>
      <c r="AR1477" s="4">
        <v>518.96400000000006</v>
      </c>
      <c r="AS1477" s="4">
        <v>461.94900000000001</v>
      </c>
      <c r="AT1477" s="4">
        <v>444.74299999999999</v>
      </c>
      <c r="AU1477" t="str">
        <f>IF(D1477="","",INDEX([1]DICCIONARIO!$G$21:$H$33,MATCH('DATA NIQ'!D1477,[1]DICCIONARIO!$G$21:$G$33,0),2))</f>
        <v>DORITOS</v>
      </c>
    </row>
    <row r="1478" spans="1:47" ht="14.45" customHeight="1" x14ac:dyDescent="0.25">
      <c r="A1478" t="s">
        <v>13</v>
      </c>
      <c r="B1478" s="2" t="s">
        <v>349</v>
      </c>
      <c r="C1478" t="s">
        <v>17</v>
      </c>
      <c r="D1478" t="s">
        <v>4</v>
      </c>
      <c r="E1478" t="s">
        <v>4</v>
      </c>
      <c r="F1478" t="s">
        <v>40</v>
      </c>
      <c r="G1478" t="s">
        <v>352</v>
      </c>
      <c r="H1478" s="3" t="str">
        <f t="shared" si="23"/>
        <v>TOTAL DTT ARGENTINAGUARNICIONES PARA COPETINPEPSICODORITOSDORITOS201 A 400Inventario (KILOS)</v>
      </c>
      <c r="I1478" s="4">
        <v>7278.4790000000003</v>
      </c>
      <c r="J1478" s="4">
        <v>4934.1390000000001</v>
      </c>
      <c r="K1478" s="4">
        <v>6360.2749999999996</v>
      </c>
      <c r="L1478" s="4">
        <v>5596.6490000000003</v>
      </c>
      <c r="M1478" s="4">
        <v>4596.1390000000001</v>
      </c>
      <c r="N1478" s="4">
        <v>6814.8149999999996</v>
      </c>
      <c r="O1478" s="4">
        <v>8310</v>
      </c>
      <c r="P1478" s="4">
        <v>8954.616</v>
      </c>
      <c r="Q1478" s="4">
        <v>7895.8389999999999</v>
      </c>
      <c r="R1478" s="4">
        <v>5380.9549999999999</v>
      </c>
      <c r="S1478" s="4">
        <v>5472.6970000000001</v>
      </c>
      <c r="T1478" s="4">
        <v>5776.4660000000003</v>
      </c>
      <c r="U1478" s="4">
        <v>5235.1729999999998</v>
      </c>
      <c r="V1478" s="4">
        <v>4962.6350000000002</v>
      </c>
      <c r="W1478" s="4">
        <v>4684.7659999999996</v>
      </c>
      <c r="X1478" s="4">
        <v>4051.4780000000001</v>
      </c>
      <c r="Y1478" s="4">
        <v>3941.4520000000002</v>
      </c>
      <c r="Z1478" s="4">
        <v>3083.4839999999999</v>
      </c>
      <c r="AA1478" s="4">
        <v>3262.43</v>
      </c>
      <c r="AB1478" s="4">
        <v>3785.7550000000001</v>
      </c>
      <c r="AC1478" s="4">
        <v>3842.4250000000002</v>
      </c>
      <c r="AD1478" s="4">
        <v>2970.1260000000002</v>
      </c>
      <c r="AE1478" s="4">
        <v>2829.08</v>
      </c>
      <c r="AF1478" s="4">
        <v>3327.127</v>
      </c>
      <c r="AG1478" s="4">
        <v>2024.759</v>
      </c>
      <c r="AH1478" s="4">
        <v>1908.9590000000001</v>
      </c>
      <c r="AI1478" s="4">
        <v>1669.6769999999999</v>
      </c>
      <c r="AJ1478" s="4">
        <v>1369.3679999999999</v>
      </c>
      <c r="AK1478" s="4">
        <v>2120.8690000000001</v>
      </c>
      <c r="AL1478" s="4">
        <v>1615.414</v>
      </c>
      <c r="AM1478" s="4">
        <v>1038.837</v>
      </c>
      <c r="AN1478" s="4">
        <v>451.34100000000001</v>
      </c>
      <c r="AO1478" s="4">
        <v>359.983</v>
      </c>
      <c r="AP1478" s="4">
        <v>300.38499999999999</v>
      </c>
      <c r="AQ1478" s="4">
        <v>297.02999999999997</v>
      </c>
      <c r="AR1478" s="4">
        <v>298.04000000000002</v>
      </c>
      <c r="AS1478" s="4">
        <v>274.803</v>
      </c>
      <c r="AT1478" s="4">
        <v>258.54700000000003</v>
      </c>
      <c r="AU1478" t="str">
        <f>IF(D1478="","",INDEX([1]DICCIONARIO!$G$21:$H$33,MATCH('DATA NIQ'!D1478,[1]DICCIONARIO!$G$21:$G$33,0),2))</f>
        <v>DORITOS</v>
      </c>
    </row>
    <row r="1479" spans="1:47" ht="14.45" hidden="1" customHeight="1" x14ac:dyDescent="0.25">
      <c r="A1479" t="s">
        <v>13</v>
      </c>
      <c r="B1479" s="2" t="s">
        <v>349</v>
      </c>
      <c r="C1479" t="s">
        <v>17</v>
      </c>
      <c r="D1479" t="s">
        <v>4</v>
      </c>
      <c r="E1479" t="s">
        <v>4</v>
      </c>
      <c r="F1479" t="s">
        <v>40</v>
      </c>
      <c r="G1479" t="s">
        <v>353</v>
      </c>
      <c r="H1479" s="3" t="str">
        <f t="shared" si="23"/>
        <v>TOTAL DTT ARGENTINAGUARNICIONES PARA COPETINPEPSICODORITOSDORITOS201 A 400Vtas Valor</v>
      </c>
      <c r="I1479" s="3">
        <v>36505309.104000002</v>
      </c>
      <c r="J1479" s="3">
        <v>33865405.403999999</v>
      </c>
      <c r="K1479" s="3">
        <v>36878850.612000003</v>
      </c>
      <c r="L1479" s="3">
        <v>40184121.32</v>
      </c>
      <c r="M1479" s="3">
        <v>31595280.245000001</v>
      </c>
      <c r="N1479" s="3">
        <v>34911252.685999997</v>
      </c>
      <c r="O1479" s="3">
        <v>45943879.328000002</v>
      </c>
      <c r="P1479" s="3">
        <v>66721161.373000003</v>
      </c>
      <c r="Q1479" s="3">
        <v>59714161.031000003</v>
      </c>
      <c r="R1479" s="3">
        <v>53489402.053000003</v>
      </c>
      <c r="S1479" s="3">
        <v>57315903.733999997</v>
      </c>
      <c r="T1479" s="3">
        <v>47400344.696999997</v>
      </c>
      <c r="U1479" s="3">
        <v>44465349.634999998</v>
      </c>
      <c r="V1479" s="3">
        <v>39486881.82</v>
      </c>
      <c r="W1479" s="3">
        <v>43807792.060000002</v>
      </c>
      <c r="X1479" s="3">
        <v>42308052.468000002</v>
      </c>
      <c r="Y1479" s="3">
        <v>41882868.924000002</v>
      </c>
      <c r="Z1479" s="3">
        <v>37630617.365000002</v>
      </c>
      <c r="AA1479" s="3">
        <v>56342757.891999997</v>
      </c>
      <c r="AB1479" s="3">
        <v>74589516.657000005</v>
      </c>
      <c r="AC1479" s="3">
        <v>76844118.869000003</v>
      </c>
      <c r="AD1479" s="3">
        <v>87736046.878999993</v>
      </c>
      <c r="AE1479" s="3">
        <v>95071577.121999994</v>
      </c>
      <c r="AF1479" s="3">
        <v>100047808.339</v>
      </c>
      <c r="AG1479" s="3">
        <v>109819194.14399999</v>
      </c>
      <c r="AH1479" s="3">
        <v>79093206.777999997</v>
      </c>
      <c r="AI1479" s="3">
        <v>82018681.685000002</v>
      </c>
      <c r="AJ1479" s="3">
        <v>60432838.204000004</v>
      </c>
      <c r="AK1479" s="3">
        <v>79190702.583000004</v>
      </c>
      <c r="AL1479" s="3">
        <v>61031940.163000003</v>
      </c>
      <c r="AM1479" s="3">
        <v>31335381.035999998</v>
      </c>
      <c r="AN1479" s="3">
        <v>13723913.767999999</v>
      </c>
      <c r="AO1479" s="3">
        <v>12476739.595000001</v>
      </c>
      <c r="AP1479" s="3">
        <v>10413548.975</v>
      </c>
      <c r="AQ1479" s="3">
        <v>10510981.527000001</v>
      </c>
      <c r="AR1479" s="3">
        <v>9985231.6150000002</v>
      </c>
      <c r="AS1479" s="3">
        <v>9440234.432</v>
      </c>
      <c r="AT1479" s="3">
        <v>8945334.4519999996</v>
      </c>
      <c r="AU1479" t="str">
        <f>IF(D1479="","",INDEX([1]DICCIONARIO!$G$21:$H$33,MATCH('DATA NIQ'!D1479,[1]DICCIONARIO!$G$21:$G$33,0),2))</f>
        <v>DORITOS</v>
      </c>
    </row>
    <row r="1480" spans="1:47" hidden="1" x14ac:dyDescent="0.25">
      <c r="A1480" t="s">
        <v>13</v>
      </c>
      <c r="B1480" s="2" t="s">
        <v>349</v>
      </c>
      <c r="C1480" t="s">
        <v>17</v>
      </c>
      <c r="D1480" t="s">
        <v>4</v>
      </c>
      <c r="E1480" t="s">
        <v>4</v>
      </c>
      <c r="F1480" t="s">
        <v>40</v>
      </c>
      <c r="G1480" t="s">
        <v>354</v>
      </c>
      <c r="H1480" s="3" t="str">
        <f t="shared" si="23"/>
        <v>TOTAL DTT ARGENTINAGUARNICIONES PARA COPETINPEPSICODORITOSDORITOS201 A 400Dist. Num. Tiendas Handling (C)</v>
      </c>
      <c r="I1480" s="1">
        <v>5.1740000000000004</v>
      </c>
      <c r="J1480" s="1">
        <v>4.5430000000000001</v>
      </c>
      <c r="K1480" s="1">
        <v>4.4820000000000002</v>
      </c>
      <c r="L1480" s="1">
        <v>3.99</v>
      </c>
      <c r="M1480" s="1">
        <v>3.4710000000000001</v>
      </c>
      <c r="N1480" s="1">
        <v>3.9420000000000002</v>
      </c>
      <c r="O1480" s="1">
        <v>4.2290000000000001</v>
      </c>
      <c r="P1480" s="1">
        <v>4.4589999999999996</v>
      </c>
      <c r="Q1480" s="1">
        <v>3.6120000000000001</v>
      </c>
      <c r="R1480" s="1">
        <v>3.3159999999999998</v>
      </c>
      <c r="S1480" s="1">
        <v>3.359</v>
      </c>
      <c r="T1480" s="1">
        <v>3.379</v>
      </c>
      <c r="U1480" s="1">
        <v>3.08</v>
      </c>
      <c r="V1480" s="1">
        <v>2.1869999999999998</v>
      </c>
      <c r="W1480" s="1">
        <v>2.1709999999999998</v>
      </c>
      <c r="X1480" s="1">
        <v>2.3740000000000001</v>
      </c>
      <c r="Y1480" s="1">
        <v>2.0680000000000001</v>
      </c>
      <c r="Z1480" s="1">
        <v>2.0449999999999999</v>
      </c>
      <c r="AA1480" s="1">
        <v>1.927</v>
      </c>
      <c r="AB1480" s="1">
        <v>1.929</v>
      </c>
      <c r="AC1480" s="1">
        <v>2.0350000000000001</v>
      </c>
      <c r="AD1480" s="1">
        <v>2.133</v>
      </c>
      <c r="AE1480" s="1">
        <v>1.8320000000000001</v>
      </c>
      <c r="AF1480" s="1">
        <v>2.165</v>
      </c>
      <c r="AG1480" s="1">
        <v>1.8480000000000001</v>
      </c>
      <c r="AH1480" s="1">
        <v>1.726</v>
      </c>
      <c r="AI1480" s="1">
        <v>0.97199999999999998</v>
      </c>
      <c r="AJ1480" s="1">
        <v>1.1339999999999999</v>
      </c>
      <c r="AK1480" s="1">
        <v>1.704</v>
      </c>
      <c r="AL1480" s="1">
        <v>1.2450000000000001</v>
      </c>
      <c r="AM1480" s="1">
        <v>0.84299999999999997</v>
      </c>
      <c r="AN1480" s="1">
        <v>0.39700000000000002</v>
      </c>
      <c r="AO1480" s="1">
        <v>0.33700000000000002</v>
      </c>
      <c r="AP1480" s="1">
        <v>0.34499999999999997</v>
      </c>
      <c r="AQ1480" s="1">
        <v>0.27100000000000002</v>
      </c>
      <c r="AR1480" s="1">
        <v>0.26200000000000001</v>
      </c>
      <c r="AS1480" s="1">
        <v>0.27100000000000002</v>
      </c>
      <c r="AT1480" s="1">
        <v>0.26700000000000002</v>
      </c>
      <c r="AU1480" t="str">
        <f>IF(D1480="","",INDEX([1]DICCIONARIO!$G$21:$H$33,MATCH('DATA NIQ'!D1480,[1]DICCIONARIO!$G$21:$G$33,0),2))</f>
        <v>DORITOS</v>
      </c>
    </row>
    <row r="1481" spans="1:47" ht="14.45" hidden="1" customHeight="1" x14ac:dyDescent="0.25">
      <c r="A1481" t="s">
        <v>13</v>
      </c>
      <c r="B1481" s="2" t="s">
        <v>349</v>
      </c>
      <c r="C1481" t="s">
        <v>17</v>
      </c>
      <c r="D1481" t="s">
        <v>4</v>
      </c>
      <c r="E1481" t="s">
        <v>4</v>
      </c>
      <c r="F1481" t="s">
        <v>40</v>
      </c>
      <c r="G1481" t="s">
        <v>355</v>
      </c>
      <c r="H1481" s="3" t="str">
        <f t="shared" si="23"/>
        <v>TOTAL DTT ARGENTINAGUARNICIONES PARA COPETINPEPSICODORITOSDORITOS201 A 400Dist. Pond. Tiendas Handling</v>
      </c>
      <c r="I1481" s="1">
        <v>15.603999999999999</v>
      </c>
      <c r="J1481" s="1">
        <v>14.87</v>
      </c>
      <c r="K1481" s="1">
        <v>14.708</v>
      </c>
      <c r="L1481" s="1">
        <v>13.435</v>
      </c>
      <c r="M1481" s="1">
        <v>12.159000000000001</v>
      </c>
      <c r="N1481" s="1">
        <v>14.148999999999999</v>
      </c>
      <c r="O1481" s="1">
        <v>14.590999999999999</v>
      </c>
      <c r="P1481" s="1">
        <v>16.538</v>
      </c>
      <c r="Q1481" s="1">
        <v>13.973000000000001</v>
      </c>
      <c r="R1481" s="1">
        <v>12.47</v>
      </c>
      <c r="S1481" s="1">
        <v>13.167</v>
      </c>
      <c r="T1481" s="1">
        <v>11.988</v>
      </c>
      <c r="U1481" s="1">
        <v>11.278</v>
      </c>
      <c r="V1481" s="1">
        <v>8.1460000000000008</v>
      </c>
      <c r="W1481" s="1">
        <v>10.098000000000001</v>
      </c>
      <c r="X1481" s="1">
        <v>10.281000000000001</v>
      </c>
      <c r="Y1481" s="1">
        <v>8.2829999999999995</v>
      </c>
      <c r="Z1481" s="1">
        <v>10.263999999999999</v>
      </c>
      <c r="AA1481" s="1">
        <v>8.0790000000000006</v>
      </c>
      <c r="AB1481" s="1">
        <v>8.8620000000000001</v>
      </c>
      <c r="AC1481" s="1">
        <v>8.9350000000000005</v>
      </c>
      <c r="AD1481" s="1">
        <v>8.8859999999999992</v>
      </c>
      <c r="AE1481" s="1">
        <v>7.4550000000000001</v>
      </c>
      <c r="AF1481" s="1">
        <v>8.4819999999999993</v>
      </c>
      <c r="AG1481" s="1">
        <v>6.9119999999999999</v>
      </c>
      <c r="AH1481" s="1">
        <v>5.2439999999999998</v>
      </c>
      <c r="AI1481" s="1">
        <v>4.1399999999999997</v>
      </c>
      <c r="AJ1481" s="1">
        <v>4.5739999999999998</v>
      </c>
      <c r="AK1481" s="1">
        <v>5.6429999999999998</v>
      </c>
      <c r="AL1481" s="1">
        <v>4.6420000000000003</v>
      </c>
      <c r="AM1481" s="1">
        <v>3.4820000000000002</v>
      </c>
      <c r="AN1481" s="1">
        <v>1.1859999999999999</v>
      </c>
      <c r="AO1481" s="1">
        <v>0.308</v>
      </c>
      <c r="AP1481" s="1">
        <v>0.495</v>
      </c>
      <c r="AQ1481" s="1">
        <v>0.182</v>
      </c>
      <c r="AR1481" s="1">
        <v>0.155</v>
      </c>
      <c r="AS1481" s="1">
        <v>0.16500000000000001</v>
      </c>
      <c r="AT1481" s="1">
        <v>0.17100000000000001</v>
      </c>
      <c r="AU1481" t="str">
        <f>IF(D1481="","",INDEX([1]DICCIONARIO!$G$21:$H$33,MATCH('DATA NIQ'!D1481,[1]DICCIONARIO!$G$21:$G$33,0),2))</f>
        <v>DORITOS</v>
      </c>
    </row>
    <row r="1482" spans="1:47" ht="14.45" hidden="1" customHeight="1" x14ac:dyDescent="0.25">
      <c r="A1482" t="s">
        <v>13</v>
      </c>
      <c r="B1482" s="2" t="s">
        <v>349</v>
      </c>
      <c r="C1482" t="s">
        <v>17</v>
      </c>
      <c r="D1482" t="s">
        <v>4</v>
      </c>
      <c r="E1482" t="s">
        <v>4</v>
      </c>
      <c r="F1482" t="s">
        <v>40</v>
      </c>
      <c r="G1482" t="s">
        <v>356</v>
      </c>
      <c r="H1482" s="3" t="str">
        <f t="shared" si="23"/>
        <v>TOTAL DTT ARGENTINAGUARNICIONES PARA COPETINPEPSICODORITOSDORITOS201 A 400Part. de Vtas (KILOS) - Product</v>
      </c>
      <c r="I1482" s="1">
        <v>0.68</v>
      </c>
      <c r="J1482" s="1">
        <v>0.57499999999999996</v>
      </c>
      <c r="K1482" s="1">
        <v>0.54800000000000004</v>
      </c>
      <c r="L1482" s="1">
        <v>0.55100000000000005</v>
      </c>
      <c r="M1482" s="1">
        <v>0.38500000000000001</v>
      </c>
      <c r="N1482" s="1">
        <v>0.36399999999999999</v>
      </c>
      <c r="O1482" s="1">
        <v>0.435</v>
      </c>
      <c r="P1482" s="1">
        <v>0.51600000000000001</v>
      </c>
      <c r="Q1482" s="1">
        <v>0.44</v>
      </c>
      <c r="R1482" s="1">
        <v>0.41799999999999998</v>
      </c>
      <c r="S1482" s="1">
        <v>0.435</v>
      </c>
      <c r="T1482" s="1">
        <v>0.378</v>
      </c>
      <c r="U1482" s="1">
        <v>0.34499999999999997</v>
      </c>
      <c r="V1482" s="1">
        <v>0.309</v>
      </c>
      <c r="W1482" s="1">
        <v>0.28599999999999998</v>
      </c>
      <c r="X1482" s="1">
        <v>0.245</v>
      </c>
      <c r="Y1482" s="1">
        <v>0.20799999999999999</v>
      </c>
      <c r="Z1482" s="1">
        <v>0.188</v>
      </c>
      <c r="AA1482" s="1">
        <v>0.214</v>
      </c>
      <c r="AB1482" s="1">
        <v>0.248</v>
      </c>
      <c r="AC1482" s="1">
        <v>0.20599999999999999</v>
      </c>
      <c r="AD1482" s="1">
        <v>0.222</v>
      </c>
      <c r="AE1482" s="1">
        <v>0.216</v>
      </c>
      <c r="AF1482" s="1">
        <v>0.246</v>
      </c>
      <c r="AG1482" s="1">
        <v>0.23899999999999999</v>
      </c>
      <c r="AH1482" s="1">
        <v>0.17699999999999999</v>
      </c>
      <c r="AI1482" s="1">
        <v>0.16400000000000001</v>
      </c>
      <c r="AJ1482" s="1">
        <v>0.13500000000000001</v>
      </c>
      <c r="AK1482" s="1">
        <v>0.17899999999999999</v>
      </c>
      <c r="AL1482" s="1">
        <v>0.113</v>
      </c>
      <c r="AM1482" s="1">
        <v>6.0999999999999999E-2</v>
      </c>
      <c r="AN1482" s="1">
        <v>2.7E-2</v>
      </c>
      <c r="AO1482" s="1">
        <v>2.5000000000000001E-2</v>
      </c>
      <c r="AP1482" s="1">
        <v>2.3E-2</v>
      </c>
      <c r="AQ1482" s="1">
        <v>2.3E-2</v>
      </c>
      <c r="AR1482" s="1">
        <v>2.3E-2</v>
      </c>
      <c r="AS1482" s="1">
        <v>2.1000000000000001E-2</v>
      </c>
      <c r="AT1482" s="1">
        <v>2.1000000000000001E-2</v>
      </c>
      <c r="AU1482" t="str">
        <f>IF(D1482="","",INDEX([1]DICCIONARIO!$G$21:$H$33,MATCH('DATA NIQ'!D1482,[1]DICCIONARIO!$G$21:$G$33,0),2))</f>
        <v>DORITOS</v>
      </c>
    </row>
    <row r="1483" spans="1:47" ht="14.45" hidden="1" customHeight="1" x14ac:dyDescent="0.25">
      <c r="A1483" t="s">
        <v>13</v>
      </c>
      <c r="B1483" s="2" t="s">
        <v>349</v>
      </c>
      <c r="C1483" t="s">
        <v>17</v>
      </c>
      <c r="D1483" t="s">
        <v>4</v>
      </c>
      <c r="E1483" t="s">
        <v>4</v>
      </c>
      <c r="F1483" t="s">
        <v>40</v>
      </c>
      <c r="G1483" t="s">
        <v>357</v>
      </c>
      <c r="H1483" s="3" t="str">
        <f t="shared" si="23"/>
        <v>TOTAL DTT ARGENTINAGUARNICIONES PARA COPETINPEPSICODORITOSDORITOS201 A 400Part. de Vtas Valor - Product</v>
      </c>
      <c r="I1483" s="1">
        <v>0.74199999999999999</v>
      </c>
      <c r="J1483" s="1">
        <v>0.65600000000000003</v>
      </c>
      <c r="K1483" s="1">
        <v>0.64800000000000002</v>
      </c>
      <c r="L1483" s="1">
        <v>0.64500000000000002</v>
      </c>
      <c r="M1483" s="1">
        <v>0.49199999999999999</v>
      </c>
      <c r="N1483" s="1">
        <v>0.45700000000000002</v>
      </c>
      <c r="O1483" s="1">
        <v>0.54900000000000004</v>
      </c>
      <c r="P1483" s="1">
        <v>0.66300000000000003</v>
      </c>
      <c r="Q1483" s="1">
        <v>0.52800000000000002</v>
      </c>
      <c r="R1483" s="1">
        <v>0.52600000000000002</v>
      </c>
      <c r="S1483" s="1">
        <v>0.51800000000000002</v>
      </c>
      <c r="T1483" s="1">
        <v>0.43</v>
      </c>
      <c r="U1483" s="1">
        <v>0.38800000000000001</v>
      </c>
      <c r="V1483" s="1">
        <v>0.34799999999999998</v>
      </c>
      <c r="W1483" s="1">
        <v>0.34499999999999997</v>
      </c>
      <c r="X1483" s="1">
        <v>0.29499999999999998</v>
      </c>
      <c r="Y1483" s="1">
        <v>0.252</v>
      </c>
      <c r="Z1483" s="1">
        <v>0.192</v>
      </c>
      <c r="AA1483" s="1">
        <v>0.27600000000000002</v>
      </c>
      <c r="AB1483" s="1">
        <v>0.313</v>
      </c>
      <c r="AC1483" s="1">
        <v>0.27100000000000002</v>
      </c>
      <c r="AD1483" s="1">
        <v>0.30499999999999999</v>
      </c>
      <c r="AE1483" s="1">
        <v>0.30599999999999999</v>
      </c>
      <c r="AF1483" s="1">
        <v>0.32300000000000001</v>
      </c>
      <c r="AG1483" s="1">
        <v>0.311</v>
      </c>
      <c r="AH1483" s="1">
        <v>0.22600000000000001</v>
      </c>
      <c r="AI1483" s="1">
        <v>0.20499999999999999</v>
      </c>
      <c r="AJ1483" s="1">
        <v>0.14899999999999999</v>
      </c>
      <c r="AK1483" s="1">
        <v>0.19</v>
      </c>
      <c r="AL1483" s="1">
        <v>0.13</v>
      </c>
      <c r="AM1483" s="1">
        <v>6.7000000000000004E-2</v>
      </c>
      <c r="AN1483" s="1">
        <v>2.5000000000000001E-2</v>
      </c>
      <c r="AO1483" s="1">
        <v>2.1999999999999999E-2</v>
      </c>
      <c r="AP1483" s="1">
        <v>1.9E-2</v>
      </c>
      <c r="AQ1483" s="1">
        <v>1.7999999999999999E-2</v>
      </c>
      <c r="AR1483" s="1">
        <v>1.7999999999999999E-2</v>
      </c>
      <c r="AS1483" s="1">
        <v>1.6E-2</v>
      </c>
      <c r="AT1483" s="1">
        <v>1.6E-2</v>
      </c>
      <c r="AU1483" t="str">
        <f>IF(D1483="","",INDEX([1]DICCIONARIO!$G$21:$H$33,MATCH('DATA NIQ'!D1483,[1]DICCIONARIO!$G$21:$G$33,0),2))</f>
        <v>DORITOS</v>
      </c>
    </row>
    <row r="1484" spans="1:47" ht="14.45" customHeight="1" x14ac:dyDescent="0.25">
      <c r="A1484" t="s">
        <v>13</v>
      </c>
      <c r="B1484" s="2" t="s">
        <v>349</v>
      </c>
      <c r="C1484" t="s">
        <v>17</v>
      </c>
      <c r="D1484" t="s">
        <v>4</v>
      </c>
      <c r="E1484" t="s">
        <v>4</v>
      </c>
      <c r="F1484" t="s">
        <v>16</v>
      </c>
      <c r="G1484" t="s">
        <v>350</v>
      </c>
      <c r="H1484" s="3" t="str">
        <f t="shared" si="23"/>
        <v>TOTAL DTT ARGENTINAGUARNICIONES PARA COPETINPEPSICODORITOSDORITOS21 A 40Vtas (KILOS)</v>
      </c>
      <c r="I1484" s="4">
        <v>457.649</v>
      </c>
      <c r="J1484" s="4">
        <v>468.29</v>
      </c>
      <c r="K1484" s="4">
        <v>390.13600000000002</v>
      </c>
      <c r="L1484" s="4">
        <v>444.94900000000001</v>
      </c>
      <c r="M1484" s="4">
        <v>460.64100000000002</v>
      </c>
      <c r="N1484" s="4">
        <v>453.42399999999998</v>
      </c>
      <c r="O1484" s="4">
        <v>224.828</v>
      </c>
      <c r="P1484" s="4">
        <v>150.46600000000001</v>
      </c>
      <c r="Q1484" s="4">
        <v>141.018</v>
      </c>
      <c r="R1484" s="4">
        <v>108.74299999999999</v>
      </c>
      <c r="S1484" s="4">
        <v>64.033000000000001</v>
      </c>
      <c r="T1484" s="4">
        <v>63.86</v>
      </c>
      <c r="U1484" s="4">
        <v>36.53</v>
      </c>
      <c r="V1484" s="4">
        <v>2325.4549999999999</v>
      </c>
      <c r="W1484" s="4">
        <v>14623.915000000001</v>
      </c>
      <c r="X1484" s="4">
        <v>28757.395</v>
      </c>
      <c r="Y1484" s="4">
        <v>33978.061999999998</v>
      </c>
      <c r="Z1484" s="4">
        <v>39137.106</v>
      </c>
      <c r="AA1484" s="4">
        <v>38185.917999999998</v>
      </c>
      <c r="AB1484" s="4">
        <v>38828.608</v>
      </c>
      <c r="AC1484" s="4">
        <v>34396.510999999999</v>
      </c>
      <c r="AD1484" s="4">
        <v>29750.163</v>
      </c>
      <c r="AE1484" s="4">
        <v>32464.639999999999</v>
      </c>
      <c r="AF1484" s="4">
        <v>30559.294999999998</v>
      </c>
      <c r="AG1484" s="4">
        <v>33036.962</v>
      </c>
      <c r="AH1484" s="4">
        <v>30066.646000000001</v>
      </c>
      <c r="AI1484" s="4">
        <v>30533.16</v>
      </c>
      <c r="AJ1484" s="4">
        <v>29581.129000000001</v>
      </c>
      <c r="AK1484" s="4">
        <v>31594.321</v>
      </c>
      <c r="AL1484" s="4">
        <v>36588.15</v>
      </c>
      <c r="AM1484" s="4">
        <v>34777.69</v>
      </c>
      <c r="AN1484" s="4">
        <v>34303.343000000001</v>
      </c>
      <c r="AO1484" s="4">
        <v>33843.642</v>
      </c>
      <c r="AP1484" s="4">
        <v>34569.300000000003</v>
      </c>
      <c r="AQ1484" s="4">
        <v>37768.603999999999</v>
      </c>
      <c r="AR1484" s="4">
        <v>41625.688999999998</v>
      </c>
      <c r="AS1484" s="4">
        <v>44196.608999999997</v>
      </c>
      <c r="AT1484" s="4">
        <v>40427.396000000001</v>
      </c>
      <c r="AU1484" t="str">
        <f>IF(D1484="","",INDEX([1]DICCIONARIO!$G$21:$H$33,MATCH('DATA NIQ'!D1484,[1]DICCIONARIO!$G$21:$G$33,0),2))</f>
        <v>DORITOS</v>
      </c>
    </row>
    <row r="1485" spans="1:47" ht="14.45" customHeight="1" x14ac:dyDescent="0.25">
      <c r="A1485" t="s">
        <v>13</v>
      </c>
      <c r="B1485" s="2" t="s">
        <v>349</v>
      </c>
      <c r="C1485" t="s">
        <v>17</v>
      </c>
      <c r="D1485" t="s">
        <v>4</v>
      </c>
      <c r="E1485" t="s">
        <v>4</v>
      </c>
      <c r="F1485" t="s">
        <v>16</v>
      </c>
      <c r="G1485" t="s">
        <v>351</v>
      </c>
      <c r="H1485" s="3" t="str">
        <f t="shared" si="23"/>
        <v>TOTAL DTT ARGENTINAGUARNICIONES PARA COPETINPEPSICODORITOSDORITOS21 A 40Compras (KILOS)</v>
      </c>
      <c r="I1485" s="4">
        <v>456.12200000000001</v>
      </c>
      <c r="J1485" s="4">
        <v>436.63600000000002</v>
      </c>
      <c r="K1485" s="4">
        <v>404.904</v>
      </c>
      <c r="L1485" s="4">
        <v>433.42500000000001</v>
      </c>
      <c r="M1485" s="4">
        <v>448.55799999999999</v>
      </c>
      <c r="N1485" s="4">
        <v>481.75</v>
      </c>
      <c r="O1485" s="4">
        <v>159.886</v>
      </c>
      <c r="P1485" s="4">
        <v>156.245</v>
      </c>
      <c r="Q1485" s="4">
        <v>141.018</v>
      </c>
      <c r="R1485" s="4">
        <v>108.74299999999999</v>
      </c>
      <c r="S1485" s="4">
        <v>64.033000000000001</v>
      </c>
      <c r="T1485" s="4">
        <v>63.86</v>
      </c>
      <c r="U1485" s="4">
        <v>36.53</v>
      </c>
      <c r="V1485" s="4">
        <v>4600.2849999999999</v>
      </c>
      <c r="W1485" s="4">
        <v>22379.847000000002</v>
      </c>
      <c r="X1485" s="4">
        <v>32304.028999999999</v>
      </c>
      <c r="Y1485" s="4">
        <v>35401.553999999996</v>
      </c>
      <c r="Z1485" s="4">
        <v>40119.273000000001</v>
      </c>
      <c r="AA1485" s="4">
        <v>38787.993000000002</v>
      </c>
      <c r="AB1485" s="4">
        <v>39416.909</v>
      </c>
      <c r="AC1485" s="4">
        <v>34660.724999999999</v>
      </c>
      <c r="AD1485" s="4">
        <v>29273.991000000002</v>
      </c>
      <c r="AE1485" s="4">
        <v>33495.639000000003</v>
      </c>
      <c r="AF1485" s="4">
        <v>30624.281999999999</v>
      </c>
      <c r="AG1485" s="4">
        <v>31551.474999999999</v>
      </c>
      <c r="AH1485" s="4">
        <v>29874.14</v>
      </c>
      <c r="AI1485" s="4">
        <v>31787.574000000001</v>
      </c>
      <c r="AJ1485" s="4">
        <v>30378.216</v>
      </c>
      <c r="AK1485" s="4">
        <v>32376.305</v>
      </c>
      <c r="AL1485" s="4">
        <v>35732.807000000001</v>
      </c>
      <c r="AM1485" s="4">
        <v>34209.493999999999</v>
      </c>
      <c r="AN1485" s="4">
        <v>32450.886999999999</v>
      </c>
      <c r="AO1485" s="4">
        <v>36160.909</v>
      </c>
      <c r="AP1485" s="4">
        <v>34848.584000000003</v>
      </c>
      <c r="AQ1485" s="4">
        <v>39336.605000000003</v>
      </c>
      <c r="AR1485" s="4">
        <v>42873.586000000003</v>
      </c>
      <c r="AS1485" s="4">
        <v>45228.775999999998</v>
      </c>
      <c r="AT1485" s="4">
        <v>40687.112999999998</v>
      </c>
      <c r="AU1485" t="str">
        <f>IF(D1485="","",INDEX([1]DICCIONARIO!$G$21:$H$33,MATCH('DATA NIQ'!D1485,[1]DICCIONARIO!$G$21:$G$33,0),2))</f>
        <v>DORITOS</v>
      </c>
    </row>
    <row r="1486" spans="1:47" ht="14.45" customHeight="1" x14ac:dyDescent="0.25">
      <c r="A1486" t="s">
        <v>13</v>
      </c>
      <c r="B1486" s="2" t="s">
        <v>349</v>
      </c>
      <c r="C1486" t="s">
        <v>17</v>
      </c>
      <c r="D1486" t="s">
        <v>4</v>
      </c>
      <c r="E1486" t="s">
        <v>4</v>
      </c>
      <c r="F1486" t="s">
        <v>16</v>
      </c>
      <c r="G1486" t="s">
        <v>352</v>
      </c>
      <c r="H1486" s="3" t="str">
        <f t="shared" si="23"/>
        <v>TOTAL DTT ARGENTINAGUARNICIONES PARA COPETINPEPSICODORITOSDORITOS21 A 40Inventario (KILOS)</v>
      </c>
      <c r="I1486" s="4">
        <v>248.06</v>
      </c>
      <c r="J1486" s="4">
        <v>216.49299999999999</v>
      </c>
      <c r="K1486" s="4">
        <v>190.452</v>
      </c>
      <c r="L1486" s="4">
        <v>178.928</v>
      </c>
      <c r="M1486" s="4">
        <v>166.846</v>
      </c>
      <c r="N1486" s="4">
        <v>202.072</v>
      </c>
      <c r="O1486" s="4">
        <v>5.4740000000000002</v>
      </c>
      <c r="P1486" s="4">
        <v>11.254</v>
      </c>
      <c r="Q1486" s="4">
        <v>5.4740000000000002</v>
      </c>
      <c r="R1486" s="4">
        <v>5.508</v>
      </c>
      <c r="S1486" s="4">
        <v>5.508</v>
      </c>
      <c r="T1486" s="4">
        <v>5.4989999999999997</v>
      </c>
      <c r="U1486" s="4">
        <v>5.4989999999999997</v>
      </c>
      <c r="V1486" s="4">
        <v>2280.3290000000002</v>
      </c>
      <c r="W1486" s="4">
        <v>10046.188</v>
      </c>
      <c r="X1486" s="4">
        <v>13066.692999999999</v>
      </c>
      <c r="Y1486" s="4">
        <v>15097.546</v>
      </c>
      <c r="Z1486" s="4">
        <v>15848.748</v>
      </c>
      <c r="AA1486" s="4">
        <v>16289.24</v>
      </c>
      <c r="AB1486" s="4">
        <v>16960.112000000001</v>
      </c>
      <c r="AC1486" s="4">
        <v>16652.203000000001</v>
      </c>
      <c r="AD1486" s="4">
        <v>16021.843999999999</v>
      </c>
      <c r="AE1486" s="4">
        <v>16393.986000000001</v>
      </c>
      <c r="AF1486" s="4">
        <v>15856.733</v>
      </c>
      <c r="AG1486" s="4">
        <v>14115.787</v>
      </c>
      <c r="AH1486" s="4">
        <v>13169.449000000001</v>
      </c>
      <c r="AI1486" s="4">
        <v>14526.761</v>
      </c>
      <c r="AJ1486" s="4">
        <v>15365.31</v>
      </c>
      <c r="AK1486" s="4">
        <v>15972.567999999999</v>
      </c>
      <c r="AL1486" s="4">
        <v>15504.012000000001</v>
      </c>
      <c r="AM1486" s="4">
        <v>14632.767</v>
      </c>
      <c r="AN1486" s="4">
        <v>12871.210999999999</v>
      </c>
      <c r="AO1486" s="4">
        <v>14831.305</v>
      </c>
      <c r="AP1486" s="4">
        <v>14851.97</v>
      </c>
      <c r="AQ1486" s="4">
        <v>16294.448</v>
      </c>
      <c r="AR1486" s="4">
        <v>17453.751</v>
      </c>
      <c r="AS1486" s="4">
        <v>18146.501</v>
      </c>
      <c r="AT1486" s="4">
        <v>17739.361000000001</v>
      </c>
      <c r="AU1486" t="str">
        <f>IF(D1486="","",INDEX([1]DICCIONARIO!$G$21:$H$33,MATCH('DATA NIQ'!D1486,[1]DICCIONARIO!$G$21:$G$33,0),2))</f>
        <v>DORITOS</v>
      </c>
    </row>
    <row r="1487" spans="1:47" ht="14.45" hidden="1" customHeight="1" x14ac:dyDescent="0.25">
      <c r="A1487" t="s">
        <v>13</v>
      </c>
      <c r="B1487" s="2" t="s">
        <v>349</v>
      </c>
      <c r="C1487" t="s">
        <v>17</v>
      </c>
      <c r="D1487" t="s">
        <v>4</v>
      </c>
      <c r="E1487" t="s">
        <v>4</v>
      </c>
      <c r="F1487" t="s">
        <v>16</v>
      </c>
      <c r="G1487" t="s">
        <v>353</v>
      </c>
      <c r="H1487" s="3" t="str">
        <f t="shared" si="23"/>
        <v>TOTAL DTT ARGENTINAGUARNICIONES PARA COPETINPEPSICODORITOSDORITOS21 A 40Vtas Valor</v>
      </c>
      <c r="I1487" s="3">
        <v>1009968.159</v>
      </c>
      <c r="J1487" s="3">
        <v>1047301.486</v>
      </c>
      <c r="K1487" s="3">
        <v>905009.82700000005</v>
      </c>
      <c r="L1487" s="3">
        <v>1026359.029</v>
      </c>
      <c r="M1487" s="3">
        <v>1068539.432</v>
      </c>
      <c r="N1487" s="3">
        <v>1035989.9179999999</v>
      </c>
      <c r="O1487" s="3">
        <v>554945.90800000005</v>
      </c>
      <c r="P1487" s="3">
        <v>389339.18199999997</v>
      </c>
      <c r="Q1487" s="3">
        <v>365767.12800000003</v>
      </c>
      <c r="R1487" s="3">
        <v>282053.57299999997</v>
      </c>
      <c r="S1487" s="3">
        <v>166086.764</v>
      </c>
      <c r="T1487" s="3">
        <v>165636.802</v>
      </c>
      <c r="U1487" s="3">
        <v>94748.631999999998</v>
      </c>
      <c r="V1487" s="3">
        <v>21614626.015999999</v>
      </c>
      <c r="W1487" s="3">
        <v>141332561.73199999</v>
      </c>
      <c r="X1487" s="3">
        <v>323650409.54000002</v>
      </c>
      <c r="Y1487" s="3">
        <v>433628584.22299999</v>
      </c>
      <c r="Z1487" s="3">
        <v>557978763.76100004</v>
      </c>
      <c r="AA1487" s="3">
        <v>593558995.36000001</v>
      </c>
      <c r="AB1487" s="3">
        <v>694456344.87800002</v>
      </c>
      <c r="AC1487" s="3">
        <v>752256039.09200001</v>
      </c>
      <c r="AD1487" s="3">
        <v>803263756.32200003</v>
      </c>
      <c r="AE1487" s="3">
        <v>956150202.31099999</v>
      </c>
      <c r="AF1487" s="3">
        <v>946677110.903</v>
      </c>
      <c r="AG1487" s="3">
        <v>1099040765.1359999</v>
      </c>
      <c r="AH1487" s="3">
        <v>1051256308.219</v>
      </c>
      <c r="AI1487" s="3">
        <v>1136665227.7490001</v>
      </c>
      <c r="AJ1487" s="3">
        <v>1134697824.9960001</v>
      </c>
      <c r="AK1487" s="3">
        <v>1228217277.878</v>
      </c>
      <c r="AL1487" s="3">
        <v>1437999227.4690001</v>
      </c>
      <c r="AM1487" s="3">
        <v>1374043025.484</v>
      </c>
      <c r="AN1487" s="3">
        <v>1388523951.6070001</v>
      </c>
      <c r="AO1487" s="3">
        <v>1415324812.069</v>
      </c>
      <c r="AP1487" s="3">
        <v>1456339944.73</v>
      </c>
      <c r="AQ1487" s="3">
        <v>1618461222.148</v>
      </c>
      <c r="AR1487" s="3">
        <v>1816899099.1440001</v>
      </c>
      <c r="AS1487" s="3">
        <v>1941393731.3</v>
      </c>
      <c r="AT1487" s="3">
        <v>1827569232.8310001</v>
      </c>
      <c r="AU1487" t="str">
        <f>IF(D1487="","",INDEX([1]DICCIONARIO!$G$21:$H$33,MATCH('DATA NIQ'!D1487,[1]DICCIONARIO!$G$21:$G$33,0),2))</f>
        <v>DORITOS</v>
      </c>
    </row>
    <row r="1488" spans="1:47" hidden="1" x14ac:dyDescent="0.25">
      <c r="A1488" t="s">
        <v>13</v>
      </c>
      <c r="B1488" s="2" t="s">
        <v>349</v>
      </c>
      <c r="C1488" t="s">
        <v>17</v>
      </c>
      <c r="D1488" t="s">
        <v>4</v>
      </c>
      <c r="E1488" t="s">
        <v>4</v>
      </c>
      <c r="F1488" t="s">
        <v>16</v>
      </c>
      <c r="G1488" t="s">
        <v>354</v>
      </c>
      <c r="H1488" s="3" t="str">
        <f t="shared" si="23"/>
        <v>TOTAL DTT ARGENTINAGUARNICIONES PARA COPETINPEPSICODORITOSDORITOS21 A 40Dist. Num. Tiendas Handling (C)</v>
      </c>
      <c r="I1488" s="1">
        <v>0.48099999999999998</v>
      </c>
      <c r="J1488" s="1">
        <v>0.48099999999999998</v>
      </c>
      <c r="K1488" s="1">
        <v>0.45500000000000002</v>
      </c>
      <c r="L1488" s="1">
        <v>0.45500000000000002</v>
      </c>
      <c r="M1488" s="1">
        <v>0.46200000000000002</v>
      </c>
      <c r="N1488" s="1">
        <v>0.45900000000000002</v>
      </c>
      <c r="O1488" s="1">
        <v>0.188</v>
      </c>
      <c r="P1488" s="1">
        <v>0.24399999999999999</v>
      </c>
      <c r="Q1488" s="1">
        <v>9.4E-2</v>
      </c>
      <c r="R1488" s="1">
        <v>9.4E-2</v>
      </c>
      <c r="S1488" s="1">
        <v>9.4E-2</v>
      </c>
      <c r="T1488" s="1">
        <v>9.4E-2</v>
      </c>
      <c r="U1488" s="1">
        <v>9.4E-2</v>
      </c>
      <c r="V1488" s="1">
        <v>4.7619999999999996</v>
      </c>
      <c r="W1488" s="1">
        <v>20.23</v>
      </c>
      <c r="X1488" s="1">
        <v>27.236000000000001</v>
      </c>
      <c r="Y1488" s="1">
        <v>32.226999999999997</v>
      </c>
      <c r="Z1488" s="1">
        <v>35.988</v>
      </c>
      <c r="AA1488" s="1">
        <v>38.167999999999999</v>
      </c>
      <c r="AB1488" s="1">
        <v>38.700000000000003</v>
      </c>
      <c r="AC1488" s="1">
        <v>36.863</v>
      </c>
      <c r="AD1488" s="1">
        <v>35.926000000000002</v>
      </c>
      <c r="AE1488" s="1">
        <v>36.371000000000002</v>
      </c>
      <c r="AF1488" s="1">
        <v>36.722000000000001</v>
      </c>
      <c r="AG1488" s="1">
        <v>37.607999999999997</v>
      </c>
      <c r="AH1488" s="1">
        <v>37.631999999999998</v>
      </c>
      <c r="AI1488" s="1">
        <v>35.395000000000003</v>
      </c>
      <c r="AJ1488" s="1">
        <v>36.347999999999999</v>
      </c>
      <c r="AK1488" s="1">
        <v>39.636000000000003</v>
      </c>
      <c r="AL1488" s="1">
        <v>39.287999999999997</v>
      </c>
      <c r="AM1488" s="1">
        <v>37.887999999999998</v>
      </c>
      <c r="AN1488" s="1">
        <v>36.706000000000003</v>
      </c>
      <c r="AO1488" s="1">
        <v>36.875999999999998</v>
      </c>
      <c r="AP1488" s="1">
        <v>37.115000000000002</v>
      </c>
      <c r="AQ1488" s="1">
        <v>38.732999999999997</v>
      </c>
      <c r="AR1488" s="1">
        <v>41.29</v>
      </c>
      <c r="AS1488" s="1">
        <v>43.808</v>
      </c>
      <c r="AT1488" s="1">
        <v>43.110999999999997</v>
      </c>
      <c r="AU1488" t="str">
        <f>IF(D1488="","",INDEX([1]DICCIONARIO!$G$21:$H$33,MATCH('DATA NIQ'!D1488,[1]DICCIONARIO!$G$21:$G$33,0),2))</f>
        <v>DORITOS</v>
      </c>
    </row>
    <row r="1489" spans="1:47" ht="14.45" hidden="1" customHeight="1" x14ac:dyDescent="0.25">
      <c r="A1489" t="s">
        <v>13</v>
      </c>
      <c r="B1489" s="2" t="s">
        <v>349</v>
      </c>
      <c r="C1489" t="s">
        <v>17</v>
      </c>
      <c r="D1489" t="s">
        <v>4</v>
      </c>
      <c r="E1489" t="s">
        <v>4</v>
      </c>
      <c r="F1489" t="s">
        <v>16</v>
      </c>
      <c r="G1489" t="s">
        <v>355</v>
      </c>
      <c r="H1489" s="3" t="str">
        <f t="shared" si="23"/>
        <v>TOTAL DTT ARGENTINAGUARNICIONES PARA COPETINPEPSICODORITOSDORITOS21 A 40Dist. Pond. Tiendas Handling</v>
      </c>
      <c r="I1489" s="1">
        <v>1.1739999999999999</v>
      </c>
      <c r="J1489" s="1">
        <v>1.153</v>
      </c>
      <c r="K1489" s="1">
        <v>0.85799999999999998</v>
      </c>
      <c r="L1489" s="1">
        <v>0.84699999999999998</v>
      </c>
      <c r="M1489" s="1">
        <v>0.92100000000000004</v>
      </c>
      <c r="N1489" s="1">
        <v>0.83699999999999997</v>
      </c>
      <c r="O1489" s="1">
        <v>0.47199999999999998</v>
      </c>
      <c r="P1489" s="1">
        <v>0.20300000000000001</v>
      </c>
      <c r="Q1489" s="1">
        <v>5.7000000000000002E-2</v>
      </c>
      <c r="R1489" s="1">
        <v>5.2999999999999999E-2</v>
      </c>
      <c r="S1489" s="1">
        <v>6.0999999999999999E-2</v>
      </c>
      <c r="T1489" s="1">
        <v>0.13</v>
      </c>
      <c r="U1489" s="1">
        <v>0.17699999999999999</v>
      </c>
      <c r="V1489" s="1">
        <v>9.6489999999999991</v>
      </c>
      <c r="W1489" s="1">
        <v>37.887999999999998</v>
      </c>
      <c r="X1489" s="1">
        <v>46.716999999999999</v>
      </c>
      <c r="Y1489" s="1">
        <v>54.253999999999998</v>
      </c>
      <c r="Z1489" s="1">
        <v>58.777000000000001</v>
      </c>
      <c r="AA1489" s="1">
        <v>60.247</v>
      </c>
      <c r="AB1489" s="1">
        <v>61.484000000000002</v>
      </c>
      <c r="AC1489" s="1">
        <v>59.566000000000003</v>
      </c>
      <c r="AD1489" s="1">
        <v>58.125999999999998</v>
      </c>
      <c r="AE1489" s="1">
        <v>58.064</v>
      </c>
      <c r="AF1489" s="1">
        <v>57.491</v>
      </c>
      <c r="AG1489" s="1">
        <v>58.289000000000001</v>
      </c>
      <c r="AH1489" s="1">
        <v>57.896999999999998</v>
      </c>
      <c r="AI1489" s="1">
        <v>55.13</v>
      </c>
      <c r="AJ1489" s="1">
        <v>56.588999999999999</v>
      </c>
      <c r="AK1489" s="1">
        <v>59.23</v>
      </c>
      <c r="AL1489" s="1">
        <v>57.453000000000003</v>
      </c>
      <c r="AM1489" s="1">
        <v>57.34</v>
      </c>
      <c r="AN1489" s="1">
        <v>55.116999999999997</v>
      </c>
      <c r="AO1489" s="1">
        <v>56.942999999999998</v>
      </c>
      <c r="AP1489" s="1">
        <v>58.502000000000002</v>
      </c>
      <c r="AQ1489" s="1">
        <v>58.973999999999997</v>
      </c>
      <c r="AR1489" s="1">
        <v>60.462000000000003</v>
      </c>
      <c r="AS1489" s="1">
        <v>64.540999999999997</v>
      </c>
      <c r="AT1489" s="1">
        <v>64.66</v>
      </c>
      <c r="AU1489" t="str">
        <f>IF(D1489="","",INDEX([1]DICCIONARIO!$G$21:$H$33,MATCH('DATA NIQ'!D1489,[1]DICCIONARIO!$G$21:$G$33,0),2))</f>
        <v>DORITOS</v>
      </c>
    </row>
    <row r="1490" spans="1:47" ht="14.45" hidden="1" customHeight="1" x14ac:dyDescent="0.25">
      <c r="A1490" t="s">
        <v>13</v>
      </c>
      <c r="B1490" s="2" t="s">
        <v>349</v>
      </c>
      <c r="C1490" t="s">
        <v>17</v>
      </c>
      <c r="D1490" t="s">
        <v>4</v>
      </c>
      <c r="E1490" t="s">
        <v>4</v>
      </c>
      <c r="F1490" t="s">
        <v>16</v>
      </c>
      <c r="G1490" t="s">
        <v>356</v>
      </c>
      <c r="H1490" s="3" t="str">
        <f t="shared" si="23"/>
        <v>TOTAL DTT ARGENTINAGUARNICIONES PARA COPETINPEPSICODORITOSDORITOS21 A 40Part. de Vtas (KILOS) - Product</v>
      </c>
      <c r="I1490" s="1">
        <v>1.9E-2</v>
      </c>
      <c r="J1490" s="1">
        <v>0.02</v>
      </c>
      <c r="K1490" s="1">
        <v>1.6E-2</v>
      </c>
      <c r="L1490" s="1">
        <v>1.7999999999999999E-2</v>
      </c>
      <c r="M1490" s="1">
        <v>1.9E-2</v>
      </c>
      <c r="N1490" s="1">
        <v>1.7000000000000001E-2</v>
      </c>
      <c r="O1490" s="1">
        <v>8.0000000000000002E-3</v>
      </c>
      <c r="P1490" s="1">
        <v>5.0000000000000001E-3</v>
      </c>
      <c r="Q1490" s="1">
        <v>4.0000000000000001E-3</v>
      </c>
      <c r="R1490" s="1">
        <v>4.0000000000000001E-3</v>
      </c>
      <c r="S1490" s="1">
        <v>2E-3</v>
      </c>
      <c r="T1490" s="1">
        <v>3.0000000000000001E-3</v>
      </c>
      <c r="U1490" s="1">
        <v>2E-3</v>
      </c>
      <c r="V1490" s="1">
        <v>0.105</v>
      </c>
      <c r="W1490" s="1">
        <v>0.626</v>
      </c>
      <c r="X1490" s="1">
        <v>1.206</v>
      </c>
      <c r="Y1490" s="1">
        <v>1.413</v>
      </c>
      <c r="Z1490" s="1">
        <v>1.546</v>
      </c>
      <c r="AA1490" s="1">
        <v>1.5589999999999999</v>
      </c>
      <c r="AB1490" s="1">
        <v>1.542</v>
      </c>
      <c r="AC1490" s="1">
        <v>1.3720000000000001</v>
      </c>
      <c r="AD1490" s="1">
        <v>1.4139999999999999</v>
      </c>
      <c r="AE1490" s="1">
        <v>1.5740000000000001</v>
      </c>
      <c r="AF1490" s="1">
        <v>1.609</v>
      </c>
      <c r="AG1490" s="1">
        <v>1.704</v>
      </c>
      <c r="AH1490" s="1">
        <v>1.6259999999999999</v>
      </c>
      <c r="AI1490" s="1">
        <v>1.5009999999999999</v>
      </c>
      <c r="AJ1490" s="1">
        <v>1.4730000000000001</v>
      </c>
      <c r="AK1490" s="1">
        <v>1.5780000000000001</v>
      </c>
      <c r="AL1490" s="1">
        <v>1.651</v>
      </c>
      <c r="AM1490" s="1">
        <v>1.633</v>
      </c>
      <c r="AN1490" s="1">
        <v>1.399</v>
      </c>
      <c r="AO1490" s="1">
        <v>1.345</v>
      </c>
      <c r="AP1490" s="1">
        <v>1.5109999999999999</v>
      </c>
      <c r="AQ1490" s="1">
        <v>1.605</v>
      </c>
      <c r="AR1490" s="1">
        <v>1.8149999999999999</v>
      </c>
      <c r="AS1490" s="1">
        <v>1.9219999999999999</v>
      </c>
      <c r="AT1490" s="1">
        <v>1.843</v>
      </c>
      <c r="AU1490" t="str">
        <f>IF(D1490="","",INDEX([1]DICCIONARIO!$G$21:$H$33,MATCH('DATA NIQ'!D1490,[1]DICCIONARIO!$G$21:$G$33,0),2))</f>
        <v>DORITOS</v>
      </c>
    </row>
    <row r="1491" spans="1:47" ht="14.45" hidden="1" customHeight="1" x14ac:dyDescent="0.25">
      <c r="A1491" t="s">
        <v>13</v>
      </c>
      <c r="B1491" s="2" t="s">
        <v>349</v>
      </c>
      <c r="C1491" t="s">
        <v>17</v>
      </c>
      <c r="D1491" t="s">
        <v>4</v>
      </c>
      <c r="E1491" t="s">
        <v>4</v>
      </c>
      <c r="F1491" t="s">
        <v>16</v>
      </c>
      <c r="G1491" t="s">
        <v>357</v>
      </c>
      <c r="H1491" s="3" t="str">
        <f t="shared" si="23"/>
        <v>TOTAL DTT ARGENTINAGUARNICIONES PARA COPETINPEPSICODORITOSDORITOS21 A 40Part. de Vtas Valor - Product</v>
      </c>
      <c r="I1491" s="1">
        <v>2.1000000000000001E-2</v>
      </c>
      <c r="J1491" s="1">
        <v>0.02</v>
      </c>
      <c r="K1491" s="1">
        <v>1.6E-2</v>
      </c>
      <c r="L1491" s="1">
        <v>1.7000000000000001E-2</v>
      </c>
      <c r="M1491" s="1">
        <v>1.7000000000000001E-2</v>
      </c>
      <c r="N1491" s="1">
        <v>1.4E-2</v>
      </c>
      <c r="O1491" s="1">
        <v>7.0000000000000001E-3</v>
      </c>
      <c r="P1491" s="1">
        <v>4.0000000000000001E-3</v>
      </c>
      <c r="Q1491" s="1">
        <v>3.0000000000000001E-3</v>
      </c>
      <c r="R1491" s="1">
        <v>3.0000000000000001E-3</v>
      </c>
      <c r="S1491" s="1">
        <v>2E-3</v>
      </c>
      <c r="T1491" s="1">
        <v>2E-3</v>
      </c>
      <c r="U1491" s="1">
        <v>1E-3</v>
      </c>
      <c r="V1491" s="1">
        <v>0.191</v>
      </c>
      <c r="W1491" s="1">
        <v>1.1120000000000001</v>
      </c>
      <c r="X1491" s="1">
        <v>2.2589999999999999</v>
      </c>
      <c r="Y1491" s="1">
        <v>2.6070000000000002</v>
      </c>
      <c r="Z1491" s="1">
        <v>2.8420000000000001</v>
      </c>
      <c r="AA1491" s="1">
        <v>2.907</v>
      </c>
      <c r="AB1491" s="1">
        <v>2.915</v>
      </c>
      <c r="AC1491" s="1">
        <v>2.6549999999999998</v>
      </c>
      <c r="AD1491" s="1">
        <v>2.7890000000000001</v>
      </c>
      <c r="AE1491" s="1">
        <v>3.081</v>
      </c>
      <c r="AF1491" s="1">
        <v>3.056</v>
      </c>
      <c r="AG1491" s="1">
        <v>3.1120000000000001</v>
      </c>
      <c r="AH1491" s="1">
        <v>2.9969999999999999</v>
      </c>
      <c r="AI1491" s="1">
        <v>2.84</v>
      </c>
      <c r="AJ1491" s="1">
        <v>2.8029999999999999</v>
      </c>
      <c r="AK1491" s="1">
        <v>2.9460000000000002</v>
      </c>
      <c r="AL1491" s="1">
        <v>3.05</v>
      </c>
      <c r="AM1491" s="1">
        <v>2.9540000000000002</v>
      </c>
      <c r="AN1491" s="1">
        <v>2.5739999999999998</v>
      </c>
      <c r="AO1491" s="1">
        <v>2.5070000000000001</v>
      </c>
      <c r="AP1491" s="1">
        <v>2.7189999999999999</v>
      </c>
      <c r="AQ1491" s="1">
        <v>2.851</v>
      </c>
      <c r="AR1491" s="1">
        <v>3.2080000000000002</v>
      </c>
      <c r="AS1491" s="1">
        <v>3.335</v>
      </c>
      <c r="AT1491" s="1">
        <v>3.2509999999999999</v>
      </c>
      <c r="AU1491" t="str">
        <f>IF(D1491="","",INDEX([1]DICCIONARIO!$G$21:$H$33,MATCH('DATA NIQ'!D1491,[1]DICCIONARIO!$G$21:$G$33,0),2))</f>
        <v>DORITOS</v>
      </c>
    </row>
    <row r="1492" spans="1:47" ht="14.45" customHeight="1" x14ac:dyDescent="0.25">
      <c r="A1492" t="s">
        <v>13</v>
      </c>
      <c r="B1492" s="2" t="s">
        <v>349</v>
      </c>
      <c r="C1492" t="s">
        <v>17</v>
      </c>
      <c r="D1492" t="s">
        <v>4</v>
      </c>
      <c r="E1492" t="s">
        <v>4</v>
      </c>
      <c r="F1492" t="s">
        <v>23</v>
      </c>
      <c r="G1492" t="s">
        <v>350</v>
      </c>
      <c r="H1492" s="3" t="str">
        <f t="shared" si="23"/>
        <v>TOTAL DTT ARGENTINAGUARNICIONES PARA COPETINPEPSICODORITOSDORITOS41 A 60Vtas (KILOS)</v>
      </c>
      <c r="I1492" s="4">
        <v>47414.122000000003</v>
      </c>
      <c r="J1492" s="4">
        <v>48722.824000000001</v>
      </c>
      <c r="K1492" s="4">
        <v>49917.94</v>
      </c>
      <c r="L1492" s="4">
        <v>51323.821000000004</v>
      </c>
      <c r="M1492" s="4">
        <v>50793.502999999997</v>
      </c>
      <c r="N1492" s="4">
        <v>56991.97</v>
      </c>
      <c r="O1492" s="4">
        <v>58327.334999999999</v>
      </c>
      <c r="P1492" s="4">
        <v>53835.305999999997</v>
      </c>
      <c r="Q1492" s="4">
        <v>60300.656000000003</v>
      </c>
      <c r="R1492" s="4">
        <v>51621.004000000001</v>
      </c>
      <c r="S1492" s="4">
        <v>56594.031000000003</v>
      </c>
      <c r="T1492" s="4">
        <v>57426.95</v>
      </c>
      <c r="U1492" s="4">
        <v>56212.61</v>
      </c>
      <c r="V1492" s="4">
        <v>49857.482000000004</v>
      </c>
      <c r="W1492" s="4">
        <v>36240.226000000002</v>
      </c>
      <c r="X1492" s="4">
        <v>19546.740000000002</v>
      </c>
      <c r="Y1492" s="4">
        <v>9266.2900000000009</v>
      </c>
      <c r="Z1492" s="4">
        <v>6887.3680000000004</v>
      </c>
      <c r="AA1492" s="4">
        <v>3889.7020000000002</v>
      </c>
      <c r="AB1492" s="4">
        <v>2353.3110000000001</v>
      </c>
      <c r="AC1492" s="4">
        <v>1760.8910000000001</v>
      </c>
      <c r="AD1492" s="4">
        <v>967.80700000000002</v>
      </c>
      <c r="AE1492" s="4">
        <v>689.39400000000001</v>
      </c>
      <c r="AF1492" s="4">
        <v>244.83600000000001</v>
      </c>
      <c r="AG1492" s="4">
        <v>382.197</v>
      </c>
      <c r="AH1492" s="4">
        <v>231.792</v>
      </c>
      <c r="AI1492" s="4">
        <v>220.64500000000001</v>
      </c>
      <c r="AJ1492" s="4">
        <v>133.22800000000001</v>
      </c>
      <c r="AK1492" s="4">
        <v>127.452</v>
      </c>
      <c r="AL1492" s="4">
        <v>144.49199999999999</v>
      </c>
      <c r="AM1492" s="4">
        <v>92.433000000000007</v>
      </c>
      <c r="AN1492" s="4">
        <v>128.43600000000001</v>
      </c>
      <c r="AO1492" s="4">
        <v>193.929</v>
      </c>
      <c r="AP1492" s="4">
        <v>130.77699999999999</v>
      </c>
      <c r="AQ1492" s="4">
        <v>207.35599999999999</v>
      </c>
      <c r="AR1492" s="4">
        <v>74.423000000000002</v>
      </c>
      <c r="AS1492" s="4">
        <v>105.039</v>
      </c>
      <c r="AT1492" s="4">
        <v>124.52800000000001</v>
      </c>
      <c r="AU1492" t="str">
        <f>IF(D1492="","",INDEX([1]DICCIONARIO!$G$21:$H$33,MATCH('DATA NIQ'!D1492,[1]DICCIONARIO!$G$21:$G$33,0),2))</f>
        <v>DORITOS</v>
      </c>
    </row>
    <row r="1493" spans="1:47" ht="14.45" customHeight="1" x14ac:dyDescent="0.25">
      <c r="A1493" t="s">
        <v>13</v>
      </c>
      <c r="B1493" s="2" t="s">
        <v>349</v>
      </c>
      <c r="C1493" t="s">
        <v>17</v>
      </c>
      <c r="D1493" t="s">
        <v>4</v>
      </c>
      <c r="E1493" t="s">
        <v>4</v>
      </c>
      <c r="F1493" t="s">
        <v>23</v>
      </c>
      <c r="G1493" t="s">
        <v>351</v>
      </c>
      <c r="H1493" s="3" t="str">
        <f t="shared" si="23"/>
        <v>TOTAL DTT ARGENTINAGUARNICIONES PARA COPETINPEPSICODORITOSDORITOS41 A 60Compras (KILOS)</v>
      </c>
      <c r="I1493" s="4">
        <v>49749.330999999998</v>
      </c>
      <c r="J1493" s="4">
        <v>50419.328999999998</v>
      </c>
      <c r="K1493" s="4">
        <v>49773.404999999999</v>
      </c>
      <c r="L1493" s="4">
        <v>51671.237000000001</v>
      </c>
      <c r="M1493" s="4">
        <v>51535.970999999998</v>
      </c>
      <c r="N1493" s="4">
        <v>59246.498</v>
      </c>
      <c r="O1493" s="4">
        <v>57679.184999999998</v>
      </c>
      <c r="P1493" s="4">
        <v>53209.321000000004</v>
      </c>
      <c r="Q1493" s="4">
        <v>60696.148999999998</v>
      </c>
      <c r="R1493" s="4">
        <v>50927.466</v>
      </c>
      <c r="S1493" s="4">
        <v>59812.328000000001</v>
      </c>
      <c r="T1493" s="4">
        <v>56995.781000000003</v>
      </c>
      <c r="U1493" s="4">
        <v>56192.442999999999</v>
      </c>
      <c r="V1493" s="4">
        <v>47779.137999999999</v>
      </c>
      <c r="W1493" s="4">
        <v>29780.432000000001</v>
      </c>
      <c r="X1493" s="4">
        <v>16937.956999999999</v>
      </c>
      <c r="Y1493" s="4">
        <v>7590.143</v>
      </c>
      <c r="Z1493" s="4">
        <v>6338.9859999999999</v>
      </c>
      <c r="AA1493" s="4">
        <v>3372.4160000000002</v>
      </c>
      <c r="AB1493" s="4">
        <v>2161.759</v>
      </c>
      <c r="AC1493" s="4">
        <v>1601.8689999999999</v>
      </c>
      <c r="AD1493" s="4">
        <v>847.40700000000004</v>
      </c>
      <c r="AE1493" s="4">
        <v>691.73900000000003</v>
      </c>
      <c r="AF1493" s="4">
        <v>264.471</v>
      </c>
      <c r="AG1493" s="4">
        <v>414.32299999999998</v>
      </c>
      <c r="AH1493" s="4">
        <v>251.34</v>
      </c>
      <c r="AI1493" s="4">
        <v>260.91000000000003</v>
      </c>
      <c r="AJ1493" s="4">
        <v>156.923</v>
      </c>
      <c r="AK1493" s="4">
        <v>142.36099999999999</v>
      </c>
      <c r="AL1493" s="4">
        <v>151.85499999999999</v>
      </c>
      <c r="AM1493" s="4">
        <v>103.51900000000001</v>
      </c>
      <c r="AN1493" s="4">
        <v>130.96600000000001</v>
      </c>
      <c r="AO1493" s="4">
        <v>202.774</v>
      </c>
      <c r="AP1493" s="4">
        <v>144.72800000000001</v>
      </c>
      <c r="AQ1493" s="4">
        <v>227.15700000000001</v>
      </c>
      <c r="AR1493" s="4">
        <v>66.216999999999999</v>
      </c>
      <c r="AS1493" s="4">
        <v>117.819</v>
      </c>
      <c r="AT1493" s="4">
        <v>135.47999999999999</v>
      </c>
      <c r="AU1493" t="str">
        <f>IF(D1493="","",INDEX([1]DICCIONARIO!$G$21:$H$33,MATCH('DATA NIQ'!D1493,[1]DICCIONARIO!$G$21:$G$33,0),2))</f>
        <v>DORITOS</v>
      </c>
    </row>
    <row r="1494" spans="1:47" ht="14.45" customHeight="1" x14ac:dyDescent="0.25">
      <c r="A1494" t="s">
        <v>13</v>
      </c>
      <c r="B1494" s="2" t="s">
        <v>349</v>
      </c>
      <c r="C1494" t="s">
        <v>17</v>
      </c>
      <c r="D1494" t="s">
        <v>4</v>
      </c>
      <c r="E1494" t="s">
        <v>4</v>
      </c>
      <c r="F1494" t="s">
        <v>23</v>
      </c>
      <c r="G1494" t="s">
        <v>352</v>
      </c>
      <c r="H1494" s="3" t="str">
        <f t="shared" si="23"/>
        <v>TOTAL DTT ARGENTINAGUARNICIONES PARA COPETINPEPSICODORITOSDORITOS41 A 60Inventario (KILOS)</v>
      </c>
      <c r="I1494" s="4">
        <v>16257.882</v>
      </c>
      <c r="J1494" s="4">
        <v>17455.326000000001</v>
      </c>
      <c r="K1494" s="4">
        <v>17173.363000000001</v>
      </c>
      <c r="L1494" s="4">
        <v>17268.89</v>
      </c>
      <c r="M1494" s="4">
        <v>17737.746999999999</v>
      </c>
      <c r="N1494" s="4">
        <v>20439.016</v>
      </c>
      <c r="O1494" s="4">
        <v>19538.475999999999</v>
      </c>
      <c r="P1494" s="4">
        <v>18381.457999999999</v>
      </c>
      <c r="Q1494" s="4">
        <v>19136.896000000001</v>
      </c>
      <c r="R1494" s="4">
        <v>17878.976999999999</v>
      </c>
      <c r="S1494" s="4">
        <v>21037.738000000001</v>
      </c>
      <c r="T1494" s="4">
        <v>20915.255000000001</v>
      </c>
      <c r="U1494" s="4">
        <v>20294.375</v>
      </c>
      <c r="V1494" s="4">
        <v>18234.728999999999</v>
      </c>
      <c r="W1494" s="4">
        <v>10614.491</v>
      </c>
      <c r="X1494" s="4">
        <v>6151.35</v>
      </c>
      <c r="Y1494" s="4">
        <v>2856.5360000000001</v>
      </c>
      <c r="Z1494" s="4">
        <v>1841.662</v>
      </c>
      <c r="AA1494" s="4">
        <v>1255.675</v>
      </c>
      <c r="AB1494" s="4">
        <v>772.31799999999998</v>
      </c>
      <c r="AC1494" s="4">
        <v>500.28899999999999</v>
      </c>
      <c r="AD1494" s="4">
        <v>168.38200000000001</v>
      </c>
      <c r="AE1494" s="4">
        <v>134.60900000000001</v>
      </c>
      <c r="AF1494" s="4">
        <v>129.143</v>
      </c>
      <c r="AG1494" s="4">
        <v>107.953</v>
      </c>
      <c r="AH1494" s="4">
        <v>98.376000000000005</v>
      </c>
      <c r="AI1494" s="4">
        <v>113.983</v>
      </c>
      <c r="AJ1494" s="4">
        <v>135.62799999999999</v>
      </c>
      <c r="AK1494" s="4">
        <v>122.176</v>
      </c>
      <c r="AL1494" s="4">
        <v>112.786</v>
      </c>
      <c r="AM1494" s="4">
        <v>91.64</v>
      </c>
      <c r="AN1494" s="4">
        <v>90.263000000000005</v>
      </c>
      <c r="AO1494" s="4">
        <v>94.414000000000001</v>
      </c>
      <c r="AP1494" s="4">
        <v>74.683999999999997</v>
      </c>
      <c r="AQ1494" s="4">
        <v>89.388999999999996</v>
      </c>
      <c r="AR1494" s="4">
        <v>42.820999999999998</v>
      </c>
      <c r="AS1494" s="4">
        <v>38.353999999999999</v>
      </c>
      <c r="AT1494" s="4">
        <v>29.393000000000001</v>
      </c>
      <c r="AU1494" t="str">
        <f>IF(D1494="","",INDEX([1]DICCIONARIO!$G$21:$H$33,MATCH('DATA NIQ'!D1494,[1]DICCIONARIO!$G$21:$G$33,0),2))</f>
        <v>DORITOS</v>
      </c>
    </row>
    <row r="1495" spans="1:47" ht="14.45" hidden="1" customHeight="1" x14ac:dyDescent="0.25">
      <c r="A1495" t="s">
        <v>13</v>
      </c>
      <c r="B1495" s="2" t="s">
        <v>349</v>
      </c>
      <c r="C1495" t="s">
        <v>17</v>
      </c>
      <c r="D1495" t="s">
        <v>4</v>
      </c>
      <c r="E1495" t="s">
        <v>4</v>
      </c>
      <c r="F1495" t="s">
        <v>23</v>
      </c>
      <c r="G1495" t="s">
        <v>353</v>
      </c>
      <c r="H1495" s="3" t="str">
        <f t="shared" si="23"/>
        <v>TOTAL DTT ARGENTINAGUARNICIONES PARA COPETINPEPSICODORITOSDORITOS41 A 60Vtas Valor</v>
      </c>
      <c r="I1495" s="3">
        <v>158459961.56200001</v>
      </c>
      <c r="J1495" s="3">
        <v>174583971.24399999</v>
      </c>
      <c r="K1495" s="3">
        <v>188451216.34</v>
      </c>
      <c r="L1495" s="3">
        <v>209188065.49599999</v>
      </c>
      <c r="M1495" s="3">
        <v>221468622.19499999</v>
      </c>
      <c r="N1495" s="3">
        <v>262463994.10499999</v>
      </c>
      <c r="O1495" s="3">
        <v>293233105.97899997</v>
      </c>
      <c r="P1495" s="3">
        <v>291893733.26800001</v>
      </c>
      <c r="Q1495" s="3">
        <v>343340107.30400002</v>
      </c>
      <c r="R1495" s="3">
        <v>328398274.52399999</v>
      </c>
      <c r="S1495" s="3">
        <v>388841085.39300001</v>
      </c>
      <c r="T1495" s="3">
        <v>419750243.03899997</v>
      </c>
      <c r="U1495" s="3">
        <v>433039710.26700002</v>
      </c>
      <c r="V1495" s="3">
        <v>412060339.41000003</v>
      </c>
      <c r="W1495" s="3">
        <v>311004716.38800001</v>
      </c>
      <c r="X1495" s="3">
        <v>179292023.87200001</v>
      </c>
      <c r="Y1495" s="3">
        <v>95012546.465000004</v>
      </c>
      <c r="Z1495" s="3">
        <v>75128896.234999999</v>
      </c>
      <c r="AA1495" s="3">
        <v>44319921.814999998</v>
      </c>
      <c r="AB1495" s="3">
        <v>33565657.421999998</v>
      </c>
      <c r="AC1495" s="3">
        <v>29870898.710999999</v>
      </c>
      <c r="AD1495" s="3">
        <v>17814547.576000001</v>
      </c>
      <c r="AE1495" s="3">
        <v>11490696.938999999</v>
      </c>
      <c r="AF1495" s="3">
        <v>5753162.7089999998</v>
      </c>
      <c r="AG1495" s="3">
        <v>9856997.4639999997</v>
      </c>
      <c r="AH1495" s="3">
        <v>8135160.8660000004</v>
      </c>
      <c r="AI1495" s="3">
        <v>7621132.9299999997</v>
      </c>
      <c r="AJ1495" s="3">
        <v>4728159.4869999997</v>
      </c>
      <c r="AK1495" s="3">
        <v>4811011.4960000003</v>
      </c>
      <c r="AL1495" s="3">
        <v>5598148.3509999998</v>
      </c>
      <c r="AM1495" s="3">
        <v>3427177.804</v>
      </c>
      <c r="AN1495" s="3">
        <v>4706250.6260000002</v>
      </c>
      <c r="AO1495" s="3">
        <v>7057897.4390000002</v>
      </c>
      <c r="AP1495" s="3">
        <v>5037583.3930000002</v>
      </c>
      <c r="AQ1495" s="3">
        <v>8346650.4709999999</v>
      </c>
      <c r="AR1495" s="3">
        <v>2887225.6510000001</v>
      </c>
      <c r="AS1495" s="3">
        <v>4299488.8859999999</v>
      </c>
      <c r="AT1495" s="3">
        <v>5134799.5389999999</v>
      </c>
      <c r="AU1495" t="str">
        <f>IF(D1495="","",INDEX([1]DICCIONARIO!$G$21:$H$33,MATCH('DATA NIQ'!D1495,[1]DICCIONARIO!$G$21:$G$33,0),2))</f>
        <v>DORITOS</v>
      </c>
    </row>
    <row r="1496" spans="1:47" hidden="1" x14ac:dyDescent="0.25">
      <c r="A1496" t="s">
        <v>13</v>
      </c>
      <c r="B1496" s="2" t="s">
        <v>349</v>
      </c>
      <c r="C1496" t="s">
        <v>17</v>
      </c>
      <c r="D1496" t="s">
        <v>4</v>
      </c>
      <c r="E1496" t="s">
        <v>4</v>
      </c>
      <c r="F1496" t="s">
        <v>23</v>
      </c>
      <c r="G1496" t="s">
        <v>354</v>
      </c>
      <c r="H1496" s="3" t="str">
        <f t="shared" si="23"/>
        <v>TOTAL DTT ARGENTINAGUARNICIONES PARA COPETINPEPSICODORITOSDORITOS41 A 60Dist. Num. Tiendas Handling (C)</v>
      </c>
      <c r="I1496" s="1">
        <v>37.344000000000001</v>
      </c>
      <c r="J1496" s="1">
        <v>38.35</v>
      </c>
      <c r="K1496" s="1">
        <v>38.360999999999997</v>
      </c>
      <c r="L1496" s="1">
        <v>38.863999999999997</v>
      </c>
      <c r="M1496" s="1">
        <v>40.79</v>
      </c>
      <c r="N1496" s="1">
        <v>39.823</v>
      </c>
      <c r="O1496" s="1">
        <v>39.667999999999999</v>
      </c>
      <c r="P1496" s="1">
        <v>38.523000000000003</v>
      </c>
      <c r="Q1496" s="1">
        <v>38.421999999999997</v>
      </c>
      <c r="R1496" s="1">
        <v>39.116</v>
      </c>
      <c r="S1496" s="1">
        <v>41.161999999999999</v>
      </c>
      <c r="T1496" s="1">
        <v>41.396999999999998</v>
      </c>
      <c r="U1496" s="1">
        <v>41.677999999999997</v>
      </c>
      <c r="V1496" s="1">
        <v>39.737000000000002</v>
      </c>
      <c r="W1496" s="1">
        <v>32.837000000000003</v>
      </c>
      <c r="X1496" s="1">
        <v>20.309000000000001</v>
      </c>
      <c r="Y1496" s="1">
        <v>10.875999999999999</v>
      </c>
      <c r="Z1496" s="1">
        <v>7.7889999999999997</v>
      </c>
      <c r="AA1496" s="1">
        <v>5.1509999999999998</v>
      </c>
      <c r="AB1496" s="1">
        <v>4.2539999999999996</v>
      </c>
      <c r="AC1496" s="1">
        <v>3.48</v>
      </c>
      <c r="AD1496" s="1">
        <v>2.593</v>
      </c>
      <c r="AE1496" s="1">
        <v>1.7549999999999999</v>
      </c>
      <c r="AF1496" s="1">
        <v>1.252</v>
      </c>
      <c r="AG1496" s="1">
        <v>1.0389999999999999</v>
      </c>
      <c r="AH1496" s="1">
        <v>0.80200000000000005</v>
      </c>
      <c r="AI1496" s="1">
        <v>0.98499999999999999</v>
      </c>
      <c r="AJ1496" s="1">
        <v>0.79200000000000004</v>
      </c>
      <c r="AK1496" s="1">
        <v>0.72499999999999998</v>
      </c>
      <c r="AL1496" s="1">
        <v>0.56000000000000005</v>
      </c>
      <c r="AM1496" s="1">
        <v>0.40400000000000003</v>
      </c>
      <c r="AN1496" s="1">
        <v>0.54100000000000004</v>
      </c>
      <c r="AO1496" s="1">
        <v>0.8</v>
      </c>
      <c r="AP1496" s="1">
        <v>0.40899999999999997</v>
      </c>
      <c r="AQ1496" s="1">
        <v>0.70899999999999996</v>
      </c>
      <c r="AR1496" s="1">
        <v>0.53200000000000003</v>
      </c>
      <c r="AS1496" s="1">
        <v>0.71</v>
      </c>
      <c r="AT1496" s="1">
        <v>0.63400000000000001</v>
      </c>
      <c r="AU1496" t="str">
        <f>IF(D1496="","",INDEX([1]DICCIONARIO!$G$21:$H$33,MATCH('DATA NIQ'!D1496,[1]DICCIONARIO!$G$21:$G$33,0),2))</f>
        <v>DORITOS</v>
      </c>
    </row>
    <row r="1497" spans="1:47" ht="14.45" hidden="1" customHeight="1" x14ac:dyDescent="0.25">
      <c r="A1497" t="s">
        <v>13</v>
      </c>
      <c r="B1497" s="2" t="s">
        <v>349</v>
      </c>
      <c r="C1497" t="s">
        <v>17</v>
      </c>
      <c r="D1497" t="s">
        <v>4</v>
      </c>
      <c r="E1497" t="s">
        <v>4</v>
      </c>
      <c r="F1497" t="s">
        <v>23</v>
      </c>
      <c r="G1497" t="s">
        <v>355</v>
      </c>
      <c r="H1497" s="3" t="str">
        <f t="shared" si="23"/>
        <v>TOTAL DTT ARGENTINAGUARNICIONES PARA COPETINPEPSICODORITOSDORITOS41 A 60Dist. Pond. Tiendas Handling</v>
      </c>
      <c r="I1497" s="1">
        <v>58.594000000000001</v>
      </c>
      <c r="J1497" s="1">
        <v>59.064999999999998</v>
      </c>
      <c r="K1497" s="1">
        <v>61.155000000000001</v>
      </c>
      <c r="L1497" s="1">
        <v>61.21</v>
      </c>
      <c r="M1497" s="1">
        <v>61.256</v>
      </c>
      <c r="N1497" s="1">
        <v>61.774000000000001</v>
      </c>
      <c r="O1497" s="1">
        <v>61.469000000000001</v>
      </c>
      <c r="P1497" s="1">
        <v>60.576999999999998</v>
      </c>
      <c r="Q1497" s="1">
        <v>60.573999999999998</v>
      </c>
      <c r="R1497" s="1">
        <v>60.83</v>
      </c>
      <c r="S1497" s="1">
        <v>61.884999999999998</v>
      </c>
      <c r="T1497" s="1">
        <v>60.795999999999999</v>
      </c>
      <c r="U1497" s="1">
        <v>61.552999999999997</v>
      </c>
      <c r="V1497" s="1">
        <v>58.872999999999998</v>
      </c>
      <c r="W1497" s="1">
        <v>50.384999999999998</v>
      </c>
      <c r="X1497" s="1">
        <v>27.939</v>
      </c>
      <c r="Y1497" s="1">
        <v>13.599</v>
      </c>
      <c r="Z1497" s="1">
        <v>9.19</v>
      </c>
      <c r="AA1497" s="1">
        <v>5.5389999999999997</v>
      </c>
      <c r="AB1497" s="1">
        <v>4.1769999999999996</v>
      </c>
      <c r="AC1497" s="1">
        <v>3.093</v>
      </c>
      <c r="AD1497" s="1">
        <v>2.5219999999999998</v>
      </c>
      <c r="AE1497" s="1">
        <v>2.2280000000000002</v>
      </c>
      <c r="AF1497" s="1">
        <v>1.641</v>
      </c>
      <c r="AG1497" s="1">
        <v>1.359</v>
      </c>
      <c r="AH1497" s="1">
        <v>0.97399999999999998</v>
      </c>
      <c r="AI1497" s="1">
        <v>1.038</v>
      </c>
      <c r="AJ1497" s="1">
        <v>0.92500000000000004</v>
      </c>
      <c r="AK1497" s="1">
        <v>1.0820000000000001</v>
      </c>
      <c r="AL1497" s="1">
        <v>0.73699999999999999</v>
      </c>
      <c r="AM1497" s="1">
        <v>0.68700000000000006</v>
      </c>
      <c r="AN1497" s="1">
        <v>0.68400000000000005</v>
      </c>
      <c r="AO1497" s="1">
        <v>1.071</v>
      </c>
      <c r="AP1497" s="1">
        <v>0.65900000000000003</v>
      </c>
      <c r="AQ1497" s="1">
        <v>1.1619999999999999</v>
      </c>
      <c r="AR1497" s="1">
        <v>0.46700000000000003</v>
      </c>
      <c r="AS1497" s="1">
        <v>0.58699999999999997</v>
      </c>
      <c r="AT1497" s="1">
        <v>0.51300000000000001</v>
      </c>
      <c r="AU1497" t="str">
        <f>IF(D1497="","",INDEX([1]DICCIONARIO!$G$21:$H$33,MATCH('DATA NIQ'!D1497,[1]DICCIONARIO!$G$21:$G$33,0),2))</f>
        <v>DORITOS</v>
      </c>
    </row>
    <row r="1498" spans="1:47" ht="14.45" hidden="1" customHeight="1" x14ac:dyDescent="0.25">
      <c r="A1498" t="s">
        <v>13</v>
      </c>
      <c r="B1498" s="2" t="s">
        <v>349</v>
      </c>
      <c r="C1498" t="s">
        <v>17</v>
      </c>
      <c r="D1498" t="s">
        <v>4</v>
      </c>
      <c r="E1498" t="s">
        <v>4</v>
      </c>
      <c r="F1498" t="s">
        <v>23</v>
      </c>
      <c r="G1498" t="s">
        <v>356</v>
      </c>
      <c r="H1498" s="3" t="str">
        <f t="shared" si="23"/>
        <v>TOTAL DTT ARGENTINAGUARNICIONES PARA COPETINPEPSICODORITOSDORITOS41 A 60Part. de Vtas (KILOS) - Product</v>
      </c>
      <c r="I1498" s="1">
        <v>2.0049999999999999</v>
      </c>
      <c r="J1498" s="1">
        <v>2.0550000000000002</v>
      </c>
      <c r="K1498" s="1">
        <v>2.0289999999999999</v>
      </c>
      <c r="L1498" s="1">
        <v>2.0630000000000002</v>
      </c>
      <c r="M1498" s="1">
        <v>2.11</v>
      </c>
      <c r="N1498" s="1">
        <v>2.1179999999999999</v>
      </c>
      <c r="O1498" s="1">
        <v>2.1560000000000001</v>
      </c>
      <c r="P1498" s="1">
        <v>1.768</v>
      </c>
      <c r="Q1498" s="1">
        <v>1.865</v>
      </c>
      <c r="R1498" s="1">
        <v>1.94</v>
      </c>
      <c r="S1498" s="1">
        <v>2.0779999999999998</v>
      </c>
      <c r="T1498" s="1">
        <v>2.2709999999999999</v>
      </c>
      <c r="U1498" s="1">
        <v>2.3260000000000001</v>
      </c>
      <c r="V1498" s="1">
        <v>2.2490000000000001</v>
      </c>
      <c r="W1498" s="1">
        <v>1.55</v>
      </c>
      <c r="X1498" s="1">
        <v>0.82</v>
      </c>
      <c r="Y1498" s="1">
        <v>0.38500000000000001</v>
      </c>
      <c r="Z1498" s="1">
        <v>0.27200000000000002</v>
      </c>
      <c r="AA1498" s="1">
        <v>0.159</v>
      </c>
      <c r="AB1498" s="1">
        <v>9.2999999999999999E-2</v>
      </c>
      <c r="AC1498" s="1">
        <v>7.0000000000000007E-2</v>
      </c>
      <c r="AD1498" s="1">
        <v>4.5999999999999999E-2</v>
      </c>
      <c r="AE1498" s="1">
        <v>3.3000000000000002E-2</v>
      </c>
      <c r="AF1498" s="1">
        <v>1.2999999999999999E-2</v>
      </c>
      <c r="AG1498" s="1">
        <v>0.02</v>
      </c>
      <c r="AH1498" s="1">
        <v>1.2999999999999999E-2</v>
      </c>
      <c r="AI1498" s="1">
        <v>1.0999999999999999E-2</v>
      </c>
      <c r="AJ1498" s="1">
        <v>7.0000000000000001E-3</v>
      </c>
      <c r="AK1498" s="1">
        <v>6.0000000000000001E-3</v>
      </c>
      <c r="AL1498" s="1">
        <v>6.0000000000000001E-3</v>
      </c>
      <c r="AM1498" s="1">
        <v>4.0000000000000001E-3</v>
      </c>
      <c r="AN1498" s="1">
        <v>5.0000000000000001E-3</v>
      </c>
      <c r="AO1498" s="1">
        <v>8.0000000000000002E-3</v>
      </c>
      <c r="AP1498" s="1">
        <v>6.0000000000000001E-3</v>
      </c>
      <c r="AQ1498" s="1">
        <v>8.9999999999999993E-3</v>
      </c>
      <c r="AR1498" s="1">
        <v>3.0000000000000001E-3</v>
      </c>
      <c r="AS1498" s="1">
        <v>5.0000000000000001E-3</v>
      </c>
      <c r="AT1498" s="1">
        <v>6.0000000000000001E-3</v>
      </c>
      <c r="AU1498" t="str">
        <f>IF(D1498="","",INDEX([1]DICCIONARIO!$G$21:$H$33,MATCH('DATA NIQ'!D1498,[1]DICCIONARIO!$G$21:$G$33,0),2))</f>
        <v>DORITOS</v>
      </c>
    </row>
    <row r="1499" spans="1:47" ht="14.45" hidden="1" customHeight="1" x14ac:dyDescent="0.25">
      <c r="A1499" t="s">
        <v>13</v>
      </c>
      <c r="B1499" s="2" t="s">
        <v>349</v>
      </c>
      <c r="C1499" t="s">
        <v>17</v>
      </c>
      <c r="D1499" t="s">
        <v>4</v>
      </c>
      <c r="E1499" t="s">
        <v>4</v>
      </c>
      <c r="F1499" t="s">
        <v>23</v>
      </c>
      <c r="G1499" t="s">
        <v>357</v>
      </c>
      <c r="H1499" s="3" t="str">
        <f t="shared" si="23"/>
        <v>TOTAL DTT ARGENTINAGUARNICIONES PARA COPETINPEPSICODORITOSDORITOS41 A 60Part. de Vtas Valor - Product</v>
      </c>
      <c r="I1499" s="1">
        <v>3.2210000000000001</v>
      </c>
      <c r="J1499" s="1">
        <v>3.38</v>
      </c>
      <c r="K1499" s="1">
        <v>3.3130000000000002</v>
      </c>
      <c r="L1499" s="1">
        <v>3.3559999999999999</v>
      </c>
      <c r="M1499" s="1">
        <v>3.45</v>
      </c>
      <c r="N1499" s="1">
        <v>3.4380000000000002</v>
      </c>
      <c r="O1499" s="1">
        <v>3.5030000000000001</v>
      </c>
      <c r="P1499" s="1">
        <v>2.9009999999999998</v>
      </c>
      <c r="Q1499" s="1">
        <v>3.0379999999999998</v>
      </c>
      <c r="R1499" s="1">
        <v>3.2309999999999999</v>
      </c>
      <c r="S1499" s="1">
        <v>3.516</v>
      </c>
      <c r="T1499" s="1">
        <v>3.8090000000000002</v>
      </c>
      <c r="U1499" s="1">
        <v>3.7759999999999998</v>
      </c>
      <c r="V1499" s="1">
        <v>3.637</v>
      </c>
      <c r="W1499" s="1">
        <v>2.4470000000000001</v>
      </c>
      <c r="X1499" s="1">
        <v>1.2509999999999999</v>
      </c>
      <c r="Y1499" s="1">
        <v>0.57099999999999995</v>
      </c>
      <c r="Z1499" s="1">
        <v>0.38300000000000001</v>
      </c>
      <c r="AA1499" s="1">
        <v>0.217</v>
      </c>
      <c r="AB1499" s="1">
        <v>0.14099999999999999</v>
      </c>
      <c r="AC1499" s="1">
        <v>0.105</v>
      </c>
      <c r="AD1499" s="1">
        <v>6.2E-2</v>
      </c>
      <c r="AE1499" s="1">
        <v>3.6999999999999998E-2</v>
      </c>
      <c r="AF1499" s="1">
        <v>1.9E-2</v>
      </c>
      <c r="AG1499" s="1">
        <v>2.8000000000000001E-2</v>
      </c>
      <c r="AH1499" s="1">
        <v>2.3E-2</v>
      </c>
      <c r="AI1499" s="1">
        <v>1.9E-2</v>
      </c>
      <c r="AJ1499" s="1">
        <v>1.2E-2</v>
      </c>
      <c r="AK1499" s="1">
        <v>1.0999999999999999E-2</v>
      </c>
      <c r="AL1499" s="1">
        <v>1.2E-2</v>
      </c>
      <c r="AM1499" s="1">
        <v>7.0000000000000001E-3</v>
      </c>
      <c r="AN1499" s="1">
        <v>8.9999999999999993E-3</v>
      </c>
      <c r="AO1499" s="1">
        <v>1.2999999999999999E-2</v>
      </c>
      <c r="AP1499" s="1">
        <v>8.9999999999999993E-3</v>
      </c>
      <c r="AQ1499" s="1">
        <v>1.4999999999999999E-2</v>
      </c>
      <c r="AR1499" s="1">
        <v>5.0000000000000001E-3</v>
      </c>
      <c r="AS1499" s="1">
        <v>7.0000000000000001E-3</v>
      </c>
      <c r="AT1499" s="1">
        <v>8.9999999999999993E-3</v>
      </c>
      <c r="AU1499" t="str">
        <f>IF(D1499="","",INDEX([1]DICCIONARIO!$G$21:$H$33,MATCH('DATA NIQ'!D1499,[1]DICCIONARIO!$G$21:$G$33,0),2))</f>
        <v>DORITOS</v>
      </c>
    </row>
    <row r="1500" spans="1:47" ht="14.45" customHeight="1" x14ac:dyDescent="0.25">
      <c r="A1500" t="s">
        <v>13</v>
      </c>
      <c r="B1500" s="2" t="s">
        <v>349</v>
      </c>
      <c r="C1500" t="s">
        <v>17</v>
      </c>
      <c r="D1500" t="s">
        <v>4</v>
      </c>
      <c r="E1500" t="s">
        <v>4</v>
      </c>
      <c r="F1500" t="s">
        <v>25</v>
      </c>
      <c r="G1500" t="s">
        <v>350</v>
      </c>
      <c r="H1500" s="3" t="str">
        <f t="shared" si="23"/>
        <v>TOTAL DTT ARGENTINAGUARNICIONES PARA COPETINPEPSICODORITOSDORITOS61 A 120Vtas (KILOS)</v>
      </c>
      <c r="I1500" s="4">
        <v>97335.301000000007</v>
      </c>
      <c r="J1500" s="4">
        <v>90702.453999999998</v>
      </c>
      <c r="K1500" s="4">
        <v>96503.289000000004</v>
      </c>
      <c r="L1500" s="4">
        <v>99975.649000000005</v>
      </c>
      <c r="M1500" s="4">
        <v>91984.907000000007</v>
      </c>
      <c r="N1500" s="4">
        <v>97364.664999999994</v>
      </c>
      <c r="O1500" s="4">
        <v>99049.672000000006</v>
      </c>
      <c r="P1500" s="4">
        <v>106326.895</v>
      </c>
      <c r="Q1500" s="4">
        <v>117774.287</v>
      </c>
      <c r="R1500" s="4">
        <v>95676.032999999996</v>
      </c>
      <c r="S1500" s="4">
        <v>99782.885999999999</v>
      </c>
      <c r="T1500" s="4">
        <v>96891.195999999996</v>
      </c>
      <c r="U1500" s="4">
        <v>95029.339000000007</v>
      </c>
      <c r="V1500" s="4">
        <v>90164.528000000006</v>
      </c>
      <c r="W1500" s="4">
        <v>87698.153999999995</v>
      </c>
      <c r="X1500" s="4">
        <v>86728.379000000001</v>
      </c>
      <c r="Y1500" s="4">
        <v>82706.668999999994</v>
      </c>
      <c r="Z1500" s="4">
        <v>83625.218999999997</v>
      </c>
      <c r="AA1500" s="4">
        <v>70727.551000000007</v>
      </c>
      <c r="AB1500" s="4">
        <v>74973.186000000002</v>
      </c>
      <c r="AC1500" s="4">
        <v>69132.093999999997</v>
      </c>
      <c r="AD1500" s="4">
        <v>63991.474000000002</v>
      </c>
      <c r="AE1500" s="4">
        <v>59543.398999999998</v>
      </c>
      <c r="AF1500" s="4">
        <v>50316.703999999998</v>
      </c>
      <c r="AG1500" s="4">
        <v>53316.786</v>
      </c>
      <c r="AH1500" s="4">
        <v>50260.800999999999</v>
      </c>
      <c r="AI1500" s="4">
        <v>57809.909</v>
      </c>
      <c r="AJ1500" s="4">
        <v>58870.466</v>
      </c>
      <c r="AK1500" s="4">
        <v>59789.764999999999</v>
      </c>
      <c r="AL1500" s="4">
        <v>60803.167999999998</v>
      </c>
      <c r="AM1500" s="4">
        <v>61903.406000000003</v>
      </c>
      <c r="AN1500" s="4">
        <v>69644.452999999994</v>
      </c>
      <c r="AO1500" s="4">
        <v>63956.745999999999</v>
      </c>
      <c r="AP1500" s="4">
        <v>68561.864000000001</v>
      </c>
      <c r="AQ1500" s="4">
        <v>87174.482000000004</v>
      </c>
      <c r="AR1500" s="4">
        <v>86883.569000000003</v>
      </c>
      <c r="AS1500" s="4">
        <v>92168.182000000001</v>
      </c>
      <c r="AT1500" s="4">
        <v>80146.777000000002</v>
      </c>
      <c r="AU1500" t="str">
        <f>IF(D1500="","",INDEX([1]DICCIONARIO!$G$21:$H$33,MATCH('DATA NIQ'!D1500,[1]DICCIONARIO!$G$21:$G$33,0),2))</f>
        <v>DORITOS</v>
      </c>
    </row>
    <row r="1501" spans="1:47" ht="14.45" customHeight="1" x14ac:dyDescent="0.25">
      <c r="A1501" t="s">
        <v>13</v>
      </c>
      <c r="B1501" s="2" t="s">
        <v>349</v>
      </c>
      <c r="C1501" t="s">
        <v>17</v>
      </c>
      <c r="D1501" t="s">
        <v>4</v>
      </c>
      <c r="E1501" t="s">
        <v>4</v>
      </c>
      <c r="F1501" t="s">
        <v>25</v>
      </c>
      <c r="G1501" t="s">
        <v>351</v>
      </c>
      <c r="H1501" s="3" t="str">
        <f t="shared" si="23"/>
        <v>TOTAL DTT ARGENTINAGUARNICIONES PARA COPETINPEPSICODORITOSDORITOS61 A 120Compras (KILOS)</v>
      </c>
      <c r="I1501" s="4">
        <v>99614.744999999995</v>
      </c>
      <c r="J1501" s="4">
        <v>92608.457999999999</v>
      </c>
      <c r="K1501" s="4">
        <v>101551.341</v>
      </c>
      <c r="L1501" s="4">
        <v>101366.94100000001</v>
      </c>
      <c r="M1501" s="4">
        <v>93353.86</v>
      </c>
      <c r="N1501" s="4">
        <v>105646.292</v>
      </c>
      <c r="O1501" s="4">
        <v>96485.296000000002</v>
      </c>
      <c r="P1501" s="4">
        <v>108054.353</v>
      </c>
      <c r="Q1501" s="4">
        <v>119182.55899999999</v>
      </c>
      <c r="R1501" s="4">
        <v>91414.661999999997</v>
      </c>
      <c r="S1501" s="4">
        <v>102326.144</v>
      </c>
      <c r="T1501" s="4">
        <v>97206.058999999994</v>
      </c>
      <c r="U1501" s="4">
        <v>94634.036999999997</v>
      </c>
      <c r="V1501" s="4">
        <v>89291.884000000005</v>
      </c>
      <c r="W1501" s="4">
        <v>85683.934999999998</v>
      </c>
      <c r="X1501" s="4">
        <v>91662.781000000003</v>
      </c>
      <c r="Y1501" s="4">
        <v>76978.921000000002</v>
      </c>
      <c r="Z1501" s="4">
        <v>87327.38</v>
      </c>
      <c r="AA1501" s="4">
        <v>68633.642999999996</v>
      </c>
      <c r="AB1501" s="4">
        <v>81478.320000000007</v>
      </c>
      <c r="AC1501" s="4">
        <v>75391.573000000004</v>
      </c>
      <c r="AD1501" s="4">
        <v>58355.065999999999</v>
      </c>
      <c r="AE1501" s="4">
        <v>60249.192000000003</v>
      </c>
      <c r="AF1501" s="4">
        <v>48551.694000000003</v>
      </c>
      <c r="AG1501" s="4">
        <v>52371.906000000003</v>
      </c>
      <c r="AH1501" s="4">
        <v>48761.101999999999</v>
      </c>
      <c r="AI1501" s="4">
        <v>59865.803</v>
      </c>
      <c r="AJ1501" s="4">
        <v>61460.362000000001</v>
      </c>
      <c r="AK1501" s="4">
        <v>60489.771000000001</v>
      </c>
      <c r="AL1501" s="4">
        <v>59549.987000000001</v>
      </c>
      <c r="AM1501" s="4">
        <v>64495.364999999998</v>
      </c>
      <c r="AN1501" s="4">
        <v>71511.472999999998</v>
      </c>
      <c r="AO1501" s="4">
        <v>64345.163</v>
      </c>
      <c r="AP1501" s="4">
        <v>73843.173999999999</v>
      </c>
      <c r="AQ1501" s="4">
        <v>92616.69</v>
      </c>
      <c r="AR1501" s="4">
        <v>86061.61</v>
      </c>
      <c r="AS1501" s="4">
        <v>94327.195999999996</v>
      </c>
      <c r="AT1501" s="4">
        <v>79817.641000000003</v>
      </c>
      <c r="AU1501" t="str">
        <f>IF(D1501="","",INDEX([1]DICCIONARIO!$G$21:$H$33,MATCH('DATA NIQ'!D1501,[1]DICCIONARIO!$G$21:$G$33,0),2))</f>
        <v>DORITOS</v>
      </c>
    </row>
    <row r="1502" spans="1:47" ht="14.45" customHeight="1" x14ac:dyDescent="0.25">
      <c r="A1502" t="s">
        <v>13</v>
      </c>
      <c r="B1502" s="2" t="s">
        <v>349</v>
      </c>
      <c r="C1502" t="s">
        <v>17</v>
      </c>
      <c r="D1502" t="s">
        <v>4</v>
      </c>
      <c r="E1502" t="s">
        <v>4</v>
      </c>
      <c r="F1502" t="s">
        <v>25</v>
      </c>
      <c r="G1502" t="s">
        <v>352</v>
      </c>
      <c r="H1502" s="3" t="str">
        <f t="shared" si="23"/>
        <v>TOTAL DTT ARGENTINAGUARNICIONES PARA COPETINPEPSICODORITOSDORITOS61 A 120Inventario (KILOS)</v>
      </c>
      <c r="I1502" s="4">
        <v>31656.982</v>
      </c>
      <c r="J1502" s="4">
        <v>31860.733</v>
      </c>
      <c r="K1502" s="4">
        <v>34795.688999999998</v>
      </c>
      <c r="L1502" s="4">
        <v>33333.796000000002</v>
      </c>
      <c r="M1502" s="4">
        <v>32192.485000000001</v>
      </c>
      <c r="N1502" s="4">
        <v>39534.398000000001</v>
      </c>
      <c r="O1502" s="4">
        <v>35873.928999999996</v>
      </c>
      <c r="P1502" s="4">
        <v>37667.798999999999</v>
      </c>
      <c r="Q1502" s="4">
        <v>38907.936999999998</v>
      </c>
      <c r="R1502" s="4">
        <v>33262.288999999997</v>
      </c>
      <c r="S1502" s="4">
        <v>35488.173999999999</v>
      </c>
      <c r="T1502" s="4">
        <v>36292.743999999999</v>
      </c>
      <c r="U1502" s="4">
        <v>35561.968000000001</v>
      </c>
      <c r="V1502" s="4">
        <v>34909.305</v>
      </c>
      <c r="W1502" s="4">
        <v>32066.859</v>
      </c>
      <c r="X1502" s="4">
        <v>36609.500999999997</v>
      </c>
      <c r="Y1502" s="4">
        <v>32068.865000000002</v>
      </c>
      <c r="Z1502" s="4">
        <v>35213.962</v>
      </c>
      <c r="AA1502" s="4">
        <v>31201.806</v>
      </c>
      <c r="AB1502" s="4">
        <v>34835.205000000002</v>
      </c>
      <c r="AC1502" s="4">
        <v>37101.817000000003</v>
      </c>
      <c r="AD1502" s="4">
        <v>29424.986000000001</v>
      </c>
      <c r="AE1502" s="4">
        <v>29475.642</v>
      </c>
      <c r="AF1502" s="4">
        <v>26551.559000000001</v>
      </c>
      <c r="AG1502" s="4">
        <v>25013.838</v>
      </c>
      <c r="AH1502" s="4">
        <v>23431.437000000002</v>
      </c>
      <c r="AI1502" s="4">
        <v>24913.867999999999</v>
      </c>
      <c r="AJ1502" s="4">
        <v>27075.928</v>
      </c>
      <c r="AK1502" s="4">
        <v>27167.623</v>
      </c>
      <c r="AL1502" s="4">
        <v>27084.597000000002</v>
      </c>
      <c r="AM1502" s="4">
        <v>28449.346000000001</v>
      </c>
      <c r="AN1502" s="4">
        <v>28525.453000000001</v>
      </c>
      <c r="AO1502" s="4">
        <v>27573.13</v>
      </c>
      <c r="AP1502" s="4">
        <v>32389.516</v>
      </c>
      <c r="AQ1502" s="4">
        <v>36694.216</v>
      </c>
      <c r="AR1502" s="4">
        <v>33857.228000000003</v>
      </c>
      <c r="AS1502" s="4">
        <v>36118.936999999998</v>
      </c>
      <c r="AT1502" s="4">
        <v>34294.709000000003</v>
      </c>
      <c r="AU1502" t="str">
        <f>IF(D1502="","",INDEX([1]DICCIONARIO!$G$21:$H$33,MATCH('DATA NIQ'!D1502,[1]DICCIONARIO!$G$21:$G$33,0),2))</f>
        <v>DORITOS</v>
      </c>
    </row>
    <row r="1503" spans="1:47" ht="14.45" hidden="1" customHeight="1" x14ac:dyDescent="0.25">
      <c r="A1503" t="s">
        <v>13</v>
      </c>
      <c r="B1503" s="2" t="s">
        <v>349</v>
      </c>
      <c r="C1503" t="s">
        <v>17</v>
      </c>
      <c r="D1503" t="s">
        <v>4</v>
      </c>
      <c r="E1503" t="s">
        <v>4</v>
      </c>
      <c r="F1503" t="s">
        <v>25</v>
      </c>
      <c r="G1503" t="s">
        <v>353</v>
      </c>
      <c r="H1503" s="3" t="str">
        <f t="shared" si="23"/>
        <v>TOTAL DTT ARGENTINAGUARNICIONES PARA COPETINPEPSICODORITOSDORITOS61 A 120Vtas Valor</v>
      </c>
      <c r="I1503" s="3">
        <v>305201163.35600001</v>
      </c>
      <c r="J1503" s="3">
        <v>305901009.10600001</v>
      </c>
      <c r="K1503" s="3">
        <v>345751426.06199998</v>
      </c>
      <c r="L1503" s="3">
        <v>385853776.19099998</v>
      </c>
      <c r="M1503" s="3">
        <v>382886207.84299999</v>
      </c>
      <c r="N1503" s="3">
        <v>434804272.06900001</v>
      </c>
      <c r="O1503" s="3">
        <v>480386217.33899999</v>
      </c>
      <c r="P1503" s="3">
        <v>564782290.69000006</v>
      </c>
      <c r="Q1503" s="3">
        <v>666874897.83700001</v>
      </c>
      <c r="R1503" s="3">
        <v>599095682.89199996</v>
      </c>
      <c r="S1503" s="3">
        <v>656204682.09800005</v>
      </c>
      <c r="T1503" s="3">
        <v>658568470.954</v>
      </c>
      <c r="U1503" s="3">
        <v>689953632.80599999</v>
      </c>
      <c r="V1503" s="3">
        <v>694982329.81200004</v>
      </c>
      <c r="W1503" s="3">
        <v>721301848.34899998</v>
      </c>
      <c r="X1503" s="3">
        <v>792951114.95799994</v>
      </c>
      <c r="Y1503" s="3">
        <v>884535159.01600003</v>
      </c>
      <c r="Z1503" s="3">
        <v>1008254996.288</v>
      </c>
      <c r="AA1503" s="3">
        <v>939360478.78600001</v>
      </c>
      <c r="AB1503" s="3">
        <v>1132738271.138</v>
      </c>
      <c r="AC1503" s="3">
        <v>1269370676.0469999</v>
      </c>
      <c r="AD1503" s="3">
        <v>1405454380.5710001</v>
      </c>
      <c r="AE1503" s="3">
        <v>1453730664.096</v>
      </c>
      <c r="AF1503" s="3">
        <v>1320146890.8559999</v>
      </c>
      <c r="AG1503" s="3">
        <v>1517848674.026</v>
      </c>
      <c r="AH1503" s="3">
        <v>1464134556.02</v>
      </c>
      <c r="AI1503" s="3">
        <v>1775878578.1830001</v>
      </c>
      <c r="AJ1503" s="3">
        <v>1826993080.017</v>
      </c>
      <c r="AK1503" s="3">
        <v>1903752297.638</v>
      </c>
      <c r="AL1503" s="3">
        <v>1967720109.8929999</v>
      </c>
      <c r="AM1503" s="3">
        <v>2025357869.1789999</v>
      </c>
      <c r="AN1503" s="3">
        <v>2287015336.388</v>
      </c>
      <c r="AO1503" s="3">
        <v>2175792807.2280002</v>
      </c>
      <c r="AP1503" s="3">
        <v>2376874054.119</v>
      </c>
      <c r="AQ1503" s="3">
        <v>3057849749.2550001</v>
      </c>
      <c r="AR1503" s="3">
        <v>3125042774.8299999</v>
      </c>
      <c r="AS1503" s="3">
        <v>3367833741.9559999</v>
      </c>
      <c r="AT1503" s="3">
        <v>2981826464.4260001</v>
      </c>
      <c r="AU1503" t="str">
        <f>IF(D1503="","",INDEX([1]DICCIONARIO!$G$21:$H$33,MATCH('DATA NIQ'!D1503,[1]DICCIONARIO!$G$21:$G$33,0),2))</f>
        <v>DORITOS</v>
      </c>
    </row>
    <row r="1504" spans="1:47" hidden="1" x14ac:dyDescent="0.25">
      <c r="A1504" t="s">
        <v>13</v>
      </c>
      <c r="B1504" s="2" t="s">
        <v>349</v>
      </c>
      <c r="C1504" t="s">
        <v>17</v>
      </c>
      <c r="D1504" t="s">
        <v>4</v>
      </c>
      <c r="E1504" t="s">
        <v>4</v>
      </c>
      <c r="F1504" t="s">
        <v>25</v>
      </c>
      <c r="G1504" t="s">
        <v>354</v>
      </c>
      <c r="H1504" s="3" t="str">
        <f t="shared" si="23"/>
        <v>TOTAL DTT ARGENTINAGUARNICIONES PARA COPETINPEPSICODORITOSDORITOS61 A 120Dist. Num. Tiendas Handling (C)</v>
      </c>
      <c r="I1504" s="1">
        <v>37.314</v>
      </c>
      <c r="J1504" s="1">
        <v>38.671999999999997</v>
      </c>
      <c r="K1504" s="1">
        <v>40.615000000000002</v>
      </c>
      <c r="L1504" s="1">
        <v>40.244999999999997</v>
      </c>
      <c r="M1504" s="1">
        <v>40.329000000000001</v>
      </c>
      <c r="N1504" s="1">
        <v>41.686</v>
      </c>
      <c r="O1504" s="1">
        <v>41.744</v>
      </c>
      <c r="P1504" s="1">
        <v>41.561</v>
      </c>
      <c r="Q1504" s="1">
        <v>40.473999999999997</v>
      </c>
      <c r="R1504" s="1">
        <v>39.561999999999998</v>
      </c>
      <c r="S1504" s="1">
        <v>39.942</v>
      </c>
      <c r="T1504" s="1">
        <v>39.491999999999997</v>
      </c>
      <c r="U1504" s="1">
        <v>39.048999999999999</v>
      </c>
      <c r="V1504" s="1">
        <v>40.064</v>
      </c>
      <c r="W1504" s="1">
        <v>38.572000000000003</v>
      </c>
      <c r="X1504" s="1">
        <v>39.186999999999998</v>
      </c>
      <c r="Y1504" s="1">
        <v>38.533999999999999</v>
      </c>
      <c r="Z1504" s="1">
        <v>37.433999999999997</v>
      </c>
      <c r="AA1504" s="1">
        <v>36.424999999999997</v>
      </c>
      <c r="AB1504" s="1">
        <v>37.234000000000002</v>
      </c>
      <c r="AC1504" s="1">
        <v>37.927</v>
      </c>
      <c r="AD1504" s="1">
        <v>37.015000000000001</v>
      </c>
      <c r="AE1504" s="1">
        <v>35.076000000000001</v>
      </c>
      <c r="AF1504" s="1">
        <v>33.883000000000003</v>
      </c>
      <c r="AG1504" s="1">
        <v>33.307000000000002</v>
      </c>
      <c r="AH1504" s="1">
        <v>34.082000000000001</v>
      </c>
      <c r="AI1504" s="1">
        <v>34.387</v>
      </c>
      <c r="AJ1504" s="1">
        <v>36.017000000000003</v>
      </c>
      <c r="AK1504" s="1">
        <v>34.847999999999999</v>
      </c>
      <c r="AL1504" s="1">
        <v>34.683999999999997</v>
      </c>
      <c r="AM1504" s="1">
        <v>34.816000000000003</v>
      </c>
      <c r="AN1504" s="1">
        <v>34.82</v>
      </c>
      <c r="AO1504" s="1">
        <v>34.936</v>
      </c>
      <c r="AP1504" s="1">
        <v>36.503</v>
      </c>
      <c r="AQ1504" s="1">
        <v>35.406999999999996</v>
      </c>
      <c r="AR1504" s="1">
        <v>37.606999999999999</v>
      </c>
      <c r="AS1504" s="1">
        <v>38.579000000000001</v>
      </c>
      <c r="AT1504" s="1">
        <v>38.651000000000003</v>
      </c>
      <c r="AU1504" t="str">
        <f>IF(D1504="","",INDEX([1]DICCIONARIO!$G$21:$H$33,MATCH('DATA NIQ'!D1504,[1]DICCIONARIO!$G$21:$G$33,0),2))</f>
        <v>DORITOS</v>
      </c>
    </row>
    <row r="1505" spans="1:47" ht="14.45" hidden="1" customHeight="1" x14ac:dyDescent="0.25">
      <c r="A1505" t="s">
        <v>13</v>
      </c>
      <c r="B1505" s="2" t="s">
        <v>349</v>
      </c>
      <c r="C1505" t="s">
        <v>17</v>
      </c>
      <c r="D1505" t="s">
        <v>4</v>
      </c>
      <c r="E1505" t="s">
        <v>4</v>
      </c>
      <c r="F1505" t="s">
        <v>25</v>
      </c>
      <c r="G1505" t="s">
        <v>355</v>
      </c>
      <c r="H1505" s="3" t="str">
        <f t="shared" si="23"/>
        <v>TOTAL DTT ARGENTINAGUARNICIONES PARA COPETINPEPSICODORITOSDORITOS61 A 120Dist. Pond. Tiendas Handling</v>
      </c>
      <c r="I1505" s="1">
        <v>66.248999999999995</v>
      </c>
      <c r="J1505" s="1">
        <v>66.34</v>
      </c>
      <c r="K1505" s="1">
        <v>68.801000000000002</v>
      </c>
      <c r="L1505" s="1">
        <v>69.646000000000001</v>
      </c>
      <c r="M1505" s="1">
        <v>67.849999999999994</v>
      </c>
      <c r="N1505" s="1">
        <v>67.966999999999999</v>
      </c>
      <c r="O1505" s="1">
        <v>69.415000000000006</v>
      </c>
      <c r="P1505" s="1">
        <v>69.682000000000002</v>
      </c>
      <c r="Q1505" s="1">
        <v>69.778000000000006</v>
      </c>
      <c r="R1505" s="1">
        <v>68.522999999999996</v>
      </c>
      <c r="S1505" s="1">
        <v>68.111000000000004</v>
      </c>
      <c r="T1505" s="1">
        <v>65.266000000000005</v>
      </c>
      <c r="U1505" s="1">
        <v>66.323999999999998</v>
      </c>
      <c r="V1505" s="1">
        <v>66.852000000000004</v>
      </c>
      <c r="W1505" s="1">
        <v>66.275999999999996</v>
      </c>
      <c r="X1505" s="1">
        <v>67.161000000000001</v>
      </c>
      <c r="Y1505" s="1">
        <v>67.807000000000002</v>
      </c>
      <c r="Z1505" s="1">
        <v>67.272000000000006</v>
      </c>
      <c r="AA1505" s="1">
        <v>63.392000000000003</v>
      </c>
      <c r="AB1505" s="1">
        <v>63.807000000000002</v>
      </c>
      <c r="AC1505" s="1">
        <v>67.561000000000007</v>
      </c>
      <c r="AD1505" s="1">
        <v>68.322000000000003</v>
      </c>
      <c r="AE1505" s="1">
        <v>65.518000000000001</v>
      </c>
      <c r="AF1505" s="1">
        <v>65.171999999999997</v>
      </c>
      <c r="AG1505" s="1">
        <v>61.905000000000001</v>
      </c>
      <c r="AH1505" s="1">
        <v>62.911999999999999</v>
      </c>
      <c r="AI1505" s="1">
        <v>62.875</v>
      </c>
      <c r="AJ1505" s="1">
        <v>63.895000000000003</v>
      </c>
      <c r="AK1505" s="1">
        <v>62.281999999999996</v>
      </c>
      <c r="AL1505" s="1">
        <v>60.238</v>
      </c>
      <c r="AM1505" s="1">
        <v>59.844999999999999</v>
      </c>
      <c r="AN1505" s="1">
        <v>59.46</v>
      </c>
      <c r="AO1505" s="1">
        <v>61.43</v>
      </c>
      <c r="AP1505" s="1">
        <v>64.906999999999996</v>
      </c>
      <c r="AQ1505" s="1">
        <v>64.171999999999997</v>
      </c>
      <c r="AR1505" s="1">
        <v>66.33</v>
      </c>
      <c r="AS1505" s="1">
        <v>67.509</v>
      </c>
      <c r="AT1505" s="1">
        <v>65.927999999999997</v>
      </c>
      <c r="AU1505" t="str">
        <f>IF(D1505="","",INDEX([1]DICCIONARIO!$G$21:$H$33,MATCH('DATA NIQ'!D1505,[1]DICCIONARIO!$G$21:$G$33,0),2))</f>
        <v>DORITOS</v>
      </c>
    </row>
    <row r="1506" spans="1:47" ht="14.45" hidden="1" customHeight="1" x14ac:dyDescent="0.25">
      <c r="A1506" t="s">
        <v>13</v>
      </c>
      <c r="B1506" s="2" t="s">
        <v>349</v>
      </c>
      <c r="C1506" t="s">
        <v>17</v>
      </c>
      <c r="D1506" t="s">
        <v>4</v>
      </c>
      <c r="E1506" t="s">
        <v>4</v>
      </c>
      <c r="F1506" t="s">
        <v>25</v>
      </c>
      <c r="G1506" t="s">
        <v>356</v>
      </c>
      <c r="H1506" s="3" t="str">
        <f t="shared" si="23"/>
        <v>TOTAL DTT ARGENTINAGUARNICIONES PARA COPETINPEPSICODORITOSDORITOS61 A 120Part. de Vtas (KILOS) - Product</v>
      </c>
      <c r="I1506" s="1">
        <v>4.1159999999999997</v>
      </c>
      <c r="J1506" s="1">
        <v>3.8250000000000002</v>
      </c>
      <c r="K1506" s="1">
        <v>3.923</v>
      </c>
      <c r="L1506" s="1">
        <v>4.0190000000000001</v>
      </c>
      <c r="M1506" s="1">
        <v>3.8210000000000002</v>
      </c>
      <c r="N1506" s="1">
        <v>3.6179999999999999</v>
      </c>
      <c r="O1506" s="1">
        <v>3.661</v>
      </c>
      <c r="P1506" s="1">
        <v>3.492</v>
      </c>
      <c r="Q1506" s="1">
        <v>3.6429999999999998</v>
      </c>
      <c r="R1506" s="1">
        <v>3.5960000000000001</v>
      </c>
      <c r="S1506" s="1">
        <v>3.6629999999999998</v>
      </c>
      <c r="T1506" s="1">
        <v>3.831</v>
      </c>
      <c r="U1506" s="1">
        <v>3.9319999999999999</v>
      </c>
      <c r="V1506" s="1">
        <v>4.0670000000000002</v>
      </c>
      <c r="W1506" s="1">
        <v>3.7519999999999998</v>
      </c>
      <c r="X1506" s="1">
        <v>3.6379999999999999</v>
      </c>
      <c r="Y1506" s="1">
        <v>3.44</v>
      </c>
      <c r="Z1506" s="1">
        <v>3.3029999999999999</v>
      </c>
      <c r="AA1506" s="1">
        <v>2.887</v>
      </c>
      <c r="AB1506" s="1">
        <v>2.9769999999999999</v>
      </c>
      <c r="AC1506" s="1">
        <v>2.7570000000000001</v>
      </c>
      <c r="AD1506" s="1">
        <v>3.0419999999999998</v>
      </c>
      <c r="AE1506" s="1">
        <v>2.887</v>
      </c>
      <c r="AF1506" s="1">
        <v>2.65</v>
      </c>
      <c r="AG1506" s="1">
        <v>2.75</v>
      </c>
      <c r="AH1506" s="1">
        <v>2.718</v>
      </c>
      <c r="AI1506" s="1">
        <v>2.8420000000000001</v>
      </c>
      <c r="AJ1506" s="1">
        <v>2.9319999999999999</v>
      </c>
      <c r="AK1506" s="1">
        <v>2.9870000000000001</v>
      </c>
      <c r="AL1506" s="1">
        <v>2.7440000000000002</v>
      </c>
      <c r="AM1506" s="1">
        <v>2.9060000000000001</v>
      </c>
      <c r="AN1506" s="1">
        <v>2.8410000000000002</v>
      </c>
      <c r="AO1506" s="1">
        <v>2.5409999999999999</v>
      </c>
      <c r="AP1506" s="1">
        <v>2.996</v>
      </c>
      <c r="AQ1506" s="1">
        <v>3.7040000000000002</v>
      </c>
      <c r="AR1506" s="1">
        <v>3.7879999999999998</v>
      </c>
      <c r="AS1506" s="1">
        <v>4.0069999999999997</v>
      </c>
      <c r="AT1506" s="1">
        <v>3.6539999999999999</v>
      </c>
      <c r="AU1506" t="str">
        <f>IF(D1506="","",INDEX([1]DICCIONARIO!$G$21:$H$33,MATCH('DATA NIQ'!D1506,[1]DICCIONARIO!$G$21:$G$33,0),2))</f>
        <v>DORITOS</v>
      </c>
    </row>
    <row r="1507" spans="1:47" ht="14.45" hidden="1" customHeight="1" x14ac:dyDescent="0.25">
      <c r="A1507" t="s">
        <v>13</v>
      </c>
      <c r="B1507" s="2" t="s">
        <v>349</v>
      </c>
      <c r="C1507" t="s">
        <v>17</v>
      </c>
      <c r="D1507" t="s">
        <v>4</v>
      </c>
      <c r="E1507" t="s">
        <v>4</v>
      </c>
      <c r="F1507" t="s">
        <v>25</v>
      </c>
      <c r="G1507" t="s">
        <v>357</v>
      </c>
      <c r="H1507" s="3" t="str">
        <f t="shared" si="23"/>
        <v>TOTAL DTT ARGENTINAGUARNICIONES PARA COPETINPEPSICODORITOSDORITOS61 A 120Part. de Vtas Valor - Product</v>
      </c>
      <c r="I1507" s="1">
        <v>6.2030000000000003</v>
      </c>
      <c r="J1507" s="1">
        <v>5.9219999999999997</v>
      </c>
      <c r="K1507" s="1">
        <v>6.0789999999999997</v>
      </c>
      <c r="L1507" s="1">
        <v>6.1909999999999998</v>
      </c>
      <c r="M1507" s="1">
        <v>5.9649999999999999</v>
      </c>
      <c r="N1507" s="1">
        <v>5.6950000000000003</v>
      </c>
      <c r="O1507" s="1">
        <v>5.7380000000000004</v>
      </c>
      <c r="P1507" s="1">
        <v>5.6139999999999999</v>
      </c>
      <c r="Q1507" s="1">
        <v>5.9009999999999998</v>
      </c>
      <c r="R1507" s="1">
        <v>5.8929999999999998</v>
      </c>
      <c r="S1507" s="1">
        <v>5.9329999999999998</v>
      </c>
      <c r="T1507" s="1">
        <v>5.976</v>
      </c>
      <c r="U1507" s="1">
        <v>6.016</v>
      </c>
      <c r="V1507" s="1">
        <v>6.1340000000000003</v>
      </c>
      <c r="W1507" s="1">
        <v>5.6749999999999998</v>
      </c>
      <c r="X1507" s="1">
        <v>5.5330000000000004</v>
      </c>
      <c r="Y1507" s="1">
        <v>5.3179999999999996</v>
      </c>
      <c r="Z1507" s="1">
        <v>5.1360000000000001</v>
      </c>
      <c r="AA1507" s="1">
        <v>4.601</v>
      </c>
      <c r="AB1507" s="1">
        <v>4.7549999999999999</v>
      </c>
      <c r="AC1507" s="1">
        <v>4.4800000000000004</v>
      </c>
      <c r="AD1507" s="1">
        <v>4.8789999999999996</v>
      </c>
      <c r="AE1507" s="1">
        <v>4.6840000000000002</v>
      </c>
      <c r="AF1507" s="1">
        <v>4.2610000000000001</v>
      </c>
      <c r="AG1507" s="1">
        <v>4.2990000000000004</v>
      </c>
      <c r="AH1507" s="1">
        <v>4.1749999999999998</v>
      </c>
      <c r="AI1507" s="1">
        <v>4.4370000000000003</v>
      </c>
      <c r="AJ1507" s="1">
        <v>4.5129999999999999</v>
      </c>
      <c r="AK1507" s="1">
        <v>4.5659999999999998</v>
      </c>
      <c r="AL1507" s="1">
        <v>4.1740000000000004</v>
      </c>
      <c r="AM1507" s="1">
        <v>4.3540000000000001</v>
      </c>
      <c r="AN1507" s="1">
        <v>4.2389999999999999</v>
      </c>
      <c r="AO1507" s="1">
        <v>3.8540000000000001</v>
      </c>
      <c r="AP1507" s="1">
        <v>4.4370000000000003</v>
      </c>
      <c r="AQ1507" s="1">
        <v>5.3869999999999996</v>
      </c>
      <c r="AR1507" s="1">
        <v>5.5179999999999998</v>
      </c>
      <c r="AS1507" s="1">
        <v>5.7859999999999996</v>
      </c>
      <c r="AT1507" s="1">
        <v>5.3049999999999997</v>
      </c>
      <c r="AU1507" t="str">
        <f>IF(D1507="","",INDEX([1]DICCIONARIO!$G$21:$H$33,MATCH('DATA NIQ'!D1507,[1]DICCIONARIO!$G$21:$G$33,0),2))</f>
        <v>DORITOS</v>
      </c>
    </row>
    <row r="1508" spans="1:47" ht="14.45" customHeight="1" x14ac:dyDescent="0.25">
      <c r="A1508" t="s">
        <v>13</v>
      </c>
      <c r="B1508" s="2" t="s">
        <v>349</v>
      </c>
      <c r="C1508" t="s">
        <v>17</v>
      </c>
      <c r="D1508" t="s">
        <v>4</v>
      </c>
      <c r="E1508" t="s">
        <v>364</v>
      </c>
      <c r="G1508" t="s">
        <v>350</v>
      </c>
      <c r="H1508" s="3" t="str">
        <f t="shared" si="23"/>
        <v>TOTAL DTT ARGENTINAGUARNICIONES PARA COPETINPEPSICODORITOSDORITOS BESO SUAVEVtas (KILOS)</v>
      </c>
      <c r="I1508" s="4">
        <v>0.161</v>
      </c>
      <c r="J1508" s="4">
        <v>0.124</v>
      </c>
      <c r="K1508" s="4">
        <v>0</v>
      </c>
      <c r="L1508" s="4">
        <v>0.63900000000000001</v>
      </c>
      <c r="M1508" s="4">
        <v>0.374</v>
      </c>
      <c r="N1508" s="4">
        <v>2.0099999999999998</v>
      </c>
      <c r="O1508" s="4">
        <v>0.65200000000000002</v>
      </c>
      <c r="P1508" s="4">
        <v>0.80800000000000005</v>
      </c>
      <c r="Q1508" s="4">
        <v>1.0860000000000001</v>
      </c>
      <c r="R1508" s="4">
        <v>3.0449999999999999</v>
      </c>
      <c r="S1508" s="4">
        <v>0.71</v>
      </c>
      <c r="T1508" s="4">
        <v>0.33100000000000002</v>
      </c>
      <c r="U1508" s="4">
        <v>2.7509999999999999</v>
      </c>
      <c r="V1508" s="4">
        <v>0.39700000000000002</v>
      </c>
      <c r="W1508" s="4">
        <v>0</v>
      </c>
      <c r="X1508" s="4">
        <v>0</v>
      </c>
      <c r="Y1508" s="4">
        <v>7.2999999999999995E-2</v>
      </c>
      <c r="Z1508" s="4">
        <v>0.34899999999999998</v>
      </c>
      <c r="AA1508" s="4">
        <v>0.66800000000000004</v>
      </c>
      <c r="AB1508" s="4">
        <v>0.41899999999999998</v>
      </c>
      <c r="AC1508" s="4">
        <v>0</v>
      </c>
      <c r="AD1508" s="4">
        <v>0.152</v>
      </c>
      <c r="AE1508" s="4">
        <v>0.626</v>
      </c>
      <c r="AF1508" s="4">
        <v>0</v>
      </c>
      <c r="AG1508" s="4">
        <v>0.61399999999999999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0.66</v>
      </c>
      <c r="AT1508" s="4">
        <v>0</v>
      </c>
      <c r="AU1508" t="str">
        <f>IF(D1508="","",INDEX([1]DICCIONARIO!$G$21:$H$33,MATCH('DATA NIQ'!D1508,[1]DICCIONARIO!$G$21:$G$33,0),2))</f>
        <v>DORITOS</v>
      </c>
    </row>
    <row r="1509" spans="1:47" ht="14.45" customHeight="1" x14ac:dyDescent="0.25">
      <c r="A1509" t="s">
        <v>13</v>
      </c>
      <c r="B1509" s="2" t="s">
        <v>349</v>
      </c>
      <c r="C1509" t="s">
        <v>17</v>
      </c>
      <c r="D1509" t="s">
        <v>4</v>
      </c>
      <c r="E1509" t="s">
        <v>364</v>
      </c>
      <c r="G1509" t="s">
        <v>351</v>
      </c>
      <c r="H1509" s="3" t="str">
        <f t="shared" si="23"/>
        <v>TOTAL DTT ARGENTINAGUARNICIONES PARA COPETINPEPSICODORITOSDORITOS BESO SUAVECompras (KILOS)</v>
      </c>
      <c r="I1509" s="4">
        <v>0.161</v>
      </c>
      <c r="J1509" s="4">
        <v>0.42699999999999999</v>
      </c>
      <c r="K1509" s="4">
        <v>0</v>
      </c>
      <c r="L1509" s="4">
        <v>0.63900000000000001</v>
      </c>
      <c r="M1509" s="4">
        <v>0.374</v>
      </c>
      <c r="N1509" s="4">
        <v>2.5099999999999998</v>
      </c>
      <c r="O1509" s="4">
        <v>0.48899999999999999</v>
      </c>
      <c r="P1509" s="4">
        <v>0.80800000000000005</v>
      </c>
      <c r="Q1509" s="4">
        <v>1.508</v>
      </c>
      <c r="R1509" s="4">
        <v>3.9830000000000001</v>
      </c>
      <c r="S1509" s="4">
        <v>0.98899999999999999</v>
      </c>
      <c r="T1509" s="4">
        <v>0.33100000000000002</v>
      </c>
      <c r="U1509" s="4">
        <v>3.1309999999999998</v>
      </c>
      <c r="V1509" s="4">
        <v>0.627</v>
      </c>
      <c r="W1509" s="4">
        <v>0</v>
      </c>
      <c r="X1509" s="4">
        <v>0</v>
      </c>
      <c r="Y1509" s="4">
        <v>0.20399999999999999</v>
      </c>
      <c r="Z1509" s="4">
        <v>0.56599999999999995</v>
      </c>
      <c r="AA1509" s="4">
        <v>1.45</v>
      </c>
      <c r="AB1509" s="4">
        <v>0.51300000000000001</v>
      </c>
      <c r="AC1509" s="4">
        <v>0</v>
      </c>
      <c r="AD1509" s="4">
        <v>0.52300000000000002</v>
      </c>
      <c r="AE1509" s="4">
        <v>1.2270000000000001</v>
      </c>
      <c r="AF1509" s="4">
        <v>0</v>
      </c>
      <c r="AG1509" s="4">
        <v>1.246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2.2759999999999998</v>
      </c>
      <c r="AT1509" s="4">
        <v>0</v>
      </c>
      <c r="AU1509" t="str">
        <f>IF(D1509="","",INDEX([1]DICCIONARIO!$G$21:$H$33,MATCH('DATA NIQ'!D1509,[1]DICCIONARIO!$G$21:$G$33,0),2))</f>
        <v>DORITOS</v>
      </c>
    </row>
    <row r="1510" spans="1:47" ht="14.45" customHeight="1" x14ac:dyDescent="0.25">
      <c r="A1510" t="s">
        <v>13</v>
      </c>
      <c r="B1510" s="2" t="s">
        <v>349</v>
      </c>
      <c r="C1510" t="s">
        <v>17</v>
      </c>
      <c r="D1510" t="s">
        <v>4</v>
      </c>
      <c r="E1510" t="s">
        <v>364</v>
      </c>
      <c r="G1510" t="s">
        <v>352</v>
      </c>
      <c r="H1510" s="3" t="str">
        <f t="shared" si="23"/>
        <v>TOTAL DTT ARGENTINAGUARNICIONES PARA COPETINPEPSICODORITOSDORITOS BESO SUAVEInventario (KILOS)</v>
      </c>
      <c r="I1510" s="4">
        <v>0</v>
      </c>
      <c r="J1510" s="4">
        <v>0.30299999999999999</v>
      </c>
      <c r="K1510" s="4">
        <v>0</v>
      </c>
      <c r="L1510" s="4">
        <v>0</v>
      </c>
      <c r="M1510" s="4">
        <v>0</v>
      </c>
      <c r="N1510" s="4">
        <v>0.501</v>
      </c>
      <c r="O1510" s="4">
        <v>0.30599999999999999</v>
      </c>
      <c r="P1510" s="4">
        <v>0</v>
      </c>
      <c r="Q1510" s="4">
        <v>0.42199999999999999</v>
      </c>
      <c r="R1510" s="4">
        <v>1.351</v>
      </c>
      <c r="S1510" s="4">
        <v>0.27900000000000003</v>
      </c>
      <c r="T1510" s="4">
        <v>0</v>
      </c>
      <c r="U1510" s="4">
        <v>0.38</v>
      </c>
      <c r="V1510" s="4">
        <v>0.60799999999999998</v>
      </c>
      <c r="W1510" s="4">
        <v>0</v>
      </c>
      <c r="X1510" s="4">
        <v>0</v>
      </c>
      <c r="Y1510" s="4">
        <v>0.13100000000000001</v>
      </c>
      <c r="Z1510" s="4">
        <v>0.217</v>
      </c>
      <c r="AA1510" s="4">
        <v>0.78200000000000003</v>
      </c>
      <c r="AB1510" s="4">
        <v>0.40699999999999997</v>
      </c>
      <c r="AC1510" s="4">
        <v>0</v>
      </c>
      <c r="AD1510" s="4">
        <v>0.372</v>
      </c>
      <c r="AE1510" s="4">
        <v>0.98399999999999999</v>
      </c>
      <c r="AF1510" s="4">
        <v>0</v>
      </c>
      <c r="AG1510" s="4">
        <v>0.63200000000000001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1.617</v>
      </c>
      <c r="AT1510" s="4">
        <v>0</v>
      </c>
      <c r="AU1510" t="str">
        <f>IF(D1510="","",INDEX([1]DICCIONARIO!$G$21:$H$33,MATCH('DATA NIQ'!D1510,[1]DICCIONARIO!$G$21:$G$33,0),2))</f>
        <v>DORITOS</v>
      </c>
    </row>
    <row r="1511" spans="1:47" ht="14.45" hidden="1" customHeight="1" x14ac:dyDescent="0.25">
      <c r="A1511" t="s">
        <v>13</v>
      </c>
      <c r="B1511" s="2" t="s">
        <v>349</v>
      </c>
      <c r="C1511" t="s">
        <v>17</v>
      </c>
      <c r="D1511" t="s">
        <v>4</v>
      </c>
      <c r="E1511" t="s">
        <v>364</v>
      </c>
      <c r="G1511" t="s">
        <v>353</v>
      </c>
      <c r="H1511" s="3" t="str">
        <f t="shared" si="23"/>
        <v>TOTAL DTT ARGENTINAGUARNICIONES PARA COPETINPEPSICODORITOSDORITOS BESO SUAVEVtas Valor</v>
      </c>
      <c r="I1511" s="1">
        <v>111.58199999999999</v>
      </c>
      <c r="J1511" s="1">
        <v>85.941999999999993</v>
      </c>
      <c r="K1511">
        <v>0</v>
      </c>
      <c r="L1511" s="1">
        <v>444.06</v>
      </c>
      <c r="M1511" s="1">
        <v>259.90199999999999</v>
      </c>
      <c r="N1511" s="3">
        <v>1395.617</v>
      </c>
      <c r="O1511" s="1">
        <v>452.65899999999999</v>
      </c>
      <c r="P1511" s="1">
        <v>561.303</v>
      </c>
      <c r="Q1511" s="1">
        <v>754.47799999999995</v>
      </c>
      <c r="R1511" s="3">
        <v>2114.7750000000001</v>
      </c>
      <c r="S1511" s="1">
        <v>492.90899999999999</v>
      </c>
      <c r="T1511" s="1">
        <v>230.036</v>
      </c>
      <c r="U1511" s="3">
        <v>1910.1010000000001</v>
      </c>
      <c r="V1511" s="1">
        <v>275.74799999999999</v>
      </c>
      <c r="W1511">
        <v>0</v>
      </c>
      <c r="X1511">
        <v>0</v>
      </c>
      <c r="Y1511" s="1">
        <v>51.207999999999998</v>
      </c>
      <c r="Z1511" s="1">
        <v>245.95099999999999</v>
      </c>
      <c r="AA1511" s="1">
        <v>463.74299999999999</v>
      </c>
      <c r="AB1511" s="1">
        <v>290.77800000000002</v>
      </c>
      <c r="AC1511">
        <v>0</v>
      </c>
      <c r="AD1511" s="1">
        <v>105.32</v>
      </c>
      <c r="AE1511" s="1">
        <v>434.78899999999999</v>
      </c>
      <c r="AF1511">
        <v>0</v>
      </c>
      <c r="AG1511" s="1">
        <v>426.28800000000001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 s="3">
        <v>29325.095000000001</v>
      </c>
      <c r="AT1511">
        <v>0</v>
      </c>
      <c r="AU1511" t="str">
        <f>IF(D1511="","",INDEX([1]DICCIONARIO!$G$21:$H$33,MATCH('DATA NIQ'!D1511,[1]DICCIONARIO!$G$21:$G$33,0),2))</f>
        <v>DORITOS</v>
      </c>
    </row>
    <row r="1512" spans="1:47" hidden="1" x14ac:dyDescent="0.25">
      <c r="A1512" t="s">
        <v>13</v>
      </c>
      <c r="B1512" s="2" t="s">
        <v>349</v>
      </c>
      <c r="C1512" t="s">
        <v>17</v>
      </c>
      <c r="D1512" t="s">
        <v>4</v>
      </c>
      <c r="E1512" t="s">
        <v>364</v>
      </c>
      <c r="G1512" t="s">
        <v>354</v>
      </c>
      <c r="H1512" s="3" t="str">
        <f t="shared" si="23"/>
        <v>TOTAL DTT ARGENTINAGUARNICIONES PARA COPETINPEPSICODORITOSDORITOS BESO SUAVEDist. Num. Tiendas Handling (C)</v>
      </c>
      <c r="I1512" s="1">
        <v>2E-3</v>
      </c>
      <c r="J1512" s="1">
        <v>2E-3</v>
      </c>
      <c r="K1512" s="1">
        <v>0</v>
      </c>
      <c r="L1512" s="1">
        <v>2E-3</v>
      </c>
      <c r="M1512" s="1">
        <v>2E-3</v>
      </c>
      <c r="N1512" s="1">
        <v>5.0000000000000001E-3</v>
      </c>
      <c r="O1512" s="1">
        <v>5.0000000000000001E-3</v>
      </c>
      <c r="P1512" s="1">
        <v>3.0000000000000001E-3</v>
      </c>
      <c r="Q1512" s="1">
        <v>6.0000000000000001E-3</v>
      </c>
      <c r="R1512" s="1">
        <v>5.0000000000000001E-3</v>
      </c>
      <c r="S1512" s="1">
        <v>5.0000000000000001E-3</v>
      </c>
      <c r="T1512" s="1">
        <v>2E-3</v>
      </c>
      <c r="U1512" s="1">
        <v>5.0000000000000001E-3</v>
      </c>
      <c r="V1512" s="1">
        <v>3.0000000000000001E-3</v>
      </c>
      <c r="W1512" s="1">
        <v>0</v>
      </c>
      <c r="X1512" s="1">
        <v>0</v>
      </c>
      <c r="Y1512" s="1">
        <v>5.0000000000000001E-3</v>
      </c>
      <c r="Z1512" s="1">
        <v>6.0000000000000001E-3</v>
      </c>
      <c r="AA1512" s="1">
        <v>8.0000000000000002E-3</v>
      </c>
      <c r="AB1512" s="1">
        <v>5.0000000000000001E-3</v>
      </c>
      <c r="AC1512" s="1">
        <v>0</v>
      </c>
      <c r="AD1512" s="1">
        <v>3.0000000000000001E-3</v>
      </c>
      <c r="AE1512" s="1">
        <v>6.0000000000000001E-3</v>
      </c>
      <c r="AF1512" s="1">
        <v>0</v>
      </c>
      <c r="AG1512" s="1">
        <v>3.0000000000000001E-3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1.4E-2</v>
      </c>
      <c r="AT1512" s="1">
        <v>0</v>
      </c>
      <c r="AU1512" t="str">
        <f>IF(D1512="","",INDEX([1]DICCIONARIO!$G$21:$H$33,MATCH('DATA NIQ'!D1512,[1]DICCIONARIO!$G$21:$G$33,0),2))</f>
        <v>DORITOS</v>
      </c>
    </row>
    <row r="1513" spans="1:47" ht="14.45" hidden="1" customHeight="1" x14ac:dyDescent="0.25">
      <c r="A1513" t="s">
        <v>13</v>
      </c>
      <c r="B1513" s="2" t="s">
        <v>349</v>
      </c>
      <c r="C1513" t="s">
        <v>17</v>
      </c>
      <c r="D1513" t="s">
        <v>4</v>
      </c>
      <c r="E1513" t="s">
        <v>364</v>
      </c>
      <c r="G1513" t="s">
        <v>355</v>
      </c>
      <c r="H1513" s="3" t="str">
        <f t="shared" si="23"/>
        <v>TOTAL DTT ARGENTINAGUARNICIONES PARA COPETINPEPSICODORITOSDORITOS BESO SUAVEDist. Pond. Tiendas Handling</v>
      </c>
      <c r="I1513" s="1">
        <v>2.8000000000000001E-2</v>
      </c>
      <c r="J1513" s="1">
        <v>1.4999999999999999E-2</v>
      </c>
      <c r="K1513">
        <v>0</v>
      </c>
      <c r="L1513" s="1">
        <v>0.03</v>
      </c>
      <c r="M1513" s="1">
        <v>2.9000000000000001E-2</v>
      </c>
      <c r="N1513" s="1">
        <v>4.3999999999999997E-2</v>
      </c>
      <c r="O1513" s="1">
        <v>4.2000000000000003E-2</v>
      </c>
      <c r="P1513" s="1">
        <v>3.2000000000000001E-2</v>
      </c>
      <c r="Q1513" s="1">
        <v>5.0999999999999997E-2</v>
      </c>
      <c r="R1513" s="1">
        <v>5.1999999999999998E-2</v>
      </c>
      <c r="S1513" s="1">
        <v>0.05</v>
      </c>
      <c r="T1513" s="1">
        <v>3.2000000000000001E-2</v>
      </c>
      <c r="U1513" s="1">
        <v>4.5999999999999999E-2</v>
      </c>
      <c r="V1513" s="1">
        <v>1.4999999999999999E-2</v>
      </c>
      <c r="W1513">
        <v>0</v>
      </c>
      <c r="X1513">
        <v>0</v>
      </c>
      <c r="Y1513" s="1">
        <v>5.0000000000000001E-3</v>
      </c>
      <c r="Z1513" s="1">
        <v>4.9000000000000002E-2</v>
      </c>
      <c r="AA1513" s="1">
        <v>6.5000000000000002E-2</v>
      </c>
      <c r="AB1513" s="1">
        <v>5.0999999999999997E-2</v>
      </c>
      <c r="AC1513">
        <v>0</v>
      </c>
      <c r="AD1513" s="1">
        <v>2.4E-2</v>
      </c>
      <c r="AE1513" s="1">
        <v>4.7E-2</v>
      </c>
      <c r="AF1513">
        <v>0</v>
      </c>
      <c r="AG1513" s="1">
        <v>1.7999999999999999E-2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 s="1">
        <v>0.13300000000000001</v>
      </c>
      <c r="AT1513">
        <v>0</v>
      </c>
      <c r="AU1513" t="str">
        <f>IF(D1513="","",INDEX([1]DICCIONARIO!$G$21:$H$33,MATCH('DATA NIQ'!D1513,[1]DICCIONARIO!$G$21:$G$33,0),2))</f>
        <v>DORITOS</v>
      </c>
    </row>
    <row r="1514" spans="1:47" ht="14.45" hidden="1" customHeight="1" x14ac:dyDescent="0.25">
      <c r="A1514" t="s">
        <v>13</v>
      </c>
      <c r="B1514" s="2" t="s">
        <v>349</v>
      </c>
      <c r="C1514" t="s">
        <v>17</v>
      </c>
      <c r="D1514" t="s">
        <v>4</v>
      </c>
      <c r="E1514" t="s">
        <v>364</v>
      </c>
      <c r="G1514" t="s">
        <v>356</v>
      </c>
      <c r="H1514" s="3" t="str">
        <f t="shared" si="23"/>
        <v>TOTAL DTT ARGENTINAGUARNICIONES PARA COPETINPEPSICODORITOSDORITOS BESO SUAVEPart. de Vtas (KILOS) - Product</v>
      </c>
      <c r="I1514" s="1">
        <v>0</v>
      </c>
      <c r="J1514" s="1">
        <v>0</v>
      </c>
      <c r="K1514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>
        <v>0</v>
      </c>
      <c r="X1514">
        <v>0</v>
      </c>
      <c r="Y1514" s="1">
        <v>0</v>
      </c>
      <c r="Z1514" s="1">
        <v>0</v>
      </c>
      <c r="AA1514" s="1">
        <v>0</v>
      </c>
      <c r="AB1514" s="1">
        <v>0</v>
      </c>
      <c r="AC1514">
        <v>0</v>
      </c>
      <c r="AD1514" s="1">
        <v>0</v>
      </c>
      <c r="AE1514" s="1">
        <v>0</v>
      </c>
      <c r="AF1514">
        <v>0</v>
      </c>
      <c r="AG1514" s="1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 s="1">
        <v>0</v>
      </c>
      <c r="AT1514">
        <v>0</v>
      </c>
      <c r="AU1514" t="str">
        <f>IF(D1514="","",INDEX([1]DICCIONARIO!$G$21:$H$33,MATCH('DATA NIQ'!D1514,[1]DICCIONARIO!$G$21:$G$33,0),2))</f>
        <v>DORITOS</v>
      </c>
    </row>
    <row r="1515" spans="1:47" ht="14.45" hidden="1" customHeight="1" x14ac:dyDescent="0.25">
      <c r="A1515" t="s">
        <v>13</v>
      </c>
      <c r="B1515" s="2" t="s">
        <v>349</v>
      </c>
      <c r="C1515" t="s">
        <v>17</v>
      </c>
      <c r="D1515" t="s">
        <v>4</v>
      </c>
      <c r="E1515" t="s">
        <v>364</v>
      </c>
      <c r="G1515" t="s">
        <v>357</v>
      </c>
      <c r="H1515" s="3" t="str">
        <f t="shared" si="23"/>
        <v>TOTAL DTT ARGENTINAGUARNICIONES PARA COPETINPEPSICODORITOSDORITOS BESO SUAVEPart. de Vtas Valor - Product</v>
      </c>
      <c r="I1515" s="1">
        <v>0</v>
      </c>
      <c r="J1515" s="1">
        <v>0</v>
      </c>
      <c r="K1515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>
        <v>0</v>
      </c>
      <c r="X1515">
        <v>0</v>
      </c>
      <c r="Y1515" s="1">
        <v>0</v>
      </c>
      <c r="Z1515" s="1">
        <v>0</v>
      </c>
      <c r="AA1515" s="1">
        <v>0</v>
      </c>
      <c r="AB1515" s="1">
        <v>0</v>
      </c>
      <c r="AC1515">
        <v>0</v>
      </c>
      <c r="AD1515" s="1">
        <v>0</v>
      </c>
      <c r="AE1515" s="1">
        <v>0</v>
      </c>
      <c r="AF1515">
        <v>0</v>
      </c>
      <c r="AG1515" s="1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 s="1">
        <v>0</v>
      </c>
      <c r="AT1515">
        <v>0</v>
      </c>
      <c r="AU1515" t="str">
        <f>IF(D1515="","",INDEX([1]DICCIONARIO!$G$21:$H$33,MATCH('DATA NIQ'!D1515,[1]DICCIONARIO!$G$21:$G$33,0),2))</f>
        <v>DORITOS</v>
      </c>
    </row>
    <row r="1516" spans="1:47" ht="14.45" customHeight="1" x14ac:dyDescent="0.25">
      <c r="A1516" t="s">
        <v>13</v>
      </c>
      <c r="B1516" s="2" t="s">
        <v>349</v>
      </c>
      <c r="C1516" t="s">
        <v>17</v>
      </c>
      <c r="D1516" t="s">
        <v>4</v>
      </c>
      <c r="E1516" t="s">
        <v>364</v>
      </c>
      <c r="F1516" t="s">
        <v>16</v>
      </c>
      <c r="G1516" t="s">
        <v>350</v>
      </c>
      <c r="H1516" s="3" t="str">
        <f t="shared" si="23"/>
        <v>TOTAL DTT ARGENTINAGUARNICIONES PARA COPETINPEPSICODORITOSDORITOS BESO SUAVE21 A 40Vtas (KILOS)</v>
      </c>
      <c r="I1516" s="4">
        <v>0.161</v>
      </c>
      <c r="J1516" s="4">
        <v>0.124</v>
      </c>
      <c r="K1516" s="4">
        <v>0</v>
      </c>
      <c r="L1516" s="4">
        <v>0.63900000000000001</v>
      </c>
      <c r="M1516" s="4">
        <v>0.374</v>
      </c>
      <c r="N1516" s="4">
        <v>2.0099999999999998</v>
      </c>
      <c r="O1516" s="4">
        <v>0.65200000000000002</v>
      </c>
      <c r="P1516" s="4">
        <v>0.80800000000000005</v>
      </c>
      <c r="Q1516" s="4">
        <v>1.0860000000000001</v>
      </c>
      <c r="R1516" s="4">
        <v>3.0449999999999999</v>
      </c>
      <c r="S1516" s="4">
        <v>0.71</v>
      </c>
      <c r="T1516" s="4">
        <v>0.33100000000000002</v>
      </c>
      <c r="U1516" s="4">
        <v>2.7509999999999999</v>
      </c>
      <c r="V1516" s="4">
        <v>0.39700000000000002</v>
      </c>
      <c r="W1516" s="4">
        <v>0</v>
      </c>
      <c r="X1516" s="4">
        <v>0</v>
      </c>
      <c r="Y1516" s="4">
        <v>7.2999999999999995E-2</v>
      </c>
      <c r="Z1516" s="4">
        <v>0.34899999999999998</v>
      </c>
      <c r="AA1516" s="4">
        <v>0.66800000000000004</v>
      </c>
      <c r="AB1516" s="4">
        <v>0.41899999999999998</v>
      </c>
      <c r="AC1516" s="4">
        <v>0</v>
      </c>
      <c r="AD1516" s="4">
        <v>0.152</v>
      </c>
      <c r="AE1516" s="4">
        <v>0.626</v>
      </c>
      <c r="AF1516" s="4">
        <v>0</v>
      </c>
      <c r="AG1516" s="4">
        <v>0.61399999999999999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0.66</v>
      </c>
      <c r="AT1516" s="4">
        <v>0</v>
      </c>
      <c r="AU1516" t="str">
        <f>IF(D1516="","",INDEX([1]DICCIONARIO!$G$21:$H$33,MATCH('DATA NIQ'!D1516,[1]DICCIONARIO!$G$21:$G$33,0),2))</f>
        <v>DORITOS</v>
      </c>
    </row>
    <row r="1517" spans="1:47" ht="14.45" customHeight="1" x14ac:dyDescent="0.25">
      <c r="A1517" t="s">
        <v>13</v>
      </c>
      <c r="B1517" s="2" t="s">
        <v>349</v>
      </c>
      <c r="C1517" t="s">
        <v>17</v>
      </c>
      <c r="D1517" t="s">
        <v>4</v>
      </c>
      <c r="E1517" t="s">
        <v>364</v>
      </c>
      <c r="F1517" t="s">
        <v>16</v>
      </c>
      <c r="G1517" t="s">
        <v>351</v>
      </c>
      <c r="H1517" s="3" t="str">
        <f t="shared" si="23"/>
        <v>TOTAL DTT ARGENTINAGUARNICIONES PARA COPETINPEPSICODORITOSDORITOS BESO SUAVE21 A 40Compras (KILOS)</v>
      </c>
      <c r="I1517" s="4">
        <v>0.161</v>
      </c>
      <c r="J1517" s="4">
        <v>0.42699999999999999</v>
      </c>
      <c r="K1517" s="4">
        <v>0</v>
      </c>
      <c r="L1517" s="4">
        <v>0.63900000000000001</v>
      </c>
      <c r="M1517" s="4">
        <v>0.374</v>
      </c>
      <c r="N1517" s="4">
        <v>2.5099999999999998</v>
      </c>
      <c r="O1517" s="4">
        <v>0.48899999999999999</v>
      </c>
      <c r="P1517" s="4">
        <v>0.80800000000000005</v>
      </c>
      <c r="Q1517" s="4">
        <v>1.508</v>
      </c>
      <c r="R1517" s="4">
        <v>3.9830000000000001</v>
      </c>
      <c r="S1517" s="4">
        <v>0.98899999999999999</v>
      </c>
      <c r="T1517" s="4">
        <v>0.33100000000000002</v>
      </c>
      <c r="U1517" s="4">
        <v>3.1309999999999998</v>
      </c>
      <c r="V1517" s="4">
        <v>0.627</v>
      </c>
      <c r="W1517" s="4">
        <v>0</v>
      </c>
      <c r="X1517" s="4">
        <v>0</v>
      </c>
      <c r="Y1517" s="4">
        <v>0.20399999999999999</v>
      </c>
      <c r="Z1517" s="4">
        <v>0.56599999999999995</v>
      </c>
      <c r="AA1517" s="4">
        <v>1.45</v>
      </c>
      <c r="AB1517" s="4">
        <v>0.51300000000000001</v>
      </c>
      <c r="AC1517" s="4">
        <v>0</v>
      </c>
      <c r="AD1517" s="4">
        <v>0.52300000000000002</v>
      </c>
      <c r="AE1517" s="4">
        <v>1.2270000000000001</v>
      </c>
      <c r="AF1517" s="4">
        <v>0</v>
      </c>
      <c r="AG1517" s="4">
        <v>1.246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2.2759999999999998</v>
      </c>
      <c r="AT1517" s="4">
        <v>0</v>
      </c>
      <c r="AU1517" t="str">
        <f>IF(D1517="","",INDEX([1]DICCIONARIO!$G$21:$H$33,MATCH('DATA NIQ'!D1517,[1]DICCIONARIO!$G$21:$G$33,0),2))</f>
        <v>DORITOS</v>
      </c>
    </row>
    <row r="1518" spans="1:47" ht="14.45" customHeight="1" x14ac:dyDescent="0.25">
      <c r="A1518" t="s">
        <v>13</v>
      </c>
      <c r="B1518" s="2" t="s">
        <v>349</v>
      </c>
      <c r="C1518" t="s">
        <v>17</v>
      </c>
      <c r="D1518" t="s">
        <v>4</v>
      </c>
      <c r="E1518" t="s">
        <v>364</v>
      </c>
      <c r="F1518" t="s">
        <v>16</v>
      </c>
      <c r="G1518" t="s">
        <v>352</v>
      </c>
      <c r="H1518" s="3" t="str">
        <f t="shared" si="23"/>
        <v>TOTAL DTT ARGENTINAGUARNICIONES PARA COPETINPEPSICODORITOSDORITOS BESO SUAVE21 A 40Inventario (KILOS)</v>
      </c>
      <c r="I1518" s="4">
        <v>0</v>
      </c>
      <c r="J1518" s="4">
        <v>0.30299999999999999</v>
      </c>
      <c r="K1518" s="4">
        <v>0</v>
      </c>
      <c r="L1518" s="4">
        <v>0</v>
      </c>
      <c r="M1518" s="4">
        <v>0</v>
      </c>
      <c r="N1518" s="4">
        <v>0.501</v>
      </c>
      <c r="O1518" s="4">
        <v>0.30599999999999999</v>
      </c>
      <c r="P1518" s="4">
        <v>0</v>
      </c>
      <c r="Q1518" s="4">
        <v>0.42199999999999999</v>
      </c>
      <c r="R1518" s="4">
        <v>1.351</v>
      </c>
      <c r="S1518" s="4">
        <v>0.27900000000000003</v>
      </c>
      <c r="T1518" s="4">
        <v>0</v>
      </c>
      <c r="U1518" s="4">
        <v>0.38</v>
      </c>
      <c r="V1518" s="4">
        <v>0.60799999999999998</v>
      </c>
      <c r="W1518" s="4">
        <v>0</v>
      </c>
      <c r="X1518" s="4">
        <v>0</v>
      </c>
      <c r="Y1518" s="4">
        <v>0.13100000000000001</v>
      </c>
      <c r="Z1518" s="4">
        <v>0.217</v>
      </c>
      <c r="AA1518" s="4">
        <v>0.78200000000000003</v>
      </c>
      <c r="AB1518" s="4">
        <v>0.40699999999999997</v>
      </c>
      <c r="AC1518" s="4">
        <v>0</v>
      </c>
      <c r="AD1518" s="4">
        <v>0.372</v>
      </c>
      <c r="AE1518" s="4">
        <v>0.98399999999999999</v>
      </c>
      <c r="AF1518" s="4">
        <v>0</v>
      </c>
      <c r="AG1518" s="4">
        <v>0.63200000000000001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1.617</v>
      </c>
      <c r="AT1518" s="4">
        <v>0</v>
      </c>
      <c r="AU1518" t="str">
        <f>IF(D1518="","",INDEX([1]DICCIONARIO!$G$21:$H$33,MATCH('DATA NIQ'!D1518,[1]DICCIONARIO!$G$21:$G$33,0),2))</f>
        <v>DORITOS</v>
      </c>
    </row>
    <row r="1519" spans="1:47" ht="14.45" hidden="1" customHeight="1" x14ac:dyDescent="0.25">
      <c r="A1519" t="s">
        <v>13</v>
      </c>
      <c r="B1519" s="2" t="s">
        <v>349</v>
      </c>
      <c r="C1519" t="s">
        <v>17</v>
      </c>
      <c r="D1519" t="s">
        <v>4</v>
      </c>
      <c r="E1519" t="s">
        <v>364</v>
      </c>
      <c r="F1519" t="s">
        <v>16</v>
      </c>
      <c r="G1519" t="s">
        <v>353</v>
      </c>
      <c r="H1519" s="3" t="str">
        <f t="shared" si="23"/>
        <v>TOTAL DTT ARGENTINAGUARNICIONES PARA COPETINPEPSICODORITOSDORITOS BESO SUAVE21 A 40Vtas Valor</v>
      </c>
      <c r="I1519" s="1">
        <v>111.58199999999999</v>
      </c>
      <c r="J1519" s="1">
        <v>85.941999999999993</v>
      </c>
      <c r="K1519">
        <v>0</v>
      </c>
      <c r="L1519" s="1">
        <v>444.06</v>
      </c>
      <c r="M1519" s="1">
        <v>259.90199999999999</v>
      </c>
      <c r="N1519" s="3">
        <v>1395.617</v>
      </c>
      <c r="O1519" s="1">
        <v>452.65899999999999</v>
      </c>
      <c r="P1519" s="1">
        <v>561.303</v>
      </c>
      <c r="Q1519" s="1">
        <v>754.47799999999995</v>
      </c>
      <c r="R1519" s="3">
        <v>2114.7750000000001</v>
      </c>
      <c r="S1519" s="1">
        <v>492.90899999999999</v>
      </c>
      <c r="T1519" s="1">
        <v>230.036</v>
      </c>
      <c r="U1519" s="3">
        <v>1910.1010000000001</v>
      </c>
      <c r="V1519" s="1">
        <v>275.74799999999999</v>
      </c>
      <c r="W1519">
        <v>0</v>
      </c>
      <c r="X1519">
        <v>0</v>
      </c>
      <c r="Y1519" s="1">
        <v>51.207999999999998</v>
      </c>
      <c r="Z1519" s="1">
        <v>245.95099999999999</v>
      </c>
      <c r="AA1519" s="1">
        <v>463.74299999999999</v>
      </c>
      <c r="AB1519" s="1">
        <v>290.77800000000002</v>
      </c>
      <c r="AC1519">
        <v>0</v>
      </c>
      <c r="AD1519" s="1">
        <v>105.32</v>
      </c>
      <c r="AE1519" s="1">
        <v>434.78899999999999</v>
      </c>
      <c r="AF1519">
        <v>0</v>
      </c>
      <c r="AG1519" s="1">
        <v>426.28800000000001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 s="3">
        <v>29325.095000000001</v>
      </c>
      <c r="AT1519">
        <v>0</v>
      </c>
      <c r="AU1519" t="str">
        <f>IF(D1519="","",INDEX([1]DICCIONARIO!$G$21:$H$33,MATCH('DATA NIQ'!D1519,[1]DICCIONARIO!$G$21:$G$33,0),2))</f>
        <v>DORITOS</v>
      </c>
    </row>
    <row r="1520" spans="1:47" hidden="1" x14ac:dyDescent="0.25">
      <c r="A1520" t="s">
        <v>13</v>
      </c>
      <c r="B1520" s="2" t="s">
        <v>349</v>
      </c>
      <c r="C1520" t="s">
        <v>17</v>
      </c>
      <c r="D1520" t="s">
        <v>4</v>
      </c>
      <c r="E1520" t="s">
        <v>364</v>
      </c>
      <c r="F1520" t="s">
        <v>16</v>
      </c>
      <c r="G1520" t="s">
        <v>354</v>
      </c>
      <c r="H1520" s="3" t="str">
        <f t="shared" si="23"/>
        <v>TOTAL DTT ARGENTINAGUARNICIONES PARA COPETINPEPSICODORITOSDORITOS BESO SUAVE21 A 40Dist. Num. Tiendas Handling (C)</v>
      </c>
      <c r="I1520" s="1">
        <v>2E-3</v>
      </c>
      <c r="J1520" s="1">
        <v>2E-3</v>
      </c>
      <c r="K1520" s="1">
        <v>0</v>
      </c>
      <c r="L1520" s="1">
        <v>2E-3</v>
      </c>
      <c r="M1520" s="1">
        <v>2E-3</v>
      </c>
      <c r="N1520" s="1">
        <v>5.0000000000000001E-3</v>
      </c>
      <c r="O1520" s="1">
        <v>5.0000000000000001E-3</v>
      </c>
      <c r="P1520" s="1">
        <v>3.0000000000000001E-3</v>
      </c>
      <c r="Q1520" s="1">
        <v>6.0000000000000001E-3</v>
      </c>
      <c r="R1520" s="1">
        <v>5.0000000000000001E-3</v>
      </c>
      <c r="S1520" s="1">
        <v>5.0000000000000001E-3</v>
      </c>
      <c r="T1520" s="1">
        <v>2E-3</v>
      </c>
      <c r="U1520" s="1">
        <v>5.0000000000000001E-3</v>
      </c>
      <c r="V1520" s="1">
        <v>3.0000000000000001E-3</v>
      </c>
      <c r="W1520" s="1">
        <v>0</v>
      </c>
      <c r="X1520" s="1">
        <v>0</v>
      </c>
      <c r="Y1520" s="1">
        <v>5.0000000000000001E-3</v>
      </c>
      <c r="Z1520" s="1">
        <v>6.0000000000000001E-3</v>
      </c>
      <c r="AA1520" s="1">
        <v>8.0000000000000002E-3</v>
      </c>
      <c r="AB1520" s="1">
        <v>5.0000000000000001E-3</v>
      </c>
      <c r="AC1520" s="1">
        <v>0</v>
      </c>
      <c r="AD1520" s="1">
        <v>3.0000000000000001E-3</v>
      </c>
      <c r="AE1520" s="1">
        <v>6.0000000000000001E-3</v>
      </c>
      <c r="AF1520" s="1">
        <v>0</v>
      </c>
      <c r="AG1520" s="1">
        <v>3.0000000000000001E-3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R1520" s="1">
        <v>0</v>
      </c>
      <c r="AS1520" s="1">
        <v>1.4E-2</v>
      </c>
      <c r="AT1520" s="1">
        <v>0</v>
      </c>
      <c r="AU1520" t="str">
        <f>IF(D1520="","",INDEX([1]DICCIONARIO!$G$21:$H$33,MATCH('DATA NIQ'!D1520,[1]DICCIONARIO!$G$21:$G$33,0),2))</f>
        <v>DORITOS</v>
      </c>
    </row>
    <row r="1521" spans="1:47" ht="14.45" hidden="1" customHeight="1" x14ac:dyDescent="0.25">
      <c r="A1521" t="s">
        <v>13</v>
      </c>
      <c r="B1521" s="2" t="s">
        <v>349</v>
      </c>
      <c r="C1521" t="s">
        <v>17</v>
      </c>
      <c r="D1521" t="s">
        <v>4</v>
      </c>
      <c r="E1521" t="s">
        <v>364</v>
      </c>
      <c r="F1521" t="s">
        <v>16</v>
      </c>
      <c r="G1521" t="s">
        <v>355</v>
      </c>
      <c r="H1521" s="3" t="str">
        <f t="shared" si="23"/>
        <v>TOTAL DTT ARGENTINAGUARNICIONES PARA COPETINPEPSICODORITOSDORITOS BESO SUAVE21 A 40Dist. Pond. Tiendas Handling</v>
      </c>
      <c r="I1521" s="1">
        <v>2.8000000000000001E-2</v>
      </c>
      <c r="J1521" s="1">
        <v>1.4999999999999999E-2</v>
      </c>
      <c r="K1521">
        <v>0</v>
      </c>
      <c r="L1521" s="1">
        <v>0.03</v>
      </c>
      <c r="M1521" s="1">
        <v>2.9000000000000001E-2</v>
      </c>
      <c r="N1521" s="1">
        <v>4.3999999999999997E-2</v>
      </c>
      <c r="O1521" s="1">
        <v>4.2000000000000003E-2</v>
      </c>
      <c r="P1521" s="1">
        <v>3.2000000000000001E-2</v>
      </c>
      <c r="Q1521" s="1">
        <v>5.0999999999999997E-2</v>
      </c>
      <c r="R1521" s="1">
        <v>5.1999999999999998E-2</v>
      </c>
      <c r="S1521" s="1">
        <v>0.05</v>
      </c>
      <c r="T1521" s="1">
        <v>3.2000000000000001E-2</v>
      </c>
      <c r="U1521" s="1">
        <v>4.5999999999999999E-2</v>
      </c>
      <c r="V1521" s="1">
        <v>1.4999999999999999E-2</v>
      </c>
      <c r="W1521">
        <v>0</v>
      </c>
      <c r="X1521">
        <v>0</v>
      </c>
      <c r="Y1521" s="1">
        <v>5.0000000000000001E-3</v>
      </c>
      <c r="Z1521" s="1">
        <v>4.9000000000000002E-2</v>
      </c>
      <c r="AA1521" s="1">
        <v>6.5000000000000002E-2</v>
      </c>
      <c r="AB1521" s="1">
        <v>5.0999999999999997E-2</v>
      </c>
      <c r="AC1521">
        <v>0</v>
      </c>
      <c r="AD1521" s="1">
        <v>2.4E-2</v>
      </c>
      <c r="AE1521" s="1">
        <v>4.7E-2</v>
      </c>
      <c r="AF1521">
        <v>0</v>
      </c>
      <c r="AG1521" s="1">
        <v>1.7999999999999999E-2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 s="1">
        <v>0.13300000000000001</v>
      </c>
      <c r="AT1521">
        <v>0</v>
      </c>
      <c r="AU1521" t="str">
        <f>IF(D1521="","",INDEX([1]DICCIONARIO!$G$21:$H$33,MATCH('DATA NIQ'!D1521,[1]DICCIONARIO!$G$21:$G$33,0),2))</f>
        <v>DORITOS</v>
      </c>
    </row>
    <row r="1522" spans="1:47" ht="14.45" hidden="1" customHeight="1" x14ac:dyDescent="0.25">
      <c r="A1522" t="s">
        <v>13</v>
      </c>
      <c r="B1522" s="2" t="s">
        <v>349</v>
      </c>
      <c r="C1522" t="s">
        <v>17</v>
      </c>
      <c r="D1522" t="s">
        <v>4</v>
      </c>
      <c r="E1522" t="s">
        <v>364</v>
      </c>
      <c r="F1522" t="s">
        <v>16</v>
      </c>
      <c r="G1522" t="s">
        <v>356</v>
      </c>
      <c r="H1522" s="3" t="str">
        <f t="shared" si="23"/>
        <v>TOTAL DTT ARGENTINAGUARNICIONES PARA COPETINPEPSICODORITOSDORITOS BESO SUAVE21 A 40Part. de Vtas (KILOS) - Product</v>
      </c>
      <c r="I1522" s="1">
        <v>0</v>
      </c>
      <c r="J1522" s="1">
        <v>0</v>
      </c>
      <c r="K1522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>
        <v>0</v>
      </c>
      <c r="X1522">
        <v>0</v>
      </c>
      <c r="Y1522" s="1">
        <v>0</v>
      </c>
      <c r="Z1522" s="1">
        <v>0</v>
      </c>
      <c r="AA1522" s="1">
        <v>0</v>
      </c>
      <c r="AB1522" s="1">
        <v>0</v>
      </c>
      <c r="AC1522">
        <v>0</v>
      </c>
      <c r="AD1522" s="1">
        <v>0</v>
      </c>
      <c r="AE1522" s="1">
        <v>0</v>
      </c>
      <c r="AF1522">
        <v>0</v>
      </c>
      <c r="AG1522" s="1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 s="1">
        <v>0</v>
      </c>
      <c r="AT1522">
        <v>0</v>
      </c>
      <c r="AU1522" t="str">
        <f>IF(D1522="","",INDEX([1]DICCIONARIO!$G$21:$H$33,MATCH('DATA NIQ'!D1522,[1]DICCIONARIO!$G$21:$G$33,0),2))</f>
        <v>DORITOS</v>
      </c>
    </row>
    <row r="1523" spans="1:47" ht="14.45" hidden="1" customHeight="1" x14ac:dyDescent="0.25">
      <c r="A1523" t="s">
        <v>13</v>
      </c>
      <c r="B1523" s="2" t="s">
        <v>349</v>
      </c>
      <c r="C1523" t="s">
        <v>17</v>
      </c>
      <c r="D1523" t="s">
        <v>4</v>
      </c>
      <c r="E1523" t="s">
        <v>364</v>
      </c>
      <c r="F1523" t="s">
        <v>16</v>
      </c>
      <c r="G1523" t="s">
        <v>357</v>
      </c>
      <c r="H1523" s="3" t="str">
        <f t="shared" si="23"/>
        <v>TOTAL DTT ARGENTINAGUARNICIONES PARA COPETINPEPSICODORITOSDORITOS BESO SUAVE21 A 40Part. de Vtas Valor - Product</v>
      </c>
      <c r="I1523" s="1">
        <v>0</v>
      </c>
      <c r="J1523" s="1">
        <v>0</v>
      </c>
      <c r="K1523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>
        <v>0</v>
      </c>
      <c r="X1523">
        <v>0</v>
      </c>
      <c r="Y1523" s="1">
        <v>0</v>
      </c>
      <c r="Z1523" s="1">
        <v>0</v>
      </c>
      <c r="AA1523" s="1">
        <v>0</v>
      </c>
      <c r="AB1523" s="1">
        <v>0</v>
      </c>
      <c r="AC1523">
        <v>0</v>
      </c>
      <c r="AD1523" s="1">
        <v>0</v>
      </c>
      <c r="AE1523" s="1">
        <v>0</v>
      </c>
      <c r="AF1523">
        <v>0</v>
      </c>
      <c r="AG1523" s="1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 s="1">
        <v>0</v>
      </c>
      <c r="AT1523">
        <v>0</v>
      </c>
      <c r="AU1523" t="str">
        <f>IF(D1523="","",INDEX([1]DICCIONARIO!$G$21:$H$33,MATCH('DATA NIQ'!D1523,[1]DICCIONARIO!$G$21:$G$33,0),2))</f>
        <v>DORITOS</v>
      </c>
    </row>
    <row r="1524" spans="1:47" ht="14.45" customHeight="1" x14ac:dyDescent="0.25">
      <c r="A1524" t="s">
        <v>13</v>
      </c>
      <c r="B1524" s="2" t="s">
        <v>349</v>
      </c>
      <c r="C1524" t="s">
        <v>17</v>
      </c>
      <c r="D1524" t="s">
        <v>4</v>
      </c>
      <c r="E1524" t="s">
        <v>366</v>
      </c>
      <c r="G1524" t="s">
        <v>350</v>
      </c>
      <c r="H1524" s="3" t="str">
        <f t="shared" si="23"/>
        <v>TOTAL DTT ARGENTINAGUARNICIONES PARA COPETINPEPSICODORITOSDORITOS EXPLOSIONVtas (KILOS)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1.38</v>
      </c>
      <c r="O1524" s="4">
        <v>0</v>
      </c>
      <c r="P1524" s="4">
        <v>0</v>
      </c>
      <c r="Q1524" s="4">
        <v>1.5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2.7959999999999998</v>
      </c>
      <c r="X1524" s="4">
        <v>0</v>
      </c>
      <c r="Y1524" s="4">
        <v>0</v>
      </c>
      <c r="Z1524" s="4">
        <v>0</v>
      </c>
      <c r="AA1524" s="4">
        <v>10.551</v>
      </c>
      <c r="AB1524" s="4">
        <v>5.452</v>
      </c>
      <c r="AC1524" s="4">
        <v>2.9209999999999998</v>
      </c>
      <c r="AD1524" s="4">
        <v>0</v>
      </c>
      <c r="AE1524" s="4">
        <v>1.4670000000000001</v>
      </c>
      <c r="AF1524" s="4">
        <v>0</v>
      </c>
      <c r="AG1524" s="4">
        <v>1.546</v>
      </c>
      <c r="AH1524" s="4">
        <v>0</v>
      </c>
      <c r="AI1524" s="4">
        <v>1.413</v>
      </c>
      <c r="AJ1524" s="4">
        <v>22.774999999999999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5.5430000000000001</v>
      </c>
      <c r="AQ1524" s="4">
        <v>3.0680000000000001</v>
      </c>
      <c r="AR1524" s="4">
        <v>1.8149999999999999</v>
      </c>
      <c r="AS1524" s="4">
        <v>0</v>
      </c>
      <c r="AT1524" s="4">
        <v>0</v>
      </c>
      <c r="AU1524" t="str">
        <f>IF(D1524="","",INDEX([1]DICCIONARIO!$G$21:$H$33,MATCH('DATA NIQ'!D1524,[1]DICCIONARIO!$G$21:$G$33,0),2))</f>
        <v>DORITOS</v>
      </c>
    </row>
    <row r="1525" spans="1:47" ht="14.45" customHeight="1" x14ac:dyDescent="0.25">
      <c r="A1525" t="s">
        <v>13</v>
      </c>
      <c r="B1525" s="2" t="s">
        <v>349</v>
      </c>
      <c r="C1525" t="s">
        <v>17</v>
      </c>
      <c r="D1525" t="s">
        <v>4</v>
      </c>
      <c r="E1525" t="s">
        <v>366</v>
      </c>
      <c r="G1525" t="s">
        <v>351</v>
      </c>
      <c r="H1525" s="3" t="str">
        <f t="shared" si="23"/>
        <v>TOTAL DTT ARGENTINAGUARNICIONES PARA COPETINPEPSICODORITOSDORITOS EXPLOSIONCompras (KILOS)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4.3230000000000004</v>
      </c>
      <c r="O1525" s="4">
        <v>0</v>
      </c>
      <c r="P1525" s="4">
        <v>0</v>
      </c>
      <c r="Q1525" s="4">
        <v>5.5659999999999998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6.3819999999999997</v>
      </c>
      <c r="X1525" s="4">
        <v>0</v>
      </c>
      <c r="Y1525" s="4">
        <v>0</v>
      </c>
      <c r="Z1525" s="4">
        <v>0</v>
      </c>
      <c r="AA1525" s="4">
        <v>18.109000000000002</v>
      </c>
      <c r="AB1525" s="4">
        <v>3.7160000000000002</v>
      </c>
      <c r="AC1525" s="4">
        <v>5.2549999999999999</v>
      </c>
      <c r="AD1525" s="4">
        <v>0</v>
      </c>
      <c r="AE1525" s="4">
        <v>3.9710000000000001</v>
      </c>
      <c r="AF1525" s="4">
        <v>0</v>
      </c>
      <c r="AG1525" s="4">
        <v>4.2279999999999998</v>
      </c>
      <c r="AH1525" s="4">
        <v>0</v>
      </c>
      <c r="AI1525" s="4">
        <v>4.4640000000000004</v>
      </c>
      <c r="AJ1525" s="4">
        <v>22.66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13.663</v>
      </c>
      <c r="AQ1525" s="4">
        <v>0.56000000000000005</v>
      </c>
      <c r="AR1525" s="4">
        <v>1.3160000000000001</v>
      </c>
      <c r="AS1525" s="4">
        <v>0</v>
      </c>
      <c r="AT1525" s="4">
        <v>0</v>
      </c>
      <c r="AU1525" t="str">
        <f>IF(D1525="","",INDEX([1]DICCIONARIO!$G$21:$H$33,MATCH('DATA NIQ'!D1525,[1]DICCIONARIO!$G$21:$G$33,0),2))</f>
        <v>DORITOS</v>
      </c>
    </row>
    <row r="1526" spans="1:47" ht="14.45" customHeight="1" x14ac:dyDescent="0.25">
      <c r="A1526" t="s">
        <v>13</v>
      </c>
      <c r="B1526" s="2" t="s">
        <v>349</v>
      </c>
      <c r="C1526" t="s">
        <v>17</v>
      </c>
      <c r="D1526" t="s">
        <v>4</v>
      </c>
      <c r="E1526" t="s">
        <v>366</v>
      </c>
      <c r="G1526" t="s">
        <v>352</v>
      </c>
      <c r="H1526" s="3" t="str">
        <f t="shared" si="23"/>
        <v>TOTAL DTT ARGENTINAGUARNICIONES PARA COPETINPEPSICODORITOSDORITOS EXPLOSIONInventario (KILOS)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2.9430000000000001</v>
      </c>
      <c r="O1526" s="4">
        <v>0</v>
      </c>
      <c r="P1526" s="4">
        <v>0</v>
      </c>
      <c r="Q1526" s="4">
        <v>4.0659999999999998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3.5859999999999999</v>
      </c>
      <c r="X1526" s="4">
        <v>0</v>
      </c>
      <c r="Y1526" s="4">
        <v>0</v>
      </c>
      <c r="Z1526" s="4">
        <v>0</v>
      </c>
      <c r="AA1526" s="4">
        <v>7.5579999999999998</v>
      </c>
      <c r="AB1526" s="4">
        <v>5.8220000000000001</v>
      </c>
      <c r="AC1526" s="4">
        <v>8.5730000000000004</v>
      </c>
      <c r="AD1526" s="4">
        <v>0</v>
      </c>
      <c r="AE1526" s="4">
        <v>2.5049999999999999</v>
      </c>
      <c r="AF1526" s="4">
        <v>0</v>
      </c>
      <c r="AG1526" s="4">
        <v>2.6819999999999999</v>
      </c>
      <c r="AH1526" s="4">
        <v>0</v>
      </c>
      <c r="AI1526" s="4">
        <v>3.0510000000000002</v>
      </c>
      <c r="AJ1526" s="4">
        <v>2.9510000000000001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8.1199999999999992</v>
      </c>
      <c r="AQ1526" s="4">
        <v>5.6120000000000001</v>
      </c>
      <c r="AR1526" s="4">
        <v>5.1100000000000003</v>
      </c>
      <c r="AS1526" s="4">
        <v>0</v>
      </c>
      <c r="AT1526" s="4">
        <v>0</v>
      </c>
      <c r="AU1526" t="str">
        <f>IF(D1526="","",INDEX([1]DICCIONARIO!$G$21:$H$33,MATCH('DATA NIQ'!D1526,[1]DICCIONARIO!$G$21:$G$33,0),2))</f>
        <v>DORITOS</v>
      </c>
    </row>
    <row r="1527" spans="1:47" ht="14.45" hidden="1" customHeight="1" x14ac:dyDescent="0.25">
      <c r="A1527" t="s">
        <v>13</v>
      </c>
      <c r="B1527" s="2" t="s">
        <v>349</v>
      </c>
      <c r="C1527" t="s">
        <v>17</v>
      </c>
      <c r="D1527" t="s">
        <v>4</v>
      </c>
      <c r="E1527" t="s">
        <v>366</v>
      </c>
      <c r="G1527" t="s">
        <v>353</v>
      </c>
      <c r="H1527" s="3" t="str">
        <f t="shared" si="23"/>
        <v>TOTAL DTT ARGENTINAGUARNICIONES PARA COPETINPEPSICODORITOSDORITOS EXPLOSIONVtas Valor</v>
      </c>
      <c r="I1527">
        <v>0</v>
      </c>
      <c r="J1527">
        <v>0</v>
      </c>
      <c r="K1527">
        <v>0</v>
      </c>
      <c r="L1527">
        <v>0</v>
      </c>
      <c r="M1527">
        <v>0</v>
      </c>
      <c r="N1527" s="3">
        <v>4068.5940000000001</v>
      </c>
      <c r="O1527">
        <v>0</v>
      </c>
      <c r="P1527">
        <v>0</v>
      </c>
      <c r="Q1527" s="3">
        <v>3278.2159999999999</v>
      </c>
      <c r="R1527">
        <v>0</v>
      </c>
      <c r="S1527">
        <v>0</v>
      </c>
      <c r="T1527">
        <v>0</v>
      </c>
      <c r="U1527">
        <v>0</v>
      </c>
      <c r="V1527">
        <v>0</v>
      </c>
      <c r="W1527" s="3">
        <v>6512.2709999999997</v>
      </c>
      <c r="X1527">
        <v>0</v>
      </c>
      <c r="Y1527">
        <v>0</v>
      </c>
      <c r="Z1527">
        <v>0</v>
      </c>
      <c r="AA1527" s="3">
        <v>31951.005000000001</v>
      </c>
      <c r="AB1527" s="3">
        <v>16507.917000000001</v>
      </c>
      <c r="AC1527" s="3">
        <v>8843.6980000000003</v>
      </c>
      <c r="AD1527">
        <v>0</v>
      </c>
      <c r="AE1527" s="3">
        <v>5313.6469999999999</v>
      </c>
      <c r="AF1527">
        <v>0</v>
      </c>
      <c r="AG1527" s="3">
        <v>34996.874000000003</v>
      </c>
      <c r="AH1527">
        <v>0</v>
      </c>
      <c r="AI1527" s="3">
        <v>6193.5709999999999</v>
      </c>
      <c r="AJ1527" s="3">
        <v>115449.674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 s="3">
        <v>41463.847000000002</v>
      </c>
      <c r="AQ1527" s="3">
        <v>22953.142</v>
      </c>
      <c r="AR1527" s="3">
        <v>14391.675999999999</v>
      </c>
      <c r="AS1527">
        <v>0</v>
      </c>
      <c r="AT1527">
        <v>0</v>
      </c>
      <c r="AU1527" t="str">
        <f>IF(D1527="","",INDEX([1]DICCIONARIO!$G$21:$H$33,MATCH('DATA NIQ'!D1527,[1]DICCIONARIO!$G$21:$G$33,0),2))</f>
        <v>DORITOS</v>
      </c>
    </row>
    <row r="1528" spans="1:47" hidden="1" x14ac:dyDescent="0.25">
      <c r="A1528" t="s">
        <v>13</v>
      </c>
      <c r="B1528" s="2" t="s">
        <v>349</v>
      </c>
      <c r="C1528" t="s">
        <v>17</v>
      </c>
      <c r="D1528" t="s">
        <v>4</v>
      </c>
      <c r="E1528" t="s">
        <v>366</v>
      </c>
      <c r="G1528" t="s">
        <v>354</v>
      </c>
      <c r="H1528" s="3" t="str">
        <f t="shared" si="23"/>
        <v>TOTAL DTT ARGENTINAGUARNICIONES PARA COPETINPEPSICODORITOSDORITOS EXPLOSIONDist. Num. Tiendas Handling (C)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1.7000000000000001E-2</v>
      </c>
      <c r="O1528" s="1">
        <v>0</v>
      </c>
      <c r="P1528" s="1">
        <v>0</v>
      </c>
      <c r="Q1528" s="1">
        <v>1.7000000000000001E-2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1.4999999999999999E-2</v>
      </c>
      <c r="X1528" s="1">
        <v>0</v>
      </c>
      <c r="Y1528" s="1">
        <v>0</v>
      </c>
      <c r="Z1528" s="1">
        <v>0</v>
      </c>
      <c r="AA1528" s="1">
        <v>1.4999999999999999E-2</v>
      </c>
      <c r="AB1528" s="1">
        <v>1.4999999999999999E-2</v>
      </c>
      <c r="AC1528" s="1">
        <v>1.6E-2</v>
      </c>
      <c r="AD1528" s="1">
        <v>0</v>
      </c>
      <c r="AE1528" s="1">
        <v>1.6E-2</v>
      </c>
      <c r="AF1528" s="1">
        <v>0</v>
      </c>
      <c r="AG1528" s="1">
        <v>1.7000000000000001E-2</v>
      </c>
      <c r="AH1528" s="1">
        <v>0</v>
      </c>
      <c r="AI1528" s="1">
        <v>1.6E-2</v>
      </c>
      <c r="AJ1528" s="1">
        <v>0.152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1.7999999999999999E-2</v>
      </c>
      <c r="AQ1528" s="1">
        <v>1.7999999999999999E-2</v>
      </c>
      <c r="AR1528" s="1">
        <v>0.02</v>
      </c>
      <c r="AS1528" s="1">
        <v>0</v>
      </c>
      <c r="AT1528" s="1">
        <v>0</v>
      </c>
      <c r="AU1528" t="str">
        <f>IF(D1528="","",INDEX([1]DICCIONARIO!$G$21:$H$33,MATCH('DATA NIQ'!D1528,[1]DICCIONARIO!$G$21:$G$33,0),2))</f>
        <v>DORITOS</v>
      </c>
    </row>
    <row r="1529" spans="1:47" ht="14.45" hidden="1" customHeight="1" x14ac:dyDescent="0.25">
      <c r="A1529" t="s">
        <v>13</v>
      </c>
      <c r="B1529" s="2" t="s">
        <v>349</v>
      </c>
      <c r="C1529" t="s">
        <v>17</v>
      </c>
      <c r="D1529" t="s">
        <v>4</v>
      </c>
      <c r="E1529" t="s">
        <v>366</v>
      </c>
      <c r="G1529" t="s">
        <v>355</v>
      </c>
      <c r="H1529" s="3" t="str">
        <f t="shared" si="23"/>
        <v>TOTAL DTT ARGENTINAGUARNICIONES PARA COPETINPEPSICODORITOSDORITOS EXPLOSIONDist. Pond. Tiendas Handling</v>
      </c>
      <c r="I1529">
        <v>0</v>
      </c>
      <c r="J1529">
        <v>0</v>
      </c>
      <c r="K1529">
        <v>0</v>
      </c>
      <c r="L1529">
        <v>0</v>
      </c>
      <c r="M1529">
        <v>0</v>
      </c>
      <c r="N1529" s="1">
        <v>0.14899999999999999</v>
      </c>
      <c r="O1529">
        <v>0</v>
      </c>
      <c r="P1529">
        <v>0</v>
      </c>
      <c r="Q1529" s="1">
        <v>0.16700000000000001</v>
      </c>
      <c r="R1529">
        <v>0</v>
      </c>
      <c r="S1529">
        <v>0</v>
      </c>
      <c r="T1529">
        <v>0</v>
      </c>
      <c r="U1529">
        <v>0</v>
      </c>
      <c r="V1529">
        <v>0</v>
      </c>
      <c r="W1529" s="1">
        <v>0.13500000000000001</v>
      </c>
      <c r="X1529">
        <v>0</v>
      </c>
      <c r="Y1529">
        <v>0</v>
      </c>
      <c r="Z1529">
        <v>0</v>
      </c>
      <c r="AA1529" s="1">
        <v>0.14699999999999999</v>
      </c>
      <c r="AB1529" s="1">
        <v>0.16200000000000001</v>
      </c>
      <c r="AC1529" s="1">
        <v>0.17399999999999999</v>
      </c>
      <c r="AD1529">
        <v>0</v>
      </c>
      <c r="AE1529" s="1">
        <v>0.158</v>
      </c>
      <c r="AF1529">
        <v>0</v>
      </c>
      <c r="AG1529" s="1">
        <v>0.17</v>
      </c>
      <c r="AH1529">
        <v>0</v>
      </c>
      <c r="AI1529" s="1">
        <v>0.14699999999999999</v>
      </c>
      <c r="AJ1529" s="1">
        <v>0.49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 s="1">
        <v>0.183</v>
      </c>
      <c r="AQ1529" s="1">
        <v>0.2</v>
      </c>
      <c r="AR1529" s="1">
        <v>0.223</v>
      </c>
      <c r="AS1529">
        <v>0</v>
      </c>
      <c r="AT1529">
        <v>0</v>
      </c>
      <c r="AU1529" t="str">
        <f>IF(D1529="","",INDEX([1]DICCIONARIO!$G$21:$H$33,MATCH('DATA NIQ'!D1529,[1]DICCIONARIO!$G$21:$G$33,0),2))</f>
        <v>DORITOS</v>
      </c>
    </row>
    <row r="1530" spans="1:47" ht="14.45" hidden="1" customHeight="1" x14ac:dyDescent="0.25">
      <c r="A1530" t="s">
        <v>13</v>
      </c>
      <c r="B1530" s="2" t="s">
        <v>349</v>
      </c>
      <c r="C1530" t="s">
        <v>17</v>
      </c>
      <c r="D1530" t="s">
        <v>4</v>
      </c>
      <c r="E1530" t="s">
        <v>366</v>
      </c>
      <c r="G1530" t="s">
        <v>356</v>
      </c>
      <c r="H1530" s="3" t="str">
        <f t="shared" si="23"/>
        <v>TOTAL DTT ARGENTINAGUARNICIONES PARA COPETINPEPSICODORITOSDORITOS EXPLOSIONPart. de Vtas (KILOS) - Product</v>
      </c>
      <c r="I1530">
        <v>0</v>
      </c>
      <c r="J1530">
        <v>0</v>
      </c>
      <c r="K1530">
        <v>0</v>
      </c>
      <c r="L1530">
        <v>0</v>
      </c>
      <c r="M1530">
        <v>0</v>
      </c>
      <c r="N1530" s="1">
        <v>0</v>
      </c>
      <c r="O1530">
        <v>0</v>
      </c>
      <c r="P1530">
        <v>0</v>
      </c>
      <c r="Q1530" s="1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 s="1">
        <v>0</v>
      </c>
      <c r="X1530">
        <v>0</v>
      </c>
      <c r="Y1530">
        <v>0</v>
      </c>
      <c r="Z1530">
        <v>0</v>
      </c>
      <c r="AA1530" s="1">
        <v>0</v>
      </c>
      <c r="AB1530" s="1">
        <v>0</v>
      </c>
      <c r="AC1530" s="1">
        <v>0</v>
      </c>
      <c r="AD1530">
        <v>0</v>
      </c>
      <c r="AE1530" s="1">
        <v>0</v>
      </c>
      <c r="AF1530">
        <v>0</v>
      </c>
      <c r="AG1530" s="1">
        <v>0</v>
      </c>
      <c r="AH1530">
        <v>0</v>
      </c>
      <c r="AI1530" s="1">
        <v>0</v>
      </c>
      <c r="AJ1530" s="1">
        <v>1E-3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 s="1">
        <v>0</v>
      </c>
      <c r="AQ1530" s="1">
        <v>0</v>
      </c>
      <c r="AR1530" s="1">
        <v>0</v>
      </c>
      <c r="AS1530">
        <v>0</v>
      </c>
      <c r="AT1530">
        <v>0</v>
      </c>
      <c r="AU1530" t="str">
        <f>IF(D1530="","",INDEX([1]DICCIONARIO!$G$21:$H$33,MATCH('DATA NIQ'!D1530,[1]DICCIONARIO!$G$21:$G$33,0),2))</f>
        <v>DORITOS</v>
      </c>
    </row>
    <row r="1531" spans="1:47" ht="14.45" hidden="1" customHeight="1" x14ac:dyDescent="0.25">
      <c r="A1531" t="s">
        <v>13</v>
      </c>
      <c r="B1531" s="2" t="s">
        <v>349</v>
      </c>
      <c r="C1531" t="s">
        <v>17</v>
      </c>
      <c r="D1531" t="s">
        <v>4</v>
      </c>
      <c r="E1531" t="s">
        <v>366</v>
      </c>
      <c r="G1531" t="s">
        <v>357</v>
      </c>
      <c r="H1531" s="3" t="str">
        <f t="shared" si="23"/>
        <v>TOTAL DTT ARGENTINAGUARNICIONES PARA COPETINPEPSICODORITOSDORITOS EXPLOSIONPart. de Vtas Valor - Product</v>
      </c>
      <c r="I1531">
        <v>0</v>
      </c>
      <c r="J1531">
        <v>0</v>
      </c>
      <c r="K1531">
        <v>0</v>
      </c>
      <c r="L1531">
        <v>0</v>
      </c>
      <c r="M1531">
        <v>0</v>
      </c>
      <c r="N1531" s="1">
        <v>0</v>
      </c>
      <c r="O1531">
        <v>0</v>
      </c>
      <c r="P1531">
        <v>0</v>
      </c>
      <c r="Q1531" s="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 s="1">
        <v>0</v>
      </c>
      <c r="X1531">
        <v>0</v>
      </c>
      <c r="Y1531">
        <v>0</v>
      </c>
      <c r="Z1531">
        <v>0</v>
      </c>
      <c r="AA1531" s="1">
        <v>0</v>
      </c>
      <c r="AB1531" s="1">
        <v>0</v>
      </c>
      <c r="AC1531" s="1">
        <v>0</v>
      </c>
      <c r="AD1531">
        <v>0</v>
      </c>
      <c r="AE1531" s="1">
        <v>0</v>
      </c>
      <c r="AF1531">
        <v>0</v>
      </c>
      <c r="AG1531" s="1">
        <v>0</v>
      </c>
      <c r="AH1531">
        <v>0</v>
      </c>
      <c r="AI1531" s="1">
        <v>0</v>
      </c>
      <c r="AJ1531" s="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 s="1">
        <v>0</v>
      </c>
      <c r="AQ1531" s="1">
        <v>0</v>
      </c>
      <c r="AR1531" s="1">
        <v>0</v>
      </c>
      <c r="AS1531">
        <v>0</v>
      </c>
      <c r="AT1531">
        <v>0</v>
      </c>
      <c r="AU1531" t="str">
        <f>IF(D1531="","",INDEX([1]DICCIONARIO!$G$21:$H$33,MATCH('DATA NIQ'!D1531,[1]DICCIONARIO!$G$21:$G$33,0),2))</f>
        <v>DORITOS</v>
      </c>
    </row>
    <row r="1532" spans="1:47" ht="14.45" customHeight="1" x14ac:dyDescent="0.25">
      <c r="A1532" t="s">
        <v>13</v>
      </c>
      <c r="B1532" s="2" t="s">
        <v>349</v>
      </c>
      <c r="C1532" t="s">
        <v>17</v>
      </c>
      <c r="D1532" t="s">
        <v>4</v>
      </c>
      <c r="E1532" t="s">
        <v>366</v>
      </c>
      <c r="F1532" t="s">
        <v>25</v>
      </c>
      <c r="G1532" t="s">
        <v>350</v>
      </c>
      <c r="H1532" s="3" t="str">
        <f t="shared" si="23"/>
        <v>TOTAL DTT ARGENTINAGUARNICIONES PARA COPETINPEPSICODORITOSDORITOS EXPLOSION61 A 120Vtas (KILOS)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1.38</v>
      </c>
      <c r="O1532" s="4">
        <v>0</v>
      </c>
      <c r="P1532" s="4">
        <v>0</v>
      </c>
      <c r="Q1532" s="4">
        <v>1.5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2.7959999999999998</v>
      </c>
      <c r="X1532" s="4">
        <v>0</v>
      </c>
      <c r="Y1532" s="4">
        <v>0</v>
      </c>
      <c r="Z1532" s="4">
        <v>0</v>
      </c>
      <c r="AA1532" s="4">
        <v>10.551</v>
      </c>
      <c r="AB1532" s="4">
        <v>5.452</v>
      </c>
      <c r="AC1532" s="4">
        <v>2.9209999999999998</v>
      </c>
      <c r="AD1532" s="4">
        <v>0</v>
      </c>
      <c r="AE1532" s="4">
        <v>1.4670000000000001</v>
      </c>
      <c r="AF1532" s="4">
        <v>0</v>
      </c>
      <c r="AG1532" s="4">
        <v>1.546</v>
      </c>
      <c r="AH1532" s="4">
        <v>0</v>
      </c>
      <c r="AI1532" s="4">
        <v>1.413</v>
      </c>
      <c r="AJ1532" s="4">
        <v>22.774999999999999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5.5430000000000001</v>
      </c>
      <c r="AQ1532" s="4">
        <v>3.0680000000000001</v>
      </c>
      <c r="AR1532" s="4">
        <v>1.8149999999999999</v>
      </c>
      <c r="AS1532" s="4">
        <v>0</v>
      </c>
      <c r="AT1532" s="4">
        <v>0</v>
      </c>
      <c r="AU1532" t="str">
        <f>IF(D1532="","",INDEX([1]DICCIONARIO!$G$21:$H$33,MATCH('DATA NIQ'!D1532,[1]DICCIONARIO!$G$21:$G$33,0),2))</f>
        <v>DORITOS</v>
      </c>
    </row>
    <row r="1533" spans="1:47" ht="14.45" customHeight="1" x14ac:dyDescent="0.25">
      <c r="A1533" t="s">
        <v>13</v>
      </c>
      <c r="B1533" s="2" t="s">
        <v>349</v>
      </c>
      <c r="C1533" t="s">
        <v>17</v>
      </c>
      <c r="D1533" t="s">
        <v>4</v>
      </c>
      <c r="E1533" t="s">
        <v>366</v>
      </c>
      <c r="F1533" t="s">
        <v>25</v>
      </c>
      <c r="G1533" t="s">
        <v>351</v>
      </c>
      <c r="H1533" s="3" t="str">
        <f t="shared" si="23"/>
        <v>TOTAL DTT ARGENTINAGUARNICIONES PARA COPETINPEPSICODORITOSDORITOS EXPLOSION61 A 120Compras (KILOS)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4.3230000000000004</v>
      </c>
      <c r="O1533" s="4">
        <v>0</v>
      </c>
      <c r="P1533" s="4">
        <v>0</v>
      </c>
      <c r="Q1533" s="4">
        <v>5.5659999999999998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6.3819999999999997</v>
      </c>
      <c r="X1533" s="4">
        <v>0</v>
      </c>
      <c r="Y1533" s="4">
        <v>0</v>
      </c>
      <c r="Z1533" s="4">
        <v>0</v>
      </c>
      <c r="AA1533" s="4">
        <v>18.109000000000002</v>
      </c>
      <c r="AB1533" s="4">
        <v>3.7160000000000002</v>
      </c>
      <c r="AC1533" s="4">
        <v>5.2549999999999999</v>
      </c>
      <c r="AD1533" s="4">
        <v>0</v>
      </c>
      <c r="AE1533" s="4">
        <v>3.9710000000000001</v>
      </c>
      <c r="AF1533" s="4">
        <v>0</v>
      </c>
      <c r="AG1533" s="4">
        <v>4.2279999999999998</v>
      </c>
      <c r="AH1533" s="4">
        <v>0</v>
      </c>
      <c r="AI1533" s="4">
        <v>4.4640000000000004</v>
      </c>
      <c r="AJ1533" s="4">
        <v>22.66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13.663</v>
      </c>
      <c r="AQ1533" s="4">
        <v>0.56000000000000005</v>
      </c>
      <c r="AR1533" s="4">
        <v>1.3160000000000001</v>
      </c>
      <c r="AS1533" s="4">
        <v>0</v>
      </c>
      <c r="AT1533" s="4">
        <v>0</v>
      </c>
      <c r="AU1533" t="str">
        <f>IF(D1533="","",INDEX([1]DICCIONARIO!$G$21:$H$33,MATCH('DATA NIQ'!D1533,[1]DICCIONARIO!$G$21:$G$33,0),2))</f>
        <v>DORITOS</v>
      </c>
    </row>
    <row r="1534" spans="1:47" ht="14.45" customHeight="1" x14ac:dyDescent="0.25">
      <c r="A1534" t="s">
        <v>13</v>
      </c>
      <c r="B1534" s="2" t="s">
        <v>349</v>
      </c>
      <c r="C1534" t="s">
        <v>17</v>
      </c>
      <c r="D1534" t="s">
        <v>4</v>
      </c>
      <c r="E1534" t="s">
        <v>366</v>
      </c>
      <c r="F1534" t="s">
        <v>25</v>
      </c>
      <c r="G1534" t="s">
        <v>352</v>
      </c>
      <c r="H1534" s="3" t="str">
        <f t="shared" si="23"/>
        <v>TOTAL DTT ARGENTINAGUARNICIONES PARA COPETINPEPSICODORITOSDORITOS EXPLOSION61 A 120Inventario (KILOS)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2.9430000000000001</v>
      </c>
      <c r="O1534" s="4">
        <v>0</v>
      </c>
      <c r="P1534" s="4">
        <v>0</v>
      </c>
      <c r="Q1534" s="4">
        <v>4.0659999999999998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3.5859999999999999</v>
      </c>
      <c r="X1534" s="4">
        <v>0</v>
      </c>
      <c r="Y1534" s="4">
        <v>0</v>
      </c>
      <c r="Z1534" s="4">
        <v>0</v>
      </c>
      <c r="AA1534" s="4">
        <v>7.5579999999999998</v>
      </c>
      <c r="AB1534" s="4">
        <v>5.8220000000000001</v>
      </c>
      <c r="AC1534" s="4">
        <v>8.5730000000000004</v>
      </c>
      <c r="AD1534" s="4">
        <v>0</v>
      </c>
      <c r="AE1534" s="4">
        <v>2.5049999999999999</v>
      </c>
      <c r="AF1534" s="4">
        <v>0</v>
      </c>
      <c r="AG1534" s="4">
        <v>2.6819999999999999</v>
      </c>
      <c r="AH1534" s="4">
        <v>0</v>
      </c>
      <c r="AI1534" s="4">
        <v>3.0510000000000002</v>
      </c>
      <c r="AJ1534" s="4">
        <v>2.9510000000000001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8.1199999999999992</v>
      </c>
      <c r="AQ1534" s="4">
        <v>5.6120000000000001</v>
      </c>
      <c r="AR1534" s="4">
        <v>5.1100000000000003</v>
      </c>
      <c r="AS1534" s="4">
        <v>0</v>
      </c>
      <c r="AT1534" s="4">
        <v>0</v>
      </c>
      <c r="AU1534" t="str">
        <f>IF(D1534="","",INDEX([1]DICCIONARIO!$G$21:$H$33,MATCH('DATA NIQ'!D1534,[1]DICCIONARIO!$G$21:$G$33,0),2))</f>
        <v>DORITOS</v>
      </c>
    </row>
    <row r="1535" spans="1:47" ht="14.45" hidden="1" customHeight="1" x14ac:dyDescent="0.25">
      <c r="A1535" t="s">
        <v>13</v>
      </c>
      <c r="B1535" s="2" t="s">
        <v>349</v>
      </c>
      <c r="C1535" t="s">
        <v>17</v>
      </c>
      <c r="D1535" t="s">
        <v>4</v>
      </c>
      <c r="E1535" t="s">
        <v>366</v>
      </c>
      <c r="F1535" t="s">
        <v>25</v>
      </c>
      <c r="G1535" t="s">
        <v>353</v>
      </c>
      <c r="H1535" s="3" t="str">
        <f t="shared" si="23"/>
        <v>TOTAL DTT ARGENTINAGUARNICIONES PARA COPETINPEPSICODORITOSDORITOS EXPLOSION61 A 120Vtas Valor</v>
      </c>
      <c r="I1535">
        <v>0</v>
      </c>
      <c r="J1535">
        <v>0</v>
      </c>
      <c r="K1535">
        <v>0</v>
      </c>
      <c r="L1535">
        <v>0</v>
      </c>
      <c r="M1535">
        <v>0</v>
      </c>
      <c r="N1535" s="3">
        <v>4068.5940000000001</v>
      </c>
      <c r="O1535">
        <v>0</v>
      </c>
      <c r="P1535">
        <v>0</v>
      </c>
      <c r="Q1535" s="3">
        <v>3278.2159999999999</v>
      </c>
      <c r="R1535">
        <v>0</v>
      </c>
      <c r="S1535">
        <v>0</v>
      </c>
      <c r="T1535">
        <v>0</v>
      </c>
      <c r="U1535">
        <v>0</v>
      </c>
      <c r="V1535">
        <v>0</v>
      </c>
      <c r="W1535" s="3">
        <v>6512.2709999999997</v>
      </c>
      <c r="X1535">
        <v>0</v>
      </c>
      <c r="Y1535">
        <v>0</v>
      </c>
      <c r="Z1535">
        <v>0</v>
      </c>
      <c r="AA1535" s="3">
        <v>31951.005000000001</v>
      </c>
      <c r="AB1535" s="3">
        <v>16507.917000000001</v>
      </c>
      <c r="AC1535" s="3">
        <v>8843.6980000000003</v>
      </c>
      <c r="AD1535">
        <v>0</v>
      </c>
      <c r="AE1535" s="3">
        <v>5313.6469999999999</v>
      </c>
      <c r="AF1535">
        <v>0</v>
      </c>
      <c r="AG1535" s="3">
        <v>34996.874000000003</v>
      </c>
      <c r="AH1535">
        <v>0</v>
      </c>
      <c r="AI1535" s="3">
        <v>6193.5709999999999</v>
      </c>
      <c r="AJ1535" s="3">
        <v>115449.674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 s="3">
        <v>41463.847000000002</v>
      </c>
      <c r="AQ1535" s="3">
        <v>22953.142</v>
      </c>
      <c r="AR1535" s="3">
        <v>14391.675999999999</v>
      </c>
      <c r="AS1535">
        <v>0</v>
      </c>
      <c r="AT1535">
        <v>0</v>
      </c>
      <c r="AU1535" t="str">
        <f>IF(D1535="","",INDEX([1]DICCIONARIO!$G$21:$H$33,MATCH('DATA NIQ'!D1535,[1]DICCIONARIO!$G$21:$G$33,0),2))</f>
        <v>DORITOS</v>
      </c>
    </row>
    <row r="1536" spans="1:47" hidden="1" x14ac:dyDescent="0.25">
      <c r="A1536" t="s">
        <v>13</v>
      </c>
      <c r="B1536" s="2" t="s">
        <v>349</v>
      </c>
      <c r="C1536" t="s">
        <v>17</v>
      </c>
      <c r="D1536" t="s">
        <v>4</v>
      </c>
      <c r="E1536" t="s">
        <v>366</v>
      </c>
      <c r="F1536" t="s">
        <v>25</v>
      </c>
      <c r="G1536" t="s">
        <v>354</v>
      </c>
      <c r="H1536" s="3" t="str">
        <f t="shared" si="23"/>
        <v>TOTAL DTT ARGENTINAGUARNICIONES PARA COPETINPEPSICODORITOSDORITOS EXPLOSION61 A 120Dist. Num. Tiendas Handling (C)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1.7000000000000001E-2</v>
      </c>
      <c r="O1536" s="1">
        <v>0</v>
      </c>
      <c r="P1536" s="1">
        <v>0</v>
      </c>
      <c r="Q1536" s="1">
        <v>1.7000000000000001E-2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1.4999999999999999E-2</v>
      </c>
      <c r="X1536" s="1">
        <v>0</v>
      </c>
      <c r="Y1536" s="1">
        <v>0</v>
      </c>
      <c r="Z1536" s="1">
        <v>0</v>
      </c>
      <c r="AA1536" s="1">
        <v>1.4999999999999999E-2</v>
      </c>
      <c r="AB1536" s="1">
        <v>1.4999999999999999E-2</v>
      </c>
      <c r="AC1536" s="1">
        <v>1.6E-2</v>
      </c>
      <c r="AD1536" s="1">
        <v>0</v>
      </c>
      <c r="AE1536" s="1">
        <v>1.6E-2</v>
      </c>
      <c r="AF1536" s="1">
        <v>0</v>
      </c>
      <c r="AG1536" s="1">
        <v>1.7000000000000001E-2</v>
      </c>
      <c r="AH1536" s="1">
        <v>0</v>
      </c>
      <c r="AI1536" s="1">
        <v>1.6E-2</v>
      </c>
      <c r="AJ1536" s="1">
        <v>0.152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1.7999999999999999E-2</v>
      </c>
      <c r="AQ1536" s="1">
        <v>1.7999999999999999E-2</v>
      </c>
      <c r="AR1536" s="1">
        <v>0.02</v>
      </c>
      <c r="AS1536" s="1">
        <v>0</v>
      </c>
      <c r="AT1536" s="1">
        <v>0</v>
      </c>
      <c r="AU1536" t="str">
        <f>IF(D1536="","",INDEX([1]DICCIONARIO!$G$21:$H$33,MATCH('DATA NIQ'!D1536,[1]DICCIONARIO!$G$21:$G$33,0),2))</f>
        <v>DORITOS</v>
      </c>
    </row>
    <row r="1537" spans="1:47" ht="14.45" hidden="1" customHeight="1" x14ac:dyDescent="0.25">
      <c r="A1537" t="s">
        <v>13</v>
      </c>
      <c r="B1537" s="2" t="s">
        <v>349</v>
      </c>
      <c r="C1537" t="s">
        <v>17</v>
      </c>
      <c r="D1537" t="s">
        <v>4</v>
      </c>
      <c r="E1537" t="s">
        <v>366</v>
      </c>
      <c r="F1537" t="s">
        <v>25</v>
      </c>
      <c r="G1537" t="s">
        <v>355</v>
      </c>
      <c r="H1537" s="3" t="str">
        <f t="shared" si="23"/>
        <v>TOTAL DTT ARGENTINAGUARNICIONES PARA COPETINPEPSICODORITOSDORITOS EXPLOSION61 A 120Dist. Pond. Tiendas Handling</v>
      </c>
      <c r="I1537">
        <v>0</v>
      </c>
      <c r="J1537">
        <v>0</v>
      </c>
      <c r="K1537">
        <v>0</v>
      </c>
      <c r="L1537">
        <v>0</v>
      </c>
      <c r="M1537">
        <v>0</v>
      </c>
      <c r="N1537" s="1">
        <v>0.14899999999999999</v>
      </c>
      <c r="O1537">
        <v>0</v>
      </c>
      <c r="P1537">
        <v>0</v>
      </c>
      <c r="Q1537" s="1">
        <v>0.16700000000000001</v>
      </c>
      <c r="R1537">
        <v>0</v>
      </c>
      <c r="S1537">
        <v>0</v>
      </c>
      <c r="T1537">
        <v>0</v>
      </c>
      <c r="U1537">
        <v>0</v>
      </c>
      <c r="V1537">
        <v>0</v>
      </c>
      <c r="W1537" s="1">
        <v>0.13500000000000001</v>
      </c>
      <c r="X1537">
        <v>0</v>
      </c>
      <c r="Y1537">
        <v>0</v>
      </c>
      <c r="Z1537">
        <v>0</v>
      </c>
      <c r="AA1537" s="1">
        <v>0.14699999999999999</v>
      </c>
      <c r="AB1537" s="1">
        <v>0.16200000000000001</v>
      </c>
      <c r="AC1537" s="1">
        <v>0.17399999999999999</v>
      </c>
      <c r="AD1537">
        <v>0</v>
      </c>
      <c r="AE1537" s="1">
        <v>0.158</v>
      </c>
      <c r="AF1537">
        <v>0</v>
      </c>
      <c r="AG1537" s="1">
        <v>0.17</v>
      </c>
      <c r="AH1537">
        <v>0</v>
      </c>
      <c r="AI1537" s="1">
        <v>0.14699999999999999</v>
      </c>
      <c r="AJ1537" s="1">
        <v>0.49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 s="1">
        <v>0.183</v>
      </c>
      <c r="AQ1537" s="1">
        <v>0.2</v>
      </c>
      <c r="AR1537" s="1">
        <v>0.223</v>
      </c>
      <c r="AS1537">
        <v>0</v>
      </c>
      <c r="AT1537">
        <v>0</v>
      </c>
      <c r="AU1537" t="str">
        <f>IF(D1537="","",INDEX([1]DICCIONARIO!$G$21:$H$33,MATCH('DATA NIQ'!D1537,[1]DICCIONARIO!$G$21:$G$33,0),2))</f>
        <v>DORITOS</v>
      </c>
    </row>
    <row r="1538" spans="1:47" ht="14.45" hidden="1" customHeight="1" x14ac:dyDescent="0.25">
      <c r="A1538" t="s">
        <v>13</v>
      </c>
      <c r="B1538" s="2" t="s">
        <v>349</v>
      </c>
      <c r="C1538" t="s">
        <v>17</v>
      </c>
      <c r="D1538" t="s">
        <v>4</v>
      </c>
      <c r="E1538" t="s">
        <v>366</v>
      </c>
      <c r="F1538" t="s">
        <v>25</v>
      </c>
      <c r="G1538" t="s">
        <v>356</v>
      </c>
      <c r="H1538" s="3" t="str">
        <f t="shared" si="23"/>
        <v>TOTAL DTT ARGENTINAGUARNICIONES PARA COPETINPEPSICODORITOSDORITOS EXPLOSION61 A 120Part. de Vtas (KILOS) - Product</v>
      </c>
      <c r="I1538">
        <v>0</v>
      </c>
      <c r="J1538">
        <v>0</v>
      </c>
      <c r="K1538">
        <v>0</v>
      </c>
      <c r="L1538">
        <v>0</v>
      </c>
      <c r="M1538">
        <v>0</v>
      </c>
      <c r="N1538" s="1">
        <v>0</v>
      </c>
      <c r="O1538">
        <v>0</v>
      </c>
      <c r="P1538">
        <v>0</v>
      </c>
      <c r="Q1538" s="1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 s="1">
        <v>0</v>
      </c>
      <c r="X1538">
        <v>0</v>
      </c>
      <c r="Y1538">
        <v>0</v>
      </c>
      <c r="Z1538">
        <v>0</v>
      </c>
      <c r="AA1538" s="1">
        <v>0</v>
      </c>
      <c r="AB1538" s="1">
        <v>0</v>
      </c>
      <c r="AC1538" s="1">
        <v>0</v>
      </c>
      <c r="AD1538">
        <v>0</v>
      </c>
      <c r="AE1538" s="1">
        <v>0</v>
      </c>
      <c r="AF1538">
        <v>0</v>
      </c>
      <c r="AG1538" s="1">
        <v>0</v>
      </c>
      <c r="AH1538">
        <v>0</v>
      </c>
      <c r="AI1538" s="1">
        <v>0</v>
      </c>
      <c r="AJ1538" s="1">
        <v>1E-3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 s="1">
        <v>0</v>
      </c>
      <c r="AQ1538" s="1">
        <v>0</v>
      </c>
      <c r="AR1538" s="1">
        <v>0</v>
      </c>
      <c r="AS1538">
        <v>0</v>
      </c>
      <c r="AT1538">
        <v>0</v>
      </c>
      <c r="AU1538" t="str">
        <f>IF(D1538="","",INDEX([1]DICCIONARIO!$G$21:$H$33,MATCH('DATA NIQ'!D1538,[1]DICCIONARIO!$G$21:$G$33,0),2))</f>
        <v>DORITOS</v>
      </c>
    </row>
    <row r="1539" spans="1:47" ht="14.45" hidden="1" customHeight="1" x14ac:dyDescent="0.25">
      <c r="A1539" t="s">
        <v>13</v>
      </c>
      <c r="B1539" s="2" t="s">
        <v>349</v>
      </c>
      <c r="C1539" t="s">
        <v>17</v>
      </c>
      <c r="D1539" t="s">
        <v>4</v>
      </c>
      <c r="E1539" t="s">
        <v>366</v>
      </c>
      <c r="F1539" t="s">
        <v>25</v>
      </c>
      <c r="G1539" t="s">
        <v>357</v>
      </c>
      <c r="H1539" s="3" t="str">
        <f t="shared" si="23"/>
        <v>TOTAL DTT ARGENTINAGUARNICIONES PARA COPETINPEPSICODORITOSDORITOS EXPLOSION61 A 120Part. de Vtas Valor - Product</v>
      </c>
      <c r="I1539">
        <v>0</v>
      </c>
      <c r="J1539">
        <v>0</v>
      </c>
      <c r="K1539">
        <v>0</v>
      </c>
      <c r="L1539">
        <v>0</v>
      </c>
      <c r="M1539">
        <v>0</v>
      </c>
      <c r="N1539" s="1">
        <v>0</v>
      </c>
      <c r="O1539">
        <v>0</v>
      </c>
      <c r="P1539">
        <v>0</v>
      </c>
      <c r="Q1539" s="1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 s="1">
        <v>0</v>
      </c>
      <c r="X1539">
        <v>0</v>
      </c>
      <c r="Y1539">
        <v>0</v>
      </c>
      <c r="Z1539">
        <v>0</v>
      </c>
      <c r="AA1539" s="1">
        <v>0</v>
      </c>
      <c r="AB1539" s="1">
        <v>0</v>
      </c>
      <c r="AC1539" s="1">
        <v>0</v>
      </c>
      <c r="AD1539">
        <v>0</v>
      </c>
      <c r="AE1539" s="1">
        <v>0</v>
      </c>
      <c r="AF1539">
        <v>0</v>
      </c>
      <c r="AG1539" s="1">
        <v>0</v>
      </c>
      <c r="AH1539">
        <v>0</v>
      </c>
      <c r="AI1539" s="1">
        <v>0</v>
      </c>
      <c r="AJ1539" s="1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 s="1">
        <v>0</v>
      </c>
      <c r="AQ1539" s="1">
        <v>0</v>
      </c>
      <c r="AR1539" s="1">
        <v>0</v>
      </c>
      <c r="AS1539">
        <v>0</v>
      </c>
      <c r="AT1539">
        <v>0</v>
      </c>
      <c r="AU1539" t="str">
        <f>IF(D1539="","",INDEX([1]DICCIONARIO!$G$21:$H$33,MATCH('DATA NIQ'!D1539,[1]DICCIONARIO!$G$21:$G$33,0),2))</f>
        <v>DORITOS</v>
      </c>
    </row>
    <row r="1540" spans="1:47" ht="14.45" customHeight="1" x14ac:dyDescent="0.25">
      <c r="A1540" t="s">
        <v>13</v>
      </c>
      <c r="B1540" s="2" t="s">
        <v>349</v>
      </c>
      <c r="C1540" t="s">
        <v>17</v>
      </c>
      <c r="D1540" t="s">
        <v>4</v>
      </c>
      <c r="E1540" t="s">
        <v>367</v>
      </c>
      <c r="G1540" t="s">
        <v>350</v>
      </c>
      <c r="H1540" s="3" t="str">
        <f t="shared" si="23"/>
        <v>TOTAL DTT ARGENTINAGUARNICIONES PARA COPETINPEPSICODORITOSDORITOS FLAMING HOTVtas (KILOS)</v>
      </c>
      <c r="I1540" s="4">
        <v>286.06799999999998</v>
      </c>
      <c r="J1540" s="4">
        <v>286.06799999999998</v>
      </c>
      <c r="K1540" s="4">
        <v>286.06799999999998</v>
      </c>
      <c r="L1540" s="4">
        <v>286.06799999999998</v>
      </c>
      <c r="M1540" s="4">
        <v>286.06799999999998</v>
      </c>
      <c r="N1540" s="4">
        <v>331.85300000000001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145.435</v>
      </c>
      <c r="X1540" s="4">
        <v>6703.5140000000001</v>
      </c>
      <c r="Y1540" s="4">
        <v>15598.307000000001</v>
      </c>
      <c r="Z1540" s="4">
        <v>25812.503000000001</v>
      </c>
      <c r="AA1540" s="4">
        <v>17564.231</v>
      </c>
      <c r="AB1540" s="4">
        <v>27394.83</v>
      </c>
      <c r="AC1540" s="4">
        <v>21339.929</v>
      </c>
      <c r="AD1540" s="4">
        <v>29541.387999999999</v>
      </c>
      <c r="AE1540" s="4">
        <v>37665.732000000004</v>
      </c>
      <c r="AF1540" s="4">
        <v>38024.396999999997</v>
      </c>
      <c r="AG1540" s="4">
        <v>39522.620999999999</v>
      </c>
      <c r="AH1540" s="4">
        <v>34214.29</v>
      </c>
      <c r="AI1540" s="4">
        <v>36519.434999999998</v>
      </c>
      <c r="AJ1540" s="4">
        <v>32964.983999999997</v>
      </c>
      <c r="AK1540" s="4">
        <v>33099.595999999998</v>
      </c>
      <c r="AL1540" s="4">
        <v>37405.998</v>
      </c>
      <c r="AM1540" s="4">
        <v>37972.591999999997</v>
      </c>
      <c r="AN1540" s="4">
        <v>42411.228000000003</v>
      </c>
      <c r="AO1540" s="4">
        <v>23271.305</v>
      </c>
      <c r="AP1540" s="4">
        <v>23672.219000000001</v>
      </c>
      <c r="AQ1540" s="4">
        <v>31438.260999999999</v>
      </c>
      <c r="AR1540" s="4">
        <v>36193.088000000003</v>
      </c>
      <c r="AS1540" s="4">
        <v>37417.305999999997</v>
      </c>
      <c r="AT1540" s="4">
        <v>34888.120000000003</v>
      </c>
      <c r="AU1540" t="str">
        <f>IF(D1540="","",INDEX([1]DICCIONARIO!$G$21:$H$33,MATCH('DATA NIQ'!D1540,[1]DICCIONARIO!$G$21:$G$33,0),2))</f>
        <v>DORITOS</v>
      </c>
    </row>
    <row r="1541" spans="1:47" ht="14.45" customHeight="1" x14ac:dyDescent="0.25">
      <c r="A1541" t="s">
        <v>13</v>
      </c>
      <c r="B1541" s="2" t="s">
        <v>349</v>
      </c>
      <c r="C1541" t="s">
        <v>17</v>
      </c>
      <c r="D1541" t="s">
        <v>4</v>
      </c>
      <c r="E1541" t="s">
        <v>367</v>
      </c>
      <c r="G1541" t="s">
        <v>351</v>
      </c>
      <c r="H1541" s="3" t="str">
        <f t="shared" ref="H1541:H1604" si="24">+A1541&amp;B1541&amp;C1541&amp;D1541&amp;E1541&amp;F1541&amp;G1541</f>
        <v>TOTAL DTT ARGENTINAGUARNICIONES PARA COPETINPEPSICODORITOSDORITOS FLAMING HOTCompras (KILOS)</v>
      </c>
      <c r="I1541" s="4">
        <v>286.06799999999998</v>
      </c>
      <c r="J1541" s="4">
        <v>286.06799999999998</v>
      </c>
      <c r="K1541" s="4">
        <v>240.20400000000001</v>
      </c>
      <c r="L1541" s="4">
        <v>286.06799999999998</v>
      </c>
      <c r="M1541" s="4">
        <v>286.06799999999998</v>
      </c>
      <c r="N1541" s="4">
        <v>370.30900000000003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277.44</v>
      </c>
      <c r="X1541" s="4">
        <v>11298.839</v>
      </c>
      <c r="Y1541" s="4">
        <v>19457.666000000001</v>
      </c>
      <c r="Z1541" s="4">
        <v>26693.898000000001</v>
      </c>
      <c r="AA1541" s="4">
        <v>22720.409</v>
      </c>
      <c r="AB1541" s="4">
        <v>35072.607000000004</v>
      </c>
      <c r="AC1541" s="4">
        <v>24776.231</v>
      </c>
      <c r="AD1541" s="4">
        <v>46793.733999999997</v>
      </c>
      <c r="AE1541" s="4">
        <v>40558.584999999999</v>
      </c>
      <c r="AF1541" s="4">
        <v>38133.065000000002</v>
      </c>
      <c r="AG1541" s="4">
        <v>34107.226000000002</v>
      </c>
      <c r="AH1541" s="4">
        <v>34042.572</v>
      </c>
      <c r="AI1541" s="4">
        <v>38203.353999999999</v>
      </c>
      <c r="AJ1541" s="4">
        <v>31646.526999999998</v>
      </c>
      <c r="AK1541" s="4">
        <v>36877.919999999998</v>
      </c>
      <c r="AL1541" s="4">
        <v>37463.493999999999</v>
      </c>
      <c r="AM1541" s="4">
        <v>42742.614000000001</v>
      </c>
      <c r="AN1541" s="4">
        <v>40711.252</v>
      </c>
      <c r="AO1541" s="4">
        <v>19346.476999999999</v>
      </c>
      <c r="AP1541" s="4">
        <v>27578.221000000001</v>
      </c>
      <c r="AQ1541" s="4">
        <v>36673.716</v>
      </c>
      <c r="AR1541" s="4">
        <v>41312.748</v>
      </c>
      <c r="AS1541" s="4">
        <v>39118.349000000002</v>
      </c>
      <c r="AT1541" s="4">
        <v>34534.008000000002</v>
      </c>
      <c r="AU1541" t="str">
        <f>IF(D1541="","",INDEX([1]DICCIONARIO!$G$21:$H$33,MATCH('DATA NIQ'!D1541,[1]DICCIONARIO!$G$21:$G$33,0),2))</f>
        <v>DORITOS</v>
      </c>
    </row>
    <row r="1542" spans="1:47" ht="14.45" customHeight="1" x14ac:dyDescent="0.25">
      <c r="A1542" t="s">
        <v>13</v>
      </c>
      <c r="B1542" s="2" t="s">
        <v>349</v>
      </c>
      <c r="C1542" t="s">
        <v>17</v>
      </c>
      <c r="D1542" t="s">
        <v>4</v>
      </c>
      <c r="E1542" t="s">
        <v>367</v>
      </c>
      <c r="G1542" t="s">
        <v>352</v>
      </c>
      <c r="H1542" s="3" t="str">
        <f t="shared" si="24"/>
        <v>TOTAL DTT ARGENTINAGUARNICIONES PARA COPETINPEPSICODORITOSDORITOS FLAMING HOTInventario (KILOS)</v>
      </c>
      <c r="I1542" s="4">
        <v>363.03500000000003</v>
      </c>
      <c r="J1542" s="4">
        <v>363.03500000000003</v>
      </c>
      <c r="K1542" s="4">
        <v>317.17099999999999</v>
      </c>
      <c r="L1542" s="4">
        <v>317.17099999999999</v>
      </c>
      <c r="M1542" s="4">
        <v>317.17099999999999</v>
      </c>
      <c r="N1542" s="4">
        <v>364.00400000000002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132.005</v>
      </c>
      <c r="X1542" s="4">
        <v>4726.6319999999996</v>
      </c>
      <c r="Y1542" s="4">
        <v>8271.2649999999994</v>
      </c>
      <c r="Z1542" s="4">
        <v>8335.2870000000003</v>
      </c>
      <c r="AA1542" s="4">
        <v>10281.638000000001</v>
      </c>
      <c r="AB1542" s="4">
        <v>16315.467000000001</v>
      </c>
      <c r="AC1542" s="4">
        <v>16347.553</v>
      </c>
      <c r="AD1542" s="4">
        <v>32496.91</v>
      </c>
      <c r="AE1542" s="4">
        <v>34699.656000000003</v>
      </c>
      <c r="AF1542" s="4">
        <v>33291.048999999999</v>
      </c>
      <c r="AG1542" s="4">
        <v>17980.87</v>
      </c>
      <c r="AH1542" s="4">
        <v>16755.031999999999</v>
      </c>
      <c r="AI1542" s="4">
        <v>17760.623</v>
      </c>
      <c r="AJ1542" s="4">
        <v>15290.731</v>
      </c>
      <c r="AK1542" s="4">
        <v>15852.424999999999</v>
      </c>
      <c r="AL1542" s="4">
        <v>15806.415000000001</v>
      </c>
      <c r="AM1542" s="4">
        <v>19870.241999999998</v>
      </c>
      <c r="AN1542" s="4">
        <v>17179.843000000001</v>
      </c>
      <c r="AO1542" s="4">
        <v>9304.9419999999991</v>
      </c>
      <c r="AP1542" s="4">
        <v>12128.114</v>
      </c>
      <c r="AQ1542" s="4">
        <v>16453.918000000001</v>
      </c>
      <c r="AR1542" s="4">
        <v>19396.857</v>
      </c>
      <c r="AS1542" s="4">
        <v>19033.671999999999</v>
      </c>
      <c r="AT1542" s="4">
        <v>15937.648999999999</v>
      </c>
      <c r="AU1542" t="str">
        <f>IF(D1542="","",INDEX([1]DICCIONARIO!$G$21:$H$33,MATCH('DATA NIQ'!D1542,[1]DICCIONARIO!$G$21:$G$33,0),2))</f>
        <v>DORITOS</v>
      </c>
    </row>
    <row r="1543" spans="1:47" ht="14.45" hidden="1" customHeight="1" x14ac:dyDescent="0.25">
      <c r="A1543" t="s">
        <v>13</v>
      </c>
      <c r="B1543" s="2" t="s">
        <v>349</v>
      </c>
      <c r="C1543" t="s">
        <v>17</v>
      </c>
      <c r="D1543" t="s">
        <v>4</v>
      </c>
      <c r="E1543" t="s">
        <v>367</v>
      </c>
      <c r="G1543" t="s">
        <v>353</v>
      </c>
      <c r="H1543" s="3" t="str">
        <f t="shared" si="24"/>
        <v>TOTAL DTT ARGENTINAGUARNICIONES PARA COPETINPEPSICODORITOSDORITOS FLAMING HOTVtas Valor</v>
      </c>
      <c r="I1543" s="3">
        <v>349638.44799999997</v>
      </c>
      <c r="J1543" s="3">
        <v>349638.44799999997</v>
      </c>
      <c r="K1543" s="3">
        <v>349638.44799999997</v>
      </c>
      <c r="L1543" s="3">
        <v>349638.44799999997</v>
      </c>
      <c r="M1543" s="3">
        <v>349638.44799999997</v>
      </c>
      <c r="N1543" s="3">
        <v>405597.80900000001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 s="3">
        <v>1303152.0220000001</v>
      </c>
      <c r="X1543" s="3">
        <v>83595235.189999998</v>
      </c>
      <c r="Y1543" s="3">
        <v>219234118.625</v>
      </c>
      <c r="Z1543" s="3">
        <v>402231795.89600003</v>
      </c>
      <c r="AA1543" s="3">
        <v>297675368.93400002</v>
      </c>
      <c r="AB1543" s="3">
        <v>505909276.05900002</v>
      </c>
      <c r="AC1543" s="3">
        <v>465587458.39200002</v>
      </c>
      <c r="AD1543" s="3">
        <v>752186463.26600003</v>
      </c>
      <c r="AE1543" s="3">
        <v>1088523543.5539999</v>
      </c>
      <c r="AF1543" s="3">
        <v>1183884471.8559999</v>
      </c>
      <c r="AG1543" s="3">
        <v>1275401072.5610001</v>
      </c>
      <c r="AH1543" s="3">
        <v>1154796000.9679999</v>
      </c>
      <c r="AI1543" s="3">
        <v>1272661701.6760001</v>
      </c>
      <c r="AJ1543" s="3">
        <v>1179242006.5510001</v>
      </c>
      <c r="AK1543" s="3">
        <v>1192888988.868</v>
      </c>
      <c r="AL1543" s="3">
        <v>1347934466.401</v>
      </c>
      <c r="AM1543" s="3">
        <v>1382745473.3900001</v>
      </c>
      <c r="AN1543" s="3">
        <v>1507480707.21</v>
      </c>
      <c r="AO1543" s="3">
        <v>848766894.92900002</v>
      </c>
      <c r="AP1543" s="3">
        <v>846015457.94099998</v>
      </c>
      <c r="AQ1543" s="3">
        <v>1090227593.3499999</v>
      </c>
      <c r="AR1543" s="3">
        <v>1247294992.03</v>
      </c>
      <c r="AS1543" s="3">
        <v>1309250491.1110001</v>
      </c>
      <c r="AT1543" s="3">
        <v>1192321862.2320001</v>
      </c>
      <c r="AU1543" t="str">
        <f>IF(D1543="","",INDEX([1]DICCIONARIO!$G$21:$H$33,MATCH('DATA NIQ'!D1543,[1]DICCIONARIO!$G$21:$G$33,0),2))</f>
        <v>DORITOS</v>
      </c>
    </row>
    <row r="1544" spans="1:47" hidden="1" x14ac:dyDescent="0.25">
      <c r="A1544" t="s">
        <v>13</v>
      </c>
      <c r="B1544" s="2" t="s">
        <v>349</v>
      </c>
      <c r="C1544" t="s">
        <v>17</v>
      </c>
      <c r="D1544" t="s">
        <v>4</v>
      </c>
      <c r="E1544" t="s">
        <v>367</v>
      </c>
      <c r="G1544" t="s">
        <v>354</v>
      </c>
      <c r="H1544" s="3" t="str">
        <f t="shared" si="24"/>
        <v>TOTAL DTT ARGENTINAGUARNICIONES PARA COPETINPEPSICODORITOSDORITOS FLAMING HOTDist. Num. Tiendas Handling (C)</v>
      </c>
      <c r="I1544" s="1">
        <v>0.26700000000000002</v>
      </c>
      <c r="J1544" s="1">
        <v>0.26700000000000002</v>
      </c>
      <c r="K1544" s="1">
        <v>0.26700000000000002</v>
      </c>
      <c r="L1544" s="1">
        <v>0.26700000000000002</v>
      </c>
      <c r="M1544" s="1">
        <v>0.26700000000000002</v>
      </c>
      <c r="N1544" s="1">
        <v>0.27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0.28100000000000003</v>
      </c>
      <c r="X1544" s="1">
        <v>7.3609999999999998</v>
      </c>
      <c r="Y1544" s="1">
        <v>11.308</v>
      </c>
      <c r="Z1544" s="1">
        <v>11.746</v>
      </c>
      <c r="AA1544" s="1">
        <v>11.811999999999999</v>
      </c>
      <c r="AB1544" s="1">
        <v>14.132</v>
      </c>
      <c r="AC1544" s="1">
        <v>13.023999999999999</v>
      </c>
      <c r="AD1544" s="1">
        <v>18.553000000000001</v>
      </c>
      <c r="AE1544" s="1">
        <v>22.887</v>
      </c>
      <c r="AF1544" s="1">
        <v>24.244</v>
      </c>
      <c r="AG1544" s="1">
        <v>23.901</v>
      </c>
      <c r="AH1544" s="1">
        <v>24.013000000000002</v>
      </c>
      <c r="AI1544" s="1">
        <v>24.981000000000002</v>
      </c>
      <c r="AJ1544" s="1">
        <v>24.882000000000001</v>
      </c>
      <c r="AK1544" s="1">
        <v>24.77</v>
      </c>
      <c r="AL1544" s="1">
        <v>26.577000000000002</v>
      </c>
      <c r="AM1544" s="1">
        <v>27.907</v>
      </c>
      <c r="AN1544" s="1">
        <v>27.756</v>
      </c>
      <c r="AO1544" s="1">
        <v>21.553000000000001</v>
      </c>
      <c r="AP1544" s="1">
        <v>22.771999999999998</v>
      </c>
      <c r="AQ1544" s="1">
        <v>24.373000000000001</v>
      </c>
      <c r="AR1544" s="1">
        <v>26.66</v>
      </c>
      <c r="AS1544" s="1">
        <v>26.805</v>
      </c>
      <c r="AT1544" s="1">
        <v>26.617999999999999</v>
      </c>
      <c r="AU1544" t="str">
        <f>IF(D1544="","",INDEX([1]DICCIONARIO!$G$21:$H$33,MATCH('DATA NIQ'!D1544,[1]DICCIONARIO!$G$21:$G$33,0),2))</f>
        <v>DORITOS</v>
      </c>
    </row>
    <row r="1545" spans="1:47" ht="14.45" hidden="1" customHeight="1" x14ac:dyDescent="0.25">
      <c r="A1545" t="s">
        <v>13</v>
      </c>
      <c r="B1545" s="2" t="s">
        <v>349</v>
      </c>
      <c r="C1545" t="s">
        <v>17</v>
      </c>
      <c r="D1545" t="s">
        <v>4</v>
      </c>
      <c r="E1545" t="s">
        <v>367</v>
      </c>
      <c r="G1545" t="s">
        <v>355</v>
      </c>
      <c r="H1545" s="3" t="str">
        <f t="shared" si="24"/>
        <v>TOTAL DTT ARGENTINAGUARNICIONES PARA COPETINPEPSICODORITOSDORITOS FLAMING HOTDist. Pond. Tiendas Handling</v>
      </c>
      <c r="I1545" s="1">
        <v>0.64900000000000002</v>
      </c>
      <c r="J1545" s="1">
        <v>0.59199999999999997</v>
      </c>
      <c r="K1545" s="1">
        <v>0.52200000000000002</v>
      </c>
      <c r="L1545" s="1">
        <v>0.505</v>
      </c>
      <c r="M1545" s="1">
        <v>0.47199999999999998</v>
      </c>
      <c r="N1545" s="1">
        <v>0.45800000000000002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 s="1">
        <v>0.73399999999999999</v>
      </c>
      <c r="X1545" s="1">
        <v>20.393999999999998</v>
      </c>
      <c r="Y1545" s="1">
        <v>27.986000000000001</v>
      </c>
      <c r="Z1545" s="1">
        <v>31.09</v>
      </c>
      <c r="AA1545" s="1">
        <v>24.007000000000001</v>
      </c>
      <c r="AB1545" s="1">
        <v>31.532</v>
      </c>
      <c r="AC1545" s="1">
        <v>32.816000000000003</v>
      </c>
      <c r="AD1545" s="1">
        <v>46.271999999999998</v>
      </c>
      <c r="AE1545" s="1">
        <v>49.326000000000001</v>
      </c>
      <c r="AF1545" s="1">
        <v>50.222000000000001</v>
      </c>
      <c r="AG1545" s="1">
        <v>49.118000000000002</v>
      </c>
      <c r="AH1545" s="1">
        <v>48.531999999999996</v>
      </c>
      <c r="AI1545" s="1">
        <v>50.222999999999999</v>
      </c>
      <c r="AJ1545" s="1">
        <v>49.593000000000004</v>
      </c>
      <c r="AK1545" s="1">
        <v>46.279000000000003</v>
      </c>
      <c r="AL1545">
        <v>49.87</v>
      </c>
      <c r="AM1545">
        <v>53.9</v>
      </c>
      <c r="AN1545">
        <v>54.113999999999997</v>
      </c>
      <c r="AO1545">
        <v>43.765000000000001</v>
      </c>
      <c r="AP1545" s="1">
        <v>46.780999999999999</v>
      </c>
      <c r="AQ1545" s="1">
        <v>49.5</v>
      </c>
      <c r="AR1545" s="1">
        <v>50.665999999999997</v>
      </c>
      <c r="AS1545" s="1">
        <v>51.134</v>
      </c>
      <c r="AT1545" s="1">
        <v>50.195999999999998</v>
      </c>
      <c r="AU1545" t="str">
        <f>IF(D1545="","",INDEX([1]DICCIONARIO!$G$21:$H$33,MATCH('DATA NIQ'!D1545,[1]DICCIONARIO!$G$21:$G$33,0),2))</f>
        <v>DORITOS</v>
      </c>
    </row>
    <row r="1546" spans="1:47" ht="14.45" hidden="1" customHeight="1" x14ac:dyDescent="0.25">
      <c r="A1546" t="s">
        <v>13</v>
      </c>
      <c r="B1546" s="2" t="s">
        <v>349</v>
      </c>
      <c r="C1546" t="s">
        <v>17</v>
      </c>
      <c r="D1546" t="s">
        <v>4</v>
      </c>
      <c r="E1546" t="s">
        <v>367</v>
      </c>
      <c r="G1546" t="s">
        <v>356</v>
      </c>
      <c r="H1546" s="3" t="str">
        <f t="shared" si="24"/>
        <v>TOTAL DTT ARGENTINAGUARNICIONES PARA COPETINPEPSICODORITOSDORITOS FLAMING HOTPart. de Vtas (KILOS) - Product</v>
      </c>
      <c r="I1546" s="1">
        <v>1.2E-2</v>
      </c>
      <c r="J1546" s="1">
        <v>1.2E-2</v>
      </c>
      <c r="K1546" s="1">
        <v>1.2E-2</v>
      </c>
      <c r="L1546" s="1">
        <v>1.0999999999999999E-2</v>
      </c>
      <c r="M1546" s="1">
        <v>1.2E-2</v>
      </c>
      <c r="N1546" s="1">
        <v>1.2E-2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 s="1">
        <v>6.0000000000000001E-3</v>
      </c>
      <c r="X1546" s="1">
        <v>0.28100000000000003</v>
      </c>
      <c r="Y1546" s="1">
        <v>0.64900000000000002</v>
      </c>
      <c r="Z1546" s="1">
        <v>1.0189999999999999</v>
      </c>
      <c r="AA1546" s="1">
        <v>0.71699999999999997</v>
      </c>
      <c r="AB1546" s="1">
        <v>1.0880000000000001</v>
      </c>
      <c r="AC1546" s="1">
        <v>0.85099999999999998</v>
      </c>
      <c r="AD1546" s="1">
        <v>1.4039999999999999</v>
      </c>
      <c r="AE1546" s="1">
        <v>1.8260000000000001</v>
      </c>
      <c r="AF1546" s="1">
        <v>2.0019999999999998</v>
      </c>
      <c r="AG1546" s="1">
        <v>2.0379999999999998</v>
      </c>
      <c r="AH1546" s="1">
        <v>1.85</v>
      </c>
      <c r="AI1546" s="1">
        <v>1.796</v>
      </c>
      <c r="AJ1546" s="1">
        <v>1.6419999999999999</v>
      </c>
      <c r="AK1546" s="1">
        <v>1.653</v>
      </c>
      <c r="AL1546">
        <v>1.6879999999999999</v>
      </c>
      <c r="AM1546">
        <v>1.7829999999999999</v>
      </c>
      <c r="AN1546">
        <v>1.73</v>
      </c>
      <c r="AO1546">
        <v>0.92400000000000004</v>
      </c>
      <c r="AP1546" s="1">
        <v>1.034</v>
      </c>
      <c r="AQ1546" s="1">
        <v>1.3360000000000001</v>
      </c>
      <c r="AR1546" s="1">
        <v>1.5780000000000001</v>
      </c>
      <c r="AS1546" s="1">
        <v>1.627</v>
      </c>
      <c r="AT1546" s="1">
        <v>1.591</v>
      </c>
      <c r="AU1546" t="str">
        <f>IF(D1546="","",INDEX([1]DICCIONARIO!$G$21:$H$33,MATCH('DATA NIQ'!D1546,[1]DICCIONARIO!$G$21:$G$33,0),2))</f>
        <v>DORITOS</v>
      </c>
    </row>
    <row r="1547" spans="1:47" ht="14.45" hidden="1" customHeight="1" x14ac:dyDescent="0.25">
      <c r="A1547" t="s">
        <v>13</v>
      </c>
      <c r="B1547" s="2" t="s">
        <v>349</v>
      </c>
      <c r="C1547" t="s">
        <v>17</v>
      </c>
      <c r="D1547" t="s">
        <v>4</v>
      </c>
      <c r="E1547" t="s">
        <v>367</v>
      </c>
      <c r="G1547" t="s">
        <v>357</v>
      </c>
      <c r="H1547" s="3" t="str">
        <f t="shared" si="24"/>
        <v>TOTAL DTT ARGENTINAGUARNICIONES PARA COPETINPEPSICODORITOSDORITOS FLAMING HOTPart. de Vtas Valor - Product</v>
      </c>
      <c r="I1547" s="1">
        <v>7.0000000000000001E-3</v>
      </c>
      <c r="J1547" s="1">
        <v>7.0000000000000001E-3</v>
      </c>
      <c r="K1547" s="1">
        <v>6.0000000000000001E-3</v>
      </c>
      <c r="L1547" s="1">
        <v>6.0000000000000001E-3</v>
      </c>
      <c r="M1547" s="1">
        <v>5.0000000000000001E-3</v>
      </c>
      <c r="N1547" s="1">
        <v>5.0000000000000001E-3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 s="1">
        <v>0.01</v>
      </c>
      <c r="X1547" s="1">
        <v>0.58299999999999996</v>
      </c>
      <c r="Y1547" s="1">
        <v>1.3180000000000001</v>
      </c>
      <c r="Z1547" s="1">
        <v>2.0489999999999999</v>
      </c>
      <c r="AA1547" s="1">
        <v>1.458</v>
      </c>
      <c r="AB1547" s="1">
        <v>2.1240000000000001</v>
      </c>
      <c r="AC1547" s="1">
        <v>1.643</v>
      </c>
      <c r="AD1547" s="1">
        <v>2.6110000000000002</v>
      </c>
      <c r="AE1547" s="1">
        <v>3.508</v>
      </c>
      <c r="AF1547" s="1">
        <v>3.8210000000000002</v>
      </c>
      <c r="AG1547" s="1">
        <v>3.6120000000000001</v>
      </c>
      <c r="AH1547" s="1">
        <v>3.2919999999999998</v>
      </c>
      <c r="AI1547" s="1">
        <v>3.18</v>
      </c>
      <c r="AJ1547" s="1">
        <v>2.9129999999999998</v>
      </c>
      <c r="AK1547" s="1">
        <v>2.8610000000000002</v>
      </c>
      <c r="AL1547">
        <v>2.859</v>
      </c>
      <c r="AM1547">
        <v>2.9729999999999999</v>
      </c>
      <c r="AN1547">
        <v>2.794</v>
      </c>
      <c r="AO1547">
        <v>1.504</v>
      </c>
      <c r="AP1547" s="1">
        <v>1.579</v>
      </c>
      <c r="AQ1547" s="1">
        <v>1.921</v>
      </c>
      <c r="AR1547" s="1">
        <v>2.202</v>
      </c>
      <c r="AS1547" s="1">
        <v>2.2490000000000001</v>
      </c>
      <c r="AT1547" s="1">
        <v>2.121</v>
      </c>
      <c r="AU1547" t="str">
        <f>IF(D1547="","",INDEX([1]DICCIONARIO!$G$21:$H$33,MATCH('DATA NIQ'!D1547,[1]DICCIONARIO!$G$21:$G$33,0),2))</f>
        <v>DORITOS</v>
      </c>
    </row>
    <row r="1548" spans="1:47" ht="14.45" customHeight="1" x14ac:dyDescent="0.25">
      <c r="A1548" t="s">
        <v>13</v>
      </c>
      <c r="B1548" s="2" t="s">
        <v>349</v>
      </c>
      <c r="C1548" t="s">
        <v>17</v>
      </c>
      <c r="D1548" t="s">
        <v>4</v>
      </c>
      <c r="E1548" t="s">
        <v>367</v>
      </c>
      <c r="F1548" t="s">
        <v>16</v>
      </c>
      <c r="G1548" t="s">
        <v>350</v>
      </c>
      <c r="H1548" s="3" t="str">
        <f t="shared" si="24"/>
        <v>TOTAL DTT ARGENTINAGUARNICIONES PARA COPETINPEPSICODORITOSDORITOS FLAMING HOT21 A 40Vtas (KILOS)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2180.701</v>
      </c>
      <c r="Y1548" s="4">
        <v>2671.6950000000002</v>
      </c>
      <c r="Z1548" s="4">
        <v>3958.4920000000002</v>
      </c>
      <c r="AA1548" s="4">
        <v>3246.7510000000002</v>
      </c>
      <c r="AB1548" s="4">
        <v>5817.03</v>
      </c>
      <c r="AC1548" s="4">
        <v>3028.884</v>
      </c>
      <c r="AD1548" s="4">
        <v>5899.3459999999995</v>
      </c>
      <c r="AE1548" s="4">
        <v>8529.777</v>
      </c>
      <c r="AF1548" s="4">
        <v>10297.433999999999</v>
      </c>
      <c r="AG1548" s="4">
        <v>11046.127</v>
      </c>
      <c r="AH1548" s="4">
        <v>6644.99</v>
      </c>
      <c r="AI1548" s="4">
        <v>6644.1189999999997</v>
      </c>
      <c r="AJ1548" s="4">
        <v>6989.509</v>
      </c>
      <c r="AK1548" s="4">
        <v>7860.826</v>
      </c>
      <c r="AL1548" s="4">
        <v>8997.4410000000007</v>
      </c>
      <c r="AM1548" s="4">
        <v>9559.5740000000005</v>
      </c>
      <c r="AN1548" s="4">
        <v>9300.2430000000004</v>
      </c>
      <c r="AO1548" s="4">
        <v>6894.4279999999999</v>
      </c>
      <c r="AP1548" s="4">
        <v>6747.8969999999999</v>
      </c>
      <c r="AQ1548" s="4">
        <v>6450.4620000000004</v>
      </c>
      <c r="AR1548" s="4">
        <v>4226.82</v>
      </c>
      <c r="AS1548" s="4">
        <v>2390.9369999999999</v>
      </c>
      <c r="AT1548" s="4">
        <v>867.78099999999995</v>
      </c>
      <c r="AU1548" t="str">
        <f>IF(D1548="","",INDEX([1]DICCIONARIO!$G$21:$H$33,MATCH('DATA NIQ'!D1548,[1]DICCIONARIO!$G$21:$G$33,0),2))</f>
        <v>DORITOS</v>
      </c>
    </row>
    <row r="1549" spans="1:47" ht="14.45" customHeight="1" x14ac:dyDescent="0.25">
      <c r="A1549" t="s">
        <v>13</v>
      </c>
      <c r="B1549" s="2" t="s">
        <v>349</v>
      </c>
      <c r="C1549" t="s">
        <v>17</v>
      </c>
      <c r="D1549" t="s">
        <v>4</v>
      </c>
      <c r="E1549" t="s">
        <v>367</v>
      </c>
      <c r="F1549" t="s">
        <v>16</v>
      </c>
      <c r="G1549" t="s">
        <v>351</v>
      </c>
      <c r="H1549" s="3" t="str">
        <f t="shared" si="24"/>
        <v>TOTAL DTT ARGENTINAGUARNICIONES PARA COPETINPEPSICODORITOSDORITOS FLAMING HOT21 A 40Compras (KILOS)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3296.6460000000002</v>
      </c>
      <c r="Y1549" s="4">
        <v>3395.8449999999998</v>
      </c>
      <c r="Z1549" s="4">
        <v>4519.8850000000002</v>
      </c>
      <c r="AA1549" s="4">
        <v>4337.1210000000001</v>
      </c>
      <c r="AB1549" s="4">
        <v>7990.7740000000003</v>
      </c>
      <c r="AC1549" s="4">
        <v>2880.7130000000002</v>
      </c>
      <c r="AD1549" s="4">
        <v>7612.2550000000001</v>
      </c>
      <c r="AE1549" s="4">
        <v>9570.4670000000006</v>
      </c>
      <c r="AF1549" s="4">
        <v>11558.424999999999</v>
      </c>
      <c r="AG1549" s="4">
        <v>9281.7980000000007</v>
      </c>
      <c r="AH1549" s="4">
        <v>6044.6369999999997</v>
      </c>
      <c r="AI1549" s="4">
        <v>7844.14</v>
      </c>
      <c r="AJ1549" s="4">
        <v>7623.826</v>
      </c>
      <c r="AK1549" s="4">
        <v>8815.44</v>
      </c>
      <c r="AL1549" s="4">
        <v>9400.2029999999995</v>
      </c>
      <c r="AM1549" s="4">
        <v>11028.56</v>
      </c>
      <c r="AN1549" s="4">
        <v>7657.1559999999999</v>
      </c>
      <c r="AO1549" s="4">
        <v>7101.6719999999996</v>
      </c>
      <c r="AP1549" s="4">
        <v>7346.2719999999999</v>
      </c>
      <c r="AQ1549" s="4">
        <v>6033.1559999999999</v>
      </c>
      <c r="AR1549" s="4">
        <v>3984.9319999999998</v>
      </c>
      <c r="AS1549" s="4">
        <v>1773.704</v>
      </c>
      <c r="AT1549" s="4">
        <v>758.65099999999995</v>
      </c>
      <c r="AU1549" t="str">
        <f>IF(D1549="","",INDEX([1]DICCIONARIO!$G$21:$H$33,MATCH('DATA NIQ'!D1549,[1]DICCIONARIO!$G$21:$G$33,0),2))</f>
        <v>DORITOS</v>
      </c>
    </row>
    <row r="1550" spans="1:47" ht="14.45" customHeight="1" x14ac:dyDescent="0.25">
      <c r="A1550" t="s">
        <v>13</v>
      </c>
      <c r="B1550" s="2" t="s">
        <v>349</v>
      </c>
      <c r="C1550" t="s">
        <v>17</v>
      </c>
      <c r="D1550" t="s">
        <v>4</v>
      </c>
      <c r="E1550" t="s">
        <v>367</v>
      </c>
      <c r="F1550" t="s">
        <v>16</v>
      </c>
      <c r="G1550" t="s">
        <v>352</v>
      </c>
      <c r="H1550" s="3" t="str">
        <f t="shared" si="24"/>
        <v>TOTAL DTT ARGENTINAGUARNICIONES PARA COPETINPEPSICODORITOSDORITOS FLAMING HOT21 A 40Inventario (KILOS)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1115.9459999999999</v>
      </c>
      <c r="Y1550" s="4">
        <v>1463.43</v>
      </c>
      <c r="Z1550" s="4">
        <v>1815.8209999999999</v>
      </c>
      <c r="AA1550" s="4">
        <v>2155.9830000000002</v>
      </c>
      <c r="AB1550" s="4">
        <v>4058.7350000000001</v>
      </c>
      <c r="AC1550" s="4">
        <v>2663.7620000000002</v>
      </c>
      <c r="AD1550" s="4">
        <v>4175.665</v>
      </c>
      <c r="AE1550" s="4">
        <v>4964.2939999999999</v>
      </c>
      <c r="AF1550" s="4">
        <v>5812.759</v>
      </c>
      <c r="AG1550" s="4">
        <v>3848.3850000000002</v>
      </c>
      <c r="AH1550" s="4">
        <v>3020.335</v>
      </c>
      <c r="AI1550" s="4">
        <v>3991.27</v>
      </c>
      <c r="AJ1550" s="4">
        <v>4258.6549999999997</v>
      </c>
      <c r="AK1550" s="4">
        <v>4293.6090000000004</v>
      </c>
      <c r="AL1550" s="4">
        <v>4718.6490000000003</v>
      </c>
      <c r="AM1550" s="4">
        <v>5845.6710000000003</v>
      </c>
      <c r="AN1550" s="4">
        <v>3687.6610000000001</v>
      </c>
      <c r="AO1550" s="4">
        <v>3114.2950000000001</v>
      </c>
      <c r="AP1550" s="4">
        <v>3461.395</v>
      </c>
      <c r="AQ1550" s="4">
        <v>2545.0349999999999</v>
      </c>
      <c r="AR1550" s="4">
        <v>1940.22</v>
      </c>
      <c r="AS1550" s="4">
        <v>981.78599999999994</v>
      </c>
      <c r="AT1550" s="4">
        <v>458.40800000000002</v>
      </c>
      <c r="AU1550" t="str">
        <f>IF(D1550="","",INDEX([1]DICCIONARIO!$G$21:$H$33,MATCH('DATA NIQ'!D1550,[1]DICCIONARIO!$G$21:$G$33,0),2))</f>
        <v>DORITOS</v>
      </c>
    </row>
    <row r="1551" spans="1:47" ht="14.45" hidden="1" customHeight="1" x14ac:dyDescent="0.25">
      <c r="A1551" t="s">
        <v>13</v>
      </c>
      <c r="B1551" s="2" t="s">
        <v>349</v>
      </c>
      <c r="C1551" t="s">
        <v>17</v>
      </c>
      <c r="D1551" t="s">
        <v>4</v>
      </c>
      <c r="E1551" t="s">
        <v>367</v>
      </c>
      <c r="F1551" t="s">
        <v>16</v>
      </c>
      <c r="G1551" t="s">
        <v>353</v>
      </c>
      <c r="H1551" s="3" t="str">
        <f t="shared" si="24"/>
        <v>TOTAL DTT ARGENTINAGUARNICIONES PARA COPETINPEPSICODORITOSDORITOS FLAMING HOT21 A 40Vtas Valor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 s="3">
        <v>30526994.458999999</v>
      </c>
      <c r="Y1551" s="3">
        <v>42783058.414999999</v>
      </c>
      <c r="Z1551" s="3">
        <v>69926696.120000005</v>
      </c>
      <c r="AA1551" s="3">
        <v>63502537.832000002</v>
      </c>
      <c r="AB1551" s="3">
        <v>123906486.73100001</v>
      </c>
      <c r="AC1551" s="3">
        <v>78532736.312000006</v>
      </c>
      <c r="AD1551" s="3">
        <v>184270145.39199999</v>
      </c>
      <c r="AE1551" s="3">
        <v>314584187.83499998</v>
      </c>
      <c r="AF1551" s="3">
        <v>391998847.16799998</v>
      </c>
      <c r="AG1551" s="3">
        <v>424250979.05299997</v>
      </c>
      <c r="AH1551" s="3">
        <v>269457430.76999998</v>
      </c>
      <c r="AI1551" s="3">
        <v>279673437.69599998</v>
      </c>
      <c r="AJ1551" s="3">
        <v>302881058.26300001</v>
      </c>
      <c r="AK1551" s="3">
        <v>344119515.241</v>
      </c>
      <c r="AL1551" s="3">
        <v>397610782.04900002</v>
      </c>
      <c r="AM1551" s="3">
        <v>428147334.53500003</v>
      </c>
      <c r="AN1551" s="3">
        <v>398085825.88499999</v>
      </c>
      <c r="AO1551" s="3">
        <v>292743219.41500002</v>
      </c>
      <c r="AP1551" s="3">
        <v>295894236.58099997</v>
      </c>
      <c r="AQ1551" s="3">
        <v>284315904.18300003</v>
      </c>
      <c r="AR1551" s="3">
        <v>187495392.81900001</v>
      </c>
      <c r="AS1551" s="3">
        <v>109876516.096</v>
      </c>
      <c r="AT1551" s="3">
        <v>39051131.450999998</v>
      </c>
      <c r="AU1551" t="str">
        <f>IF(D1551="","",INDEX([1]DICCIONARIO!$G$21:$H$33,MATCH('DATA NIQ'!D1551,[1]DICCIONARIO!$G$21:$G$33,0),2))</f>
        <v>DORITOS</v>
      </c>
    </row>
    <row r="1552" spans="1:47" hidden="1" x14ac:dyDescent="0.25">
      <c r="A1552" t="s">
        <v>13</v>
      </c>
      <c r="B1552" s="2" t="s">
        <v>349</v>
      </c>
      <c r="C1552" t="s">
        <v>17</v>
      </c>
      <c r="D1552" t="s">
        <v>4</v>
      </c>
      <c r="E1552" t="s">
        <v>367</v>
      </c>
      <c r="F1552" t="s">
        <v>16</v>
      </c>
      <c r="G1552" t="s">
        <v>354</v>
      </c>
      <c r="H1552" s="3" t="str">
        <f t="shared" si="24"/>
        <v>TOTAL DTT ARGENTINAGUARNICIONES PARA COPETINPEPSICODORITOSDORITOS FLAMING HOT21 A 40Dist. Num. Tiendas Handling (C)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4.0179999999999998</v>
      </c>
      <c r="Y1552" s="1">
        <v>4.6669999999999998</v>
      </c>
      <c r="Z1552" s="1">
        <v>5.6369999999999996</v>
      </c>
      <c r="AA1552" s="1">
        <v>5.5590000000000002</v>
      </c>
      <c r="AB1552" s="1">
        <v>8.2609999999999992</v>
      </c>
      <c r="AC1552" s="1">
        <v>5.0380000000000003</v>
      </c>
      <c r="AD1552" s="1">
        <v>9.8040000000000003</v>
      </c>
      <c r="AE1552" s="1">
        <v>13.042</v>
      </c>
      <c r="AF1552" s="1">
        <v>16.286999999999999</v>
      </c>
      <c r="AG1552" s="1">
        <v>16.609000000000002</v>
      </c>
      <c r="AH1552" s="1">
        <v>15.894</v>
      </c>
      <c r="AI1552" s="1">
        <v>14.037000000000001</v>
      </c>
      <c r="AJ1552" s="1">
        <v>14.75</v>
      </c>
      <c r="AK1552" s="1">
        <v>15.489000000000001</v>
      </c>
      <c r="AL1552" s="1">
        <v>16.149000000000001</v>
      </c>
      <c r="AM1552" s="1">
        <v>18.228000000000002</v>
      </c>
      <c r="AN1552" s="1">
        <v>17.734999999999999</v>
      </c>
      <c r="AO1552" s="1">
        <v>13.637</v>
      </c>
      <c r="AP1552" s="1">
        <v>12.579000000000001</v>
      </c>
      <c r="AQ1552" s="1">
        <v>11.476000000000001</v>
      </c>
      <c r="AR1552" s="1">
        <v>10.119999999999999</v>
      </c>
      <c r="AS1552" s="1">
        <v>6.2610000000000001</v>
      </c>
      <c r="AT1552" s="1">
        <v>3.7170000000000001</v>
      </c>
      <c r="AU1552" t="str">
        <f>IF(D1552="","",INDEX([1]DICCIONARIO!$G$21:$H$33,MATCH('DATA NIQ'!D1552,[1]DICCIONARIO!$G$21:$G$33,0),2))</f>
        <v>DORITOS</v>
      </c>
    </row>
    <row r="1553" spans="1:47" ht="14.45" hidden="1" customHeight="1" x14ac:dyDescent="0.25">
      <c r="A1553" t="s">
        <v>13</v>
      </c>
      <c r="B1553" s="2" t="s">
        <v>349</v>
      </c>
      <c r="C1553" t="s">
        <v>17</v>
      </c>
      <c r="D1553" t="s">
        <v>4</v>
      </c>
      <c r="E1553" t="s">
        <v>367</v>
      </c>
      <c r="F1553" t="s">
        <v>16</v>
      </c>
      <c r="G1553" t="s">
        <v>355</v>
      </c>
      <c r="H1553" s="3" t="str">
        <f t="shared" si="24"/>
        <v>TOTAL DTT ARGENTINAGUARNICIONES PARA COPETINPEPSICODORITOSDORITOS FLAMING HOT21 A 40Dist. Pond. Tiendas Handling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 s="1">
        <v>10.449</v>
      </c>
      <c r="Y1553" s="1">
        <v>11.923</v>
      </c>
      <c r="Z1553" s="1">
        <v>16.292999999999999</v>
      </c>
      <c r="AA1553" s="1">
        <v>12.755000000000001</v>
      </c>
      <c r="AB1553" s="1">
        <v>20.190000000000001</v>
      </c>
      <c r="AC1553" s="1">
        <v>10.093999999999999</v>
      </c>
      <c r="AD1553" s="1">
        <v>27.591999999999999</v>
      </c>
      <c r="AE1553" s="1">
        <v>34.195999999999998</v>
      </c>
      <c r="AF1553" s="1">
        <v>35.994999999999997</v>
      </c>
      <c r="AG1553" s="1">
        <v>34.853000000000002</v>
      </c>
      <c r="AH1553" s="1">
        <v>32.247999999999998</v>
      </c>
      <c r="AI1553" s="1">
        <v>30.981000000000002</v>
      </c>
      <c r="AJ1553" s="1">
        <v>31.193999999999999</v>
      </c>
      <c r="AK1553" s="1">
        <v>30.85</v>
      </c>
      <c r="AL1553">
        <v>33.091000000000001</v>
      </c>
      <c r="AM1553">
        <v>36.359000000000002</v>
      </c>
      <c r="AN1553">
        <v>34.968000000000004</v>
      </c>
      <c r="AO1553">
        <v>26.600999999999999</v>
      </c>
      <c r="AP1553" s="1">
        <v>29.172000000000001</v>
      </c>
      <c r="AQ1553" s="1">
        <v>26.602</v>
      </c>
      <c r="AR1553" s="1">
        <v>20.925999999999998</v>
      </c>
      <c r="AS1553" s="1">
        <v>12.028</v>
      </c>
      <c r="AT1553" s="1">
        <v>6.2969999999999997</v>
      </c>
      <c r="AU1553" t="str">
        <f>IF(D1553="","",INDEX([1]DICCIONARIO!$G$21:$H$33,MATCH('DATA NIQ'!D1553,[1]DICCIONARIO!$G$21:$G$33,0),2))</f>
        <v>DORITOS</v>
      </c>
    </row>
    <row r="1554" spans="1:47" ht="14.45" hidden="1" customHeight="1" x14ac:dyDescent="0.25">
      <c r="A1554" t="s">
        <v>13</v>
      </c>
      <c r="B1554" s="2" t="s">
        <v>349</v>
      </c>
      <c r="C1554" t="s">
        <v>17</v>
      </c>
      <c r="D1554" t="s">
        <v>4</v>
      </c>
      <c r="E1554" t="s">
        <v>367</v>
      </c>
      <c r="F1554" t="s">
        <v>16</v>
      </c>
      <c r="G1554" t="s">
        <v>356</v>
      </c>
      <c r="H1554" s="3" t="str">
        <f t="shared" si="24"/>
        <v>TOTAL DTT ARGENTINAGUARNICIONES PARA COPETINPEPSICODORITOSDORITOS FLAMING HOT21 A 40Part. de Vtas (KILOS) - Product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 s="1">
        <v>9.0999999999999998E-2</v>
      </c>
      <c r="Y1554" s="1">
        <v>0.111</v>
      </c>
      <c r="Z1554" s="1">
        <v>0.156</v>
      </c>
      <c r="AA1554" s="1">
        <v>0.13300000000000001</v>
      </c>
      <c r="AB1554" s="1">
        <v>0.23100000000000001</v>
      </c>
      <c r="AC1554" s="1">
        <v>0.121</v>
      </c>
      <c r="AD1554" s="1">
        <v>0.28000000000000003</v>
      </c>
      <c r="AE1554" s="1">
        <v>0.41399999999999998</v>
      </c>
      <c r="AF1554" s="1">
        <v>0.54200000000000004</v>
      </c>
      <c r="AG1554" s="1">
        <v>0.56999999999999995</v>
      </c>
      <c r="AH1554" s="1">
        <v>0.35899999999999999</v>
      </c>
      <c r="AI1554" s="1">
        <v>0.32700000000000001</v>
      </c>
      <c r="AJ1554" s="1">
        <v>0.34799999999999998</v>
      </c>
      <c r="AK1554" s="1">
        <v>0.39300000000000002</v>
      </c>
      <c r="AL1554">
        <v>0.40600000000000003</v>
      </c>
      <c r="AM1554">
        <v>0.44900000000000001</v>
      </c>
      <c r="AN1554">
        <v>0.379</v>
      </c>
      <c r="AO1554">
        <v>0.27400000000000002</v>
      </c>
      <c r="AP1554" s="1">
        <v>0.29499999999999998</v>
      </c>
      <c r="AQ1554" s="1">
        <v>0.27400000000000002</v>
      </c>
      <c r="AR1554" s="1">
        <v>0.184</v>
      </c>
      <c r="AS1554" s="1">
        <v>0.104</v>
      </c>
      <c r="AT1554" s="1">
        <v>0.04</v>
      </c>
      <c r="AU1554" t="str">
        <f>IF(D1554="","",INDEX([1]DICCIONARIO!$G$21:$H$33,MATCH('DATA NIQ'!D1554,[1]DICCIONARIO!$G$21:$G$33,0),2))</f>
        <v>DORITOS</v>
      </c>
    </row>
    <row r="1555" spans="1:47" ht="14.45" hidden="1" customHeight="1" x14ac:dyDescent="0.25">
      <c r="A1555" t="s">
        <v>13</v>
      </c>
      <c r="B1555" s="2" t="s">
        <v>349</v>
      </c>
      <c r="C1555" t="s">
        <v>17</v>
      </c>
      <c r="D1555" t="s">
        <v>4</v>
      </c>
      <c r="E1555" t="s">
        <v>367</v>
      </c>
      <c r="F1555" t="s">
        <v>16</v>
      </c>
      <c r="G1555" t="s">
        <v>357</v>
      </c>
      <c r="H1555" s="3" t="str">
        <f t="shared" si="24"/>
        <v>TOTAL DTT ARGENTINAGUARNICIONES PARA COPETINPEPSICODORITOSDORITOS FLAMING HOT21 A 40Part. de Vtas Valor - Product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 s="1">
        <v>0.21299999999999999</v>
      </c>
      <c r="Y1555" s="1">
        <v>0.25700000000000001</v>
      </c>
      <c r="Z1555" s="1">
        <v>0.35599999999999998</v>
      </c>
      <c r="AA1555" s="1">
        <v>0.311</v>
      </c>
      <c r="AB1555" s="1">
        <v>0.52</v>
      </c>
      <c r="AC1555" s="1">
        <v>0.27700000000000002</v>
      </c>
      <c r="AD1555" s="1">
        <v>0.64</v>
      </c>
      <c r="AE1555" s="1">
        <v>1.014</v>
      </c>
      <c r="AF1555" s="1">
        <v>1.2649999999999999</v>
      </c>
      <c r="AG1555" s="1">
        <v>1.202</v>
      </c>
      <c r="AH1555" s="1">
        <v>0.76800000000000002</v>
      </c>
      <c r="AI1555" s="1">
        <v>0.69899999999999995</v>
      </c>
      <c r="AJ1555" s="1">
        <v>0.748</v>
      </c>
      <c r="AK1555" s="1">
        <v>0.82499999999999996</v>
      </c>
      <c r="AL1555">
        <v>0.84299999999999997</v>
      </c>
      <c r="AM1555">
        <v>0.92</v>
      </c>
      <c r="AN1555">
        <v>0.73799999999999999</v>
      </c>
      <c r="AO1555">
        <v>0.51900000000000002</v>
      </c>
      <c r="AP1555" s="1">
        <v>0.55200000000000005</v>
      </c>
      <c r="AQ1555" s="1">
        <v>0.501</v>
      </c>
      <c r="AR1555" s="1">
        <v>0.33100000000000002</v>
      </c>
      <c r="AS1555" s="1">
        <v>0.189</v>
      </c>
      <c r="AT1555" s="1">
        <v>7.0000000000000007E-2</v>
      </c>
      <c r="AU1555" t="str">
        <f>IF(D1555="","",INDEX([1]DICCIONARIO!$G$21:$H$33,MATCH('DATA NIQ'!D1555,[1]DICCIONARIO!$G$21:$G$33,0),2))</f>
        <v>DORITOS</v>
      </c>
    </row>
    <row r="1556" spans="1:47" ht="14.45" customHeight="1" x14ac:dyDescent="0.25">
      <c r="A1556" t="s">
        <v>13</v>
      </c>
      <c r="B1556" s="2" t="s">
        <v>349</v>
      </c>
      <c r="C1556" t="s">
        <v>17</v>
      </c>
      <c r="D1556" t="s">
        <v>4</v>
      </c>
      <c r="E1556" t="s">
        <v>367</v>
      </c>
      <c r="F1556" t="s">
        <v>23</v>
      </c>
      <c r="G1556" t="s">
        <v>350</v>
      </c>
      <c r="H1556" s="3" t="str">
        <f t="shared" si="24"/>
        <v>TOTAL DTT ARGENTINAGUARNICIONES PARA COPETINPEPSICODORITOSDORITOS FLAMING HOT41 A 60Vtas (KILOS)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1353.4690000000001</v>
      </c>
      <c r="AR1556" s="4">
        <v>5866.9780000000001</v>
      </c>
      <c r="AS1556" s="4">
        <v>8347.3690000000006</v>
      </c>
      <c r="AT1556" s="4">
        <v>7623.5379999999996</v>
      </c>
      <c r="AU1556" t="str">
        <f>IF(D1556="","",INDEX([1]DICCIONARIO!$G$21:$H$33,MATCH('DATA NIQ'!D1556,[1]DICCIONARIO!$G$21:$G$33,0),2))</f>
        <v>DORITOS</v>
      </c>
    </row>
    <row r="1557" spans="1:47" ht="14.45" customHeight="1" x14ac:dyDescent="0.25">
      <c r="A1557" t="s">
        <v>13</v>
      </c>
      <c r="B1557" s="2" t="s">
        <v>349</v>
      </c>
      <c r="C1557" t="s">
        <v>17</v>
      </c>
      <c r="D1557" t="s">
        <v>4</v>
      </c>
      <c r="E1557" t="s">
        <v>367</v>
      </c>
      <c r="F1557" t="s">
        <v>23</v>
      </c>
      <c r="G1557" t="s">
        <v>351</v>
      </c>
      <c r="H1557" s="3" t="str">
        <f t="shared" si="24"/>
        <v>TOTAL DTT ARGENTINAGUARNICIONES PARA COPETINPEPSICODORITOSDORITOS FLAMING HOT41 A 60Compras (KILOS)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69.804000000000002</v>
      </c>
      <c r="AQ1557" s="4">
        <v>2757.4749999999999</v>
      </c>
      <c r="AR1557" s="4">
        <v>8141.7290000000003</v>
      </c>
      <c r="AS1557" s="4">
        <v>8847.3349999999991</v>
      </c>
      <c r="AT1557" s="4">
        <v>7483.4359999999997</v>
      </c>
      <c r="AU1557" t="str">
        <f>IF(D1557="","",INDEX([1]DICCIONARIO!$G$21:$H$33,MATCH('DATA NIQ'!D1557,[1]DICCIONARIO!$G$21:$G$33,0),2))</f>
        <v>DORITOS</v>
      </c>
    </row>
    <row r="1558" spans="1:47" ht="14.45" customHeight="1" x14ac:dyDescent="0.25">
      <c r="A1558" t="s">
        <v>13</v>
      </c>
      <c r="B1558" s="2" t="s">
        <v>349</v>
      </c>
      <c r="C1558" t="s">
        <v>17</v>
      </c>
      <c r="D1558" t="s">
        <v>4</v>
      </c>
      <c r="E1558" t="s">
        <v>367</v>
      </c>
      <c r="F1558" t="s">
        <v>23</v>
      </c>
      <c r="G1558" t="s">
        <v>352</v>
      </c>
      <c r="H1558" s="3" t="str">
        <f t="shared" si="24"/>
        <v>TOTAL DTT ARGENTINAGUARNICIONES PARA COPETINPEPSICODORITOSDORITOS FLAMING HOT41 A 60Inventario (KILOS)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69.804000000000002</v>
      </c>
      <c r="AQ1558" s="4">
        <v>1475.41</v>
      </c>
      <c r="AR1558" s="4">
        <v>3680.038</v>
      </c>
      <c r="AS1558" s="4">
        <v>3966.297</v>
      </c>
      <c r="AT1558" s="4">
        <v>3574.92</v>
      </c>
      <c r="AU1558" t="str">
        <f>IF(D1558="","",INDEX([1]DICCIONARIO!$G$21:$H$33,MATCH('DATA NIQ'!D1558,[1]DICCIONARIO!$G$21:$G$33,0),2))</f>
        <v>DORITOS</v>
      </c>
    </row>
    <row r="1559" spans="1:47" ht="14.45" hidden="1" customHeight="1" x14ac:dyDescent="0.25">
      <c r="A1559" t="s">
        <v>13</v>
      </c>
      <c r="B1559" s="2" t="s">
        <v>349</v>
      </c>
      <c r="C1559" t="s">
        <v>17</v>
      </c>
      <c r="D1559" t="s">
        <v>4</v>
      </c>
      <c r="E1559" t="s">
        <v>367</v>
      </c>
      <c r="F1559" t="s">
        <v>23</v>
      </c>
      <c r="G1559" t="s">
        <v>353</v>
      </c>
      <c r="H1559" s="3" t="str">
        <f t="shared" si="24"/>
        <v>TOTAL DTT ARGENTINAGUARNICIONES PARA COPETINPEPSICODORITOSDORITOS FLAMING HOT41 A 60Vtas Valor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 s="1">
        <v>0</v>
      </c>
      <c r="AQ1559" s="3">
        <v>48673133.255999997</v>
      </c>
      <c r="AR1559" s="3">
        <v>216532384.19299999</v>
      </c>
      <c r="AS1559" s="3">
        <v>315460030.73799998</v>
      </c>
      <c r="AT1559" s="3">
        <v>296183901.995</v>
      </c>
      <c r="AU1559" t="str">
        <f>IF(D1559="","",INDEX([1]DICCIONARIO!$G$21:$H$33,MATCH('DATA NIQ'!D1559,[1]DICCIONARIO!$G$21:$G$33,0),2))</f>
        <v>DORITOS</v>
      </c>
    </row>
    <row r="1560" spans="1:47" hidden="1" x14ac:dyDescent="0.25">
      <c r="A1560" t="s">
        <v>13</v>
      </c>
      <c r="B1560" s="2" t="s">
        <v>349</v>
      </c>
      <c r="C1560" t="s">
        <v>17</v>
      </c>
      <c r="D1560" t="s">
        <v>4</v>
      </c>
      <c r="E1560" t="s">
        <v>367</v>
      </c>
      <c r="F1560" t="s">
        <v>23</v>
      </c>
      <c r="G1560" t="s">
        <v>354</v>
      </c>
      <c r="H1560" s="3" t="str">
        <f t="shared" si="24"/>
        <v>TOTAL DTT ARGENTINAGUARNICIONES PARA COPETINPEPSICODORITOSDORITOS FLAMING HOT41 A 60Dist. Num. Tiendas Handling (C)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7.3999999999999996E-2</v>
      </c>
      <c r="AQ1560" s="1">
        <v>2.6230000000000002</v>
      </c>
      <c r="AR1560" s="1">
        <v>8.7189999999999994</v>
      </c>
      <c r="AS1560" s="1">
        <v>11.956</v>
      </c>
      <c r="AT1560" s="1">
        <v>12.829000000000001</v>
      </c>
      <c r="AU1560" t="str">
        <f>IF(D1560="","",INDEX([1]DICCIONARIO!$G$21:$H$33,MATCH('DATA NIQ'!D1560,[1]DICCIONARIO!$G$21:$G$33,0),2))</f>
        <v>DORITOS</v>
      </c>
    </row>
    <row r="1561" spans="1:47" ht="14.45" hidden="1" customHeight="1" x14ac:dyDescent="0.25">
      <c r="A1561" t="s">
        <v>13</v>
      </c>
      <c r="B1561" s="2" t="s">
        <v>349</v>
      </c>
      <c r="C1561" t="s">
        <v>17</v>
      </c>
      <c r="D1561" t="s">
        <v>4</v>
      </c>
      <c r="E1561" t="s">
        <v>367</v>
      </c>
      <c r="F1561" t="s">
        <v>23</v>
      </c>
      <c r="G1561" t="s">
        <v>355</v>
      </c>
      <c r="H1561" s="3" t="str">
        <f t="shared" si="24"/>
        <v>TOTAL DTT ARGENTINAGUARNICIONES PARA COPETINPEPSICODORITOSDORITOS FLAMING HOT41 A 60Dist. Pond. Tiendas Handling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 s="1">
        <v>0.11799999999999999</v>
      </c>
      <c r="AQ1561" s="1">
        <v>6.0730000000000004</v>
      </c>
      <c r="AR1561" s="1">
        <v>16.379000000000001</v>
      </c>
      <c r="AS1561" s="1">
        <v>25.039000000000001</v>
      </c>
      <c r="AT1561" s="1">
        <v>27.079000000000001</v>
      </c>
      <c r="AU1561" t="str">
        <f>IF(D1561="","",INDEX([1]DICCIONARIO!$G$21:$H$33,MATCH('DATA NIQ'!D1561,[1]DICCIONARIO!$G$21:$G$33,0),2))</f>
        <v>DORITOS</v>
      </c>
    </row>
    <row r="1562" spans="1:47" ht="14.45" hidden="1" customHeight="1" x14ac:dyDescent="0.25">
      <c r="A1562" t="s">
        <v>13</v>
      </c>
      <c r="B1562" s="2" t="s">
        <v>349</v>
      </c>
      <c r="C1562" t="s">
        <v>17</v>
      </c>
      <c r="D1562" t="s">
        <v>4</v>
      </c>
      <c r="E1562" t="s">
        <v>367</v>
      </c>
      <c r="F1562" t="s">
        <v>23</v>
      </c>
      <c r="G1562" t="s">
        <v>356</v>
      </c>
      <c r="H1562" s="3" t="str">
        <f t="shared" si="24"/>
        <v>TOTAL DTT ARGENTINAGUARNICIONES PARA COPETINPEPSICODORITOSDORITOS FLAMING HOT41 A 60Part. de Vtas (KILOS) - Product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 s="1">
        <v>0</v>
      </c>
      <c r="AQ1562" s="1">
        <v>5.8000000000000003E-2</v>
      </c>
      <c r="AR1562" s="1">
        <v>0.25600000000000001</v>
      </c>
      <c r="AS1562" s="1">
        <v>0.36299999999999999</v>
      </c>
      <c r="AT1562" s="1">
        <v>0.34799999999999998</v>
      </c>
      <c r="AU1562" t="str">
        <f>IF(D1562="","",INDEX([1]DICCIONARIO!$G$21:$H$33,MATCH('DATA NIQ'!D1562,[1]DICCIONARIO!$G$21:$G$33,0),2))</f>
        <v>DORITOS</v>
      </c>
    </row>
    <row r="1563" spans="1:47" ht="14.45" hidden="1" customHeight="1" x14ac:dyDescent="0.25">
      <c r="A1563" t="s">
        <v>13</v>
      </c>
      <c r="B1563" s="2" t="s">
        <v>349</v>
      </c>
      <c r="C1563" t="s">
        <v>17</v>
      </c>
      <c r="D1563" t="s">
        <v>4</v>
      </c>
      <c r="E1563" t="s">
        <v>367</v>
      </c>
      <c r="F1563" t="s">
        <v>23</v>
      </c>
      <c r="G1563" t="s">
        <v>357</v>
      </c>
      <c r="H1563" s="3" t="str">
        <f t="shared" si="24"/>
        <v>TOTAL DTT ARGENTINAGUARNICIONES PARA COPETINPEPSICODORITOSDORITOS FLAMING HOT41 A 60Part. de Vtas Valor - Product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 s="1">
        <v>0</v>
      </c>
      <c r="AQ1563" s="1">
        <v>8.5999999999999993E-2</v>
      </c>
      <c r="AR1563" s="1">
        <v>0.38200000000000001</v>
      </c>
      <c r="AS1563" s="1">
        <v>0.54200000000000004</v>
      </c>
      <c r="AT1563" s="1">
        <v>0.52700000000000002</v>
      </c>
      <c r="AU1563" t="str">
        <f>IF(D1563="","",INDEX([1]DICCIONARIO!$G$21:$H$33,MATCH('DATA NIQ'!D1563,[1]DICCIONARIO!$G$21:$G$33,0),2))</f>
        <v>DORITOS</v>
      </c>
    </row>
    <row r="1564" spans="1:47" ht="14.45" customHeight="1" x14ac:dyDescent="0.25">
      <c r="A1564" t="s">
        <v>13</v>
      </c>
      <c r="B1564" s="2" t="s">
        <v>349</v>
      </c>
      <c r="C1564" t="s">
        <v>17</v>
      </c>
      <c r="D1564" t="s">
        <v>4</v>
      </c>
      <c r="E1564" t="s">
        <v>367</v>
      </c>
      <c r="F1564" t="s">
        <v>25</v>
      </c>
      <c r="G1564" t="s">
        <v>350</v>
      </c>
      <c r="H1564" s="3" t="str">
        <f t="shared" si="24"/>
        <v>TOTAL DTT ARGENTINAGUARNICIONES PARA COPETINPEPSICODORITOSDORITOS FLAMING HOT61 A 120Vtas (KILOS)</v>
      </c>
      <c r="I1564" s="4">
        <v>286.06799999999998</v>
      </c>
      <c r="J1564" s="4">
        <v>286.06799999999998</v>
      </c>
      <c r="K1564" s="4">
        <v>286.06799999999998</v>
      </c>
      <c r="L1564" s="4">
        <v>286.06799999999998</v>
      </c>
      <c r="M1564" s="4">
        <v>286.06799999999998</v>
      </c>
      <c r="N1564" s="4">
        <v>331.85300000000001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145.435</v>
      </c>
      <c r="X1564" s="4">
        <v>4522.8130000000001</v>
      </c>
      <c r="Y1564" s="4">
        <v>12926.611000000001</v>
      </c>
      <c r="Z1564" s="4">
        <v>21854.010999999999</v>
      </c>
      <c r="AA1564" s="4">
        <v>14317.48</v>
      </c>
      <c r="AB1564" s="4">
        <v>21577.8</v>
      </c>
      <c r="AC1564" s="4">
        <v>18311.044999999998</v>
      </c>
      <c r="AD1564" s="4">
        <v>23642.042000000001</v>
      </c>
      <c r="AE1564" s="4">
        <v>29135.955000000002</v>
      </c>
      <c r="AF1564" s="4">
        <v>27726.963</v>
      </c>
      <c r="AG1564" s="4">
        <v>28476.493999999999</v>
      </c>
      <c r="AH1564" s="4">
        <v>27569.3</v>
      </c>
      <c r="AI1564" s="4">
        <v>29875.316999999999</v>
      </c>
      <c r="AJ1564" s="4">
        <v>25975.475999999999</v>
      </c>
      <c r="AK1564" s="4">
        <v>25238.77</v>
      </c>
      <c r="AL1564" s="4">
        <v>28408.557000000001</v>
      </c>
      <c r="AM1564" s="4">
        <v>28413.018</v>
      </c>
      <c r="AN1564" s="4">
        <v>33110.983999999997</v>
      </c>
      <c r="AO1564" s="4">
        <v>16376.877</v>
      </c>
      <c r="AP1564" s="4">
        <v>16924.322</v>
      </c>
      <c r="AQ1564" s="4">
        <v>23634.33</v>
      </c>
      <c r="AR1564" s="4">
        <v>26099.289000000001</v>
      </c>
      <c r="AS1564" s="4">
        <v>26679</v>
      </c>
      <c r="AT1564" s="4">
        <v>26396.802</v>
      </c>
      <c r="AU1564" t="str">
        <f>IF(D1564="","",INDEX([1]DICCIONARIO!$G$21:$H$33,MATCH('DATA NIQ'!D1564,[1]DICCIONARIO!$G$21:$G$33,0),2))</f>
        <v>DORITOS</v>
      </c>
    </row>
    <row r="1565" spans="1:47" ht="14.45" customHeight="1" x14ac:dyDescent="0.25">
      <c r="A1565" t="s">
        <v>13</v>
      </c>
      <c r="B1565" s="2" t="s">
        <v>349</v>
      </c>
      <c r="C1565" t="s">
        <v>17</v>
      </c>
      <c r="D1565" t="s">
        <v>4</v>
      </c>
      <c r="E1565" t="s">
        <v>367</v>
      </c>
      <c r="F1565" t="s">
        <v>25</v>
      </c>
      <c r="G1565" t="s">
        <v>351</v>
      </c>
      <c r="H1565" s="3" t="str">
        <f t="shared" si="24"/>
        <v>TOTAL DTT ARGENTINAGUARNICIONES PARA COPETINPEPSICODORITOSDORITOS FLAMING HOT61 A 120Compras (KILOS)</v>
      </c>
      <c r="I1565" s="4">
        <v>286.06799999999998</v>
      </c>
      <c r="J1565" s="4">
        <v>286.06799999999998</v>
      </c>
      <c r="K1565" s="4">
        <v>240.20400000000001</v>
      </c>
      <c r="L1565" s="4">
        <v>286.06799999999998</v>
      </c>
      <c r="M1565" s="4">
        <v>286.06799999999998</v>
      </c>
      <c r="N1565" s="4">
        <v>370.30900000000003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277.44</v>
      </c>
      <c r="X1565" s="4">
        <v>8002.1930000000002</v>
      </c>
      <c r="Y1565" s="4">
        <v>16061.821</v>
      </c>
      <c r="Z1565" s="4">
        <v>22174.012999999999</v>
      </c>
      <c r="AA1565" s="4">
        <v>18383.288</v>
      </c>
      <c r="AB1565" s="4">
        <v>27081.832999999999</v>
      </c>
      <c r="AC1565" s="4">
        <v>21895.518</v>
      </c>
      <c r="AD1565" s="4">
        <v>39181.478000000003</v>
      </c>
      <c r="AE1565" s="4">
        <v>30988.118999999999</v>
      </c>
      <c r="AF1565" s="4">
        <v>26574.638999999999</v>
      </c>
      <c r="AG1565" s="4">
        <v>24825.428</v>
      </c>
      <c r="AH1565" s="4">
        <v>27997.935000000001</v>
      </c>
      <c r="AI1565" s="4">
        <v>30359.214</v>
      </c>
      <c r="AJ1565" s="4">
        <v>24022.7</v>
      </c>
      <c r="AK1565" s="4">
        <v>28062.48</v>
      </c>
      <c r="AL1565" s="4">
        <v>28063.29</v>
      </c>
      <c r="AM1565" s="4">
        <v>31714.054</v>
      </c>
      <c r="AN1565" s="4">
        <v>33054.095999999998</v>
      </c>
      <c r="AO1565" s="4">
        <v>12244.804</v>
      </c>
      <c r="AP1565" s="4">
        <v>20162.145</v>
      </c>
      <c r="AQ1565" s="4">
        <v>27883.084999999999</v>
      </c>
      <c r="AR1565" s="4">
        <v>29186.088</v>
      </c>
      <c r="AS1565" s="4">
        <v>28497.31</v>
      </c>
      <c r="AT1565" s="4">
        <v>26291.921999999999</v>
      </c>
      <c r="AU1565" t="str">
        <f>IF(D1565="","",INDEX([1]DICCIONARIO!$G$21:$H$33,MATCH('DATA NIQ'!D1565,[1]DICCIONARIO!$G$21:$G$33,0),2))</f>
        <v>DORITOS</v>
      </c>
    </row>
    <row r="1566" spans="1:47" ht="14.45" customHeight="1" x14ac:dyDescent="0.25">
      <c r="A1566" t="s">
        <v>13</v>
      </c>
      <c r="B1566" s="2" t="s">
        <v>349</v>
      </c>
      <c r="C1566" t="s">
        <v>17</v>
      </c>
      <c r="D1566" t="s">
        <v>4</v>
      </c>
      <c r="E1566" t="s">
        <v>367</v>
      </c>
      <c r="F1566" t="s">
        <v>25</v>
      </c>
      <c r="G1566" t="s">
        <v>352</v>
      </c>
      <c r="H1566" s="3" t="str">
        <f t="shared" si="24"/>
        <v>TOTAL DTT ARGENTINAGUARNICIONES PARA COPETINPEPSICODORITOSDORITOS FLAMING HOT61 A 120Inventario (KILOS)</v>
      </c>
      <c r="I1566" s="4">
        <v>363.03500000000003</v>
      </c>
      <c r="J1566" s="4">
        <v>363.03500000000003</v>
      </c>
      <c r="K1566" s="4">
        <v>317.17099999999999</v>
      </c>
      <c r="L1566" s="4">
        <v>317.17099999999999</v>
      </c>
      <c r="M1566" s="4">
        <v>317.17099999999999</v>
      </c>
      <c r="N1566" s="4">
        <v>364.00400000000002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132.005</v>
      </c>
      <c r="X1566" s="4">
        <v>3610.6869999999999</v>
      </c>
      <c r="Y1566" s="4">
        <v>6807.8360000000002</v>
      </c>
      <c r="Z1566" s="4">
        <v>6519.4660000000003</v>
      </c>
      <c r="AA1566" s="4">
        <v>8125.6549999999997</v>
      </c>
      <c r="AB1566" s="4">
        <v>12256.732</v>
      </c>
      <c r="AC1566" s="4">
        <v>13683.79</v>
      </c>
      <c r="AD1566" s="4">
        <v>28321.244999999999</v>
      </c>
      <c r="AE1566" s="4">
        <v>29735.362000000001</v>
      </c>
      <c r="AF1566" s="4">
        <v>27478.29</v>
      </c>
      <c r="AG1566" s="4">
        <v>14132.485000000001</v>
      </c>
      <c r="AH1566" s="4">
        <v>13734.697</v>
      </c>
      <c r="AI1566" s="4">
        <v>13769.352999999999</v>
      </c>
      <c r="AJ1566" s="4">
        <v>11032.075999999999</v>
      </c>
      <c r="AK1566" s="4">
        <v>11558.816999999999</v>
      </c>
      <c r="AL1566" s="4">
        <v>11087.767</v>
      </c>
      <c r="AM1566" s="4">
        <v>14024.571</v>
      </c>
      <c r="AN1566" s="4">
        <v>13492.182000000001</v>
      </c>
      <c r="AO1566" s="4">
        <v>6190.6469999999999</v>
      </c>
      <c r="AP1566" s="4">
        <v>8596.9150000000009</v>
      </c>
      <c r="AQ1566" s="4">
        <v>12433.474</v>
      </c>
      <c r="AR1566" s="4">
        <v>13776.599</v>
      </c>
      <c r="AS1566" s="4">
        <v>14085.589</v>
      </c>
      <c r="AT1566" s="4">
        <v>11904.321</v>
      </c>
      <c r="AU1566" t="str">
        <f>IF(D1566="","",INDEX([1]DICCIONARIO!$G$21:$H$33,MATCH('DATA NIQ'!D1566,[1]DICCIONARIO!$G$21:$G$33,0),2))</f>
        <v>DORITOS</v>
      </c>
    </row>
    <row r="1567" spans="1:47" ht="14.45" hidden="1" customHeight="1" x14ac:dyDescent="0.25">
      <c r="A1567" t="s">
        <v>13</v>
      </c>
      <c r="B1567" s="2" t="s">
        <v>349</v>
      </c>
      <c r="C1567" t="s">
        <v>17</v>
      </c>
      <c r="D1567" t="s">
        <v>4</v>
      </c>
      <c r="E1567" t="s">
        <v>367</v>
      </c>
      <c r="F1567" t="s">
        <v>25</v>
      </c>
      <c r="G1567" t="s">
        <v>353</v>
      </c>
      <c r="H1567" s="3" t="str">
        <f t="shared" si="24"/>
        <v>TOTAL DTT ARGENTINAGUARNICIONES PARA COPETINPEPSICODORITOSDORITOS FLAMING HOT61 A 120Vtas Valor</v>
      </c>
      <c r="I1567" s="3">
        <v>349638.44799999997</v>
      </c>
      <c r="J1567" s="3">
        <v>349638.44799999997</v>
      </c>
      <c r="K1567" s="3">
        <v>349638.44799999997</v>
      </c>
      <c r="L1567" s="3">
        <v>349638.44799999997</v>
      </c>
      <c r="M1567" s="3">
        <v>349638.44799999997</v>
      </c>
      <c r="N1567" s="3">
        <v>405597.80900000001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 s="3">
        <v>1303152.0220000001</v>
      </c>
      <c r="X1567" s="3">
        <v>53068240.730999999</v>
      </c>
      <c r="Y1567" s="3">
        <v>176451060.20899999</v>
      </c>
      <c r="Z1567" s="3">
        <v>332305099.77600002</v>
      </c>
      <c r="AA1567" s="3">
        <v>234172831.102</v>
      </c>
      <c r="AB1567" s="3">
        <v>382002789.32800001</v>
      </c>
      <c r="AC1567" s="3">
        <v>387054722.08099997</v>
      </c>
      <c r="AD1567" s="3">
        <v>567916317.87399995</v>
      </c>
      <c r="AE1567" s="3">
        <v>773939355.71899998</v>
      </c>
      <c r="AF1567" s="3">
        <v>791885624.68799996</v>
      </c>
      <c r="AG1567" s="3">
        <v>851150093.50699997</v>
      </c>
      <c r="AH1567" s="3">
        <v>885338570.19700003</v>
      </c>
      <c r="AI1567" s="3">
        <v>992988263.98000002</v>
      </c>
      <c r="AJ1567" s="3">
        <v>876360948.28799999</v>
      </c>
      <c r="AK1567" s="3">
        <v>848769473.62699997</v>
      </c>
      <c r="AL1567" s="3">
        <v>950323684.352</v>
      </c>
      <c r="AM1567" s="3">
        <v>954598138.85500002</v>
      </c>
      <c r="AN1567" s="3">
        <v>1109394881.325</v>
      </c>
      <c r="AO1567" s="3">
        <v>556023675.51400006</v>
      </c>
      <c r="AP1567" s="3">
        <v>550121221.35899997</v>
      </c>
      <c r="AQ1567" s="3">
        <v>757238555.91100001</v>
      </c>
      <c r="AR1567" s="3">
        <v>843267215.01800001</v>
      </c>
      <c r="AS1567" s="3">
        <v>883913944.27699995</v>
      </c>
      <c r="AT1567" s="3">
        <v>857086828.78600001</v>
      </c>
      <c r="AU1567" t="str">
        <f>IF(D1567="","",INDEX([1]DICCIONARIO!$G$21:$H$33,MATCH('DATA NIQ'!D1567,[1]DICCIONARIO!$G$21:$G$33,0),2))</f>
        <v>DORITOS</v>
      </c>
    </row>
    <row r="1568" spans="1:47" hidden="1" x14ac:dyDescent="0.25">
      <c r="A1568" t="s">
        <v>13</v>
      </c>
      <c r="B1568" s="2" t="s">
        <v>349</v>
      </c>
      <c r="C1568" t="s">
        <v>17</v>
      </c>
      <c r="D1568" t="s">
        <v>4</v>
      </c>
      <c r="E1568" t="s">
        <v>367</v>
      </c>
      <c r="F1568" t="s">
        <v>25</v>
      </c>
      <c r="G1568" t="s">
        <v>354</v>
      </c>
      <c r="H1568" s="3" t="str">
        <f t="shared" si="24"/>
        <v>TOTAL DTT ARGENTINAGUARNICIONES PARA COPETINPEPSICODORITOSDORITOS FLAMING HOT61 A 120Dist. Num. Tiendas Handling (C)</v>
      </c>
      <c r="I1568" s="1">
        <v>0.26700000000000002</v>
      </c>
      <c r="J1568" s="1">
        <v>0.26700000000000002</v>
      </c>
      <c r="K1568" s="1">
        <v>0.26700000000000002</v>
      </c>
      <c r="L1568" s="1">
        <v>0.26700000000000002</v>
      </c>
      <c r="M1568" s="1">
        <v>0.26700000000000002</v>
      </c>
      <c r="N1568" s="1">
        <v>0.27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0.28100000000000003</v>
      </c>
      <c r="X1568" s="1">
        <v>4.2610000000000001</v>
      </c>
      <c r="Y1568" s="1">
        <v>9.7390000000000008</v>
      </c>
      <c r="Z1568" s="1">
        <v>9.2729999999999997</v>
      </c>
      <c r="AA1568" s="1">
        <v>8.0960000000000001</v>
      </c>
      <c r="AB1568" s="1">
        <v>11.606999999999999</v>
      </c>
      <c r="AC1568" s="1">
        <v>11.051</v>
      </c>
      <c r="AD1568" s="1">
        <v>15.772</v>
      </c>
      <c r="AE1568" s="1">
        <v>18.809000000000001</v>
      </c>
      <c r="AF1568" s="1">
        <v>18.268000000000001</v>
      </c>
      <c r="AG1568" s="1">
        <v>17.908000000000001</v>
      </c>
      <c r="AH1568" s="1">
        <v>18.513999999999999</v>
      </c>
      <c r="AI1568" s="1">
        <v>19.824999999999999</v>
      </c>
      <c r="AJ1568" s="1">
        <v>19.681000000000001</v>
      </c>
      <c r="AK1568" s="1">
        <v>18.527999999999999</v>
      </c>
      <c r="AL1568" s="1">
        <v>18.882000000000001</v>
      </c>
      <c r="AM1568" s="1">
        <v>20.143000000000001</v>
      </c>
      <c r="AN1568" s="1">
        <v>20.724</v>
      </c>
      <c r="AO1568" s="1">
        <v>14.025</v>
      </c>
      <c r="AP1568" s="1">
        <v>17.172000000000001</v>
      </c>
      <c r="AQ1568" s="1">
        <v>18.997</v>
      </c>
      <c r="AR1568" s="1">
        <v>20.648</v>
      </c>
      <c r="AS1568" s="1">
        <v>21.177</v>
      </c>
      <c r="AT1568" s="1">
        <v>21.381</v>
      </c>
      <c r="AU1568" t="str">
        <f>IF(D1568="","",INDEX([1]DICCIONARIO!$G$21:$H$33,MATCH('DATA NIQ'!D1568,[1]DICCIONARIO!$G$21:$G$33,0),2))</f>
        <v>DORITOS</v>
      </c>
    </row>
    <row r="1569" spans="1:47" ht="14.45" hidden="1" customHeight="1" x14ac:dyDescent="0.25">
      <c r="A1569" t="s">
        <v>13</v>
      </c>
      <c r="B1569" s="2" t="s">
        <v>349</v>
      </c>
      <c r="C1569" t="s">
        <v>17</v>
      </c>
      <c r="D1569" t="s">
        <v>4</v>
      </c>
      <c r="E1569" t="s">
        <v>367</v>
      </c>
      <c r="F1569" t="s">
        <v>25</v>
      </c>
      <c r="G1569" t="s">
        <v>355</v>
      </c>
      <c r="H1569" s="3" t="str">
        <f t="shared" si="24"/>
        <v>TOTAL DTT ARGENTINAGUARNICIONES PARA COPETINPEPSICODORITOSDORITOS FLAMING HOT61 A 120Dist. Pond. Tiendas Handling</v>
      </c>
      <c r="I1569">
        <v>0.64900000000000002</v>
      </c>
      <c r="J1569">
        <v>0.59199999999999997</v>
      </c>
      <c r="K1569">
        <v>0.52200000000000002</v>
      </c>
      <c r="L1569">
        <v>0.505</v>
      </c>
      <c r="M1569">
        <v>0.47199999999999998</v>
      </c>
      <c r="N1569" s="1">
        <v>0.45800000000000002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 s="1">
        <v>0.73399999999999999</v>
      </c>
      <c r="X1569" s="1">
        <v>13.948</v>
      </c>
      <c r="Y1569" s="1">
        <v>25.140999999999998</v>
      </c>
      <c r="Z1569" s="1">
        <v>23.738</v>
      </c>
      <c r="AA1569" s="1">
        <v>17.091000000000001</v>
      </c>
      <c r="AB1569" s="1">
        <v>27.555</v>
      </c>
      <c r="AC1569" s="1">
        <v>29.588000000000001</v>
      </c>
      <c r="AD1569" s="1">
        <v>41.033000000000001</v>
      </c>
      <c r="AE1569" s="1">
        <v>43.872</v>
      </c>
      <c r="AF1569" s="1">
        <v>44.088000000000001</v>
      </c>
      <c r="AG1569" s="1">
        <v>40.049999999999997</v>
      </c>
      <c r="AH1569" s="1">
        <v>41.246000000000002</v>
      </c>
      <c r="AI1569" s="1">
        <v>44.031999999999996</v>
      </c>
      <c r="AJ1569" s="1">
        <v>42.871000000000002</v>
      </c>
      <c r="AK1569" s="1">
        <v>41.331000000000003</v>
      </c>
      <c r="AL1569" s="1">
        <v>41.076999999999998</v>
      </c>
      <c r="AM1569" s="1">
        <v>44.923999999999999</v>
      </c>
      <c r="AN1569" s="1">
        <v>45.194000000000003</v>
      </c>
      <c r="AO1569" s="1">
        <v>33.662999999999997</v>
      </c>
      <c r="AP1569" s="1">
        <v>37.186999999999998</v>
      </c>
      <c r="AQ1569" s="1">
        <v>42.082000000000001</v>
      </c>
      <c r="AR1569" s="1">
        <v>43.706000000000003</v>
      </c>
      <c r="AS1569" s="1">
        <v>43.661999999999999</v>
      </c>
      <c r="AT1569" s="1">
        <v>42.688000000000002</v>
      </c>
      <c r="AU1569" t="str">
        <f>IF(D1569="","",INDEX([1]DICCIONARIO!$G$21:$H$33,MATCH('DATA NIQ'!D1569,[1]DICCIONARIO!$G$21:$G$33,0),2))</f>
        <v>DORITOS</v>
      </c>
    </row>
    <row r="1570" spans="1:47" ht="14.45" hidden="1" customHeight="1" x14ac:dyDescent="0.25">
      <c r="A1570" t="s">
        <v>13</v>
      </c>
      <c r="B1570" s="2" t="s">
        <v>349</v>
      </c>
      <c r="C1570" t="s">
        <v>17</v>
      </c>
      <c r="D1570" t="s">
        <v>4</v>
      </c>
      <c r="E1570" t="s">
        <v>367</v>
      </c>
      <c r="F1570" t="s">
        <v>25</v>
      </c>
      <c r="G1570" t="s">
        <v>356</v>
      </c>
      <c r="H1570" s="3" t="str">
        <f t="shared" si="24"/>
        <v>TOTAL DTT ARGENTINAGUARNICIONES PARA COPETINPEPSICODORITOSDORITOS FLAMING HOT61 A 120Part. de Vtas (KILOS) - Product</v>
      </c>
      <c r="I1570">
        <v>1.2E-2</v>
      </c>
      <c r="J1570">
        <v>1.2E-2</v>
      </c>
      <c r="K1570">
        <v>1.2E-2</v>
      </c>
      <c r="L1570">
        <v>1.0999999999999999E-2</v>
      </c>
      <c r="M1570">
        <v>1.2E-2</v>
      </c>
      <c r="N1570" s="1">
        <v>1.2E-2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 s="1">
        <v>6.0000000000000001E-3</v>
      </c>
      <c r="X1570" s="1">
        <v>0.19</v>
      </c>
      <c r="Y1570" s="1">
        <v>0.53800000000000003</v>
      </c>
      <c r="Z1570" s="1">
        <v>0.86299999999999999</v>
      </c>
      <c r="AA1570" s="1">
        <v>0.58399999999999996</v>
      </c>
      <c r="AB1570" s="1">
        <v>0.85699999999999998</v>
      </c>
      <c r="AC1570" s="1">
        <v>0.73</v>
      </c>
      <c r="AD1570" s="1">
        <v>1.1240000000000001</v>
      </c>
      <c r="AE1570" s="1">
        <v>1.413</v>
      </c>
      <c r="AF1570" s="1">
        <v>1.46</v>
      </c>
      <c r="AG1570" s="1">
        <v>1.4690000000000001</v>
      </c>
      <c r="AH1570" s="1">
        <v>1.4910000000000001</v>
      </c>
      <c r="AI1570" s="1">
        <v>1.4690000000000001</v>
      </c>
      <c r="AJ1570" s="1">
        <v>1.294</v>
      </c>
      <c r="AK1570" s="1">
        <v>1.2609999999999999</v>
      </c>
      <c r="AL1570" s="1">
        <v>1.282</v>
      </c>
      <c r="AM1570" s="1">
        <v>1.3340000000000001</v>
      </c>
      <c r="AN1570" s="1">
        <v>1.351</v>
      </c>
      <c r="AO1570" s="1">
        <v>0.65100000000000002</v>
      </c>
      <c r="AP1570" s="1">
        <v>0.74</v>
      </c>
      <c r="AQ1570" s="1">
        <v>1.004</v>
      </c>
      <c r="AR1570" s="1">
        <v>1.1379999999999999</v>
      </c>
      <c r="AS1570" s="1">
        <v>1.1599999999999999</v>
      </c>
      <c r="AT1570" s="1">
        <v>1.2030000000000001</v>
      </c>
      <c r="AU1570" t="str">
        <f>IF(D1570="","",INDEX([1]DICCIONARIO!$G$21:$H$33,MATCH('DATA NIQ'!D1570,[1]DICCIONARIO!$G$21:$G$33,0),2))</f>
        <v>DORITOS</v>
      </c>
    </row>
    <row r="1571" spans="1:47" ht="14.45" hidden="1" customHeight="1" x14ac:dyDescent="0.25">
      <c r="A1571" t="s">
        <v>13</v>
      </c>
      <c r="B1571" s="2" t="s">
        <v>349</v>
      </c>
      <c r="C1571" t="s">
        <v>17</v>
      </c>
      <c r="D1571" t="s">
        <v>4</v>
      </c>
      <c r="E1571" t="s">
        <v>367</v>
      </c>
      <c r="F1571" t="s">
        <v>25</v>
      </c>
      <c r="G1571" t="s">
        <v>357</v>
      </c>
      <c r="H1571" s="3" t="str">
        <f t="shared" si="24"/>
        <v>TOTAL DTT ARGENTINAGUARNICIONES PARA COPETINPEPSICODORITOSDORITOS FLAMING HOT61 A 120Part. de Vtas Valor - Product</v>
      </c>
      <c r="I1571">
        <v>7.0000000000000001E-3</v>
      </c>
      <c r="J1571">
        <v>7.0000000000000001E-3</v>
      </c>
      <c r="K1571">
        <v>6.0000000000000001E-3</v>
      </c>
      <c r="L1571">
        <v>6.0000000000000001E-3</v>
      </c>
      <c r="M1571">
        <v>5.0000000000000001E-3</v>
      </c>
      <c r="N1571" s="1">
        <v>5.0000000000000001E-3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 s="1">
        <v>0.01</v>
      </c>
      <c r="X1571" s="1">
        <v>0.37</v>
      </c>
      <c r="Y1571" s="1">
        <v>1.0609999999999999</v>
      </c>
      <c r="Z1571" s="1">
        <v>1.6930000000000001</v>
      </c>
      <c r="AA1571" s="1">
        <v>1.147</v>
      </c>
      <c r="AB1571" s="1">
        <v>1.6040000000000001</v>
      </c>
      <c r="AC1571" s="1">
        <v>1.3660000000000001</v>
      </c>
      <c r="AD1571" s="1">
        <v>1.972</v>
      </c>
      <c r="AE1571" s="1">
        <v>2.4940000000000002</v>
      </c>
      <c r="AF1571" s="1">
        <v>2.556</v>
      </c>
      <c r="AG1571" s="1">
        <v>2.41</v>
      </c>
      <c r="AH1571" s="1">
        <v>2.524</v>
      </c>
      <c r="AI1571" s="1">
        <v>2.4809999999999999</v>
      </c>
      <c r="AJ1571" s="1">
        <v>2.1640000000000001</v>
      </c>
      <c r="AK1571" s="1">
        <v>2.036</v>
      </c>
      <c r="AL1571" s="1">
        <v>2.016</v>
      </c>
      <c r="AM1571" s="1">
        <v>2.052</v>
      </c>
      <c r="AN1571" s="1">
        <v>2.0569999999999999</v>
      </c>
      <c r="AO1571" s="1">
        <v>0.98499999999999999</v>
      </c>
      <c r="AP1571" s="1">
        <v>1.0269999999999999</v>
      </c>
      <c r="AQ1571" s="1">
        <v>1.3340000000000001</v>
      </c>
      <c r="AR1571" s="1">
        <v>1.4890000000000001</v>
      </c>
      <c r="AS1571" s="1">
        <v>1.518</v>
      </c>
      <c r="AT1571" s="1">
        <v>1.5249999999999999</v>
      </c>
      <c r="AU1571" t="str">
        <f>IF(D1571="","",INDEX([1]DICCIONARIO!$G$21:$H$33,MATCH('DATA NIQ'!D1571,[1]DICCIONARIO!$G$21:$G$33,0),2))</f>
        <v>DORITOS</v>
      </c>
    </row>
    <row r="1572" spans="1:47" ht="14.45" customHeight="1" x14ac:dyDescent="0.25">
      <c r="A1572" t="s">
        <v>13</v>
      </c>
      <c r="B1572" s="2" t="s">
        <v>349</v>
      </c>
      <c r="C1572" t="s">
        <v>17</v>
      </c>
      <c r="D1572" t="s">
        <v>4</v>
      </c>
      <c r="E1572" t="s">
        <v>368</v>
      </c>
      <c r="G1572" t="s">
        <v>350</v>
      </c>
      <c r="H1572" s="3" t="str">
        <f t="shared" si="24"/>
        <v>TOTAL DTT ARGENTINAGUARNICIONES PARA COPETINPEPSICODORITOSDORITOS QUESO ATRE.Vtas (KILOS)</v>
      </c>
      <c r="I1572" s="4">
        <v>844.68200000000002</v>
      </c>
      <c r="J1572" s="4">
        <v>54.255000000000003</v>
      </c>
      <c r="K1572" s="4">
        <v>120.753</v>
      </c>
      <c r="L1572" s="4">
        <v>124.505</v>
      </c>
      <c r="M1572" s="4">
        <v>140.78399999999999</v>
      </c>
      <c r="N1572" s="4">
        <v>87.869</v>
      </c>
      <c r="O1572" s="4">
        <v>64.510000000000005</v>
      </c>
      <c r="P1572" s="4">
        <v>112.773</v>
      </c>
      <c r="Q1572" s="4">
        <v>115.09</v>
      </c>
      <c r="R1572" s="4">
        <v>107.68</v>
      </c>
      <c r="S1572" s="4">
        <v>37.591000000000001</v>
      </c>
      <c r="T1572" s="4">
        <v>0</v>
      </c>
      <c r="U1572" s="4">
        <v>14.46</v>
      </c>
      <c r="V1572" s="4">
        <v>10.582000000000001</v>
      </c>
      <c r="W1572" s="4">
        <v>5.4050000000000002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t="str">
        <f>IF(D1572="","",INDEX([1]DICCIONARIO!$G$21:$H$33,MATCH('DATA NIQ'!D1572,[1]DICCIONARIO!$G$21:$G$33,0),2))</f>
        <v>DORITOS</v>
      </c>
    </row>
    <row r="1573" spans="1:47" ht="14.45" customHeight="1" x14ac:dyDescent="0.25">
      <c r="A1573" t="s">
        <v>13</v>
      </c>
      <c r="B1573" s="2" t="s">
        <v>349</v>
      </c>
      <c r="C1573" t="s">
        <v>17</v>
      </c>
      <c r="D1573" t="s">
        <v>4</v>
      </c>
      <c r="E1573" t="s">
        <v>368</v>
      </c>
      <c r="G1573" t="s">
        <v>351</v>
      </c>
      <c r="H1573" s="3" t="str">
        <f t="shared" si="24"/>
        <v>TOTAL DTT ARGENTINAGUARNICIONES PARA COPETINPEPSICODORITOSDORITOS QUESO ATRE.Compras (KILOS)</v>
      </c>
      <c r="I1573" s="4">
        <v>844.68200000000002</v>
      </c>
      <c r="J1573" s="4">
        <v>54.255000000000003</v>
      </c>
      <c r="K1573" s="4">
        <v>160.05199999999999</v>
      </c>
      <c r="L1573" s="4">
        <v>102.048</v>
      </c>
      <c r="M1573" s="4">
        <v>107.099</v>
      </c>
      <c r="N1573" s="4">
        <v>87.869</v>
      </c>
      <c r="O1573" s="4">
        <v>80.100999999999999</v>
      </c>
      <c r="P1573" s="4">
        <v>133.56100000000001</v>
      </c>
      <c r="Q1573" s="4">
        <v>115.09</v>
      </c>
      <c r="R1573" s="4">
        <v>107.68</v>
      </c>
      <c r="S1573" s="4">
        <v>1.2110000000000001</v>
      </c>
      <c r="T1573" s="4">
        <v>0</v>
      </c>
      <c r="U1573" s="4">
        <v>13.933</v>
      </c>
      <c r="V1573" s="4">
        <v>11.637</v>
      </c>
      <c r="W1573" s="4">
        <v>4.351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t="str">
        <f>IF(D1573="","",INDEX([1]DICCIONARIO!$G$21:$H$33,MATCH('DATA NIQ'!D1573,[1]DICCIONARIO!$G$21:$G$33,0),2))</f>
        <v>DORITOS</v>
      </c>
    </row>
    <row r="1574" spans="1:47" ht="14.45" customHeight="1" x14ac:dyDescent="0.25">
      <c r="A1574" t="s">
        <v>13</v>
      </c>
      <c r="B1574" s="2" t="s">
        <v>349</v>
      </c>
      <c r="C1574" t="s">
        <v>17</v>
      </c>
      <c r="D1574" t="s">
        <v>4</v>
      </c>
      <c r="E1574" t="s">
        <v>368</v>
      </c>
      <c r="G1574" t="s">
        <v>352</v>
      </c>
      <c r="H1574" s="3" t="str">
        <f t="shared" si="24"/>
        <v>TOTAL DTT ARGENTINAGUARNICIONES PARA COPETINPEPSICODORITOSDORITOS QUESO ATRE.Inventario (KILOS)</v>
      </c>
      <c r="I1574" s="4">
        <v>16.843</v>
      </c>
      <c r="J1574" s="4">
        <v>16.843</v>
      </c>
      <c r="K1574" s="4">
        <v>56.142000000000003</v>
      </c>
      <c r="L1574" s="4">
        <v>33.685000000000002</v>
      </c>
      <c r="M1574" s="4">
        <v>0</v>
      </c>
      <c r="N1574" s="4">
        <v>0</v>
      </c>
      <c r="O1574" s="4">
        <v>15.590999999999999</v>
      </c>
      <c r="P1574" s="4">
        <v>36.380000000000003</v>
      </c>
      <c r="Q1574" s="4">
        <v>36.380000000000003</v>
      </c>
      <c r="R1574" s="4">
        <v>36.380000000000003</v>
      </c>
      <c r="S1574" s="4">
        <v>0</v>
      </c>
      <c r="T1574" s="4">
        <v>0</v>
      </c>
      <c r="U1574" s="4">
        <v>1.5820000000000001</v>
      </c>
      <c r="V1574" s="4">
        <v>2.637</v>
      </c>
      <c r="W1574" s="4">
        <v>1.5820000000000001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t="str">
        <f>IF(D1574="","",INDEX([1]DICCIONARIO!$G$21:$H$33,MATCH('DATA NIQ'!D1574,[1]DICCIONARIO!$G$21:$G$33,0),2))</f>
        <v>DORITOS</v>
      </c>
    </row>
    <row r="1575" spans="1:47" ht="14.45" hidden="1" customHeight="1" x14ac:dyDescent="0.25">
      <c r="A1575" t="s">
        <v>13</v>
      </c>
      <c r="B1575" s="2" t="s">
        <v>349</v>
      </c>
      <c r="C1575" t="s">
        <v>17</v>
      </c>
      <c r="D1575" t="s">
        <v>4</v>
      </c>
      <c r="E1575" t="s">
        <v>368</v>
      </c>
      <c r="G1575" t="s">
        <v>353</v>
      </c>
      <c r="H1575" s="3" t="str">
        <f t="shared" si="24"/>
        <v>TOTAL DTT ARGENTINAGUARNICIONES PARA COPETINPEPSICODORITOSDORITOS QUESO ATRE.Vtas Valor</v>
      </c>
      <c r="I1575" s="3">
        <v>2422269.804</v>
      </c>
      <c r="J1575" s="3">
        <v>150694.595</v>
      </c>
      <c r="K1575" s="3">
        <v>437212.84299999999</v>
      </c>
      <c r="L1575" s="3">
        <v>528828.098</v>
      </c>
      <c r="M1575" s="3">
        <v>436658.23700000002</v>
      </c>
      <c r="N1575" s="3">
        <v>278628.97399999999</v>
      </c>
      <c r="O1575" s="3">
        <v>204559.28899999999</v>
      </c>
      <c r="P1575" s="3">
        <v>357598.07500000001</v>
      </c>
      <c r="Q1575" s="3">
        <v>364946.71600000001</v>
      </c>
      <c r="R1575" s="3">
        <v>400434.34299999999</v>
      </c>
      <c r="S1575" s="3">
        <v>119199.35799999999</v>
      </c>
      <c r="T1575">
        <v>0</v>
      </c>
      <c r="U1575" s="3">
        <v>32375.648000000001</v>
      </c>
      <c r="V1575" s="3">
        <v>23698.358</v>
      </c>
      <c r="W1575" s="3">
        <v>12088.514999999999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 t="str">
        <f>IF(D1575="","",INDEX([1]DICCIONARIO!$G$21:$H$33,MATCH('DATA NIQ'!D1575,[1]DICCIONARIO!$G$21:$G$33,0),2))</f>
        <v>DORITOS</v>
      </c>
    </row>
    <row r="1576" spans="1:47" hidden="1" x14ac:dyDescent="0.25">
      <c r="A1576" t="s">
        <v>13</v>
      </c>
      <c r="B1576" s="2" t="s">
        <v>349</v>
      </c>
      <c r="C1576" t="s">
        <v>17</v>
      </c>
      <c r="D1576" t="s">
        <v>4</v>
      </c>
      <c r="E1576" t="s">
        <v>368</v>
      </c>
      <c r="G1576" t="s">
        <v>354</v>
      </c>
      <c r="H1576" s="3" t="str">
        <f t="shared" si="24"/>
        <v>TOTAL DTT ARGENTINAGUARNICIONES PARA COPETINPEPSICODORITOSDORITOS QUESO ATRE.Dist. Num. Tiendas Handling (C)</v>
      </c>
      <c r="I1576" s="1">
        <v>0.91100000000000003</v>
      </c>
      <c r="J1576" s="1">
        <v>6.2E-2</v>
      </c>
      <c r="K1576" s="1">
        <v>6.2E-2</v>
      </c>
      <c r="L1576" s="1">
        <v>6.2E-2</v>
      </c>
      <c r="M1576" s="1">
        <v>6.2E-2</v>
      </c>
      <c r="N1576" s="1">
        <v>3.5999999999999997E-2</v>
      </c>
      <c r="O1576" s="1">
        <v>3.5999999999999997E-2</v>
      </c>
      <c r="P1576" s="1">
        <v>3.5999999999999997E-2</v>
      </c>
      <c r="Q1576" s="1">
        <v>3.5999999999999997E-2</v>
      </c>
      <c r="R1576" s="1">
        <v>0.107</v>
      </c>
      <c r="S1576" s="1">
        <v>3.5999999999999997E-2</v>
      </c>
      <c r="T1576" s="1">
        <v>0</v>
      </c>
      <c r="U1576" s="1">
        <v>1.4E-2</v>
      </c>
      <c r="V1576" s="1">
        <v>0.01</v>
      </c>
      <c r="W1576" s="1">
        <v>0.01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0</v>
      </c>
      <c r="AS1576" s="1">
        <v>0</v>
      </c>
      <c r="AT1576" s="1">
        <v>0</v>
      </c>
      <c r="AU1576" t="str">
        <f>IF(D1576="","",INDEX([1]DICCIONARIO!$G$21:$H$33,MATCH('DATA NIQ'!D1576,[1]DICCIONARIO!$G$21:$G$33,0),2))</f>
        <v>DORITOS</v>
      </c>
    </row>
    <row r="1577" spans="1:47" ht="14.45" hidden="1" customHeight="1" x14ac:dyDescent="0.25">
      <c r="A1577" t="s">
        <v>13</v>
      </c>
      <c r="B1577" s="2" t="s">
        <v>349</v>
      </c>
      <c r="C1577" t="s">
        <v>17</v>
      </c>
      <c r="D1577" t="s">
        <v>4</v>
      </c>
      <c r="E1577" t="s">
        <v>368</v>
      </c>
      <c r="G1577" t="s">
        <v>355</v>
      </c>
      <c r="H1577" s="3" t="str">
        <f t="shared" si="24"/>
        <v>TOTAL DTT ARGENTINAGUARNICIONES PARA COPETINPEPSICODORITOSDORITOS QUESO ATRE.Dist. Pond. Tiendas Handling</v>
      </c>
      <c r="I1577" s="1">
        <v>0.53600000000000003</v>
      </c>
      <c r="J1577" s="1">
        <v>9.7000000000000003E-2</v>
      </c>
      <c r="K1577" s="1">
        <v>9.7000000000000003E-2</v>
      </c>
      <c r="L1577" s="1">
        <v>0.105</v>
      </c>
      <c r="M1577" s="1">
        <v>0.11799999999999999</v>
      </c>
      <c r="N1577" s="1">
        <v>5.2999999999999999E-2</v>
      </c>
      <c r="O1577">
        <v>5.3999999999999999E-2</v>
      </c>
      <c r="P1577">
        <v>4.2999999999999997E-2</v>
      </c>
      <c r="Q1577">
        <v>3.5000000000000003E-2</v>
      </c>
      <c r="R1577">
        <v>0.13600000000000001</v>
      </c>
      <c r="S1577">
        <v>5.3999999999999999E-2</v>
      </c>
      <c r="T1577">
        <v>0</v>
      </c>
      <c r="U1577">
        <v>1.2E-2</v>
      </c>
      <c r="V1577">
        <v>4.0000000000000001E-3</v>
      </c>
      <c r="W1577" s="1">
        <v>4.0000000000000001E-3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 t="str">
        <f>IF(D1577="","",INDEX([1]DICCIONARIO!$G$21:$H$33,MATCH('DATA NIQ'!D1577,[1]DICCIONARIO!$G$21:$G$33,0),2))</f>
        <v>DORITOS</v>
      </c>
    </row>
    <row r="1578" spans="1:47" ht="14.45" hidden="1" customHeight="1" x14ac:dyDescent="0.25">
      <c r="A1578" t="s">
        <v>13</v>
      </c>
      <c r="B1578" s="2" t="s">
        <v>349</v>
      </c>
      <c r="C1578" t="s">
        <v>17</v>
      </c>
      <c r="D1578" t="s">
        <v>4</v>
      </c>
      <c r="E1578" t="s">
        <v>368</v>
      </c>
      <c r="G1578" t="s">
        <v>356</v>
      </c>
      <c r="H1578" s="3" t="str">
        <f t="shared" si="24"/>
        <v>TOTAL DTT ARGENTINAGUARNICIONES PARA COPETINPEPSICODORITOSDORITOS QUESO ATRE.Part. de Vtas (KILOS) - Product</v>
      </c>
      <c r="I1578" s="1">
        <v>3.5999999999999997E-2</v>
      </c>
      <c r="J1578" s="1">
        <v>2E-3</v>
      </c>
      <c r="K1578" s="1">
        <v>5.0000000000000001E-3</v>
      </c>
      <c r="L1578" s="1">
        <v>5.0000000000000001E-3</v>
      </c>
      <c r="M1578" s="1">
        <v>6.0000000000000001E-3</v>
      </c>
      <c r="N1578" s="1">
        <v>3.0000000000000001E-3</v>
      </c>
      <c r="O1578">
        <v>2E-3</v>
      </c>
      <c r="P1578">
        <v>4.0000000000000001E-3</v>
      </c>
      <c r="Q1578">
        <v>4.0000000000000001E-3</v>
      </c>
      <c r="R1578">
        <v>4.0000000000000001E-3</v>
      </c>
      <c r="S1578">
        <v>1E-3</v>
      </c>
      <c r="T1578">
        <v>0</v>
      </c>
      <c r="U1578">
        <v>1E-3</v>
      </c>
      <c r="V1578">
        <v>1E-3</v>
      </c>
      <c r="W1578" s="1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 t="str">
        <f>IF(D1578="","",INDEX([1]DICCIONARIO!$G$21:$H$33,MATCH('DATA NIQ'!D1578,[1]DICCIONARIO!$G$21:$G$33,0),2))</f>
        <v>DORITOS</v>
      </c>
    </row>
    <row r="1579" spans="1:47" ht="14.45" hidden="1" customHeight="1" x14ac:dyDescent="0.25">
      <c r="A1579" t="s">
        <v>13</v>
      </c>
      <c r="B1579" s="2" t="s">
        <v>349</v>
      </c>
      <c r="C1579" t="s">
        <v>17</v>
      </c>
      <c r="D1579" t="s">
        <v>4</v>
      </c>
      <c r="E1579" t="s">
        <v>368</v>
      </c>
      <c r="G1579" t="s">
        <v>357</v>
      </c>
      <c r="H1579" s="3" t="str">
        <f t="shared" si="24"/>
        <v>TOTAL DTT ARGENTINAGUARNICIONES PARA COPETINPEPSICODORITOSDORITOS QUESO ATRE.Part. de Vtas Valor - Product</v>
      </c>
      <c r="I1579" s="1">
        <v>4.9000000000000002E-2</v>
      </c>
      <c r="J1579" s="1">
        <v>3.0000000000000001E-3</v>
      </c>
      <c r="K1579" s="1">
        <v>8.0000000000000002E-3</v>
      </c>
      <c r="L1579" s="1">
        <v>8.9999999999999993E-3</v>
      </c>
      <c r="M1579" s="1">
        <v>7.0000000000000001E-3</v>
      </c>
      <c r="N1579" s="1">
        <v>4.0000000000000001E-3</v>
      </c>
      <c r="O1579">
        <v>2E-3</v>
      </c>
      <c r="P1579">
        <v>4.0000000000000001E-3</v>
      </c>
      <c r="Q1579">
        <v>3.0000000000000001E-3</v>
      </c>
      <c r="R1579">
        <v>4.0000000000000001E-3</v>
      </c>
      <c r="S1579">
        <v>1E-3</v>
      </c>
      <c r="T1579">
        <v>0</v>
      </c>
      <c r="U1579">
        <v>0</v>
      </c>
      <c r="V1579">
        <v>0</v>
      </c>
      <c r="W1579" s="1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 t="str">
        <f>IF(D1579="","",INDEX([1]DICCIONARIO!$G$21:$H$33,MATCH('DATA NIQ'!D1579,[1]DICCIONARIO!$G$21:$G$33,0),2))</f>
        <v>DORITOS</v>
      </c>
    </row>
    <row r="1580" spans="1:47" ht="14.45" customHeight="1" x14ac:dyDescent="0.25">
      <c r="A1580" t="s">
        <v>13</v>
      </c>
      <c r="B1580" s="2" t="s">
        <v>349</v>
      </c>
      <c r="C1580" t="s">
        <v>17</v>
      </c>
      <c r="D1580" t="s">
        <v>4</v>
      </c>
      <c r="E1580" t="s">
        <v>368</v>
      </c>
      <c r="F1580" t="s">
        <v>23</v>
      </c>
      <c r="G1580" t="s">
        <v>350</v>
      </c>
      <c r="H1580" s="3" t="str">
        <f t="shared" si="24"/>
        <v>TOTAL DTT ARGENTINAGUARNICIONES PARA COPETINPEPSICODORITOSDORITOS QUESO ATRE.41 A 60Vtas (KILOS)</v>
      </c>
      <c r="I1580" s="4">
        <v>844.68200000000002</v>
      </c>
      <c r="J1580" s="4">
        <v>54.255000000000003</v>
      </c>
      <c r="K1580" s="4">
        <v>120.753</v>
      </c>
      <c r="L1580" s="4">
        <v>124.505</v>
      </c>
      <c r="M1580" s="4">
        <v>140.78399999999999</v>
      </c>
      <c r="N1580" s="4">
        <v>87.869</v>
      </c>
      <c r="O1580" s="4">
        <v>64.510000000000005</v>
      </c>
      <c r="P1580" s="4">
        <v>112.773</v>
      </c>
      <c r="Q1580" s="4">
        <v>115.09</v>
      </c>
      <c r="R1580" s="4">
        <v>107.68</v>
      </c>
      <c r="S1580" s="4">
        <v>37.591000000000001</v>
      </c>
      <c r="T1580" s="4">
        <v>0</v>
      </c>
      <c r="U1580" s="4">
        <v>14.46</v>
      </c>
      <c r="V1580" s="4">
        <v>10.582000000000001</v>
      </c>
      <c r="W1580" s="4">
        <v>5.4050000000000002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t="str">
        <f>IF(D1580="","",INDEX([1]DICCIONARIO!$G$21:$H$33,MATCH('DATA NIQ'!D1580,[1]DICCIONARIO!$G$21:$G$33,0),2))</f>
        <v>DORITOS</v>
      </c>
    </row>
    <row r="1581" spans="1:47" ht="14.45" customHeight="1" x14ac:dyDescent="0.25">
      <c r="A1581" t="s">
        <v>13</v>
      </c>
      <c r="B1581" s="2" t="s">
        <v>349</v>
      </c>
      <c r="C1581" t="s">
        <v>17</v>
      </c>
      <c r="D1581" t="s">
        <v>4</v>
      </c>
      <c r="E1581" t="s">
        <v>368</v>
      </c>
      <c r="F1581" t="s">
        <v>23</v>
      </c>
      <c r="G1581" t="s">
        <v>351</v>
      </c>
      <c r="H1581" s="3" t="str">
        <f t="shared" si="24"/>
        <v>TOTAL DTT ARGENTINAGUARNICIONES PARA COPETINPEPSICODORITOSDORITOS QUESO ATRE.41 A 60Compras (KILOS)</v>
      </c>
      <c r="I1581" s="4">
        <v>844.68200000000002</v>
      </c>
      <c r="J1581" s="4">
        <v>54.255000000000003</v>
      </c>
      <c r="K1581" s="4">
        <v>160.05199999999999</v>
      </c>
      <c r="L1581" s="4">
        <v>102.048</v>
      </c>
      <c r="M1581" s="4">
        <v>107.099</v>
      </c>
      <c r="N1581" s="4">
        <v>87.869</v>
      </c>
      <c r="O1581" s="4">
        <v>80.100999999999999</v>
      </c>
      <c r="P1581" s="4">
        <v>133.56100000000001</v>
      </c>
      <c r="Q1581" s="4">
        <v>115.09</v>
      </c>
      <c r="R1581" s="4">
        <v>107.68</v>
      </c>
      <c r="S1581" s="4">
        <v>1.2110000000000001</v>
      </c>
      <c r="T1581" s="4">
        <v>0</v>
      </c>
      <c r="U1581" s="4">
        <v>13.933</v>
      </c>
      <c r="V1581" s="4">
        <v>11.637</v>
      </c>
      <c r="W1581" s="4">
        <v>4.351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t="str">
        <f>IF(D1581="","",INDEX([1]DICCIONARIO!$G$21:$H$33,MATCH('DATA NIQ'!D1581,[1]DICCIONARIO!$G$21:$G$33,0),2))</f>
        <v>DORITOS</v>
      </c>
    </row>
    <row r="1582" spans="1:47" ht="14.45" customHeight="1" x14ac:dyDescent="0.25">
      <c r="A1582" t="s">
        <v>13</v>
      </c>
      <c r="B1582" s="2" t="s">
        <v>349</v>
      </c>
      <c r="C1582" t="s">
        <v>17</v>
      </c>
      <c r="D1582" t="s">
        <v>4</v>
      </c>
      <c r="E1582" t="s">
        <v>368</v>
      </c>
      <c r="F1582" t="s">
        <v>23</v>
      </c>
      <c r="G1582" t="s">
        <v>352</v>
      </c>
      <c r="H1582" s="3" t="str">
        <f t="shared" si="24"/>
        <v>TOTAL DTT ARGENTINAGUARNICIONES PARA COPETINPEPSICODORITOSDORITOS QUESO ATRE.41 A 60Inventario (KILOS)</v>
      </c>
      <c r="I1582" s="4">
        <v>16.843</v>
      </c>
      <c r="J1582" s="4">
        <v>16.843</v>
      </c>
      <c r="K1582" s="4">
        <v>56.142000000000003</v>
      </c>
      <c r="L1582" s="4">
        <v>33.685000000000002</v>
      </c>
      <c r="M1582" s="4">
        <v>0</v>
      </c>
      <c r="N1582" s="4">
        <v>0</v>
      </c>
      <c r="O1582" s="4">
        <v>15.590999999999999</v>
      </c>
      <c r="P1582" s="4">
        <v>36.380000000000003</v>
      </c>
      <c r="Q1582" s="4">
        <v>36.380000000000003</v>
      </c>
      <c r="R1582" s="4">
        <v>36.380000000000003</v>
      </c>
      <c r="S1582" s="4">
        <v>0</v>
      </c>
      <c r="T1582" s="4">
        <v>0</v>
      </c>
      <c r="U1582" s="4">
        <v>1.5820000000000001</v>
      </c>
      <c r="V1582" s="4">
        <v>2.637</v>
      </c>
      <c r="W1582" s="4">
        <v>1.5820000000000001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t="str">
        <f>IF(D1582="","",INDEX([1]DICCIONARIO!$G$21:$H$33,MATCH('DATA NIQ'!D1582,[1]DICCIONARIO!$G$21:$G$33,0),2))</f>
        <v>DORITOS</v>
      </c>
    </row>
    <row r="1583" spans="1:47" ht="14.45" hidden="1" customHeight="1" x14ac:dyDescent="0.25">
      <c r="A1583" t="s">
        <v>13</v>
      </c>
      <c r="B1583" s="2" t="s">
        <v>349</v>
      </c>
      <c r="C1583" t="s">
        <v>17</v>
      </c>
      <c r="D1583" t="s">
        <v>4</v>
      </c>
      <c r="E1583" t="s">
        <v>368</v>
      </c>
      <c r="F1583" t="s">
        <v>23</v>
      </c>
      <c r="G1583" t="s">
        <v>353</v>
      </c>
      <c r="H1583" s="3" t="str">
        <f t="shared" si="24"/>
        <v>TOTAL DTT ARGENTINAGUARNICIONES PARA COPETINPEPSICODORITOSDORITOS QUESO ATRE.41 A 60Vtas Valor</v>
      </c>
      <c r="I1583" s="3">
        <v>2422269.804</v>
      </c>
      <c r="J1583" s="3">
        <v>150694.595</v>
      </c>
      <c r="K1583" s="3">
        <v>437212.84299999999</v>
      </c>
      <c r="L1583" s="3">
        <v>528828.098</v>
      </c>
      <c r="M1583" s="3">
        <v>436658.23700000002</v>
      </c>
      <c r="N1583" s="3">
        <v>278628.97399999999</v>
      </c>
      <c r="O1583" s="3">
        <v>204559.28899999999</v>
      </c>
      <c r="P1583" s="3">
        <v>357598.07500000001</v>
      </c>
      <c r="Q1583" s="3">
        <v>364946.71600000001</v>
      </c>
      <c r="R1583" s="3">
        <v>400434.34299999999</v>
      </c>
      <c r="S1583" s="3">
        <v>119199.35799999999</v>
      </c>
      <c r="T1583">
        <v>0</v>
      </c>
      <c r="U1583" s="3">
        <v>32375.648000000001</v>
      </c>
      <c r="V1583" s="3">
        <v>23698.358</v>
      </c>
      <c r="W1583" s="3">
        <v>12088.514999999999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 t="str">
        <f>IF(D1583="","",INDEX([1]DICCIONARIO!$G$21:$H$33,MATCH('DATA NIQ'!D1583,[1]DICCIONARIO!$G$21:$G$33,0),2))</f>
        <v>DORITOS</v>
      </c>
    </row>
    <row r="1584" spans="1:47" hidden="1" x14ac:dyDescent="0.25">
      <c r="A1584" t="s">
        <v>13</v>
      </c>
      <c r="B1584" s="2" t="s">
        <v>349</v>
      </c>
      <c r="C1584" t="s">
        <v>17</v>
      </c>
      <c r="D1584" t="s">
        <v>4</v>
      </c>
      <c r="E1584" t="s">
        <v>368</v>
      </c>
      <c r="F1584" t="s">
        <v>23</v>
      </c>
      <c r="G1584" t="s">
        <v>354</v>
      </c>
      <c r="H1584" s="3" t="str">
        <f t="shared" si="24"/>
        <v>TOTAL DTT ARGENTINAGUARNICIONES PARA COPETINPEPSICODORITOSDORITOS QUESO ATRE.41 A 60Dist. Num. Tiendas Handling (C)</v>
      </c>
      <c r="I1584" s="1">
        <v>0.91100000000000003</v>
      </c>
      <c r="J1584" s="1">
        <v>6.2E-2</v>
      </c>
      <c r="K1584" s="1">
        <v>6.2E-2</v>
      </c>
      <c r="L1584" s="1">
        <v>6.2E-2</v>
      </c>
      <c r="M1584" s="1">
        <v>6.2E-2</v>
      </c>
      <c r="N1584" s="1">
        <v>3.5999999999999997E-2</v>
      </c>
      <c r="O1584" s="1">
        <v>3.5999999999999997E-2</v>
      </c>
      <c r="P1584" s="1">
        <v>3.5999999999999997E-2</v>
      </c>
      <c r="Q1584" s="1">
        <v>3.5999999999999997E-2</v>
      </c>
      <c r="R1584" s="1">
        <v>0.107</v>
      </c>
      <c r="S1584" s="1">
        <v>3.5999999999999997E-2</v>
      </c>
      <c r="T1584" s="1">
        <v>0</v>
      </c>
      <c r="U1584" s="1">
        <v>1.4E-2</v>
      </c>
      <c r="V1584" s="1">
        <v>0.01</v>
      </c>
      <c r="W1584" s="1">
        <v>0.01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0</v>
      </c>
      <c r="AR1584" s="1">
        <v>0</v>
      </c>
      <c r="AS1584" s="1">
        <v>0</v>
      </c>
      <c r="AT1584" s="1">
        <v>0</v>
      </c>
      <c r="AU1584" t="str">
        <f>IF(D1584="","",INDEX([1]DICCIONARIO!$G$21:$H$33,MATCH('DATA NIQ'!D1584,[1]DICCIONARIO!$G$21:$G$33,0),2))</f>
        <v>DORITOS</v>
      </c>
    </row>
    <row r="1585" spans="1:47" ht="14.45" hidden="1" customHeight="1" x14ac:dyDescent="0.25">
      <c r="A1585" t="s">
        <v>13</v>
      </c>
      <c r="B1585" s="2" t="s">
        <v>349</v>
      </c>
      <c r="C1585" t="s">
        <v>17</v>
      </c>
      <c r="D1585" t="s">
        <v>4</v>
      </c>
      <c r="E1585" t="s">
        <v>368</v>
      </c>
      <c r="F1585" t="s">
        <v>23</v>
      </c>
      <c r="G1585" t="s">
        <v>355</v>
      </c>
      <c r="H1585" s="3" t="str">
        <f t="shared" si="24"/>
        <v>TOTAL DTT ARGENTINAGUARNICIONES PARA COPETINPEPSICODORITOSDORITOS QUESO ATRE.41 A 60Dist. Pond. Tiendas Handling</v>
      </c>
      <c r="I1585" s="1">
        <v>0.53600000000000003</v>
      </c>
      <c r="J1585" s="1">
        <v>9.7000000000000003E-2</v>
      </c>
      <c r="K1585" s="1">
        <v>9.7000000000000003E-2</v>
      </c>
      <c r="L1585" s="1">
        <v>0.105</v>
      </c>
      <c r="M1585" s="1">
        <v>0.11799999999999999</v>
      </c>
      <c r="N1585" s="1">
        <v>5.2999999999999999E-2</v>
      </c>
      <c r="O1585">
        <v>5.3999999999999999E-2</v>
      </c>
      <c r="P1585">
        <v>4.2999999999999997E-2</v>
      </c>
      <c r="Q1585">
        <v>3.5000000000000003E-2</v>
      </c>
      <c r="R1585">
        <v>0.13600000000000001</v>
      </c>
      <c r="S1585">
        <v>5.3999999999999999E-2</v>
      </c>
      <c r="T1585">
        <v>0</v>
      </c>
      <c r="U1585">
        <v>1.2E-2</v>
      </c>
      <c r="V1585">
        <v>4.0000000000000001E-3</v>
      </c>
      <c r="W1585" s="1">
        <v>4.0000000000000001E-3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 t="str">
        <f>IF(D1585="","",INDEX([1]DICCIONARIO!$G$21:$H$33,MATCH('DATA NIQ'!D1585,[1]DICCIONARIO!$G$21:$G$33,0),2))</f>
        <v>DORITOS</v>
      </c>
    </row>
    <row r="1586" spans="1:47" ht="14.45" hidden="1" customHeight="1" x14ac:dyDescent="0.25">
      <c r="A1586" t="s">
        <v>13</v>
      </c>
      <c r="B1586" s="2" t="s">
        <v>349</v>
      </c>
      <c r="C1586" t="s">
        <v>17</v>
      </c>
      <c r="D1586" t="s">
        <v>4</v>
      </c>
      <c r="E1586" t="s">
        <v>368</v>
      </c>
      <c r="F1586" t="s">
        <v>23</v>
      </c>
      <c r="G1586" t="s">
        <v>356</v>
      </c>
      <c r="H1586" s="3" t="str">
        <f t="shared" si="24"/>
        <v>TOTAL DTT ARGENTINAGUARNICIONES PARA COPETINPEPSICODORITOSDORITOS QUESO ATRE.41 A 60Part. de Vtas (KILOS) - Product</v>
      </c>
      <c r="I1586" s="1">
        <v>3.5999999999999997E-2</v>
      </c>
      <c r="J1586" s="1">
        <v>2E-3</v>
      </c>
      <c r="K1586" s="1">
        <v>5.0000000000000001E-3</v>
      </c>
      <c r="L1586" s="1">
        <v>5.0000000000000001E-3</v>
      </c>
      <c r="M1586" s="1">
        <v>6.0000000000000001E-3</v>
      </c>
      <c r="N1586" s="1">
        <v>3.0000000000000001E-3</v>
      </c>
      <c r="O1586">
        <v>2E-3</v>
      </c>
      <c r="P1586">
        <v>4.0000000000000001E-3</v>
      </c>
      <c r="Q1586">
        <v>4.0000000000000001E-3</v>
      </c>
      <c r="R1586">
        <v>4.0000000000000001E-3</v>
      </c>
      <c r="S1586">
        <v>1E-3</v>
      </c>
      <c r="T1586">
        <v>0</v>
      </c>
      <c r="U1586">
        <v>1E-3</v>
      </c>
      <c r="V1586">
        <v>1E-3</v>
      </c>
      <c r="W1586" s="1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 t="str">
        <f>IF(D1586="","",INDEX([1]DICCIONARIO!$G$21:$H$33,MATCH('DATA NIQ'!D1586,[1]DICCIONARIO!$G$21:$G$33,0),2))</f>
        <v>DORITOS</v>
      </c>
    </row>
    <row r="1587" spans="1:47" ht="14.45" hidden="1" customHeight="1" x14ac:dyDescent="0.25">
      <c r="A1587" t="s">
        <v>13</v>
      </c>
      <c r="B1587" s="2" t="s">
        <v>349</v>
      </c>
      <c r="C1587" t="s">
        <v>17</v>
      </c>
      <c r="D1587" t="s">
        <v>4</v>
      </c>
      <c r="E1587" t="s">
        <v>368</v>
      </c>
      <c r="F1587" t="s">
        <v>23</v>
      </c>
      <c r="G1587" t="s">
        <v>357</v>
      </c>
      <c r="H1587" s="3" t="str">
        <f t="shared" si="24"/>
        <v>TOTAL DTT ARGENTINAGUARNICIONES PARA COPETINPEPSICODORITOSDORITOS QUESO ATRE.41 A 60Part. de Vtas Valor - Product</v>
      </c>
      <c r="I1587" s="1">
        <v>4.9000000000000002E-2</v>
      </c>
      <c r="J1587" s="1">
        <v>3.0000000000000001E-3</v>
      </c>
      <c r="K1587" s="1">
        <v>8.0000000000000002E-3</v>
      </c>
      <c r="L1587" s="1">
        <v>8.9999999999999993E-3</v>
      </c>
      <c r="M1587" s="1">
        <v>7.0000000000000001E-3</v>
      </c>
      <c r="N1587" s="1">
        <v>4.0000000000000001E-3</v>
      </c>
      <c r="O1587">
        <v>2E-3</v>
      </c>
      <c r="P1587">
        <v>4.0000000000000001E-3</v>
      </c>
      <c r="Q1587">
        <v>3.0000000000000001E-3</v>
      </c>
      <c r="R1587">
        <v>4.0000000000000001E-3</v>
      </c>
      <c r="S1587">
        <v>1E-3</v>
      </c>
      <c r="T1587">
        <v>0</v>
      </c>
      <c r="U1587">
        <v>0</v>
      </c>
      <c r="V1587">
        <v>0</v>
      </c>
      <c r="W1587" s="1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 t="str">
        <f>IF(D1587="","",INDEX([1]DICCIONARIO!$G$21:$H$33,MATCH('DATA NIQ'!D1587,[1]DICCIONARIO!$G$21:$G$33,0),2))</f>
        <v>DORITOS</v>
      </c>
    </row>
    <row r="1588" spans="1:47" ht="14.45" customHeight="1" x14ac:dyDescent="0.25">
      <c r="A1588" t="s">
        <v>13</v>
      </c>
      <c r="B1588" s="2" t="s">
        <v>349</v>
      </c>
      <c r="C1588" t="s">
        <v>17</v>
      </c>
      <c r="D1588" t="s">
        <v>4</v>
      </c>
      <c r="E1588" t="s">
        <v>369</v>
      </c>
      <c r="G1588" t="s">
        <v>350</v>
      </c>
      <c r="H1588" s="3" t="str">
        <f t="shared" si="24"/>
        <v>TOTAL DTT ARGENTINAGUARNICIONES PARA COPETINPEPSICODORITOSDORITOS SABORESVtas (KILOS)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9.5000000000000001E-2</v>
      </c>
      <c r="Y1588" s="4">
        <v>0</v>
      </c>
      <c r="Z1588" s="4">
        <v>0</v>
      </c>
      <c r="AA1588" s="4">
        <v>0</v>
      </c>
      <c r="AB1588" s="4">
        <v>0.16200000000000001</v>
      </c>
      <c r="AC1588" s="4">
        <v>0</v>
      </c>
      <c r="AD1588" s="4">
        <v>0</v>
      </c>
      <c r="AE1588" s="4">
        <v>0.747</v>
      </c>
      <c r="AF1588" s="4">
        <v>0</v>
      </c>
      <c r="AG1588" s="4">
        <v>0</v>
      </c>
      <c r="AH1588" s="4">
        <v>0</v>
      </c>
      <c r="AI1588" s="4">
        <v>0.20399999999999999</v>
      </c>
      <c r="AJ1588" s="4">
        <v>0</v>
      </c>
      <c r="AK1588" s="4">
        <v>0</v>
      </c>
      <c r="AL1588" s="4">
        <v>0</v>
      </c>
      <c r="AM1588" s="4">
        <v>0</v>
      </c>
      <c r="AN1588" s="4">
        <v>0.93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t="str">
        <f>IF(D1588="","",INDEX([1]DICCIONARIO!$G$21:$H$33,MATCH('DATA NIQ'!D1588,[1]DICCIONARIO!$G$21:$G$33,0),2))</f>
        <v>DORITOS</v>
      </c>
    </row>
    <row r="1589" spans="1:47" ht="14.45" customHeight="1" x14ac:dyDescent="0.25">
      <c r="A1589" t="s">
        <v>13</v>
      </c>
      <c r="B1589" s="2" t="s">
        <v>349</v>
      </c>
      <c r="C1589" t="s">
        <v>17</v>
      </c>
      <c r="D1589" t="s">
        <v>4</v>
      </c>
      <c r="E1589" t="s">
        <v>369</v>
      </c>
      <c r="G1589" t="s">
        <v>351</v>
      </c>
      <c r="H1589" s="3" t="str">
        <f t="shared" si="24"/>
        <v>TOTAL DTT ARGENTINAGUARNICIONES PARA COPETINPEPSICODORITOSDORITOS SABORESCompras (KILOS)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0.29899999999999999</v>
      </c>
      <c r="Y1589" s="4">
        <v>0</v>
      </c>
      <c r="Z1589" s="4">
        <v>0</v>
      </c>
      <c r="AA1589" s="4">
        <v>0</v>
      </c>
      <c r="AB1589" s="4">
        <v>0.42099999999999999</v>
      </c>
      <c r="AC1589" s="4">
        <v>0</v>
      </c>
      <c r="AD1589" s="4">
        <v>0</v>
      </c>
      <c r="AE1589" s="4">
        <v>2.1779999999999999</v>
      </c>
      <c r="AF1589" s="4">
        <v>0</v>
      </c>
      <c r="AG1589" s="4">
        <v>0</v>
      </c>
      <c r="AH1589" s="4">
        <v>0</v>
      </c>
      <c r="AI1589" s="4">
        <v>0.55600000000000005</v>
      </c>
      <c r="AJ1589" s="4">
        <v>0</v>
      </c>
      <c r="AK1589" s="4">
        <v>0</v>
      </c>
      <c r="AL1589" s="4">
        <v>0</v>
      </c>
      <c r="AM1589" s="4">
        <v>0</v>
      </c>
      <c r="AN1589" s="4">
        <v>2.29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t="str">
        <f>IF(D1589="","",INDEX([1]DICCIONARIO!$G$21:$H$33,MATCH('DATA NIQ'!D1589,[1]DICCIONARIO!$G$21:$G$33,0),2))</f>
        <v>DORITOS</v>
      </c>
    </row>
    <row r="1590" spans="1:47" ht="14.45" customHeight="1" x14ac:dyDescent="0.25">
      <c r="A1590" t="s">
        <v>13</v>
      </c>
      <c r="B1590" s="2" t="s">
        <v>349</v>
      </c>
      <c r="C1590" t="s">
        <v>17</v>
      </c>
      <c r="D1590" t="s">
        <v>4</v>
      </c>
      <c r="E1590" t="s">
        <v>369</v>
      </c>
      <c r="G1590" t="s">
        <v>352</v>
      </c>
      <c r="H1590" s="3" t="str">
        <f t="shared" si="24"/>
        <v>TOTAL DTT ARGENTINAGUARNICIONES PARA COPETINPEPSICODORITOSDORITOS SABORESInventario (KILOS)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0.20399999999999999</v>
      </c>
      <c r="Y1590" s="4">
        <v>0</v>
      </c>
      <c r="Z1590" s="4">
        <v>0</v>
      </c>
      <c r="AA1590" s="4">
        <v>0</v>
      </c>
      <c r="AB1590" s="4">
        <v>0.25900000000000001</v>
      </c>
      <c r="AC1590" s="4">
        <v>0</v>
      </c>
      <c r="AD1590" s="4">
        <v>0</v>
      </c>
      <c r="AE1590" s="4">
        <v>1.431</v>
      </c>
      <c r="AF1590" s="4">
        <v>0</v>
      </c>
      <c r="AG1590" s="4">
        <v>0</v>
      </c>
      <c r="AH1590" s="4">
        <v>0</v>
      </c>
      <c r="AI1590" s="4">
        <v>0.35199999999999998</v>
      </c>
      <c r="AJ1590" s="4">
        <v>0</v>
      </c>
      <c r="AK1590" s="4">
        <v>0</v>
      </c>
      <c r="AL1590" s="4">
        <v>0</v>
      </c>
      <c r="AM1590" s="4">
        <v>0</v>
      </c>
      <c r="AN1590" s="4">
        <v>1.36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t="str">
        <f>IF(D1590="","",INDEX([1]DICCIONARIO!$G$21:$H$33,MATCH('DATA NIQ'!D1590,[1]DICCIONARIO!$G$21:$G$33,0),2))</f>
        <v>DORITOS</v>
      </c>
    </row>
    <row r="1591" spans="1:47" ht="14.45" hidden="1" customHeight="1" x14ac:dyDescent="0.25">
      <c r="A1591" t="s">
        <v>13</v>
      </c>
      <c r="B1591" s="2" t="s">
        <v>349</v>
      </c>
      <c r="C1591" t="s">
        <v>17</v>
      </c>
      <c r="D1591" t="s">
        <v>4</v>
      </c>
      <c r="E1591" t="s">
        <v>369</v>
      </c>
      <c r="G1591" t="s">
        <v>353</v>
      </c>
      <c r="H1591" s="3" t="str">
        <f t="shared" si="24"/>
        <v>TOTAL DTT ARGENTINAGUARNICIONES PARA COPETINPEPSICODORITOSDORITOS SABORESVtas Valor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 s="1">
        <v>197.483</v>
      </c>
      <c r="Y1591">
        <v>0</v>
      </c>
      <c r="Z1591">
        <v>0</v>
      </c>
      <c r="AA1591">
        <v>0</v>
      </c>
      <c r="AB1591">
        <v>339.41399999999999</v>
      </c>
      <c r="AC1591">
        <v>0</v>
      </c>
      <c r="AD1591">
        <v>0</v>
      </c>
      <c r="AE1591" s="3">
        <v>1548.241</v>
      </c>
      <c r="AF1591">
        <v>0</v>
      </c>
      <c r="AG1591">
        <v>0</v>
      </c>
      <c r="AH1591">
        <v>0</v>
      </c>
      <c r="AI1591">
        <v>426.06599999999997</v>
      </c>
      <c r="AJ1591">
        <v>0</v>
      </c>
      <c r="AK1591">
        <v>0</v>
      </c>
      <c r="AL1591">
        <v>0</v>
      </c>
      <c r="AM1591">
        <v>0</v>
      </c>
      <c r="AN1591" s="3">
        <v>1914.2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 t="str">
        <f>IF(D1591="","",INDEX([1]DICCIONARIO!$G$21:$H$33,MATCH('DATA NIQ'!D1591,[1]DICCIONARIO!$G$21:$G$33,0),2))</f>
        <v>DORITOS</v>
      </c>
    </row>
    <row r="1592" spans="1:47" hidden="1" x14ac:dyDescent="0.25">
      <c r="A1592" t="s">
        <v>13</v>
      </c>
      <c r="B1592" s="2" t="s">
        <v>349</v>
      </c>
      <c r="C1592" t="s">
        <v>17</v>
      </c>
      <c r="D1592" t="s">
        <v>4</v>
      </c>
      <c r="E1592" t="s">
        <v>369</v>
      </c>
      <c r="G1592" t="s">
        <v>354</v>
      </c>
      <c r="H1592" s="3" t="str">
        <f t="shared" si="24"/>
        <v>TOTAL DTT ARGENTINAGUARNICIONES PARA COPETINPEPSICODORITOSDORITOS SABORESDist. Num. Tiendas Handling (C)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5.0000000000000001E-3</v>
      </c>
      <c r="Y1592" s="1">
        <v>0</v>
      </c>
      <c r="Z1592" s="1">
        <v>0</v>
      </c>
      <c r="AA1592" s="1">
        <v>0</v>
      </c>
      <c r="AB1592" s="1">
        <v>5.0000000000000001E-3</v>
      </c>
      <c r="AC1592" s="1">
        <v>0</v>
      </c>
      <c r="AD1592" s="1">
        <v>0</v>
      </c>
      <c r="AE1592" s="1">
        <v>2.1999999999999999E-2</v>
      </c>
      <c r="AF1592" s="1">
        <v>0</v>
      </c>
      <c r="AG1592" s="1">
        <v>0</v>
      </c>
      <c r="AH1592" s="1">
        <v>0</v>
      </c>
      <c r="AI1592" s="1">
        <v>7.0000000000000001E-3</v>
      </c>
      <c r="AJ1592" s="1">
        <v>0</v>
      </c>
      <c r="AK1592" s="1">
        <v>0</v>
      </c>
      <c r="AL1592" s="1">
        <v>0</v>
      </c>
      <c r="AM1592" s="1">
        <v>0</v>
      </c>
      <c r="AN1592" s="1">
        <v>1.7999999999999999E-2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  <c r="AU1592" t="str">
        <f>IF(D1592="","",INDEX([1]DICCIONARIO!$G$21:$H$33,MATCH('DATA NIQ'!D1592,[1]DICCIONARIO!$G$21:$G$33,0),2))</f>
        <v>DORITOS</v>
      </c>
    </row>
    <row r="1593" spans="1:47" ht="14.45" hidden="1" customHeight="1" x14ac:dyDescent="0.25">
      <c r="A1593" t="s">
        <v>13</v>
      </c>
      <c r="B1593" s="2" t="s">
        <v>349</v>
      </c>
      <c r="C1593" t="s">
        <v>17</v>
      </c>
      <c r="D1593" t="s">
        <v>4</v>
      </c>
      <c r="E1593" t="s">
        <v>369</v>
      </c>
      <c r="G1593" t="s">
        <v>355</v>
      </c>
      <c r="H1593" s="3" t="str">
        <f t="shared" si="24"/>
        <v>TOTAL DTT ARGENTINAGUARNICIONES PARA COPETINPEPSICODORITOSDORITOS SABORESDist. Pond. Tiendas Handling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 s="1">
        <v>1.0999999999999999E-2</v>
      </c>
      <c r="Y1593">
        <v>0</v>
      </c>
      <c r="Z1593">
        <v>0</v>
      </c>
      <c r="AA1593">
        <v>0</v>
      </c>
      <c r="AB1593">
        <v>1.0999999999999999E-2</v>
      </c>
      <c r="AC1593">
        <v>0</v>
      </c>
      <c r="AD1593">
        <v>0</v>
      </c>
      <c r="AE1593">
        <v>4.1000000000000002E-2</v>
      </c>
      <c r="AF1593">
        <v>0</v>
      </c>
      <c r="AG1593">
        <v>0</v>
      </c>
      <c r="AH1593">
        <v>0</v>
      </c>
      <c r="AI1593">
        <v>1.0999999999999999E-2</v>
      </c>
      <c r="AJ1593">
        <v>0</v>
      </c>
      <c r="AK1593">
        <v>0</v>
      </c>
      <c r="AL1593">
        <v>0</v>
      </c>
      <c r="AM1593">
        <v>0</v>
      </c>
      <c r="AN1593">
        <v>4.9000000000000002E-2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 t="str">
        <f>IF(D1593="","",INDEX([1]DICCIONARIO!$G$21:$H$33,MATCH('DATA NIQ'!D1593,[1]DICCIONARIO!$G$21:$G$33,0),2))</f>
        <v>DORITOS</v>
      </c>
    </row>
    <row r="1594" spans="1:47" ht="14.45" hidden="1" customHeight="1" x14ac:dyDescent="0.25">
      <c r="A1594" t="s">
        <v>13</v>
      </c>
      <c r="B1594" s="2" t="s">
        <v>349</v>
      </c>
      <c r="C1594" t="s">
        <v>17</v>
      </c>
      <c r="D1594" t="s">
        <v>4</v>
      </c>
      <c r="E1594" t="s">
        <v>369</v>
      </c>
      <c r="G1594" t="s">
        <v>356</v>
      </c>
      <c r="H1594" s="3" t="str">
        <f t="shared" si="24"/>
        <v>TOTAL DTT ARGENTINAGUARNICIONES PARA COPETINPEPSICODORITOSDORITOS SABORESPart. de Vtas (KILOS) - Product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 s="1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 t="str">
        <f>IF(D1594="","",INDEX([1]DICCIONARIO!$G$21:$H$33,MATCH('DATA NIQ'!D1594,[1]DICCIONARIO!$G$21:$G$33,0),2))</f>
        <v>DORITOS</v>
      </c>
    </row>
    <row r="1595" spans="1:47" ht="14.45" hidden="1" customHeight="1" x14ac:dyDescent="0.25">
      <c r="A1595" t="s">
        <v>13</v>
      </c>
      <c r="B1595" s="2" t="s">
        <v>349</v>
      </c>
      <c r="C1595" t="s">
        <v>17</v>
      </c>
      <c r="D1595" t="s">
        <v>4</v>
      </c>
      <c r="E1595" t="s">
        <v>369</v>
      </c>
      <c r="G1595" t="s">
        <v>357</v>
      </c>
      <c r="H1595" s="3" t="str">
        <f t="shared" si="24"/>
        <v>TOTAL DTT ARGENTINAGUARNICIONES PARA COPETINPEPSICODORITOSDORITOS SABORESPart. de Vtas Valor - Product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 s="1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 t="str">
        <f>IF(D1595="","",INDEX([1]DICCIONARIO!$G$21:$H$33,MATCH('DATA NIQ'!D1595,[1]DICCIONARIO!$G$21:$G$33,0),2))</f>
        <v>DORITOS</v>
      </c>
    </row>
    <row r="1596" spans="1:47" ht="14.45" customHeight="1" x14ac:dyDescent="0.25">
      <c r="A1596" t="s">
        <v>13</v>
      </c>
      <c r="B1596" s="2" t="s">
        <v>349</v>
      </c>
      <c r="C1596" t="s">
        <v>17</v>
      </c>
      <c r="D1596" t="s">
        <v>4</v>
      </c>
      <c r="E1596" t="s">
        <v>369</v>
      </c>
      <c r="F1596" t="s">
        <v>16</v>
      </c>
      <c r="G1596" t="s">
        <v>350</v>
      </c>
      <c r="H1596" s="3" t="str">
        <f t="shared" si="24"/>
        <v>TOTAL DTT ARGENTINAGUARNICIONES PARA COPETINPEPSICODORITOSDORITOS SABORES21 A 40Vtas (KILOS)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9.5000000000000001E-2</v>
      </c>
      <c r="Y1596" s="4">
        <v>0</v>
      </c>
      <c r="Z1596" s="4">
        <v>0</v>
      </c>
      <c r="AA1596" s="4">
        <v>0</v>
      </c>
      <c r="AB1596" s="4">
        <v>0.16200000000000001</v>
      </c>
      <c r="AC1596" s="4">
        <v>0</v>
      </c>
      <c r="AD1596" s="4">
        <v>0</v>
      </c>
      <c r="AE1596" s="4">
        <v>0.747</v>
      </c>
      <c r="AF1596" s="4">
        <v>0</v>
      </c>
      <c r="AG1596" s="4">
        <v>0</v>
      </c>
      <c r="AH1596" s="4">
        <v>0</v>
      </c>
      <c r="AI1596" s="4">
        <v>0.20399999999999999</v>
      </c>
      <c r="AJ1596" s="4">
        <v>0</v>
      </c>
      <c r="AK1596" s="4">
        <v>0</v>
      </c>
      <c r="AL1596" s="4">
        <v>0</v>
      </c>
      <c r="AM1596" s="4">
        <v>0</v>
      </c>
      <c r="AN1596" s="4">
        <v>0.93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t="str">
        <f>IF(D1596="","",INDEX([1]DICCIONARIO!$G$21:$H$33,MATCH('DATA NIQ'!D1596,[1]DICCIONARIO!$G$21:$G$33,0),2))</f>
        <v>DORITOS</v>
      </c>
    </row>
    <row r="1597" spans="1:47" ht="14.45" customHeight="1" x14ac:dyDescent="0.25">
      <c r="A1597" t="s">
        <v>13</v>
      </c>
      <c r="B1597" s="2" t="s">
        <v>349</v>
      </c>
      <c r="C1597" t="s">
        <v>17</v>
      </c>
      <c r="D1597" t="s">
        <v>4</v>
      </c>
      <c r="E1597" t="s">
        <v>369</v>
      </c>
      <c r="F1597" t="s">
        <v>16</v>
      </c>
      <c r="G1597" t="s">
        <v>351</v>
      </c>
      <c r="H1597" s="3" t="str">
        <f t="shared" si="24"/>
        <v>TOTAL DTT ARGENTINAGUARNICIONES PARA COPETINPEPSICODORITOSDORITOS SABORES21 A 40Compras (KILOS)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0.29899999999999999</v>
      </c>
      <c r="Y1597" s="4">
        <v>0</v>
      </c>
      <c r="Z1597" s="4">
        <v>0</v>
      </c>
      <c r="AA1597" s="4">
        <v>0</v>
      </c>
      <c r="AB1597" s="4">
        <v>0.42099999999999999</v>
      </c>
      <c r="AC1597" s="4">
        <v>0</v>
      </c>
      <c r="AD1597" s="4">
        <v>0</v>
      </c>
      <c r="AE1597" s="4">
        <v>2.1779999999999999</v>
      </c>
      <c r="AF1597" s="4">
        <v>0</v>
      </c>
      <c r="AG1597" s="4">
        <v>0</v>
      </c>
      <c r="AH1597" s="4">
        <v>0</v>
      </c>
      <c r="AI1597" s="4">
        <v>0.55600000000000005</v>
      </c>
      <c r="AJ1597" s="4">
        <v>0</v>
      </c>
      <c r="AK1597" s="4">
        <v>0</v>
      </c>
      <c r="AL1597" s="4">
        <v>0</v>
      </c>
      <c r="AM1597" s="4">
        <v>0</v>
      </c>
      <c r="AN1597" s="4">
        <v>2.29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t="str">
        <f>IF(D1597="","",INDEX([1]DICCIONARIO!$G$21:$H$33,MATCH('DATA NIQ'!D1597,[1]DICCIONARIO!$G$21:$G$33,0),2))</f>
        <v>DORITOS</v>
      </c>
    </row>
    <row r="1598" spans="1:47" ht="14.45" customHeight="1" x14ac:dyDescent="0.25">
      <c r="A1598" t="s">
        <v>13</v>
      </c>
      <c r="B1598" s="2" t="s">
        <v>349</v>
      </c>
      <c r="C1598" t="s">
        <v>17</v>
      </c>
      <c r="D1598" t="s">
        <v>4</v>
      </c>
      <c r="E1598" t="s">
        <v>369</v>
      </c>
      <c r="F1598" t="s">
        <v>16</v>
      </c>
      <c r="G1598" t="s">
        <v>352</v>
      </c>
      <c r="H1598" s="3" t="str">
        <f t="shared" si="24"/>
        <v>TOTAL DTT ARGENTINAGUARNICIONES PARA COPETINPEPSICODORITOSDORITOS SABORES21 A 40Inventario (KILOS)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0.20399999999999999</v>
      </c>
      <c r="Y1598" s="4">
        <v>0</v>
      </c>
      <c r="Z1598" s="4">
        <v>0</v>
      </c>
      <c r="AA1598" s="4">
        <v>0</v>
      </c>
      <c r="AB1598" s="4">
        <v>0.25900000000000001</v>
      </c>
      <c r="AC1598" s="4">
        <v>0</v>
      </c>
      <c r="AD1598" s="4">
        <v>0</v>
      </c>
      <c r="AE1598" s="4">
        <v>1.431</v>
      </c>
      <c r="AF1598" s="4">
        <v>0</v>
      </c>
      <c r="AG1598" s="4">
        <v>0</v>
      </c>
      <c r="AH1598" s="4">
        <v>0</v>
      </c>
      <c r="AI1598" s="4">
        <v>0.35199999999999998</v>
      </c>
      <c r="AJ1598" s="4">
        <v>0</v>
      </c>
      <c r="AK1598" s="4">
        <v>0</v>
      </c>
      <c r="AL1598" s="4">
        <v>0</v>
      </c>
      <c r="AM1598" s="4">
        <v>0</v>
      </c>
      <c r="AN1598" s="4">
        <v>1.36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t="str">
        <f>IF(D1598="","",INDEX([1]DICCIONARIO!$G$21:$H$33,MATCH('DATA NIQ'!D1598,[1]DICCIONARIO!$G$21:$G$33,0),2))</f>
        <v>DORITOS</v>
      </c>
    </row>
    <row r="1599" spans="1:47" ht="14.45" hidden="1" customHeight="1" x14ac:dyDescent="0.25">
      <c r="A1599" t="s">
        <v>13</v>
      </c>
      <c r="B1599" s="2" t="s">
        <v>349</v>
      </c>
      <c r="C1599" t="s">
        <v>17</v>
      </c>
      <c r="D1599" t="s">
        <v>4</v>
      </c>
      <c r="E1599" t="s">
        <v>369</v>
      </c>
      <c r="F1599" t="s">
        <v>16</v>
      </c>
      <c r="G1599" t="s">
        <v>353</v>
      </c>
      <c r="H1599" s="3" t="str">
        <f t="shared" si="24"/>
        <v>TOTAL DTT ARGENTINAGUARNICIONES PARA COPETINPEPSICODORITOSDORITOS SABORES21 A 40Vtas Valor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 s="1">
        <v>197.483</v>
      </c>
      <c r="Y1599">
        <v>0</v>
      </c>
      <c r="Z1599">
        <v>0</v>
      </c>
      <c r="AA1599">
        <v>0</v>
      </c>
      <c r="AB1599">
        <v>339.41399999999999</v>
      </c>
      <c r="AC1599">
        <v>0</v>
      </c>
      <c r="AD1599">
        <v>0</v>
      </c>
      <c r="AE1599" s="3">
        <v>1548.241</v>
      </c>
      <c r="AF1599">
        <v>0</v>
      </c>
      <c r="AG1599">
        <v>0</v>
      </c>
      <c r="AH1599">
        <v>0</v>
      </c>
      <c r="AI1599">
        <v>426.06599999999997</v>
      </c>
      <c r="AJ1599">
        <v>0</v>
      </c>
      <c r="AK1599">
        <v>0</v>
      </c>
      <c r="AL1599">
        <v>0</v>
      </c>
      <c r="AM1599">
        <v>0</v>
      </c>
      <c r="AN1599" s="3">
        <v>1914.2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 t="str">
        <f>IF(D1599="","",INDEX([1]DICCIONARIO!$G$21:$H$33,MATCH('DATA NIQ'!D1599,[1]DICCIONARIO!$G$21:$G$33,0),2))</f>
        <v>DORITOS</v>
      </c>
    </row>
    <row r="1600" spans="1:47" hidden="1" x14ac:dyDescent="0.25">
      <c r="A1600" t="s">
        <v>13</v>
      </c>
      <c r="B1600" s="2" t="s">
        <v>349</v>
      </c>
      <c r="C1600" t="s">
        <v>17</v>
      </c>
      <c r="D1600" t="s">
        <v>4</v>
      </c>
      <c r="E1600" t="s">
        <v>369</v>
      </c>
      <c r="F1600" t="s">
        <v>16</v>
      </c>
      <c r="G1600" t="s">
        <v>354</v>
      </c>
      <c r="H1600" s="3" t="str">
        <f t="shared" si="24"/>
        <v>TOTAL DTT ARGENTINAGUARNICIONES PARA COPETINPEPSICODORITOSDORITOS SABORES21 A 40Dist. Num. Tiendas Handling (C)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5.0000000000000001E-3</v>
      </c>
      <c r="Y1600" s="1">
        <v>0</v>
      </c>
      <c r="Z1600" s="1">
        <v>0</v>
      </c>
      <c r="AA1600" s="1">
        <v>0</v>
      </c>
      <c r="AB1600" s="1">
        <v>5.0000000000000001E-3</v>
      </c>
      <c r="AC1600" s="1">
        <v>0</v>
      </c>
      <c r="AD1600" s="1">
        <v>0</v>
      </c>
      <c r="AE1600" s="1">
        <v>2.1999999999999999E-2</v>
      </c>
      <c r="AF1600" s="1">
        <v>0</v>
      </c>
      <c r="AG1600" s="1">
        <v>0</v>
      </c>
      <c r="AH1600" s="1">
        <v>0</v>
      </c>
      <c r="AI1600" s="1">
        <v>7.0000000000000001E-3</v>
      </c>
      <c r="AJ1600" s="1">
        <v>0</v>
      </c>
      <c r="AK1600" s="1">
        <v>0</v>
      </c>
      <c r="AL1600" s="1">
        <v>0</v>
      </c>
      <c r="AM1600" s="1">
        <v>0</v>
      </c>
      <c r="AN1600" s="1">
        <v>1.7999999999999999E-2</v>
      </c>
      <c r="AO1600" s="1">
        <v>0</v>
      </c>
      <c r="AP1600" s="1">
        <v>0</v>
      </c>
      <c r="AQ1600" s="1">
        <v>0</v>
      </c>
      <c r="AR1600" s="1">
        <v>0</v>
      </c>
      <c r="AS1600" s="1">
        <v>0</v>
      </c>
      <c r="AT1600" s="1">
        <v>0</v>
      </c>
      <c r="AU1600" t="str">
        <f>IF(D1600="","",INDEX([1]DICCIONARIO!$G$21:$H$33,MATCH('DATA NIQ'!D1600,[1]DICCIONARIO!$G$21:$G$33,0),2))</f>
        <v>DORITOS</v>
      </c>
    </row>
    <row r="1601" spans="1:47" ht="14.45" hidden="1" customHeight="1" x14ac:dyDescent="0.25">
      <c r="A1601" t="s">
        <v>13</v>
      </c>
      <c r="B1601" s="2" t="s">
        <v>349</v>
      </c>
      <c r="C1601" t="s">
        <v>17</v>
      </c>
      <c r="D1601" t="s">
        <v>4</v>
      </c>
      <c r="E1601" t="s">
        <v>369</v>
      </c>
      <c r="F1601" t="s">
        <v>16</v>
      </c>
      <c r="G1601" t="s">
        <v>355</v>
      </c>
      <c r="H1601" s="3" t="str">
        <f t="shared" si="24"/>
        <v>TOTAL DTT ARGENTINAGUARNICIONES PARA COPETINPEPSICODORITOSDORITOS SABORES21 A 40Dist. Pond. Tiendas Handling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 s="1">
        <v>1.0999999999999999E-2</v>
      </c>
      <c r="Y1601">
        <v>0</v>
      </c>
      <c r="Z1601">
        <v>0</v>
      </c>
      <c r="AA1601">
        <v>0</v>
      </c>
      <c r="AB1601" s="1">
        <v>1.0999999999999999E-2</v>
      </c>
      <c r="AC1601">
        <v>0</v>
      </c>
      <c r="AD1601">
        <v>0</v>
      </c>
      <c r="AE1601" s="1">
        <v>4.1000000000000002E-2</v>
      </c>
      <c r="AF1601">
        <v>0</v>
      </c>
      <c r="AG1601">
        <v>0</v>
      </c>
      <c r="AH1601">
        <v>0</v>
      </c>
      <c r="AI1601" s="1">
        <v>1.0999999999999999E-2</v>
      </c>
      <c r="AJ1601">
        <v>0</v>
      </c>
      <c r="AK1601">
        <v>0</v>
      </c>
      <c r="AL1601">
        <v>0</v>
      </c>
      <c r="AM1601">
        <v>0</v>
      </c>
      <c r="AN1601" s="1">
        <v>4.9000000000000002E-2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 t="str">
        <f>IF(D1601="","",INDEX([1]DICCIONARIO!$G$21:$H$33,MATCH('DATA NIQ'!D1601,[1]DICCIONARIO!$G$21:$G$33,0),2))</f>
        <v>DORITOS</v>
      </c>
    </row>
    <row r="1602" spans="1:47" ht="14.45" hidden="1" customHeight="1" x14ac:dyDescent="0.25">
      <c r="A1602" t="s">
        <v>13</v>
      </c>
      <c r="B1602" s="2" t="s">
        <v>349</v>
      </c>
      <c r="C1602" t="s">
        <v>17</v>
      </c>
      <c r="D1602" t="s">
        <v>4</v>
      </c>
      <c r="E1602" t="s">
        <v>369</v>
      </c>
      <c r="F1602" t="s">
        <v>16</v>
      </c>
      <c r="G1602" t="s">
        <v>356</v>
      </c>
      <c r="H1602" s="3" t="str">
        <f t="shared" si="24"/>
        <v>TOTAL DTT ARGENTINAGUARNICIONES PARA COPETINPEPSICODORITOSDORITOS SABORES21 A 40Part. de Vtas (KILOS) - Product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 s="1">
        <v>0</v>
      </c>
      <c r="Y1602">
        <v>0</v>
      </c>
      <c r="Z1602">
        <v>0</v>
      </c>
      <c r="AA1602">
        <v>0</v>
      </c>
      <c r="AB1602" s="1">
        <v>0</v>
      </c>
      <c r="AC1602">
        <v>0</v>
      </c>
      <c r="AD1602">
        <v>0</v>
      </c>
      <c r="AE1602" s="1">
        <v>0</v>
      </c>
      <c r="AF1602">
        <v>0</v>
      </c>
      <c r="AG1602">
        <v>0</v>
      </c>
      <c r="AH1602">
        <v>0</v>
      </c>
      <c r="AI1602" s="1">
        <v>0</v>
      </c>
      <c r="AJ1602">
        <v>0</v>
      </c>
      <c r="AK1602">
        <v>0</v>
      </c>
      <c r="AL1602">
        <v>0</v>
      </c>
      <c r="AM1602">
        <v>0</v>
      </c>
      <c r="AN1602" s="1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 t="str">
        <f>IF(D1602="","",INDEX([1]DICCIONARIO!$G$21:$H$33,MATCH('DATA NIQ'!D1602,[1]DICCIONARIO!$G$21:$G$33,0),2))</f>
        <v>DORITOS</v>
      </c>
    </row>
    <row r="1603" spans="1:47" ht="14.45" hidden="1" customHeight="1" x14ac:dyDescent="0.25">
      <c r="A1603" t="s">
        <v>13</v>
      </c>
      <c r="B1603" s="2" t="s">
        <v>349</v>
      </c>
      <c r="C1603" t="s">
        <v>17</v>
      </c>
      <c r="D1603" t="s">
        <v>4</v>
      </c>
      <c r="E1603" t="s">
        <v>369</v>
      </c>
      <c r="F1603" t="s">
        <v>16</v>
      </c>
      <c r="G1603" t="s">
        <v>357</v>
      </c>
      <c r="H1603" s="3" t="str">
        <f t="shared" si="24"/>
        <v>TOTAL DTT ARGENTINAGUARNICIONES PARA COPETINPEPSICODORITOSDORITOS SABORES21 A 40Part. de Vtas Valor - Product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 s="1">
        <v>0</v>
      </c>
      <c r="Y1603">
        <v>0</v>
      </c>
      <c r="Z1603">
        <v>0</v>
      </c>
      <c r="AA1603">
        <v>0</v>
      </c>
      <c r="AB1603" s="1">
        <v>0</v>
      </c>
      <c r="AC1603">
        <v>0</v>
      </c>
      <c r="AD1603">
        <v>0</v>
      </c>
      <c r="AE1603" s="1">
        <v>0</v>
      </c>
      <c r="AF1603">
        <v>0</v>
      </c>
      <c r="AG1603">
        <v>0</v>
      </c>
      <c r="AH1603">
        <v>0</v>
      </c>
      <c r="AI1603" s="1">
        <v>0</v>
      </c>
      <c r="AJ1603">
        <v>0</v>
      </c>
      <c r="AK1603">
        <v>0</v>
      </c>
      <c r="AL1603">
        <v>0</v>
      </c>
      <c r="AM1603">
        <v>0</v>
      </c>
      <c r="AN1603" s="1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 t="str">
        <f>IF(D1603="","",INDEX([1]DICCIONARIO!$G$21:$H$33,MATCH('DATA NIQ'!D1603,[1]DICCIONARIO!$G$21:$G$33,0),2))</f>
        <v>DORITOS</v>
      </c>
    </row>
    <row r="1604" spans="1:47" ht="14.45" customHeight="1" x14ac:dyDescent="0.25">
      <c r="A1604" t="s">
        <v>13</v>
      </c>
      <c r="B1604" s="2" t="s">
        <v>349</v>
      </c>
      <c r="C1604" t="s">
        <v>17</v>
      </c>
      <c r="D1604" t="s">
        <v>370</v>
      </c>
      <c r="G1604" t="s">
        <v>350</v>
      </c>
      <c r="H1604" s="3" t="str">
        <f t="shared" si="24"/>
        <v>TOTAL DTT ARGENTINAGUARNICIONES PARA COPETINPEPSICOLAY'SVtas (KILOS)</v>
      </c>
      <c r="I1604" s="4">
        <v>470693.56</v>
      </c>
      <c r="J1604" s="4">
        <v>464352.45299999998</v>
      </c>
      <c r="K1604" s="4">
        <v>479673.86099999998</v>
      </c>
      <c r="L1604" s="4">
        <v>489536.902</v>
      </c>
      <c r="M1604" s="4">
        <v>473070.386</v>
      </c>
      <c r="N1604" s="4">
        <v>539718.56000000006</v>
      </c>
      <c r="O1604" s="4">
        <v>537344.43099999998</v>
      </c>
      <c r="P1604" s="4">
        <v>599162.84499999997</v>
      </c>
      <c r="Q1604" s="4">
        <v>615339.90899999999</v>
      </c>
      <c r="R1604" s="4">
        <v>520690.788</v>
      </c>
      <c r="S1604" s="4">
        <v>543704.86800000002</v>
      </c>
      <c r="T1604" s="4">
        <v>501116.49900000001</v>
      </c>
      <c r="U1604" s="4">
        <v>474976.592</v>
      </c>
      <c r="V1604" s="4">
        <v>445671.63299999997</v>
      </c>
      <c r="W1604" s="4">
        <v>435990.10800000001</v>
      </c>
      <c r="X1604" s="4">
        <v>439532.34299999999</v>
      </c>
      <c r="Y1604" s="4">
        <v>409497.016</v>
      </c>
      <c r="Z1604" s="4">
        <v>428678.14500000002</v>
      </c>
      <c r="AA1604" s="4">
        <v>403513.71600000001</v>
      </c>
      <c r="AB1604" s="4">
        <v>415355.37699999998</v>
      </c>
      <c r="AC1604" s="4">
        <v>405832.66600000003</v>
      </c>
      <c r="AD1604" s="4">
        <v>357467.34499999997</v>
      </c>
      <c r="AE1604" s="4">
        <v>340256.66899999999</v>
      </c>
      <c r="AF1604" s="4">
        <v>300258.40299999999</v>
      </c>
      <c r="AG1604" s="4">
        <v>302217.98300000001</v>
      </c>
      <c r="AH1604" s="4">
        <v>288296.20400000003</v>
      </c>
      <c r="AI1604" s="4">
        <v>301073.58399999997</v>
      </c>
      <c r="AJ1604" s="4">
        <v>300132.95299999998</v>
      </c>
      <c r="AK1604" s="4">
        <v>286678.26400000002</v>
      </c>
      <c r="AL1604" s="4">
        <v>335518.87400000001</v>
      </c>
      <c r="AM1604" s="4">
        <v>322376.74</v>
      </c>
      <c r="AN1604" s="4">
        <v>372540.17</v>
      </c>
      <c r="AO1604" s="4">
        <v>366737.32199999999</v>
      </c>
      <c r="AP1604" s="4">
        <v>342284.07199999999</v>
      </c>
      <c r="AQ1604" s="4">
        <v>344140.24099999998</v>
      </c>
      <c r="AR1604" s="4">
        <v>328190.29700000002</v>
      </c>
      <c r="AS1604" s="4">
        <v>327588.15299999999</v>
      </c>
      <c r="AT1604" s="4">
        <v>319970.49800000002</v>
      </c>
      <c r="AU1604" t="str">
        <f>IF(D1604="","",INDEX([1]DICCIONARIO!$G$21:$H$33,MATCH('DATA NIQ'!D1604,[1]DICCIONARIO!$G$21:$G$33,0),2))</f>
        <v>LAY'S + LAY'S CLASICAS</v>
      </c>
    </row>
    <row r="1605" spans="1:47" ht="14.45" customHeight="1" x14ac:dyDescent="0.25">
      <c r="A1605" t="s">
        <v>13</v>
      </c>
      <c r="B1605" s="2" t="s">
        <v>349</v>
      </c>
      <c r="C1605" t="s">
        <v>17</v>
      </c>
      <c r="D1605" t="s">
        <v>370</v>
      </c>
      <c r="G1605" t="s">
        <v>351</v>
      </c>
      <c r="H1605" s="3" t="str">
        <f t="shared" ref="H1605:H1668" si="25">+A1605&amp;B1605&amp;C1605&amp;D1605&amp;E1605&amp;F1605&amp;G1605</f>
        <v>TOTAL DTT ARGENTINAGUARNICIONES PARA COPETINPEPSICOLAY'SCompras (KILOS)</v>
      </c>
      <c r="I1605" s="4">
        <v>479832.13799999998</v>
      </c>
      <c r="J1605" s="4">
        <v>476791.53899999999</v>
      </c>
      <c r="K1605" s="4">
        <v>483876.23200000002</v>
      </c>
      <c r="L1605" s="4">
        <v>500021.82799999998</v>
      </c>
      <c r="M1605" s="4">
        <v>474417</v>
      </c>
      <c r="N1605" s="4">
        <v>572700.67799999996</v>
      </c>
      <c r="O1605" s="4">
        <v>530770.14099999995</v>
      </c>
      <c r="P1605" s="4">
        <v>628052.52399999998</v>
      </c>
      <c r="Q1605" s="4">
        <v>616873.08799999999</v>
      </c>
      <c r="R1605" s="4">
        <v>509698.26299999998</v>
      </c>
      <c r="S1605" s="4">
        <v>551472.71600000001</v>
      </c>
      <c r="T1605" s="4">
        <v>518191.72899999999</v>
      </c>
      <c r="U1605" s="4">
        <v>469425.10399999999</v>
      </c>
      <c r="V1605" s="4">
        <v>441714.10499999998</v>
      </c>
      <c r="W1605" s="4">
        <v>439693.25300000003</v>
      </c>
      <c r="X1605" s="4">
        <v>462926.636</v>
      </c>
      <c r="Y1605" s="4">
        <v>398398.45699999999</v>
      </c>
      <c r="Z1605" s="4">
        <v>453497.61</v>
      </c>
      <c r="AA1605" s="4">
        <v>402359.57199999999</v>
      </c>
      <c r="AB1605" s="4">
        <v>434706.598</v>
      </c>
      <c r="AC1605" s="4">
        <v>446128.57900000003</v>
      </c>
      <c r="AD1605" s="4">
        <v>363163.723</v>
      </c>
      <c r="AE1605" s="4">
        <v>343429.679</v>
      </c>
      <c r="AF1605" s="4">
        <v>294912.56</v>
      </c>
      <c r="AG1605" s="4">
        <v>295628.70799999998</v>
      </c>
      <c r="AH1605" s="4">
        <v>284239.97200000001</v>
      </c>
      <c r="AI1605" s="4">
        <v>321353.04300000001</v>
      </c>
      <c r="AJ1605" s="4">
        <v>312886.51400000002</v>
      </c>
      <c r="AK1605" s="4">
        <v>289145.777</v>
      </c>
      <c r="AL1605" s="4">
        <v>343490.98700000002</v>
      </c>
      <c r="AM1605" s="4">
        <v>337109.038</v>
      </c>
      <c r="AN1605" s="4">
        <v>373774.413</v>
      </c>
      <c r="AO1605" s="4">
        <v>382337.60200000001</v>
      </c>
      <c r="AP1605" s="4">
        <v>343799.609</v>
      </c>
      <c r="AQ1605" s="4">
        <v>346788.46399999998</v>
      </c>
      <c r="AR1605" s="4">
        <v>323887.03899999999</v>
      </c>
      <c r="AS1605" s="4">
        <v>330682.83299999998</v>
      </c>
      <c r="AT1605" s="4">
        <v>320156.71999999997</v>
      </c>
      <c r="AU1605" t="str">
        <f>IF(D1605="","",INDEX([1]DICCIONARIO!$G$21:$H$33,MATCH('DATA NIQ'!D1605,[1]DICCIONARIO!$G$21:$G$33,0),2))</f>
        <v>LAY'S + LAY'S CLASICAS</v>
      </c>
    </row>
    <row r="1606" spans="1:47" ht="14.45" customHeight="1" x14ac:dyDescent="0.25">
      <c r="A1606" t="s">
        <v>13</v>
      </c>
      <c r="B1606" s="2" t="s">
        <v>349</v>
      </c>
      <c r="C1606" t="s">
        <v>17</v>
      </c>
      <c r="D1606" t="s">
        <v>370</v>
      </c>
      <c r="G1606" t="s">
        <v>352</v>
      </c>
      <c r="H1606" s="3" t="str">
        <f t="shared" si="25"/>
        <v>TOTAL DTT ARGENTINAGUARNICIONES PARA COPETINPEPSICOLAY'SInventario (KILOS)</v>
      </c>
      <c r="I1606" s="4">
        <v>169603.74299999999</v>
      </c>
      <c r="J1606" s="4">
        <v>180001.38399999999</v>
      </c>
      <c r="K1606" s="4">
        <v>175162.481</v>
      </c>
      <c r="L1606" s="4">
        <v>179353.448</v>
      </c>
      <c r="M1606" s="4">
        <v>177652.28599999999</v>
      </c>
      <c r="N1606" s="4">
        <v>212439.61199999999</v>
      </c>
      <c r="O1606" s="4">
        <v>197630.245</v>
      </c>
      <c r="P1606" s="4">
        <v>222850.24</v>
      </c>
      <c r="Q1606" s="4">
        <v>220836.49400000001</v>
      </c>
      <c r="R1606" s="4">
        <v>197399.84</v>
      </c>
      <c r="S1606" s="4">
        <v>196996.93299999999</v>
      </c>
      <c r="T1606" s="4">
        <v>210323.89</v>
      </c>
      <c r="U1606" s="4">
        <v>196006.06200000001</v>
      </c>
      <c r="V1606" s="4">
        <v>188487.541</v>
      </c>
      <c r="W1606" s="4">
        <v>179927.69099999999</v>
      </c>
      <c r="X1606" s="4">
        <v>196509.78599999999</v>
      </c>
      <c r="Y1606" s="4">
        <v>180783.61499999999</v>
      </c>
      <c r="Z1606" s="4">
        <v>197359.06</v>
      </c>
      <c r="AA1606" s="4">
        <v>187125.46400000001</v>
      </c>
      <c r="AB1606" s="4">
        <v>198277.74100000001</v>
      </c>
      <c r="AC1606" s="4">
        <v>223225.24299999999</v>
      </c>
      <c r="AD1606" s="4">
        <v>207124.704</v>
      </c>
      <c r="AE1606" s="4">
        <v>195936.56899999999</v>
      </c>
      <c r="AF1606" s="4">
        <v>178170.35699999999</v>
      </c>
      <c r="AG1606" s="4">
        <v>154892.08199999999</v>
      </c>
      <c r="AH1606" s="4">
        <v>136692.86499999999</v>
      </c>
      <c r="AI1606" s="4">
        <v>147683.24799999999</v>
      </c>
      <c r="AJ1606" s="4">
        <v>153739.74400000001</v>
      </c>
      <c r="AK1606" s="4">
        <v>146918.848</v>
      </c>
      <c r="AL1606" s="4">
        <v>156363.644</v>
      </c>
      <c r="AM1606" s="4">
        <v>164393.85999999999</v>
      </c>
      <c r="AN1606" s="4">
        <v>160706.20000000001</v>
      </c>
      <c r="AO1606" s="4">
        <v>168415.03400000001</v>
      </c>
      <c r="AP1606" s="4">
        <v>161332.35699999999</v>
      </c>
      <c r="AQ1606" s="4">
        <v>155119.19399999999</v>
      </c>
      <c r="AR1606" s="4">
        <v>141822.11300000001</v>
      </c>
      <c r="AS1606" s="4">
        <v>141828.788</v>
      </c>
      <c r="AT1606" s="4">
        <v>132536.87299999999</v>
      </c>
      <c r="AU1606" t="str">
        <f>IF(D1606="","",INDEX([1]DICCIONARIO!$G$21:$H$33,MATCH('DATA NIQ'!D1606,[1]DICCIONARIO!$G$21:$G$33,0),2))</f>
        <v>LAY'S + LAY'S CLASICAS</v>
      </c>
    </row>
    <row r="1607" spans="1:47" ht="14.45" hidden="1" customHeight="1" x14ac:dyDescent="0.25">
      <c r="A1607" t="s">
        <v>13</v>
      </c>
      <c r="B1607" s="2" t="s">
        <v>349</v>
      </c>
      <c r="C1607" t="s">
        <v>17</v>
      </c>
      <c r="D1607" t="s">
        <v>370</v>
      </c>
      <c r="G1607" t="s">
        <v>353</v>
      </c>
      <c r="H1607" s="3" t="str">
        <f t="shared" si="25"/>
        <v>TOTAL DTT ARGENTINAGUARNICIONES PARA COPETINPEPSICOLAY'SVtas Valor</v>
      </c>
      <c r="I1607" s="3">
        <v>1345639896.569</v>
      </c>
      <c r="J1607" s="3">
        <v>1406208569.904</v>
      </c>
      <c r="K1607" s="3">
        <v>1522971545.8659999</v>
      </c>
      <c r="L1607" s="3">
        <v>1672000117.8789999</v>
      </c>
      <c r="M1607" s="3">
        <v>1708771015.151</v>
      </c>
      <c r="N1607" s="3">
        <v>2065605494.2360001</v>
      </c>
      <c r="O1607" s="3">
        <v>2251426384.5570002</v>
      </c>
      <c r="P1607" s="3">
        <v>2734918698.5419998</v>
      </c>
      <c r="Q1607" s="3">
        <v>2997719167.7059999</v>
      </c>
      <c r="R1607" s="3">
        <v>2783693083.8860002</v>
      </c>
      <c r="S1607" s="3">
        <v>3142864724.2340002</v>
      </c>
      <c r="T1607" s="3">
        <v>3090168438.895</v>
      </c>
      <c r="U1607" s="3">
        <v>3215406324.52</v>
      </c>
      <c r="V1607" s="3">
        <v>3211445289.7849998</v>
      </c>
      <c r="W1607" s="3">
        <v>3409576603.3130002</v>
      </c>
      <c r="X1607" s="3">
        <v>3912776014.8499999</v>
      </c>
      <c r="Y1607" s="3">
        <v>4322258520.0190001</v>
      </c>
      <c r="Z1607" s="3">
        <v>5006393114.9130001</v>
      </c>
      <c r="AA1607" s="3">
        <v>5240627766.6780005</v>
      </c>
      <c r="AB1607" s="3">
        <v>6176570114.6219997</v>
      </c>
      <c r="AC1607" s="3">
        <v>7302062872.1260004</v>
      </c>
      <c r="AD1607" s="3">
        <v>7709363962.2819996</v>
      </c>
      <c r="AE1607" s="3">
        <v>8282475728.5480003</v>
      </c>
      <c r="AF1607" s="3">
        <v>7893244814.066</v>
      </c>
      <c r="AG1607" s="3">
        <v>8542762677.915</v>
      </c>
      <c r="AH1607" s="3">
        <v>8568146947.1560001</v>
      </c>
      <c r="AI1607" s="3">
        <v>9240244140.2910004</v>
      </c>
      <c r="AJ1607" s="3">
        <v>9407267983.4909992</v>
      </c>
      <c r="AK1607" s="3">
        <v>9247601858.1900005</v>
      </c>
      <c r="AL1607" s="3">
        <v>10893509388.688999</v>
      </c>
      <c r="AM1607" s="3">
        <v>10533069357.903999</v>
      </c>
      <c r="AN1607" s="3">
        <v>12193892582.707001</v>
      </c>
      <c r="AO1607" s="3">
        <v>12393241964.495001</v>
      </c>
      <c r="AP1607" s="3">
        <v>11785286699.433001</v>
      </c>
      <c r="AQ1607" s="3">
        <v>11980511893.794001</v>
      </c>
      <c r="AR1607" s="3">
        <v>11631505895.993999</v>
      </c>
      <c r="AS1607" s="3">
        <v>11732711778.875</v>
      </c>
      <c r="AT1607" s="3">
        <v>11668921709.076</v>
      </c>
      <c r="AU1607" t="str">
        <f>IF(D1607="","",INDEX([1]DICCIONARIO!$G$21:$H$33,MATCH('DATA NIQ'!D1607,[1]DICCIONARIO!$G$21:$G$33,0),2))</f>
        <v>LAY'S + LAY'S CLASICAS</v>
      </c>
    </row>
    <row r="1608" spans="1:47" hidden="1" x14ac:dyDescent="0.25">
      <c r="A1608" t="s">
        <v>13</v>
      </c>
      <c r="B1608" s="2" t="s">
        <v>349</v>
      </c>
      <c r="C1608" t="s">
        <v>17</v>
      </c>
      <c r="D1608" t="s">
        <v>370</v>
      </c>
      <c r="G1608" t="s">
        <v>354</v>
      </c>
      <c r="H1608" s="3" t="str">
        <f t="shared" si="25"/>
        <v>TOTAL DTT ARGENTINAGUARNICIONES PARA COPETINPEPSICOLAY'SDist. Num. Tiendas Handling (C)</v>
      </c>
      <c r="I1608" s="1">
        <v>53.768000000000001</v>
      </c>
      <c r="J1608" s="1">
        <v>54.902999999999999</v>
      </c>
      <c r="K1608" s="1">
        <v>54.561999999999998</v>
      </c>
      <c r="L1608" s="1">
        <v>54.167999999999999</v>
      </c>
      <c r="M1608" s="1">
        <v>55.289000000000001</v>
      </c>
      <c r="N1608" s="1">
        <v>55.744</v>
      </c>
      <c r="O1608" s="1">
        <v>55.113</v>
      </c>
      <c r="P1608" s="1">
        <v>55.033999999999999</v>
      </c>
      <c r="Q1608" s="1">
        <v>53.395000000000003</v>
      </c>
      <c r="R1608" s="1">
        <v>53.92</v>
      </c>
      <c r="S1608" s="1">
        <v>54.206000000000003</v>
      </c>
      <c r="T1608" s="1">
        <v>52.808999999999997</v>
      </c>
      <c r="U1608" s="1">
        <v>53.082000000000001</v>
      </c>
      <c r="V1608" s="1">
        <v>52.436</v>
      </c>
      <c r="W1608" s="1">
        <v>52.054000000000002</v>
      </c>
      <c r="X1608" s="1">
        <v>52.338999999999999</v>
      </c>
      <c r="Y1608" s="1">
        <v>50.387999999999998</v>
      </c>
      <c r="Z1608" s="1">
        <v>50.05</v>
      </c>
      <c r="AA1608" s="1">
        <v>50.161999999999999</v>
      </c>
      <c r="AB1608" s="1">
        <v>50.421999999999997</v>
      </c>
      <c r="AC1608" s="1">
        <v>50.008000000000003</v>
      </c>
      <c r="AD1608" s="1">
        <v>49.502000000000002</v>
      </c>
      <c r="AE1608" s="1">
        <v>48.616</v>
      </c>
      <c r="AF1608" s="1">
        <v>48.476999999999997</v>
      </c>
      <c r="AG1608" s="1">
        <v>50.366999999999997</v>
      </c>
      <c r="AH1608" s="1">
        <v>49.66</v>
      </c>
      <c r="AI1608" s="1">
        <v>48.765000000000001</v>
      </c>
      <c r="AJ1608" s="1">
        <v>50.085999999999999</v>
      </c>
      <c r="AK1608" s="1">
        <v>50.448</v>
      </c>
      <c r="AL1608" s="1">
        <v>51.866999999999997</v>
      </c>
      <c r="AM1608" s="1">
        <v>51.390999999999998</v>
      </c>
      <c r="AN1608" s="1">
        <v>51.31</v>
      </c>
      <c r="AO1608" s="1">
        <v>50.523000000000003</v>
      </c>
      <c r="AP1608" s="1">
        <v>50.073</v>
      </c>
      <c r="AQ1608" s="1">
        <v>50.276000000000003</v>
      </c>
      <c r="AR1608" s="1">
        <v>50.701000000000001</v>
      </c>
      <c r="AS1608" s="1">
        <v>51.831000000000003</v>
      </c>
      <c r="AT1608" s="1">
        <v>51.755000000000003</v>
      </c>
      <c r="AU1608" t="str">
        <f>IF(D1608="","",INDEX([1]DICCIONARIO!$G$21:$H$33,MATCH('DATA NIQ'!D1608,[1]DICCIONARIO!$G$21:$G$33,0),2))</f>
        <v>LAY'S + LAY'S CLASICAS</v>
      </c>
    </row>
    <row r="1609" spans="1:47" ht="14.45" hidden="1" customHeight="1" x14ac:dyDescent="0.25">
      <c r="A1609" t="s">
        <v>13</v>
      </c>
      <c r="B1609" s="2" t="s">
        <v>349</v>
      </c>
      <c r="C1609" t="s">
        <v>17</v>
      </c>
      <c r="D1609" t="s">
        <v>370</v>
      </c>
      <c r="G1609" t="s">
        <v>355</v>
      </c>
      <c r="H1609" s="3" t="str">
        <f t="shared" si="25"/>
        <v>TOTAL DTT ARGENTINAGUARNICIONES PARA COPETINPEPSICOLAY'SDist. Pond. Tiendas Handling</v>
      </c>
      <c r="I1609" s="1">
        <v>75.974000000000004</v>
      </c>
      <c r="J1609" s="1">
        <v>76.414000000000001</v>
      </c>
      <c r="K1609" s="1">
        <v>78.323999999999998</v>
      </c>
      <c r="L1609" s="1">
        <v>77.739999999999995</v>
      </c>
      <c r="M1609" s="1">
        <v>78.055999999999997</v>
      </c>
      <c r="N1609" s="1">
        <v>78.302000000000007</v>
      </c>
      <c r="O1609" s="1">
        <v>78.316999999999993</v>
      </c>
      <c r="P1609" s="1">
        <v>78.16</v>
      </c>
      <c r="Q1609" s="1">
        <v>77.751000000000005</v>
      </c>
      <c r="R1609" s="1">
        <v>76.694999999999993</v>
      </c>
      <c r="S1609" s="1">
        <v>76.341999999999999</v>
      </c>
      <c r="T1609" s="1">
        <v>75.662000000000006</v>
      </c>
      <c r="U1609" s="1">
        <v>75.784000000000006</v>
      </c>
      <c r="V1609" s="1">
        <v>74.679000000000002</v>
      </c>
      <c r="W1609" s="1">
        <v>75.62</v>
      </c>
      <c r="X1609" s="1">
        <v>75.721999999999994</v>
      </c>
      <c r="Y1609" s="1">
        <v>74.760999999999996</v>
      </c>
      <c r="Z1609">
        <v>74.887</v>
      </c>
      <c r="AA1609">
        <v>74.027000000000001</v>
      </c>
      <c r="AB1609" s="1">
        <v>73.438000000000002</v>
      </c>
      <c r="AC1609" s="1">
        <v>73.650000000000006</v>
      </c>
      <c r="AD1609">
        <v>74.831999999999994</v>
      </c>
      <c r="AE1609" s="1">
        <v>74.352000000000004</v>
      </c>
      <c r="AF1609" s="1">
        <v>73.924000000000007</v>
      </c>
      <c r="AG1609">
        <v>74.260999999999996</v>
      </c>
      <c r="AH1609">
        <v>73.472999999999999</v>
      </c>
      <c r="AI1609" s="1">
        <v>72.39</v>
      </c>
      <c r="AJ1609" s="1">
        <v>73.915999999999997</v>
      </c>
      <c r="AK1609">
        <v>74.489000000000004</v>
      </c>
      <c r="AL1609">
        <v>74.941000000000003</v>
      </c>
      <c r="AM1609">
        <v>74.445999999999998</v>
      </c>
      <c r="AN1609" s="1">
        <v>74.671000000000006</v>
      </c>
      <c r="AO1609" s="1">
        <v>74.025000000000006</v>
      </c>
      <c r="AP1609">
        <v>74.694000000000003</v>
      </c>
      <c r="AQ1609">
        <v>74.447000000000003</v>
      </c>
      <c r="AR1609">
        <v>75.771000000000001</v>
      </c>
      <c r="AS1609">
        <v>76.200999999999993</v>
      </c>
      <c r="AT1609">
        <v>75.828999999999994</v>
      </c>
      <c r="AU1609" t="str">
        <f>IF(D1609="","",INDEX([1]DICCIONARIO!$G$21:$H$33,MATCH('DATA NIQ'!D1609,[1]DICCIONARIO!$G$21:$G$33,0),2))</f>
        <v>LAY'S + LAY'S CLASICAS</v>
      </c>
    </row>
    <row r="1610" spans="1:47" ht="14.45" hidden="1" customHeight="1" x14ac:dyDescent="0.25">
      <c r="A1610" t="s">
        <v>13</v>
      </c>
      <c r="B1610" s="2" t="s">
        <v>349</v>
      </c>
      <c r="C1610" t="s">
        <v>17</v>
      </c>
      <c r="D1610" t="s">
        <v>370</v>
      </c>
      <c r="G1610" t="s">
        <v>356</v>
      </c>
      <c r="H1610" s="3" t="str">
        <f t="shared" si="25"/>
        <v>TOTAL DTT ARGENTINAGUARNICIONES PARA COPETINPEPSICOLAY'SPart. de Vtas (KILOS) - Product</v>
      </c>
      <c r="I1610" s="1">
        <v>19.905000000000001</v>
      </c>
      <c r="J1610" s="1">
        <v>19.582999999999998</v>
      </c>
      <c r="K1610" s="1">
        <v>19.5</v>
      </c>
      <c r="L1610" s="1">
        <v>19.68</v>
      </c>
      <c r="M1610" s="1">
        <v>19.651</v>
      </c>
      <c r="N1610" s="1">
        <v>20.056000000000001</v>
      </c>
      <c r="O1610" s="1">
        <v>19.86</v>
      </c>
      <c r="P1610" s="1">
        <v>19.68</v>
      </c>
      <c r="Q1610" s="1">
        <v>19.033999999999999</v>
      </c>
      <c r="R1610" s="1">
        <v>19.571000000000002</v>
      </c>
      <c r="S1610" s="1">
        <v>19.960999999999999</v>
      </c>
      <c r="T1610" s="1">
        <v>19.814</v>
      </c>
      <c r="U1610" s="1">
        <v>19.654</v>
      </c>
      <c r="V1610" s="1">
        <v>20.105</v>
      </c>
      <c r="W1610" s="1">
        <v>18.652999999999999</v>
      </c>
      <c r="X1610" s="1">
        <v>18.436</v>
      </c>
      <c r="Y1610" s="1">
        <v>17.033999999999999</v>
      </c>
      <c r="Z1610">
        <v>16.93</v>
      </c>
      <c r="AA1610">
        <v>16.47</v>
      </c>
      <c r="AB1610" s="1">
        <v>16.492999999999999</v>
      </c>
      <c r="AC1610" s="1">
        <v>16.187000000000001</v>
      </c>
      <c r="AD1610">
        <v>16.994</v>
      </c>
      <c r="AE1610" s="1">
        <v>16.498999999999999</v>
      </c>
      <c r="AF1610" s="1">
        <v>15.811999999999999</v>
      </c>
      <c r="AG1610">
        <v>15.586</v>
      </c>
      <c r="AH1610">
        <v>15.587999999999999</v>
      </c>
      <c r="AI1610" s="1">
        <v>14.804</v>
      </c>
      <c r="AJ1610" s="1">
        <v>14.949</v>
      </c>
      <c r="AK1610">
        <v>14.321</v>
      </c>
      <c r="AL1610">
        <v>15.14</v>
      </c>
      <c r="AM1610">
        <v>15.134</v>
      </c>
      <c r="AN1610" s="1">
        <v>15.195</v>
      </c>
      <c r="AO1610" s="1">
        <v>14.57</v>
      </c>
      <c r="AP1610">
        <v>14.957000000000001</v>
      </c>
      <c r="AQ1610">
        <v>14.621</v>
      </c>
      <c r="AR1610">
        <v>14.308999999999999</v>
      </c>
      <c r="AS1610">
        <v>14.243</v>
      </c>
      <c r="AT1610">
        <v>14.587</v>
      </c>
      <c r="AU1610" t="str">
        <f>IF(D1610="","",INDEX([1]DICCIONARIO!$G$21:$H$33,MATCH('DATA NIQ'!D1610,[1]DICCIONARIO!$G$21:$G$33,0),2))</f>
        <v>LAY'S + LAY'S CLASICAS</v>
      </c>
    </row>
    <row r="1611" spans="1:47" ht="14.45" hidden="1" customHeight="1" x14ac:dyDescent="0.25">
      <c r="A1611" t="s">
        <v>13</v>
      </c>
      <c r="B1611" s="2" t="s">
        <v>349</v>
      </c>
      <c r="C1611" t="s">
        <v>17</v>
      </c>
      <c r="D1611" t="s">
        <v>370</v>
      </c>
      <c r="G1611" t="s">
        <v>357</v>
      </c>
      <c r="H1611" s="3" t="str">
        <f t="shared" si="25"/>
        <v>TOTAL DTT ARGENTINAGUARNICIONES PARA COPETINPEPSICOLAY'SPart. de Vtas Valor - Product</v>
      </c>
      <c r="I1611" s="1">
        <v>27.349</v>
      </c>
      <c r="J1611" s="1">
        <v>27.222999999999999</v>
      </c>
      <c r="K1611" s="1">
        <v>26.777000000000001</v>
      </c>
      <c r="L1611" s="1">
        <v>26.827000000000002</v>
      </c>
      <c r="M1611" s="1">
        <v>26.622</v>
      </c>
      <c r="N1611" s="1">
        <v>27.056000000000001</v>
      </c>
      <c r="O1611" s="1">
        <v>26.893999999999998</v>
      </c>
      <c r="P1611" s="1">
        <v>27.184999999999999</v>
      </c>
      <c r="Q1611" s="1">
        <v>26.524000000000001</v>
      </c>
      <c r="R1611" s="1">
        <v>27.382999999999999</v>
      </c>
      <c r="S1611" s="1">
        <v>28.417999999999999</v>
      </c>
      <c r="T1611" s="1">
        <v>28.042999999999999</v>
      </c>
      <c r="U1611" s="1">
        <v>28.038</v>
      </c>
      <c r="V1611" s="1">
        <v>28.344999999999999</v>
      </c>
      <c r="W1611" s="1">
        <v>26.827999999999999</v>
      </c>
      <c r="X1611" s="1">
        <v>27.303999999999998</v>
      </c>
      <c r="Y1611" s="1">
        <v>25.988</v>
      </c>
      <c r="Z1611">
        <v>25.501999999999999</v>
      </c>
      <c r="AA1611">
        <v>25.669</v>
      </c>
      <c r="AB1611" s="1">
        <v>25.928999999999998</v>
      </c>
      <c r="AC1611" s="1">
        <v>25.768999999999998</v>
      </c>
      <c r="AD1611">
        <v>26.763999999999999</v>
      </c>
      <c r="AE1611" s="1">
        <v>26.689</v>
      </c>
      <c r="AF1611" s="1">
        <v>25.478999999999999</v>
      </c>
      <c r="AG1611">
        <v>24.193000000000001</v>
      </c>
      <c r="AH1611">
        <v>24.428999999999998</v>
      </c>
      <c r="AI1611" s="1">
        <v>23.085999999999999</v>
      </c>
      <c r="AJ1611" s="1">
        <v>23.234999999999999</v>
      </c>
      <c r="AK1611">
        <v>22.178999999999998</v>
      </c>
      <c r="AL1611">
        <v>23.106999999999999</v>
      </c>
      <c r="AM1611">
        <v>22.645</v>
      </c>
      <c r="AN1611" s="1">
        <v>22.603999999999999</v>
      </c>
      <c r="AO1611" s="1">
        <v>21.954000000000001</v>
      </c>
      <c r="AP1611">
        <v>22.001999999999999</v>
      </c>
      <c r="AQ1611">
        <v>21.105</v>
      </c>
      <c r="AR1611">
        <v>20.536999999999999</v>
      </c>
      <c r="AS1611">
        <v>20.155999999999999</v>
      </c>
      <c r="AT1611">
        <v>20.76</v>
      </c>
      <c r="AU1611" t="str">
        <f>IF(D1611="","",INDEX([1]DICCIONARIO!$G$21:$H$33,MATCH('DATA NIQ'!D1611,[1]DICCIONARIO!$G$21:$G$33,0),2))</f>
        <v>LAY'S + LAY'S CLASICAS</v>
      </c>
    </row>
    <row r="1612" spans="1:47" ht="14.45" customHeight="1" x14ac:dyDescent="0.25">
      <c r="A1612" t="s">
        <v>13</v>
      </c>
      <c r="B1612" s="2" t="s">
        <v>349</v>
      </c>
      <c r="C1612" t="s">
        <v>17</v>
      </c>
      <c r="D1612" t="s">
        <v>370</v>
      </c>
      <c r="E1612" t="s">
        <v>371</v>
      </c>
      <c r="G1612" t="s">
        <v>350</v>
      </c>
      <c r="H1612" s="3" t="str">
        <f t="shared" si="25"/>
        <v>TOTAL DTT ARGENTINAGUARNICIONES PARA COPETINPEPSICOLAY'SLAY'S ACANALADASVtas (KILOS)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5.218</v>
      </c>
      <c r="S1612" s="4">
        <v>0.52800000000000002</v>
      </c>
      <c r="T1612" s="4">
        <v>0</v>
      </c>
      <c r="U1612" s="4">
        <v>0</v>
      </c>
      <c r="V1612" s="4">
        <v>0</v>
      </c>
      <c r="W1612" s="4">
        <v>0</v>
      </c>
      <c r="X1612" s="4">
        <v>0.93899999999999995</v>
      </c>
      <c r="Y1612" s="4">
        <v>0</v>
      </c>
      <c r="Z1612" s="4">
        <v>6.2309999999999999</v>
      </c>
      <c r="AA1612" s="4">
        <v>5.9630000000000001</v>
      </c>
      <c r="AB1612" s="4">
        <v>0</v>
      </c>
      <c r="AC1612" s="4">
        <v>0</v>
      </c>
      <c r="AD1612" s="4">
        <v>91.099000000000004</v>
      </c>
      <c r="AE1612" s="4">
        <v>42.911000000000001</v>
      </c>
      <c r="AF1612" s="4">
        <v>0</v>
      </c>
      <c r="AG1612" s="4">
        <v>5.9939999999999998</v>
      </c>
      <c r="AH1612" s="4">
        <v>0.39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t="str">
        <f>IF(D1612="","",INDEX([1]DICCIONARIO!$G$21:$H$33,MATCH('DATA NIQ'!D1612,[1]DICCIONARIO!$G$21:$G$33,0),2))</f>
        <v>LAY'S + LAY'S CLASICAS</v>
      </c>
    </row>
    <row r="1613" spans="1:47" ht="14.45" customHeight="1" x14ac:dyDescent="0.25">
      <c r="A1613" t="s">
        <v>13</v>
      </c>
      <c r="B1613" s="2" t="s">
        <v>349</v>
      </c>
      <c r="C1613" t="s">
        <v>17</v>
      </c>
      <c r="D1613" t="s">
        <v>370</v>
      </c>
      <c r="E1613" t="s">
        <v>371</v>
      </c>
      <c r="G1613" t="s">
        <v>351</v>
      </c>
      <c r="H1613" s="3" t="str">
        <f t="shared" si="25"/>
        <v>TOTAL DTT ARGENTINAGUARNICIONES PARA COPETINPEPSICOLAY'SLAY'S ACANALADASCompras (KILOS)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19.047999999999998</v>
      </c>
      <c r="S1613" s="4">
        <v>1.4510000000000001</v>
      </c>
      <c r="T1613" s="4">
        <v>0</v>
      </c>
      <c r="U1613" s="4">
        <v>0</v>
      </c>
      <c r="V1613" s="4">
        <v>0</v>
      </c>
      <c r="W1613" s="4">
        <v>0</v>
      </c>
      <c r="X1613" s="4">
        <v>1.9279999999999999</v>
      </c>
      <c r="Y1613" s="4">
        <v>0</v>
      </c>
      <c r="Z1613" s="4">
        <v>21.597000000000001</v>
      </c>
      <c r="AA1613" s="4">
        <v>4.6829999999999998</v>
      </c>
      <c r="AB1613" s="4">
        <v>0</v>
      </c>
      <c r="AC1613" s="4">
        <v>0</v>
      </c>
      <c r="AD1613" s="4">
        <v>199.86199999999999</v>
      </c>
      <c r="AE1613" s="4">
        <v>46.4</v>
      </c>
      <c r="AF1613" s="4">
        <v>0</v>
      </c>
      <c r="AG1613" s="4">
        <v>20.937999999999999</v>
      </c>
      <c r="AH1613" s="4">
        <v>1.119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t="str">
        <f>IF(D1613="","",INDEX([1]DICCIONARIO!$G$21:$H$33,MATCH('DATA NIQ'!D1613,[1]DICCIONARIO!$G$21:$G$33,0),2))</f>
        <v>LAY'S + LAY'S CLASICAS</v>
      </c>
    </row>
    <row r="1614" spans="1:47" ht="14.45" customHeight="1" x14ac:dyDescent="0.25">
      <c r="A1614" t="s">
        <v>13</v>
      </c>
      <c r="B1614" s="2" t="s">
        <v>349</v>
      </c>
      <c r="C1614" t="s">
        <v>17</v>
      </c>
      <c r="D1614" t="s">
        <v>370</v>
      </c>
      <c r="E1614" t="s">
        <v>371</v>
      </c>
      <c r="G1614" t="s">
        <v>352</v>
      </c>
      <c r="H1614" s="3" t="str">
        <f t="shared" si="25"/>
        <v>TOTAL DTT ARGENTINAGUARNICIONES PARA COPETINPEPSICOLAY'SLAY'S ACANALADASInventario (KILOS)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13.829000000000001</v>
      </c>
      <c r="S1614" s="4">
        <v>0.92300000000000004</v>
      </c>
      <c r="T1614" s="4">
        <v>0</v>
      </c>
      <c r="U1614" s="4">
        <v>0</v>
      </c>
      <c r="V1614" s="4">
        <v>0</v>
      </c>
      <c r="W1614" s="4">
        <v>0</v>
      </c>
      <c r="X1614" s="4">
        <v>0.98799999999999999</v>
      </c>
      <c r="Y1614" s="4">
        <v>0</v>
      </c>
      <c r="Z1614" s="4">
        <v>15.366</v>
      </c>
      <c r="AA1614" s="4">
        <v>13.914999999999999</v>
      </c>
      <c r="AB1614" s="4">
        <v>0</v>
      </c>
      <c r="AC1614" s="4">
        <v>0</v>
      </c>
      <c r="AD1614" s="4">
        <v>108.76300000000001</v>
      </c>
      <c r="AE1614" s="4">
        <v>41.029000000000003</v>
      </c>
      <c r="AF1614" s="4">
        <v>0</v>
      </c>
      <c r="AG1614" s="4">
        <v>14.944000000000001</v>
      </c>
      <c r="AH1614" s="4">
        <v>0.72899999999999998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t="str">
        <f>IF(D1614="","",INDEX([1]DICCIONARIO!$G$21:$H$33,MATCH('DATA NIQ'!D1614,[1]DICCIONARIO!$G$21:$G$33,0),2))</f>
        <v>LAY'S + LAY'S CLASICAS</v>
      </c>
    </row>
    <row r="1615" spans="1:47" ht="14.45" hidden="1" customHeight="1" x14ac:dyDescent="0.25">
      <c r="A1615" t="s">
        <v>13</v>
      </c>
      <c r="B1615" s="2" t="s">
        <v>349</v>
      </c>
      <c r="C1615" t="s">
        <v>17</v>
      </c>
      <c r="D1615" t="s">
        <v>370</v>
      </c>
      <c r="E1615" t="s">
        <v>371</v>
      </c>
      <c r="G1615" t="s">
        <v>353</v>
      </c>
      <c r="H1615" s="3" t="str">
        <f t="shared" si="25"/>
        <v>TOTAL DTT ARGENTINAGUARNICIONES PARA COPETINPEPSICOLAY'SLAY'S ACANALADASVtas Valor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s="3">
        <v>4473.3469999999998</v>
      </c>
      <c r="S1615" s="1">
        <v>450.60899999999998</v>
      </c>
      <c r="T1615">
        <v>0</v>
      </c>
      <c r="U1615">
        <v>0</v>
      </c>
      <c r="V1615">
        <v>0</v>
      </c>
      <c r="W1615">
        <v>0</v>
      </c>
      <c r="X1615" s="1">
        <v>802.26099999999997</v>
      </c>
      <c r="Y1615">
        <v>0</v>
      </c>
      <c r="Z1615" s="3">
        <v>4139.5789999999997</v>
      </c>
      <c r="AA1615" s="3">
        <v>3961.3820000000001</v>
      </c>
      <c r="AB1615">
        <v>0</v>
      </c>
      <c r="AC1615">
        <v>0</v>
      </c>
      <c r="AD1615" s="3">
        <v>67855.430999999997</v>
      </c>
      <c r="AE1615" s="3">
        <v>28452.968000000001</v>
      </c>
      <c r="AF1615">
        <v>0</v>
      </c>
      <c r="AG1615" s="3">
        <v>119886.077</v>
      </c>
      <c r="AH1615">
        <v>282.11799999999999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 t="str">
        <f>IF(D1615="","",INDEX([1]DICCIONARIO!$G$21:$H$33,MATCH('DATA NIQ'!D1615,[1]DICCIONARIO!$G$21:$G$33,0),2))</f>
        <v>LAY'S + LAY'S CLASICAS</v>
      </c>
    </row>
    <row r="1616" spans="1:47" hidden="1" x14ac:dyDescent="0.25">
      <c r="A1616" t="s">
        <v>13</v>
      </c>
      <c r="B1616" s="2" t="s">
        <v>349</v>
      </c>
      <c r="C1616" t="s">
        <v>17</v>
      </c>
      <c r="D1616" t="s">
        <v>370</v>
      </c>
      <c r="E1616" t="s">
        <v>371</v>
      </c>
      <c r="G1616" t="s">
        <v>354</v>
      </c>
      <c r="H1616" s="3" t="str">
        <f t="shared" si="25"/>
        <v>TOTAL DTT ARGENTINAGUARNICIONES PARA COPETINPEPSICOLAY'SLAY'S ACANALADASDist. Num. Tiendas Handling (C)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2.3E-2</v>
      </c>
      <c r="S1616" s="1">
        <v>7.0000000000000001E-3</v>
      </c>
      <c r="T1616" s="1">
        <v>0</v>
      </c>
      <c r="U1616" s="1">
        <v>0</v>
      </c>
      <c r="V1616" s="1">
        <v>0</v>
      </c>
      <c r="W1616" s="1">
        <v>0</v>
      </c>
      <c r="X1616" s="1">
        <v>6.0000000000000001E-3</v>
      </c>
      <c r="Y1616" s="1">
        <v>0</v>
      </c>
      <c r="Z1616" s="1">
        <v>2.1999999999999999E-2</v>
      </c>
      <c r="AA1616" s="1">
        <v>2.1000000000000001E-2</v>
      </c>
      <c r="AB1616" s="1">
        <v>0</v>
      </c>
      <c r="AC1616" s="1">
        <v>0</v>
      </c>
      <c r="AD1616" s="1">
        <v>0.19700000000000001</v>
      </c>
      <c r="AE1616" s="1">
        <v>2.1000000000000001E-2</v>
      </c>
      <c r="AF1616" s="1">
        <v>0</v>
      </c>
      <c r="AG1616" s="1">
        <v>2.1000000000000001E-2</v>
      </c>
      <c r="AH1616" s="1">
        <v>3.0000000000000001E-3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0</v>
      </c>
      <c r="AS1616" s="1">
        <v>0</v>
      </c>
      <c r="AT1616" s="1">
        <v>0</v>
      </c>
      <c r="AU1616" t="str">
        <f>IF(D1616="","",INDEX([1]DICCIONARIO!$G$21:$H$33,MATCH('DATA NIQ'!D1616,[1]DICCIONARIO!$G$21:$G$33,0),2))</f>
        <v>LAY'S + LAY'S CLASICAS</v>
      </c>
    </row>
    <row r="1617" spans="1:47" ht="14.45" hidden="1" customHeight="1" x14ac:dyDescent="0.25">
      <c r="A1617" t="s">
        <v>13</v>
      </c>
      <c r="B1617" s="2" t="s">
        <v>349</v>
      </c>
      <c r="C1617" t="s">
        <v>17</v>
      </c>
      <c r="D1617" t="s">
        <v>370</v>
      </c>
      <c r="E1617" t="s">
        <v>371</v>
      </c>
      <c r="G1617" t="s">
        <v>355</v>
      </c>
      <c r="H1617" s="3" t="str">
        <f t="shared" si="25"/>
        <v>TOTAL DTT ARGENTINAGUARNICIONES PARA COPETINPEPSICOLAY'SLAY'S ACANALADASDist. Pond. Tiendas Handling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 s="1">
        <v>0.26200000000000001</v>
      </c>
      <c r="S1617" s="1">
        <v>8.9999999999999993E-3</v>
      </c>
      <c r="T1617">
        <v>0</v>
      </c>
      <c r="U1617">
        <v>0</v>
      </c>
      <c r="V1617">
        <v>0</v>
      </c>
      <c r="W1617">
        <v>0</v>
      </c>
      <c r="X1617" s="1">
        <v>7.0000000000000001E-3</v>
      </c>
      <c r="Y1617">
        <v>0</v>
      </c>
      <c r="Z1617">
        <v>0.26300000000000001</v>
      </c>
      <c r="AA1617">
        <v>0.26700000000000002</v>
      </c>
      <c r="AB1617">
        <v>0</v>
      </c>
      <c r="AC1617">
        <v>0</v>
      </c>
      <c r="AD1617">
        <v>1.032</v>
      </c>
      <c r="AE1617" s="1">
        <v>0.308</v>
      </c>
      <c r="AF1617">
        <v>0</v>
      </c>
      <c r="AG1617">
        <v>0.28999999999999998</v>
      </c>
      <c r="AH1617">
        <v>8.9999999999999993E-3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 t="str">
        <f>IF(D1617="","",INDEX([1]DICCIONARIO!$G$21:$H$33,MATCH('DATA NIQ'!D1617,[1]DICCIONARIO!$G$21:$G$33,0),2))</f>
        <v>LAY'S + LAY'S CLASICAS</v>
      </c>
    </row>
    <row r="1618" spans="1:47" ht="14.45" hidden="1" customHeight="1" x14ac:dyDescent="0.25">
      <c r="A1618" t="s">
        <v>13</v>
      </c>
      <c r="B1618" s="2" t="s">
        <v>349</v>
      </c>
      <c r="C1618" t="s">
        <v>17</v>
      </c>
      <c r="D1618" t="s">
        <v>370</v>
      </c>
      <c r="E1618" t="s">
        <v>371</v>
      </c>
      <c r="G1618" t="s">
        <v>356</v>
      </c>
      <c r="H1618" s="3" t="str">
        <f t="shared" si="25"/>
        <v>TOTAL DTT ARGENTINAGUARNICIONES PARA COPETINPEPSICOLAY'SLAY'S ACANALADASPart. de Vtas (KILOS) - Product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s="1">
        <v>0</v>
      </c>
      <c r="S1618" s="1">
        <v>0</v>
      </c>
      <c r="T1618">
        <v>0</v>
      </c>
      <c r="U1618">
        <v>0</v>
      </c>
      <c r="V1618">
        <v>0</v>
      </c>
      <c r="W1618">
        <v>0</v>
      </c>
      <c r="X1618" s="1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4.0000000000000001E-3</v>
      </c>
      <c r="AE1618" s="1">
        <v>2E-3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 t="str">
        <f>IF(D1618="","",INDEX([1]DICCIONARIO!$G$21:$H$33,MATCH('DATA NIQ'!D1618,[1]DICCIONARIO!$G$21:$G$33,0),2))</f>
        <v>LAY'S + LAY'S CLASICAS</v>
      </c>
    </row>
    <row r="1619" spans="1:47" ht="14.45" hidden="1" customHeight="1" x14ac:dyDescent="0.25">
      <c r="A1619" t="s">
        <v>13</v>
      </c>
      <c r="B1619" s="2" t="s">
        <v>349</v>
      </c>
      <c r="C1619" t="s">
        <v>17</v>
      </c>
      <c r="D1619" t="s">
        <v>370</v>
      </c>
      <c r="E1619" t="s">
        <v>371</v>
      </c>
      <c r="G1619" t="s">
        <v>357</v>
      </c>
      <c r="H1619" s="3" t="str">
        <f t="shared" si="25"/>
        <v>TOTAL DTT ARGENTINAGUARNICIONES PARA COPETINPEPSICOLAY'SLAY'S ACANALADASPart. de Vtas Valor - Product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 s="1">
        <v>0</v>
      </c>
      <c r="S1619" s="1">
        <v>0</v>
      </c>
      <c r="T1619">
        <v>0</v>
      </c>
      <c r="U1619">
        <v>0</v>
      </c>
      <c r="V1619">
        <v>0</v>
      </c>
      <c r="W1619">
        <v>0</v>
      </c>
      <c r="X1619" s="1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 s="1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 t="str">
        <f>IF(D1619="","",INDEX([1]DICCIONARIO!$G$21:$H$33,MATCH('DATA NIQ'!D1619,[1]DICCIONARIO!$G$21:$G$33,0),2))</f>
        <v>LAY'S + LAY'S CLASICAS</v>
      </c>
    </row>
    <row r="1620" spans="1:47" ht="14.45" customHeight="1" x14ac:dyDescent="0.25">
      <c r="A1620" t="s">
        <v>13</v>
      </c>
      <c r="B1620" s="2" t="s">
        <v>349</v>
      </c>
      <c r="C1620" t="s">
        <v>17</v>
      </c>
      <c r="D1620" t="s">
        <v>370</v>
      </c>
      <c r="E1620" t="s">
        <v>371</v>
      </c>
      <c r="F1620" t="s">
        <v>23</v>
      </c>
      <c r="G1620" t="s">
        <v>350</v>
      </c>
      <c r="H1620" s="3" t="str">
        <f t="shared" si="25"/>
        <v>TOTAL DTT ARGENTINAGUARNICIONES PARA COPETINPEPSICOLAY'SLAY'S ACANALADAS41 A 60Vtas (KILOS)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0.52800000000000002</v>
      </c>
      <c r="T1620" s="4">
        <v>0</v>
      </c>
      <c r="U1620" s="4">
        <v>0</v>
      </c>
      <c r="V1620" s="4">
        <v>0</v>
      </c>
      <c r="W1620" s="4">
        <v>0</v>
      </c>
      <c r="X1620" s="4">
        <v>0.93899999999999995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t="str">
        <f>IF(D1620="","",INDEX([1]DICCIONARIO!$G$21:$H$33,MATCH('DATA NIQ'!D1620,[1]DICCIONARIO!$G$21:$G$33,0),2))</f>
        <v>LAY'S + LAY'S CLASICAS</v>
      </c>
    </row>
    <row r="1621" spans="1:47" ht="14.45" customHeight="1" x14ac:dyDescent="0.25">
      <c r="A1621" t="s">
        <v>13</v>
      </c>
      <c r="B1621" s="2" t="s">
        <v>349</v>
      </c>
      <c r="C1621" t="s">
        <v>17</v>
      </c>
      <c r="D1621" t="s">
        <v>370</v>
      </c>
      <c r="E1621" t="s">
        <v>371</v>
      </c>
      <c r="F1621" t="s">
        <v>23</v>
      </c>
      <c r="G1621" t="s">
        <v>351</v>
      </c>
      <c r="H1621" s="3" t="str">
        <f t="shared" si="25"/>
        <v>TOTAL DTT ARGENTINAGUARNICIONES PARA COPETINPEPSICOLAY'SLAY'S ACANALADAS41 A 60Compras (KILOS)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1.4510000000000001</v>
      </c>
      <c r="T1621" s="4">
        <v>0</v>
      </c>
      <c r="U1621" s="4">
        <v>0</v>
      </c>
      <c r="V1621" s="4">
        <v>0</v>
      </c>
      <c r="W1621" s="4">
        <v>0</v>
      </c>
      <c r="X1621" s="4">
        <v>1.9279999999999999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t="str">
        <f>IF(D1621="","",INDEX([1]DICCIONARIO!$G$21:$H$33,MATCH('DATA NIQ'!D1621,[1]DICCIONARIO!$G$21:$G$33,0),2))</f>
        <v>LAY'S + LAY'S CLASICAS</v>
      </c>
    </row>
    <row r="1622" spans="1:47" ht="14.45" customHeight="1" x14ac:dyDescent="0.25">
      <c r="A1622" t="s">
        <v>13</v>
      </c>
      <c r="B1622" s="2" t="s">
        <v>349</v>
      </c>
      <c r="C1622" t="s">
        <v>17</v>
      </c>
      <c r="D1622" t="s">
        <v>370</v>
      </c>
      <c r="E1622" t="s">
        <v>371</v>
      </c>
      <c r="F1622" t="s">
        <v>23</v>
      </c>
      <c r="G1622" t="s">
        <v>352</v>
      </c>
      <c r="H1622" s="3" t="str">
        <f t="shared" si="25"/>
        <v>TOTAL DTT ARGENTINAGUARNICIONES PARA COPETINPEPSICOLAY'SLAY'S ACANALADAS41 A 60Inventario (KILOS)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0.92300000000000004</v>
      </c>
      <c r="T1622" s="4">
        <v>0</v>
      </c>
      <c r="U1622" s="4">
        <v>0</v>
      </c>
      <c r="V1622" s="4">
        <v>0</v>
      </c>
      <c r="W1622" s="4">
        <v>0</v>
      </c>
      <c r="X1622" s="4">
        <v>0.98799999999999999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t="str">
        <f>IF(D1622="","",INDEX([1]DICCIONARIO!$G$21:$H$33,MATCH('DATA NIQ'!D1622,[1]DICCIONARIO!$G$21:$G$33,0),2))</f>
        <v>LAY'S + LAY'S CLASICAS</v>
      </c>
    </row>
    <row r="1623" spans="1:47" ht="14.45" hidden="1" customHeight="1" x14ac:dyDescent="0.25">
      <c r="A1623" t="s">
        <v>13</v>
      </c>
      <c r="B1623" s="2" t="s">
        <v>349</v>
      </c>
      <c r="C1623" t="s">
        <v>17</v>
      </c>
      <c r="D1623" t="s">
        <v>370</v>
      </c>
      <c r="E1623" t="s">
        <v>371</v>
      </c>
      <c r="F1623" t="s">
        <v>23</v>
      </c>
      <c r="G1623" t="s">
        <v>353</v>
      </c>
      <c r="H1623" s="3" t="str">
        <f t="shared" si="25"/>
        <v>TOTAL DTT ARGENTINAGUARNICIONES PARA COPETINPEPSICOLAY'SLAY'S ACANALADAS41 A 60Vtas Valor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 s="1">
        <v>450.60899999999998</v>
      </c>
      <c r="T1623">
        <v>0</v>
      </c>
      <c r="U1623">
        <v>0</v>
      </c>
      <c r="V1623">
        <v>0</v>
      </c>
      <c r="W1623">
        <v>0</v>
      </c>
      <c r="X1623" s="1">
        <v>802.26099999999997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 t="str">
        <f>IF(D1623="","",INDEX([1]DICCIONARIO!$G$21:$H$33,MATCH('DATA NIQ'!D1623,[1]DICCIONARIO!$G$21:$G$33,0),2))</f>
        <v>LAY'S + LAY'S CLASICAS</v>
      </c>
    </row>
    <row r="1624" spans="1:47" hidden="1" x14ac:dyDescent="0.25">
      <c r="A1624" t="s">
        <v>13</v>
      </c>
      <c r="B1624" s="2" t="s">
        <v>349</v>
      </c>
      <c r="C1624" t="s">
        <v>17</v>
      </c>
      <c r="D1624" t="s">
        <v>370</v>
      </c>
      <c r="E1624" t="s">
        <v>371</v>
      </c>
      <c r="F1624" t="s">
        <v>23</v>
      </c>
      <c r="G1624" t="s">
        <v>354</v>
      </c>
      <c r="H1624" s="3" t="str">
        <f t="shared" si="25"/>
        <v>TOTAL DTT ARGENTINAGUARNICIONES PARA COPETINPEPSICOLAY'SLAY'S ACANALADAS41 A 60Dist. Num. Tiendas Handling (C)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7.0000000000000001E-3</v>
      </c>
      <c r="T1624" s="1">
        <v>0</v>
      </c>
      <c r="U1624" s="1">
        <v>0</v>
      </c>
      <c r="V1624" s="1">
        <v>0</v>
      </c>
      <c r="W1624" s="1">
        <v>0</v>
      </c>
      <c r="X1624" s="1">
        <v>6.0000000000000001E-3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0</v>
      </c>
      <c r="AS1624" s="1">
        <v>0</v>
      </c>
      <c r="AT1624" s="1">
        <v>0</v>
      </c>
      <c r="AU1624" t="str">
        <f>IF(D1624="","",INDEX([1]DICCIONARIO!$G$21:$H$33,MATCH('DATA NIQ'!D1624,[1]DICCIONARIO!$G$21:$G$33,0),2))</f>
        <v>LAY'S + LAY'S CLASICAS</v>
      </c>
    </row>
    <row r="1625" spans="1:47" ht="14.45" hidden="1" customHeight="1" x14ac:dyDescent="0.25">
      <c r="A1625" t="s">
        <v>13</v>
      </c>
      <c r="B1625" s="2" t="s">
        <v>349</v>
      </c>
      <c r="C1625" t="s">
        <v>17</v>
      </c>
      <c r="D1625" t="s">
        <v>370</v>
      </c>
      <c r="E1625" t="s">
        <v>371</v>
      </c>
      <c r="F1625" t="s">
        <v>23</v>
      </c>
      <c r="G1625" t="s">
        <v>355</v>
      </c>
      <c r="H1625" s="3" t="str">
        <f t="shared" si="25"/>
        <v>TOTAL DTT ARGENTINAGUARNICIONES PARA COPETINPEPSICOLAY'SLAY'S ACANALADAS41 A 60Dist. Pond. Tiendas Handling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s="1">
        <v>8.9999999999999993E-3</v>
      </c>
      <c r="T1625">
        <v>0</v>
      </c>
      <c r="U1625">
        <v>0</v>
      </c>
      <c r="V1625">
        <v>0</v>
      </c>
      <c r="W1625">
        <v>0</v>
      </c>
      <c r="X1625" s="1">
        <v>7.0000000000000001E-3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 t="str">
        <f>IF(D1625="","",INDEX([1]DICCIONARIO!$G$21:$H$33,MATCH('DATA NIQ'!D1625,[1]DICCIONARIO!$G$21:$G$33,0),2))</f>
        <v>LAY'S + LAY'S CLASICAS</v>
      </c>
    </row>
    <row r="1626" spans="1:47" ht="14.45" hidden="1" customHeight="1" x14ac:dyDescent="0.25">
      <c r="A1626" t="s">
        <v>13</v>
      </c>
      <c r="B1626" s="2" t="s">
        <v>349</v>
      </c>
      <c r="C1626" t="s">
        <v>17</v>
      </c>
      <c r="D1626" t="s">
        <v>370</v>
      </c>
      <c r="E1626" t="s">
        <v>371</v>
      </c>
      <c r="F1626" t="s">
        <v>23</v>
      </c>
      <c r="G1626" t="s">
        <v>356</v>
      </c>
      <c r="H1626" s="3" t="str">
        <f t="shared" si="25"/>
        <v>TOTAL DTT ARGENTINAGUARNICIONES PARA COPETINPEPSICOLAY'SLAY'S ACANALADAS41 A 60Part. de Vtas (KILOS) - Product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 s="1">
        <v>0</v>
      </c>
      <c r="T1626">
        <v>0</v>
      </c>
      <c r="U1626">
        <v>0</v>
      </c>
      <c r="V1626">
        <v>0</v>
      </c>
      <c r="W1626">
        <v>0</v>
      </c>
      <c r="X1626" s="1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 t="str">
        <f>IF(D1626="","",INDEX([1]DICCIONARIO!$G$21:$H$33,MATCH('DATA NIQ'!D1626,[1]DICCIONARIO!$G$21:$G$33,0),2))</f>
        <v>LAY'S + LAY'S CLASICAS</v>
      </c>
    </row>
    <row r="1627" spans="1:47" ht="14.45" hidden="1" customHeight="1" x14ac:dyDescent="0.25">
      <c r="A1627" t="s">
        <v>13</v>
      </c>
      <c r="B1627" s="2" t="s">
        <v>349</v>
      </c>
      <c r="C1627" t="s">
        <v>17</v>
      </c>
      <c r="D1627" t="s">
        <v>370</v>
      </c>
      <c r="E1627" t="s">
        <v>371</v>
      </c>
      <c r="F1627" t="s">
        <v>23</v>
      </c>
      <c r="G1627" t="s">
        <v>357</v>
      </c>
      <c r="H1627" s="3" t="str">
        <f t="shared" si="25"/>
        <v>TOTAL DTT ARGENTINAGUARNICIONES PARA COPETINPEPSICOLAY'SLAY'S ACANALADAS41 A 60Part. de Vtas Valor - Product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 s="1">
        <v>0</v>
      </c>
      <c r="T1627">
        <v>0</v>
      </c>
      <c r="U1627">
        <v>0</v>
      </c>
      <c r="V1627">
        <v>0</v>
      </c>
      <c r="W1627">
        <v>0</v>
      </c>
      <c r="X1627" s="1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 t="str">
        <f>IF(D1627="","",INDEX([1]DICCIONARIO!$G$21:$H$33,MATCH('DATA NIQ'!D1627,[1]DICCIONARIO!$G$21:$G$33,0),2))</f>
        <v>LAY'S + LAY'S CLASICAS</v>
      </c>
    </row>
    <row r="1628" spans="1:47" ht="14.45" customHeight="1" x14ac:dyDescent="0.25">
      <c r="A1628" t="s">
        <v>13</v>
      </c>
      <c r="B1628" s="2" t="s">
        <v>349</v>
      </c>
      <c r="C1628" t="s">
        <v>17</v>
      </c>
      <c r="D1628" t="s">
        <v>370</v>
      </c>
      <c r="E1628" t="s">
        <v>371</v>
      </c>
      <c r="F1628" t="s">
        <v>25</v>
      </c>
      <c r="G1628" t="s">
        <v>350</v>
      </c>
      <c r="H1628" s="3" t="str">
        <f t="shared" si="25"/>
        <v>TOTAL DTT ARGENTINAGUARNICIONES PARA COPETINPEPSICOLAY'SLAY'S ACANALADAS61 A 120Vtas (KILOS)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5.218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6.2309999999999999</v>
      </c>
      <c r="AA1628" s="4">
        <v>5.9630000000000001</v>
      </c>
      <c r="AB1628" s="4">
        <v>0</v>
      </c>
      <c r="AC1628" s="4">
        <v>0</v>
      </c>
      <c r="AD1628" s="4">
        <v>91.099000000000004</v>
      </c>
      <c r="AE1628" s="4">
        <v>42.911000000000001</v>
      </c>
      <c r="AF1628" s="4">
        <v>0</v>
      </c>
      <c r="AG1628" s="4">
        <v>5.9939999999999998</v>
      </c>
      <c r="AH1628" s="4">
        <v>0.39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t="str">
        <f>IF(D1628="","",INDEX([1]DICCIONARIO!$G$21:$H$33,MATCH('DATA NIQ'!D1628,[1]DICCIONARIO!$G$21:$G$33,0),2))</f>
        <v>LAY'S + LAY'S CLASICAS</v>
      </c>
    </row>
    <row r="1629" spans="1:47" ht="14.45" customHeight="1" x14ac:dyDescent="0.25">
      <c r="A1629" t="s">
        <v>13</v>
      </c>
      <c r="B1629" s="2" t="s">
        <v>349</v>
      </c>
      <c r="C1629" t="s">
        <v>17</v>
      </c>
      <c r="D1629" t="s">
        <v>370</v>
      </c>
      <c r="E1629" t="s">
        <v>371</v>
      </c>
      <c r="F1629" t="s">
        <v>25</v>
      </c>
      <c r="G1629" t="s">
        <v>351</v>
      </c>
      <c r="H1629" s="3" t="str">
        <f t="shared" si="25"/>
        <v>TOTAL DTT ARGENTINAGUARNICIONES PARA COPETINPEPSICOLAY'SLAY'S ACANALADAS61 A 120Compras (KILOS)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19.047999999999998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21.597000000000001</v>
      </c>
      <c r="AA1629" s="4">
        <v>4.6829999999999998</v>
      </c>
      <c r="AB1629" s="4">
        <v>0</v>
      </c>
      <c r="AC1629" s="4">
        <v>0</v>
      </c>
      <c r="AD1629" s="4">
        <v>199.86199999999999</v>
      </c>
      <c r="AE1629" s="4">
        <v>46.4</v>
      </c>
      <c r="AF1629" s="4">
        <v>0</v>
      </c>
      <c r="AG1629" s="4">
        <v>20.937999999999999</v>
      </c>
      <c r="AH1629" s="4">
        <v>1.119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t="str">
        <f>IF(D1629="","",INDEX([1]DICCIONARIO!$G$21:$H$33,MATCH('DATA NIQ'!D1629,[1]DICCIONARIO!$G$21:$G$33,0),2))</f>
        <v>LAY'S + LAY'S CLASICAS</v>
      </c>
    </row>
    <row r="1630" spans="1:47" ht="14.45" customHeight="1" x14ac:dyDescent="0.25">
      <c r="A1630" t="s">
        <v>13</v>
      </c>
      <c r="B1630" s="2" t="s">
        <v>349</v>
      </c>
      <c r="C1630" t="s">
        <v>17</v>
      </c>
      <c r="D1630" t="s">
        <v>370</v>
      </c>
      <c r="E1630" t="s">
        <v>371</v>
      </c>
      <c r="F1630" t="s">
        <v>25</v>
      </c>
      <c r="G1630" t="s">
        <v>352</v>
      </c>
      <c r="H1630" s="3" t="str">
        <f t="shared" si="25"/>
        <v>TOTAL DTT ARGENTINAGUARNICIONES PARA COPETINPEPSICOLAY'SLAY'S ACANALADAS61 A 120Inventario (KILOS)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13.829000000000001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15.366</v>
      </c>
      <c r="AA1630" s="4">
        <v>13.914999999999999</v>
      </c>
      <c r="AB1630" s="4">
        <v>0</v>
      </c>
      <c r="AC1630" s="4">
        <v>0</v>
      </c>
      <c r="AD1630" s="4">
        <v>108.76300000000001</v>
      </c>
      <c r="AE1630" s="4">
        <v>41.029000000000003</v>
      </c>
      <c r="AF1630" s="4">
        <v>0</v>
      </c>
      <c r="AG1630" s="4">
        <v>14.944000000000001</v>
      </c>
      <c r="AH1630" s="4">
        <v>0.72899999999999998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t="str">
        <f>IF(D1630="","",INDEX([1]DICCIONARIO!$G$21:$H$33,MATCH('DATA NIQ'!D1630,[1]DICCIONARIO!$G$21:$G$33,0),2))</f>
        <v>LAY'S + LAY'S CLASICAS</v>
      </c>
    </row>
    <row r="1631" spans="1:47" ht="14.45" hidden="1" customHeight="1" x14ac:dyDescent="0.25">
      <c r="A1631" t="s">
        <v>13</v>
      </c>
      <c r="B1631" s="2" t="s">
        <v>349</v>
      </c>
      <c r="C1631" t="s">
        <v>17</v>
      </c>
      <c r="D1631" t="s">
        <v>370</v>
      </c>
      <c r="E1631" t="s">
        <v>371</v>
      </c>
      <c r="F1631" t="s">
        <v>25</v>
      </c>
      <c r="G1631" t="s">
        <v>353</v>
      </c>
      <c r="H1631" s="3" t="str">
        <f t="shared" si="25"/>
        <v>TOTAL DTT ARGENTINAGUARNICIONES PARA COPETINPEPSICOLAY'SLAY'S ACANALADAS61 A 120Vtas Valor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s="3">
        <v>4473.3469999999998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 s="3">
        <v>4139.5789999999997</v>
      </c>
      <c r="AA1631" s="3">
        <v>3961.3820000000001</v>
      </c>
      <c r="AB1631">
        <v>0</v>
      </c>
      <c r="AC1631">
        <v>0</v>
      </c>
      <c r="AD1631" s="3">
        <v>67855.430999999997</v>
      </c>
      <c r="AE1631" s="3">
        <v>28452.968000000001</v>
      </c>
      <c r="AF1631">
        <v>0</v>
      </c>
      <c r="AG1631" s="3">
        <v>119886.077</v>
      </c>
      <c r="AH1631">
        <v>282.11799999999999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 t="str">
        <f>IF(D1631="","",INDEX([1]DICCIONARIO!$G$21:$H$33,MATCH('DATA NIQ'!D1631,[1]DICCIONARIO!$G$21:$G$33,0),2))</f>
        <v>LAY'S + LAY'S CLASICAS</v>
      </c>
    </row>
    <row r="1632" spans="1:47" hidden="1" x14ac:dyDescent="0.25">
      <c r="A1632" t="s">
        <v>13</v>
      </c>
      <c r="B1632" s="2" t="s">
        <v>349</v>
      </c>
      <c r="C1632" t="s">
        <v>17</v>
      </c>
      <c r="D1632" t="s">
        <v>370</v>
      </c>
      <c r="E1632" t="s">
        <v>371</v>
      </c>
      <c r="F1632" t="s">
        <v>25</v>
      </c>
      <c r="G1632" t="s">
        <v>354</v>
      </c>
      <c r="H1632" s="3" t="str">
        <f t="shared" si="25"/>
        <v>TOTAL DTT ARGENTINAGUARNICIONES PARA COPETINPEPSICOLAY'SLAY'S ACANALADAS61 A 120Dist. Num. Tiendas Handling (C)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2.3E-2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2.1999999999999999E-2</v>
      </c>
      <c r="AA1632" s="1">
        <v>2.1000000000000001E-2</v>
      </c>
      <c r="AB1632" s="1">
        <v>0</v>
      </c>
      <c r="AC1632" s="1">
        <v>0</v>
      </c>
      <c r="AD1632" s="1">
        <v>0.19700000000000001</v>
      </c>
      <c r="AE1632" s="1">
        <v>2.1000000000000001E-2</v>
      </c>
      <c r="AF1632" s="1">
        <v>0</v>
      </c>
      <c r="AG1632" s="1">
        <v>2.1000000000000001E-2</v>
      </c>
      <c r="AH1632" s="1">
        <v>3.0000000000000001E-3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  <c r="AS1632" s="1">
        <v>0</v>
      </c>
      <c r="AT1632" s="1">
        <v>0</v>
      </c>
      <c r="AU1632" t="str">
        <f>IF(D1632="","",INDEX([1]DICCIONARIO!$G$21:$H$33,MATCH('DATA NIQ'!D1632,[1]DICCIONARIO!$G$21:$G$33,0),2))</f>
        <v>LAY'S + LAY'S CLASICAS</v>
      </c>
    </row>
    <row r="1633" spans="1:47" ht="14.45" hidden="1" customHeight="1" x14ac:dyDescent="0.25">
      <c r="A1633" t="s">
        <v>13</v>
      </c>
      <c r="B1633" s="2" t="s">
        <v>349</v>
      </c>
      <c r="C1633" t="s">
        <v>17</v>
      </c>
      <c r="D1633" t="s">
        <v>370</v>
      </c>
      <c r="E1633" t="s">
        <v>371</v>
      </c>
      <c r="F1633" t="s">
        <v>25</v>
      </c>
      <c r="G1633" t="s">
        <v>355</v>
      </c>
      <c r="H1633" s="3" t="str">
        <f t="shared" si="25"/>
        <v>TOTAL DTT ARGENTINAGUARNICIONES PARA COPETINPEPSICOLAY'SLAY'S ACANALADAS61 A 120Dist. Pond. Tiendas Handling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 s="1">
        <v>0.26200000000000001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 s="1">
        <v>0.26300000000000001</v>
      </c>
      <c r="AA1633" s="1">
        <v>0.26700000000000002</v>
      </c>
      <c r="AB1633">
        <v>0</v>
      </c>
      <c r="AC1633">
        <v>0</v>
      </c>
      <c r="AD1633" s="1">
        <v>1.032</v>
      </c>
      <c r="AE1633" s="1">
        <v>0.308</v>
      </c>
      <c r="AF1633">
        <v>0</v>
      </c>
      <c r="AG1633" s="1">
        <v>0.28999999999999998</v>
      </c>
      <c r="AH1633" s="1">
        <v>8.9999999999999993E-3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 t="str">
        <f>IF(D1633="","",INDEX([1]DICCIONARIO!$G$21:$H$33,MATCH('DATA NIQ'!D1633,[1]DICCIONARIO!$G$21:$G$33,0),2))</f>
        <v>LAY'S + LAY'S CLASICAS</v>
      </c>
    </row>
    <row r="1634" spans="1:47" ht="14.45" hidden="1" customHeight="1" x14ac:dyDescent="0.25">
      <c r="A1634" t="s">
        <v>13</v>
      </c>
      <c r="B1634" s="2" t="s">
        <v>349</v>
      </c>
      <c r="C1634" t="s">
        <v>17</v>
      </c>
      <c r="D1634" t="s">
        <v>370</v>
      </c>
      <c r="E1634" t="s">
        <v>371</v>
      </c>
      <c r="F1634" t="s">
        <v>25</v>
      </c>
      <c r="G1634" t="s">
        <v>356</v>
      </c>
      <c r="H1634" s="3" t="str">
        <f t="shared" si="25"/>
        <v>TOTAL DTT ARGENTINAGUARNICIONES PARA COPETINPEPSICOLAY'SLAY'S ACANALADAS61 A 120Part. de Vtas (KILOS) - Product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 s="1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 s="1">
        <v>0</v>
      </c>
      <c r="AA1634" s="1">
        <v>0</v>
      </c>
      <c r="AB1634">
        <v>0</v>
      </c>
      <c r="AC1634">
        <v>0</v>
      </c>
      <c r="AD1634" s="1">
        <v>4.0000000000000001E-3</v>
      </c>
      <c r="AE1634" s="1">
        <v>2E-3</v>
      </c>
      <c r="AF1634">
        <v>0</v>
      </c>
      <c r="AG1634" s="1">
        <v>0</v>
      </c>
      <c r="AH1634" s="1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 t="str">
        <f>IF(D1634="","",INDEX([1]DICCIONARIO!$G$21:$H$33,MATCH('DATA NIQ'!D1634,[1]DICCIONARIO!$G$21:$G$33,0),2))</f>
        <v>LAY'S + LAY'S CLASICAS</v>
      </c>
    </row>
    <row r="1635" spans="1:47" ht="14.45" hidden="1" customHeight="1" x14ac:dyDescent="0.25">
      <c r="A1635" t="s">
        <v>13</v>
      </c>
      <c r="B1635" s="2" t="s">
        <v>349</v>
      </c>
      <c r="C1635" t="s">
        <v>17</v>
      </c>
      <c r="D1635" t="s">
        <v>370</v>
      </c>
      <c r="E1635" t="s">
        <v>371</v>
      </c>
      <c r="F1635" t="s">
        <v>25</v>
      </c>
      <c r="G1635" t="s">
        <v>357</v>
      </c>
      <c r="H1635" s="3" t="str">
        <f t="shared" si="25"/>
        <v>TOTAL DTT ARGENTINAGUARNICIONES PARA COPETINPEPSICOLAY'SLAY'S ACANALADAS61 A 120Part. de Vtas Valor - Product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 s="1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 s="1">
        <v>0</v>
      </c>
      <c r="AA1635" s="1">
        <v>0</v>
      </c>
      <c r="AB1635">
        <v>0</v>
      </c>
      <c r="AC1635">
        <v>0</v>
      </c>
      <c r="AD1635" s="1">
        <v>0</v>
      </c>
      <c r="AE1635" s="1">
        <v>0</v>
      </c>
      <c r="AF1635">
        <v>0</v>
      </c>
      <c r="AG1635" s="1">
        <v>0</v>
      </c>
      <c r="AH1635" s="1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 t="str">
        <f>IF(D1635="","",INDEX([1]DICCIONARIO!$G$21:$H$33,MATCH('DATA NIQ'!D1635,[1]DICCIONARIO!$G$21:$G$33,0),2))</f>
        <v>LAY'S + LAY'S CLASICAS</v>
      </c>
    </row>
    <row r="1636" spans="1:47" ht="14.45" customHeight="1" x14ac:dyDescent="0.25">
      <c r="A1636" t="s">
        <v>13</v>
      </c>
      <c r="B1636" s="2" t="s">
        <v>349</v>
      </c>
      <c r="C1636" t="s">
        <v>17</v>
      </c>
      <c r="D1636" t="s">
        <v>370</v>
      </c>
      <c r="E1636" t="s">
        <v>372</v>
      </c>
      <c r="G1636" t="s">
        <v>350</v>
      </c>
      <c r="H1636" s="3" t="str">
        <f t="shared" si="25"/>
        <v>TOTAL DTT ARGENTINAGUARNICIONES PARA COPETINPEPSICOLAY'SLAY'S AIREADASVtas (KILOS)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3.2610000000000001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t="str">
        <f>IF(D1636="","",INDEX([1]DICCIONARIO!$G$21:$H$33,MATCH('DATA NIQ'!D1636,[1]DICCIONARIO!$G$21:$G$33,0),2))</f>
        <v>LAY'S + LAY'S CLASICAS</v>
      </c>
    </row>
    <row r="1637" spans="1:47" ht="14.45" customHeight="1" x14ac:dyDescent="0.25">
      <c r="A1637" t="s">
        <v>13</v>
      </c>
      <c r="B1637" s="2" t="s">
        <v>349</v>
      </c>
      <c r="C1637" t="s">
        <v>17</v>
      </c>
      <c r="D1637" t="s">
        <v>370</v>
      </c>
      <c r="E1637" t="s">
        <v>372</v>
      </c>
      <c r="G1637" t="s">
        <v>351</v>
      </c>
      <c r="H1637" s="3" t="str">
        <f t="shared" si="25"/>
        <v>TOTAL DTT ARGENTINAGUARNICIONES PARA COPETINPEPSICOLAY'SLAY'S AIREADASCompras (KILOS)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3.2610000000000001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t="str">
        <f>IF(D1637="","",INDEX([1]DICCIONARIO!$G$21:$H$33,MATCH('DATA NIQ'!D1637,[1]DICCIONARIO!$G$21:$G$33,0),2))</f>
        <v>LAY'S + LAY'S CLASICAS</v>
      </c>
    </row>
    <row r="1638" spans="1:47" ht="14.45" customHeight="1" x14ac:dyDescent="0.25">
      <c r="A1638" t="s">
        <v>13</v>
      </c>
      <c r="B1638" s="2" t="s">
        <v>349</v>
      </c>
      <c r="C1638" t="s">
        <v>17</v>
      </c>
      <c r="D1638" t="s">
        <v>370</v>
      </c>
      <c r="E1638" t="s">
        <v>372</v>
      </c>
      <c r="G1638" t="s">
        <v>352</v>
      </c>
      <c r="H1638" s="3" t="str">
        <f t="shared" si="25"/>
        <v>TOTAL DTT ARGENTINAGUARNICIONES PARA COPETINPEPSICOLAY'SLAY'S AIREADASInventario (KILOS)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t="str">
        <f>IF(D1638="","",INDEX([1]DICCIONARIO!$G$21:$H$33,MATCH('DATA NIQ'!D1638,[1]DICCIONARIO!$G$21:$G$33,0),2))</f>
        <v>LAY'S + LAY'S CLASICAS</v>
      </c>
    </row>
    <row r="1639" spans="1:47" ht="14.45" hidden="1" customHeight="1" x14ac:dyDescent="0.25">
      <c r="A1639" t="s">
        <v>13</v>
      </c>
      <c r="B1639" s="2" t="s">
        <v>349</v>
      </c>
      <c r="C1639" t="s">
        <v>17</v>
      </c>
      <c r="D1639" t="s">
        <v>370</v>
      </c>
      <c r="E1639" t="s">
        <v>372</v>
      </c>
      <c r="G1639" t="s">
        <v>353</v>
      </c>
      <c r="H1639" s="3" t="str">
        <f t="shared" si="25"/>
        <v>TOTAL DTT ARGENTINAGUARNICIONES PARA COPETINPEPSICOLAY'SLAY'S AIREADASVtas Valor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 s="1">
        <v>230.99700000000001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 t="str">
        <f>IF(D1639="","",INDEX([1]DICCIONARIO!$G$21:$H$33,MATCH('DATA NIQ'!D1639,[1]DICCIONARIO!$G$21:$G$33,0),2))</f>
        <v>LAY'S + LAY'S CLASICAS</v>
      </c>
    </row>
    <row r="1640" spans="1:47" hidden="1" x14ac:dyDescent="0.25">
      <c r="A1640" t="s">
        <v>13</v>
      </c>
      <c r="B1640" s="2" t="s">
        <v>349</v>
      </c>
      <c r="C1640" t="s">
        <v>17</v>
      </c>
      <c r="D1640" t="s">
        <v>370</v>
      </c>
      <c r="E1640" t="s">
        <v>372</v>
      </c>
      <c r="G1640" t="s">
        <v>354</v>
      </c>
      <c r="H1640" s="3" t="str">
        <f t="shared" si="25"/>
        <v>TOTAL DTT ARGENTINAGUARNICIONES PARA COPETINPEPSICOLAY'SLAY'S AIREADASDist. Num. Tiendas Handling (C)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3.5999999999999997E-2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R1640" s="1">
        <v>0</v>
      </c>
      <c r="AS1640" s="1">
        <v>0</v>
      </c>
      <c r="AT1640" s="1">
        <v>0</v>
      </c>
      <c r="AU1640" t="str">
        <f>IF(D1640="","",INDEX([1]DICCIONARIO!$G$21:$H$33,MATCH('DATA NIQ'!D1640,[1]DICCIONARIO!$G$21:$G$33,0),2))</f>
        <v>LAY'S + LAY'S CLASICAS</v>
      </c>
    </row>
    <row r="1641" spans="1:47" ht="14.45" hidden="1" customHeight="1" x14ac:dyDescent="0.25">
      <c r="A1641" t="s">
        <v>13</v>
      </c>
      <c r="B1641" s="2" t="s">
        <v>349</v>
      </c>
      <c r="C1641" t="s">
        <v>17</v>
      </c>
      <c r="D1641" t="s">
        <v>370</v>
      </c>
      <c r="E1641" t="s">
        <v>372</v>
      </c>
      <c r="G1641" t="s">
        <v>355</v>
      </c>
      <c r="H1641" s="3" t="str">
        <f t="shared" si="25"/>
        <v>TOTAL DTT ARGENTINAGUARNICIONES PARA COPETINPEPSICOLAY'SLAY'S AIREADASDist. Pond. Tiendas Handling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 s="1">
        <v>0.34399999999999997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 t="str">
        <f>IF(D1641="","",INDEX([1]DICCIONARIO!$G$21:$H$33,MATCH('DATA NIQ'!D1641,[1]DICCIONARIO!$G$21:$G$33,0),2))</f>
        <v>LAY'S + LAY'S CLASICAS</v>
      </c>
    </row>
    <row r="1642" spans="1:47" ht="14.45" hidden="1" customHeight="1" x14ac:dyDescent="0.25">
      <c r="A1642" t="s">
        <v>13</v>
      </c>
      <c r="B1642" s="2" t="s">
        <v>349</v>
      </c>
      <c r="C1642" t="s">
        <v>17</v>
      </c>
      <c r="D1642" t="s">
        <v>370</v>
      </c>
      <c r="E1642" t="s">
        <v>372</v>
      </c>
      <c r="G1642" t="s">
        <v>356</v>
      </c>
      <c r="H1642" s="3" t="str">
        <f t="shared" si="25"/>
        <v>TOTAL DTT ARGENTINAGUARNICIONES PARA COPETINPEPSICOLAY'SLAY'S AIREADASPart. de Vtas (KILOS) - Product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 s="1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 t="str">
        <f>IF(D1642="","",INDEX([1]DICCIONARIO!$G$21:$H$33,MATCH('DATA NIQ'!D1642,[1]DICCIONARIO!$G$21:$G$33,0),2))</f>
        <v>LAY'S + LAY'S CLASICAS</v>
      </c>
    </row>
    <row r="1643" spans="1:47" ht="14.45" hidden="1" customHeight="1" x14ac:dyDescent="0.25">
      <c r="A1643" t="s">
        <v>13</v>
      </c>
      <c r="B1643" s="2" t="s">
        <v>349</v>
      </c>
      <c r="C1643" t="s">
        <v>17</v>
      </c>
      <c r="D1643" t="s">
        <v>370</v>
      </c>
      <c r="E1643" t="s">
        <v>372</v>
      </c>
      <c r="G1643" t="s">
        <v>357</v>
      </c>
      <c r="H1643" s="3" t="str">
        <f t="shared" si="25"/>
        <v>TOTAL DTT ARGENTINAGUARNICIONES PARA COPETINPEPSICOLAY'SLAY'S AIREADASPart. de Vtas Valor - Product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 s="1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 t="str">
        <f>IF(D1643="","",INDEX([1]DICCIONARIO!$G$21:$H$33,MATCH('DATA NIQ'!D1643,[1]DICCIONARIO!$G$21:$G$33,0),2))</f>
        <v>LAY'S + LAY'S CLASICAS</v>
      </c>
    </row>
    <row r="1644" spans="1:47" ht="14.45" customHeight="1" x14ac:dyDescent="0.25">
      <c r="A1644" t="s">
        <v>13</v>
      </c>
      <c r="B1644" s="2" t="s">
        <v>349</v>
      </c>
      <c r="C1644" t="s">
        <v>17</v>
      </c>
      <c r="D1644" t="s">
        <v>370</v>
      </c>
      <c r="E1644" t="s">
        <v>372</v>
      </c>
      <c r="F1644" t="s">
        <v>23</v>
      </c>
      <c r="G1644" t="s">
        <v>350</v>
      </c>
      <c r="H1644" s="3" t="str">
        <f t="shared" si="25"/>
        <v>TOTAL DTT ARGENTINAGUARNICIONES PARA COPETINPEPSICOLAY'SLAY'S AIREADAS41 A 60Vtas (KILOS)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3.2610000000000001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t="str">
        <f>IF(D1644="","",INDEX([1]DICCIONARIO!$G$21:$H$33,MATCH('DATA NIQ'!D1644,[1]DICCIONARIO!$G$21:$G$33,0),2))</f>
        <v>LAY'S + LAY'S CLASICAS</v>
      </c>
    </row>
    <row r="1645" spans="1:47" ht="14.45" customHeight="1" x14ac:dyDescent="0.25">
      <c r="A1645" t="s">
        <v>13</v>
      </c>
      <c r="B1645" s="2" t="s">
        <v>349</v>
      </c>
      <c r="C1645" t="s">
        <v>17</v>
      </c>
      <c r="D1645" t="s">
        <v>370</v>
      </c>
      <c r="E1645" t="s">
        <v>372</v>
      </c>
      <c r="F1645" t="s">
        <v>23</v>
      </c>
      <c r="G1645" t="s">
        <v>351</v>
      </c>
      <c r="H1645" s="3" t="str">
        <f t="shared" si="25"/>
        <v>TOTAL DTT ARGENTINAGUARNICIONES PARA COPETINPEPSICOLAY'SLAY'S AIREADAS41 A 60Compras (KILOS)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3.2610000000000001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t="str">
        <f>IF(D1645="","",INDEX([1]DICCIONARIO!$G$21:$H$33,MATCH('DATA NIQ'!D1645,[1]DICCIONARIO!$G$21:$G$33,0),2))</f>
        <v>LAY'S + LAY'S CLASICAS</v>
      </c>
    </row>
    <row r="1646" spans="1:47" ht="14.45" customHeight="1" x14ac:dyDescent="0.25">
      <c r="A1646" t="s">
        <v>13</v>
      </c>
      <c r="B1646" s="2" t="s">
        <v>349</v>
      </c>
      <c r="C1646" t="s">
        <v>17</v>
      </c>
      <c r="D1646" t="s">
        <v>370</v>
      </c>
      <c r="E1646" t="s">
        <v>372</v>
      </c>
      <c r="F1646" t="s">
        <v>23</v>
      </c>
      <c r="G1646" t="s">
        <v>352</v>
      </c>
      <c r="H1646" s="3" t="str">
        <f t="shared" si="25"/>
        <v>TOTAL DTT ARGENTINAGUARNICIONES PARA COPETINPEPSICOLAY'SLAY'S AIREADAS41 A 60Inventario (KILOS)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t="str">
        <f>IF(D1646="","",INDEX([1]DICCIONARIO!$G$21:$H$33,MATCH('DATA NIQ'!D1646,[1]DICCIONARIO!$G$21:$G$33,0),2))</f>
        <v>LAY'S + LAY'S CLASICAS</v>
      </c>
    </row>
    <row r="1647" spans="1:47" ht="14.45" hidden="1" customHeight="1" x14ac:dyDescent="0.25">
      <c r="A1647" t="s">
        <v>13</v>
      </c>
      <c r="B1647" s="2" t="s">
        <v>349</v>
      </c>
      <c r="C1647" t="s">
        <v>17</v>
      </c>
      <c r="D1647" t="s">
        <v>370</v>
      </c>
      <c r="E1647" t="s">
        <v>372</v>
      </c>
      <c r="F1647" t="s">
        <v>23</v>
      </c>
      <c r="G1647" t="s">
        <v>353</v>
      </c>
      <c r="H1647" s="3" t="str">
        <f t="shared" si="25"/>
        <v>TOTAL DTT ARGENTINAGUARNICIONES PARA COPETINPEPSICOLAY'SLAY'S AIREADAS41 A 60Vtas Valor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 s="1">
        <v>230.99700000000001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 t="str">
        <f>IF(D1647="","",INDEX([1]DICCIONARIO!$G$21:$H$33,MATCH('DATA NIQ'!D1647,[1]DICCIONARIO!$G$21:$G$33,0),2))</f>
        <v>LAY'S + LAY'S CLASICAS</v>
      </c>
    </row>
    <row r="1648" spans="1:47" hidden="1" x14ac:dyDescent="0.25">
      <c r="A1648" t="s">
        <v>13</v>
      </c>
      <c r="B1648" s="2" t="s">
        <v>349</v>
      </c>
      <c r="C1648" t="s">
        <v>17</v>
      </c>
      <c r="D1648" t="s">
        <v>370</v>
      </c>
      <c r="E1648" t="s">
        <v>372</v>
      </c>
      <c r="F1648" t="s">
        <v>23</v>
      </c>
      <c r="G1648" t="s">
        <v>354</v>
      </c>
      <c r="H1648" s="3" t="str">
        <f t="shared" si="25"/>
        <v>TOTAL DTT ARGENTINAGUARNICIONES PARA COPETINPEPSICOLAY'SLAY'S AIREADAS41 A 60Dist. Num. Tiendas Handling (C)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3.5999999999999997E-2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0</v>
      </c>
      <c r="AS1648" s="1">
        <v>0</v>
      </c>
      <c r="AT1648" s="1">
        <v>0</v>
      </c>
      <c r="AU1648" t="str">
        <f>IF(D1648="","",INDEX([1]DICCIONARIO!$G$21:$H$33,MATCH('DATA NIQ'!D1648,[1]DICCIONARIO!$G$21:$G$33,0),2))</f>
        <v>LAY'S + LAY'S CLASICAS</v>
      </c>
    </row>
    <row r="1649" spans="1:47" ht="14.45" hidden="1" customHeight="1" x14ac:dyDescent="0.25">
      <c r="A1649" t="s">
        <v>13</v>
      </c>
      <c r="B1649" s="2" t="s">
        <v>349</v>
      </c>
      <c r="C1649" t="s">
        <v>17</v>
      </c>
      <c r="D1649" t="s">
        <v>370</v>
      </c>
      <c r="E1649" t="s">
        <v>372</v>
      </c>
      <c r="F1649" t="s">
        <v>23</v>
      </c>
      <c r="G1649" t="s">
        <v>355</v>
      </c>
      <c r="H1649" s="3" t="str">
        <f t="shared" si="25"/>
        <v>TOTAL DTT ARGENTINAGUARNICIONES PARA COPETINPEPSICOLAY'SLAY'S AIREADAS41 A 60Dist. Pond. Tiendas Handling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 s="1">
        <v>0.34399999999999997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 t="str">
        <f>IF(D1649="","",INDEX([1]DICCIONARIO!$G$21:$H$33,MATCH('DATA NIQ'!D1649,[1]DICCIONARIO!$G$21:$G$33,0),2))</f>
        <v>LAY'S + LAY'S CLASICAS</v>
      </c>
    </row>
    <row r="1650" spans="1:47" ht="14.45" hidden="1" customHeight="1" x14ac:dyDescent="0.25">
      <c r="A1650" t="s">
        <v>13</v>
      </c>
      <c r="B1650" s="2" t="s">
        <v>349</v>
      </c>
      <c r="C1650" t="s">
        <v>17</v>
      </c>
      <c r="D1650" t="s">
        <v>370</v>
      </c>
      <c r="E1650" t="s">
        <v>372</v>
      </c>
      <c r="F1650" t="s">
        <v>23</v>
      </c>
      <c r="G1650" t="s">
        <v>356</v>
      </c>
      <c r="H1650" s="3" t="str">
        <f t="shared" si="25"/>
        <v>TOTAL DTT ARGENTINAGUARNICIONES PARA COPETINPEPSICOLAY'SLAY'S AIREADAS41 A 60Part. de Vtas (KILOS) - Product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 s="1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 t="str">
        <f>IF(D1650="","",INDEX([1]DICCIONARIO!$G$21:$H$33,MATCH('DATA NIQ'!D1650,[1]DICCIONARIO!$G$21:$G$33,0),2))</f>
        <v>LAY'S + LAY'S CLASICAS</v>
      </c>
    </row>
    <row r="1651" spans="1:47" ht="14.45" hidden="1" customHeight="1" x14ac:dyDescent="0.25">
      <c r="A1651" t="s">
        <v>13</v>
      </c>
      <c r="B1651" s="2" t="s">
        <v>349</v>
      </c>
      <c r="C1651" t="s">
        <v>17</v>
      </c>
      <c r="D1651" t="s">
        <v>370</v>
      </c>
      <c r="E1651" t="s">
        <v>372</v>
      </c>
      <c r="F1651" t="s">
        <v>23</v>
      </c>
      <c r="G1651" t="s">
        <v>357</v>
      </c>
      <c r="H1651" s="3" t="str">
        <f t="shared" si="25"/>
        <v>TOTAL DTT ARGENTINAGUARNICIONES PARA COPETINPEPSICOLAY'SLAY'S AIREADAS41 A 60Part. de Vtas Valor - Product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 s="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 t="str">
        <f>IF(D1651="","",INDEX([1]DICCIONARIO!$G$21:$H$33,MATCH('DATA NIQ'!D1651,[1]DICCIONARIO!$G$21:$G$33,0),2))</f>
        <v>LAY'S + LAY'S CLASICAS</v>
      </c>
    </row>
    <row r="1652" spans="1:47" ht="14.45" customHeight="1" x14ac:dyDescent="0.25">
      <c r="A1652" t="s">
        <v>13</v>
      </c>
      <c r="B1652" s="2" t="s">
        <v>349</v>
      </c>
      <c r="C1652" t="s">
        <v>17</v>
      </c>
      <c r="D1652" t="s">
        <v>370</v>
      </c>
      <c r="E1652" t="s">
        <v>373</v>
      </c>
      <c r="G1652" t="s">
        <v>350</v>
      </c>
      <c r="H1652" s="3" t="str">
        <f t="shared" si="25"/>
        <v>TOTAL DTT ARGENTINAGUARNICIONES PARA COPETINPEPSICOLAY'SLAY'S CLASICASVtas (KILOS)</v>
      </c>
      <c r="I1652" s="4">
        <v>334091.212</v>
      </c>
      <c r="J1652" s="4">
        <v>321110.71600000001</v>
      </c>
      <c r="K1652" s="4">
        <v>338447.88099999999</v>
      </c>
      <c r="L1652" s="4">
        <v>337751.315</v>
      </c>
      <c r="M1652" s="4">
        <v>321391.62099999998</v>
      </c>
      <c r="N1652" s="4">
        <v>369344.66399999999</v>
      </c>
      <c r="O1652" s="4">
        <v>372017.02500000002</v>
      </c>
      <c r="P1652" s="4">
        <v>420782.99599999998</v>
      </c>
      <c r="Q1652" s="4">
        <v>428191.08</v>
      </c>
      <c r="R1652" s="4">
        <v>364940.95699999999</v>
      </c>
      <c r="S1652" s="4">
        <v>374409.58100000001</v>
      </c>
      <c r="T1652" s="4">
        <v>337150.93599999999</v>
      </c>
      <c r="U1652" s="4">
        <v>324991.761</v>
      </c>
      <c r="V1652" s="4">
        <v>305939.21500000003</v>
      </c>
      <c r="W1652" s="4">
        <v>294226.27399999998</v>
      </c>
      <c r="X1652" s="4">
        <v>291511.94199999998</v>
      </c>
      <c r="Y1652" s="4">
        <v>268749.19</v>
      </c>
      <c r="Z1652" s="4">
        <v>279439.57900000003</v>
      </c>
      <c r="AA1652" s="4">
        <v>261124.83900000001</v>
      </c>
      <c r="AB1652" s="4">
        <v>265272.74</v>
      </c>
      <c r="AC1652" s="4">
        <v>253290.986</v>
      </c>
      <c r="AD1652" s="4">
        <v>222133.378</v>
      </c>
      <c r="AE1652" s="4">
        <v>205708.698</v>
      </c>
      <c r="AF1652" s="4">
        <v>183904.215</v>
      </c>
      <c r="AG1652" s="4">
        <v>186375.97899999999</v>
      </c>
      <c r="AH1652" s="4">
        <v>179421.416</v>
      </c>
      <c r="AI1652" s="4">
        <v>178737.16899999999</v>
      </c>
      <c r="AJ1652" s="4">
        <v>179241.117</v>
      </c>
      <c r="AK1652" s="4">
        <v>171624.81400000001</v>
      </c>
      <c r="AL1652" s="4">
        <v>207111.514</v>
      </c>
      <c r="AM1652" s="4">
        <v>200992.98499999999</v>
      </c>
      <c r="AN1652" s="4">
        <v>230395.33600000001</v>
      </c>
      <c r="AO1652" s="4">
        <v>226155.421</v>
      </c>
      <c r="AP1652" s="4">
        <v>214281.736</v>
      </c>
      <c r="AQ1652" s="4">
        <v>220734.15</v>
      </c>
      <c r="AR1652" s="4">
        <v>211038.33300000001</v>
      </c>
      <c r="AS1652" s="4">
        <v>214133.65599999999</v>
      </c>
      <c r="AT1652" s="4">
        <v>204919.45499999999</v>
      </c>
      <c r="AU1652" t="str">
        <f>IF(D1652="","",INDEX([1]DICCIONARIO!$G$21:$H$33,MATCH('DATA NIQ'!D1652,[1]DICCIONARIO!$G$21:$G$33,0),2))</f>
        <v>LAY'S + LAY'S CLASICAS</v>
      </c>
    </row>
    <row r="1653" spans="1:47" ht="14.45" customHeight="1" x14ac:dyDescent="0.25">
      <c r="A1653" t="s">
        <v>13</v>
      </c>
      <c r="B1653" s="2" t="s">
        <v>349</v>
      </c>
      <c r="C1653" t="s">
        <v>17</v>
      </c>
      <c r="D1653" t="s">
        <v>370</v>
      </c>
      <c r="E1653" t="s">
        <v>373</v>
      </c>
      <c r="G1653" t="s">
        <v>351</v>
      </c>
      <c r="H1653" s="3" t="str">
        <f t="shared" si="25"/>
        <v>TOTAL DTT ARGENTINAGUARNICIONES PARA COPETINPEPSICOLAY'SLAY'S CLASICASCompras (KILOS)</v>
      </c>
      <c r="I1653" s="4">
        <v>335262.18699999998</v>
      </c>
      <c r="J1653" s="4">
        <v>331093.16499999998</v>
      </c>
      <c r="K1653" s="4">
        <v>337638.28600000002</v>
      </c>
      <c r="L1653" s="4">
        <v>338796.32299999997</v>
      </c>
      <c r="M1653" s="4">
        <v>322899.66600000003</v>
      </c>
      <c r="N1653" s="4">
        <v>390993.64899999998</v>
      </c>
      <c r="O1653" s="4">
        <v>365143.70600000001</v>
      </c>
      <c r="P1653" s="4">
        <v>438115.74900000001</v>
      </c>
      <c r="Q1653" s="4">
        <v>431629.62199999997</v>
      </c>
      <c r="R1653" s="4">
        <v>356110.95299999998</v>
      </c>
      <c r="S1653" s="4">
        <v>372338.17599999998</v>
      </c>
      <c r="T1653" s="4">
        <v>349933.40899999999</v>
      </c>
      <c r="U1653" s="4">
        <v>317737.35499999998</v>
      </c>
      <c r="V1653" s="4">
        <v>302076.45699999999</v>
      </c>
      <c r="W1653" s="4">
        <v>296876.00099999999</v>
      </c>
      <c r="X1653" s="4">
        <v>302750</v>
      </c>
      <c r="Y1653" s="4">
        <v>255444.413</v>
      </c>
      <c r="Z1653" s="4">
        <v>293070.06400000001</v>
      </c>
      <c r="AA1653" s="4">
        <v>252595.21100000001</v>
      </c>
      <c r="AB1653" s="4">
        <v>270705.57500000001</v>
      </c>
      <c r="AC1653" s="4">
        <v>277061.64199999999</v>
      </c>
      <c r="AD1653" s="4">
        <v>223036.38800000001</v>
      </c>
      <c r="AE1653" s="4">
        <v>206901.22899999999</v>
      </c>
      <c r="AF1653" s="4">
        <v>181750.416</v>
      </c>
      <c r="AG1653" s="4">
        <v>180457.318</v>
      </c>
      <c r="AH1653" s="4">
        <v>168363.45699999999</v>
      </c>
      <c r="AI1653" s="4">
        <v>182738.33</v>
      </c>
      <c r="AJ1653" s="4">
        <v>186722.98199999999</v>
      </c>
      <c r="AK1653" s="4">
        <v>171842.11600000001</v>
      </c>
      <c r="AL1653" s="4">
        <v>215499.035</v>
      </c>
      <c r="AM1653" s="4">
        <v>205901.50899999999</v>
      </c>
      <c r="AN1653" s="4">
        <v>228724.16500000001</v>
      </c>
      <c r="AO1653" s="4">
        <v>235211.84099999999</v>
      </c>
      <c r="AP1653" s="4">
        <v>214888.83600000001</v>
      </c>
      <c r="AQ1653" s="4">
        <v>220312.351</v>
      </c>
      <c r="AR1653" s="4">
        <v>208460.47399999999</v>
      </c>
      <c r="AS1653" s="4">
        <v>210825.32</v>
      </c>
      <c r="AT1653" s="4">
        <v>200550.576</v>
      </c>
      <c r="AU1653" t="str">
        <f>IF(D1653="","",INDEX([1]DICCIONARIO!$G$21:$H$33,MATCH('DATA NIQ'!D1653,[1]DICCIONARIO!$G$21:$G$33,0),2))</f>
        <v>LAY'S + LAY'S CLASICAS</v>
      </c>
    </row>
    <row r="1654" spans="1:47" ht="14.45" customHeight="1" x14ac:dyDescent="0.25">
      <c r="A1654" t="s">
        <v>13</v>
      </c>
      <c r="B1654" s="2" t="s">
        <v>349</v>
      </c>
      <c r="C1654" t="s">
        <v>17</v>
      </c>
      <c r="D1654" t="s">
        <v>370</v>
      </c>
      <c r="E1654" t="s">
        <v>373</v>
      </c>
      <c r="G1654" t="s">
        <v>352</v>
      </c>
      <c r="H1654" s="3" t="str">
        <f t="shared" si="25"/>
        <v>TOTAL DTT ARGENTINAGUARNICIONES PARA COPETINPEPSICOLAY'SLAY'S CLASICASInventario (KILOS)</v>
      </c>
      <c r="I1654" s="4">
        <v>108611.639</v>
      </c>
      <c r="J1654" s="4">
        <v>117618.962</v>
      </c>
      <c r="K1654" s="4">
        <v>113468.16499999999</v>
      </c>
      <c r="L1654" s="4">
        <v>111966.338</v>
      </c>
      <c r="M1654" s="4">
        <v>113186.462</v>
      </c>
      <c r="N1654" s="4">
        <v>136404.484</v>
      </c>
      <c r="O1654" s="4">
        <v>125953.94500000001</v>
      </c>
      <c r="P1654" s="4">
        <v>140327.429</v>
      </c>
      <c r="Q1654" s="4">
        <v>142452.318</v>
      </c>
      <c r="R1654" s="4">
        <v>127635.034</v>
      </c>
      <c r="S1654" s="4">
        <v>122576.026</v>
      </c>
      <c r="T1654" s="4">
        <v>133741.56700000001</v>
      </c>
      <c r="U1654" s="4">
        <v>122515.512</v>
      </c>
      <c r="V1654" s="4">
        <v>117924.59600000001</v>
      </c>
      <c r="W1654" s="4">
        <v>111914.967</v>
      </c>
      <c r="X1654" s="4">
        <v>117971.121</v>
      </c>
      <c r="Y1654" s="4">
        <v>105641.518</v>
      </c>
      <c r="Z1654" s="4">
        <v>119514.462</v>
      </c>
      <c r="AA1654" s="4">
        <v>109420.125</v>
      </c>
      <c r="AB1654" s="4">
        <v>112742.372</v>
      </c>
      <c r="AC1654" s="4">
        <v>130794.773</v>
      </c>
      <c r="AD1654" s="4">
        <v>121678.667</v>
      </c>
      <c r="AE1654" s="4">
        <v>114505.626</v>
      </c>
      <c r="AF1654" s="4">
        <v>106897.452</v>
      </c>
      <c r="AG1654" s="4">
        <v>90816.672999999995</v>
      </c>
      <c r="AH1654" s="4">
        <v>75884.312999999995</v>
      </c>
      <c r="AI1654" s="4">
        <v>75945.642000000007</v>
      </c>
      <c r="AJ1654" s="4">
        <v>81933.876000000004</v>
      </c>
      <c r="AK1654" s="4">
        <v>78993.899999999994</v>
      </c>
      <c r="AL1654" s="4">
        <v>88658.839000000007</v>
      </c>
      <c r="AM1654" s="4">
        <v>91189.763000000006</v>
      </c>
      <c r="AN1654" s="4">
        <v>87964.755000000005</v>
      </c>
      <c r="AO1654" s="4">
        <v>94616.937000000005</v>
      </c>
      <c r="AP1654" s="4">
        <v>93475.879000000001</v>
      </c>
      <c r="AQ1654" s="4">
        <v>90428.331999999995</v>
      </c>
      <c r="AR1654" s="4">
        <v>85112.317999999999</v>
      </c>
      <c r="AS1654" s="4">
        <v>81141.524999999994</v>
      </c>
      <c r="AT1654" s="4">
        <v>73176.384000000005</v>
      </c>
      <c r="AU1654" t="str">
        <f>IF(D1654="","",INDEX([1]DICCIONARIO!$G$21:$H$33,MATCH('DATA NIQ'!D1654,[1]DICCIONARIO!$G$21:$G$33,0),2))</f>
        <v>LAY'S + LAY'S CLASICAS</v>
      </c>
    </row>
    <row r="1655" spans="1:47" ht="14.45" hidden="1" customHeight="1" x14ac:dyDescent="0.25">
      <c r="A1655" t="s">
        <v>13</v>
      </c>
      <c r="B1655" s="2" t="s">
        <v>349</v>
      </c>
      <c r="C1655" t="s">
        <v>17</v>
      </c>
      <c r="D1655" t="s">
        <v>370</v>
      </c>
      <c r="E1655" t="s">
        <v>373</v>
      </c>
      <c r="G1655" t="s">
        <v>353</v>
      </c>
      <c r="H1655" s="3" t="str">
        <f t="shared" si="25"/>
        <v>TOTAL DTT ARGENTINAGUARNICIONES PARA COPETINPEPSICOLAY'SLAY'S CLASICASVtas Valor</v>
      </c>
      <c r="I1655" s="3">
        <v>923426567.35599995</v>
      </c>
      <c r="J1655" s="3">
        <v>939286401.31200004</v>
      </c>
      <c r="K1655" s="3">
        <v>1040651485.529</v>
      </c>
      <c r="L1655" s="3">
        <v>1120440342.0580001</v>
      </c>
      <c r="M1655" s="3">
        <v>1130893220.312</v>
      </c>
      <c r="N1655" s="3">
        <v>1369772173.474</v>
      </c>
      <c r="O1655" s="3">
        <v>1508871337.6459999</v>
      </c>
      <c r="P1655" s="3">
        <v>1861782232.7030001</v>
      </c>
      <c r="Q1655" s="3">
        <v>2008410009.9920001</v>
      </c>
      <c r="R1655" s="3">
        <v>1882642985.681</v>
      </c>
      <c r="S1655" s="3">
        <v>2090678485.5320001</v>
      </c>
      <c r="T1655" s="3">
        <v>2015301033.151</v>
      </c>
      <c r="U1655" s="3">
        <v>2147767146.1599998</v>
      </c>
      <c r="V1655" s="3">
        <v>2138231028.4749999</v>
      </c>
      <c r="W1655" s="3">
        <v>2254386864.4310002</v>
      </c>
      <c r="X1655" s="3">
        <v>2503262365.098</v>
      </c>
      <c r="Y1655" s="3">
        <v>2716754329.9840002</v>
      </c>
      <c r="Z1655" s="3">
        <v>3096789985.415</v>
      </c>
      <c r="AA1655" s="3">
        <v>3222714054.546</v>
      </c>
      <c r="AB1655" s="3">
        <v>3744899772.4120002</v>
      </c>
      <c r="AC1655" s="3">
        <v>4264236348.3940001</v>
      </c>
      <c r="AD1655" s="3">
        <v>4552541152.1049995</v>
      </c>
      <c r="AE1655" s="3">
        <v>4785177790.434</v>
      </c>
      <c r="AF1655" s="3">
        <v>4596245908.3909998</v>
      </c>
      <c r="AG1655" s="3">
        <v>5021655866.7559996</v>
      </c>
      <c r="AH1655" s="3">
        <v>5128827094.9370003</v>
      </c>
      <c r="AI1655" s="3">
        <v>5283254609.7650003</v>
      </c>
      <c r="AJ1655" s="3">
        <v>5418508818.1590004</v>
      </c>
      <c r="AK1655" s="3">
        <v>5352346474.7720003</v>
      </c>
      <c r="AL1655" s="3">
        <v>6558065204.7419996</v>
      </c>
      <c r="AM1655" s="3">
        <v>6445156813.3690004</v>
      </c>
      <c r="AN1655" s="3">
        <v>7357252356.9549999</v>
      </c>
      <c r="AO1655" s="3">
        <v>7491011324.7519999</v>
      </c>
      <c r="AP1655" s="3">
        <v>7234410956.8129997</v>
      </c>
      <c r="AQ1655" s="3">
        <v>7538864298.2010002</v>
      </c>
      <c r="AR1655" s="3">
        <v>7346459547.776</v>
      </c>
      <c r="AS1655" s="3">
        <v>7520666359.4689999</v>
      </c>
      <c r="AT1655" s="3">
        <v>7280020856.283</v>
      </c>
      <c r="AU1655" t="str">
        <f>IF(D1655="","",INDEX([1]DICCIONARIO!$G$21:$H$33,MATCH('DATA NIQ'!D1655,[1]DICCIONARIO!$G$21:$G$33,0),2))</f>
        <v>LAY'S + LAY'S CLASICAS</v>
      </c>
    </row>
    <row r="1656" spans="1:47" hidden="1" x14ac:dyDescent="0.25">
      <c r="A1656" t="s">
        <v>13</v>
      </c>
      <c r="B1656" s="2" t="s">
        <v>349</v>
      </c>
      <c r="C1656" t="s">
        <v>17</v>
      </c>
      <c r="D1656" t="s">
        <v>370</v>
      </c>
      <c r="E1656" t="s">
        <v>373</v>
      </c>
      <c r="G1656" t="s">
        <v>354</v>
      </c>
      <c r="H1656" s="3" t="str">
        <f t="shared" si="25"/>
        <v>TOTAL DTT ARGENTINAGUARNICIONES PARA COPETINPEPSICOLAY'SLAY'S CLASICASDist. Num. Tiendas Handling (C)</v>
      </c>
      <c r="I1656" s="1">
        <v>52.731000000000002</v>
      </c>
      <c r="J1656" s="1">
        <v>54.296999999999997</v>
      </c>
      <c r="K1656" s="1">
        <v>54.061999999999998</v>
      </c>
      <c r="L1656" s="1">
        <v>53.722999999999999</v>
      </c>
      <c r="M1656" s="1">
        <v>54.494999999999997</v>
      </c>
      <c r="N1656" s="1">
        <v>54.618000000000002</v>
      </c>
      <c r="O1656" s="1">
        <v>54.05</v>
      </c>
      <c r="P1656" s="1">
        <v>53.917000000000002</v>
      </c>
      <c r="Q1656" s="1">
        <v>52.003</v>
      </c>
      <c r="R1656" s="1">
        <v>52.793999999999997</v>
      </c>
      <c r="S1656" s="1">
        <v>53.027999999999999</v>
      </c>
      <c r="T1656" s="1">
        <v>51.598999999999997</v>
      </c>
      <c r="U1656" s="1">
        <v>51.97</v>
      </c>
      <c r="V1656" s="1">
        <v>51.755000000000003</v>
      </c>
      <c r="W1656" s="1">
        <v>51.301000000000002</v>
      </c>
      <c r="X1656" s="1">
        <v>51.688000000000002</v>
      </c>
      <c r="Y1656" s="1">
        <v>49.706000000000003</v>
      </c>
      <c r="Z1656" s="1">
        <v>49.363</v>
      </c>
      <c r="AA1656" s="1">
        <v>49.780999999999999</v>
      </c>
      <c r="AB1656" s="1">
        <v>49.811999999999998</v>
      </c>
      <c r="AC1656" s="1">
        <v>49.237000000000002</v>
      </c>
      <c r="AD1656" s="1">
        <v>48.271999999999998</v>
      </c>
      <c r="AE1656" s="1">
        <v>47.38</v>
      </c>
      <c r="AF1656" s="1">
        <v>47.951999999999998</v>
      </c>
      <c r="AG1656" s="1">
        <v>49.613999999999997</v>
      </c>
      <c r="AH1656" s="1">
        <v>48.912999999999997</v>
      </c>
      <c r="AI1656" s="1">
        <v>47.220999999999997</v>
      </c>
      <c r="AJ1656" s="1">
        <v>48.603999999999999</v>
      </c>
      <c r="AK1656" s="1">
        <v>48.837000000000003</v>
      </c>
      <c r="AL1656" s="1">
        <v>49.654000000000003</v>
      </c>
      <c r="AM1656" s="1">
        <v>50.378</v>
      </c>
      <c r="AN1656" s="1">
        <v>50.561</v>
      </c>
      <c r="AO1656" s="1">
        <v>49.112000000000002</v>
      </c>
      <c r="AP1656" s="1">
        <v>48.972999999999999</v>
      </c>
      <c r="AQ1656" s="1">
        <v>49.284999999999997</v>
      </c>
      <c r="AR1656" s="1">
        <v>50.311999999999998</v>
      </c>
      <c r="AS1656" s="1">
        <v>51.104999999999997</v>
      </c>
      <c r="AT1656" s="1">
        <v>50.63</v>
      </c>
      <c r="AU1656" t="str">
        <f>IF(D1656="","",INDEX([1]DICCIONARIO!$G$21:$H$33,MATCH('DATA NIQ'!D1656,[1]DICCIONARIO!$G$21:$G$33,0),2))</f>
        <v>LAY'S + LAY'S CLASICAS</v>
      </c>
    </row>
    <row r="1657" spans="1:47" ht="14.45" hidden="1" customHeight="1" x14ac:dyDescent="0.25">
      <c r="A1657" t="s">
        <v>13</v>
      </c>
      <c r="B1657" s="2" t="s">
        <v>349</v>
      </c>
      <c r="C1657" t="s">
        <v>17</v>
      </c>
      <c r="D1657" t="s">
        <v>370</v>
      </c>
      <c r="E1657" t="s">
        <v>373</v>
      </c>
      <c r="G1657" t="s">
        <v>355</v>
      </c>
      <c r="H1657" s="3" t="str">
        <f t="shared" si="25"/>
        <v>TOTAL DTT ARGENTINAGUARNICIONES PARA COPETINPEPSICOLAY'SLAY'S CLASICASDist. Pond. Tiendas Handling</v>
      </c>
      <c r="I1657">
        <v>75.465000000000003</v>
      </c>
      <c r="J1657">
        <v>76.046000000000006</v>
      </c>
      <c r="K1657">
        <v>78.012</v>
      </c>
      <c r="L1657">
        <v>77.581999999999994</v>
      </c>
      <c r="M1657">
        <v>77.539000000000001</v>
      </c>
      <c r="N1657">
        <v>77.674000000000007</v>
      </c>
      <c r="O1657">
        <v>77.641000000000005</v>
      </c>
      <c r="P1657">
        <v>77.462000000000003</v>
      </c>
      <c r="Q1657">
        <v>77.094999999999999</v>
      </c>
      <c r="R1657">
        <v>76.161000000000001</v>
      </c>
      <c r="S1657" s="1">
        <v>75.766999999999996</v>
      </c>
      <c r="T1657" s="1">
        <v>74.816999999999993</v>
      </c>
      <c r="U1657" s="1">
        <v>75.057000000000002</v>
      </c>
      <c r="V1657">
        <v>74.388999999999996</v>
      </c>
      <c r="W1657">
        <v>75.234999999999999</v>
      </c>
      <c r="X1657">
        <v>75.497</v>
      </c>
      <c r="Y1657">
        <v>74.399000000000001</v>
      </c>
      <c r="Z1657">
        <v>74.506</v>
      </c>
      <c r="AA1657">
        <v>73.772999999999996</v>
      </c>
      <c r="AB1657">
        <v>73.022000000000006</v>
      </c>
      <c r="AC1657">
        <v>73.010999999999996</v>
      </c>
      <c r="AD1657">
        <v>73.944000000000003</v>
      </c>
      <c r="AE1657">
        <v>73.435000000000002</v>
      </c>
      <c r="AF1657">
        <v>73.507000000000005</v>
      </c>
      <c r="AG1657">
        <v>73.861000000000004</v>
      </c>
      <c r="AH1657">
        <v>72.977999999999994</v>
      </c>
      <c r="AI1657">
        <v>71.358999999999995</v>
      </c>
      <c r="AJ1657">
        <v>72.841999999999999</v>
      </c>
      <c r="AK1657">
        <v>73.299000000000007</v>
      </c>
      <c r="AL1657">
        <v>73.102999999999994</v>
      </c>
      <c r="AM1657">
        <v>73.784999999999997</v>
      </c>
      <c r="AN1657">
        <v>74.138000000000005</v>
      </c>
      <c r="AO1657">
        <v>72.677999999999997</v>
      </c>
      <c r="AP1657">
        <v>73.986000000000004</v>
      </c>
      <c r="AQ1657">
        <v>73.453999999999994</v>
      </c>
      <c r="AR1657">
        <v>74.861000000000004</v>
      </c>
      <c r="AS1657">
        <v>75.558000000000007</v>
      </c>
      <c r="AT1657">
        <v>75.298000000000002</v>
      </c>
      <c r="AU1657" t="str">
        <f>IF(D1657="","",INDEX([1]DICCIONARIO!$G$21:$H$33,MATCH('DATA NIQ'!D1657,[1]DICCIONARIO!$G$21:$G$33,0),2))</f>
        <v>LAY'S + LAY'S CLASICAS</v>
      </c>
    </row>
    <row r="1658" spans="1:47" ht="14.45" hidden="1" customHeight="1" x14ac:dyDescent="0.25">
      <c r="A1658" t="s">
        <v>13</v>
      </c>
      <c r="B1658" s="2" t="s">
        <v>349</v>
      </c>
      <c r="C1658" t="s">
        <v>17</v>
      </c>
      <c r="D1658" t="s">
        <v>370</v>
      </c>
      <c r="E1658" t="s">
        <v>373</v>
      </c>
      <c r="G1658" t="s">
        <v>356</v>
      </c>
      <c r="H1658" s="3" t="str">
        <f t="shared" si="25"/>
        <v>TOTAL DTT ARGENTINAGUARNICIONES PARA COPETINPEPSICOLAY'SLAY'S CLASICASPart. de Vtas (KILOS) - Product</v>
      </c>
      <c r="I1658">
        <v>14.128</v>
      </c>
      <c r="J1658">
        <v>13.542</v>
      </c>
      <c r="K1658">
        <v>13.759</v>
      </c>
      <c r="L1658">
        <v>13.577999999999999</v>
      </c>
      <c r="M1658">
        <v>13.35</v>
      </c>
      <c r="N1658">
        <v>13.725</v>
      </c>
      <c r="O1658">
        <v>13.75</v>
      </c>
      <c r="P1658">
        <v>13.821</v>
      </c>
      <c r="Q1658">
        <v>13.244999999999999</v>
      </c>
      <c r="R1658">
        <v>13.717000000000001</v>
      </c>
      <c r="S1658" s="1">
        <v>13.746</v>
      </c>
      <c r="T1658" s="1">
        <v>13.331</v>
      </c>
      <c r="U1658" s="1">
        <v>13.448</v>
      </c>
      <c r="V1658">
        <v>13.802</v>
      </c>
      <c r="W1658">
        <v>12.587999999999999</v>
      </c>
      <c r="X1658">
        <v>12.227</v>
      </c>
      <c r="Y1658">
        <v>11.179</v>
      </c>
      <c r="Z1658">
        <v>11.036</v>
      </c>
      <c r="AA1658">
        <v>10.657999999999999</v>
      </c>
      <c r="AB1658">
        <v>10.532999999999999</v>
      </c>
      <c r="AC1658">
        <v>10.103</v>
      </c>
      <c r="AD1658">
        <v>10.56</v>
      </c>
      <c r="AE1658">
        <v>9.9749999999999996</v>
      </c>
      <c r="AF1658">
        <v>9.6839999999999993</v>
      </c>
      <c r="AG1658">
        <v>9.6120000000000001</v>
      </c>
      <c r="AH1658">
        <v>9.7010000000000005</v>
      </c>
      <c r="AI1658">
        <v>8.7889999999999997</v>
      </c>
      <c r="AJ1658">
        <v>8.9280000000000008</v>
      </c>
      <c r="AK1658">
        <v>8.5730000000000004</v>
      </c>
      <c r="AL1658">
        <v>9.3460000000000001</v>
      </c>
      <c r="AM1658">
        <v>9.4359999999999999</v>
      </c>
      <c r="AN1658">
        <v>9.3970000000000002</v>
      </c>
      <c r="AO1658">
        <v>8.9849999999999994</v>
      </c>
      <c r="AP1658">
        <v>9.3629999999999995</v>
      </c>
      <c r="AQ1658">
        <v>9.3780000000000001</v>
      </c>
      <c r="AR1658">
        <v>9.2010000000000005</v>
      </c>
      <c r="AS1658">
        <v>9.31</v>
      </c>
      <c r="AT1658">
        <v>9.3420000000000005</v>
      </c>
      <c r="AU1658" t="str">
        <f>IF(D1658="","",INDEX([1]DICCIONARIO!$G$21:$H$33,MATCH('DATA NIQ'!D1658,[1]DICCIONARIO!$G$21:$G$33,0),2))</f>
        <v>LAY'S + LAY'S CLASICAS</v>
      </c>
    </row>
    <row r="1659" spans="1:47" ht="14.45" hidden="1" customHeight="1" x14ac:dyDescent="0.25">
      <c r="A1659" t="s">
        <v>13</v>
      </c>
      <c r="B1659" s="2" t="s">
        <v>349</v>
      </c>
      <c r="C1659" t="s">
        <v>17</v>
      </c>
      <c r="D1659" t="s">
        <v>370</v>
      </c>
      <c r="E1659" t="s">
        <v>373</v>
      </c>
      <c r="G1659" t="s">
        <v>357</v>
      </c>
      <c r="H1659" s="3" t="str">
        <f t="shared" si="25"/>
        <v>TOTAL DTT ARGENTINAGUARNICIONES PARA COPETINPEPSICOLAY'SLAY'S CLASICASPart. de Vtas Valor - Product</v>
      </c>
      <c r="I1659">
        <v>18.768000000000001</v>
      </c>
      <c r="J1659">
        <v>18.184000000000001</v>
      </c>
      <c r="K1659">
        <v>18.297000000000001</v>
      </c>
      <c r="L1659">
        <v>17.977</v>
      </c>
      <c r="M1659">
        <v>17.619</v>
      </c>
      <c r="N1659">
        <v>17.942</v>
      </c>
      <c r="O1659">
        <v>18.024000000000001</v>
      </c>
      <c r="P1659">
        <v>18.506</v>
      </c>
      <c r="Q1659">
        <v>17.771000000000001</v>
      </c>
      <c r="R1659">
        <v>18.52</v>
      </c>
      <c r="S1659" s="1">
        <v>18.904</v>
      </c>
      <c r="T1659" s="1">
        <v>18.289000000000001</v>
      </c>
      <c r="U1659" s="1">
        <v>18.728000000000002</v>
      </c>
      <c r="V1659">
        <v>18.872</v>
      </c>
      <c r="W1659">
        <v>17.738</v>
      </c>
      <c r="X1659">
        <v>17.468</v>
      </c>
      <c r="Y1659">
        <v>16.334</v>
      </c>
      <c r="Z1659">
        <v>15.775</v>
      </c>
      <c r="AA1659">
        <v>15.785</v>
      </c>
      <c r="AB1659">
        <v>15.721</v>
      </c>
      <c r="AC1659">
        <v>15.048999999999999</v>
      </c>
      <c r="AD1659">
        <v>15.805</v>
      </c>
      <c r="AE1659">
        <v>15.42</v>
      </c>
      <c r="AF1659">
        <v>14.836</v>
      </c>
      <c r="AG1659">
        <v>14.221</v>
      </c>
      <c r="AH1659">
        <v>14.622999999999999</v>
      </c>
      <c r="AI1659">
        <v>13.2</v>
      </c>
      <c r="AJ1659">
        <v>13.382999999999999</v>
      </c>
      <c r="AK1659">
        <v>12.837</v>
      </c>
      <c r="AL1659">
        <v>13.911</v>
      </c>
      <c r="AM1659">
        <v>13.856</v>
      </c>
      <c r="AN1659">
        <v>13.638</v>
      </c>
      <c r="AO1659">
        <v>13.27</v>
      </c>
      <c r="AP1659">
        <v>13.506</v>
      </c>
      <c r="AQ1659">
        <v>13.28</v>
      </c>
      <c r="AR1659">
        <v>12.971</v>
      </c>
      <c r="AS1659">
        <v>12.92</v>
      </c>
      <c r="AT1659">
        <v>12.952</v>
      </c>
      <c r="AU1659" t="str">
        <f>IF(D1659="","",INDEX([1]DICCIONARIO!$G$21:$H$33,MATCH('DATA NIQ'!D1659,[1]DICCIONARIO!$G$21:$G$33,0),2))</f>
        <v>LAY'S + LAY'S CLASICAS</v>
      </c>
    </row>
    <row r="1660" spans="1:47" ht="14.45" customHeight="1" x14ac:dyDescent="0.25">
      <c r="A1660" t="s">
        <v>13</v>
      </c>
      <c r="B1660" s="2" t="s">
        <v>349</v>
      </c>
      <c r="C1660" t="s">
        <v>17</v>
      </c>
      <c r="D1660" t="s">
        <v>370</v>
      </c>
      <c r="E1660" t="s">
        <v>373</v>
      </c>
      <c r="F1660" t="s">
        <v>74</v>
      </c>
      <c r="G1660" t="s">
        <v>350</v>
      </c>
      <c r="H1660" s="3" t="str">
        <f t="shared" si="25"/>
        <v>TOTAL DTT ARGENTINAGUARNICIONES PARA COPETINPEPSICOLAY'SLAY'S CLASICAS0 A 20Vtas (KILOS)</v>
      </c>
      <c r="I1660" s="4">
        <v>13109.611999999999</v>
      </c>
      <c r="J1660" s="4">
        <v>12809.071</v>
      </c>
      <c r="K1660" s="4">
        <v>12961.187</v>
      </c>
      <c r="L1660" s="4">
        <v>12666.71</v>
      </c>
      <c r="M1660" s="4">
        <v>12792.442999999999</v>
      </c>
      <c r="N1660" s="4">
        <v>13147.742</v>
      </c>
      <c r="O1660" s="4">
        <v>14150.925999999999</v>
      </c>
      <c r="P1660" s="4">
        <v>14917.25</v>
      </c>
      <c r="Q1660" s="4">
        <v>14262.913</v>
      </c>
      <c r="R1660" s="4">
        <v>12646.011</v>
      </c>
      <c r="S1660" s="4">
        <v>14174.65</v>
      </c>
      <c r="T1660" s="4">
        <v>14686.169</v>
      </c>
      <c r="U1660" s="4">
        <v>13438.325000000001</v>
      </c>
      <c r="V1660" s="4">
        <v>12348.371999999999</v>
      </c>
      <c r="W1660" s="4">
        <v>12358.023999999999</v>
      </c>
      <c r="X1660" s="4">
        <v>11388.534</v>
      </c>
      <c r="Y1660" s="4">
        <v>13077.165999999999</v>
      </c>
      <c r="Z1660" s="4">
        <v>12701.65</v>
      </c>
      <c r="AA1660" s="4">
        <v>13729.468000000001</v>
      </c>
      <c r="AB1660" s="4">
        <v>12622.606</v>
      </c>
      <c r="AC1660" s="4">
        <v>10947.959000000001</v>
      </c>
      <c r="AD1660" s="4">
        <v>9553.18</v>
      </c>
      <c r="AE1660" s="4">
        <v>10439.744000000001</v>
      </c>
      <c r="AF1660" s="4">
        <v>9330.1810000000005</v>
      </c>
      <c r="AG1660" s="4">
        <v>9622.8310000000001</v>
      </c>
      <c r="AH1660" s="4">
        <v>10581.025</v>
      </c>
      <c r="AI1660" s="4">
        <v>9620.5300000000007</v>
      </c>
      <c r="AJ1660" s="4">
        <v>9280.9770000000008</v>
      </c>
      <c r="AK1660" s="4">
        <v>9773.384</v>
      </c>
      <c r="AL1660" s="4">
        <v>10014.391</v>
      </c>
      <c r="AM1660" s="4">
        <v>11777.332</v>
      </c>
      <c r="AN1660" s="4">
        <v>12239.387000000001</v>
      </c>
      <c r="AO1660" s="4">
        <v>11651.5</v>
      </c>
      <c r="AP1660" s="4">
        <v>9522.14</v>
      </c>
      <c r="AQ1660" s="4">
        <v>9370.6010000000006</v>
      </c>
      <c r="AR1660" s="4">
        <v>9378.7579999999998</v>
      </c>
      <c r="AS1660" s="4">
        <v>8810.0750000000007</v>
      </c>
      <c r="AT1660" s="4">
        <v>8555.39</v>
      </c>
      <c r="AU1660" t="str">
        <f>IF(D1660="","",INDEX([1]DICCIONARIO!$G$21:$H$33,MATCH('DATA NIQ'!D1660,[1]DICCIONARIO!$G$21:$G$33,0),2))</f>
        <v>LAY'S + LAY'S CLASICAS</v>
      </c>
    </row>
    <row r="1661" spans="1:47" ht="14.45" customHeight="1" x14ac:dyDescent="0.25">
      <c r="A1661" t="s">
        <v>13</v>
      </c>
      <c r="B1661" s="2" t="s">
        <v>349</v>
      </c>
      <c r="C1661" t="s">
        <v>17</v>
      </c>
      <c r="D1661" t="s">
        <v>370</v>
      </c>
      <c r="E1661" t="s">
        <v>373</v>
      </c>
      <c r="F1661" t="s">
        <v>74</v>
      </c>
      <c r="G1661" t="s">
        <v>351</v>
      </c>
      <c r="H1661" s="3" t="str">
        <f t="shared" si="25"/>
        <v>TOTAL DTT ARGENTINAGUARNICIONES PARA COPETINPEPSICOLAY'SLAY'S CLASICAS0 A 20Compras (KILOS)</v>
      </c>
      <c r="I1661" s="4">
        <v>13018.138999999999</v>
      </c>
      <c r="J1661" s="4">
        <v>13465.334999999999</v>
      </c>
      <c r="K1661" s="4">
        <v>12860.531000000001</v>
      </c>
      <c r="L1661" s="4">
        <v>12192.787</v>
      </c>
      <c r="M1661" s="4">
        <v>13324.924000000001</v>
      </c>
      <c r="N1661" s="4">
        <v>13935.226000000001</v>
      </c>
      <c r="O1661" s="4">
        <v>13511.483</v>
      </c>
      <c r="P1661" s="4">
        <v>14790.599</v>
      </c>
      <c r="Q1661" s="4">
        <v>14559.516</v>
      </c>
      <c r="R1661" s="4">
        <v>12955.133</v>
      </c>
      <c r="S1661" s="4">
        <v>14472.699000000001</v>
      </c>
      <c r="T1661" s="4">
        <v>14610.527</v>
      </c>
      <c r="U1661" s="4">
        <v>13504.302</v>
      </c>
      <c r="V1661" s="4">
        <v>12330.527</v>
      </c>
      <c r="W1661" s="4">
        <v>12213.411</v>
      </c>
      <c r="X1661" s="4">
        <v>13010.923000000001</v>
      </c>
      <c r="Y1661" s="4">
        <v>11769.316000000001</v>
      </c>
      <c r="Z1661" s="4">
        <v>13639.815000000001</v>
      </c>
      <c r="AA1661" s="4">
        <v>12993.812</v>
      </c>
      <c r="AB1661" s="4">
        <v>11847.623</v>
      </c>
      <c r="AC1661" s="4">
        <v>11745.216</v>
      </c>
      <c r="AD1661" s="4">
        <v>8964.6239999999998</v>
      </c>
      <c r="AE1661" s="4">
        <v>10996.483</v>
      </c>
      <c r="AF1661" s="4">
        <v>8715.8060000000005</v>
      </c>
      <c r="AG1661" s="4">
        <v>10512.71</v>
      </c>
      <c r="AH1661" s="4">
        <v>10533.014999999999</v>
      </c>
      <c r="AI1661" s="4">
        <v>10141.436</v>
      </c>
      <c r="AJ1661" s="4">
        <v>8590.2549999999992</v>
      </c>
      <c r="AK1661" s="4">
        <v>10765.401</v>
      </c>
      <c r="AL1661" s="4">
        <v>10323.540999999999</v>
      </c>
      <c r="AM1661" s="4">
        <v>11372.094999999999</v>
      </c>
      <c r="AN1661" s="4">
        <v>12076.099</v>
      </c>
      <c r="AO1661" s="4">
        <v>12313.143</v>
      </c>
      <c r="AP1661" s="4">
        <v>8932.4830000000002</v>
      </c>
      <c r="AQ1661" s="4">
        <v>9331.9110000000001</v>
      </c>
      <c r="AR1661" s="4">
        <v>10077.156000000001</v>
      </c>
      <c r="AS1661" s="4">
        <v>8156.9589999999998</v>
      </c>
      <c r="AT1661" s="4">
        <v>8641.9699999999993</v>
      </c>
      <c r="AU1661" t="str">
        <f>IF(D1661="","",INDEX([1]DICCIONARIO!$G$21:$H$33,MATCH('DATA NIQ'!D1661,[1]DICCIONARIO!$G$21:$G$33,0),2))</f>
        <v>LAY'S + LAY'S CLASICAS</v>
      </c>
    </row>
    <row r="1662" spans="1:47" ht="14.45" customHeight="1" x14ac:dyDescent="0.25">
      <c r="A1662" t="s">
        <v>13</v>
      </c>
      <c r="B1662" s="2" t="s">
        <v>349</v>
      </c>
      <c r="C1662" t="s">
        <v>17</v>
      </c>
      <c r="D1662" t="s">
        <v>370</v>
      </c>
      <c r="E1662" t="s">
        <v>373</v>
      </c>
      <c r="F1662" t="s">
        <v>74</v>
      </c>
      <c r="G1662" t="s">
        <v>352</v>
      </c>
      <c r="H1662" s="3" t="str">
        <f t="shared" si="25"/>
        <v>TOTAL DTT ARGENTINAGUARNICIONES PARA COPETINPEPSICOLAY'SLAY'S CLASICAS0 A 20Inventario (KILOS)</v>
      </c>
      <c r="I1662" s="4">
        <v>2856.2220000000002</v>
      </c>
      <c r="J1662" s="4">
        <v>3506.2779999999998</v>
      </c>
      <c r="K1662" s="4">
        <v>3456.1790000000001</v>
      </c>
      <c r="L1662" s="4">
        <v>2889.3</v>
      </c>
      <c r="M1662" s="4">
        <v>3370.3139999999999</v>
      </c>
      <c r="N1662" s="4">
        <v>4080.2950000000001</v>
      </c>
      <c r="O1662" s="4">
        <v>3375.5279999999998</v>
      </c>
      <c r="P1662" s="4">
        <v>3263.54</v>
      </c>
      <c r="Q1662" s="4">
        <v>3413.6729999999998</v>
      </c>
      <c r="R1662" s="4">
        <v>3700.52</v>
      </c>
      <c r="S1662" s="4">
        <v>3905.2489999999998</v>
      </c>
      <c r="T1662" s="4">
        <v>3884.3389999999999</v>
      </c>
      <c r="U1662" s="4">
        <v>3794.9409999999998</v>
      </c>
      <c r="V1662" s="4">
        <v>3712.73</v>
      </c>
      <c r="W1662" s="4">
        <v>3381.1030000000001</v>
      </c>
      <c r="X1662" s="4">
        <v>4841.6570000000002</v>
      </c>
      <c r="Y1662" s="4">
        <v>3643.0450000000001</v>
      </c>
      <c r="Z1662" s="4">
        <v>4498.6279999999997</v>
      </c>
      <c r="AA1662" s="4">
        <v>3897.6550000000002</v>
      </c>
      <c r="AB1662" s="4">
        <v>3195.431</v>
      </c>
      <c r="AC1662" s="4">
        <v>3806.0659999999998</v>
      </c>
      <c r="AD1662" s="4">
        <v>2989.36</v>
      </c>
      <c r="AE1662" s="4">
        <v>3431.9679999999998</v>
      </c>
      <c r="AF1662" s="4">
        <v>2861.3220000000001</v>
      </c>
      <c r="AG1662" s="4">
        <v>3626.6210000000001</v>
      </c>
      <c r="AH1662" s="4">
        <v>3495.0210000000002</v>
      </c>
      <c r="AI1662" s="4">
        <v>3590.904</v>
      </c>
      <c r="AJ1662" s="4">
        <v>2806.2420000000002</v>
      </c>
      <c r="AK1662" s="4">
        <v>3752.5650000000001</v>
      </c>
      <c r="AL1662" s="4">
        <v>4042.7449999999999</v>
      </c>
      <c r="AM1662" s="4">
        <v>3513.0050000000001</v>
      </c>
      <c r="AN1662" s="4">
        <v>3194.9839999999999</v>
      </c>
      <c r="AO1662" s="4">
        <v>3753.0720000000001</v>
      </c>
      <c r="AP1662" s="4">
        <v>3119.7689999999998</v>
      </c>
      <c r="AQ1662" s="4">
        <v>2894.34</v>
      </c>
      <c r="AR1662" s="4">
        <v>3286.0010000000002</v>
      </c>
      <c r="AS1662" s="4">
        <v>2524.8890000000001</v>
      </c>
      <c r="AT1662" s="4">
        <v>2418.5720000000001</v>
      </c>
      <c r="AU1662" t="str">
        <f>IF(D1662="","",INDEX([1]DICCIONARIO!$G$21:$H$33,MATCH('DATA NIQ'!D1662,[1]DICCIONARIO!$G$21:$G$33,0),2))</f>
        <v>LAY'S + LAY'S CLASICAS</v>
      </c>
    </row>
    <row r="1663" spans="1:47" ht="14.45" hidden="1" customHeight="1" x14ac:dyDescent="0.25">
      <c r="A1663" t="s">
        <v>13</v>
      </c>
      <c r="B1663" s="2" t="s">
        <v>349</v>
      </c>
      <c r="C1663" t="s">
        <v>17</v>
      </c>
      <c r="D1663" t="s">
        <v>370</v>
      </c>
      <c r="E1663" t="s">
        <v>373</v>
      </c>
      <c r="F1663" t="s">
        <v>74</v>
      </c>
      <c r="G1663" t="s">
        <v>353</v>
      </c>
      <c r="H1663" s="3" t="str">
        <f t="shared" si="25"/>
        <v>TOTAL DTT ARGENTINAGUARNICIONES PARA COPETINPEPSICOLAY'SLAY'S CLASICAS0 A 20Vtas Valor</v>
      </c>
      <c r="I1663" s="3">
        <v>53089559.299999997</v>
      </c>
      <c r="J1663" s="3">
        <v>54150731.737999998</v>
      </c>
      <c r="K1663" s="3">
        <v>59086273.384999998</v>
      </c>
      <c r="L1663" s="3">
        <v>60335488.723999999</v>
      </c>
      <c r="M1663" s="3">
        <v>63509560.285999998</v>
      </c>
      <c r="N1663" s="3">
        <v>68881963.482999995</v>
      </c>
      <c r="O1663" s="3">
        <v>80129946.208000004</v>
      </c>
      <c r="P1663" s="3">
        <v>88927640.200000003</v>
      </c>
      <c r="Q1663" s="3">
        <v>94374560.699000001</v>
      </c>
      <c r="R1663" s="3">
        <v>99978601.115999997</v>
      </c>
      <c r="S1663" s="3">
        <v>115650356.68000001</v>
      </c>
      <c r="T1663" s="3">
        <v>129137292.517</v>
      </c>
      <c r="U1663" s="3">
        <v>134628196.03200001</v>
      </c>
      <c r="V1663" s="3">
        <v>132061650.139</v>
      </c>
      <c r="W1663" s="3">
        <v>144984901.34999999</v>
      </c>
      <c r="X1663" s="3">
        <v>160084445.403</v>
      </c>
      <c r="Y1663" s="3">
        <v>203016369.016</v>
      </c>
      <c r="Z1663" s="3">
        <v>220726560.442</v>
      </c>
      <c r="AA1663" s="3">
        <v>268555328.52100003</v>
      </c>
      <c r="AB1663" s="3">
        <v>303327867.21200001</v>
      </c>
      <c r="AC1663" s="3">
        <v>311480912.12199998</v>
      </c>
      <c r="AD1663" s="3">
        <v>308334400.96100003</v>
      </c>
      <c r="AE1663" s="3">
        <v>367119768.51700002</v>
      </c>
      <c r="AF1663" s="3">
        <v>386276654.07499999</v>
      </c>
      <c r="AG1663" s="3">
        <v>426923579.27700001</v>
      </c>
      <c r="AH1663" s="3">
        <v>509046162.11000001</v>
      </c>
      <c r="AI1663" s="3">
        <v>472585026.21600002</v>
      </c>
      <c r="AJ1663" s="3">
        <v>469260752.19400001</v>
      </c>
      <c r="AK1663" s="3">
        <v>496405301.59500003</v>
      </c>
      <c r="AL1663" s="3">
        <v>505546953.56800002</v>
      </c>
      <c r="AM1663" s="3">
        <v>568120782.04400003</v>
      </c>
      <c r="AN1663" s="3">
        <v>601759865.41299999</v>
      </c>
      <c r="AO1663" s="3">
        <v>627502230.22500002</v>
      </c>
      <c r="AP1663" s="3">
        <v>524692962.07800001</v>
      </c>
      <c r="AQ1663" s="3">
        <v>536096348.64899999</v>
      </c>
      <c r="AR1663" s="3">
        <v>532570439.53500003</v>
      </c>
      <c r="AS1663" s="3">
        <v>527800273.15600002</v>
      </c>
      <c r="AT1663" s="3">
        <v>508439298.74900001</v>
      </c>
      <c r="AU1663" t="str">
        <f>IF(D1663="","",INDEX([1]DICCIONARIO!$G$21:$H$33,MATCH('DATA NIQ'!D1663,[1]DICCIONARIO!$G$21:$G$33,0),2))</f>
        <v>LAY'S + LAY'S CLASICAS</v>
      </c>
    </row>
    <row r="1664" spans="1:47" hidden="1" x14ac:dyDescent="0.25">
      <c r="A1664" t="s">
        <v>13</v>
      </c>
      <c r="B1664" s="2" t="s">
        <v>349</v>
      </c>
      <c r="C1664" t="s">
        <v>17</v>
      </c>
      <c r="D1664" t="s">
        <v>370</v>
      </c>
      <c r="E1664" t="s">
        <v>373</v>
      </c>
      <c r="F1664" t="s">
        <v>74</v>
      </c>
      <c r="G1664" t="s">
        <v>354</v>
      </c>
      <c r="H1664" s="3" t="str">
        <f t="shared" si="25"/>
        <v>TOTAL DTT ARGENTINAGUARNICIONES PARA COPETINPEPSICOLAY'SLAY'S CLASICAS0 A 20Dist. Num. Tiendas Handling (C)</v>
      </c>
      <c r="I1664" s="1">
        <v>14.529</v>
      </c>
      <c r="J1664" s="1">
        <v>14.352</v>
      </c>
      <c r="K1664" s="1">
        <v>13.824999999999999</v>
      </c>
      <c r="L1664" s="1">
        <v>14.315</v>
      </c>
      <c r="M1664" s="1">
        <v>15.458</v>
      </c>
      <c r="N1664" s="1">
        <v>15.257</v>
      </c>
      <c r="O1664" s="1">
        <v>15.582000000000001</v>
      </c>
      <c r="P1664" s="1">
        <v>15.827999999999999</v>
      </c>
      <c r="Q1664" s="1">
        <v>13.763</v>
      </c>
      <c r="R1664" s="1">
        <v>14.567</v>
      </c>
      <c r="S1664" s="1">
        <v>15.422000000000001</v>
      </c>
      <c r="T1664" s="1">
        <v>16.666</v>
      </c>
      <c r="U1664" s="1">
        <v>16.43</v>
      </c>
      <c r="V1664" s="1">
        <v>16.649000000000001</v>
      </c>
      <c r="W1664" s="1">
        <v>14.07</v>
      </c>
      <c r="X1664" s="1">
        <v>16.077999999999999</v>
      </c>
      <c r="Y1664" s="1">
        <v>16.081</v>
      </c>
      <c r="Z1664" s="1">
        <v>16.247</v>
      </c>
      <c r="AA1664" s="1">
        <v>16.786999999999999</v>
      </c>
      <c r="AB1664" s="1">
        <v>16.353000000000002</v>
      </c>
      <c r="AC1664" s="1">
        <v>14.013</v>
      </c>
      <c r="AD1664" s="1">
        <v>14.385999999999999</v>
      </c>
      <c r="AE1664" s="1">
        <v>13.291</v>
      </c>
      <c r="AF1664" s="1">
        <v>13.959</v>
      </c>
      <c r="AG1664" s="1">
        <v>13.798</v>
      </c>
      <c r="AH1664" s="1">
        <v>14.041</v>
      </c>
      <c r="AI1664" s="1">
        <v>14.872</v>
      </c>
      <c r="AJ1664" s="1">
        <v>14.002000000000001</v>
      </c>
      <c r="AK1664" s="1">
        <v>14.952999999999999</v>
      </c>
      <c r="AL1664" s="1">
        <v>15.266999999999999</v>
      </c>
      <c r="AM1664" s="1">
        <v>15.044</v>
      </c>
      <c r="AN1664" s="1">
        <v>14.762</v>
      </c>
      <c r="AO1664" s="1">
        <v>14.172000000000001</v>
      </c>
      <c r="AP1664" s="1">
        <v>13.805</v>
      </c>
      <c r="AQ1664" s="1">
        <v>13.401</v>
      </c>
      <c r="AR1664" s="1">
        <v>14.029</v>
      </c>
      <c r="AS1664" s="1">
        <v>13.712</v>
      </c>
      <c r="AT1664" s="1">
        <v>13.048</v>
      </c>
      <c r="AU1664" t="str">
        <f>IF(D1664="","",INDEX([1]DICCIONARIO!$G$21:$H$33,MATCH('DATA NIQ'!D1664,[1]DICCIONARIO!$G$21:$G$33,0),2))</f>
        <v>LAY'S + LAY'S CLASICAS</v>
      </c>
    </row>
    <row r="1665" spans="1:47" ht="14.45" hidden="1" customHeight="1" x14ac:dyDescent="0.25">
      <c r="A1665" t="s">
        <v>13</v>
      </c>
      <c r="B1665" s="2" t="s">
        <v>349</v>
      </c>
      <c r="C1665" t="s">
        <v>17</v>
      </c>
      <c r="D1665" t="s">
        <v>370</v>
      </c>
      <c r="E1665" t="s">
        <v>373</v>
      </c>
      <c r="F1665" t="s">
        <v>74</v>
      </c>
      <c r="G1665" t="s">
        <v>355</v>
      </c>
      <c r="H1665" s="3" t="str">
        <f t="shared" si="25"/>
        <v>TOTAL DTT ARGENTINAGUARNICIONES PARA COPETINPEPSICOLAY'SLAY'S CLASICAS0 A 20Dist. Pond. Tiendas Handling</v>
      </c>
      <c r="I1665">
        <v>21.791</v>
      </c>
      <c r="J1665">
        <v>21.131</v>
      </c>
      <c r="K1665">
        <v>20.629000000000001</v>
      </c>
      <c r="L1665">
        <v>20.527999999999999</v>
      </c>
      <c r="M1665">
        <v>21.163</v>
      </c>
      <c r="N1665">
        <v>20.361999999999998</v>
      </c>
      <c r="O1665">
        <v>22.207000000000001</v>
      </c>
      <c r="P1665">
        <v>22.103999999999999</v>
      </c>
      <c r="Q1665">
        <v>19.609000000000002</v>
      </c>
      <c r="R1665" s="1">
        <v>17.827999999999999</v>
      </c>
      <c r="S1665" s="1">
        <v>22.931999999999999</v>
      </c>
      <c r="T1665" s="1">
        <v>24.059000000000001</v>
      </c>
      <c r="U1665" s="1">
        <v>22.876000000000001</v>
      </c>
      <c r="V1665">
        <v>23.501000000000001</v>
      </c>
      <c r="W1665">
        <v>19.831</v>
      </c>
      <c r="X1665">
        <v>24.242000000000001</v>
      </c>
      <c r="Y1665">
        <v>23.917999999999999</v>
      </c>
      <c r="Z1665" s="1">
        <v>23.645</v>
      </c>
      <c r="AA1665" s="1">
        <v>22.795999999999999</v>
      </c>
      <c r="AB1665" s="1">
        <v>23.433</v>
      </c>
      <c r="AC1665">
        <v>20.251000000000001</v>
      </c>
      <c r="AD1665" s="1">
        <v>18.957999999999998</v>
      </c>
      <c r="AE1665" s="1">
        <v>18.39</v>
      </c>
      <c r="AF1665" s="1">
        <v>19.141999999999999</v>
      </c>
      <c r="AG1665" s="1">
        <v>20.420000000000002</v>
      </c>
      <c r="AH1665" s="1">
        <v>22.36</v>
      </c>
      <c r="AI1665" s="1">
        <v>22.858000000000001</v>
      </c>
      <c r="AJ1665">
        <v>21.806000000000001</v>
      </c>
      <c r="AK1665">
        <v>22.175000000000001</v>
      </c>
      <c r="AL1665">
        <v>22.102</v>
      </c>
      <c r="AM1665">
        <v>23.215</v>
      </c>
      <c r="AN1665">
        <v>24.437999999999999</v>
      </c>
      <c r="AO1665">
        <v>22.55</v>
      </c>
      <c r="AP1665">
        <v>19.893000000000001</v>
      </c>
      <c r="AQ1665">
        <v>21.841999999999999</v>
      </c>
      <c r="AR1665">
        <v>23.666</v>
      </c>
      <c r="AS1665">
        <v>22.998999999999999</v>
      </c>
      <c r="AT1665">
        <v>23.114999999999998</v>
      </c>
      <c r="AU1665" t="str">
        <f>IF(D1665="","",INDEX([1]DICCIONARIO!$G$21:$H$33,MATCH('DATA NIQ'!D1665,[1]DICCIONARIO!$G$21:$G$33,0),2))</f>
        <v>LAY'S + LAY'S CLASICAS</v>
      </c>
    </row>
    <row r="1666" spans="1:47" ht="14.45" hidden="1" customHeight="1" x14ac:dyDescent="0.25">
      <c r="A1666" t="s">
        <v>13</v>
      </c>
      <c r="B1666" s="2" t="s">
        <v>349</v>
      </c>
      <c r="C1666" t="s">
        <v>17</v>
      </c>
      <c r="D1666" t="s">
        <v>370</v>
      </c>
      <c r="E1666" t="s">
        <v>373</v>
      </c>
      <c r="F1666" t="s">
        <v>74</v>
      </c>
      <c r="G1666" t="s">
        <v>356</v>
      </c>
      <c r="H1666" s="3" t="str">
        <f t="shared" si="25"/>
        <v>TOTAL DTT ARGENTINAGUARNICIONES PARA COPETINPEPSICOLAY'SLAY'S CLASICAS0 A 20Part. de Vtas (KILOS) - Product</v>
      </c>
      <c r="I1666">
        <v>0.55400000000000005</v>
      </c>
      <c r="J1666">
        <v>0.54</v>
      </c>
      <c r="K1666">
        <v>0.52700000000000002</v>
      </c>
      <c r="L1666">
        <v>0.50900000000000001</v>
      </c>
      <c r="M1666">
        <v>0.53100000000000003</v>
      </c>
      <c r="N1666">
        <v>0.48899999999999999</v>
      </c>
      <c r="O1666">
        <v>0.52300000000000002</v>
      </c>
      <c r="P1666">
        <v>0.49</v>
      </c>
      <c r="Q1666">
        <v>0.441</v>
      </c>
      <c r="R1666" s="1">
        <v>0.47499999999999998</v>
      </c>
      <c r="S1666" s="1">
        <v>0.52</v>
      </c>
      <c r="T1666" s="1">
        <v>0.58099999999999996</v>
      </c>
      <c r="U1666" s="1">
        <v>0.55600000000000005</v>
      </c>
      <c r="V1666">
        <v>0.55700000000000005</v>
      </c>
      <c r="W1666">
        <v>0.52900000000000003</v>
      </c>
      <c r="X1666">
        <v>0.47799999999999998</v>
      </c>
      <c r="Y1666">
        <v>0.54400000000000004</v>
      </c>
      <c r="Z1666" s="1">
        <v>0.502</v>
      </c>
      <c r="AA1666" s="1">
        <v>0.56000000000000005</v>
      </c>
      <c r="AB1666" s="1">
        <v>0.501</v>
      </c>
      <c r="AC1666">
        <v>0.437</v>
      </c>
      <c r="AD1666" s="1">
        <v>0.45400000000000001</v>
      </c>
      <c r="AE1666" s="1">
        <v>0.50600000000000001</v>
      </c>
      <c r="AF1666" s="1">
        <v>0.49099999999999999</v>
      </c>
      <c r="AG1666" s="1">
        <v>0.496</v>
      </c>
      <c r="AH1666" s="1">
        <v>0.57199999999999995</v>
      </c>
      <c r="AI1666" s="1">
        <v>0.47299999999999998</v>
      </c>
      <c r="AJ1666">
        <v>0.46200000000000002</v>
      </c>
      <c r="AK1666">
        <v>0.48799999999999999</v>
      </c>
      <c r="AL1666">
        <v>0.45200000000000001</v>
      </c>
      <c r="AM1666">
        <v>0.55300000000000005</v>
      </c>
      <c r="AN1666">
        <v>0.499</v>
      </c>
      <c r="AO1666">
        <v>0.46300000000000002</v>
      </c>
      <c r="AP1666">
        <v>0.41599999999999998</v>
      </c>
      <c r="AQ1666">
        <v>0.39800000000000002</v>
      </c>
      <c r="AR1666">
        <v>0.40899999999999997</v>
      </c>
      <c r="AS1666">
        <v>0.38300000000000001</v>
      </c>
      <c r="AT1666">
        <v>0.39</v>
      </c>
      <c r="AU1666" t="str">
        <f>IF(D1666="","",INDEX([1]DICCIONARIO!$G$21:$H$33,MATCH('DATA NIQ'!D1666,[1]DICCIONARIO!$G$21:$G$33,0),2))</f>
        <v>LAY'S + LAY'S CLASICAS</v>
      </c>
    </row>
    <row r="1667" spans="1:47" ht="14.45" hidden="1" customHeight="1" x14ac:dyDescent="0.25">
      <c r="A1667" t="s">
        <v>13</v>
      </c>
      <c r="B1667" s="2" t="s">
        <v>349</v>
      </c>
      <c r="C1667" t="s">
        <v>17</v>
      </c>
      <c r="D1667" t="s">
        <v>370</v>
      </c>
      <c r="E1667" t="s">
        <v>373</v>
      </c>
      <c r="F1667" t="s">
        <v>74</v>
      </c>
      <c r="G1667" t="s">
        <v>357</v>
      </c>
      <c r="H1667" s="3" t="str">
        <f t="shared" si="25"/>
        <v>TOTAL DTT ARGENTINAGUARNICIONES PARA COPETINPEPSICOLAY'SLAY'S CLASICAS0 A 20Part. de Vtas Valor - Product</v>
      </c>
      <c r="I1667">
        <v>1.079</v>
      </c>
      <c r="J1667">
        <v>1.048</v>
      </c>
      <c r="K1667">
        <v>1.0389999999999999</v>
      </c>
      <c r="L1667">
        <v>0.96799999999999997</v>
      </c>
      <c r="M1667">
        <v>0.98899999999999999</v>
      </c>
      <c r="N1667">
        <v>0.90200000000000002</v>
      </c>
      <c r="O1667">
        <v>0.95699999999999996</v>
      </c>
      <c r="P1667">
        <v>0.88400000000000001</v>
      </c>
      <c r="Q1667">
        <v>0.83499999999999996</v>
      </c>
      <c r="R1667" s="1">
        <v>0.98399999999999999</v>
      </c>
      <c r="S1667" s="1">
        <v>1.046</v>
      </c>
      <c r="T1667" s="1">
        <v>1.1719999999999999</v>
      </c>
      <c r="U1667" s="1">
        <v>1.1739999999999999</v>
      </c>
      <c r="V1667">
        <v>1.1659999999999999</v>
      </c>
      <c r="W1667">
        <v>1.141</v>
      </c>
      <c r="X1667">
        <v>1.117</v>
      </c>
      <c r="Y1667">
        <v>1.2210000000000001</v>
      </c>
      <c r="Z1667" s="1">
        <v>1.1240000000000001</v>
      </c>
      <c r="AA1667" s="1">
        <v>1.3149999999999999</v>
      </c>
      <c r="AB1667" s="1">
        <v>1.2729999999999999</v>
      </c>
      <c r="AC1667">
        <v>1.099</v>
      </c>
      <c r="AD1667" s="1">
        <v>1.07</v>
      </c>
      <c r="AE1667" s="1">
        <v>1.1830000000000001</v>
      </c>
      <c r="AF1667" s="1">
        <v>1.2470000000000001</v>
      </c>
      <c r="AG1667" s="1">
        <v>1.2090000000000001</v>
      </c>
      <c r="AH1667" s="1">
        <v>1.4510000000000001</v>
      </c>
      <c r="AI1667" s="1">
        <v>1.181</v>
      </c>
      <c r="AJ1667">
        <v>1.159</v>
      </c>
      <c r="AK1667">
        <v>1.1910000000000001</v>
      </c>
      <c r="AL1667">
        <v>1.0720000000000001</v>
      </c>
      <c r="AM1667">
        <v>1.2210000000000001</v>
      </c>
      <c r="AN1667">
        <v>1.115</v>
      </c>
      <c r="AO1667">
        <v>1.1120000000000001</v>
      </c>
      <c r="AP1667">
        <v>0.98</v>
      </c>
      <c r="AQ1667">
        <v>0.94399999999999995</v>
      </c>
      <c r="AR1667">
        <v>0.94</v>
      </c>
      <c r="AS1667">
        <v>0.90700000000000003</v>
      </c>
      <c r="AT1667">
        <v>0.90400000000000003</v>
      </c>
      <c r="AU1667" t="str">
        <f>IF(D1667="","",INDEX([1]DICCIONARIO!$G$21:$H$33,MATCH('DATA NIQ'!D1667,[1]DICCIONARIO!$G$21:$G$33,0),2))</f>
        <v>LAY'S + LAY'S CLASICAS</v>
      </c>
    </row>
    <row r="1668" spans="1:47" ht="14.45" customHeight="1" x14ac:dyDescent="0.25">
      <c r="A1668" t="s">
        <v>13</v>
      </c>
      <c r="B1668" s="2" t="s">
        <v>349</v>
      </c>
      <c r="C1668" t="s">
        <v>17</v>
      </c>
      <c r="D1668" t="s">
        <v>370</v>
      </c>
      <c r="E1668" t="s">
        <v>373</v>
      </c>
      <c r="F1668" t="s">
        <v>19</v>
      </c>
      <c r="G1668" t="s">
        <v>350</v>
      </c>
      <c r="H1668" s="3" t="str">
        <f t="shared" si="25"/>
        <v>TOTAL DTT ARGENTINAGUARNICIONES PARA COPETINPEPSICOLAY'SLAY'S CLASICAS121 A 200Vtas (KILOS)</v>
      </c>
      <c r="I1668" s="4">
        <v>85400.741999999998</v>
      </c>
      <c r="J1668" s="4">
        <v>81461.851999999999</v>
      </c>
      <c r="K1668" s="4">
        <v>85675.23</v>
      </c>
      <c r="L1668" s="4">
        <v>84621.260999999999</v>
      </c>
      <c r="M1668" s="4">
        <v>77306.84</v>
      </c>
      <c r="N1668" s="4">
        <v>88564.289000000004</v>
      </c>
      <c r="O1668" s="4">
        <v>83384.115999999995</v>
      </c>
      <c r="P1668" s="4">
        <v>102299.193</v>
      </c>
      <c r="Q1668" s="4">
        <v>100932.45299999999</v>
      </c>
      <c r="R1668" s="4">
        <v>85742.089000000007</v>
      </c>
      <c r="S1668" s="4">
        <v>86989.528000000006</v>
      </c>
      <c r="T1668" s="4">
        <v>81580.59</v>
      </c>
      <c r="U1668" s="4">
        <v>83432.960000000006</v>
      </c>
      <c r="V1668" s="4">
        <v>79617.808999999994</v>
      </c>
      <c r="W1668" s="4">
        <v>74948.040999999997</v>
      </c>
      <c r="X1668" s="4">
        <v>78724.217000000004</v>
      </c>
      <c r="Y1668" s="4">
        <v>67333.645999999993</v>
      </c>
      <c r="Z1668" s="4">
        <v>72425.83</v>
      </c>
      <c r="AA1668" s="4">
        <v>65815.463000000003</v>
      </c>
      <c r="AB1668" s="4">
        <v>66592.222999999998</v>
      </c>
      <c r="AC1668" s="4">
        <v>69640.423999999999</v>
      </c>
      <c r="AD1668" s="4">
        <v>60049.940999999999</v>
      </c>
      <c r="AE1668" s="4">
        <v>53000.366999999998</v>
      </c>
      <c r="AF1668" s="4">
        <v>46182.281999999999</v>
      </c>
      <c r="AG1668" s="4">
        <v>49166.591999999997</v>
      </c>
      <c r="AH1668" s="4">
        <v>41501.417999999998</v>
      </c>
      <c r="AI1668" s="4">
        <v>41611.788</v>
      </c>
      <c r="AJ1668" s="4">
        <v>40646.203000000001</v>
      </c>
      <c r="AK1668" s="4">
        <v>39798.029000000002</v>
      </c>
      <c r="AL1668" s="4">
        <v>49085.031000000003</v>
      </c>
      <c r="AM1668" s="4">
        <v>45667.232000000004</v>
      </c>
      <c r="AN1668" s="4">
        <v>54356.748</v>
      </c>
      <c r="AO1668" s="4">
        <v>52502.561000000002</v>
      </c>
      <c r="AP1668" s="4">
        <v>49557.175000000003</v>
      </c>
      <c r="AQ1668" s="4">
        <v>54585.472999999998</v>
      </c>
      <c r="AR1668" s="4">
        <v>52405.546999999999</v>
      </c>
      <c r="AS1668" s="4">
        <v>46322.970999999998</v>
      </c>
      <c r="AT1668" s="4">
        <v>44369.114000000001</v>
      </c>
      <c r="AU1668" t="str">
        <f>IF(D1668="","",INDEX([1]DICCIONARIO!$G$21:$H$33,MATCH('DATA NIQ'!D1668,[1]DICCIONARIO!$G$21:$G$33,0),2))</f>
        <v>LAY'S + LAY'S CLASICAS</v>
      </c>
    </row>
    <row r="1669" spans="1:47" ht="14.45" customHeight="1" x14ac:dyDescent="0.25">
      <c r="A1669" t="s">
        <v>13</v>
      </c>
      <c r="B1669" s="2" t="s">
        <v>349</v>
      </c>
      <c r="C1669" t="s">
        <v>17</v>
      </c>
      <c r="D1669" t="s">
        <v>370</v>
      </c>
      <c r="E1669" t="s">
        <v>373</v>
      </c>
      <c r="F1669" t="s">
        <v>19</v>
      </c>
      <c r="G1669" t="s">
        <v>351</v>
      </c>
      <c r="H1669" s="3" t="str">
        <f t="shared" ref="H1669:H1732" si="26">+A1669&amp;B1669&amp;C1669&amp;D1669&amp;E1669&amp;F1669&amp;G1669</f>
        <v>TOTAL DTT ARGENTINAGUARNICIONES PARA COPETINPEPSICOLAY'SLAY'S CLASICAS121 A 200Compras (KILOS)</v>
      </c>
      <c r="I1669" s="4">
        <v>83579.370999999999</v>
      </c>
      <c r="J1669" s="4">
        <v>85056.460999999996</v>
      </c>
      <c r="K1669" s="4">
        <v>85724.224000000002</v>
      </c>
      <c r="L1669" s="4">
        <v>84111.513000000006</v>
      </c>
      <c r="M1669" s="4">
        <v>76498.236000000004</v>
      </c>
      <c r="N1669" s="4">
        <v>98434.370999999999</v>
      </c>
      <c r="O1669" s="4">
        <v>76371.705000000002</v>
      </c>
      <c r="P1669" s="4">
        <v>109623.977</v>
      </c>
      <c r="Q1669" s="4">
        <v>101703.632</v>
      </c>
      <c r="R1669" s="4">
        <v>83512.322</v>
      </c>
      <c r="S1669" s="4">
        <v>82861.14</v>
      </c>
      <c r="T1669" s="4">
        <v>87990.027000000002</v>
      </c>
      <c r="U1669" s="4">
        <v>80866.426000000007</v>
      </c>
      <c r="V1669" s="4">
        <v>78132.546000000002</v>
      </c>
      <c r="W1669" s="4">
        <v>76411.703999999998</v>
      </c>
      <c r="X1669" s="4">
        <v>80043.024000000005</v>
      </c>
      <c r="Y1669" s="4">
        <v>63132.65</v>
      </c>
      <c r="Z1669" s="4">
        <v>81408.498000000007</v>
      </c>
      <c r="AA1669" s="4">
        <v>61786.129000000001</v>
      </c>
      <c r="AB1669" s="4">
        <v>71137.554000000004</v>
      </c>
      <c r="AC1669" s="4">
        <v>83084.850999999995</v>
      </c>
      <c r="AD1669" s="4">
        <v>61729.7</v>
      </c>
      <c r="AE1669" s="4">
        <v>53160.122000000003</v>
      </c>
      <c r="AF1669" s="4">
        <v>49157.838000000003</v>
      </c>
      <c r="AG1669" s="4">
        <v>39375.669000000002</v>
      </c>
      <c r="AH1669" s="4">
        <v>37370.161</v>
      </c>
      <c r="AI1669" s="4">
        <v>41559.673000000003</v>
      </c>
      <c r="AJ1669" s="4">
        <v>43944.13</v>
      </c>
      <c r="AK1669" s="4">
        <v>38500.832000000002</v>
      </c>
      <c r="AL1669" s="4">
        <v>54170.858999999997</v>
      </c>
      <c r="AM1669" s="4">
        <v>43750.523000000001</v>
      </c>
      <c r="AN1669" s="4">
        <v>56608.375</v>
      </c>
      <c r="AO1669" s="4">
        <v>55493.847000000002</v>
      </c>
      <c r="AP1669" s="4">
        <v>51003.383000000002</v>
      </c>
      <c r="AQ1669" s="4">
        <v>53464.160000000003</v>
      </c>
      <c r="AR1669" s="4">
        <v>50178.584000000003</v>
      </c>
      <c r="AS1669" s="4">
        <v>44674.862000000001</v>
      </c>
      <c r="AT1669" s="4">
        <v>44459.375999999997</v>
      </c>
      <c r="AU1669" t="str">
        <f>IF(D1669="","",INDEX([1]DICCIONARIO!$G$21:$H$33,MATCH('DATA NIQ'!D1669,[1]DICCIONARIO!$G$21:$G$33,0),2))</f>
        <v>LAY'S + LAY'S CLASICAS</v>
      </c>
    </row>
    <row r="1670" spans="1:47" ht="14.45" customHeight="1" x14ac:dyDescent="0.25">
      <c r="A1670" t="s">
        <v>13</v>
      </c>
      <c r="B1670" s="2" t="s">
        <v>349</v>
      </c>
      <c r="C1670" t="s">
        <v>17</v>
      </c>
      <c r="D1670" t="s">
        <v>370</v>
      </c>
      <c r="E1670" t="s">
        <v>373</v>
      </c>
      <c r="F1670" t="s">
        <v>19</v>
      </c>
      <c r="G1670" t="s">
        <v>352</v>
      </c>
      <c r="H1670" s="3" t="str">
        <f t="shared" si="26"/>
        <v>TOTAL DTT ARGENTINAGUARNICIONES PARA COPETINPEPSICOLAY'SLAY'S CLASICAS121 A 200Inventario (KILOS)</v>
      </c>
      <c r="I1670" s="4">
        <v>27692.807000000001</v>
      </c>
      <c r="J1670" s="4">
        <v>30604.071</v>
      </c>
      <c r="K1670" s="4">
        <v>30563.438999999998</v>
      </c>
      <c r="L1670" s="4">
        <v>29526.606</v>
      </c>
      <c r="M1670" s="4">
        <v>28406.166000000001</v>
      </c>
      <c r="N1670" s="4">
        <v>38452.724999999999</v>
      </c>
      <c r="O1670" s="4">
        <v>30320.076000000001</v>
      </c>
      <c r="P1670" s="4">
        <v>37531.69</v>
      </c>
      <c r="Q1670" s="4">
        <v>37958.510999999999</v>
      </c>
      <c r="R1670" s="4">
        <v>34654.925999999999</v>
      </c>
      <c r="S1670" s="4">
        <v>29338.37</v>
      </c>
      <c r="T1670" s="4">
        <v>36393.040999999997</v>
      </c>
      <c r="U1670" s="4">
        <v>32962.720999999998</v>
      </c>
      <c r="V1670" s="4">
        <v>30980.485000000001</v>
      </c>
      <c r="W1670" s="4">
        <v>30329.287</v>
      </c>
      <c r="X1670" s="4">
        <v>31271.427</v>
      </c>
      <c r="Y1670" s="4">
        <v>27488.061000000002</v>
      </c>
      <c r="Z1670" s="4">
        <v>35463.199999999997</v>
      </c>
      <c r="AA1670" s="4">
        <v>30258.376</v>
      </c>
      <c r="AB1670" s="4">
        <v>34379.629000000001</v>
      </c>
      <c r="AC1670" s="4">
        <v>47451.684000000001</v>
      </c>
      <c r="AD1670" s="4">
        <v>47263.936000000002</v>
      </c>
      <c r="AE1670" s="4">
        <v>43446.116999999998</v>
      </c>
      <c r="AF1670" s="4">
        <v>42880.74</v>
      </c>
      <c r="AG1670" s="4">
        <v>26021.289000000001</v>
      </c>
      <c r="AH1670" s="4">
        <v>19844.241999999998</v>
      </c>
      <c r="AI1670" s="4">
        <v>18056.582999999999</v>
      </c>
      <c r="AJ1670" s="4">
        <v>20651.705000000002</v>
      </c>
      <c r="AK1670" s="4">
        <v>18563.355</v>
      </c>
      <c r="AL1670" s="4">
        <v>23149.284</v>
      </c>
      <c r="AM1670" s="4">
        <v>20727.962</v>
      </c>
      <c r="AN1670" s="4">
        <v>23128.346000000001</v>
      </c>
      <c r="AO1670" s="4">
        <v>25522.685000000001</v>
      </c>
      <c r="AP1670" s="4">
        <v>26383.257000000001</v>
      </c>
      <c r="AQ1670" s="4">
        <v>24466.564999999999</v>
      </c>
      <c r="AR1670" s="4">
        <v>21653.044999999998</v>
      </c>
      <c r="AS1670" s="4">
        <v>19402.898000000001</v>
      </c>
      <c r="AT1670" s="4">
        <v>18301.113000000001</v>
      </c>
      <c r="AU1670" t="str">
        <f>IF(D1670="","",INDEX([1]DICCIONARIO!$G$21:$H$33,MATCH('DATA NIQ'!D1670,[1]DICCIONARIO!$G$21:$G$33,0),2))</f>
        <v>LAY'S + LAY'S CLASICAS</v>
      </c>
    </row>
    <row r="1671" spans="1:47" ht="14.45" hidden="1" customHeight="1" x14ac:dyDescent="0.25">
      <c r="A1671" t="s">
        <v>13</v>
      </c>
      <c r="B1671" s="2" t="s">
        <v>349</v>
      </c>
      <c r="C1671" t="s">
        <v>17</v>
      </c>
      <c r="D1671" t="s">
        <v>370</v>
      </c>
      <c r="E1671" t="s">
        <v>373</v>
      </c>
      <c r="F1671" t="s">
        <v>19</v>
      </c>
      <c r="G1671" t="s">
        <v>353</v>
      </c>
      <c r="H1671" s="3" t="str">
        <f t="shared" si="26"/>
        <v>TOTAL DTT ARGENTINAGUARNICIONES PARA COPETINPEPSICOLAY'SLAY'S CLASICAS121 A 200Vtas Valor</v>
      </c>
      <c r="I1671" s="3">
        <v>214806112.07499999</v>
      </c>
      <c r="J1671" s="3">
        <v>218605326.08700001</v>
      </c>
      <c r="K1671" s="3">
        <v>241288750.509</v>
      </c>
      <c r="L1671" s="3">
        <v>255181121.836</v>
      </c>
      <c r="M1671" s="3">
        <v>246670223.595</v>
      </c>
      <c r="N1671" s="3">
        <v>301687625.56599998</v>
      </c>
      <c r="O1671" s="3">
        <v>311615389.15899998</v>
      </c>
      <c r="P1671" s="3">
        <v>433441206.80800003</v>
      </c>
      <c r="Q1671" s="3">
        <v>452860309.70899999</v>
      </c>
      <c r="R1671" s="3">
        <v>417892991.86799997</v>
      </c>
      <c r="S1671" s="3">
        <v>465248857.67400002</v>
      </c>
      <c r="T1671" s="3">
        <v>453556325.34600002</v>
      </c>
      <c r="U1671" s="3">
        <v>499557899.10299999</v>
      </c>
      <c r="V1671" s="3">
        <v>494930460.52999997</v>
      </c>
      <c r="W1671" s="3">
        <v>509019719.87300003</v>
      </c>
      <c r="X1671" s="3">
        <v>609858300.01300001</v>
      </c>
      <c r="Y1671" s="3">
        <v>611786611.71599996</v>
      </c>
      <c r="Z1671" s="3">
        <v>725156325.94099998</v>
      </c>
      <c r="AA1671" s="3">
        <v>726760615.92299998</v>
      </c>
      <c r="AB1671" s="3">
        <v>839113979.22099996</v>
      </c>
      <c r="AC1671" s="3">
        <v>1081553276.3840001</v>
      </c>
      <c r="AD1671" s="3">
        <v>1116447062.9100001</v>
      </c>
      <c r="AE1671" s="3">
        <v>1126909781.5929999</v>
      </c>
      <c r="AF1671" s="3">
        <v>1009212862.188</v>
      </c>
      <c r="AG1671" s="3">
        <v>1135043022.9460001</v>
      </c>
      <c r="AH1671" s="3">
        <v>1018321976.503</v>
      </c>
      <c r="AI1671" s="3">
        <v>1072414959.6289999</v>
      </c>
      <c r="AJ1671" s="3">
        <v>1115155254.5</v>
      </c>
      <c r="AK1671" s="3">
        <v>1129367098.7160001</v>
      </c>
      <c r="AL1671" s="3">
        <v>1445316325.3989999</v>
      </c>
      <c r="AM1671" s="3">
        <v>1338078657.9649999</v>
      </c>
      <c r="AN1671" s="3">
        <v>1620177690.0409999</v>
      </c>
      <c r="AO1671" s="3">
        <v>1631118294.3</v>
      </c>
      <c r="AP1671" s="3">
        <v>1542668663.4530001</v>
      </c>
      <c r="AQ1671" s="3">
        <v>1685425842.5710001</v>
      </c>
      <c r="AR1671" s="3">
        <v>1654575778.3039999</v>
      </c>
      <c r="AS1671" s="3">
        <v>1496003369.6099999</v>
      </c>
      <c r="AT1671" s="3">
        <v>1415311872.3770001</v>
      </c>
      <c r="AU1671" t="str">
        <f>IF(D1671="","",INDEX([1]DICCIONARIO!$G$21:$H$33,MATCH('DATA NIQ'!D1671,[1]DICCIONARIO!$G$21:$G$33,0),2))</f>
        <v>LAY'S + LAY'S CLASICAS</v>
      </c>
    </row>
    <row r="1672" spans="1:47" hidden="1" x14ac:dyDescent="0.25">
      <c r="A1672" t="s">
        <v>13</v>
      </c>
      <c r="B1672" s="2" t="s">
        <v>349</v>
      </c>
      <c r="C1672" t="s">
        <v>17</v>
      </c>
      <c r="D1672" t="s">
        <v>370</v>
      </c>
      <c r="E1672" t="s">
        <v>373</v>
      </c>
      <c r="F1672" t="s">
        <v>19</v>
      </c>
      <c r="G1672" t="s">
        <v>354</v>
      </c>
      <c r="H1672" s="3" t="str">
        <f t="shared" si="26"/>
        <v>TOTAL DTT ARGENTINAGUARNICIONES PARA COPETINPEPSICOLAY'SLAY'S CLASICAS121 A 200Dist. Num. Tiendas Handling (C)</v>
      </c>
      <c r="I1672" s="1">
        <v>23.771999999999998</v>
      </c>
      <c r="J1672" s="1">
        <v>24.236999999999998</v>
      </c>
      <c r="K1672" s="1">
        <v>24.027000000000001</v>
      </c>
      <c r="L1672" s="1">
        <v>23.867000000000001</v>
      </c>
      <c r="M1672" s="1">
        <v>24.032</v>
      </c>
      <c r="N1672" s="1">
        <v>25.213999999999999</v>
      </c>
      <c r="O1672" s="1">
        <v>24.998999999999999</v>
      </c>
      <c r="P1672" s="1">
        <v>25.151</v>
      </c>
      <c r="Q1672" s="1">
        <v>23.306999999999999</v>
      </c>
      <c r="R1672" s="1">
        <v>23.163</v>
      </c>
      <c r="S1672" s="1">
        <v>23.427</v>
      </c>
      <c r="T1672" s="1">
        <v>22.190999999999999</v>
      </c>
      <c r="U1672" s="1">
        <v>22.963999999999999</v>
      </c>
      <c r="V1672" s="1">
        <v>23.033999999999999</v>
      </c>
      <c r="W1672" s="1">
        <v>22.26</v>
      </c>
      <c r="X1672" s="1">
        <v>21.3</v>
      </c>
      <c r="Y1672" s="1">
        <v>21.376999999999999</v>
      </c>
      <c r="Z1672" s="1">
        <v>21.216999999999999</v>
      </c>
      <c r="AA1672" s="1">
        <v>20.707999999999998</v>
      </c>
      <c r="AB1672" s="1">
        <v>20.451000000000001</v>
      </c>
      <c r="AC1672" s="1">
        <v>19.738</v>
      </c>
      <c r="AD1672" s="1">
        <v>19.864999999999998</v>
      </c>
      <c r="AE1672" s="1">
        <v>18.861999999999998</v>
      </c>
      <c r="AF1672" s="1">
        <v>17.962</v>
      </c>
      <c r="AG1672" s="1">
        <v>17.928000000000001</v>
      </c>
      <c r="AH1672" s="1">
        <v>17.82</v>
      </c>
      <c r="AI1672" s="1">
        <v>16.547000000000001</v>
      </c>
      <c r="AJ1672" s="1">
        <v>17.78</v>
      </c>
      <c r="AK1672" s="1">
        <v>18.256</v>
      </c>
      <c r="AL1672" s="1">
        <v>18.710999999999999</v>
      </c>
      <c r="AM1672" s="1">
        <v>19.405999999999999</v>
      </c>
      <c r="AN1672" s="1">
        <v>19.466000000000001</v>
      </c>
      <c r="AO1672" s="1">
        <v>19.954000000000001</v>
      </c>
      <c r="AP1672" s="1">
        <v>21.3</v>
      </c>
      <c r="AQ1672" s="1">
        <v>21.515999999999998</v>
      </c>
      <c r="AR1672" s="1">
        <v>21.24</v>
      </c>
      <c r="AS1672" s="1">
        <v>20.056000000000001</v>
      </c>
      <c r="AT1672" s="1">
        <v>19.318999999999999</v>
      </c>
      <c r="AU1672" t="str">
        <f>IF(D1672="","",INDEX([1]DICCIONARIO!$G$21:$H$33,MATCH('DATA NIQ'!D1672,[1]DICCIONARIO!$G$21:$G$33,0),2))</f>
        <v>LAY'S + LAY'S CLASICAS</v>
      </c>
    </row>
    <row r="1673" spans="1:47" ht="14.45" hidden="1" customHeight="1" x14ac:dyDescent="0.25">
      <c r="A1673" t="s">
        <v>13</v>
      </c>
      <c r="B1673" s="2" t="s">
        <v>349</v>
      </c>
      <c r="C1673" t="s">
        <v>17</v>
      </c>
      <c r="D1673" t="s">
        <v>370</v>
      </c>
      <c r="E1673" t="s">
        <v>373</v>
      </c>
      <c r="F1673" t="s">
        <v>19</v>
      </c>
      <c r="G1673" t="s">
        <v>355</v>
      </c>
      <c r="H1673" s="3" t="str">
        <f t="shared" si="26"/>
        <v>TOTAL DTT ARGENTINAGUARNICIONES PARA COPETINPEPSICOLAY'SLAY'S CLASICAS121 A 200Dist. Pond. Tiendas Handling</v>
      </c>
      <c r="I1673" s="1">
        <v>52.712000000000003</v>
      </c>
      <c r="J1673" s="1">
        <v>51.850999999999999</v>
      </c>
      <c r="K1673" s="1">
        <v>53.191000000000003</v>
      </c>
      <c r="L1673" s="1">
        <v>52.784999999999997</v>
      </c>
      <c r="M1673" s="1">
        <v>53.67</v>
      </c>
      <c r="N1673" s="1">
        <v>54.656999999999996</v>
      </c>
      <c r="O1673" s="1">
        <v>55.030999999999999</v>
      </c>
      <c r="P1673" s="1">
        <v>54.755000000000003</v>
      </c>
      <c r="Q1673" s="1">
        <v>52.847000000000001</v>
      </c>
      <c r="R1673" s="1">
        <v>51.642000000000003</v>
      </c>
      <c r="S1673" s="1">
        <v>53.326999999999998</v>
      </c>
      <c r="T1673" s="1">
        <v>51.546999999999997</v>
      </c>
      <c r="U1673" s="1">
        <v>52.273000000000003</v>
      </c>
      <c r="V1673" s="1">
        <v>48.412999999999997</v>
      </c>
      <c r="W1673" s="1">
        <v>50.017000000000003</v>
      </c>
      <c r="X1673" s="1">
        <v>48.171999999999997</v>
      </c>
      <c r="Y1673" s="1">
        <v>48.884999999999998</v>
      </c>
      <c r="Z1673" s="1">
        <v>49.447000000000003</v>
      </c>
      <c r="AA1673" s="1">
        <v>47.5</v>
      </c>
      <c r="AB1673" s="1">
        <v>49.601999999999997</v>
      </c>
      <c r="AC1673" s="1">
        <v>50.35</v>
      </c>
      <c r="AD1673" s="1">
        <v>50.976999999999997</v>
      </c>
      <c r="AE1673" s="1">
        <v>46.125</v>
      </c>
      <c r="AF1673" s="1">
        <v>44.735999999999997</v>
      </c>
      <c r="AG1673" s="1">
        <v>42.226999999999997</v>
      </c>
      <c r="AH1673" s="1">
        <v>41.768999999999998</v>
      </c>
      <c r="AI1673" s="1">
        <v>40.781999999999996</v>
      </c>
      <c r="AJ1673" s="1">
        <v>43.908999999999999</v>
      </c>
      <c r="AK1673" s="1">
        <v>42.554000000000002</v>
      </c>
      <c r="AL1673" s="1">
        <v>43.834000000000003</v>
      </c>
      <c r="AM1673" s="1">
        <v>44.075000000000003</v>
      </c>
      <c r="AN1673" s="1">
        <v>43.789000000000001</v>
      </c>
      <c r="AO1673" s="1">
        <v>45.088999999999999</v>
      </c>
      <c r="AP1673" s="1">
        <v>47.192</v>
      </c>
      <c r="AQ1673" s="1">
        <v>45.862000000000002</v>
      </c>
      <c r="AR1673" s="1">
        <v>45.662999999999997</v>
      </c>
      <c r="AS1673" s="1">
        <v>44.896999999999998</v>
      </c>
      <c r="AT1673" s="1">
        <v>43.718000000000004</v>
      </c>
      <c r="AU1673" t="str">
        <f>IF(D1673="","",INDEX([1]DICCIONARIO!$G$21:$H$33,MATCH('DATA NIQ'!D1673,[1]DICCIONARIO!$G$21:$G$33,0),2))</f>
        <v>LAY'S + LAY'S CLASICAS</v>
      </c>
    </row>
    <row r="1674" spans="1:47" ht="14.45" hidden="1" customHeight="1" x14ac:dyDescent="0.25">
      <c r="A1674" t="s">
        <v>13</v>
      </c>
      <c r="B1674" s="2" t="s">
        <v>349</v>
      </c>
      <c r="C1674" t="s">
        <v>17</v>
      </c>
      <c r="D1674" t="s">
        <v>370</v>
      </c>
      <c r="E1674" t="s">
        <v>373</v>
      </c>
      <c r="F1674" t="s">
        <v>19</v>
      </c>
      <c r="G1674" t="s">
        <v>356</v>
      </c>
      <c r="H1674" s="3" t="str">
        <f t="shared" si="26"/>
        <v>TOTAL DTT ARGENTINAGUARNICIONES PARA COPETINPEPSICOLAY'SLAY'S CLASICAS121 A 200Part. de Vtas (KILOS) - Product</v>
      </c>
      <c r="I1674" s="1">
        <v>3.6110000000000002</v>
      </c>
      <c r="J1674" s="1">
        <v>3.4359999999999999</v>
      </c>
      <c r="K1674" s="1">
        <v>3.4830000000000001</v>
      </c>
      <c r="L1674" s="1">
        <v>3.4020000000000001</v>
      </c>
      <c r="M1674" s="1">
        <v>3.2109999999999999</v>
      </c>
      <c r="N1674" s="1">
        <v>3.2909999999999999</v>
      </c>
      <c r="O1674" s="1">
        <v>3.0819999999999999</v>
      </c>
      <c r="P1674" s="1">
        <v>3.36</v>
      </c>
      <c r="Q1674" s="1">
        <v>3.1219999999999999</v>
      </c>
      <c r="R1674" s="1">
        <v>3.2229999999999999</v>
      </c>
      <c r="S1674" s="1">
        <v>3.194</v>
      </c>
      <c r="T1674" s="1">
        <v>3.226</v>
      </c>
      <c r="U1674" s="1">
        <v>3.452</v>
      </c>
      <c r="V1674" s="1">
        <v>3.5920000000000001</v>
      </c>
      <c r="W1674" s="1">
        <v>3.2069999999999999</v>
      </c>
      <c r="X1674" s="1">
        <v>3.302</v>
      </c>
      <c r="Y1674" s="1">
        <v>2.8010000000000002</v>
      </c>
      <c r="Z1674" s="1">
        <v>2.86</v>
      </c>
      <c r="AA1674" s="1">
        <v>2.6859999999999999</v>
      </c>
      <c r="AB1674" s="1">
        <v>2.6440000000000001</v>
      </c>
      <c r="AC1674" s="1">
        <v>2.778</v>
      </c>
      <c r="AD1674" s="1">
        <v>2.855</v>
      </c>
      <c r="AE1674" s="1">
        <v>2.57</v>
      </c>
      <c r="AF1674" s="1">
        <v>2.4319999999999999</v>
      </c>
      <c r="AG1674" s="1">
        <v>2.536</v>
      </c>
      <c r="AH1674" s="1">
        <v>2.2440000000000002</v>
      </c>
      <c r="AI1674" s="1">
        <v>2.0459999999999998</v>
      </c>
      <c r="AJ1674" s="1">
        <v>2.0249999999999999</v>
      </c>
      <c r="AK1674" s="1">
        <v>1.988</v>
      </c>
      <c r="AL1674" s="1">
        <v>2.2149999999999999</v>
      </c>
      <c r="AM1674" s="1">
        <v>2.1440000000000001</v>
      </c>
      <c r="AN1674" s="1">
        <v>2.2170000000000001</v>
      </c>
      <c r="AO1674" s="1">
        <v>2.0859999999999999</v>
      </c>
      <c r="AP1674" s="1">
        <v>2.1659999999999999</v>
      </c>
      <c r="AQ1674" s="1">
        <v>2.319</v>
      </c>
      <c r="AR1674" s="1">
        <v>2.2850000000000001</v>
      </c>
      <c r="AS1674" s="1">
        <v>2.0139999999999998</v>
      </c>
      <c r="AT1674" s="1">
        <v>2.0230000000000001</v>
      </c>
      <c r="AU1674" t="str">
        <f>IF(D1674="","",INDEX([1]DICCIONARIO!$G$21:$H$33,MATCH('DATA NIQ'!D1674,[1]DICCIONARIO!$G$21:$G$33,0),2))</f>
        <v>LAY'S + LAY'S CLASICAS</v>
      </c>
    </row>
    <row r="1675" spans="1:47" ht="14.45" hidden="1" customHeight="1" x14ac:dyDescent="0.25">
      <c r="A1675" t="s">
        <v>13</v>
      </c>
      <c r="B1675" s="2" t="s">
        <v>349</v>
      </c>
      <c r="C1675" t="s">
        <v>17</v>
      </c>
      <c r="D1675" t="s">
        <v>370</v>
      </c>
      <c r="E1675" t="s">
        <v>373</v>
      </c>
      <c r="F1675" t="s">
        <v>19</v>
      </c>
      <c r="G1675" t="s">
        <v>357</v>
      </c>
      <c r="H1675" s="3" t="str">
        <f t="shared" si="26"/>
        <v>TOTAL DTT ARGENTINAGUARNICIONES PARA COPETINPEPSICOLAY'SLAY'S CLASICAS121 A 200Part. de Vtas Valor - Product</v>
      </c>
      <c r="I1675" s="1">
        <v>4.3659999999999997</v>
      </c>
      <c r="J1675" s="1">
        <v>4.2320000000000002</v>
      </c>
      <c r="K1675" s="1">
        <v>4.242</v>
      </c>
      <c r="L1675" s="1">
        <v>4.0940000000000003</v>
      </c>
      <c r="M1675" s="1">
        <v>3.843</v>
      </c>
      <c r="N1675" s="1">
        <v>3.952</v>
      </c>
      <c r="O1675" s="1">
        <v>3.722</v>
      </c>
      <c r="P1675" s="1">
        <v>4.3079999999999998</v>
      </c>
      <c r="Q1675" s="1">
        <v>4.0069999999999997</v>
      </c>
      <c r="R1675" s="1">
        <v>4.1109999999999998</v>
      </c>
      <c r="S1675" s="1">
        <v>4.2069999999999999</v>
      </c>
      <c r="T1675" s="1">
        <v>4.1159999999999997</v>
      </c>
      <c r="U1675" s="1">
        <v>4.3559999999999999</v>
      </c>
      <c r="V1675" s="1">
        <v>4.3680000000000003</v>
      </c>
      <c r="W1675" s="1">
        <v>4.0049999999999999</v>
      </c>
      <c r="X1675" s="1">
        <v>4.2560000000000002</v>
      </c>
      <c r="Y1675" s="1">
        <v>3.6779999999999999</v>
      </c>
      <c r="Z1675" s="1">
        <v>3.694</v>
      </c>
      <c r="AA1675" s="1">
        <v>3.56</v>
      </c>
      <c r="AB1675" s="1">
        <v>3.5230000000000001</v>
      </c>
      <c r="AC1675" s="1">
        <v>3.8170000000000002</v>
      </c>
      <c r="AD1675" s="1">
        <v>3.8759999999999999</v>
      </c>
      <c r="AE1675" s="1">
        <v>3.6309999999999998</v>
      </c>
      <c r="AF1675" s="1">
        <v>3.258</v>
      </c>
      <c r="AG1675" s="1">
        <v>3.2149999999999999</v>
      </c>
      <c r="AH1675" s="1">
        <v>2.903</v>
      </c>
      <c r="AI1675" s="1">
        <v>2.6789999999999998</v>
      </c>
      <c r="AJ1675" s="1">
        <v>2.754</v>
      </c>
      <c r="AK1675" s="1">
        <v>2.7090000000000001</v>
      </c>
      <c r="AL1675" s="1">
        <v>3.0659999999999998</v>
      </c>
      <c r="AM1675" s="1">
        <v>2.8769999999999998</v>
      </c>
      <c r="AN1675" s="1">
        <v>3.0030000000000001</v>
      </c>
      <c r="AO1675" s="1">
        <v>2.8889999999999998</v>
      </c>
      <c r="AP1675" s="1">
        <v>2.88</v>
      </c>
      <c r="AQ1675" s="1">
        <v>2.9689999999999999</v>
      </c>
      <c r="AR1675" s="1">
        <v>2.9209999999999998</v>
      </c>
      <c r="AS1675" s="1">
        <v>2.57</v>
      </c>
      <c r="AT1675" s="1">
        <v>2.5179999999999998</v>
      </c>
      <c r="AU1675" t="str">
        <f>IF(D1675="","",INDEX([1]DICCIONARIO!$G$21:$H$33,MATCH('DATA NIQ'!D1675,[1]DICCIONARIO!$G$21:$G$33,0),2))</f>
        <v>LAY'S + LAY'S CLASICAS</v>
      </c>
    </row>
    <row r="1676" spans="1:47" ht="14.45" customHeight="1" x14ac:dyDescent="0.25">
      <c r="A1676" t="s">
        <v>13</v>
      </c>
      <c r="B1676" s="2" t="s">
        <v>349</v>
      </c>
      <c r="C1676" t="s">
        <v>17</v>
      </c>
      <c r="D1676" t="s">
        <v>370</v>
      </c>
      <c r="E1676" t="s">
        <v>373</v>
      </c>
      <c r="F1676" t="s">
        <v>40</v>
      </c>
      <c r="G1676" t="s">
        <v>350</v>
      </c>
      <c r="H1676" s="3" t="str">
        <f t="shared" si="26"/>
        <v>TOTAL DTT ARGENTINAGUARNICIONES PARA COPETINPEPSICOLAY'SLAY'S CLASICAS201 A 400Vtas (KILOS)</v>
      </c>
      <c r="I1676" s="4">
        <v>34027.879999999997</v>
      </c>
      <c r="J1676" s="4">
        <v>33779.400999999998</v>
      </c>
      <c r="K1676" s="4">
        <v>35293.902999999998</v>
      </c>
      <c r="L1676" s="4">
        <v>31452.828000000001</v>
      </c>
      <c r="M1676" s="4">
        <v>29049.916000000001</v>
      </c>
      <c r="N1676" s="4">
        <v>41151.707999999999</v>
      </c>
      <c r="O1676" s="4">
        <v>40720.101000000002</v>
      </c>
      <c r="P1676" s="4">
        <v>54760.508000000002</v>
      </c>
      <c r="Q1676" s="4">
        <v>61251.527000000002</v>
      </c>
      <c r="R1676" s="4">
        <v>44788.345000000001</v>
      </c>
      <c r="S1676" s="4">
        <v>41460.482000000004</v>
      </c>
      <c r="T1676" s="4">
        <v>31555.010999999999</v>
      </c>
      <c r="U1676" s="4">
        <v>21722.580999999998</v>
      </c>
      <c r="V1676" s="4">
        <v>21751.538</v>
      </c>
      <c r="W1676" s="4">
        <v>17294.105</v>
      </c>
      <c r="X1676" s="4">
        <v>19880.999</v>
      </c>
      <c r="Y1676" s="4">
        <v>16374.886</v>
      </c>
      <c r="Z1676" s="4">
        <v>18974.13</v>
      </c>
      <c r="AA1676" s="4">
        <v>19390.817999999999</v>
      </c>
      <c r="AB1676" s="4">
        <v>19814.863000000001</v>
      </c>
      <c r="AC1676" s="4">
        <v>20831.598999999998</v>
      </c>
      <c r="AD1676" s="4">
        <v>18421.190999999999</v>
      </c>
      <c r="AE1676" s="4">
        <v>18015.901000000002</v>
      </c>
      <c r="AF1676" s="4">
        <v>14692.584999999999</v>
      </c>
      <c r="AG1676" s="4">
        <v>15865.335999999999</v>
      </c>
      <c r="AH1676" s="4">
        <v>14261.253000000001</v>
      </c>
      <c r="AI1676" s="4">
        <v>15142.072</v>
      </c>
      <c r="AJ1676" s="4">
        <v>16139.509</v>
      </c>
      <c r="AK1676" s="4">
        <v>11987.855</v>
      </c>
      <c r="AL1676" s="4">
        <v>13173.554</v>
      </c>
      <c r="AM1676" s="4">
        <v>10838.3</v>
      </c>
      <c r="AN1676" s="4">
        <v>19746.468000000001</v>
      </c>
      <c r="AO1676" s="4">
        <v>18774.024000000001</v>
      </c>
      <c r="AP1676" s="4">
        <v>18079.099999999999</v>
      </c>
      <c r="AQ1676" s="4">
        <v>15569.459000000001</v>
      </c>
      <c r="AR1676" s="4">
        <v>14179.26</v>
      </c>
      <c r="AS1676" s="4">
        <v>15821.52</v>
      </c>
      <c r="AT1676" s="4">
        <v>17334.817999999999</v>
      </c>
      <c r="AU1676" t="str">
        <f>IF(D1676="","",INDEX([1]DICCIONARIO!$G$21:$H$33,MATCH('DATA NIQ'!D1676,[1]DICCIONARIO!$G$21:$G$33,0),2))</f>
        <v>LAY'S + LAY'S CLASICAS</v>
      </c>
    </row>
    <row r="1677" spans="1:47" ht="14.45" customHeight="1" x14ac:dyDescent="0.25">
      <c r="A1677" t="s">
        <v>13</v>
      </c>
      <c r="B1677" s="2" t="s">
        <v>349</v>
      </c>
      <c r="C1677" t="s">
        <v>17</v>
      </c>
      <c r="D1677" t="s">
        <v>370</v>
      </c>
      <c r="E1677" t="s">
        <v>373</v>
      </c>
      <c r="F1677" t="s">
        <v>40</v>
      </c>
      <c r="G1677" t="s">
        <v>351</v>
      </c>
      <c r="H1677" s="3" t="str">
        <f t="shared" si="26"/>
        <v>TOTAL DTT ARGENTINAGUARNICIONES PARA COPETINPEPSICOLAY'SLAY'S CLASICAS201 A 400Compras (KILOS)</v>
      </c>
      <c r="I1677" s="4">
        <v>36975.402999999998</v>
      </c>
      <c r="J1677" s="4">
        <v>35905.292999999998</v>
      </c>
      <c r="K1677" s="4">
        <v>32749.98</v>
      </c>
      <c r="L1677" s="4">
        <v>34769.663</v>
      </c>
      <c r="M1677" s="4">
        <v>27910.989000000001</v>
      </c>
      <c r="N1677" s="4">
        <v>44278.595999999998</v>
      </c>
      <c r="O1677" s="4">
        <v>40193.855000000003</v>
      </c>
      <c r="P1677" s="4">
        <v>63723.957000000002</v>
      </c>
      <c r="Q1677" s="4">
        <v>62557.05</v>
      </c>
      <c r="R1677" s="4">
        <v>42737.648999999998</v>
      </c>
      <c r="S1677" s="4">
        <v>41872.334999999999</v>
      </c>
      <c r="T1677" s="4">
        <v>32623.317999999999</v>
      </c>
      <c r="U1677" s="4">
        <v>17655.952000000001</v>
      </c>
      <c r="V1677" s="4">
        <v>21180.096000000001</v>
      </c>
      <c r="W1677" s="4">
        <v>21757.399000000001</v>
      </c>
      <c r="X1677" s="4">
        <v>21495.166000000001</v>
      </c>
      <c r="Y1677" s="4">
        <v>15140.861000000001</v>
      </c>
      <c r="Z1677" s="4">
        <v>20913.09</v>
      </c>
      <c r="AA1677" s="4">
        <v>19354.34</v>
      </c>
      <c r="AB1677" s="4">
        <v>19079.150000000001</v>
      </c>
      <c r="AC1677" s="4">
        <v>23733.393</v>
      </c>
      <c r="AD1677" s="4">
        <v>19150.153999999999</v>
      </c>
      <c r="AE1677" s="4">
        <v>16803.813999999998</v>
      </c>
      <c r="AF1677" s="4">
        <v>12397.407999999999</v>
      </c>
      <c r="AG1677" s="4">
        <v>19063.495999999999</v>
      </c>
      <c r="AH1677" s="4">
        <v>12440.642</v>
      </c>
      <c r="AI1677" s="4">
        <v>16141.148999999999</v>
      </c>
      <c r="AJ1677" s="4">
        <v>16541.61</v>
      </c>
      <c r="AK1677" s="4">
        <v>12716.790999999999</v>
      </c>
      <c r="AL1677" s="4">
        <v>13688.008</v>
      </c>
      <c r="AM1677" s="4">
        <v>15897.585999999999</v>
      </c>
      <c r="AN1677" s="4">
        <v>16792.683000000001</v>
      </c>
      <c r="AO1677" s="4">
        <v>22051.300999999999</v>
      </c>
      <c r="AP1677" s="4">
        <v>16613.687999999998</v>
      </c>
      <c r="AQ1677" s="4">
        <v>16886.993999999999</v>
      </c>
      <c r="AR1677" s="4">
        <v>14592.433000000001</v>
      </c>
      <c r="AS1677" s="4">
        <v>15552.039000000001</v>
      </c>
      <c r="AT1677" s="4">
        <v>17277.697</v>
      </c>
      <c r="AU1677" t="str">
        <f>IF(D1677="","",INDEX([1]DICCIONARIO!$G$21:$H$33,MATCH('DATA NIQ'!D1677,[1]DICCIONARIO!$G$21:$G$33,0),2))</f>
        <v>LAY'S + LAY'S CLASICAS</v>
      </c>
    </row>
    <row r="1678" spans="1:47" ht="14.45" customHeight="1" x14ac:dyDescent="0.25">
      <c r="A1678" t="s">
        <v>13</v>
      </c>
      <c r="B1678" s="2" t="s">
        <v>349</v>
      </c>
      <c r="C1678" t="s">
        <v>17</v>
      </c>
      <c r="D1678" t="s">
        <v>370</v>
      </c>
      <c r="E1678" t="s">
        <v>373</v>
      </c>
      <c r="F1678" t="s">
        <v>40</v>
      </c>
      <c r="G1678" t="s">
        <v>352</v>
      </c>
      <c r="H1678" s="3" t="str">
        <f t="shared" si="26"/>
        <v>TOTAL DTT ARGENTINAGUARNICIONES PARA COPETINPEPSICOLAY'SLAY'S CLASICAS201 A 400Inventario (KILOS)</v>
      </c>
      <c r="I1678" s="4">
        <v>17702.794000000002</v>
      </c>
      <c r="J1678" s="4">
        <v>20113.751</v>
      </c>
      <c r="K1678" s="4">
        <v>15028.495000000001</v>
      </c>
      <c r="L1678" s="4">
        <v>17220.776000000002</v>
      </c>
      <c r="M1678" s="4">
        <v>16253.8</v>
      </c>
      <c r="N1678" s="4">
        <v>19419.471000000001</v>
      </c>
      <c r="O1678" s="4">
        <v>18265.871999999999</v>
      </c>
      <c r="P1678" s="4">
        <v>25700.142</v>
      </c>
      <c r="Q1678" s="4">
        <v>25972.966</v>
      </c>
      <c r="R1678" s="4">
        <v>20736.076000000001</v>
      </c>
      <c r="S1678" s="4">
        <v>19981.217000000001</v>
      </c>
      <c r="T1678" s="4">
        <v>18039.52</v>
      </c>
      <c r="U1678" s="4">
        <v>12869.348</v>
      </c>
      <c r="V1678" s="4">
        <v>11735.380999999999</v>
      </c>
      <c r="W1678" s="4">
        <v>12825.235000000001</v>
      </c>
      <c r="X1678" s="4">
        <v>12667.183999999999</v>
      </c>
      <c r="Y1678" s="4">
        <v>10770.986000000001</v>
      </c>
      <c r="Z1678" s="4">
        <v>12409.766</v>
      </c>
      <c r="AA1678" s="4">
        <v>11516.856</v>
      </c>
      <c r="AB1678" s="4">
        <v>10430.200999999999</v>
      </c>
      <c r="AC1678" s="4">
        <v>11872.679</v>
      </c>
      <c r="AD1678" s="4">
        <v>11404.973</v>
      </c>
      <c r="AE1678" s="4">
        <v>8939.4419999999991</v>
      </c>
      <c r="AF1678" s="4">
        <v>6142.4380000000001</v>
      </c>
      <c r="AG1678" s="4">
        <v>9014.5879999999997</v>
      </c>
      <c r="AH1678" s="4">
        <v>6533.7060000000001</v>
      </c>
      <c r="AI1678" s="4">
        <v>7006.6149999999998</v>
      </c>
      <c r="AJ1678" s="4">
        <v>5979.4470000000001</v>
      </c>
      <c r="AK1678" s="4">
        <v>5501.0950000000003</v>
      </c>
      <c r="AL1678" s="4">
        <v>5691.942</v>
      </c>
      <c r="AM1678" s="4">
        <v>10777.995000000001</v>
      </c>
      <c r="AN1678" s="4">
        <v>7464.6880000000001</v>
      </c>
      <c r="AO1678" s="4">
        <v>10488.067999999999</v>
      </c>
      <c r="AP1678" s="4">
        <v>8154.65</v>
      </c>
      <c r="AQ1678" s="4">
        <v>8940.7849999999999</v>
      </c>
      <c r="AR1678" s="4">
        <v>8143.2929999999997</v>
      </c>
      <c r="AS1678" s="4">
        <v>7424.4380000000001</v>
      </c>
      <c r="AT1678" s="4">
        <v>6555.0389999999998</v>
      </c>
      <c r="AU1678" t="str">
        <f>IF(D1678="","",INDEX([1]DICCIONARIO!$G$21:$H$33,MATCH('DATA NIQ'!D1678,[1]DICCIONARIO!$G$21:$G$33,0),2))</f>
        <v>LAY'S + LAY'S CLASICAS</v>
      </c>
    </row>
    <row r="1679" spans="1:47" ht="14.45" hidden="1" customHeight="1" x14ac:dyDescent="0.25">
      <c r="A1679" t="s">
        <v>13</v>
      </c>
      <c r="B1679" s="2" t="s">
        <v>349</v>
      </c>
      <c r="C1679" t="s">
        <v>17</v>
      </c>
      <c r="D1679" t="s">
        <v>370</v>
      </c>
      <c r="E1679" t="s">
        <v>373</v>
      </c>
      <c r="F1679" t="s">
        <v>40</v>
      </c>
      <c r="G1679" t="s">
        <v>353</v>
      </c>
      <c r="H1679" s="3" t="str">
        <f t="shared" si="26"/>
        <v>TOTAL DTT ARGENTINAGUARNICIONES PARA COPETINPEPSICOLAY'SLAY'S CLASICAS201 A 400Vtas Valor</v>
      </c>
      <c r="I1679" s="3">
        <v>67544018.276999995</v>
      </c>
      <c r="J1679" s="3">
        <v>71247609.937999994</v>
      </c>
      <c r="K1679" s="3">
        <v>77549759.794</v>
      </c>
      <c r="L1679" s="3">
        <v>77139118.566</v>
      </c>
      <c r="M1679" s="3">
        <v>74185567.443000004</v>
      </c>
      <c r="N1679" s="3">
        <v>106390936.338</v>
      </c>
      <c r="O1679" s="3">
        <v>111263410.97499999</v>
      </c>
      <c r="P1679" s="3">
        <v>167622982.377</v>
      </c>
      <c r="Q1679" s="3">
        <v>198837595.51899999</v>
      </c>
      <c r="R1679" s="3">
        <v>151623009.646</v>
      </c>
      <c r="S1679" s="3">
        <v>156903407.41100001</v>
      </c>
      <c r="T1679" s="3">
        <v>124295708.146</v>
      </c>
      <c r="U1679" s="3">
        <v>94275866.545000002</v>
      </c>
      <c r="V1679" s="3">
        <v>95519875.949000001</v>
      </c>
      <c r="W1679" s="3">
        <v>94608990.327999994</v>
      </c>
      <c r="X1679" s="3">
        <v>115643796.02500001</v>
      </c>
      <c r="Y1679" s="3">
        <v>112246435.374</v>
      </c>
      <c r="Z1679" s="3">
        <v>136038088.09900001</v>
      </c>
      <c r="AA1679" s="3">
        <v>162349736.54899999</v>
      </c>
      <c r="AB1679" s="3">
        <v>180404384.11500001</v>
      </c>
      <c r="AC1679" s="3">
        <v>223160031.44600001</v>
      </c>
      <c r="AD1679" s="3">
        <v>235452482.03200001</v>
      </c>
      <c r="AE1679" s="3">
        <v>234263382.38</v>
      </c>
      <c r="AF1679" s="3">
        <v>176243478.05399999</v>
      </c>
      <c r="AG1679" s="3">
        <v>266417916.877</v>
      </c>
      <c r="AH1679" s="3">
        <v>248520666.43399999</v>
      </c>
      <c r="AI1679" s="3">
        <v>308905793.72799999</v>
      </c>
      <c r="AJ1679" s="3">
        <v>332293370.954</v>
      </c>
      <c r="AK1679" s="3">
        <v>252642824.45100001</v>
      </c>
      <c r="AL1679" s="3">
        <v>287334616.27100003</v>
      </c>
      <c r="AM1679" s="3">
        <v>243109147.368</v>
      </c>
      <c r="AN1679" s="3">
        <v>430492073.79500002</v>
      </c>
      <c r="AO1679" s="3">
        <v>432809127.523</v>
      </c>
      <c r="AP1679" s="3">
        <v>439840480.866</v>
      </c>
      <c r="AQ1679" s="3">
        <v>401503606.04900002</v>
      </c>
      <c r="AR1679" s="3">
        <v>359158730.24299997</v>
      </c>
      <c r="AS1679" s="3">
        <v>393490034.55400002</v>
      </c>
      <c r="AT1679" s="3">
        <v>436483438.40499997</v>
      </c>
      <c r="AU1679" t="str">
        <f>IF(D1679="","",INDEX([1]DICCIONARIO!$G$21:$H$33,MATCH('DATA NIQ'!D1679,[1]DICCIONARIO!$G$21:$G$33,0),2))</f>
        <v>LAY'S + LAY'S CLASICAS</v>
      </c>
    </row>
    <row r="1680" spans="1:47" hidden="1" x14ac:dyDescent="0.25">
      <c r="A1680" t="s">
        <v>13</v>
      </c>
      <c r="B1680" s="2" t="s">
        <v>349</v>
      </c>
      <c r="C1680" t="s">
        <v>17</v>
      </c>
      <c r="D1680" t="s">
        <v>370</v>
      </c>
      <c r="E1680" t="s">
        <v>373</v>
      </c>
      <c r="F1680" t="s">
        <v>40</v>
      </c>
      <c r="G1680" t="s">
        <v>354</v>
      </c>
      <c r="H1680" s="3" t="str">
        <f t="shared" si="26"/>
        <v>TOTAL DTT ARGENTINAGUARNICIONES PARA COPETINPEPSICOLAY'SLAY'S CLASICAS201 A 400Dist. Num. Tiendas Handling (C)</v>
      </c>
      <c r="I1680" s="1">
        <v>7.6189999999999998</v>
      </c>
      <c r="J1680" s="1">
        <v>8.31</v>
      </c>
      <c r="K1680" s="1">
        <v>7.306</v>
      </c>
      <c r="L1680" s="1">
        <v>7.5709999999999997</v>
      </c>
      <c r="M1680" s="1">
        <v>8.0570000000000004</v>
      </c>
      <c r="N1680" s="1">
        <v>8.5190000000000001</v>
      </c>
      <c r="O1680" s="1">
        <v>7.3579999999999997</v>
      </c>
      <c r="P1680" s="1">
        <v>8.3949999999999996</v>
      </c>
      <c r="Q1680" s="1">
        <v>7.9669999999999996</v>
      </c>
      <c r="R1680" s="1">
        <v>7.6360000000000001</v>
      </c>
      <c r="S1680" s="1">
        <v>7.4610000000000003</v>
      </c>
      <c r="T1680" s="1">
        <v>6.306</v>
      </c>
      <c r="U1680" s="1">
        <v>5.0419999999999998</v>
      </c>
      <c r="V1680" s="1">
        <v>5.3769999999999998</v>
      </c>
      <c r="W1680" s="1">
        <v>4.2169999999999996</v>
      </c>
      <c r="X1680" s="1">
        <v>3.964</v>
      </c>
      <c r="Y1680" s="1">
        <v>4.2889999999999997</v>
      </c>
      <c r="Z1680" s="1">
        <v>4.5229999999999997</v>
      </c>
      <c r="AA1680" s="1">
        <v>4.4189999999999996</v>
      </c>
      <c r="AB1680" s="1">
        <v>4.2679999999999998</v>
      </c>
      <c r="AC1680" s="1">
        <v>3.3839999999999999</v>
      </c>
      <c r="AD1680" s="1">
        <v>3.62</v>
      </c>
      <c r="AE1680" s="1">
        <v>3.117</v>
      </c>
      <c r="AF1680" s="1">
        <v>2.9969999999999999</v>
      </c>
      <c r="AG1680" s="1">
        <v>3.1190000000000002</v>
      </c>
      <c r="AH1680" s="1">
        <v>2.4940000000000002</v>
      </c>
      <c r="AI1680" s="1">
        <v>2.5569999999999999</v>
      </c>
      <c r="AJ1680" s="1">
        <v>2.3690000000000002</v>
      </c>
      <c r="AK1680" s="1">
        <v>2.2730000000000001</v>
      </c>
      <c r="AL1680" s="1">
        <v>2.5630000000000002</v>
      </c>
      <c r="AM1680" s="1">
        <v>2.726</v>
      </c>
      <c r="AN1680" s="1">
        <v>3.0710000000000002</v>
      </c>
      <c r="AO1680" s="1">
        <v>3.7170000000000001</v>
      </c>
      <c r="AP1680" s="1">
        <v>3.2149999999999999</v>
      </c>
      <c r="AQ1680" s="1">
        <v>3.145</v>
      </c>
      <c r="AR1680" s="1">
        <v>2.6440000000000001</v>
      </c>
      <c r="AS1680" s="1">
        <v>3.4430000000000001</v>
      </c>
      <c r="AT1680" s="1">
        <v>3.3650000000000002</v>
      </c>
      <c r="AU1680" t="str">
        <f>IF(D1680="","",INDEX([1]DICCIONARIO!$G$21:$H$33,MATCH('DATA NIQ'!D1680,[1]DICCIONARIO!$G$21:$G$33,0),2))</f>
        <v>LAY'S + LAY'S CLASICAS</v>
      </c>
    </row>
    <row r="1681" spans="1:47" ht="14.45" hidden="1" customHeight="1" x14ac:dyDescent="0.25">
      <c r="A1681" t="s">
        <v>13</v>
      </c>
      <c r="B1681" s="2" t="s">
        <v>349</v>
      </c>
      <c r="C1681" t="s">
        <v>17</v>
      </c>
      <c r="D1681" t="s">
        <v>370</v>
      </c>
      <c r="E1681" t="s">
        <v>373</v>
      </c>
      <c r="F1681" t="s">
        <v>40</v>
      </c>
      <c r="G1681" t="s">
        <v>355</v>
      </c>
      <c r="H1681" s="3" t="str">
        <f t="shared" si="26"/>
        <v>TOTAL DTT ARGENTINAGUARNICIONES PARA COPETINPEPSICOLAY'SLAY'S CLASICAS201 A 400Dist. Pond. Tiendas Handling</v>
      </c>
      <c r="I1681" s="1">
        <v>22.481999999999999</v>
      </c>
      <c r="J1681" s="1">
        <v>22.957999999999998</v>
      </c>
      <c r="K1681" s="1">
        <v>21.213000000000001</v>
      </c>
      <c r="L1681" s="1">
        <v>21.773</v>
      </c>
      <c r="M1681" s="1">
        <v>22.158999999999999</v>
      </c>
      <c r="N1681" s="1">
        <v>23.035</v>
      </c>
      <c r="O1681" s="1">
        <v>23.05</v>
      </c>
      <c r="P1681" s="1">
        <v>24.308</v>
      </c>
      <c r="Q1681" s="1">
        <v>24.861999999999998</v>
      </c>
      <c r="R1681" s="1">
        <v>25.913</v>
      </c>
      <c r="S1681" s="1">
        <v>25.452999999999999</v>
      </c>
      <c r="T1681" s="1">
        <v>21.939</v>
      </c>
      <c r="U1681" s="1">
        <v>19.443999999999999</v>
      </c>
      <c r="V1681" s="1">
        <v>17.95</v>
      </c>
      <c r="W1681" s="1">
        <v>14.792999999999999</v>
      </c>
      <c r="X1681" s="1">
        <v>14.513</v>
      </c>
      <c r="Y1681" s="1">
        <v>13.542999999999999</v>
      </c>
      <c r="Z1681" s="1">
        <v>13.496</v>
      </c>
      <c r="AA1681" s="1">
        <v>13.224</v>
      </c>
      <c r="AB1681" s="1">
        <v>13.946</v>
      </c>
      <c r="AC1681" s="1">
        <v>12.558999999999999</v>
      </c>
      <c r="AD1681" s="1">
        <v>13.359</v>
      </c>
      <c r="AE1681" s="1">
        <v>12.395</v>
      </c>
      <c r="AF1681" s="1">
        <v>12.821999999999999</v>
      </c>
      <c r="AG1681" s="1">
        <v>12.304</v>
      </c>
      <c r="AH1681" s="1">
        <v>10.916</v>
      </c>
      <c r="AI1681" s="1">
        <v>9.8819999999999997</v>
      </c>
      <c r="AJ1681" s="1">
        <v>8.6370000000000005</v>
      </c>
      <c r="AK1681" s="1">
        <v>7.5030000000000001</v>
      </c>
      <c r="AL1681" s="1">
        <v>8.7650000000000006</v>
      </c>
      <c r="AM1681" s="1">
        <v>9.4779999999999998</v>
      </c>
      <c r="AN1681" s="1">
        <v>10.975</v>
      </c>
      <c r="AO1681" s="1">
        <v>13.355</v>
      </c>
      <c r="AP1681" s="1">
        <v>12.544</v>
      </c>
      <c r="AQ1681" s="1">
        <v>12.073</v>
      </c>
      <c r="AR1681" s="1">
        <v>10.9</v>
      </c>
      <c r="AS1681" s="1">
        <v>11.186</v>
      </c>
      <c r="AT1681" s="1">
        <v>10.398999999999999</v>
      </c>
      <c r="AU1681" t="str">
        <f>IF(D1681="","",INDEX([1]DICCIONARIO!$G$21:$H$33,MATCH('DATA NIQ'!D1681,[1]DICCIONARIO!$G$21:$G$33,0),2))</f>
        <v>LAY'S + LAY'S CLASICAS</v>
      </c>
    </row>
    <row r="1682" spans="1:47" ht="14.45" hidden="1" customHeight="1" x14ac:dyDescent="0.25">
      <c r="A1682" t="s">
        <v>13</v>
      </c>
      <c r="B1682" s="2" t="s">
        <v>349</v>
      </c>
      <c r="C1682" t="s">
        <v>17</v>
      </c>
      <c r="D1682" t="s">
        <v>370</v>
      </c>
      <c r="E1682" t="s">
        <v>373</v>
      </c>
      <c r="F1682" t="s">
        <v>40</v>
      </c>
      <c r="G1682" t="s">
        <v>356</v>
      </c>
      <c r="H1682" s="3" t="str">
        <f t="shared" si="26"/>
        <v>TOTAL DTT ARGENTINAGUARNICIONES PARA COPETINPEPSICOLAY'SLAY'S CLASICAS201 A 400Part. de Vtas (KILOS) - Product</v>
      </c>
      <c r="I1682" s="1">
        <v>1.4390000000000001</v>
      </c>
      <c r="J1682" s="1">
        <v>1.425</v>
      </c>
      <c r="K1682" s="1">
        <v>1.4350000000000001</v>
      </c>
      <c r="L1682" s="1">
        <v>1.264</v>
      </c>
      <c r="M1682" s="1">
        <v>1.2070000000000001</v>
      </c>
      <c r="N1682" s="1">
        <v>1.5289999999999999</v>
      </c>
      <c r="O1682" s="1">
        <v>1.5049999999999999</v>
      </c>
      <c r="P1682" s="1">
        <v>1.7989999999999999</v>
      </c>
      <c r="Q1682" s="1">
        <v>1.895</v>
      </c>
      <c r="R1682" s="1">
        <v>1.6830000000000001</v>
      </c>
      <c r="S1682" s="1">
        <v>1.522</v>
      </c>
      <c r="T1682" s="1">
        <v>1.248</v>
      </c>
      <c r="U1682" s="1">
        <v>0.89900000000000002</v>
      </c>
      <c r="V1682" s="1">
        <v>0.98099999999999998</v>
      </c>
      <c r="W1682" s="1">
        <v>0.74</v>
      </c>
      <c r="X1682" s="1">
        <v>0.83399999999999996</v>
      </c>
      <c r="Y1682" s="1">
        <v>0.68100000000000005</v>
      </c>
      <c r="Z1682" s="1">
        <v>0.749</v>
      </c>
      <c r="AA1682" s="1">
        <v>0.79100000000000004</v>
      </c>
      <c r="AB1682" s="1">
        <v>0.78700000000000003</v>
      </c>
      <c r="AC1682" s="1">
        <v>0.83099999999999996</v>
      </c>
      <c r="AD1682" s="1">
        <v>0.876</v>
      </c>
      <c r="AE1682" s="1">
        <v>0.874</v>
      </c>
      <c r="AF1682" s="1">
        <v>0.77400000000000002</v>
      </c>
      <c r="AG1682" s="1">
        <v>0.81799999999999995</v>
      </c>
      <c r="AH1682" s="1">
        <v>0.77100000000000002</v>
      </c>
      <c r="AI1682" s="1">
        <v>0.745</v>
      </c>
      <c r="AJ1682" s="1">
        <v>0.80400000000000005</v>
      </c>
      <c r="AK1682" s="1">
        <v>0.59899999999999998</v>
      </c>
      <c r="AL1682" s="1">
        <v>0.59499999999999997</v>
      </c>
      <c r="AM1682" s="1">
        <v>0.50900000000000001</v>
      </c>
      <c r="AN1682" s="1">
        <v>0.80500000000000005</v>
      </c>
      <c r="AO1682" s="1">
        <v>0.746</v>
      </c>
      <c r="AP1682" s="1">
        <v>0.79</v>
      </c>
      <c r="AQ1682" s="1">
        <v>0.66100000000000003</v>
      </c>
      <c r="AR1682" s="1">
        <v>0.61799999999999999</v>
      </c>
      <c r="AS1682" s="1">
        <v>0.68799999999999994</v>
      </c>
      <c r="AT1682" s="1">
        <v>0.79</v>
      </c>
      <c r="AU1682" t="str">
        <f>IF(D1682="","",INDEX([1]DICCIONARIO!$G$21:$H$33,MATCH('DATA NIQ'!D1682,[1]DICCIONARIO!$G$21:$G$33,0),2))</f>
        <v>LAY'S + LAY'S CLASICAS</v>
      </c>
    </row>
    <row r="1683" spans="1:47" ht="14.45" hidden="1" customHeight="1" x14ac:dyDescent="0.25">
      <c r="A1683" t="s">
        <v>13</v>
      </c>
      <c r="B1683" s="2" t="s">
        <v>349</v>
      </c>
      <c r="C1683" t="s">
        <v>17</v>
      </c>
      <c r="D1683" t="s">
        <v>370</v>
      </c>
      <c r="E1683" t="s">
        <v>373</v>
      </c>
      <c r="F1683" t="s">
        <v>40</v>
      </c>
      <c r="G1683" t="s">
        <v>357</v>
      </c>
      <c r="H1683" s="3" t="str">
        <f t="shared" si="26"/>
        <v>TOTAL DTT ARGENTINAGUARNICIONES PARA COPETINPEPSICOLAY'SLAY'S CLASICAS201 A 400Part. de Vtas Valor - Product</v>
      </c>
      <c r="I1683" s="1">
        <v>1.373</v>
      </c>
      <c r="J1683" s="1">
        <v>1.379</v>
      </c>
      <c r="K1683" s="1">
        <v>1.363</v>
      </c>
      <c r="L1683" s="1">
        <v>1.238</v>
      </c>
      <c r="M1683" s="1">
        <v>1.1559999999999999</v>
      </c>
      <c r="N1683" s="1">
        <v>1.3939999999999999</v>
      </c>
      <c r="O1683" s="1">
        <v>1.329</v>
      </c>
      <c r="P1683" s="1">
        <v>1.6659999999999999</v>
      </c>
      <c r="Q1683" s="1">
        <v>1.7589999999999999</v>
      </c>
      <c r="R1683" s="1">
        <v>1.492</v>
      </c>
      <c r="S1683" s="1">
        <v>1.419</v>
      </c>
      <c r="T1683" s="1">
        <v>1.1279999999999999</v>
      </c>
      <c r="U1683" s="1">
        <v>0.82199999999999995</v>
      </c>
      <c r="V1683" s="1">
        <v>0.84299999999999997</v>
      </c>
      <c r="W1683" s="1">
        <v>0.74399999999999999</v>
      </c>
      <c r="X1683" s="1">
        <v>0.80700000000000005</v>
      </c>
      <c r="Y1683" s="1">
        <v>0.67500000000000004</v>
      </c>
      <c r="Z1683" s="1">
        <v>0.69299999999999995</v>
      </c>
      <c r="AA1683" s="1">
        <v>0.79500000000000004</v>
      </c>
      <c r="AB1683" s="1">
        <v>0.75700000000000001</v>
      </c>
      <c r="AC1683" s="1">
        <v>0.78700000000000003</v>
      </c>
      <c r="AD1683" s="1">
        <v>0.81699999999999995</v>
      </c>
      <c r="AE1683" s="1">
        <v>0.755</v>
      </c>
      <c r="AF1683" s="1">
        <v>0.56899999999999995</v>
      </c>
      <c r="AG1683" s="1">
        <v>0.754</v>
      </c>
      <c r="AH1683" s="1">
        <v>0.70899999999999996</v>
      </c>
      <c r="AI1683" s="1">
        <v>0.77200000000000002</v>
      </c>
      <c r="AJ1683" s="1">
        <v>0.82099999999999995</v>
      </c>
      <c r="AK1683" s="1">
        <v>0.60599999999999998</v>
      </c>
      <c r="AL1683" s="1">
        <v>0.61</v>
      </c>
      <c r="AM1683" s="1">
        <v>0.52300000000000002</v>
      </c>
      <c r="AN1683" s="1">
        <v>0.79800000000000004</v>
      </c>
      <c r="AO1683" s="1">
        <v>0.76700000000000002</v>
      </c>
      <c r="AP1683" s="1">
        <v>0.82099999999999995</v>
      </c>
      <c r="AQ1683" s="1">
        <v>0.70699999999999996</v>
      </c>
      <c r="AR1683" s="1">
        <v>0.63400000000000001</v>
      </c>
      <c r="AS1683" s="1">
        <v>0.67600000000000005</v>
      </c>
      <c r="AT1683" s="1">
        <v>0.77600000000000002</v>
      </c>
      <c r="AU1683" t="str">
        <f>IF(D1683="","",INDEX([1]DICCIONARIO!$G$21:$H$33,MATCH('DATA NIQ'!D1683,[1]DICCIONARIO!$G$21:$G$33,0),2))</f>
        <v>LAY'S + LAY'S CLASICAS</v>
      </c>
    </row>
    <row r="1684" spans="1:47" ht="14.45" customHeight="1" x14ac:dyDescent="0.25">
      <c r="A1684" t="s">
        <v>13</v>
      </c>
      <c r="B1684" s="2" t="s">
        <v>349</v>
      </c>
      <c r="C1684" t="s">
        <v>17</v>
      </c>
      <c r="D1684" t="s">
        <v>370</v>
      </c>
      <c r="E1684" t="s">
        <v>373</v>
      </c>
      <c r="F1684" t="s">
        <v>16</v>
      </c>
      <c r="G1684" t="s">
        <v>350</v>
      </c>
      <c r="H1684" s="3" t="str">
        <f t="shared" si="26"/>
        <v>TOTAL DTT ARGENTINAGUARNICIONES PARA COPETINPEPSICOLAY'SLAY'S CLASICAS21 A 40Vtas (KILOS)</v>
      </c>
      <c r="I1684" s="4">
        <v>759.04700000000003</v>
      </c>
      <c r="J1684" s="4">
        <v>740.18200000000002</v>
      </c>
      <c r="K1684" s="4">
        <v>695.97199999999998</v>
      </c>
      <c r="L1684" s="4">
        <v>753.73299999999995</v>
      </c>
      <c r="M1684" s="4">
        <v>781.58</v>
      </c>
      <c r="N1684" s="4">
        <v>1015.897</v>
      </c>
      <c r="O1684" s="4">
        <v>410.07299999999998</v>
      </c>
      <c r="P1684" s="4">
        <v>345.99599999999998</v>
      </c>
      <c r="Q1684" s="4">
        <v>364.62799999999999</v>
      </c>
      <c r="R1684" s="4">
        <v>372.24200000000002</v>
      </c>
      <c r="S1684" s="4">
        <v>367.30099999999999</v>
      </c>
      <c r="T1684" s="4">
        <v>310.73</v>
      </c>
      <c r="U1684" s="4">
        <v>283.57100000000003</v>
      </c>
      <c r="V1684" s="4">
        <v>5159.9709999999995</v>
      </c>
      <c r="W1684" s="4">
        <v>17974.958999999999</v>
      </c>
      <c r="X1684" s="4">
        <v>32418.125</v>
      </c>
      <c r="Y1684" s="4">
        <v>40590.029000000002</v>
      </c>
      <c r="Z1684" s="4">
        <v>44582.087</v>
      </c>
      <c r="AA1684" s="4">
        <v>45115.839</v>
      </c>
      <c r="AB1684" s="4">
        <v>46167.59</v>
      </c>
      <c r="AC1684" s="4">
        <v>40496.938000000002</v>
      </c>
      <c r="AD1684" s="4">
        <v>36751.31</v>
      </c>
      <c r="AE1684" s="4">
        <v>38929.858999999997</v>
      </c>
      <c r="AF1684" s="4">
        <v>36211.578000000001</v>
      </c>
      <c r="AG1684" s="4">
        <v>39924.612999999998</v>
      </c>
      <c r="AH1684" s="4">
        <v>39241.485999999997</v>
      </c>
      <c r="AI1684" s="4">
        <v>38486.610999999997</v>
      </c>
      <c r="AJ1684" s="4">
        <v>39037.481</v>
      </c>
      <c r="AK1684" s="4">
        <v>38108.156000000003</v>
      </c>
      <c r="AL1684" s="4">
        <v>49011.677000000003</v>
      </c>
      <c r="AM1684" s="4">
        <v>48497.196000000004</v>
      </c>
      <c r="AN1684" s="4">
        <v>48733.144999999997</v>
      </c>
      <c r="AO1684" s="4">
        <v>47063.578999999998</v>
      </c>
      <c r="AP1684" s="4">
        <v>47117.908000000003</v>
      </c>
      <c r="AQ1684" s="4">
        <v>48064.381999999998</v>
      </c>
      <c r="AR1684" s="4">
        <v>47427.697</v>
      </c>
      <c r="AS1684" s="4">
        <v>46303.813000000002</v>
      </c>
      <c r="AT1684" s="4">
        <v>44107.718999999997</v>
      </c>
      <c r="AU1684" t="str">
        <f>IF(D1684="","",INDEX([1]DICCIONARIO!$G$21:$H$33,MATCH('DATA NIQ'!D1684,[1]DICCIONARIO!$G$21:$G$33,0),2))</f>
        <v>LAY'S + LAY'S CLASICAS</v>
      </c>
    </row>
    <row r="1685" spans="1:47" ht="14.45" customHeight="1" x14ac:dyDescent="0.25">
      <c r="A1685" t="s">
        <v>13</v>
      </c>
      <c r="B1685" s="2" t="s">
        <v>349</v>
      </c>
      <c r="C1685" t="s">
        <v>17</v>
      </c>
      <c r="D1685" t="s">
        <v>370</v>
      </c>
      <c r="E1685" t="s">
        <v>373</v>
      </c>
      <c r="F1685" t="s">
        <v>16</v>
      </c>
      <c r="G1685" t="s">
        <v>351</v>
      </c>
      <c r="H1685" s="3" t="str">
        <f t="shared" si="26"/>
        <v>TOTAL DTT ARGENTINAGUARNICIONES PARA COPETINPEPSICOLAY'SLAY'S CLASICAS21 A 40Compras (KILOS)</v>
      </c>
      <c r="I1685" s="4">
        <v>775.279</v>
      </c>
      <c r="J1685" s="4">
        <v>727.78800000000001</v>
      </c>
      <c r="K1685" s="4">
        <v>682.84900000000005</v>
      </c>
      <c r="L1685" s="4">
        <v>778.10799999999995</v>
      </c>
      <c r="M1685" s="4">
        <v>824.88800000000003</v>
      </c>
      <c r="N1685" s="4">
        <v>1002.314</v>
      </c>
      <c r="O1685" s="4">
        <v>456.88900000000001</v>
      </c>
      <c r="P1685" s="4">
        <v>329.67599999999999</v>
      </c>
      <c r="Q1685" s="4">
        <v>348.69799999999998</v>
      </c>
      <c r="R1685" s="4">
        <v>370.07299999999998</v>
      </c>
      <c r="S1685" s="4">
        <v>489.33199999999999</v>
      </c>
      <c r="T1685" s="4">
        <v>236.024</v>
      </c>
      <c r="U1685" s="4">
        <v>261.24099999999999</v>
      </c>
      <c r="V1685" s="4">
        <v>8090.4340000000002</v>
      </c>
      <c r="W1685" s="4">
        <v>25654.573</v>
      </c>
      <c r="X1685" s="4">
        <v>40843.824000000001</v>
      </c>
      <c r="Y1685" s="4">
        <v>39969.824999999997</v>
      </c>
      <c r="Z1685" s="4">
        <v>46245.534</v>
      </c>
      <c r="AA1685" s="4">
        <v>43691.64</v>
      </c>
      <c r="AB1685" s="4">
        <v>45546.748</v>
      </c>
      <c r="AC1685" s="4">
        <v>41726.572</v>
      </c>
      <c r="AD1685" s="4">
        <v>37977.383999999998</v>
      </c>
      <c r="AE1685" s="4">
        <v>38836.43</v>
      </c>
      <c r="AF1685" s="4">
        <v>35184.536</v>
      </c>
      <c r="AG1685" s="4">
        <v>38863.021999999997</v>
      </c>
      <c r="AH1685" s="4">
        <v>37638.667999999998</v>
      </c>
      <c r="AI1685" s="4">
        <v>41060.887000000002</v>
      </c>
      <c r="AJ1685" s="4">
        <v>38770.947</v>
      </c>
      <c r="AK1685" s="4">
        <v>36859.338000000003</v>
      </c>
      <c r="AL1685" s="4">
        <v>50454.243999999999</v>
      </c>
      <c r="AM1685" s="4">
        <v>50269.953999999998</v>
      </c>
      <c r="AN1685" s="4">
        <v>49351.315999999999</v>
      </c>
      <c r="AO1685" s="4">
        <v>46987.868000000002</v>
      </c>
      <c r="AP1685" s="4">
        <v>47850.957000000002</v>
      </c>
      <c r="AQ1685" s="4">
        <v>47538.347000000002</v>
      </c>
      <c r="AR1685" s="4">
        <v>47638.999000000003</v>
      </c>
      <c r="AS1685" s="4">
        <v>44934.362999999998</v>
      </c>
      <c r="AT1685" s="4">
        <v>44060.391000000003</v>
      </c>
      <c r="AU1685" t="str">
        <f>IF(D1685="","",INDEX([1]DICCIONARIO!$G$21:$H$33,MATCH('DATA NIQ'!D1685,[1]DICCIONARIO!$G$21:$G$33,0),2))</f>
        <v>LAY'S + LAY'S CLASICAS</v>
      </c>
    </row>
    <row r="1686" spans="1:47" ht="14.45" customHeight="1" x14ac:dyDescent="0.25">
      <c r="A1686" t="s">
        <v>13</v>
      </c>
      <c r="B1686" s="2" t="s">
        <v>349</v>
      </c>
      <c r="C1686" t="s">
        <v>17</v>
      </c>
      <c r="D1686" t="s">
        <v>370</v>
      </c>
      <c r="E1686" t="s">
        <v>373</v>
      </c>
      <c r="F1686" t="s">
        <v>16</v>
      </c>
      <c r="G1686" t="s">
        <v>352</v>
      </c>
      <c r="H1686" s="3" t="str">
        <f t="shared" si="26"/>
        <v>TOTAL DTT ARGENTINAGUARNICIONES PARA COPETINPEPSICOLAY'SLAY'S CLASICAS21 A 40Inventario (KILOS)</v>
      </c>
      <c r="I1686" s="4">
        <v>384.90199999999999</v>
      </c>
      <c r="J1686" s="4">
        <v>359.89400000000001</v>
      </c>
      <c r="K1686" s="4">
        <v>322.00900000000001</v>
      </c>
      <c r="L1686" s="4">
        <v>327.39699999999999</v>
      </c>
      <c r="M1686" s="4">
        <v>364.34100000000001</v>
      </c>
      <c r="N1686" s="4">
        <v>364.55200000000002</v>
      </c>
      <c r="O1686" s="4">
        <v>165.13900000000001</v>
      </c>
      <c r="P1686" s="4">
        <v>125.81100000000001</v>
      </c>
      <c r="Q1686" s="4">
        <v>91.096999999999994</v>
      </c>
      <c r="R1686" s="4">
        <v>83.21</v>
      </c>
      <c r="S1686" s="4">
        <v>207.62299999999999</v>
      </c>
      <c r="T1686" s="4">
        <v>133.673</v>
      </c>
      <c r="U1686" s="4">
        <v>109.372</v>
      </c>
      <c r="V1686" s="4">
        <v>3039.835</v>
      </c>
      <c r="W1686" s="4">
        <v>10711.13</v>
      </c>
      <c r="X1686" s="4">
        <v>18864.080000000002</v>
      </c>
      <c r="Y1686" s="4">
        <v>18462.994999999999</v>
      </c>
      <c r="Z1686" s="4">
        <v>19720.298999999999</v>
      </c>
      <c r="AA1686" s="4">
        <v>18399.949000000001</v>
      </c>
      <c r="AB1686" s="4">
        <v>17694.363000000001</v>
      </c>
      <c r="AC1686" s="4">
        <v>18731.025000000001</v>
      </c>
      <c r="AD1686" s="4">
        <v>19719.785</v>
      </c>
      <c r="AE1686" s="4">
        <v>19030.761999999999</v>
      </c>
      <c r="AF1686" s="4">
        <v>18017.473999999998</v>
      </c>
      <c r="AG1686" s="4">
        <v>16569.79</v>
      </c>
      <c r="AH1686" s="4">
        <v>14675.661</v>
      </c>
      <c r="AI1686" s="4">
        <v>17325.697</v>
      </c>
      <c r="AJ1686" s="4">
        <v>17314.922999999999</v>
      </c>
      <c r="AK1686" s="4">
        <v>15862.406000000001</v>
      </c>
      <c r="AL1686" s="4">
        <v>18494.075000000001</v>
      </c>
      <c r="AM1686" s="4">
        <v>19704.414000000001</v>
      </c>
      <c r="AN1686" s="4">
        <v>19607.339</v>
      </c>
      <c r="AO1686" s="4">
        <v>18828.847000000002</v>
      </c>
      <c r="AP1686" s="4">
        <v>19385.877</v>
      </c>
      <c r="AQ1686" s="4">
        <v>17961.781999999999</v>
      </c>
      <c r="AR1686" s="4">
        <v>17891.436000000002</v>
      </c>
      <c r="AS1686" s="4">
        <v>16432.25</v>
      </c>
      <c r="AT1686" s="4">
        <v>15990.465</v>
      </c>
      <c r="AU1686" t="str">
        <f>IF(D1686="","",INDEX([1]DICCIONARIO!$G$21:$H$33,MATCH('DATA NIQ'!D1686,[1]DICCIONARIO!$G$21:$G$33,0),2))</f>
        <v>LAY'S + LAY'S CLASICAS</v>
      </c>
    </row>
    <row r="1687" spans="1:47" ht="14.45" hidden="1" customHeight="1" x14ac:dyDescent="0.25">
      <c r="A1687" t="s">
        <v>13</v>
      </c>
      <c r="B1687" s="2" t="s">
        <v>349</v>
      </c>
      <c r="C1687" t="s">
        <v>17</v>
      </c>
      <c r="D1687" t="s">
        <v>370</v>
      </c>
      <c r="E1687" t="s">
        <v>373</v>
      </c>
      <c r="F1687" t="s">
        <v>16</v>
      </c>
      <c r="G1687" t="s">
        <v>353</v>
      </c>
      <c r="H1687" s="3" t="str">
        <f t="shared" si="26"/>
        <v>TOTAL DTT ARGENTINAGUARNICIONES PARA COPETINPEPSICOLAY'SLAY'S CLASICAS21 A 40Vtas Valor</v>
      </c>
      <c r="I1687" s="3">
        <v>2057755.5149999999</v>
      </c>
      <c r="J1687" s="3">
        <v>1970236.7279999999</v>
      </c>
      <c r="K1687" s="3">
        <v>1782854.3049999999</v>
      </c>
      <c r="L1687" s="3">
        <v>2081615.8160000001</v>
      </c>
      <c r="M1687" s="3">
        <v>2253127.764</v>
      </c>
      <c r="N1687" s="3">
        <v>3224584.9739999999</v>
      </c>
      <c r="O1687" s="3">
        <v>2258045.875</v>
      </c>
      <c r="P1687" s="3">
        <v>2010400.5360000001</v>
      </c>
      <c r="Q1687" s="3">
        <v>2442524.2149999999</v>
      </c>
      <c r="R1687" s="3">
        <v>2485313.537</v>
      </c>
      <c r="S1687" s="3">
        <v>3316381.4810000001</v>
      </c>
      <c r="T1687" s="3">
        <v>3439819.8289999999</v>
      </c>
      <c r="U1687" s="3">
        <v>3294754.1630000002</v>
      </c>
      <c r="V1687" s="3">
        <v>49421016.741999999</v>
      </c>
      <c r="W1687" s="3">
        <v>186461244.13100001</v>
      </c>
      <c r="X1687" s="3">
        <v>365730423.949</v>
      </c>
      <c r="Y1687" s="3">
        <v>516076427.22799999</v>
      </c>
      <c r="Z1687" s="3">
        <v>631444591.79999995</v>
      </c>
      <c r="AA1687" s="3">
        <v>696451533.74699998</v>
      </c>
      <c r="AB1687" s="3">
        <v>846522704.19599998</v>
      </c>
      <c r="AC1687" s="3">
        <v>870068480.78299999</v>
      </c>
      <c r="AD1687" s="3">
        <v>970477711.02999997</v>
      </c>
      <c r="AE1687" s="3">
        <v>1164470208.8629999</v>
      </c>
      <c r="AF1687" s="3">
        <v>1174362741.01</v>
      </c>
      <c r="AG1687" s="3">
        <v>1364940491.056</v>
      </c>
      <c r="AH1687" s="3">
        <v>1387222533.664</v>
      </c>
      <c r="AI1687" s="3">
        <v>1411131434.9590001</v>
      </c>
      <c r="AJ1687" s="3">
        <v>1452164424.5079999</v>
      </c>
      <c r="AK1687" s="3">
        <v>1442808417.891</v>
      </c>
      <c r="AL1687" s="3">
        <v>1881566906.5190001</v>
      </c>
      <c r="AM1687" s="3">
        <v>1883575673.1600001</v>
      </c>
      <c r="AN1687" s="3">
        <v>1921887530.326</v>
      </c>
      <c r="AO1687" s="3">
        <v>1901737098.1860001</v>
      </c>
      <c r="AP1687" s="3">
        <v>1932733154.2</v>
      </c>
      <c r="AQ1687" s="3">
        <v>1965866822.586</v>
      </c>
      <c r="AR1687" s="3">
        <v>1996635167.5780001</v>
      </c>
      <c r="AS1687" s="3">
        <v>1950663603.701</v>
      </c>
      <c r="AT1687" s="3">
        <v>1900046381.1600001</v>
      </c>
      <c r="AU1687" t="str">
        <f>IF(D1687="","",INDEX([1]DICCIONARIO!$G$21:$H$33,MATCH('DATA NIQ'!D1687,[1]DICCIONARIO!$G$21:$G$33,0),2))</f>
        <v>LAY'S + LAY'S CLASICAS</v>
      </c>
    </row>
    <row r="1688" spans="1:47" hidden="1" x14ac:dyDescent="0.25">
      <c r="A1688" t="s">
        <v>13</v>
      </c>
      <c r="B1688" s="2" t="s">
        <v>349</v>
      </c>
      <c r="C1688" t="s">
        <v>17</v>
      </c>
      <c r="D1688" t="s">
        <v>370</v>
      </c>
      <c r="E1688" t="s">
        <v>373</v>
      </c>
      <c r="F1688" t="s">
        <v>16</v>
      </c>
      <c r="G1688" t="s">
        <v>354</v>
      </c>
      <c r="H1688" s="3" t="str">
        <f t="shared" si="26"/>
        <v>TOTAL DTT ARGENTINAGUARNICIONES PARA COPETINPEPSICOLAY'SLAY'S CLASICAS21 A 40Dist. Num. Tiendas Handling (C)</v>
      </c>
      <c r="I1688" s="1">
        <v>0.84699999999999998</v>
      </c>
      <c r="J1688" s="1">
        <v>0.753</v>
      </c>
      <c r="K1688" s="1">
        <v>0.59499999999999997</v>
      </c>
      <c r="L1688" s="1">
        <v>0.59499999999999997</v>
      </c>
      <c r="M1688" s="1">
        <v>0.59199999999999997</v>
      </c>
      <c r="N1688" s="1">
        <v>0.73899999999999999</v>
      </c>
      <c r="O1688" s="1">
        <v>0.46600000000000003</v>
      </c>
      <c r="P1688" s="1">
        <v>0.36199999999999999</v>
      </c>
      <c r="Q1688" s="1">
        <v>0.23799999999999999</v>
      </c>
      <c r="R1688" s="1">
        <v>0.16</v>
      </c>
      <c r="S1688" s="1">
        <v>0.253</v>
      </c>
      <c r="T1688" s="1">
        <v>0.20699999999999999</v>
      </c>
      <c r="U1688" s="1">
        <v>0.159</v>
      </c>
      <c r="V1688" s="1">
        <v>6.6040000000000001</v>
      </c>
      <c r="W1688" s="1">
        <v>21.513000000000002</v>
      </c>
      <c r="X1688" s="1">
        <v>30.434999999999999</v>
      </c>
      <c r="Y1688" s="1">
        <v>33.777000000000001</v>
      </c>
      <c r="Z1688" s="1">
        <v>36.491</v>
      </c>
      <c r="AA1688" s="1">
        <v>38.813000000000002</v>
      </c>
      <c r="AB1688" s="1">
        <v>38.798999999999999</v>
      </c>
      <c r="AC1688" s="1">
        <v>37.997</v>
      </c>
      <c r="AD1688" s="1">
        <v>37.802999999999997</v>
      </c>
      <c r="AE1688" s="1">
        <v>37.308999999999997</v>
      </c>
      <c r="AF1688" s="1">
        <v>39.094999999999999</v>
      </c>
      <c r="AG1688" s="1">
        <v>39.383000000000003</v>
      </c>
      <c r="AH1688" s="1">
        <v>39.313000000000002</v>
      </c>
      <c r="AI1688" s="1">
        <v>38.536999999999999</v>
      </c>
      <c r="AJ1688" s="1">
        <v>38.963999999999999</v>
      </c>
      <c r="AK1688" s="1">
        <v>40.048000000000002</v>
      </c>
      <c r="AL1688" s="1">
        <v>42.165999999999997</v>
      </c>
      <c r="AM1688" s="1">
        <v>40.319000000000003</v>
      </c>
      <c r="AN1688" s="1">
        <v>42.15</v>
      </c>
      <c r="AO1688" s="1">
        <v>39.569000000000003</v>
      </c>
      <c r="AP1688" s="1">
        <v>39.744</v>
      </c>
      <c r="AQ1688" s="1">
        <v>40.32</v>
      </c>
      <c r="AR1688" s="1">
        <v>42.427999999999997</v>
      </c>
      <c r="AS1688" s="1">
        <v>43.066000000000003</v>
      </c>
      <c r="AT1688" s="1">
        <v>42.372999999999998</v>
      </c>
      <c r="AU1688" t="str">
        <f>IF(D1688="","",INDEX([1]DICCIONARIO!$G$21:$H$33,MATCH('DATA NIQ'!D1688,[1]DICCIONARIO!$G$21:$G$33,0),2))</f>
        <v>LAY'S + LAY'S CLASICAS</v>
      </c>
    </row>
    <row r="1689" spans="1:47" ht="14.45" hidden="1" customHeight="1" x14ac:dyDescent="0.25">
      <c r="A1689" t="s">
        <v>13</v>
      </c>
      <c r="B1689" s="2" t="s">
        <v>349</v>
      </c>
      <c r="C1689" t="s">
        <v>17</v>
      </c>
      <c r="D1689" t="s">
        <v>370</v>
      </c>
      <c r="E1689" t="s">
        <v>373</v>
      </c>
      <c r="F1689" t="s">
        <v>16</v>
      </c>
      <c r="G1689" t="s">
        <v>355</v>
      </c>
      <c r="H1689" s="3" t="str">
        <f t="shared" si="26"/>
        <v>TOTAL DTT ARGENTINAGUARNICIONES PARA COPETINPEPSICOLAY'SLAY'S CLASICAS21 A 40Dist. Pond. Tiendas Handling</v>
      </c>
      <c r="I1689" s="1">
        <v>1.3109999999999999</v>
      </c>
      <c r="J1689" s="1">
        <v>1.448</v>
      </c>
      <c r="K1689" s="1">
        <v>0.96199999999999997</v>
      </c>
      <c r="L1689" s="1">
        <v>0.97099999999999997</v>
      </c>
      <c r="M1689" s="1">
        <v>1.125</v>
      </c>
      <c r="N1689" s="1">
        <v>1.208</v>
      </c>
      <c r="O1689" s="1">
        <v>0.88500000000000001</v>
      </c>
      <c r="P1689" s="1">
        <v>0.89900000000000002</v>
      </c>
      <c r="Q1689" s="1">
        <v>0.626</v>
      </c>
      <c r="R1689" s="1">
        <v>0.433</v>
      </c>
      <c r="S1689" s="1">
        <v>0.65300000000000002</v>
      </c>
      <c r="T1689" s="1">
        <v>0.56599999999999995</v>
      </c>
      <c r="U1689" s="1">
        <v>0.40699999999999997</v>
      </c>
      <c r="V1689" s="1">
        <v>10.96</v>
      </c>
      <c r="W1689" s="1">
        <v>38.767000000000003</v>
      </c>
      <c r="X1689" s="1">
        <v>51.850999999999999</v>
      </c>
      <c r="Y1689" s="1">
        <v>55.731999999999999</v>
      </c>
      <c r="Z1689" s="1">
        <v>58.155999999999999</v>
      </c>
      <c r="AA1689" s="1">
        <v>59.286000000000001</v>
      </c>
      <c r="AB1689" s="1">
        <v>56.734999999999999</v>
      </c>
      <c r="AC1689" s="1">
        <v>58.468000000000004</v>
      </c>
      <c r="AD1689" s="1">
        <v>59.241</v>
      </c>
      <c r="AE1689" s="1">
        <v>57.335000000000001</v>
      </c>
      <c r="AF1689" s="1">
        <v>60.145000000000003</v>
      </c>
      <c r="AG1689" s="1">
        <v>59.154000000000003</v>
      </c>
      <c r="AH1689" s="1">
        <v>59.220999999999997</v>
      </c>
      <c r="AI1689" s="1">
        <v>58.545000000000002</v>
      </c>
      <c r="AJ1689" s="1">
        <v>59.055</v>
      </c>
      <c r="AK1689" s="1">
        <v>59.719000000000001</v>
      </c>
      <c r="AL1689" s="1">
        <v>60.55</v>
      </c>
      <c r="AM1689" s="1">
        <v>59.776000000000003</v>
      </c>
      <c r="AN1689" s="1">
        <v>60.424999999999997</v>
      </c>
      <c r="AO1689" s="1">
        <v>57.99</v>
      </c>
      <c r="AP1689" s="1">
        <v>59.444000000000003</v>
      </c>
      <c r="AQ1689" s="1">
        <v>58.999000000000002</v>
      </c>
      <c r="AR1689" s="1">
        <v>62.07</v>
      </c>
      <c r="AS1689" s="1">
        <v>62.448</v>
      </c>
      <c r="AT1689" s="1">
        <v>60.688000000000002</v>
      </c>
      <c r="AU1689" t="str">
        <f>IF(D1689="","",INDEX([1]DICCIONARIO!$G$21:$H$33,MATCH('DATA NIQ'!D1689,[1]DICCIONARIO!$G$21:$G$33,0),2))</f>
        <v>LAY'S + LAY'S CLASICAS</v>
      </c>
    </row>
    <row r="1690" spans="1:47" ht="14.45" hidden="1" customHeight="1" x14ac:dyDescent="0.25">
      <c r="A1690" t="s">
        <v>13</v>
      </c>
      <c r="B1690" s="2" t="s">
        <v>349</v>
      </c>
      <c r="C1690" t="s">
        <v>17</v>
      </c>
      <c r="D1690" t="s">
        <v>370</v>
      </c>
      <c r="E1690" t="s">
        <v>373</v>
      </c>
      <c r="F1690" t="s">
        <v>16</v>
      </c>
      <c r="G1690" t="s">
        <v>356</v>
      </c>
      <c r="H1690" s="3" t="str">
        <f t="shared" si="26"/>
        <v>TOTAL DTT ARGENTINAGUARNICIONES PARA COPETINPEPSICOLAY'SLAY'S CLASICAS21 A 40Part. de Vtas (KILOS) - Product</v>
      </c>
      <c r="I1690" s="1">
        <v>3.2000000000000001E-2</v>
      </c>
      <c r="J1690" s="1">
        <v>3.1E-2</v>
      </c>
      <c r="K1690" s="1">
        <v>2.8000000000000001E-2</v>
      </c>
      <c r="L1690" s="1">
        <v>0.03</v>
      </c>
      <c r="M1690" s="1">
        <v>3.3000000000000002E-2</v>
      </c>
      <c r="N1690" s="1">
        <v>3.7999999999999999E-2</v>
      </c>
      <c r="O1690" s="1">
        <v>1.4999999999999999E-2</v>
      </c>
      <c r="P1690" s="1">
        <v>1.0999999999999999E-2</v>
      </c>
      <c r="Q1690" s="1">
        <v>1.0999999999999999E-2</v>
      </c>
      <c r="R1690" s="1">
        <v>1.4E-2</v>
      </c>
      <c r="S1690" s="1">
        <v>1.2999999999999999E-2</v>
      </c>
      <c r="T1690" s="1">
        <v>1.2E-2</v>
      </c>
      <c r="U1690" s="1">
        <v>1.2E-2</v>
      </c>
      <c r="V1690" s="1">
        <v>0.23300000000000001</v>
      </c>
      <c r="W1690" s="1">
        <v>0.76900000000000002</v>
      </c>
      <c r="X1690" s="1">
        <v>1.36</v>
      </c>
      <c r="Y1690" s="1">
        <v>1.6879999999999999</v>
      </c>
      <c r="Z1690" s="1">
        <v>1.7609999999999999</v>
      </c>
      <c r="AA1690" s="1">
        <v>1.841</v>
      </c>
      <c r="AB1690" s="1">
        <v>1.833</v>
      </c>
      <c r="AC1690" s="1">
        <v>1.615</v>
      </c>
      <c r="AD1690" s="1">
        <v>1.7470000000000001</v>
      </c>
      <c r="AE1690" s="1">
        <v>1.8879999999999999</v>
      </c>
      <c r="AF1690" s="1">
        <v>1.907</v>
      </c>
      <c r="AG1690" s="1">
        <v>2.0590000000000002</v>
      </c>
      <c r="AH1690" s="1">
        <v>2.1219999999999999</v>
      </c>
      <c r="AI1690" s="1">
        <v>1.8919999999999999</v>
      </c>
      <c r="AJ1690" s="1">
        <v>1.944</v>
      </c>
      <c r="AK1690" s="1">
        <v>1.9039999999999999</v>
      </c>
      <c r="AL1690" s="1">
        <v>2.2120000000000002</v>
      </c>
      <c r="AM1690" s="1">
        <v>2.2770000000000001</v>
      </c>
      <c r="AN1690" s="1">
        <v>1.988</v>
      </c>
      <c r="AO1690" s="1">
        <v>1.87</v>
      </c>
      <c r="AP1690" s="1">
        <v>2.0590000000000002</v>
      </c>
      <c r="AQ1690" s="1">
        <v>2.0419999999999998</v>
      </c>
      <c r="AR1690" s="1">
        <v>2.0680000000000001</v>
      </c>
      <c r="AS1690" s="1">
        <v>2.0129999999999999</v>
      </c>
      <c r="AT1690" s="1">
        <v>2.0110000000000001</v>
      </c>
      <c r="AU1690" t="str">
        <f>IF(D1690="","",INDEX([1]DICCIONARIO!$G$21:$H$33,MATCH('DATA NIQ'!D1690,[1]DICCIONARIO!$G$21:$G$33,0),2))</f>
        <v>LAY'S + LAY'S CLASICAS</v>
      </c>
    </row>
    <row r="1691" spans="1:47" ht="14.45" hidden="1" customHeight="1" x14ac:dyDescent="0.25">
      <c r="A1691" t="s">
        <v>13</v>
      </c>
      <c r="B1691" s="2" t="s">
        <v>349</v>
      </c>
      <c r="C1691" t="s">
        <v>17</v>
      </c>
      <c r="D1691" t="s">
        <v>370</v>
      </c>
      <c r="E1691" t="s">
        <v>373</v>
      </c>
      <c r="F1691" t="s">
        <v>16</v>
      </c>
      <c r="G1691" t="s">
        <v>357</v>
      </c>
      <c r="H1691" s="3" t="str">
        <f t="shared" si="26"/>
        <v>TOTAL DTT ARGENTINAGUARNICIONES PARA COPETINPEPSICOLAY'SLAY'S CLASICAS21 A 40Part. de Vtas Valor - Product</v>
      </c>
      <c r="I1691" s="1">
        <v>4.2000000000000003E-2</v>
      </c>
      <c r="J1691" s="1">
        <v>3.7999999999999999E-2</v>
      </c>
      <c r="K1691" s="1">
        <v>3.1E-2</v>
      </c>
      <c r="L1691" s="1">
        <v>3.3000000000000002E-2</v>
      </c>
      <c r="M1691" s="1">
        <v>3.5000000000000003E-2</v>
      </c>
      <c r="N1691" s="1">
        <v>4.2000000000000003E-2</v>
      </c>
      <c r="O1691" s="1">
        <v>2.7E-2</v>
      </c>
      <c r="P1691" s="1">
        <v>0.02</v>
      </c>
      <c r="Q1691" s="1">
        <v>2.1999999999999999E-2</v>
      </c>
      <c r="R1691" s="1">
        <v>2.4E-2</v>
      </c>
      <c r="S1691" s="1">
        <v>0.03</v>
      </c>
      <c r="T1691" s="1">
        <v>3.1E-2</v>
      </c>
      <c r="U1691" s="1">
        <v>2.9000000000000001E-2</v>
      </c>
      <c r="V1691" s="1">
        <v>0.436</v>
      </c>
      <c r="W1691" s="1">
        <v>1.4670000000000001</v>
      </c>
      <c r="X1691" s="1">
        <v>2.552</v>
      </c>
      <c r="Y1691" s="1">
        <v>3.1030000000000002</v>
      </c>
      <c r="Z1691" s="1">
        <v>3.2160000000000002</v>
      </c>
      <c r="AA1691" s="1">
        <v>3.411</v>
      </c>
      <c r="AB1691" s="1">
        <v>3.5539999999999998</v>
      </c>
      <c r="AC1691" s="1">
        <v>3.0710000000000002</v>
      </c>
      <c r="AD1691" s="1">
        <v>3.3690000000000002</v>
      </c>
      <c r="AE1691" s="1">
        <v>3.7519999999999998</v>
      </c>
      <c r="AF1691" s="1">
        <v>3.7909999999999999</v>
      </c>
      <c r="AG1691" s="1">
        <v>3.8650000000000002</v>
      </c>
      <c r="AH1691" s="1">
        <v>3.9550000000000001</v>
      </c>
      <c r="AI1691" s="1">
        <v>3.5259999999999998</v>
      </c>
      <c r="AJ1691" s="1">
        <v>3.5870000000000002</v>
      </c>
      <c r="AK1691" s="1">
        <v>3.46</v>
      </c>
      <c r="AL1691" s="1">
        <v>3.9910000000000001</v>
      </c>
      <c r="AM1691" s="1">
        <v>4.05</v>
      </c>
      <c r="AN1691" s="1">
        <v>3.5630000000000002</v>
      </c>
      <c r="AO1691" s="1">
        <v>3.3690000000000002</v>
      </c>
      <c r="AP1691" s="1">
        <v>3.6080000000000001</v>
      </c>
      <c r="AQ1691" s="1">
        <v>3.4630000000000001</v>
      </c>
      <c r="AR1691" s="1">
        <v>3.5249999999999999</v>
      </c>
      <c r="AS1691" s="1">
        <v>3.351</v>
      </c>
      <c r="AT1691" s="1">
        <v>3.38</v>
      </c>
      <c r="AU1691" t="str">
        <f>IF(D1691="","",INDEX([1]DICCIONARIO!$G$21:$H$33,MATCH('DATA NIQ'!D1691,[1]DICCIONARIO!$G$21:$G$33,0),2))</f>
        <v>LAY'S + LAY'S CLASICAS</v>
      </c>
    </row>
    <row r="1692" spans="1:47" ht="14.45" customHeight="1" x14ac:dyDescent="0.25">
      <c r="A1692" t="s">
        <v>13</v>
      </c>
      <c r="B1692" s="2" t="s">
        <v>349</v>
      </c>
      <c r="C1692" t="s">
        <v>17</v>
      </c>
      <c r="D1692" t="s">
        <v>370</v>
      </c>
      <c r="E1692" t="s">
        <v>373</v>
      </c>
      <c r="F1692" t="s">
        <v>189</v>
      </c>
      <c r="G1692" t="s">
        <v>350</v>
      </c>
      <c r="H1692" s="3" t="str">
        <f t="shared" si="26"/>
        <v>TOTAL DTT ARGENTINAGUARNICIONES PARA COPETINPEPSICOLAY'SLAY'S CLASICAS401 A MASVtas (KILOS)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1.5109999999999999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t="str">
        <f>IF(D1692="","",INDEX([1]DICCIONARIO!$G$21:$H$33,MATCH('DATA NIQ'!D1692,[1]DICCIONARIO!$G$21:$G$33,0),2))</f>
        <v>LAY'S + LAY'S CLASICAS</v>
      </c>
    </row>
    <row r="1693" spans="1:47" ht="14.45" customHeight="1" x14ac:dyDescent="0.25">
      <c r="A1693" t="s">
        <v>13</v>
      </c>
      <c r="B1693" s="2" t="s">
        <v>349</v>
      </c>
      <c r="C1693" t="s">
        <v>17</v>
      </c>
      <c r="D1693" t="s">
        <v>370</v>
      </c>
      <c r="E1693" t="s">
        <v>373</v>
      </c>
      <c r="F1693" t="s">
        <v>189</v>
      </c>
      <c r="G1693" t="s">
        <v>351</v>
      </c>
      <c r="H1693" s="3" t="str">
        <f t="shared" si="26"/>
        <v>TOTAL DTT ARGENTINAGUARNICIONES PARA COPETINPEPSICOLAY'SLAY'S CLASICAS401 A MASCompras (KILOS)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6.1189999999999998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t="str">
        <f>IF(D1693="","",INDEX([1]DICCIONARIO!$G$21:$H$33,MATCH('DATA NIQ'!D1693,[1]DICCIONARIO!$G$21:$G$33,0),2))</f>
        <v>LAY'S + LAY'S CLASICAS</v>
      </c>
    </row>
    <row r="1694" spans="1:47" ht="14.45" customHeight="1" x14ac:dyDescent="0.25">
      <c r="A1694" t="s">
        <v>13</v>
      </c>
      <c r="B1694" s="2" t="s">
        <v>349</v>
      </c>
      <c r="C1694" t="s">
        <v>17</v>
      </c>
      <c r="D1694" t="s">
        <v>370</v>
      </c>
      <c r="E1694" t="s">
        <v>373</v>
      </c>
      <c r="F1694" t="s">
        <v>189</v>
      </c>
      <c r="G1694" t="s">
        <v>352</v>
      </c>
      <c r="H1694" s="3" t="str">
        <f t="shared" si="26"/>
        <v>TOTAL DTT ARGENTINAGUARNICIONES PARA COPETINPEPSICOLAY'SLAY'S CLASICAS401 A MASInventario (KILOS)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4.6070000000000002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t="str">
        <f>IF(D1694="","",INDEX([1]DICCIONARIO!$G$21:$H$33,MATCH('DATA NIQ'!D1694,[1]DICCIONARIO!$G$21:$G$33,0),2))</f>
        <v>LAY'S + LAY'S CLASICAS</v>
      </c>
    </row>
    <row r="1695" spans="1:47" ht="14.45" hidden="1" customHeight="1" x14ac:dyDescent="0.25">
      <c r="A1695" t="s">
        <v>13</v>
      </c>
      <c r="B1695" s="2" t="s">
        <v>349</v>
      </c>
      <c r="C1695" t="s">
        <v>17</v>
      </c>
      <c r="D1695" t="s">
        <v>370</v>
      </c>
      <c r="E1695" t="s">
        <v>373</v>
      </c>
      <c r="F1695" t="s">
        <v>189</v>
      </c>
      <c r="G1695" t="s">
        <v>353</v>
      </c>
      <c r="H1695" s="3" t="str">
        <f t="shared" si="26"/>
        <v>TOTAL DTT ARGENTINAGUARNICIONES PARA COPETINPEPSICOLAY'SLAY'S CLASICAS401 A MASVtas Valor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 s="1">
        <v>838.18499999999995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 t="str">
        <f>IF(D1695="","",INDEX([1]DICCIONARIO!$G$21:$H$33,MATCH('DATA NIQ'!D1695,[1]DICCIONARIO!$G$21:$G$33,0),2))</f>
        <v>LAY'S + LAY'S CLASICAS</v>
      </c>
    </row>
    <row r="1696" spans="1:47" hidden="1" x14ac:dyDescent="0.25">
      <c r="A1696" t="s">
        <v>13</v>
      </c>
      <c r="B1696" s="2" t="s">
        <v>349</v>
      </c>
      <c r="C1696" t="s">
        <v>17</v>
      </c>
      <c r="D1696" t="s">
        <v>370</v>
      </c>
      <c r="E1696" t="s">
        <v>373</v>
      </c>
      <c r="F1696" t="s">
        <v>189</v>
      </c>
      <c r="G1696" t="s">
        <v>354</v>
      </c>
      <c r="H1696" s="3" t="str">
        <f t="shared" si="26"/>
        <v>TOTAL DTT ARGENTINAGUARNICIONES PARA COPETINPEPSICOLAY'SLAY'S CLASICAS401 A MASDist. Num. Tiendas Handling (C)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2E-3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">
        <v>0</v>
      </c>
      <c r="AR1696" s="1">
        <v>0</v>
      </c>
      <c r="AS1696" s="1">
        <v>0</v>
      </c>
      <c r="AT1696" s="1">
        <v>0</v>
      </c>
      <c r="AU1696" t="str">
        <f>IF(D1696="","",INDEX([1]DICCIONARIO!$G$21:$H$33,MATCH('DATA NIQ'!D1696,[1]DICCIONARIO!$G$21:$G$33,0),2))</f>
        <v>LAY'S + LAY'S CLASICAS</v>
      </c>
    </row>
    <row r="1697" spans="1:47" ht="14.45" hidden="1" customHeight="1" x14ac:dyDescent="0.25">
      <c r="A1697" t="s">
        <v>13</v>
      </c>
      <c r="B1697" s="2" t="s">
        <v>349</v>
      </c>
      <c r="C1697" t="s">
        <v>17</v>
      </c>
      <c r="D1697" t="s">
        <v>370</v>
      </c>
      <c r="E1697" t="s">
        <v>373</v>
      </c>
      <c r="F1697" t="s">
        <v>189</v>
      </c>
      <c r="G1697" t="s">
        <v>355</v>
      </c>
      <c r="H1697" s="3" t="str">
        <f t="shared" si="26"/>
        <v>TOTAL DTT ARGENTINAGUARNICIONES PARA COPETINPEPSICOLAY'SLAY'S CLASICAS401 A MASDist. Pond. Tiendas Handling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 s="1">
        <v>2.1999999999999999E-2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 t="str">
        <f>IF(D1697="","",INDEX([1]DICCIONARIO!$G$21:$H$33,MATCH('DATA NIQ'!D1697,[1]DICCIONARIO!$G$21:$G$33,0),2))</f>
        <v>LAY'S + LAY'S CLASICAS</v>
      </c>
    </row>
    <row r="1698" spans="1:47" ht="14.45" hidden="1" customHeight="1" x14ac:dyDescent="0.25">
      <c r="A1698" t="s">
        <v>13</v>
      </c>
      <c r="B1698" s="2" t="s">
        <v>349</v>
      </c>
      <c r="C1698" t="s">
        <v>17</v>
      </c>
      <c r="D1698" t="s">
        <v>370</v>
      </c>
      <c r="E1698" t="s">
        <v>373</v>
      </c>
      <c r="F1698" t="s">
        <v>189</v>
      </c>
      <c r="G1698" t="s">
        <v>356</v>
      </c>
      <c r="H1698" s="3" t="str">
        <f t="shared" si="26"/>
        <v>TOTAL DTT ARGENTINAGUARNICIONES PARA COPETINPEPSICOLAY'SLAY'S CLASICAS401 A MASPart. de Vtas (KILOS) - Product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 s="1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 t="str">
        <f>IF(D1698="","",INDEX([1]DICCIONARIO!$G$21:$H$33,MATCH('DATA NIQ'!D1698,[1]DICCIONARIO!$G$21:$G$33,0),2))</f>
        <v>LAY'S + LAY'S CLASICAS</v>
      </c>
    </row>
    <row r="1699" spans="1:47" ht="14.45" hidden="1" customHeight="1" x14ac:dyDescent="0.25">
      <c r="A1699" t="s">
        <v>13</v>
      </c>
      <c r="B1699" s="2" t="s">
        <v>349</v>
      </c>
      <c r="C1699" t="s">
        <v>17</v>
      </c>
      <c r="D1699" t="s">
        <v>370</v>
      </c>
      <c r="E1699" t="s">
        <v>373</v>
      </c>
      <c r="F1699" t="s">
        <v>189</v>
      </c>
      <c r="G1699" t="s">
        <v>357</v>
      </c>
      <c r="H1699" s="3" t="str">
        <f t="shared" si="26"/>
        <v>TOTAL DTT ARGENTINAGUARNICIONES PARA COPETINPEPSICOLAY'SLAY'S CLASICAS401 A MASPart. de Vtas Valor - Product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 s="1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 t="str">
        <f>IF(D1699="","",INDEX([1]DICCIONARIO!$G$21:$H$33,MATCH('DATA NIQ'!D1699,[1]DICCIONARIO!$G$21:$G$33,0),2))</f>
        <v>LAY'S + LAY'S CLASICAS</v>
      </c>
    </row>
    <row r="1700" spans="1:47" ht="14.45" customHeight="1" x14ac:dyDescent="0.25">
      <c r="A1700" t="s">
        <v>13</v>
      </c>
      <c r="B1700" s="2" t="s">
        <v>349</v>
      </c>
      <c r="C1700" t="s">
        <v>17</v>
      </c>
      <c r="D1700" t="s">
        <v>370</v>
      </c>
      <c r="E1700" t="s">
        <v>373</v>
      </c>
      <c r="F1700" t="s">
        <v>23</v>
      </c>
      <c r="G1700" t="s">
        <v>350</v>
      </c>
      <c r="H1700" s="3" t="str">
        <f t="shared" si="26"/>
        <v>TOTAL DTT ARGENTINAGUARNICIONES PARA COPETINPEPSICOLAY'SLAY'S CLASICAS41 A 60Vtas (KILOS)</v>
      </c>
      <c r="I1700" s="4">
        <v>72269.354000000007</v>
      </c>
      <c r="J1700" s="4">
        <v>71110.357000000004</v>
      </c>
      <c r="K1700" s="4">
        <v>72185.123999999996</v>
      </c>
      <c r="L1700" s="4">
        <v>72940.792000000001</v>
      </c>
      <c r="M1700" s="4">
        <v>73457.585000000006</v>
      </c>
      <c r="N1700" s="4">
        <v>81066.035000000003</v>
      </c>
      <c r="O1700" s="4">
        <v>84085.596999999994</v>
      </c>
      <c r="P1700" s="4">
        <v>76239.668000000005</v>
      </c>
      <c r="Q1700" s="4">
        <v>81187.945000000007</v>
      </c>
      <c r="R1700" s="4">
        <v>70657.892000000007</v>
      </c>
      <c r="S1700" s="4">
        <v>75336.822</v>
      </c>
      <c r="T1700" s="4">
        <v>70935.972999999998</v>
      </c>
      <c r="U1700" s="4">
        <v>70281.626999999993</v>
      </c>
      <c r="V1700" s="4">
        <v>62440.923999999999</v>
      </c>
      <c r="W1700" s="4">
        <v>42888.506000000001</v>
      </c>
      <c r="X1700" s="4">
        <v>22151.276000000002</v>
      </c>
      <c r="Y1700" s="4">
        <v>11414.781999999999</v>
      </c>
      <c r="Z1700" s="4">
        <v>6498.8869999999997</v>
      </c>
      <c r="AA1700" s="4">
        <v>4055.9920000000002</v>
      </c>
      <c r="AB1700" s="4">
        <v>3531.0120000000002</v>
      </c>
      <c r="AC1700" s="4">
        <v>2318.9499999999998</v>
      </c>
      <c r="AD1700" s="4">
        <v>1385.5550000000001</v>
      </c>
      <c r="AE1700" s="4">
        <v>850.97</v>
      </c>
      <c r="AF1700" s="4">
        <v>506.33600000000001</v>
      </c>
      <c r="AG1700" s="4">
        <v>655.72400000000005</v>
      </c>
      <c r="AH1700" s="4">
        <v>497.44499999999999</v>
      </c>
      <c r="AI1700" s="4">
        <v>416.55799999999999</v>
      </c>
      <c r="AJ1700" s="4">
        <v>392.28199999999998</v>
      </c>
      <c r="AK1700" s="4">
        <v>310.02699999999999</v>
      </c>
      <c r="AL1700" s="4">
        <v>170.74199999999999</v>
      </c>
      <c r="AM1700" s="4">
        <v>94.777000000000001</v>
      </c>
      <c r="AN1700" s="4">
        <v>160.566</v>
      </c>
      <c r="AO1700" s="4">
        <v>134.12700000000001</v>
      </c>
      <c r="AP1700" s="4">
        <v>103.801</v>
      </c>
      <c r="AQ1700" s="4">
        <v>170.852</v>
      </c>
      <c r="AR1700" s="4">
        <v>64.718999999999994</v>
      </c>
      <c r="AS1700" s="4">
        <v>166.63300000000001</v>
      </c>
      <c r="AT1700" s="4">
        <v>260.40100000000001</v>
      </c>
      <c r="AU1700" t="str">
        <f>IF(D1700="","",INDEX([1]DICCIONARIO!$G$21:$H$33,MATCH('DATA NIQ'!D1700,[1]DICCIONARIO!$G$21:$G$33,0),2))</f>
        <v>LAY'S + LAY'S CLASICAS</v>
      </c>
    </row>
    <row r="1701" spans="1:47" ht="14.45" customHeight="1" x14ac:dyDescent="0.25">
      <c r="A1701" t="s">
        <v>13</v>
      </c>
      <c r="B1701" s="2" t="s">
        <v>349</v>
      </c>
      <c r="C1701" t="s">
        <v>17</v>
      </c>
      <c r="D1701" t="s">
        <v>370</v>
      </c>
      <c r="E1701" t="s">
        <v>373</v>
      </c>
      <c r="F1701" t="s">
        <v>23</v>
      </c>
      <c r="G1701" t="s">
        <v>351</v>
      </c>
      <c r="H1701" s="3" t="str">
        <f t="shared" si="26"/>
        <v>TOTAL DTT ARGENTINAGUARNICIONES PARA COPETINPEPSICOLAY'SLAY'S CLASICAS41 A 60Compras (KILOS)</v>
      </c>
      <c r="I1701" s="4">
        <v>73589.394</v>
      </c>
      <c r="J1701" s="4">
        <v>73297.707999999999</v>
      </c>
      <c r="K1701" s="4">
        <v>70974.197</v>
      </c>
      <c r="L1701" s="4">
        <v>73078.372000000003</v>
      </c>
      <c r="M1701" s="4">
        <v>73785.743000000002</v>
      </c>
      <c r="N1701" s="4">
        <v>84791.748999999996</v>
      </c>
      <c r="O1701" s="4">
        <v>81693.285000000003</v>
      </c>
      <c r="P1701" s="4">
        <v>76328.774000000005</v>
      </c>
      <c r="Q1701" s="4">
        <v>80561.403999999995</v>
      </c>
      <c r="R1701" s="4">
        <v>68938.782000000007</v>
      </c>
      <c r="S1701" s="4">
        <v>76591.073999999993</v>
      </c>
      <c r="T1701" s="4">
        <v>71877.513000000006</v>
      </c>
      <c r="U1701" s="4">
        <v>71479.707999999999</v>
      </c>
      <c r="V1701" s="4">
        <v>58432.052000000003</v>
      </c>
      <c r="W1701" s="4">
        <v>34838.186999999998</v>
      </c>
      <c r="X1701" s="4">
        <v>19144.407999999999</v>
      </c>
      <c r="Y1701" s="4">
        <v>9862.8619999999992</v>
      </c>
      <c r="Z1701" s="4">
        <v>5939.1310000000003</v>
      </c>
      <c r="AA1701" s="4">
        <v>3450.5410000000002</v>
      </c>
      <c r="AB1701" s="4">
        <v>3294.5129999999999</v>
      </c>
      <c r="AC1701" s="4">
        <v>1879.8019999999999</v>
      </c>
      <c r="AD1701" s="4">
        <v>1087.7850000000001</v>
      </c>
      <c r="AE1701" s="4">
        <v>824.91399999999999</v>
      </c>
      <c r="AF1701" s="4">
        <v>498.98899999999998</v>
      </c>
      <c r="AG1701" s="4">
        <v>716.173</v>
      </c>
      <c r="AH1701" s="4">
        <v>496.69099999999997</v>
      </c>
      <c r="AI1701" s="4">
        <v>460.89699999999999</v>
      </c>
      <c r="AJ1701" s="4">
        <v>371.2</v>
      </c>
      <c r="AK1701" s="4">
        <v>307.31700000000001</v>
      </c>
      <c r="AL1701" s="4">
        <v>145.02699999999999</v>
      </c>
      <c r="AM1701" s="4">
        <v>94.415999999999997</v>
      </c>
      <c r="AN1701" s="4">
        <v>184.26300000000001</v>
      </c>
      <c r="AO1701" s="4">
        <v>154.39099999999999</v>
      </c>
      <c r="AP1701" s="4">
        <v>118.563</v>
      </c>
      <c r="AQ1701" s="4">
        <v>206.81800000000001</v>
      </c>
      <c r="AR1701" s="4">
        <v>57.939</v>
      </c>
      <c r="AS1701" s="4">
        <v>180.351</v>
      </c>
      <c r="AT1701" s="4">
        <v>314.59800000000001</v>
      </c>
      <c r="AU1701" t="str">
        <f>IF(D1701="","",INDEX([1]DICCIONARIO!$G$21:$H$33,MATCH('DATA NIQ'!D1701,[1]DICCIONARIO!$G$21:$G$33,0),2))</f>
        <v>LAY'S + LAY'S CLASICAS</v>
      </c>
    </row>
    <row r="1702" spans="1:47" ht="14.45" customHeight="1" x14ac:dyDescent="0.25">
      <c r="A1702" t="s">
        <v>13</v>
      </c>
      <c r="B1702" s="2" t="s">
        <v>349</v>
      </c>
      <c r="C1702" t="s">
        <v>17</v>
      </c>
      <c r="D1702" t="s">
        <v>370</v>
      </c>
      <c r="E1702" t="s">
        <v>373</v>
      </c>
      <c r="F1702" t="s">
        <v>23</v>
      </c>
      <c r="G1702" t="s">
        <v>352</v>
      </c>
      <c r="H1702" s="3" t="str">
        <f t="shared" si="26"/>
        <v>TOTAL DTT ARGENTINAGUARNICIONES PARA COPETINPEPSICOLAY'SLAY'S CLASICAS41 A 60Inventario (KILOS)</v>
      </c>
      <c r="I1702" s="4">
        <v>21432.488000000001</v>
      </c>
      <c r="J1702" s="4">
        <v>23489.083999999999</v>
      </c>
      <c r="K1702" s="4">
        <v>22162.421999999999</v>
      </c>
      <c r="L1702" s="4">
        <v>22119.204000000002</v>
      </c>
      <c r="M1702" s="4">
        <v>22276.758999999998</v>
      </c>
      <c r="N1702" s="4">
        <v>26426.156999999999</v>
      </c>
      <c r="O1702" s="4">
        <v>23562.668000000001</v>
      </c>
      <c r="P1702" s="4">
        <v>23348.109</v>
      </c>
      <c r="Q1702" s="4">
        <v>23421.634999999998</v>
      </c>
      <c r="R1702" s="4">
        <v>21133.816999999999</v>
      </c>
      <c r="S1702" s="4">
        <v>22378.190999999999</v>
      </c>
      <c r="T1702" s="4">
        <v>23789.49</v>
      </c>
      <c r="U1702" s="4">
        <v>24213.25</v>
      </c>
      <c r="V1702" s="4">
        <v>20133.821</v>
      </c>
      <c r="W1702" s="4">
        <v>10050.419</v>
      </c>
      <c r="X1702" s="4">
        <v>5384.6540000000005</v>
      </c>
      <c r="Y1702" s="4">
        <v>2995.3719999999998</v>
      </c>
      <c r="Z1702" s="4">
        <v>2199</v>
      </c>
      <c r="AA1702" s="4">
        <v>1658.117</v>
      </c>
      <c r="AB1702" s="4">
        <v>1045.729</v>
      </c>
      <c r="AC1702" s="4">
        <v>553.37599999999998</v>
      </c>
      <c r="AD1702" s="4">
        <v>153.78100000000001</v>
      </c>
      <c r="AE1702" s="4">
        <v>90.218000000000004</v>
      </c>
      <c r="AF1702" s="4">
        <v>82.858999999999995</v>
      </c>
      <c r="AG1702" s="4">
        <v>139.96899999999999</v>
      </c>
      <c r="AH1702" s="4">
        <v>123.83499999999999</v>
      </c>
      <c r="AI1702" s="4">
        <v>128.71899999999999</v>
      </c>
      <c r="AJ1702" s="4">
        <v>88.039000000000001</v>
      </c>
      <c r="AK1702" s="4">
        <v>78.427000000000007</v>
      </c>
      <c r="AL1702" s="4">
        <v>29.128</v>
      </c>
      <c r="AM1702" s="4">
        <v>32.871000000000002</v>
      </c>
      <c r="AN1702" s="4">
        <v>59.496000000000002</v>
      </c>
      <c r="AO1702" s="4">
        <v>60.734999999999999</v>
      </c>
      <c r="AP1702" s="4">
        <v>44.423000000000002</v>
      </c>
      <c r="AQ1702" s="4">
        <v>80.388999999999996</v>
      </c>
      <c r="AR1702" s="4">
        <v>61.271000000000001</v>
      </c>
      <c r="AS1702" s="4">
        <v>143.56200000000001</v>
      </c>
      <c r="AT1702" s="4">
        <v>130.03899999999999</v>
      </c>
      <c r="AU1702" t="str">
        <f>IF(D1702="","",INDEX([1]DICCIONARIO!$G$21:$H$33,MATCH('DATA NIQ'!D1702,[1]DICCIONARIO!$G$21:$G$33,0),2))</f>
        <v>LAY'S + LAY'S CLASICAS</v>
      </c>
    </row>
    <row r="1703" spans="1:47" ht="14.45" hidden="1" customHeight="1" x14ac:dyDescent="0.25">
      <c r="A1703" t="s">
        <v>13</v>
      </c>
      <c r="B1703" s="2" t="s">
        <v>349</v>
      </c>
      <c r="C1703" t="s">
        <v>17</v>
      </c>
      <c r="D1703" t="s">
        <v>370</v>
      </c>
      <c r="E1703" t="s">
        <v>373</v>
      </c>
      <c r="F1703" t="s">
        <v>23</v>
      </c>
      <c r="G1703" t="s">
        <v>353</v>
      </c>
      <c r="H1703" s="3" t="str">
        <f t="shared" si="26"/>
        <v>TOTAL DTT ARGENTINAGUARNICIONES PARA COPETINPEPSICOLAY'SLAY'S CLASICAS41 A 60Vtas Valor</v>
      </c>
      <c r="I1703" s="3">
        <v>230081667.62799999</v>
      </c>
      <c r="J1703" s="3">
        <v>238250971.521</v>
      </c>
      <c r="K1703" s="3">
        <v>257266722.72</v>
      </c>
      <c r="L1703" s="3">
        <v>281074474.09799999</v>
      </c>
      <c r="M1703" s="3">
        <v>301673970.89899999</v>
      </c>
      <c r="N1703" s="3">
        <v>351279435.29500002</v>
      </c>
      <c r="O1703" s="3">
        <v>396832599.162</v>
      </c>
      <c r="P1703" s="3">
        <v>398440152.52899998</v>
      </c>
      <c r="Q1703" s="3">
        <v>445231402.18800002</v>
      </c>
      <c r="R1703" s="3">
        <v>425123997.111</v>
      </c>
      <c r="S1703" s="3">
        <v>487971283.85900003</v>
      </c>
      <c r="T1703" s="3">
        <v>491585483.12599999</v>
      </c>
      <c r="U1703" s="3">
        <v>539944140.85099995</v>
      </c>
      <c r="V1703" s="3">
        <v>508730023.09100002</v>
      </c>
      <c r="W1703" s="3">
        <v>361298590.80000001</v>
      </c>
      <c r="X1703" s="3">
        <v>203474772.69400001</v>
      </c>
      <c r="Y1703" s="3">
        <v>117495039.654</v>
      </c>
      <c r="Z1703" s="3">
        <v>72457207.805999994</v>
      </c>
      <c r="AA1703" s="3">
        <v>48813150.478</v>
      </c>
      <c r="AB1703" s="3">
        <v>50376296.447999999</v>
      </c>
      <c r="AC1703" s="3">
        <v>38392951.280000001</v>
      </c>
      <c r="AD1703" s="3">
        <v>28501116.629000001</v>
      </c>
      <c r="AE1703" s="3">
        <v>17663283.458000001</v>
      </c>
      <c r="AF1703" s="3">
        <v>10879352.453</v>
      </c>
      <c r="AG1703" s="3">
        <v>20163338.232999999</v>
      </c>
      <c r="AH1703" s="3">
        <v>15910547.319</v>
      </c>
      <c r="AI1703" s="3">
        <v>14279821.194</v>
      </c>
      <c r="AJ1703" s="3">
        <v>14222531.586999999</v>
      </c>
      <c r="AK1703" s="3">
        <v>11198739.799000001</v>
      </c>
      <c r="AL1703" s="3">
        <v>6772140.4740000004</v>
      </c>
      <c r="AM1703" s="3">
        <v>3542711.45</v>
      </c>
      <c r="AN1703" s="3">
        <v>4096911.0010000002</v>
      </c>
      <c r="AO1703" s="3">
        <v>4041496.2740000002</v>
      </c>
      <c r="AP1703" s="3">
        <v>2630833.92</v>
      </c>
      <c r="AQ1703" s="3">
        <v>7001953.335</v>
      </c>
      <c r="AR1703" s="3">
        <v>2937589.32</v>
      </c>
      <c r="AS1703" s="3">
        <v>6973135.3039999995</v>
      </c>
      <c r="AT1703" s="3">
        <v>10207808.873</v>
      </c>
      <c r="AU1703" t="str">
        <f>IF(D1703="","",INDEX([1]DICCIONARIO!$G$21:$H$33,MATCH('DATA NIQ'!D1703,[1]DICCIONARIO!$G$21:$G$33,0),2))</f>
        <v>LAY'S + LAY'S CLASICAS</v>
      </c>
    </row>
    <row r="1704" spans="1:47" hidden="1" x14ac:dyDescent="0.25">
      <c r="A1704" t="s">
        <v>13</v>
      </c>
      <c r="B1704" s="2" t="s">
        <v>349</v>
      </c>
      <c r="C1704" t="s">
        <v>17</v>
      </c>
      <c r="D1704" t="s">
        <v>370</v>
      </c>
      <c r="E1704" t="s">
        <v>373</v>
      </c>
      <c r="F1704" t="s">
        <v>23</v>
      </c>
      <c r="G1704" t="s">
        <v>354</v>
      </c>
      <c r="H1704" s="3" t="str">
        <f t="shared" si="26"/>
        <v>TOTAL DTT ARGENTINAGUARNICIONES PARA COPETINPEPSICOLAY'SLAY'S CLASICAS41 A 60Dist. Num. Tiendas Handling (C)</v>
      </c>
      <c r="I1704" s="1">
        <v>41.957999999999998</v>
      </c>
      <c r="J1704" s="1">
        <v>44.393000000000001</v>
      </c>
      <c r="K1704" s="1">
        <v>44.703000000000003</v>
      </c>
      <c r="L1704" s="1">
        <v>42.917000000000002</v>
      </c>
      <c r="M1704" s="1">
        <v>44.421999999999997</v>
      </c>
      <c r="N1704" s="1">
        <v>44.914999999999999</v>
      </c>
      <c r="O1704" s="1">
        <v>45.948999999999998</v>
      </c>
      <c r="P1704" s="1">
        <v>43.271000000000001</v>
      </c>
      <c r="Q1704" s="1">
        <v>42.32</v>
      </c>
      <c r="R1704" s="1">
        <v>43.524000000000001</v>
      </c>
      <c r="S1704" s="1">
        <v>44.378</v>
      </c>
      <c r="T1704" s="1">
        <v>42.558999999999997</v>
      </c>
      <c r="U1704" s="1">
        <v>44.267000000000003</v>
      </c>
      <c r="V1704" s="1">
        <v>43.134</v>
      </c>
      <c r="W1704" s="1">
        <v>32.616</v>
      </c>
      <c r="X1704" s="1">
        <v>21.132999999999999</v>
      </c>
      <c r="Y1704" s="1">
        <v>11.048</v>
      </c>
      <c r="Z1704" s="1">
        <v>8.1839999999999993</v>
      </c>
      <c r="AA1704" s="1">
        <v>4.7249999999999996</v>
      </c>
      <c r="AB1704" s="1">
        <v>4.0259999999999998</v>
      </c>
      <c r="AC1704" s="1">
        <v>2.7469999999999999</v>
      </c>
      <c r="AD1704" s="1">
        <v>2.3450000000000002</v>
      </c>
      <c r="AE1704" s="1">
        <v>0.66800000000000004</v>
      </c>
      <c r="AF1704" s="1">
        <v>0.68300000000000005</v>
      </c>
      <c r="AG1704" s="1">
        <v>0.874</v>
      </c>
      <c r="AH1704" s="1">
        <v>0.91800000000000004</v>
      </c>
      <c r="AI1704" s="1">
        <v>0.78600000000000003</v>
      </c>
      <c r="AJ1704" s="1">
        <v>0.79100000000000004</v>
      </c>
      <c r="AK1704" s="1">
        <v>0.75800000000000001</v>
      </c>
      <c r="AL1704" s="1">
        <v>0.26500000000000001</v>
      </c>
      <c r="AM1704" s="1">
        <v>0.11700000000000001</v>
      </c>
      <c r="AN1704" s="1">
        <v>0.41799999999999998</v>
      </c>
      <c r="AO1704" s="1">
        <v>0.38300000000000001</v>
      </c>
      <c r="AP1704" s="1">
        <v>0.214</v>
      </c>
      <c r="AQ1704" s="1">
        <v>0.254</v>
      </c>
      <c r="AR1704" s="1">
        <v>0.23499999999999999</v>
      </c>
      <c r="AS1704" s="1">
        <v>0.52800000000000002</v>
      </c>
      <c r="AT1704" s="1">
        <v>0.51600000000000001</v>
      </c>
      <c r="AU1704" t="str">
        <f>IF(D1704="","",INDEX([1]DICCIONARIO!$G$21:$H$33,MATCH('DATA NIQ'!D1704,[1]DICCIONARIO!$G$21:$G$33,0),2))</f>
        <v>LAY'S + LAY'S CLASICAS</v>
      </c>
    </row>
    <row r="1705" spans="1:47" ht="14.45" hidden="1" customHeight="1" x14ac:dyDescent="0.25">
      <c r="A1705" t="s">
        <v>13</v>
      </c>
      <c r="B1705" s="2" t="s">
        <v>349</v>
      </c>
      <c r="C1705" t="s">
        <v>17</v>
      </c>
      <c r="D1705" t="s">
        <v>370</v>
      </c>
      <c r="E1705" t="s">
        <v>373</v>
      </c>
      <c r="F1705" t="s">
        <v>23</v>
      </c>
      <c r="G1705" t="s">
        <v>355</v>
      </c>
      <c r="H1705" s="3" t="str">
        <f t="shared" si="26"/>
        <v>TOTAL DTT ARGENTINAGUARNICIONES PARA COPETINPEPSICOLAY'SLAY'S CLASICAS41 A 60Dist. Pond. Tiendas Handling</v>
      </c>
      <c r="I1705" s="1">
        <v>61.457000000000001</v>
      </c>
      <c r="J1705" s="1">
        <v>64.578000000000003</v>
      </c>
      <c r="K1705" s="1">
        <v>66.281999999999996</v>
      </c>
      <c r="L1705" s="1">
        <v>63.798000000000002</v>
      </c>
      <c r="M1705" s="1">
        <v>63.848999999999997</v>
      </c>
      <c r="N1705" s="1">
        <v>64.635000000000005</v>
      </c>
      <c r="O1705" s="1">
        <v>64.515000000000001</v>
      </c>
      <c r="P1705" s="1">
        <v>64.212000000000003</v>
      </c>
      <c r="Q1705" s="1">
        <v>62.728999999999999</v>
      </c>
      <c r="R1705" s="1">
        <v>62.218000000000004</v>
      </c>
      <c r="S1705" s="1">
        <v>62.537999999999997</v>
      </c>
      <c r="T1705" s="1">
        <v>62.103000000000002</v>
      </c>
      <c r="U1705" s="1">
        <v>63.555</v>
      </c>
      <c r="V1705" s="1">
        <v>63.185000000000002</v>
      </c>
      <c r="W1705" s="1">
        <v>47.106000000000002</v>
      </c>
      <c r="X1705" s="1">
        <v>23.501000000000001</v>
      </c>
      <c r="Y1705" s="1">
        <v>12.813000000000001</v>
      </c>
      <c r="Z1705" s="1">
        <v>8.25</v>
      </c>
      <c r="AA1705" s="1">
        <v>4.6909999999999998</v>
      </c>
      <c r="AB1705" s="1">
        <v>3.7</v>
      </c>
      <c r="AC1705" s="1">
        <v>2.0259999999999998</v>
      </c>
      <c r="AD1705" s="1">
        <v>1.8859999999999999</v>
      </c>
      <c r="AE1705" s="1">
        <v>1.002</v>
      </c>
      <c r="AF1705" s="1">
        <v>1.1060000000000001</v>
      </c>
      <c r="AG1705" s="1">
        <v>0.96899999999999997</v>
      </c>
      <c r="AH1705" s="1">
        <v>0.91800000000000004</v>
      </c>
      <c r="AI1705" s="1">
        <v>0.80500000000000005</v>
      </c>
      <c r="AJ1705" s="1">
        <v>0.76100000000000001</v>
      </c>
      <c r="AK1705" s="1">
        <v>0.72399999999999998</v>
      </c>
      <c r="AL1705" s="1">
        <v>0.17399999999999999</v>
      </c>
      <c r="AM1705" s="1">
        <v>0.16700000000000001</v>
      </c>
      <c r="AN1705" s="1">
        <v>0.57999999999999996</v>
      </c>
      <c r="AO1705" s="1">
        <v>0.82799999999999996</v>
      </c>
      <c r="AP1705" s="1">
        <v>0.12</v>
      </c>
      <c r="AQ1705" s="1">
        <v>0.45400000000000001</v>
      </c>
      <c r="AR1705" s="1">
        <v>0.22900000000000001</v>
      </c>
      <c r="AS1705" s="1">
        <v>0.76</v>
      </c>
      <c r="AT1705" s="1">
        <v>0.71699999999999997</v>
      </c>
      <c r="AU1705" t="str">
        <f>IF(D1705="","",INDEX([1]DICCIONARIO!$G$21:$H$33,MATCH('DATA NIQ'!D1705,[1]DICCIONARIO!$G$21:$G$33,0),2))</f>
        <v>LAY'S + LAY'S CLASICAS</v>
      </c>
    </row>
    <row r="1706" spans="1:47" ht="14.45" hidden="1" customHeight="1" x14ac:dyDescent="0.25">
      <c r="A1706" t="s">
        <v>13</v>
      </c>
      <c r="B1706" s="2" t="s">
        <v>349</v>
      </c>
      <c r="C1706" t="s">
        <v>17</v>
      </c>
      <c r="D1706" t="s">
        <v>370</v>
      </c>
      <c r="E1706" t="s">
        <v>373</v>
      </c>
      <c r="F1706" t="s">
        <v>23</v>
      </c>
      <c r="G1706" t="s">
        <v>356</v>
      </c>
      <c r="H1706" s="3" t="str">
        <f t="shared" si="26"/>
        <v>TOTAL DTT ARGENTINAGUARNICIONES PARA COPETINPEPSICOLAY'SLAY'S CLASICAS41 A 60Part. de Vtas (KILOS) - Product</v>
      </c>
      <c r="I1706" s="1">
        <v>3.056</v>
      </c>
      <c r="J1706" s="1">
        <v>2.9990000000000001</v>
      </c>
      <c r="K1706" s="1">
        <v>2.9340000000000002</v>
      </c>
      <c r="L1706" s="1">
        <v>2.9319999999999999</v>
      </c>
      <c r="M1706" s="1">
        <v>3.0510000000000002</v>
      </c>
      <c r="N1706" s="1">
        <v>3.012</v>
      </c>
      <c r="O1706" s="1">
        <v>3.1080000000000001</v>
      </c>
      <c r="P1706" s="1">
        <v>2.504</v>
      </c>
      <c r="Q1706" s="1">
        <v>2.5110000000000001</v>
      </c>
      <c r="R1706" s="1">
        <v>2.6560000000000001</v>
      </c>
      <c r="S1706" s="1">
        <v>2.766</v>
      </c>
      <c r="T1706" s="1">
        <v>2.8050000000000002</v>
      </c>
      <c r="U1706" s="1">
        <v>2.9079999999999999</v>
      </c>
      <c r="V1706" s="1">
        <v>2.8170000000000002</v>
      </c>
      <c r="W1706" s="1">
        <v>1.835</v>
      </c>
      <c r="X1706" s="1">
        <v>0.92900000000000005</v>
      </c>
      <c r="Y1706" s="1">
        <v>0.47499999999999998</v>
      </c>
      <c r="Z1706" s="1">
        <v>0.25700000000000001</v>
      </c>
      <c r="AA1706" s="1">
        <v>0.16600000000000001</v>
      </c>
      <c r="AB1706" s="1">
        <v>0.14000000000000001</v>
      </c>
      <c r="AC1706" s="1">
        <v>9.1999999999999998E-2</v>
      </c>
      <c r="AD1706" s="1">
        <v>6.6000000000000003E-2</v>
      </c>
      <c r="AE1706" s="1">
        <v>4.1000000000000002E-2</v>
      </c>
      <c r="AF1706" s="1">
        <v>2.7E-2</v>
      </c>
      <c r="AG1706" s="1">
        <v>3.4000000000000002E-2</v>
      </c>
      <c r="AH1706" s="1">
        <v>2.7E-2</v>
      </c>
      <c r="AI1706" s="1">
        <v>2.1000000000000001E-2</v>
      </c>
      <c r="AJ1706" s="1">
        <v>1.9E-2</v>
      </c>
      <c r="AK1706" s="1">
        <v>1.4999999999999999E-2</v>
      </c>
      <c r="AL1706" s="1">
        <v>8.0000000000000002E-3</v>
      </c>
      <c r="AM1706" s="1">
        <v>4.0000000000000001E-3</v>
      </c>
      <c r="AN1706" s="1">
        <v>6.0000000000000001E-3</v>
      </c>
      <c r="AO1706" s="1">
        <v>5.0000000000000001E-3</v>
      </c>
      <c r="AP1706" s="1">
        <v>4.0000000000000001E-3</v>
      </c>
      <c r="AQ1706" s="1">
        <v>7.0000000000000001E-3</v>
      </c>
      <c r="AR1706" s="1">
        <v>3.0000000000000001E-3</v>
      </c>
      <c r="AS1706" s="1">
        <v>7.0000000000000001E-3</v>
      </c>
      <c r="AT1706" s="1">
        <v>1.2E-2</v>
      </c>
      <c r="AU1706" t="str">
        <f>IF(D1706="","",INDEX([1]DICCIONARIO!$G$21:$H$33,MATCH('DATA NIQ'!D1706,[1]DICCIONARIO!$G$21:$G$33,0),2))</f>
        <v>LAY'S + LAY'S CLASICAS</v>
      </c>
    </row>
    <row r="1707" spans="1:47" ht="14.45" hidden="1" customHeight="1" x14ac:dyDescent="0.25">
      <c r="A1707" t="s">
        <v>13</v>
      </c>
      <c r="B1707" s="2" t="s">
        <v>349</v>
      </c>
      <c r="C1707" t="s">
        <v>17</v>
      </c>
      <c r="D1707" t="s">
        <v>370</v>
      </c>
      <c r="E1707" t="s">
        <v>373</v>
      </c>
      <c r="F1707" t="s">
        <v>23</v>
      </c>
      <c r="G1707" t="s">
        <v>357</v>
      </c>
      <c r="H1707" s="3" t="str">
        <f t="shared" si="26"/>
        <v>TOTAL DTT ARGENTINAGUARNICIONES PARA COPETINPEPSICOLAY'SLAY'S CLASICAS41 A 60Part. de Vtas Valor - Product</v>
      </c>
      <c r="I1707" s="1">
        <v>4.6760000000000002</v>
      </c>
      <c r="J1707" s="1">
        <v>4.6120000000000001</v>
      </c>
      <c r="K1707" s="1">
        <v>4.5229999999999997</v>
      </c>
      <c r="L1707" s="1">
        <v>4.51</v>
      </c>
      <c r="M1707" s="1">
        <v>4.7</v>
      </c>
      <c r="N1707" s="1">
        <v>4.601</v>
      </c>
      <c r="O1707" s="1">
        <v>4.74</v>
      </c>
      <c r="P1707" s="1">
        <v>3.9609999999999999</v>
      </c>
      <c r="Q1707" s="1">
        <v>3.9390000000000001</v>
      </c>
      <c r="R1707" s="1">
        <v>4.1820000000000004</v>
      </c>
      <c r="S1707" s="1">
        <v>4.4119999999999999</v>
      </c>
      <c r="T1707" s="1">
        <v>4.4610000000000003</v>
      </c>
      <c r="U1707" s="1">
        <v>4.7080000000000002</v>
      </c>
      <c r="V1707" s="1">
        <v>4.49</v>
      </c>
      <c r="W1707" s="1">
        <v>2.843</v>
      </c>
      <c r="X1707" s="1">
        <v>1.42</v>
      </c>
      <c r="Y1707" s="1">
        <v>0.70599999999999996</v>
      </c>
      <c r="Z1707" s="1">
        <v>0.36899999999999999</v>
      </c>
      <c r="AA1707" s="1">
        <v>0.23899999999999999</v>
      </c>
      <c r="AB1707" s="1">
        <v>0.21099999999999999</v>
      </c>
      <c r="AC1707" s="1">
        <v>0.13600000000000001</v>
      </c>
      <c r="AD1707" s="1">
        <v>9.9000000000000005E-2</v>
      </c>
      <c r="AE1707" s="1">
        <v>5.7000000000000002E-2</v>
      </c>
      <c r="AF1707" s="1">
        <v>3.5000000000000003E-2</v>
      </c>
      <c r="AG1707" s="1">
        <v>5.7000000000000002E-2</v>
      </c>
      <c r="AH1707" s="1">
        <v>4.4999999999999998E-2</v>
      </c>
      <c r="AI1707" s="1">
        <v>3.5999999999999997E-2</v>
      </c>
      <c r="AJ1707" s="1">
        <v>3.5000000000000003E-2</v>
      </c>
      <c r="AK1707" s="1">
        <v>2.7E-2</v>
      </c>
      <c r="AL1707" s="1">
        <v>1.4E-2</v>
      </c>
      <c r="AM1707" s="1">
        <v>8.0000000000000002E-3</v>
      </c>
      <c r="AN1707" s="1">
        <v>8.0000000000000002E-3</v>
      </c>
      <c r="AO1707" s="1">
        <v>7.0000000000000001E-3</v>
      </c>
      <c r="AP1707" s="1">
        <v>5.0000000000000001E-3</v>
      </c>
      <c r="AQ1707" s="1">
        <v>1.2E-2</v>
      </c>
      <c r="AR1707" s="1">
        <v>5.0000000000000001E-3</v>
      </c>
      <c r="AS1707" s="1">
        <v>1.2E-2</v>
      </c>
      <c r="AT1707" s="1">
        <v>1.7999999999999999E-2</v>
      </c>
      <c r="AU1707" t="str">
        <f>IF(D1707="","",INDEX([1]DICCIONARIO!$G$21:$H$33,MATCH('DATA NIQ'!D1707,[1]DICCIONARIO!$G$21:$G$33,0),2))</f>
        <v>LAY'S + LAY'S CLASICAS</v>
      </c>
    </row>
    <row r="1708" spans="1:47" ht="14.45" customHeight="1" x14ac:dyDescent="0.25">
      <c r="A1708" t="s">
        <v>13</v>
      </c>
      <c r="B1708" s="2" t="s">
        <v>349</v>
      </c>
      <c r="C1708" t="s">
        <v>17</v>
      </c>
      <c r="D1708" t="s">
        <v>370</v>
      </c>
      <c r="E1708" t="s">
        <v>373</v>
      </c>
      <c r="F1708" t="s">
        <v>25</v>
      </c>
      <c r="G1708" t="s">
        <v>350</v>
      </c>
      <c r="H1708" s="3" t="str">
        <f t="shared" si="26"/>
        <v>TOTAL DTT ARGENTINAGUARNICIONES PARA COPETINPEPSICOLAY'SLAY'S CLASICAS61 A 120Vtas (KILOS)</v>
      </c>
      <c r="I1708" s="4">
        <v>128524.577</v>
      </c>
      <c r="J1708" s="4">
        <v>121209.853</v>
      </c>
      <c r="K1708" s="4">
        <v>131636.465</v>
      </c>
      <c r="L1708" s="4">
        <v>135315.992</v>
      </c>
      <c r="M1708" s="4">
        <v>128003.258</v>
      </c>
      <c r="N1708" s="4">
        <v>144398.99299999999</v>
      </c>
      <c r="O1708" s="4">
        <v>149266.212</v>
      </c>
      <c r="P1708" s="4">
        <v>172220.38200000001</v>
      </c>
      <c r="Q1708" s="4">
        <v>170191.61300000001</v>
      </c>
      <c r="R1708" s="4">
        <v>150734.37899999999</v>
      </c>
      <c r="S1708" s="4">
        <v>156079.28700000001</v>
      </c>
      <c r="T1708" s="4">
        <v>138082.46299999999</v>
      </c>
      <c r="U1708" s="4">
        <v>135832.696</v>
      </c>
      <c r="V1708" s="4">
        <v>124620.6</v>
      </c>
      <c r="W1708" s="4">
        <v>128762.63800000001</v>
      </c>
      <c r="X1708" s="4">
        <v>126948.79</v>
      </c>
      <c r="Y1708" s="4">
        <v>119958.683</v>
      </c>
      <c r="Z1708" s="4">
        <v>124256.995</v>
      </c>
      <c r="AA1708" s="4">
        <v>113017.258</v>
      </c>
      <c r="AB1708" s="4">
        <v>116544.44500000001</v>
      </c>
      <c r="AC1708" s="4">
        <v>109055.11599999999</v>
      </c>
      <c r="AD1708" s="4">
        <v>95972.201000000001</v>
      </c>
      <c r="AE1708" s="4">
        <v>84471.856</v>
      </c>
      <c r="AF1708" s="4">
        <v>76981.252999999997</v>
      </c>
      <c r="AG1708" s="4">
        <v>71140.883000000002</v>
      </c>
      <c r="AH1708" s="4">
        <v>73338.788</v>
      </c>
      <c r="AI1708" s="4">
        <v>73459.61</v>
      </c>
      <c r="AJ1708" s="4">
        <v>73744.667000000001</v>
      </c>
      <c r="AK1708" s="4">
        <v>71647.364000000001</v>
      </c>
      <c r="AL1708" s="4">
        <v>85656.118000000002</v>
      </c>
      <c r="AM1708" s="4">
        <v>84118.148000000001</v>
      </c>
      <c r="AN1708" s="4">
        <v>95159.021999999997</v>
      </c>
      <c r="AO1708" s="4">
        <v>96029.629000000001</v>
      </c>
      <c r="AP1708" s="4">
        <v>89901.612999999998</v>
      </c>
      <c r="AQ1708" s="4">
        <v>92973.383000000002</v>
      </c>
      <c r="AR1708" s="4">
        <v>87582.353000000003</v>
      </c>
      <c r="AS1708" s="4">
        <v>96708.644</v>
      </c>
      <c r="AT1708" s="4">
        <v>90292.012000000002</v>
      </c>
      <c r="AU1708" t="str">
        <f>IF(D1708="","",INDEX([1]DICCIONARIO!$G$21:$H$33,MATCH('DATA NIQ'!D1708,[1]DICCIONARIO!$G$21:$G$33,0),2))</f>
        <v>LAY'S + LAY'S CLASICAS</v>
      </c>
    </row>
    <row r="1709" spans="1:47" ht="14.45" customHeight="1" x14ac:dyDescent="0.25">
      <c r="A1709" t="s">
        <v>13</v>
      </c>
      <c r="B1709" s="2" t="s">
        <v>349</v>
      </c>
      <c r="C1709" t="s">
        <v>17</v>
      </c>
      <c r="D1709" t="s">
        <v>370</v>
      </c>
      <c r="E1709" t="s">
        <v>373</v>
      </c>
      <c r="F1709" t="s">
        <v>25</v>
      </c>
      <c r="G1709" t="s">
        <v>351</v>
      </c>
      <c r="H1709" s="3" t="str">
        <f t="shared" si="26"/>
        <v>TOTAL DTT ARGENTINAGUARNICIONES PARA COPETINPEPSICOLAY'SLAY'S CLASICAS61 A 120Compras (KILOS)</v>
      </c>
      <c r="I1709" s="4">
        <v>127324.599</v>
      </c>
      <c r="J1709" s="4">
        <v>122640.58100000001</v>
      </c>
      <c r="K1709" s="4">
        <v>134646.50399999999</v>
      </c>
      <c r="L1709" s="4">
        <v>133865.87899999999</v>
      </c>
      <c r="M1709" s="4">
        <v>130554.887</v>
      </c>
      <c r="N1709" s="4">
        <v>148551.39300000001</v>
      </c>
      <c r="O1709" s="4">
        <v>152916.489</v>
      </c>
      <c r="P1709" s="4">
        <v>173318.76699999999</v>
      </c>
      <c r="Q1709" s="4">
        <v>171899.321</v>
      </c>
      <c r="R1709" s="4">
        <v>147596.99400000001</v>
      </c>
      <c r="S1709" s="4">
        <v>156045.476</v>
      </c>
      <c r="T1709" s="4">
        <v>142595.99900000001</v>
      </c>
      <c r="U1709" s="4">
        <v>133969.726</v>
      </c>
      <c r="V1709" s="4">
        <v>123910.802</v>
      </c>
      <c r="W1709" s="4">
        <v>126000.727</v>
      </c>
      <c r="X1709" s="4">
        <v>128212.655</v>
      </c>
      <c r="Y1709" s="4">
        <v>115568.9</v>
      </c>
      <c r="Z1709" s="4">
        <v>124923.996</v>
      </c>
      <c r="AA1709" s="4">
        <v>111318.749</v>
      </c>
      <c r="AB1709" s="4">
        <v>119799.986</v>
      </c>
      <c r="AC1709" s="4">
        <v>114891.807</v>
      </c>
      <c r="AD1709" s="4">
        <v>94126.741999999998</v>
      </c>
      <c r="AE1709" s="4">
        <v>86279.466</v>
      </c>
      <c r="AF1709" s="4">
        <v>75795.839000000007</v>
      </c>
      <c r="AG1709" s="4">
        <v>71926.247000000003</v>
      </c>
      <c r="AH1709" s="4">
        <v>69884.278999999995</v>
      </c>
      <c r="AI1709" s="4">
        <v>73374.288</v>
      </c>
      <c r="AJ1709" s="4">
        <v>78504.841</v>
      </c>
      <c r="AK1709" s="4">
        <v>72692.436000000002</v>
      </c>
      <c r="AL1709" s="4">
        <v>86717.354999999996</v>
      </c>
      <c r="AM1709" s="4">
        <v>84516.933999999994</v>
      </c>
      <c r="AN1709" s="4">
        <v>93711.429000000004</v>
      </c>
      <c r="AO1709" s="4">
        <v>98211.290999999997</v>
      </c>
      <c r="AP1709" s="4">
        <v>90369.763000000006</v>
      </c>
      <c r="AQ1709" s="4">
        <v>92884.120999999999</v>
      </c>
      <c r="AR1709" s="4">
        <v>85915.362999999998</v>
      </c>
      <c r="AS1709" s="4">
        <v>97326.745999999999</v>
      </c>
      <c r="AT1709" s="4">
        <v>85796.543999999994</v>
      </c>
      <c r="AU1709" t="str">
        <f>IF(D1709="","",INDEX([1]DICCIONARIO!$G$21:$H$33,MATCH('DATA NIQ'!D1709,[1]DICCIONARIO!$G$21:$G$33,0),2))</f>
        <v>LAY'S + LAY'S CLASICAS</v>
      </c>
    </row>
    <row r="1710" spans="1:47" ht="14.45" customHeight="1" x14ac:dyDescent="0.25">
      <c r="A1710" t="s">
        <v>13</v>
      </c>
      <c r="B1710" s="2" t="s">
        <v>349</v>
      </c>
      <c r="C1710" t="s">
        <v>17</v>
      </c>
      <c r="D1710" t="s">
        <v>370</v>
      </c>
      <c r="E1710" t="s">
        <v>373</v>
      </c>
      <c r="F1710" t="s">
        <v>25</v>
      </c>
      <c r="G1710" t="s">
        <v>352</v>
      </c>
      <c r="H1710" s="3" t="str">
        <f t="shared" si="26"/>
        <v>TOTAL DTT ARGENTINAGUARNICIONES PARA COPETINPEPSICOLAY'SLAY'S CLASICAS61 A 120Inventario (KILOS)</v>
      </c>
      <c r="I1710" s="4">
        <v>38542.425000000003</v>
      </c>
      <c r="J1710" s="4">
        <v>39545.885000000002</v>
      </c>
      <c r="K1710" s="4">
        <v>41935.622000000003</v>
      </c>
      <c r="L1710" s="4">
        <v>39883.053999999996</v>
      </c>
      <c r="M1710" s="4">
        <v>42515.080999999998</v>
      </c>
      <c r="N1710" s="4">
        <v>47661.284</v>
      </c>
      <c r="O1710" s="4">
        <v>50264.663</v>
      </c>
      <c r="P1710" s="4">
        <v>50358.137999999999</v>
      </c>
      <c r="Q1710" s="4">
        <v>51594.438000000002</v>
      </c>
      <c r="R1710" s="4">
        <v>47326.483999999997</v>
      </c>
      <c r="S1710" s="4">
        <v>46760.769</v>
      </c>
      <c r="T1710" s="4">
        <v>51501.504000000001</v>
      </c>
      <c r="U1710" s="4">
        <v>48565.88</v>
      </c>
      <c r="V1710" s="4">
        <v>48322.343000000001</v>
      </c>
      <c r="W1710" s="4">
        <v>44617.792999999998</v>
      </c>
      <c r="X1710" s="4">
        <v>44942.118000000002</v>
      </c>
      <c r="Y1710" s="4">
        <v>42281.057999999997</v>
      </c>
      <c r="Z1710" s="4">
        <v>45223.569000000003</v>
      </c>
      <c r="AA1710" s="4">
        <v>43689.173000000003</v>
      </c>
      <c r="AB1710" s="4">
        <v>45997.02</v>
      </c>
      <c r="AC1710" s="4">
        <v>48379.942000000003</v>
      </c>
      <c r="AD1710" s="4">
        <v>40146.832999999999</v>
      </c>
      <c r="AE1710" s="4">
        <v>39567.118999999999</v>
      </c>
      <c r="AF1710" s="4">
        <v>36912.620999999999</v>
      </c>
      <c r="AG1710" s="4">
        <v>35444.415999999997</v>
      </c>
      <c r="AH1710" s="4">
        <v>31211.848000000002</v>
      </c>
      <c r="AI1710" s="4">
        <v>29837.125</v>
      </c>
      <c r="AJ1710" s="4">
        <v>35093.519999999997</v>
      </c>
      <c r="AK1710" s="4">
        <v>35236.053</v>
      </c>
      <c r="AL1710" s="4">
        <v>37251.665999999997</v>
      </c>
      <c r="AM1710" s="4">
        <v>36433.516000000003</v>
      </c>
      <c r="AN1710" s="4">
        <v>34509.902999999998</v>
      </c>
      <c r="AO1710" s="4">
        <v>35963.53</v>
      </c>
      <c r="AP1710" s="4">
        <v>36387.902999999998</v>
      </c>
      <c r="AQ1710" s="4">
        <v>36084.470999999998</v>
      </c>
      <c r="AR1710" s="4">
        <v>34077.271999999997</v>
      </c>
      <c r="AS1710" s="4">
        <v>35213.487999999998</v>
      </c>
      <c r="AT1710" s="4">
        <v>29781.154999999999</v>
      </c>
      <c r="AU1710" t="str">
        <f>IF(D1710="","",INDEX([1]DICCIONARIO!$G$21:$H$33,MATCH('DATA NIQ'!D1710,[1]DICCIONARIO!$G$21:$G$33,0),2))</f>
        <v>LAY'S + LAY'S CLASICAS</v>
      </c>
    </row>
    <row r="1711" spans="1:47" ht="14.45" hidden="1" customHeight="1" x14ac:dyDescent="0.25">
      <c r="A1711" t="s">
        <v>13</v>
      </c>
      <c r="B1711" s="2" t="s">
        <v>349</v>
      </c>
      <c r="C1711" t="s">
        <v>17</v>
      </c>
      <c r="D1711" t="s">
        <v>370</v>
      </c>
      <c r="E1711" t="s">
        <v>373</v>
      </c>
      <c r="F1711" t="s">
        <v>25</v>
      </c>
      <c r="G1711" t="s">
        <v>353</v>
      </c>
      <c r="H1711" s="3" t="str">
        <f t="shared" si="26"/>
        <v>TOTAL DTT ARGENTINAGUARNICIONES PARA COPETINPEPSICOLAY'SLAY'S CLASICAS61 A 120Vtas Valor</v>
      </c>
      <c r="I1711" s="3">
        <v>355847454.56300002</v>
      </c>
      <c r="J1711" s="3">
        <v>355061525.30000001</v>
      </c>
      <c r="K1711" s="3">
        <v>403677124.81400001</v>
      </c>
      <c r="L1711" s="3">
        <v>444628523.01800001</v>
      </c>
      <c r="M1711" s="3">
        <v>442600770.32499999</v>
      </c>
      <c r="N1711" s="3">
        <v>538307627.81799996</v>
      </c>
      <c r="O1711" s="3">
        <v>606771946.26600003</v>
      </c>
      <c r="P1711" s="3">
        <v>771339850.25199997</v>
      </c>
      <c r="Q1711" s="3">
        <v>814663617.66299999</v>
      </c>
      <c r="R1711" s="3">
        <v>785539072.40199995</v>
      </c>
      <c r="S1711" s="3">
        <v>861587360.24100006</v>
      </c>
      <c r="T1711" s="3">
        <v>813286404.18700004</v>
      </c>
      <c r="U1711" s="3">
        <v>876066289.46599996</v>
      </c>
      <c r="V1711" s="3">
        <v>857568002.02499998</v>
      </c>
      <c r="W1711" s="3">
        <v>958013417.949</v>
      </c>
      <c r="X1711" s="3">
        <v>1048470627.0140001</v>
      </c>
      <c r="Y1711" s="3">
        <v>1156133446.997</v>
      </c>
      <c r="Z1711" s="3">
        <v>1310967211.326</v>
      </c>
      <c r="AA1711" s="3">
        <v>1319783689.3280001</v>
      </c>
      <c r="AB1711" s="3">
        <v>1525154541.22</v>
      </c>
      <c r="AC1711" s="3">
        <v>1739580696.3789999</v>
      </c>
      <c r="AD1711" s="3">
        <v>1893328378.5439999</v>
      </c>
      <c r="AE1711" s="3">
        <v>1874751365.622</v>
      </c>
      <c r="AF1711" s="3">
        <v>1839270820.6110001</v>
      </c>
      <c r="AG1711" s="3">
        <v>1808167518.3670001</v>
      </c>
      <c r="AH1711" s="3">
        <v>1949805208.9070001</v>
      </c>
      <c r="AI1711" s="3">
        <v>2003937574.0380001</v>
      </c>
      <c r="AJ1711" s="3">
        <v>2035412484.415</v>
      </c>
      <c r="AK1711" s="3">
        <v>2019924092.319</v>
      </c>
      <c r="AL1711" s="3">
        <v>2431528262.5120001</v>
      </c>
      <c r="AM1711" s="3">
        <v>2408729841.3829999</v>
      </c>
      <c r="AN1711" s="3">
        <v>2778838286.3800001</v>
      </c>
      <c r="AO1711" s="3">
        <v>2893803078.243</v>
      </c>
      <c r="AP1711" s="3">
        <v>2791844862.296</v>
      </c>
      <c r="AQ1711" s="3">
        <v>2942969725.0100002</v>
      </c>
      <c r="AR1711" s="3">
        <v>2800581842.796</v>
      </c>
      <c r="AS1711" s="3">
        <v>3145735943.1440001</v>
      </c>
      <c r="AT1711" s="3">
        <v>3009532056.7199998</v>
      </c>
      <c r="AU1711" t="str">
        <f>IF(D1711="","",INDEX([1]DICCIONARIO!$G$21:$H$33,MATCH('DATA NIQ'!D1711,[1]DICCIONARIO!$G$21:$G$33,0),2))</f>
        <v>LAY'S + LAY'S CLASICAS</v>
      </c>
    </row>
    <row r="1712" spans="1:47" hidden="1" x14ac:dyDescent="0.25">
      <c r="A1712" t="s">
        <v>13</v>
      </c>
      <c r="B1712" s="2" t="s">
        <v>349</v>
      </c>
      <c r="C1712" t="s">
        <v>17</v>
      </c>
      <c r="D1712" t="s">
        <v>370</v>
      </c>
      <c r="E1712" t="s">
        <v>373</v>
      </c>
      <c r="F1712" t="s">
        <v>25</v>
      </c>
      <c r="G1712" t="s">
        <v>354</v>
      </c>
      <c r="H1712" s="3" t="str">
        <f t="shared" si="26"/>
        <v>TOTAL DTT ARGENTINAGUARNICIONES PARA COPETINPEPSICOLAY'SLAY'S CLASICAS61 A 120Dist. Num. Tiendas Handling (C)</v>
      </c>
      <c r="I1712" s="1">
        <v>42.36</v>
      </c>
      <c r="J1712" s="1">
        <v>43.664999999999999</v>
      </c>
      <c r="K1712" s="1">
        <v>45.008000000000003</v>
      </c>
      <c r="L1712" s="1">
        <v>43.593000000000004</v>
      </c>
      <c r="M1712" s="1">
        <v>44.180999999999997</v>
      </c>
      <c r="N1712" s="1">
        <v>43.883000000000003</v>
      </c>
      <c r="O1712" s="1">
        <v>44.384999999999998</v>
      </c>
      <c r="P1712" s="1">
        <v>45.015999999999998</v>
      </c>
      <c r="Q1712" s="1">
        <v>42.35</v>
      </c>
      <c r="R1712" s="1">
        <v>42.631999999999998</v>
      </c>
      <c r="S1712" s="1">
        <v>42.008000000000003</v>
      </c>
      <c r="T1712" s="1">
        <v>42.259</v>
      </c>
      <c r="U1712" s="1">
        <v>41.58</v>
      </c>
      <c r="V1712" s="1">
        <v>42.834000000000003</v>
      </c>
      <c r="W1712" s="1">
        <v>41.579000000000001</v>
      </c>
      <c r="X1712" s="1">
        <v>42.036999999999999</v>
      </c>
      <c r="Y1712" s="1">
        <v>40.656999999999996</v>
      </c>
      <c r="Z1712" s="1">
        <v>39.348999999999997</v>
      </c>
      <c r="AA1712" s="1">
        <v>39.546999999999997</v>
      </c>
      <c r="AB1712" s="1">
        <v>40.786999999999999</v>
      </c>
      <c r="AC1712" s="1">
        <v>39.863</v>
      </c>
      <c r="AD1712" s="1">
        <v>38.1</v>
      </c>
      <c r="AE1712" s="1">
        <v>37.543999999999997</v>
      </c>
      <c r="AF1712" s="1">
        <v>37.005000000000003</v>
      </c>
      <c r="AG1712" s="1">
        <v>36.271000000000001</v>
      </c>
      <c r="AH1712" s="1">
        <v>37.670999999999999</v>
      </c>
      <c r="AI1712" s="1">
        <v>35.356000000000002</v>
      </c>
      <c r="AJ1712" s="1">
        <v>36.311</v>
      </c>
      <c r="AK1712" s="1">
        <v>36.762999999999998</v>
      </c>
      <c r="AL1712" s="1">
        <v>37.250999999999998</v>
      </c>
      <c r="AM1712" s="1">
        <v>38.101999999999997</v>
      </c>
      <c r="AN1712" s="1">
        <v>37.875</v>
      </c>
      <c r="AO1712" s="1">
        <v>38.298999999999999</v>
      </c>
      <c r="AP1712" s="1">
        <v>38.804000000000002</v>
      </c>
      <c r="AQ1712" s="1">
        <v>38.579000000000001</v>
      </c>
      <c r="AR1712" s="1">
        <v>39.441000000000003</v>
      </c>
      <c r="AS1712" s="1">
        <v>39.100999999999999</v>
      </c>
      <c r="AT1712" s="1">
        <v>39.488</v>
      </c>
      <c r="AU1712" t="str">
        <f>IF(D1712="","",INDEX([1]DICCIONARIO!$G$21:$H$33,MATCH('DATA NIQ'!D1712,[1]DICCIONARIO!$G$21:$G$33,0),2))</f>
        <v>LAY'S + LAY'S CLASICAS</v>
      </c>
    </row>
    <row r="1713" spans="1:47" ht="14.45" hidden="1" customHeight="1" x14ac:dyDescent="0.25">
      <c r="A1713" t="s">
        <v>13</v>
      </c>
      <c r="B1713" s="2" t="s">
        <v>349</v>
      </c>
      <c r="C1713" t="s">
        <v>17</v>
      </c>
      <c r="D1713" t="s">
        <v>370</v>
      </c>
      <c r="E1713" t="s">
        <v>373</v>
      </c>
      <c r="F1713" t="s">
        <v>25</v>
      </c>
      <c r="G1713" t="s">
        <v>355</v>
      </c>
      <c r="H1713" s="3" t="str">
        <f t="shared" si="26"/>
        <v>TOTAL DTT ARGENTINAGUARNICIONES PARA COPETINPEPSICOLAY'SLAY'S CLASICAS61 A 120Dist. Pond. Tiendas Handling</v>
      </c>
      <c r="I1713" s="1">
        <v>68.352000000000004</v>
      </c>
      <c r="J1713" s="1">
        <v>69.751000000000005</v>
      </c>
      <c r="K1713" s="1">
        <v>72.451999999999998</v>
      </c>
      <c r="L1713" s="1">
        <v>71.295000000000002</v>
      </c>
      <c r="M1713" s="1">
        <v>71.040000000000006</v>
      </c>
      <c r="N1713" s="1">
        <v>70.941000000000003</v>
      </c>
      <c r="O1713" s="1">
        <v>69.548000000000002</v>
      </c>
      <c r="P1713" s="1">
        <v>72.147999999999996</v>
      </c>
      <c r="Q1713" s="1">
        <v>71.566000000000003</v>
      </c>
      <c r="R1713" s="1">
        <v>70.475999999999999</v>
      </c>
      <c r="S1713" s="1">
        <v>69.212000000000003</v>
      </c>
      <c r="T1713" s="1">
        <v>68.826999999999998</v>
      </c>
      <c r="U1713" s="1">
        <v>67.977999999999994</v>
      </c>
      <c r="V1713" s="1">
        <v>68.701999999999998</v>
      </c>
      <c r="W1713" s="1">
        <v>69.427000000000007</v>
      </c>
      <c r="X1713" s="1">
        <v>68.953999999999994</v>
      </c>
      <c r="Y1713" s="1">
        <v>69.882000000000005</v>
      </c>
      <c r="Z1713" s="1">
        <v>68.894000000000005</v>
      </c>
      <c r="AA1713" s="1">
        <v>65.92</v>
      </c>
      <c r="AB1713" s="1">
        <v>66.867000000000004</v>
      </c>
      <c r="AC1713" s="1">
        <v>65.945999999999998</v>
      </c>
      <c r="AD1713" s="1">
        <v>67.561999999999998</v>
      </c>
      <c r="AE1713" s="1">
        <v>67.138999999999996</v>
      </c>
      <c r="AF1713" s="1">
        <v>66.055000000000007</v>
      </c>
      <c r="AG1713" s="1">
        <v>62.838000000000001</v>
      </c>
      <c r="AH1713" s="1">
        <v>65.296000000000006</v>
      </c>
      <c r="AI1713" s="1">
        <v>62.545000000000002</v>
      </c>
      <c r="AJ1713" s="1">
        <v>64.135000000000005</v>
      </c>
      <c r="AK1713" s="1">
        <v>64.349000000000004</v>
      </c>
      <c r="AL1713" s="1">
        <v>63.823</v>
      </c>
      <c r="AM1713" s="1">
        <v>64.102000000000004</v>
      </c>
      <c r="AN1713" s="1">
        <v>63.536000000000001</v>
      </c>
      <c r="AO1713" s="1">
        <v>65.036000000000001</v>
      </c>
      <c r="AP1713" s="1">
        <v>66.251999999999995</v>
      </c>
      <c r="AQ1713" s="1">
        <v>65.914000000000001</v>
      </c>
      <c r="AR1713" s="1">
        <v>66.230999999999995</v>
      </c>
      <c r="AS1713" s="1">
        <v>66.364000000000004</v>
      </c>
      <c r="AT1713" s="1">
        <v>66.165999999999997</v>
      </c>
      <c r="AU1713" t="str">
        <f>IF(D1713="","",INDEX([1]DICCIONARIO!$G$21:$H$33,MATCH('DATA NIQ'!D1713,[1]DICCIONARIO!$G$21:$G$33,0),2))</f>
        <v>LAY'S + LAY'S CLASICAS</v>
      </c>
    </row>
    <row r="1714" spans="1:47" ht="14.45" hidden="1" customHeight="1" x14ac:dyDescent="0.25">
      <c r="A1714" t="s">
        <v>13</v>
      </c>
      <c r="B1714" s="2" t="s">
        <v>349</v>
      </c>
      <c r="C1714" t="s">
        <v>17</v>
      </c>
      <c r="D1714" t="s">
        <v>370</v>
      </c>
      <c r="E1714" t="s">
        <v>373</v>
      </c>
      <c r="F1714" t="s">
        <v>25</v>
      </c>
      <c r="G1714" t="s">
        <v>356</v>
      </c>
      <c r="H1714" s="3" t="str">
        <f t="shared" si="26"/>
        <v>TOTAL DTT ARGENTINAGUARNICIONES PARA COPETINPEPSICOLAY'SLAY'S CLASICAS61 A 120Part. de Vtas (KILOS) - Product</v>
      </c>
      <c r="I1714" s="1">
        <v>5.4349999999999996</v>
      </c>
      <c r="J1714" s="1">
        <v>5.1120000000000001</v>
      </c>
      <c r="K1714" s="1">
        <v>5.351</v>
      </c>
      <c r="L1714" s="1">
        <v>5.44</v>
      </c>
      <c r="M1714" s="1">
        <v>5.3170000000000002</v>
      </c>
      <c r="N1714" s="1">
        <v>5.3659999999999997</v>
      </c>
      <c r="O1714" s="1">
        <v>5.5170000000000003</v>
      </c>
      <c r="P1714" s="1">
        <v>5.657</v>
      </c>
      <c r="Q1714" s="1">
        <v>5.2640000000000002</v>
      </c>
      <c r="R1714" s="1">
        <v>5.665</v>
      </c>
      <c r="S1714" s="1">
        <v>5.73</v>
      </c>
      <c r="T1714" s="1">
        <v>5.46</v>
      </c>
      <c r="U1714" s="1">
        <v>5.6210000000000004</v>
      </c>
      <c r="V1714" s="1">
        <v>5.6219999999999999</v>
      </c>
      <c r="W1714" s="1">
        <v>5.5090000000000003</v>
      </c>
      <c r="X1714" s="1">
        <v>5.3250000000000002</v>
      </c>
      <c r="Y1714" s="1">
        <v>4.99</v>
      </c>
      <c r="Z1714" s="1">
        <v>4.907</v>
      </c>
      <c r="AA1714" s="1">
        <v>4.6130000000000004</v>
      </c>
      <c r="AB1714" s="1">
        <v>4.6280000000000001</v>
      </c>
      <c r="AC1714" s="1">
        <v>4.3499999999999996</v>
      </c>
      <c r="AD1714" s="1">
        <v>4.5620000000000003</v>
      </c>
      <c r="AE1714" s="1">
        <v>4.0960000000000001</v>
      </c>
      <c r="AF1714" s="1">
        <v>4.0540000000000003</v>
      </c>
      <c r="AG1714" s="1">
        <v>3.669</v>
      </c>
      <c r="AH1714" s="1">
        <v>3.9660000000000002</v>
      </c>
      <c r="AI1714" s="1">
        <v>3.6120000000000001</v>
      </c>
      <c r="AJ1714" s="1">
        <v>3.673</v>
      </c>
      <c r="AK1714" s="1">
        <v>3.5790000000000002</v>
      </c>
      <c r="AL1714" s="1">
        <v>3.8650000000000002</v>
      </c>
      <c r="AM1714" s="1">
        <v>3.9489999999999998</v>
      </c>
      <c r="AN1714" s="1">
        <v>3.8809999999999998</v>
      </c>
      <c r="AO1714" s="1">
        <v>3.8149999999999999</v>
      </c>
      <c r="AP1714" s="1">
        <v>3.9279999999999999</v>
      </c>
      <c r="AQ1714" s="1">
        <v>3.95</v>
      </c>
      <c r="AR1714" s="1">
        <v>3.819</v>
      </c>
      <c r="AS1714" s="1">
        <v>4.2050000000000001</v>
      </c>
      <c r="AT1714" s="1">
        <v>4.1159999999999997</v>
      </c>
      <c r="AU1714" t="str">
        <f>IF(D1714="","",INDEX([1]DICCIONARIO!$G$21:$H$33,MATCH('DATA NIQ'!D1714,[1]DICCIONARIO!$G$21:$G$33,0),2))</f>
        <v>LAY'S + LAY'S CLASICAS</v>
      </c>
    </row>
    <row r="1715" spans="1:47" ht="14.45" hidden="1" customHeight="1" x14ac:dyDescent="0.25">
      <c r="A1715" t="s">
        <v>13</v>
      </c>
      <c r="B1715" s="2" t="s">
        <v>349</v>
      </c>
      <c r="C1715" t="s">
        <v>17</v>
      </c>
      <c r="D1715" t="s">
        <v>370</v>
      </c>
      <c r="E1715" t="s">
        <v>373</v>
      </c>
      <c r="F1715" t="s">
        <v>25</v>
      </c>
      <c r="G1715" t="s">
        <v>357</v>
      </c>
      <c r="H1715" s="3" t="str">
        <f t="shared" si="26"/>
        <v>TOTAL DTT ARGENTINAGUARNICIONES PARA COPETINPEPSICOLAY'SLAY'S CLASICAS61 A 120Part. de Vtas Valor - Product</v>
      </c>
      <c r="I1715" s="1">
        <v>7.2320000000000002</v>
      </c>
      <c r="J1715" s="1">
        <v>6.8739999999999997</v>
      </c>
      <c r="K1715" s="1">
        <v>7.0970000000000004</v>
      </c>
      <c r="L1715" s="1">
        <v>7.1340000000000003</v>
      </c>
      <c r="M1715" s="1">
        <v>6.8959999999999999</v>
      </c>
      <c r="N1715" s="1">
        <v>7.0510000000000002</v>
      </c>
      <c r="O1715" s="1">
        <v>7.2480000000000002</v>
      </c>
      <c r="P1715" s="1">
        <v>7.6669999999999998</v>
      </c>
      <c r="Q1715" s="1">
        <v>7.2080000000000002</v>
      </c>
      <c r="R1715" s="1">
        <v>7.7270000000000003</v>
      </c>
      <c r="S1715" s="1">
        <v>7.79</v>
      </c>
      <c r="T1715" s="1">
        <v>7.38</v>
      </c>
      <c r="U1715" s="1">
        <v>7.6390000000000002</v>
      </c>
      <c r="V1715" s="1">
        <v>7.569</v>
      </c>
      <c r="W1715" s="1">
        <v>7.5380000000000003</v>
      </c>
      <c r="X1715" s="1">
        <v>7.3159999999999998</v>
      </c>
      <c r="Y1715" s="1">
        <v>6.9509999999999996</v>
      </c>
      <c r="Z1715" s="1">
        <v>6.6779999999999999</v>
      </c>
      <c r="AA1715" s="1">
        <v>6.4649999999999999</v>
      </c>
      <c r="AB1715" s="1">
        <v>6.4020000000000001</v>
      </c>
      <c r="AC1715" s="1">
        <v>6.1390000000000002</v>
      </c>
      <c r="AD1715" s="1">
        <v>6.5730000000000004</v>
      </c>
      <c r="AE1715" s="1">
        <v>6.0410000000000004</v>
      </c>
      <c r="AF1715" s="1">
        <v>5.9370000000000003</v>
      </c>
      <c r="AG1715" s="1">
        <v>5.1210000000000004</v>
      </c>
      <c r="AH1715" s="1">
        <v>5.5590000000000002</v>
      </c>
      <c r="AI1715" s="1">
        <v>5.0069999999999997</v>
      </c>
      <c r="AJ1715" s="1">
        <v>5.0270000000000001</v>
      </c>
      <c r="AK1715" s="1">
        <v>4.8449999999999998</v>
      </c>
      <c r="AL1715" s="1">
        <v>5.1580000000000004</v>
      </c>
      <c r="AM1715" s="1">
        <v>5.1779999999999999</v>
      </c>
      <c r="AN1715" s="1">
        <v>5.1509999999999998</v>
      </c>
      <c r="AO1715" s="1">
        <v>5.1260000000000003</v>
      </c>
      <c r="AP1715" s="1">
        <v>5.2119999999999997</v>
      </c>
      <c r="AQ1715" s="1">
        <v>5.1840000000000002</v>
      </c>
      <c r="AR1715" s="1">
        <v>4.9450000000000003</v>
      </c>
      <c r="AS1715" s="1">
        <v>5.4039999999999999</v>
      </c>
      <c r="AT1715" s="1">
        <v>5.3540000000000001</v>
      </c>
      <c r="AU1715" t="str">
        <f>IF(D1715="","",INDEX([1]DICCIONARIO!$G$21:$H$33,MATCH('DATA NIQ'!D1715,[1]DICCIONARIO!$G$21:$G$33,0),2))</f>
        <v>LAY'S + LAY'S CLASICAS</v>
      </c>
    </row>
    <row r="1716" spans="1:47" ht="14.45" customHeight="1" x14ac:dyDescent="0.25">
      <c r="A1716" t="s">
        <v>13</v>
      </c>
      <c r="B1716" s="2" t="s">
        <v>349</v>
      </c>
      <c r="C1716" t="s">
        <v>17</v>
      </c>
      <c r="D1716" t="s">
        <v>370</v>
      </c>
      <c r="E1716" t="s">
        <v>374</v>
      </c>
      <c r="G1716" t="s">
        <v>350</v>
      </c>
      <c r="H1716" s="3" t="str">
        <f t="shared" si="26"/>
        <v>TOTAL DTT ARGENTINAGUARNICIONES PARA COPETINPEPSICOLAY'SLAY'S FLAMING HOTVtas (KILOS)</v>
      </c>
      <c r="I1716" s="4">
        <v>40.152999999999999</v>
      </c>
      <c r="J1716" s="4">
        <v>40.152999999999999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12.823</v>
      </c>
      <c r="S1716" s="4">
        <v>0</v>
      </c>
      <c r="T1716" s="4">
        <v>0</v>
      </c>
      <c r="U1716" s="4">
        <v>0</v>
      </c>
      <c r="V1716" s="4">
        <v>0</v>
      </c>
      <c r="W1716" s="4">
        <v>607.22199999999998</v>
      </c>
      <c r="X1716" s="4">
        <v>8809.8060000000005</v>
      </c>
      <c r="Y1716" s="4">
        <v>15373.97</v>
      </c>
      <c r="Z1716" s="4">
        <v>19810.659</v>
      </c>
      <c r="AA1716" s="4">
        <v>13603.776</v>
      </c>
      <c r="AB1716" s="4">
        <v>19667.105</v>
      </c>
      <c r="AC1716" s="4">
        <v>21963.376</v>
      </c>
      <c r="AD1716" s="4">
        <v>25328.728999999999</v>
      </c>
      <c r="AE1716" s="4">
        <v>27302.371999999999</v>
      </c>
      <c r="AF1716" s="4">
        <v>27749.912</v>
      </c>
      <c r="AG1716" s="4">
        <v>30418.378000000001</v>
      </c>
      <c r="AH1716" s="4">
        <v>23816.093000000001</v>
      </c>
      <c r="AI1716" s="4">
        <v>23050.61</v>
      </c>
      <c r="AJ1716" s="4">
        <v>25188.07</v>
      </c>
      <c r="AK1716" s="4">
        <v>25594.036</v>
      </c>
      <c r="AL1716" s="4">
        <v>26904.03</v>
      </c>
      <c r="AM1716" s="4">
        <v>25179.167000000001</v>
      </c>
      <c r="AN1716" s="4">
        <v>30543.879000000001</v>
      </c>
      <c r="AO1716" s="4">
        <v>29374.388999999999</v>
      </c>
      <c r="AP1716" s="4">
        <v>25088.355</v>
      </c>
      <c r="AQ1716" s="4">
        <v>23003.054</v>
      </c>
      <c r="AR1716" s="4">
        <v>22120.125</v>
      </c>
      <c r="AS1716" s="4">
        <v>22479.052</v>
      </c>
      <c r="AT1716" s="4">
        <v>20332.365000000002</v>
      </c>
      <c r="AU1716" t="str">
        <f>IF(D1716="","",INDEX([1]DICCIONARIO!$G$21:$H$33,MATCH('DATA NIQ'!D1716,[1]DICCIONARIO!$G$21:$G$33,0),2))</f>
        <v>LAY'S + LAY'S CLASICAS</v>
      </c>
    </row>
    <row r="1717" spans="1:47" ht="14.45" customHeight="1" x14ac:dyDescent="0.25">
      <c r="A1717" t="s">
        <v>13</v>
      </c>
      <c r="B1717" s="2" t="s">
        <v>349</v>
      </c>
      <c r="C1717" t="s">
        <v>17</v>
      </c>
      <c r="D1717" t="s">
        <v>370</v>
      </c>
      <c r="E1717" t="s">
        <v>374</v>
      </c>
      <c r="G1717" t="s">
        <v>351</v>
      </c>
      <c r="H1717" s="3" t="str">
        <f t="shared" si="26"/>
        <v>TOTAL DTT ARGENTINAGUARNICIONES PARA COPETINPEPSICOLAY'SLAY'S FLAMING HOTCompras (KILOS)</v>
      </c>
      <c r="I1717" s="4">
        <v>40.152999999999999</v>
      </c>
      <c r="J1717" s="4">
        <v>40.152999999999999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12.823</v>
      </c>
      <c r="S1717" s="4">
        <v>0</v>
      </c>
      <c r="T1717" s="4">
        <v>0</v>
      </c>
      <c r="U1717" s="4">
        <v>0</v>
      </c>
      <c r="V1717" s="4">
        <v>0</v>
      </c>
      <c r="W1717" s="4">
        <v>1369.414</v>
      </c>
      <c r="X1717" s="4">
        <v>13821.028</v>
      </c>
      <c r="Y1717" s="4">
        <v>18796.95</v>
      </c>
      <c r="Z1717" s="4">
        <v>21388.61</v>
      </c>
      <c r="AA1717" s="4">
        <v>15505.021000000001</v>
      </c>
      <c r="AB1717" s="4">
        <v>23045.666000000001</v>
      </c>
      <c r="AC1717" s="4">
        <v>33203.741999999998</v>
      </c>
      <c r="AD1717" s="4">
        <v>30867.929</v>
      </c>
      <c r="AE1717" s="4">
        <v>27339.800999999999</v>
      </c>
      <c r="AF1717" s="4">
        <v>27984.325000000001</v>
      </c>
      <c r="AG1717" s="4">
        <v>27330.094000000001</v>
      </c>
      <c r="AH1717" s="4">
        <v>22092.842000000001</v>
      </c>
      <c r="AI1717" s="4">
        <v>26005.162</v>
      </c>
      <c r="AJ1717" s="4">
        <v>24991.954000000002</v>
      </c>
      <c r="AK1717" s="4">
        <v>26681.367999999999</v>
      </c>
      <c r="AL1717" s="4">
        <v>26647.56</v>
      </c>
      <c r="AM1717" s="4">
        <v>29333.421999999999</v>
      </c>
      <c r="AN1717" s="4">
        <v>29607.631000000001</v>
      </c>
      <c r="AO1717" s="4">
        <v>29492.446</v>
      </c>
      <c r="AP1717" s="4">
        <v>24996.821</v>
      </c>
      <c r="AQ1717" s="4">
        <v>23731.038</v>
      </c>
      <c r="AR1717" s="4">
        <v>22047.243999999999</v>
      </c>
      <c r="AS1717" s="4">
        <v>22368.618999999999</v>
      </c>
      <c r="AT1717" s="4">
        <v>21979.258999999998</v>
      </c>
      <c r="AU1717" t="str">
        <f>IF(D1717="","",INDEX([1]DICCIONARIO!$G$21:$H$33,MATCH('DATA NIQ'!D1717,[1]DICCIONARIO!$G$21:$G$33,0),2))</f>
        <v>LAY'S + LAY'S CLASICAS</v>
      </c>
    </row>
    <row r="1718" spans="1:47" ht="14.45" customHeight="1" x14ac:dyDescent="0.25">
      <c r="A1718" t="s">
        <v>13</v>
      </c>
      <c r="B1718" s="2" t="s">
        <v>349</v>
      </c>
      <c r="C1718" t="s">
        <v>17</v>
      </c>
      <c r="D1718" t="s">
        <v>370</v>
      </c>
      <c r="E1718" t="s">
        <v>374</v>
      </c>
      <c r="G1718" t="s">
        <v>352</v>
      </c>
      <c r="H1718" s="3" t="str">
        <f t="shared" si="26"/>
        <v>TOTAL DTT ARGENTINAGUARNICIONES PARA COPETINPEPSICOLAY'SLAY'S FLAMING HOTInventario (KILOS)</v>
      </c>
      <c r="I1718" s="4">
        <v>61.384</v>
      </c>
      <c r="J1718" s="4">
        <v>61.384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762.19200000000001</v>
      </c>
      <c r="X1718" s="4">
        <v>5858.5219999999999</v>
      </c>
      <c r="Y1718" s="4">
        <v>7452.9319999999998</v>
      </c>
      <c r="Z1718" s="4">
        <v>8085.3819999999996</v>
      </c>
      <c r="AA1718" s="4">
        <v>7550.4830000000002</v>
      </c>
      <c r="AB1718" s="4">
        <v>10173.950000000001</v>
      </c>
      <c r="AC1718" s="4">
        <v>19643.749</v>
      </c>
      <c r="AD1718" s="4">
        <v>24169.297999999999</v>
      </c>
      <c r="AE1718" s="4">
        <v>23612.718000000001</v>
      </c>
      <c r="AF1718" s="4">
        <v>22930.023000000001</v>
      </c>
      <c r="AG1718" s="4">
        <v>16402.937999999998</v>
      </c>
      <c r="AH1718" s="4">
        <v>12609.977000000001</v>
      </c>
      <c r="AI1718" s="4">
        <v>14178.214</v>
      </c>
      <c r="AJ1718" s="4">
        <v>13472.396000000001</v>
      </c>
      <c r="AK1718" s="4">
        <v>13812.950999999999</v>
      </c>
      <c r="AL1718" s="4">
        <v>12756.94</v>
      </c>
      <c r="AM1718" s="4">
        <v>16204.54</v>
      </c>
      <c r="AN1718" s="4">
        <v>14340.605</v>
      </c>
      <c r="AO1718" s="4">
        <v>13486.733</v>
      </c>
      <c r="AP1718" s="4">
        <v>12285.621999999999</v>
      </c>
      <c r="AQ1718" s="4">
        <v>11905.528</v>
      </c>
      <c r="AR1718" s="4">
        <v>11066.038</v>
      </c>
      <c r="AS1718" s="4">
        <v>10419.245999999999</v>
      </c>
      <c r="AT1718" s="4">
        <v>11336.635</v>
      </c>
      <c r="AU1718" t="str">
        <f>IF(D1718="","",INDEX([1]DICCIONARIO!$G$21:$H$33,MATCH('DATA NIQ'!D1718,[1]DICCIONARIO!$G$21:$G$33,0),2))</f>
        <v>LAY'S + LAY'S CLASICAS</v>
      </c>
    </row>
    <row r="1719" spans="1:47" ht="14.45" hidden="1" customHeight="1" x14ac:dyDescent="0.25">
      <c r="A1719" t="s">
        <v>13</v>
      </c>
      <c r="B1719" s="2" t="s">
        <v>349</v>
      </c>
      <c r="C1719" t="s">
        <v>17</v>
      </c>
      <c r="D1719" t="s">
        <v>370</v>
      </c>
      <c r="E1719" t="s">
        <v>374</v>
      </c>
      <c r="G1719" t="s">
        <v>353</v>
      </c>
      <c r="H1719" s="3" t="str">
        <f t="shared" si="26"/>
        <v>TOTAL DTT ARGENTINAGUARNICIONES PARA COPETINPEPSICOLAY'SLAY'S FLAMING HOTVtas Valor</v>
      </c>
      <c r="I1719" s="3">
        <v>46689.921999999999</v>
      </c>
      <c r="J1719" s="3">
        <v>46689.921999999999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s="3">
        <v>17086.914000000001</v>
      </c>
      <c r="S1719">
        <v>0</v>
      </c>
      <c r="T1719">
        <v>0</v>
      </c>
      <c r="U1719">
        <v>0</v>
      </c>
      <c r="V1719">
        <v>0</v>
      </c>
      <c r="W1719" s="3">
        <v>6643385.727</v>
      </c>
      <c r="X1719" s="3">
        <v>116257278.773</v>
      </c>
      <c r="Y1719" s="3">
        <v>225347275.40400001</v>
      </c>
      <c r="Z1719" s="3">
        <v>317669175.07099998</v>
      </c>
      <c r="AA1719" s="3">
        <v>249077446.91600001</v>
      </c>
      <c r="AB1719" s="3">
        <v>378845863.329</v>
      </c>
      <c r="AC1719" s="3">
        <v>553957423.23800004</v>
      </c>
      <c r="AD1719" s="3">
        <v>728142767.73899996</v>
      </c>
      <c r="AE1719" s="3">
        <v>882386948.727</v>
      </c>
      <c r="AF1719" s="3">
        <v>959762123.94099998</v>
      </c>
      <c r="AG1719" s="3">
        <v>1091591789.036</v>
      </c>
      <c r="AH1719" s="3">
        <v>880796972.421</v>
      </c>
      <c r="AI1719" s="3">
        <v>868213093.653</v>
      </c>
      <c r="AJ1719" s="3">
        <v>965911962.98899996</v>
      </c>
      <c r="AK1719" s="3">
        <v>996560468.426</v>
      </c>
      <c r="AL1719" s="3">
        <v>1067820450.689</v>
      </c>
      <c r="AM1719" s="3">
        <v>986919991.88499999</v>
      </c>
      <c r="AN1719" s="3">
        <v>1185951899.835</v>
      </c>
      <c r="AO1719" s="3">
        <v>1175370012.766</v>
      </c>
      <c r="AP1719" s="3">
        <v>1028716692.008</v>
      </c>
      <c r="AQ1719" s="3">
        <v>926321720.93499994</v>
      </c>
      <c r="AR1719" s="3">
        <v>916732461.35500002</v>
      </c>
      <c r="AS1719" s="3">
        <v>942156516.85800004</v>
      </c>
      <c r="AT1719" s="3">
        <v>868756221.41700006</v>
      </c>
      <c r="AU1719" t="str">
        <f>IF(D1719="","",INDEX([1]DICCIONARIO!$G$21:$H$33,MATCH('DATA NIQ'!D1719,[1]DICCIONARIO!$G$21:$G$33,0),2))</f>
        <v>LAY'S + LAY'S CLASICAS</v>
      </c>
    </row>
    <row r="1720" spans="1:47" hidden="1" x14ac:dyDescent="0.25">
      <c r="A1720" t="s">
        <v>13</v>
      </c>
      <c r="B1720" s="2" t="s">
        <v>349</v>
      </c>
      <c r="C1720" t="s">
        <v>17</v>
      </c>
      <c r="D1720" t="s">
        <v>370</v>
      </c>
      <c r="E1720" t="s">
        <v>374</v>
      </c>
      <c r="G1720" t="s">
        <v>354</v>
      </c>
      <c r="H1720" s="3" t="str">
        <f t="shared" si="26"/>
        <v>TOTAL DTT ARGENTINAGUARNICIONES PARA COPETINPEPSICOLAY'SLAY'S FLAMING HOTDist. Num. Tiendas Handling (C)</v>
      </c>
      <c r="I1720" s="1">
        <v>2.5999999999999999E-2</v>
      </c>
      <c r="J1720" s="1">
        <v>2.5999999999999999E-2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2.3E-2</v>
      </c>
      <c r="S1720" s="1">
        <v>0</v>
      </c>
      <c r="T1720" s="1">
        <v>0</v>
      </c>
      <c r="U1720" s="1">
        <v>0</v>
      </c>
      <c r="V1720" s="1">
        <v>0</v>
      </c>
      <c r="W1720" s="1">
        <v>1.3640000000000001</v>
      </c>
      <c r="X1720" s="1">
        <v>9.7089999999999996</v>
      </c>
      <c r="Y1720" s="1">
        <v>11.961</v>
      </c>
      <c r="Z1720" s="1">
        <v>14.746</v>
      </c>
      <c r="AA1720" s="1">
        <v>14.292</v>
      </c>
      <c r="AB1720" s="1">
        <v>16.559999999999999</v>
      </c>
      <c r="AC1720" s="1">
        <v>17.713999999999999</v>
      </c>
      <c r="AD1720" s="1">
        <v>20.719000000000001</v>
      </c>
      <c r="AE1720" s="1">
        <v>21.706</v>
      </c>
      <c r="AF1720" s="1">
        <v>24.734000000000002</v>
      </c>
      <c r="AG1720" s="1">
        <v>24.91</v>
      </c>
      <c r="AH1720" s="1">
        <v>23.623000000000001</v>
      </c>
      <c r="AI1720" s="1">
        <v>21.968</v>
      </c>
      <c r="AJ1720" s="1">
        <v>23.58</v>
      </c>
      <c r="AK1720" s="1">
        <v>24.57</v>
      </c>
      <c r="AL1720" s="1">
        <v>23.623999999999999</v>
      </c>
      <c r="AM1720" s="1">
        <v>26.097999999999999</v>
      </c>
      <c r="AN1720" s="1">
        <v>25.085999999999999</v>
      </c>
      <c r="AO1720" s="1">
        <v>24.355</v>
      </c>
      <c r="AP1720" s="1">
        <v>21.838000000000001</v>
      </c>
      <c r="AQ1720" s="1">
        <v>22.414999999999999</v>
      </c>
      <c r="AR1720" s="1">
        <v>21.87</v>
      </c>
      <c r="AS1720" s="1">
        <v>21.428000000000001</v>
      </c>
      <c r="AT1720" s="1">
        <v>21.707999999999998</v>
      </c>
      <c r="AU1720" t="str">
        <f>IF(D1720="","",INDEX([1]DICCIONARIO!$G$21:$H$33,MATCH('DATA NIQ'!D1720,[1]DICCIONARIO!$G$21:$G$33,0),2))</f>
        <v>LAY'S + LAY'S CLASICAS</v>
      </c>
    </row>
    <row r="1721" spans="1:47" ht="14.45" hidden="1" customHeight="1" x14ac:dyDescent="0.25">
      <c r="A1721" t="s">
        <v>13</v>
      </c>
      <c r="B1721" s="2" t="s">
        <v>349</v>
      </c>
      <c r="C1721" t="s">
        <v>17</v>
      </c>
      <c r="D1721" t="s">
        <v>370</v>
      </c>
      <c r="E1721" t="s">
        <v>374</v>
      </c>
      <c r="G1721" t="s">
        <v>355</v>
      </c>
      <c r="H1721" s="3" t="str">
        <f t="shared" si="26"/>
        <v>TOTAL DTT ARGENTINAGUARNICIONES PARA COPETINPEPSICOLAY'SLAY'S FLAMING HOTDist. Pond. Tiendas Handling</v>
      </c>
      <c r="I1721" s="1">
        <v>0.18099999999999999</v>
      </c>
      <c r="J1721" s="1">
        <v>0.16700000000000001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s="1">
        <v>7.5999999999999998E-2</v>
      </c>
      <c r="S1721">
        <v>0</v>
      </c>
      <c r="T1721">
        <v>0</v>
      </c>
      <c r="U1721">
        <v>0</v>
      </c>
      <c r="V1721">
        <v>0</v>
      </c>
      <c r="W1721" s="1">
        <v>1.4770000000000001</v>
      </c>
      <c r="X1721" s="1">
        <v>24.006</v>
      </c>
      <c r="Y1721" s="1">
        <v>28.93</v>
      </c>
      <c r="Z1721" s="1">
        <v>35.261000000000003</v>
      </c>
      <c r="AA1721" s="1">
        <v>28.158000000000001</v>
      </c>
      <c r="AB1721" s="1">
        <v>32.664000000000001</v>
      </c>
      <c r="AC1721" s="1">
        <v>36.311</v>
      </c>
      <c r="AD1721" s="1">
        <v>45.698</v>
      </c>
      <c r="AE1721" s="1">
        <v>47.000999999999998</v>
      </c>
      <c r="AF1721" s="1">
        <v>49.307000000000002</v>
      </c>
      <c r="AG1721" s="1">
        <v>50.220999999999997</v>
      </c>
      <c r="AH1721" s="1">
        <v>49.045000000000002</v>
      </c>
      <c r="AI1721" s="1">
        <v>47.4</v>
      </c>
      <c r="AJ1721" s="1">
        <v>48.75</v>
      </c>
      <c r="AK1721" s="1">
        <v>48.923999999999999</v>
      </c>
      <c r="AL1721" s="1">
        <v>47.151000000000003</v>
      </c>
      <c r="AM1721" s="1">
        <v>50.579000000000001</v>
      </c>
      <c r="AN1721" s="1">
        <v>50.436999999999998</v>
      </c>
      <c r="AO1721" s="1">
        <v>50.277999999999999</v>
      </c>
      <c r="AP1721" s="1">
        <v>49.442999999999998</v>
      </c>
      <c r="AQ1721" s="1">
        <v>47.796999999999997</v>
      </c>
      <c r="AR1721" s="1">
        <v>47.273000000000003</v>
      </c>
      <c r="AS1721" s="1">
        <v>45.476999999999997</v>
      </c>
      <c r="AT1721" s="1">
        <v>46.066000000000003</v>
      </c>
      <c r="AU1721" t="str">
        <f>IF(D1721="","",INDEX([1]DICCIONARIO!$G$21:$H$33,MATCH('DATA NIQ'!D1721,[1]DICCIONARIO!$G$21:$G$33,0),2))</f>
        <v>LAY'S + LAY'S CLASICAS</v>
      </c>
    </row>
    <row r="1722" spans="1:47" ht="14.45" hidden="1" customHeight="1" x14ac:dyDescent="0.25">
      <c r="A1722" t="s">
        <v>13</v>
      </c>
      <c r="B1722" s="2" t="s">
        <v>349</v>
      </c>
      <c r="C1722" t="s">
        <v>17</v>
      </c>
      <c r="D1722" t="s">
        <v>370</v>
      </c>
      <c r="E1722" t="s">
        <v>374</v>
      </c>
      <c r="G1722" t="s">
        <v>356</v>
      </c>
      <c r="H1722" s="3" t="str">
        <f t="shared" si="26"/>
        <v>TOTAL DTT ARGENTINAGUARNICIONES PARA COPETINPEPSICOLAY'SLAY'S FLAMING HOTPart. de Vtas (KILOS) - Product</v>
      </c>
      <c r="I1722" s="1">
        <v>2E-3</v>
      </c>
      <c r="J1722" s="1">
        <v>2E-3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s="1">
        <v>1E-3</v>
      </c>
      <c r="S1722">
        <v>0</v>
      </c>
      <c r="T1722">
        <v>0</v>
      </c>
      <c r="U1722">
        <v>0</v>
      </c>
      <c r="V1722">
        <v>0</v>
      </c>
      <c r="W1722" s="1">
        <v>2.5999999999999999E-2</v>
      </c>
      <c r="X1722" s="1">
        <v>0.36899999999999999</v>
      </c>
      <c r="Y1722" s="1">
        <v>0.63900000000000001</v>
      </c>
      <c r="Z1722" s="1">
        <v>0.78200000000000003</v>
      </c>
      <c r="AA1722" s="1">
        <v>0.55500000000000005</v>
      </c>
      <c r="AB1722" s="1">
        <v>0.78100000000000003</v>
      </c>
      <c r="AC1722" s="1">
        <v>0.876</v>
      </c>
      <c r="AD1722" s="1">
        <v>1.204</v>
      </c>
      <c r="AE1722" s="1">
        <v>1.3240000000000001</v>
      </c>
      <c r="AF1722" s="1">
        <v>1.4610000000000001</v>
      </c>
      <c r="AG1722" s="1">
        <v>1.569</v>
      </c>
      <c r="AH1722" s="1">
        <v>1.288</v>
      </c>
      <c r="AI1722" s="1">
        <v>1.133</v>
      </c>
      <c r="AJ1722" s="1">
        <v>1.2549999999999999</v>
      </c>
      <c r="AK1722" s="1">
        <v>1.278</v>
      </c>
      <c r="AL1722" s="1">
        <v>1.214</v>
      </c>
      <c r="AM1722" s="1">
        <v>1.1819999999999999</v>
      </c>
      <c r="AN1722" s="1">
        <v>1.246</v>
      </c>
      <c r="AO1722" s="1">
        <v>1.167</v>
      </c>
      <c r="AP1722" s="1">
        <v>1.0960000000000001</v>
      </c>
      <c r="AQ1722" s="1">
        <v>0.97699999999999998</v>
      </c>
      <c r="AR1722" s="1">
        <v>0.96399999999999997</v>
      </c>
      <c r="AS1722" s="1">
        <v>0.97699999999999998</v>
      </c>
      <c r="AT1722" s="1">
        <v>0.92700000000000005</v>
      </c>
      <c r="AU1722" t="str">
        <f>IF(D1722="","",INDEX([1]DICCIONARIO!$G$21:$H$33,MATCH('DATA NIQ'!D1722,[1]DICCIONARIO!$G$21:$G$33,0),2))</f>
        <v>LAY'S + LAY'S CLASICAS</v>
      </c>
    </row>
    <row r="1723" spans="1:47" ht="14.45" hidden="1" customHeight="1" x14ac:dyDescent="0.25">
      <c r="A1723" t="s">
        <v>13</v>
      </c>
      <c r="B1723" s="2" t="s">
        <v>349</v>
      </c>
      <c r="C1723" t="s">
        <v>17</v>
      </c>
      <c r="D1723" t="s">
        <v>370</v>
      </c>
      <c r="E1723" t="s">
        <v>374</v>
      </c>
      <c r="G1723" t="s">
        <v>357</v>
      </c>
      <c r="H1723" s="3" t="str">
        <f t="shared" si="26"/>
        <v>TOTAL DTT ARGENTINAGUARNICIONES PARA COPETINPEPSICOLAY'SLAY'S FLAMING HOTPart. de Vtas Valor - Product</v>
      </c>
      <c r="I1723" s="1">
        <v>1E-3</v>
      </c>
      <c r="J1723" s="1">
        <v>1E-3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s="1">
        <v>0</v>
      </c>
      <c r="S1723">
        <v>0</v>
      </c>
      <c r="T1723">
        <v>0</v>
      </c>
      <c r="U1723">
        <v>0</v>
      </c>
      <c r="V1723">
        <v>0</v>
      </c>
      <c r="W1723" s="1">
        <v>5.1999999999999998E-2</v>
      </c>
      <c r="X1723" s="1">
        <v>0.81100000000000005</v>
      </c>
      <c r="Y1723" s="1">
        <v>1.355</v>
      </c>
      <c r="Z1723" s="1">
        <v>1.6180000000000001</v>
      </c>
      <c r="AA1723" s="1">
        <v>1.22</v>
      </c>
      <c r="AB1723" s="1">
        <v>1.59</v>
      </c>
      <c r="AC1723" s="1">
        <v>1.9550000000000001</v>
      </c>
      <c r="AD1723" s="1">
        <v>2.528</v>
      </c>
      <c r="AE1723" s="1">
        <v>2.843</v>
      </c>
      <c r="AF1723" s="1">
        <v>3.0979999999999999</v>
      </c>
      <c r="AG1723" s="1">
        <v>3.0910000000000002</v>
      </c>
      <c r="AH1723" s="1">
        <v>2.5110000000000001</v>
      </c>
      <c r="AI1723" s="1">
        <v>2.169</v>
      </c>
      <c r="AJ1723" s="1">
        <v>2.3860000000000001</v>
      </c>
      <c r="AK1723" s="1">
        <v>2.39</v>
      </c>
      <c r="AL1723" s="1">
        <v>2.2650000000000001</v>
      </c>
      <c r="AM1723" s="1">
        <v>2.1219999999999999</v>
      </c>
      <c r="AN1723" s="1">
        <v>2.198</v>
      </c>
      <c r="AO1723" s="1">
        <v>2.0819999999999999</v>
      </c>
      <c r="AP1723" s="1">
        <v>1.921</v>
      </c>
      <c r="AQ1723" s="1">
        <v>1.6319999999999999</v>
      </c>
      <c r="AR1723" s="1">
        <v>1.619</v>
      </c>
      <c r="AS1723" s="1">
        <v>1.619</v>
      </c>
      <c r="AT1723" s="1">
        <v>1.546</v>
      </c>
      <c r="AU1723" t="str">
        <f>IF(D1723="","",INDEX([1]DICCIONARIO!$G$21:$H$33,MATCH('DATA NIQ'!D1723,[1]DICCIONARIO!$G$21:$G$33,0),2))</f>
        <v>LAY'S + LAY'S CLASICAS</v>
      </c>
    </row>
    <row r="1724" spans="1:47" ht="14.45" customHeight="1" x14ac:dyDescent="0.25">
      <c r="A1724" t="s">
        <v>13</v>
      </c>
      <c r="B1724" s="2" t="s">
        <v>349</v>
      </c>
      <c r="C1724" t="s">
        <v>17</v>
      </c>
      <c r="D1724" t="s">
        <v>370</v>
      </c>
      <c r="E1724" t="s">
        <v>374</v>
      </c>
      <c r="F1724" t="s">
        <v>16</v>
      </c>
      <c r="G1724" t="s">
        <v>350</v>
      </c>
      <c r="H1724" s="3" t="str">
        <f t="shared" si="26"/>
        <v>TOTAL DTT ARGENTINAGUARNICIONES PARA COPETINPEPSICOLAY'SLAY'S FLAMING HOT21 A 40Vtas (KILOS)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50.372</v>
      </c>
      <c r="X1724" s="4">
        <v>2948.9879999999998</v>
      </c>
      <c r="Y1724" s="4">
        <v>1278.0139999999999</v>
      </c>
      <c r="Z1724" s="4">
        <v>4751.1679999999997</v>
      </c>
      <c r="AA1724" s="4">
        <v>4758.4089999999997</v>
      </c>
      <c r="AB1724" s="4">
        <v>4831.2349999999997</v>
      </c>
      <c r="AC1724" s="4">
        <v>5570.29</v>
      </c>
      <c r="AD1724" s="4">
        <v>6355.3620000000001</v>
      </c>
      <c r="AE1724" s="4">
        <v>8003.2870000000003</v>
      </c>
      <c r="AF1724" s="4">
        <v>7949.777</v>
      </c>
      <c r="AG1724" s="4">
        <v>10273.415999999999</v>
      </c>
      <c r="AH1724" s="4">
        <v>8260.6479999999992</v>
      </c>
      <c r="AI1724" s="4">
        <v>6441.1059999999998</v>
      </c>
      <c r="AJ1724" s="4">
        <v>7071.5209999999997</v>
      </c>
      <c r="AK1724" s="4">
        <v>7194.0770000000002</v>
      </c>
      <c r="AL1724" s="4">
        <v>7808.8869999999997</v>
      </c>
      <c r="AM1724" s="4">
        <v>7219.2380000000003</v>
      </c>
      <c r="AN1724" s="4">
        <v>7015.3720000000003</v>
      </c>
      <c r="AO1724" s="4">
        <v>7080.8540000000003</v>
      </c>
      <c r="AP1724" s="4">
        <v>6439.4250000000002</v>
      </c>
      <c r="AQ1724" s="4">
        <v>5175.2439999999997</v>
      </c>
      <c r="AR1724" s="4">
        <v>5064.826</v>
      </c>
      <c r="AS1724" s="4">
        <v>4457.308</v>
      </c>
      <c r="AT1724" s="4">
        <v>4214.1959999999999</v>
      </c>
      <c r="AU1724" t="str">
        <f>IF(D1724="","",INDEX([1]DICCIONARIO!$G$21:$H$33,MATCH('DATA NIQ'!D1724,[1]DICCIONARIO!$G$21:$G$33,0),2))</f>
        <v>LAY'S + LAY'S CLASICAS</v>
      </c>
    </row>
    <row r="1725" spans="1:47" ht="14.45" customHeight="1" x14ac:dyDescent="0.25">
      <c r="A1725" t="s">
        <v>13</v>
      </c>
      <c r="B1725" s="2" t="s">
        <v>349</v>
      </c>
      <c r="C1725" t="s">
        <v>17</v>
      </c>
      <c r="D1725" t="s">
        <v>370</v>
      </c>
      <c r="E1725" t="s">
        <v>374</v>
      </c>
      <c r="F1725" t="s">
        <v>16</v>
      </c>
      <c r="G1725" t="s">
        <v>351</v>
      </c>
      <c r="H1725" s="3" t="str">
        <f t="shared" si="26"/>
        <v>TOTAL DTT ARGENTINAGUARNICIONES PARA COPETINPEPSICOLAY'SLAY'S FLAMING HOT21 A 40Compras (KILOS)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142.46199999999999</v>
      </c>
      <c r="X1725" s="4">
        <v>4629.8940000000002</v>
      </c>
      <c r="Y1725" s="4">
        <v>929.59299999999996</v>
      </c>
      <c r="Z1725" s="4">
        <v>6569.4809999999998</v>
      </c>
      <c r="AA1725" s="4">
        <v>5784.5150000000003</v>
      </c>
      <c r="AB1725" s="4">
        <v>5150.5690000000004</v>
      </c>
      <c r="AC1725" s="4">
        <v>11231.293</v>
      </c>
      <c r="AD1725" s="4">
        <v>6473.6970000000001</v>
      </c>
      <c r="AE1725" s="4">
        <v>8152.665</v>
      </c>
      <c r="AF1725" s="4">
        <v>8078.7969999999996</v>
      </c>
      <c r="AG1725" s="4">
        <v>10145.636</v>
      </c>
      <c r="AH1725" s="4">
        <v>7374.8710000000001</v>
      </c>
      <c r="AI1725" s="4">
        <v>6851.1080000000002</v>
      </c>
      <c r="AJ1725" s="4">
        <v>6884.0309999999999</v>
      </c>
      <c r="AK1725" s="4">
        <v>7428.6949999999997</v>
      </c>
      <c r="AL1725" s="4">
        <v>8016.2780000000002</v>
      </c>
      <c r="AM1725" s="4">
        <v>7766.35</v>
      </c>
      <c r="AN1725" s="4">
        <v>6644.8779999999997</v>
      </c>
      <c r="AO1725" s="4">
        <v>6998.7939999999999</v>
      </c>
      <c r="AP1725" s="4">
        <v>6963.6989999999996</v>
      </c>
      <c r="AQ1725" s="4">
        <v>5127.8149999999996</v>
      </c>
      <c r="AR1725" s="4">
        <v>4948.9979999999996</v>
      </c>
      <c r="AS1725" s="4">
        <v>4384.7439999999997</v>
      </c>
      <c r="AT1725" s="4">
        <v>4115.9279999999999</v>
      </c>
      <c r="AU1725" t="str">
        <f>IF(D1725="","",INDEX([1]DICCIONARIO!$G$21:$H$33,MATCH('DATA NIQ'!D1725,[1]DICCIONARIO!$G$21:$G$33,0),2))</f>
        <v>LAY'S + LAY'S CLASICAS</v>
      </c>
    </row>
    <row r="1726" spans="1:47" ht="14.45" customHeight="1" x14ac:dyDescent="0.25">
      <c r="A1726" t="s">
        <v>13</v>
      </c>
      <c r="B1726" s="2" t="s">
        <v>349</v>
      </c>
      <c r="C1726" t="s">
        <v>17</v>
      </c>
      <c r="D1726" t="s">
        <v>370</v>
      </c>
      <c r="E1726" t="s">
        <v>374</v>
      </c>
      <c r="F1726" t="s">
        <v>16</v>
      </c>
      <c r="G1726" t="s">
        <v>352</v>
      </c>
      <c r="H1726" s="3" t="str">
        <f t="shared" si="26"/>
        <v>TOTAL DTT ARGENTINAGUARNICIONES PARA COPETINPEPSICOLAY'SLAY'S FLAMING HOT21 A 40Inventario (KILOS)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92.09</v>
      </c>
      <c r="X1726" s="4">
        <v>1773.2339999999999</v>
      </c>
      <c r="Y1726" s="4">
        <v>518.726</v>
      </c>
      <c r="Z1726" s="4">
        <v>2323.5030000000002</v>
      </c>
      <c r="AA1726" s="4">
        <v>2879.951</v>
      </c>
      <c r="AB1726" s="4">
        <v>2691.047</v>
      </c>
      <c r="AC1726" s="4">
        <v>7863.0590000000002</v>
      </c>
      <c r="AD1726" s="4">
        <v>7559.5410000000002</v>
      </c>
      <c r="AE1726" s="4">
        <v>7563.6970000000001</v>
      </c>
      <c r="AF1726" s="4">
        <v>7531.5389999999998</v>
      </c>
      <c r="AG1726" s="4">
        <v>6106.0590000000002</v>
      </c>
      <c r="AH1726" s="4">
        <v>4576.4409999999998</v>
      </c>
      <c r="AI1726" s="4">
        <v>4359.1480000000001</v>
      </c>
      <c r="AJ1726" s="4">
        <v>3998.1149999999998</v>
      </c>
      <c r="AK1726" s="4">
        <v>3871.0639999999999</v>
      </c>
      <c r="AL1726" s="4">
        <v>3966.4969999999998</v>
      </c>
      <c r="AM1726" s="4">
        <v>4200.0730000000003</v>
      </c>
      <c r="AN1726" s="4">
        <v>3411.5929999999998</v>
      </c>
      <c r="AO1726" s="4">
        <v>3050.3969999999999</v>
      </c>
      <c r="AP1726" s="4">
        <v>3400.2269999999999</v>
      </c>
      <c r="AQ1726" s="4">
        <v>3022.85</v>
      </c>
      <c r="AR1726" s="4">
        <v>2509.6930000000002</v>
      </c>
      <c r="AS1726" s="4">
        <v>2131.174</v>
      </c>
      <c r="AT1726" s="4">
        <v>1869.4770000000001</v>
      </c>
      <c r="AU1726" t="str">
        <f>IF(D1726="","",INDEX([1]DICCIONARIO!$G$21:$H$33,MATCH('DATA NIQ'!D1726,[1]DICCIONARIO!$G$21:$G$33,0),2))</f>
        <v>LAY'S + LAY'S CLASICAS</v>
      </c>
    </row>
    <row r="1727" spans="1:47" ht="14.45" hidden="1" customHeight="1" x14ac:dyDescent="0.25">
      <c r="A1727" t="s">
        <v>13</v>
      </c>
      <c r="B1727" s="2" t="s">
        <v>349</v>
      </c>
      <c r="C1727" t="s">
        <v>17</v>
      </c>
      <c r="D1727" t="s">
        <v>370</v>
      </c>
      <c r="E1727" t="s">
        <v>374</v>
      </c>
      <c r="F1727" t="s">
        <v>16</v>
      </c>
      <c r="G1727" t="s">
        <v>353</v>
      </c>
      <c r="H1727" s="3" t="str">
        <f t="shared" si="26"/>
        <v>TOTAL DTT ARGENTINAGUARNICIONES PARA COPETINPEPSICOLAY'SLAY'S FLAMING HOT21 A 40Vtas Valor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 s="3">
        <v>419767.67</v>
      </c>
      <c r="X1727" s="3">
        <v>48634297.674999997</v>
      </c>
      <c r="Y1727" s="3">
        <v>22963159.877999999</v>
      </c>
      <c r="Z1727" s="3">
        <v>95775292.184</v>
      </c>
      <c r="AA1727" s="3">
        <v>103751131.022</v>
      </c>
      <c r="AB1727" s="3">
        <v>116514963.472</v>
      </c>
      <c r="AC1727" s="3">
        <v>176024470.06200001</v>
      </c>
      <c r="AD1727" s="3">
        <v>234515090.04300001</v>
      </c>
      <c r="AE1727" s="3">
        <v>330806627.56999999</v>
      </c>
      <c r="AF1727" s="3">
        <v>357428217.76999998</v>
      </c>
      <c r="AG1727" s="3">
        <v>454325651.26800001</v>
      </c>
      <c r="AH1727" s="3">
        <v>380297441.99199998</v>
      </c>
      <c r="AI1727" s="3">
        <v>312392488.69099998</v>
      </c>
      <c r="AJ1727" s="3">
        <v>354211454.796</v>
      </c>
      <c r="AK1727" s="3">
        <v>362462249.71399999</v>
      </c>
      <c r="AL1727" s="3">
        <v>395296187.66399997</v>
      </c>
      <c r="AM1727" s="3">
        <v>366213651.833</v>
      </c>
      <c r="AN1727" s="3">
        <v>367418690.708</v>
      </c>
      <c r="AO1727" s="3">
        <v>379584566.52499998</v>
      </c>
      <c r="AP1727" s="3">
        <v>354155263.99199998</v>
      </c>
      <c r="AQ1727" s="3">
        <v>277387542.30800003</v>
      </c>
      <c r="AR1727" s="3">
        <v>273560565.95599997</v>
      </c>
      <c r="AS1727" s="3">
        <v>246821881.118</v>
      </c>
      <c r="AT1727" s="3">
        <v>237807159.90000001</v>
      </c>
      <c r="AU1727" t="str">
        <f>IF(D1727="","",INDEX([1]DICCIONARIO!$G$21:$H$33,MATCH('DATA NIQ'!D1727,[1]DICCIONARIO!$G$21:$G$33,0),2))</f>
        <v>LAY'S + LAY'S CLASICAS</v>
      </c>
    </row>
    <row r="1728" spans="1:47" hidden="1" x14ac:dyDescent="0.25">
      <c r="A1728" t="s">
        <v>13</v>
      </c>
      <c r="B1728" s="2" t="s">
        <v>349</v>
      </c>
      <c r="C1728" t="s">
        <v>17</v>
      </c>
      <c r="D1728" t="s">
        <v>370</v>
      </c>
      <c r="E1728" t="s">
        <v>374</v>
      </c>
      <c r="F1728" t="s">
        <v>16</v>
      </c>
      <c r="G1728" t="s">
        <v>354</v>
      </c>
      <c r="H1728" s="3" t="str">
        <f t="shared" si="26"/>
        <v>TOTAL DTT ARGENTINAGUARNICIONES PARA COPETINPEPSICOLAY'SLAY'S FLAMING HOT21 A 40Dist. Num. Tiendas Handling (C)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0.34200000000000003</v>
      </c>
      <c r="X1728" s="1">
        <v>5.4539999999999997</v>
      </c>
      <c r="Y1728" s="1">
        <v>3.5059999999999998</v>
      </c>
      <c r="Z1728" s="1">
        <v>8.6159999999999997</v>
      </c>
      <c r="AA1728" s="1">
        <v>8.85</v>
      </c>
      <c r="AB1728" s="1">
        <v>9.5229999999999997</v>
      </c>
      <c r="AC1728" s="1">
        <v>12.039</v>
      </c>
      <c r="AD1728" s="1">
        <v>13.525</v>
      </c>
      <c r="AE1728" s="1">
        <v>15.143000000000001</v>
      </c>
      <c r="AF1728" s="1">
        <v>16.771999999999998</v>
      </c>
      <c r="AG1728" s="1">
        <v>18.486999999999998</v>
      </c>
      <c r="AH1728" s="1">
        <v>16.899999999999999</v>
      </c>
      <c r="AI1728" s="1">
        <v>13.692</v>
      </c>
      <c r="AJ1728" s="1">
        <v>14.589</v>
      </c>
      <c r="AK1728" s="1">
        <v>15.362</v>
      </c>
      <c r="AL1728" s="1">
        <v>15.308</v>
      </c>
      <c r="AM1728" s="1">
        <v>16.827999999999999</v>
      </c>
      <c r="AN1728" s="1">
        <v>14.242000000000001</v>
      </c>
      <c r="AO1728" s="1">
        <v>14.257999999999999</v>
      </c>
      <c r="AP1728" s="1">
        <v>13.537000000000001</v>
      </c>
      <c r="AQ1728" s="1">
        <v>12.771000000000001</v>
      </c>
      <c r="AR1728" s="1">
        <v>11.731</v>
      </c>
      <c r="AS1728" s="1">
        <v>10.041</v>
      </c>
      <c r="AT1728" s="1">
        <v>9.7569999999999997</v>
      </c>
      <c r="AU1728" t="str">
        <f>IF(D1728="","",INDEX([1]DICCIONARIO!$G$21:$H$33,MATCH('DATA NIQ'!D1728,[1]DICCIONARIO!$G$21:$G$33,0),2))</f>
        <v>LAY'S + LAY'S CLASICAS</v>
      </c>
    </row>
    <row r="1729" spans="1:47" ht="14.45" hidden="1" customHeight="1" x14ac:dyDescent="0.25">
      <c r="A1729" t="s">
        <v>13</v>
      </c>
      <c r="B1729" s="2" t="s">
        <v>349</v>
      </c>
      <c r="C1729" t="s">
        <v>17</v>
      </c>
      <c r="D1729" t="s">
        <v>370</v>
      </c>
      <c r="E1729" t="s">
        <v>374</v>
      </c>
      <c r="F1729" t="s">
        <v>16</v>
      </c>
      <c r="G1729" t="s">
        <v>355</v>
      </c>
      <c r="H1729" s="3" t="str">
        <f t="shared" si="26"/>
        <v>TOTAL DTT ARGENTINAGUARNICIONES PARA COPETINPEPSICOLAY'SLAY'S FLAMING HOT21 A 40Dist. Pond. Tiendas Handling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 s="1">
        <v>0.496</v>
      </c>
      <c r="X1729" s="1">
        <v>14.698</v>
      </c>
      <c r="Y1729" s="1">
        <v>7.8739999999999997</v>
      </c>
      <c r="Z1729" s="1">
        <v>17.231000000000002</v>
      </c>
      <c r="AA1729" s="1">
        <v>16.414999999999999</v>
      </c>
      <c r="AB1729" s="1">
        <v>18.956</v>
      </c>
      <c r="AC1729" s="1">
        <v>22.222000000000001</v>
      </c>
      <c r="AD1729" s="1">
        <v>28.202000000000002</v>
      </c>
      <c r="AE1729" s="1">
        <v>32.204000000000001</v>
      </c>
      <c r="AF1729" s="1">
        <v>33.695</v>
      </c>
      <c r="AG1729" s="1">
        <v>36.481000000000002</v>
      </c>
      <c r="AH1729" s="1">
        <v>33.536999999999999</v>
      </c>
      <c r="AI1729" s="1">
        <v>32.832999999999998</v>
      </c>
      <c r="AJ1729" s="1">
        <v>31.864999999999998</v>
      </c>
      <c r="AK1729" s="1">
        <v>30.838999999999999</v>
      </c>
      <c r="AL1729" s="1">
        <v>28.154</v>
      </c>
      <c r="AM1729" s="1">
        <v>30.061</v>
      </c>
      <c r="AN1729" s="1">
        <v>29.852</v>
      </c>
      <c r="AO1729" s="1">
        <v>31.52</v>
      </c>
      <c r="AP1729" s="1">
        <v>31.055</v>
      </c>
      <c r="AQ1729" s="1">
        <v>27.948</v>
      </c>
      <c r="AR1729" s="1">
        <v>27.734999999999999</v>
      </c>
      <c r="AS1729" s="1">
        <v>23.73</v>
      </c>
      <c r="AT1729" s="1">
        <v>23.905999999999999</v>
      </c>
      <c r="AU1729" t="str">
        <f>IF(D1729="","",INDEX([1]DICCIONARIO!$G$21:$H$33,MATCH('DATA NIQ'!D1729,[1]DICCIONARIO!$G$21:$G$33,0),2))</f>
        <v>LAY'S + LAY'S CLASICAS</v>
      </c>
    </row>
    <row r="1730" spans="1:47" ht="14.45" hidden="1" customHeight="1" x14ac:dyDescent="0.25">
      <c r="A1730" t="s">
        <v>13</v>
      </c>
      <c r="B1730" s="2" t="s">
        <v>349</v>
      </c>
      <c r="C1730" t="s">
        <v>17</v>
      </c>
      <c r="D1730" t="s">
        <v>370</v>
      </c>
      <c r="E1730" t="s">
        <v>374</v>
      </c>
      <c r="F1730" t="s">
        <v>16</v>
      </c>
      <c r="G1730" t="s">
        <v>356</v>
      </c>
      <c r="H1730" s="3" t="str">
        <f t="shared" si="26"/>
        <v>TOTAL DTT ARGENTINAGUARNICIONES PARA COPETINPEPSICOLAY'SLAY'S FLAMING HOT21 A 40Part. de Vtas (KILOS) - Product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 s="1">
        <v>2E-3</v>
      </c>
      <c r="X1730" s="1">
        <v>0.124</v>
      </c>
      <c r="Y1730" s="1">
        <v>5.2999999999999999E-2</v>
      </c>
      <c r="Z1730" s="1">
        <v>0.188</v>
      </c>
      <c r="AA1730" s="1">
        <v>0.19400000000000001</v>
      </c>
      <c r="AB1730" s="1">
        <v>0.192</v>
      </c>
      <c r="AC1730" s="1">
        <v>0.222</v>
      </c>
      <c r="AD1730" s="1">
        <v>0.30199999999999999</v>
      </c>
      <c r="AE1730" s="1">
        <v>0.38800000000000001</v>
      </c>
      <c r="AF1730" s="1">
        <v>0.41899999999999998</v>
      </c>
      <c r="AG1730" s="1">
        <v>0.53</v>
      </c>
      <c r="AH1730" s="1">
        <v>0.44700000000000001</v>
      </c>
      <c r="AI1730" s="1">
        <v>0.317</v>
      </c>
      <c r="AJ1730" s="1">
        <v>0.35199999999999998</v>
      </c>
      <c r="AK1730" s="1">
        <v>0.35899999999999999</v>
      </c>
      <c r="AL1730" s="1">
        <v>0.35199999999999998</v>
      </c>
      <c r="AM1730" s="1">
        <v>0.33900000000000002</v>
      </c>
      <c r="AN1730" s="1">
        <v>0.28599999999999998</v>
      </c>
      <c r="AO1730" s="1">
        <v>0.28100000000000003</v>
      </c>
      <c r="AP1730" s="1">
        <v>0.28100000000000003</v>
      </c>
      <c r="AQ1730" s="1">
        <v>0.22</v>
      </c>
      <c r="AR1730" s="1">
        <v>0.221</v>
      </c>
      <c r="AS1730" s="1">
        <v>0.19400000000000001</v>
      </c>
      <c r="AT1730" s="1">
        <v>0.192</v>
      </c>
      <c r="AU1730" t="str">
        <f>IF(D1730="","",INDEX([1]DICCIONARIO!$G$21:$H$33,MATCH('DATA NIQ'!D1730,[1]DICCIONARIO!$G$21:$G$33,0),2))</f>
        <v>LAY'S + LAY'S CLASICAS</v>
      </c>
    </row>
    <row r="1731" spans="1:47" ht="14.45" hidden="1" customHeight="1" x14ac:dyDescent="0.25">
      <c r="A1731" t="s">
        <v>13</v>
      </c>
      <c r="B1731" s="2" t="s">
        <v>349</v>
      </c>
      <c r="C1731" t="s">
        <v>17</v>
      </c>
      <c r="D1731" t="s">
        <v>370</v>
      </c>
      <c r="E1731" t="s">
        <v>374</v>
      </c>
      <c r="F1731" t="s">
        <v>16</v>
      </c>
      <c r="G1731" t="s">
        <v>357</v>
      </c>
      <c r="H1731" s="3" t="str">
        <f t="shared" si="26"/>
        <v>TOTAL DTT ARGENTINAGUARNICIONES PARA COPETINPEPSICOLAY'SLAY'S FLAMING HOT21 A 40Part. de Vtas Valor - Product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 s="1">
        <v>3.0000000000000001E-3</v>
      </c>
      <c r="X1731" s="1">
        <v>0.33900000000000002</v>
      </c>
      <c r="Y1731" s="1">
        <v>0.13800000000000001</v>
      </c>
      <c r="Z1731" s="1">
        <v>0.48799999999999999</v>
      </c>
      <c r="AA1731" s="1">
        <v>0.50800000000000001</v>
      </c>
      <c r="AB1731" s="1">
        <v>0.48899999999999999</v>
      </c>
      <c r="AC1731" s="1">
        <v>0.621</v>
      </c>
      <c r="AD1731" s="1">
        <v>0.81399999999999995</v>
      </c>
      <c r="AE1731" s="1">
        <v>1.0660000000000001</v>
      </c>
      <c r="AF1731" s="1">
        <v>1.1539999999999999</v>
      </c>
      <c r="AG1731" s="1">
        <v>1.2869999999999999</v>
      </c>
      <c r="AH1731" s="1">
        <v>1.0840000000000001</v>
      </c>
      <c r="AI1731" s="1">
        <v>0.78</v>
      </c>
      <c r="AJ1731" s="1">
        <v>0.875</v>
      </c>
      <c r="AK1731" s="1">
        <v>0.86899999999999999</v>
      </c>
      <c r="AL1731" s="1">
        <v>0.83899999999999997</v>
      </c>
      <c r="AM1731" s="1">
        <v>0.78700000000000003</v>
      </c>
      <c r="AN1731" s="1">
        <v>0.68100000000000005</v>
      </c>
      <c r="AO1731" s="1">
        <v>0.67200000000000004</v>
      </c>
      <c r="AP1731" s="1">
        <v>0.66100000000000003</v>
      </c>
      <c r="AQ1731" s="1">
        <v>0.48899999999999999</v>
      </c>
      <c r="AR1731" s="1">
        <v>0.48299999999999998</v>
      </c>
      <c r="AS1731" s="1">
        <v>0.42399999999999999</v>
      </c>
      <c r="AT1731" s="1">
        <v>0.42299999999999999</v>
      </c>
      <c r="AU1731" t="str">
        <f>IF(D1731="","",INDEX([1]DICCIONARIO!$G$21:$H$33,MATCH('DATA NIQ'!D1731,[1]DICCIONARIO!$G$21:$G$33,0),2))</f>
        <v>LAY'S + LAY'S CLASICAS</v>
      </c>
    </row>
    <row r="1732" spans="1:47" ht="14.45" customHeight="1" x14ac:dyDescent="0.25">
      <c r="A1732" t="s">
        <v>13</v>
      </c>
      <c r="B1732" s="2" t="s">
        <v>349</v>
      </c>
      <c r="C1732" t="s">
        <v>17</v>
      </c>
      <c r="D1732" t="s">
        <v>370</v>
      </c>
      <c r="E1732" t="s">
        <v>374</v>
      </c>
      <c r="F1732" t="s">
        <v>25</v>
      </c>
      <c r="G1732" t="s">
        <v>350</v>
      </c>
      <c r="H1732" s="3" t="str">
        <f t="shared" si="26"/>
        <v>TOTAL DTT ARGENTINAGUARNICIONES PARA COPETINPEPSICOLAY'SLAY'S FLAMING HOT61 A 120Vtas (KILOS)</v>
      </c>
      <c r="I1732" s="4">
        <v>40.152999999999999</v>
      </c>
      <c r="J1732" s="4">
        <v>40.152999999999999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12.823</v>
      </c>
      <c r="S1732" s="4">
        <v>0</v>
      </c>
      <c r="T1732" s="4">
        <v>0</v>
      </c>
      <c r="U1732" s="4">
        <v>0</v>
      </c>
      <c r="V1732" s="4">
        <v>0</v>
      </c>
      <c r="W1732" s="4">
        <v>556.85</v>
      </c>
      <c r="X1732" s="4">
        <v>5860.8180000000002</v>
      </c>
      <c r="Y1732" s="4">
        <v>14095.955</v>
      </c>
      <c r="Z1732" s="4">
        <v>15059.49</v>
      </c>
      <c r="AA1732" s="4">
        <v>8845.3670000000002</v>
      </c>
      <c r="AB1732" s="4">
        <v>14835.87</v>
      </c>
      <c r="AC1732" s="4">
        <v>16393.087</v>
      </c>
      <c r="AD1732" s="4">
        <v>18973.367999999999</v>
      </c>
      <c r="AE1732" s="4">
        <v>19299.085999999999</v>
      </c>
      <c r="AF1732" s="4">
        <v>19800.134999999998</v>
      </c>
      <c r="AG1732" s="4">
        <v>20144.962</v>
      </c>
      <c r="AH1732" s="4">
        <v>15555.445</v>
      </c>
      <c r="AI1732" s="4">
        <v>16609.504000000001</v>
      </c>
      <c r="AJ1732" s="4">
        <v>18116.548999999999</v>
      </c>
      <c r="AK1732" s="4">
        <v>18399.958999999999</v>
      </c>
      <c r="AL1732" s="4">
        <v>19095.143</v>
      </c>
      <c r="AM1732" s="4">
        <v>17959.929</v>
      </c>
      <c r="AN1732" s="4">
        <v>23528.507000000001</v>
      </c>
      <c r="AO1732" s="4">
        <v>22293.535</v>
      </c>
      <c r="AP1732" s="4">
        <v>18648.93</v>
      </c>
      <c r="AQ1732" s="4">
        <v>17827.809000000001</v>
      </c>
      <c r="AR1732" s="4">
        <v>17055.298999999999</v>
      </c>
      <c r="AS1732" s="4">
        <v>18021.744999999999</v>
      </c>
      <c r="AT1732" s="4">
        <v>16118.168</v>
      </c>
      <c r="AU1732" t="str">
        <f>IF(D1732="","",INDEX([1]DICCIONARIO!$G$21:$H$33,MATCH('DATA NIQ'!D1732,[1]DICCIONARIO!$G$21:$G$33,0),2))</f>
        <v>LAY'S + LAY'S CLASICAS</v>
      </c>
    </row>
    <row r="1733" spans="1:47" ht="14.45" customHeight="1" x14ac:dyDescent="0.25">
      <c r="A1733" t="s">
        <v>13</v>
      </c>
      <c r="B1733" s="2" t="s">
        <v>349</v>
      </c>
      <c r="C1733" t="s">
        <v>17</v>
      </c>
      <c r="D1733" t="s">
        <v>370</v>
      </c>
      <c r="E1733" t="s">
        <v>374</v>
      </c>
      <c r="F1733" t="s">
        <v>25</v>
      </c>
      <c r="G1733" t="s">
        <v>351</v>
      </c>
      <c r="H1733" s="3" t="str">
        <f t="shared" ref="H1733:H1796" si="27">+A1733&amp;B1733&amp;C1733&amp;D1733&amp;E1733&amp;F1733&amp;G1733</f>
        <v>TOTAL DTT ARGENTINAGUARNICIONES PARA COPETINPEPSICOLAY'SLAY'S FLAMING HOT61 A 120Compras (KILOS)</v>
      </c>
      <c r="I1733" s="4">
        <v>40.152999999999999</v>
      </c>
      <c r="J1733" s="4">
        <v>40.152999999999999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12.823</v>
      </c>
      <c r="S1733" s="4">
        <v>0</v>
      </c>
      <c r="T1733" s="4">
        <v>0</v>
      </c>
      <c r="U1733" s="4">
        <v>0</v>
      </c>
      <c r="V1733" s="4">
        <v>0</v>
      </c>
      <c r="W1733" s="4">
        <v>1226.952</v>
      </c>
      <c r="X1733" s="4">
        <v>9191.1350000000002</v>
      </c>
      <c r="Y1733" s="4">
        <v>17867.358</v>
      </c>
      <c r="Z1733" s="4">
        <v>14819.129000000001</v>
      </c>
      <c r="AA1733" s="4">
        <v>9720.5059999999994</v>
      </c>
      <c r="AB1733" s="4">
        <v>17895.096000000001</v>
      </c>
      <c r="AC1733" s="4">
        <v>21972.448</v>
      </c>
      <c r="AD1733" s="4">
        <v>24394.232</v>
      </c>
      <c r="AE1733" s="4">
        <v>19187.134999999998</v>
      </c>
      <c r="AF1733" s="4">
        <v>19905.526999999998</v>
      </c>
      <c r="AG1733" s="4">
        <v>17184.457999999999</v>
      </c>
      <c r="AH1733" s="4">
        <v>14717.971</v>
      </c>
      <c r="AI1733" s="4">
        <v>19154.055</v>
      </c>
      <c r="AJ1733" s="4">
        <v>18107.922999999999</v>
      </c>
      <c r="AK1733" s="4">
        <v>19252.671999999999</v>
      </c>
      <c r="AL1733" s="4">
        <v>18631.281999999999</v>
      </c>
      <c r="AM1733" s="4">
        <v>21567.072</v>
      </c>
      <c r="AN1733" s="4">
        <v>22962.752</v>
      </c>
      <c r="AO1733" s="4">
        <v>22493.651999999998</v>
      </c>
      <c r="AP1733" s="4">
        <v>18033.123</v>
      </c>
      <c r="AQ1733" s="4">
        <v>18603.223999999998</v>
      </c>
      <c r="AR1733" s="4">
        <v>17098.244999999999</v>
      </c>
      <c r="AS1733" s="4">
        <v>17983.874</v>
      </c>
      <c r="AT1733" s="4">
        <v>17863.330000000002</v>
      </c>
      <c r="AU1733" t="str">
        <f>IF(D1733="","",INDEX([1]DICCIONARIO!$G$21:$H$33,MATCH('DATA NIQ'!D1733,[1]DICCIONARIO!$G$21:$G$33,0),2))</f>
        <v>LAY'S + LAY'S CLASICAS</v>
      </c>
    </row>
    <row r="1734" spans="1:47" ht="14.45" customHeight="1" x14ac:dyDescent="0.25">
      <c r="A1734" t="s">
        <v>13</v>
      </c>
      <c r="B1734" s="2" t="s">
        <v>349</v>
      </c>
      <c r="C1734" t="s">
        <v>17</v>
      </c>
      <c r="D1734" t="s">
        <v>370</v>
      </c>
      <c r="E1734" t="s">
        <v>374</v>
      </c>
      <c r="F1734" t="s">
        <v>25</v>
      </c>
      <c r="G1734" t="s">
        <v>352</v>
      </c>
      <c r="H1734" s="3" t="str">
        <f t="shared" si="27"/>
        <v>TOTAL DTT ARGENTINAGUARNICIONES PARA COPETINPEPSICOLAY'SLAY'S FLAMING HOT61 A 120Inventario (KILOS)</v>
      </c>
      <c r="I1734" s="4">
        <v>61.384</v>
      </c>
      <c r="J1734" s="4">
        <v>61.384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670.10199999999998</v>
      </c>
      <c r="X1734" s="4">
        <v>4085.288</v>
      </c>
      <c r="Y1734" s="4">
        <v>6934.2060000000001</v>
      </c>
      <c r="Z1734" s="4">
        <v>5761.8789999999999</v>
      </c>
      <c r="AA1734" s="4">
        <v>4670.5309999999999</v>
      </c>
      <c r="AB1734" s="4">
        <v>7482.9030000000002</v>
      </c>
      <c r="AC1734" s="4">
        <v>11780.69</v>
      </c>
      <c r="AD1734" s="4">
        <v>16609.757000000001</v>
      </c>
      <c r="AE1734" s="4">
        <v>16049.021000000001</v>
      </c>
      <c r="AF1734" s="4">
        <v>15398.484</v>
      </c>
      <c r="AG1734" s="4">
        <v>10296.879000000001</v>
      </c>
      <c r="AH1734" s="4">
        <v>8033.5349999999999</v>
      </c>
      <c r="AI1734" s="4">
        <v>9819.0669999999991</v>
      </c>
      <c r="AJ1734" s="4">
        <v>9474.2810000000009</v>
      </c>
      <c r="AK1734" s="4">
        <v>9941.8870000000006</v>
      </c>
      <c r="AL1734" s="4">
        <v>8790.4429999999993</v>
      </c>
      <c r="AM1734" s="4">
        <v>12004.467000000001</v>
      </c>
      <c r="AN1734" s="4">
        <v>10929.013000000001</v>
      </c>
      <c r="AO1734" s="4">
        <v>10436.335999999999</v>
      </c>
      <c r="AP1734" s="4">
        <v>8885.3950000000004</v>
      </c>
      <c r="AQ1734" s="4">
        <v>8882.6790000000001</v>
      </c>
      <c r="AR1734" s="4">
        <v>8556.3449999999993</v>
      </c>
      <c r="AS1734" s="4">
        <v>8288.0730000000003</v>
      </c>
      <c r="AT1734" s="4">
        <v>9467.1579999999994</v>
      </c>
      <c r="AU1734" t="str">
        <f>IF(D1734="","",INDEX([1]DICCIONARIO!$G$21:$H$33,MATCH('DATA NIQ'!D1734,[1]DICCIONARIO!$G$21:$G$33,0),2))</f>
        <v>LAY'S + LAY'S CLASICAS</v>
      </c>
    </row>
    <row r="1735" spans="1:47" ht="14.45" hidden="1" customHeight="1" x14ac:dyDescent="0.25">
      <c r="A1735" t="s">
        <v>13</v>
      </c>
      <c r="B1735" s="2" t="s">
        <v>349</v>
      </c>
      <c r="C1735" t="s">
        <v>17</v>
      </c>
      <c r="D1735" t="s">
        <v>370</v>
      </c>
      <c r="E1735" t="s">
        <v>374</v>
      </c>
      <c r="F1735" t="s">
        <v>25</v>
      </c>
      <c r="G1735" t="s">
        <v>353</v>
      </c>
      <c r="H1735" s="3" t="str">
        <f t="shared" si="27"/>
        <v>TOTAL DTT ARGENTINAGUARNICIONES PARA COPETINPEPSICOLAY'SLAY'S FLAMING HOT61 A 120Vtas Valor</v>
      </c>
      <c r="I1735" s="3">
        <v>46689.921999999999</v>
      </c>
      <c r="J1735" s="3">
        <v>46689.921999999999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s="3">
        <v>17086.914000000001</v>
      </c>
      <c r="S1735">
        <v>0</v>
      </c>
      <c r="T1735">
        <v>0</v>
      </c>
      <c r="U1735">
        <v>0</v>
      </c>
      <c r="V1735">
        <v>0</v>
      </c>
      <c r="W1735" s="3">
        <v>6223618.057</v>
      </c>
      <c r="X1735" s="3">
        <v>67622981.099000007</v>
      </c>
      <c r="Y1735" s="3">
        <v>202384115.52500001</v>
      </c>
      <c r="Z1735" s="3">
        <v>221893882.88699999</v>
      </c>
      <c r="AA1735" s="3">
        <v>145326315.89399999</v>
      </c>
      <c r="AB1735" s="3">
        <v>262330899.85699999</v>
      </c>
      <c r="AC1735" s="3">
        <v>377932953.176</v>
      </c>
      <c r="AD1735" s="3">
        <v>493627677.69599998</v>
      </c>
      <c r="AE1735" s="3">
        <v>551580321.15699995</v>
      </c>
      <c r="AF1735" s="3">
        <v>602333906.171</v>
      </c>
      <c r="AG1735" s="3">
        <v>637266137.76800001</v>
      </c>
      <c r="AH1735" s="3">
        <v>500499530.42900002</v>
      </c>
      <c r="AI1735" s="3">
        <v>555820604.96200001</v>
      </c>
      <c r="AJ1735" s="3">
        <v>611700508.19299996</v>
      </c>
      <c r="AK1735" s="3">
        <v>634098218.71200001</v>
      </c>
      <c r="AL1735" s="3">
        <v>672524263.02499998</v>
      </c>
      <c r="AM1735" s="3">
        <v>620706340.05200005</v>
      </c>
      <c r="AN1735" s="3">
        <v>818533209.12699997</v>
      </c>
      <c r="AO1735" s="3">
        <v>795785446.24100006</v>
      </c>
      <c r="AP1735" s="3">
        <v>674561428.01600003</v>
      </c>
      <c r="AQ1735" s="3">
        <v>648934178.62699997</v>
      </c>
      <c r="AR1735" s="3">
        <v>643171895.39900005</v>
      </c>
      <c r="AS1735" s="3">
        <v>695334635.74000001</v>
      </c>
      <c r="AT1735" s="3">
        <v>630949061.51699996</v>
      </c>
      <c r="AU1735" t="str">
        <f>IF(D1735="","",INDEX([1]DICCIONARIO!$G$21:$H$33,MATCH('DATA NIQ'!D1735,[1]DICCIONARIO!$G$21:$G$33,0),2))</f>
        <v>LAY'S + LAY'S CLASICAS</v>
      </c>
    </row>
    <row r="1736" spans="1:47" hidden="1" x14ac:dyDescent="0.25">
      <c r="A1736" t="s">
        <v>13</v>
      </c>
      <c r="B1736" s="2" t="s">
        <v>349</v>
      </c>
      <c r="C1736" t="s">
        <v>17</v>
      </c>
      <c r="D1736" t="s">
        <v>370</v>
      </c>
      <c r="E1736" t="s">
        <v>374</v>
      </c>
      <c r="F1736" t="s">
        <v>25</v>
      </c>
      <c r="G1736" t="s">
        <v>354</v>
      </c>
      <c r="H1736" s="3" t="str">
        <f t="shared" si="27"/>
        <v>TOTAL DTT ARGENTINAGUARNICIONES PARA COPETINPEPSICOLAY'SLAY'S FLAMING HOT61 A 120Dist. Num. Tiendas Handling (C)</v>
      </c>
      <c r="I1736" s="1">
        <v>2.5999999999999999E-2</v>
      </c>
      <c r="J1736" s="1">
        <v>2.5999999999999999E-2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2.3E-2</v>
      </c>
      <c r="S1736" s="1">
        <v>0</v>
      </c>
      <c r="T1736" s="1">
        <v>0</v>
      </c>
      <c r="U1736" s="1">
        <v>0</v>
      </c>
      <c r="V1736" s="1">
        <v>0</v>
      </c>
      <c r="W1736" s="1">
        <v>1.3640000000000001</v>
      </c>
      <c r="X1736" s="1">
        <v>7.56</v>
      </c>
      <c r="Y1736" s="1">
        <v>10.09</v>
      </c>
      <c r="Z1736" s="1">
        <v>9.7469999999999999</v>
      </c>
      <c r="AA1736" s="1">
        <v>9.5609999999999999</v>
      </c>
      <c r="AB1736" s="1">
        <v>12.414999999999999</v>
      </c>
      <c r="AC1736" s="1">
        <v>12.425000000000001</v>
      </c>
      <c r="AD1736" s="1">
        <v>15.086</v>
      </c>
      <c r="AE1736" s="1">
        <v>15.968</v>
      </c>
      <c r="AF1736" s="1">
        <v>17.588000000000001</v>
      </c>
      <c r="AG1736" s="1">
        <v>16.283999999999999</v>
      </c>
      <c r="AH1736" s="1">
        <v>16.431999999999999</v>
      </c>
      <c r="AI1736" s="1">
        <v>16.492000000000001</v>
      </c>
      <c r="AJ1736" s="1">
        <v>17.515999999999998</v>
      </c>
      <c r="AK1736" s="1">
        <v>18.34</v>
      </c>
      <c r="AL1736" s="1">
        <v>16.015999999999998</v>
      </c>
      <c r="AM1736" s="1">
        <v>18.577999999999999</v>
      </c>
      <c r="AN1736" s="1">
        <v>19.623000000000001</v>
      </c>
      <c r="AO1736" s="1">
        <v>19.625</v>
      </c>
      <c r="AP1736" s="1">
        <v>16.882000000000001</v>
      </c>
      <c r="AQ1736" s="1">
        <v>17.61</v>
      </c>
      <c r="AR1736" s="1">
        <v>17.71</v>
      </c>
      <c r="AS1736" s="1">
        <v>17.686</v>
      </c>
      <c r="AT1736" s="1">
        <v>17.774999999999999</v>
      </c>
      <c r="AU1736" t="str">
        <f>IF(D1736="","",INDEX([1]DICCIONARIO!$G$21:$H$33,MATCH('DATA NIQ'!D1736,[1]DICCIONARIO!$G$21:$G$33,0),2))</f>
        <v>LAY'S + LAY'S CLASICAS</v>
      </c>
    </row>
    <row r="1737" spans="1:47" ht="14.45" hidden="1" customHeight="1" x14ac:dyDescent="0.25">
      <c r="A1737" t="s">
        <v>13</v>
      </c>
      <c r="B1737" s="2" t="s">
        <v>349</v>
      </c>
      <c r="C1737" t="s">
        <v>17</v>
      </c>
      <c r="D1737" t="s">
        <v>370</v>
      </c>
      <c r="E1737" t="s">
        <v>374</v>
      </c>
      <c r="F1737" t="s">
        <v>25</v>
      </c>
      <c r="G1737" t="s">
        <v>355</v>
      </c>
      <c r="H1737" s="3" t="str">
        <f t="shared" si="27"/>
        <v>TOTAL DTT ARGENTINAGUARNICIONES PARA COPETINPEPSICOLAY'SLAY'S FLAMING HOT61 A 120Dist. Pond. Tiendas Handling</v>
      </c>
      <c r="I1737" s="1">
        <v>0.18099999999999999</v>
      </c>
      <c r="J1737" s="1">
        <v>0.16700000000000001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s="1">
        <v>7.5999999999999998E-2</v>
      </c>
      <c r="S1737">
        <v>0</v>
      </c>
      <c r="T1737">
        <v>0</v>
      </c>
      <c r="U1737">
        <v>0</v>
      </c>
      <c r="V1737">
        <v>0</v>
      </c>
      <c r="W1737" s="1">
        <v>1.4770000000000001</v>
      </c>
      <c r="X1737" s="1">
        <v>19.97</v>
      </c>
      <c r="Y1737" s="1">
        <v>26.727</v>
      </c>
      <c r="Z1737" s="1">
        <v>28.216999999999999</v>
      </c>
      <c r="AA1737" s="1">
        <v>20.504000000000001</v>
      </c>
      <c r="AB1737" s="1">
        <v>26.298999999999999</v>
      </c>
      <c r="AC1737" s="1">
        <v>31.273</v>
      </c>
      <c r="AD1737" s="1">
        <v>38.411000000000001</v>
      </c>
      <c r="AE1737" s="1">
        <v>39.622</v>
      </c>
      <c r="AF1737" s="1">
        <v>42.061</v>
      </c>
      <c r="AG1737" s="1">
        <v>38.634</v>
      </c>
      <c r="AH1737" s="1">
        <v>38.19</v>
      </c>
      <c r="AI1737" s="1">
        <v>39.374000000000002</v>
      </c>
      <c r="AJ1737" s="1">
        <v>39.732999999999997</v>
      </c>
      <c r="AK1737" s="1">
        <v>43.984000000000002</v>
      </c>
      <c r="AL1737" s="1">
        <v>39.378</v>
      </c>
      <c r="AM1737" s="1">
        <v>42.853999999999999</v>
      </c>
      <c r="AN1737" s="1">
        <v>45.481999999999999</v>
      </c>
      <c r="AO1737" s="1">
        <v>45.951999999999998</v>
      </c>
      <c r="AP1737" s="1">
        <v>43.292999999999999</v>
      </c>
      <c r="AQ1737" s="1">
        <v>42.198999999999998</v>
      </c>
      <c r="AR1737" s="1">
        <v>43.04</v>
      </c>
      <c r="AS1737" s="1">
        <v>40.628999999999998</v>
      </c>
      <c r="AT1737" s="1">
        <v>41.948</v>
      </c>
      <c r="AU1737" t="str">
        <f>IF(D1737="","",INDEX([1]DICCIONARIO!$G$21:$H$33,MATCH('DATA NIQ'!D1737,[1]DICCIONARIO!$G$21:$G$33,0),2))</f>
        <v>LAY'S + LAY'S CLASICAS</v>
      </c>
    </row>
    <row r="1738" spans="1:47" ht="14.45" hidden="1" customHeight="1" x14ac:dyDescent="0.25">
      <c r="A1738" t="s">
        <v>13</v>
      </c>
      <c r="B1738" s="2" t="s">
        <v>349</v>
      </c>
      <c r="C1738" t="s">
        <v>17</v>
      </c>
      <c r="D1738" t="s">
        <v>370</v>
      </c>
      <c r="E1738" t="s">
        <v>374</v>
      </c>
      <c r="F1738" t="s">
        <v>25</v>
      </c>
      <c r="G1738" t="s">
        <v>356</v>
      </c>
      <c r="H1738" s="3" t="str">
        <f t="shared" si="27"/>
        <v>TOTAL DTT ARGENTINAGUARNICIONES PARA COPETINPEPSICOLAY'SLAY'S FLAMING HOT61 A 120Part. de Vtas (KILOS) - Product</v>
      </c>
      <c r="I1738" s="1">
        <v>2E-3</v>
      </c>
      <c r="J1738" s="1">
        <v>2E-3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s="1">
        <v>1E-3</v>
      </c>
      <c r="S1738">
        <v>0</v>
      </c>
      <c r="T1738">
        <v>0</v>
      </c>
      <c r="U1738">
        <v>0</v>
      </c>
      <c r="V1738">
        <v>0</v>
      </c>
      <c r="W1738" s="1">
        <v>2.4E-2</v>
      </c>
      <c r="X1738" s="1">
        <v>0.246</v>
      </c>
      <c r="Y1738" s="1">
        <v>0.58599999999999997</v>
      </c>
      <c r="Z1738" s="1">
        <v>0.59499999999999997</v>
      </c>
      <c r="AA1738" s="1">
        <v>0.36099999999999999</v>
      </c>
      <c r="AB1738" s="1">
        <v>0.58899999999999997</v>
      </c>
      <c r="AC1738" s="1">
        <v>0.65400000000000003</v>
      </c>
      <c r="AD1738" s="1">
        <v>0.90200000000000002</v>
      </c>
      <c r="AE1738" s="1">
        <v>0.93600000000000005</v>
      </c>
      <c r="AF1738" s="1">
        <v>1.0429999999999999</v>
      </c>
      <c r="AG1738" s="1">
        <v>1.0389999999999999</v>
      </c>
      <c r="AH1738" s="1">
        <v>0.84099999999999997</v>
      </c>
      <c r="AI1738" s="1">
        <v>0.81699999999999995</v>
      </c>
      <c r="AJ1738" s="1">
        <v>0.90200000000000002</v>
      </c>
      <c r="AK1738" s="1">
        <v>0.91900000000000004</v>
      </c>
      <c r="AL1738" s="1">
        <v>0.86199999999999999</v>
      </c>
      <c r="AM1738" s="1">
        <v>0.84299999999999997</v>
      </c>
      <c r="AN1738" s="1">
        <v>0.96</v>
      </c>
      <c r="AO1738" s="1">
        <v>0.88600000000000001</v>
      </c>
      <c r="AP1738" s="1">
        <v>0.81499999999999995</v>
      </c>
      <c r="AQ1738" s="1">
        <v>0.75700000000000001</v>
      </c>
      <c r="AR1738" s="1">
        <v>0.74399999999999999</v>
      </c>
      <c r="AS1738" s="1">
        <v>0.78300000000000003</v>
      </c>
      <c r="AT1738" s="1">
        <v>0.73499999999999999</v>
      </c>
      <c r="AU1738" t="str">
        <f>IF(D1738="","",INDEX([1]DICCIONARIO!$G$21:$H$33,MATCH('DATA NIQ'!D1738,[1]DICCIONARIO!$G$21:$G$33,0),2))</f>
        <v>LAY'S + LAY'S CLASICAS</v>
      </c>
    </row>
    <row r="1739" spans="1:47" ht="14.45" hidden="1" customHeight="1" x14ac:dyDescent="0.25">
      <c r="A1739" t="s">
        <v>13</v>
      </c>
      <c r="B1739" s="2" t="s">
        <v>349</v>
      </c>
      <c r="C1739" t="s">
        <v>17</v>
      </c>
      <c r="D1739" t="s">
        <v>370</v>
      </c>
      <c r="E1739" t="s">
        <v>374</v>
      </c>
      <c r="F1739" t="s">
        <v>25</v>
      </c>
      <c r="G1739" t="s">
        <v>357</v>
      </c>
      <c r="H1739" s="3" t="str">
        <f t="shared" si="27"/>
        <v>TOTAL DTT ARGENTINAGUARNICIONES PARA COPETINPEPSICOLAY'SLAY'S FLAMING HOT61 A 120Part. de Vtas Valor - Product</v>
      </c>
      <c r="I1739" s="1">
        <v>1E-3</v>
      </c>
      <c r="J1739" s="1">
        <v>1E-3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s="1">
        <v>0</v>
      </c>
      <c r="S1739">
        <v>0</v>
      </c>
      <c r="T1739">
        <v>0</v>
      </c>
      <c r="U1739">
        <v>0</v>
      </c>
      <c r="V1739">
        <v>0</v>
      </c>
      <c r="W1739" s="1">
        <v>4.9000000000000002E-2</v>
      </c>
      <c r="X1739" s="1">
        <v>0.47199999999999998</v>
      </c>
      <c r="Y1739" s="1">
        <v>1.2170000000000001</v>
      </c>
      <c r="Z1739" s="1">
        <v>1.1299999999999999</v>
      </c>
      <c r="AA1739" s="1">
        <v>0.71199999999999997</v>
      </c>
      <c r="AB1739" s="1">
        <v>1.101</v>
      </c>
      <c r="AC1739" s="1">
        <v>1.3340000000000001</v>
      </c>
      <c r="AD1739" s="1">
        <v>1.714</v>
      </c>
      <c r="AE1739" s="1">
        <v>1.7769999999999999</v>
      </c>
      <c r="AF1739" s="1">
        <v>1.944</v>
      </c>
      <c r="AG1739" s="1">
        <v>1.8049999999999999</v>
      </c>
      <c r="AH1739" s="1">
        <v>1.427</v>
      </c>
      <c r="AI1739" s="1">
        <v>1.389</v>
      </c>
      <c r="AJ1739" s="1">
        <v>1.5109999999999999</v>
      </c>
      <c r="AK1739" s="1">
        <v>1.5209999999999999</v>
      </c>
      <c r="AL1739" s="1">
        <v>1.427</v>
      </c>
      <c r="AM1739" s="1">
        <v>1.3340000000000001</v>
      </c>
      <c r="AN1739" s="1">
        <v>1.5169999999999999</v>
      </c>
      <c r="AO1739" s="1">
        <v>1.41</v>
      </c>
      <c r="AP1739" s="1">
        <v>1.2589999999999999</v>
      </c>
      <c r="AQ1739" s="1">
        <v>1.143</v>
      </c>
      <c r="AR1739" s="1">
        <v>1.1359999999999999</v>
      </c>
      <c r="AS1739" s="1">
        <v>1.1950000000000001</v>
      </c>
      <c r="AT1739" s="1">
        <v>1.123</v>
      </c>
      <c r="AU1739" t="str">
        <f>IF(D1739="","",INDEX([1]DICCIONARIO!$G$21:$H$33,MATCH('DATA NIQ'!D1739,[1]DICCIONARIO!$G$21:$G$33,0),2))</f>
        <v>LAY'S + LAY'S CLASICAS</v>
      </c>
    </row>
    <row r="1740" spans="1:47" ht="14.45" customHeight="1" x14ac:dyDescent="0.25">
      <c r="A1740" t="s">
        <v>13</v>
      </c>
      <c r="B1740" s="2" t="s">
        <v>349</v>
      </c>
      <c r="C1740" t="s">
        <v>17</v>
      </c>
      <c r="D1740" t="s">
        <v>370</v>
      </c>
      <c r="E1740" t="s">
        <v>375</v>
      </c>
      <c r="G1740" t="s">
        <v>350</v>
      </c>
      <c r="H1740" s="3" t="str">
        <f t="shared" si="27"/>
        <v>TOTAL DTT ARGENTINAGUARNICIONES PARA COPETINPEPSICOLAY'SLAY'S LIMONVtas (KILOS)</v>
      </c>
      <c r="I1740" s="4">
        <v>184.68199999999999</v>
      </c>
      <c r="J1740" s="4">
        <v>253.8</v>
      </c>
      <c r="K1740" s="4">
        <v>194.113</v>
      </c>
      <c r="L1740" s="4">
        <v>272.524</v>
      </c>
      <c r="M1740" s="4">
        <v>210.405</v>
      </c>
      <c r="N1740" s="4">
        <v>145.23099999999999</v>
      </c>
      <c r="O1740" s="4">
        <v>245.339</v>
      </c>
      <c r="P1740" s="4">
        <v>195.71799999999999</v>
      </c>
      <c r="Q1740" s="4">
        <v>245.964</v>
      </c>
      <c r="R1740" s="4">
        <v>192.15899999999999</v>
      </c>
      <c r="S1740" s="4">
        <v>225.352</v>
      </c>
      <c r="T1740" s="4">
        <v>280.89800000000002</v>
      </c>
      <c r="U1740" s="4">
        <v>193.107</v>
      </c>
      <c r="V1740" s="4">
        <v>186.393</v>
      </c>
      <c r="W1740" s="4">
        <v>175.55199999999999</v>
      </c>
      <c r="X1740" s="4">
        <v>70.221999999999994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t="str">
        <f>IF(D1740="","",INDEX([1]DICCIONARIO!$G$21:$H$33,MATCH('DATA NIQ'!D1740,[1]DICCIONARIO!$G$21:$G$33,0),2))</f>
        <v>LAY'S + LAY'S CLASICAS</v>
      </c>
    </row>
    <row r="1741" spans="1:47" ht="14.45" customHeight="1" x14ac:dyDescent="0.25">
      <c r="A1741" t="s">
        <v>13</v>
      </c>
      <c r="B1741" s="2" t="s">
        <v>349</v>
      </c>
      <c r="C1741" t="s">
        <v>17</v>
      </c>
      <c r="D1741" t="s">
        <v>370</v>
      </c>
      <c r="E1741" t="s">
        <v>375</v>
      </c>
      <c r="G1741" t="s">
        <v>351</v>
      </c>
      <c r="H1741" s="3" t="str">
        <f t="shared" si="27"/>
        <v>TOTAL DTT ARGENTINAGUARNICIONES PARA COPETINPEPSICOLAY'SLAY'S LIMONCompras (KILOS)</v>
      </c>
      <c r="I1741" s="4">
        <v>201.471</v>
      </c>
      <c r="J1741" s="4">
        <v>261.96899999999999</v>
      </c>
      <c r="K1741" s="4">
        <v>234.191</v>
      </c>
      <c r="L1741" s="4">
        <v>240.46299999999999</v>
      </c>
      <c r="M1741" s="4">
        <v>178.34299999999999</v>
      </c>
      <c r="N1741" s="4">
        <v>180.369</v>
      </c>
      <c r="O1741" s="4">
        <v>218.98500000000001</v>
      </c>
      <c r="P1741" s="4">
        <v>204.50200000000001</v>
      </c>
      <c r="Q1741" s="4">
        <v>210.82599999999999</v>
      </c>
      <c r="R1741" s="4">
        <v>236.08199999999999</v>
      </c>
      <c r="S1741" s="4">
        <v>278.05900000000003</v>
      </c>
      <c r="T1741" s="4">
        <v>217.47</v>
      </c>
      <c r="U1741" s="4">
        <v>211.23</v>
      </c>
      <c r="V1741" s="4">
        <v>186.393</v>
      </c>
      <c r="W1741" s="4">
        <v>148.369</v>
      </c>
      <c r="X1741" s="4">
        <v>6.7930000000000001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t="str">
        <f>IF(D1741="","",INDEX([1]DICCIONARIO!$G$21:$H$33,MATCH('DATA NIQ'!D1741,[1]DICCIONARIO!$G$21:$G$33,0),2))</f>
        <v>LAY'S + LAY'S CLASICAS</v>
      </c>
    </row>
    <row r="1742" spans="1:47" ht="14.45" customHeight="1" x14ac:dyDescent="0.25">
      <c r="A1742" t="s">
        <v>13</v>
      </c>
      <c r="B1742" s="2" t="s">
        <v>349</v>
      </c>
      <c r="C1742" t="s">
        <v>17</v>
      </c>
      <c r="D1742" t="s">
        <v>370</v>
      </c>
      <c r="E1742" t="s">
        <v>375</v>
      </c>
      <c r="G1742" t="s">
        <v>352</v>
      </c>
      <c r="H1742" s="3" t="str">
        <f t="shared" si="27"/>
        <v>TOTAL DTT ARGENTINAGUARNICIONES PARA COPETINPEPSICOLAY'SLAY'S LIMONInventario (KILOS)</v>
      </c>
      <c r="I1742" s="4">
        <v>75.552000000000007</v>
      </c>
      <c r="J1742" s="4">
        <v>81.685000000000002</v>
      </c>
      <c r="K1742" s="4">
        <v>120.23099999999999</v>
      </c>
      <c r="L1742" s="4">
        <v>88.17</v>
      </c>
      <c r="M1742" s="4">
        <v>56.107999999999997</v>
      </c>
      <c r="N1742" s="4">
        <v>96.629000000000005</v>
      </c>
      <c r="O1742" s="4">
        <v>70.275000000000006</v>
      </c>
      <c r="P1742" s="4">
        <v>79.06</v>
      </c>
      <c r="Q1742" s="4">
        <v>43.921999999999997</v>
      </c>
      <c r="R1742" s="4">
        <v>87.843999999999994</v>
      </c>
      <c r="S1742" s="4">
        <v>140.55099999999999</v>
      </c>
      <c r="T1742" s="4">
        <v>81.551000000000002</v>
      </c>
      <c r="U1742" s="4">
        <v>99.674000000000007</v>
      </c>
      <c r="V1742" s="4">
        <v>99.674000000000007</v>
      </c>
      <c r="W1742" s="4">
        <v>72.489999999999995</v>
      </c>
      <c r="X1742" s="4">
        <v>9.0609999999999999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t="str">
        <f>IF(D1742="","",INDEX([1]DICCIONARIO!$G$21:$H$33,MATCH('DATA NIQ'!D1742,[1]DICCIONARIO!$G$21:$G$33,0),2))</f>
        <v>LAY'S + LAY'S CLASICAS</v>
      </c>
    </row>
    <row r="1743" spans="1:47" ht="14.45" hidden="1" customHeight="1" x14ac:dyDescent="0.25">
      <c r="A1743" t="s">
        <v>13</v>
      </c>
      <c r="B1743" s="2" t="s">
        <v>349</v>
      </c>
      <c r="C1743" t="s">
        <v>17</v>
      </c>
      <c r="D1743" t="s">
        <v>370</v>
      </c>
      <c r="E1743" t="s">
        <v>375</v>
      </c>
      <c r="G1743" t="s">
        <v>353</v>
      </c>
      <c r="H1743" s="3" t="str">
        <f t="shared" si="27"/>
        <v>TOTAL DTT ARGENTINAGUARNICIONES PARA COPETINPEPSICOLAY'SLAY'S LIMONVtas Valor</v>
      </c>
      <c r="I1743" s="3">
        <v>791492.75300000003</v>
      </c>
      <c r="J1743" s="3">
        <v>1359642.7379999999</v>
      </c>
      <c r="K1743" s="3">
        <v>1109220.1950000001</v>
      </c>
      <c r="L1743" s="3">
        <v>1557282.405</v>
      </c>
      <c r="M1743" s="3">
        <v>1202313.622</v>
      </c>
      <c r="N1743" s="3">
        <v>829892.56</v>
      </c>
      <c r="O1743" s="3">
        <v>1401934.5379999999</v>
      </c>
      <c r="P1743" s="3">
        <v>1118388.2479999999</v>
      </c>
      <c r="Q1743" s="3">
        <v>1932574.25</v>
      </c>
      <c r="R1743" s="3">
        <v>1066286.862</v>
      </c>
      <c r="S1743" s="3">
        <v>1250472.9890000001</v>
      </c>
      <c r="T1743" s="3">
        <v>1558695.4709999999</v>
      </c>
      <c r="U1743" s="3">
        <v>1071547.828</v>
      </c>
      <c r="V1743" s="3">
        <v>1034289.978</v>
      </c>
      <c r="W1743" s="3">
        <v>974134.38899999997</v>
      </c>
      <c r="X1743" s="3">
        <v>389658.78399999999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 t="str">
        <f>IF(D1743="","",INDEX([1]DICCIONARIO!$G$21:$H$33,MATCH('DATA NIQ'!D1743,[1]DICCIONARIO!$G$21:$G$33,0),2))</f>
        <v>LAY'S + LAY'S CLASICAS</v>
      </c>
    </row>
    <row r="1744" spans="1:47" hidden="1" x14ac:dyDescent="0.25">
      <c r="A1744" t="s">
        <v>13</v>
      </c>
      <c r="B1744" s="2" t="s">
        <v>349</v>
      </c>
      <c r="C1744" t="s">
        <v>17</v>
      </c>
      <c r="D1744" t="s">
        <v>370</v>
      </c>
      <c r="E1744" t="s">
        <v>375</v>
      </c>
      <c r="G1744" t="s">
        <v>354</v>
      </c>
      <c r="H1744" s="3" t="str">
        <f t="shared" si="27"/>
        <v>TOTAL DTT ARGENTINAGUARNICIONES PARA COPETINPEPSICOLAY'SLAY'S LIMONDist. Num. Tiendas Handling (C)</v>
      </c>
      <c r="I1744" s="1">
        <v>8.6999999999999994E-2</v>
      </c>
      <c r="J1744" s="1">
        <v>8.6999999999999994E-2</v>
      </c>
      <c r="K1744" s="1">
        <v>8.6999999999999994E-2</v>
      </c>
      <c r="L1744" s="1">
        <v>8.6999999999999994E-2</v>
      </c>
      <c r="M1744" s="1">
        <v>8.6999999999999994E-2</v>
      </c>
      <c r="N1744" s="1">
        <v>9.4E-2</v>
      </c>
      <c r="O1744" s="1">
        <v>9.4E-2</v>
      </c>
      <c r="P1744" s="1">
        <v>9.4E-2</v>
      </c>
      <c r="Q1744" s="1">
        <v>9.4E-2</v>
      </c>
      <c r="R1744" s="1">
        <v>9.4E-2</v>
      </c>
      <c r="S1744" s="1">
        <v>9.4E-2</v>
      </c>
      <c r="T1744" s="1">
        <v>0.08</v>
      </c>
      <c r="U1744" s="1">
        <v>0.08</v>
      </c>
      <c r="V1744" s="1">
        <v>0.08</v>
      </c>
      <c r="W1744" s="1">
        <v>0.08</v>
      </c>
      <c r="X1744" s="1">
        <v>0.08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">
        <v>0</v>
      </c>
      <c r="AR1744" s="1">
        <v>0</v>
      </c>
      <c r="AS1744" s="1">
        <v>0</v>
      </c>
      <c r="AT1744" s="1">
        <v>0</v>
      </c>
      <c r="AU1744" t="str">
        <f>IF(D1744="","",INDEX([1]DICCIONARIO!$G$21:$H$33,MATCH('DATA NIQ'!D1744,[1]DICCIONARIO!$G$21:$G$33,0),2))</f>
        <v>LAY'S + LAY'S CLASICAS</v>
      </c>
    </row>
    <row r="1745" spans="1:47" ht="14.45" hidden="1" customHeight="1" x14ac:dyDescent="0.25">
      <c r="A1745" t="s">
        <v>13</v>
      </c>
      <c r="B1745" s="2" t="s">
        <v>349</v>
      </c>
      <c r="C1745" t="s">
        <v>17</v>
      </c>
      <c r="D1745" t="s">
        <v>370</v>
      </c>
      <c r="E1745" t="s">
        <v>375</v>
      </c>
      <c r="G1745" t="s">
        <v>355</v>
      </c>
      <c r="H1745" s="3" t="str">
        <f t="shared" si="27"/>
        <v>TOTAL DTT ARGENTINAGUARNICIONES PARA COPETINPEPSICOLAY'SLAY'S LIMONDist. Pond. Tiendas Handling</v>
      </c>
      <c r="I1745" s="1">
        <v>4.3999999999999997E-2</v>
      </c>
      <c r="J1745" s="1">
        <v>5.0999999999999997E-2</v>
      </c>
      <c r="K1745">
        <v>4.5999999999999999E-2</v>
      </c>
      <c r="L1745">
        <v>4.9000000000000002E-2</v>
      </c>
      <c r="M1745">
        <v>4.8000000000000001E-2</v>
      </c>
      <c r="N1745">
        <v>6.6000000000000003E-2</v>
      </c>
      <c r="O1745">
        <v>8.5000000000000006E-2</v>
      </c>
      <c r="P1745">
        <v>7.3999999999999996E-2</v>
      </c>
      <c r="Q1745">
        <v>8.8999999999999996E-2</v>
      </c>
      <c r="R1745" s="1">
        <v>0.1</v>
      </c>
      <c r="S1745" s="1">
        <v>0.113</v>
      </c>
      <c r="T1745">
        <v>0.10299999999999999</v>
      </c>
      <c r="U1745">
        <v>8.6999999999999994E-2</v>
      </c>
      <c r="V1745">
        <v>7.3999999999999996E-2</v>
      </c>
      <c r="W1745" s="1">
        <v>0.109</v>
      </c>
      <c r="X1745" s="1">
        <v>6.6000000000000003E-2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 t="str">
        <f>IF(D1745="","",INDEX([1]DICCIONARIO!$G$21:$H$33,MATCH('DATA NIQ'!D1745,[1]DICCIONARIO!$G$21:$G$33,0),2))</f>
        <v>LAY'S + LAY'S CLASICAS</v>
      </c>
    </row>
    <row r="1746" spans="1:47" ht="14.45" hidden="1" customHeight="1" x14ac:dyDescent="0.25">
      <c r="A1746" t="s">
        <v>13</v>
      </c>
      <c r="B1746" s="2" t="s">
        <v>349</v>
      </c>
      <c r="C1746" t="s">
        <v>17</v>
      </c>
      <c r="D1746" t="s">
        <v>370</v>
      </c>
      <c r="E1746" t="s">
        <v>375</v>
      </c>
      <c r="G1746" t="s">
        <v>356</v>
      </c>
      <c r="H1746" s="3" t="str">
        <f t="shared" si="27"/>
        <v>TOTAL DTT ARGENTINAGUARNICIONES PARA COPETINPEPSICOLAY'SLAY'S LIMONPart. de Vtas (KILOS) - Product</v>
      </c>
      <c r="I1746" s="1">
        <v>8.0000000000000002E-3</v>
      </c>
      <c r="J1746" s="1">
        <v>1.0999999999999999E-2</v>
      </c>
      <c r="K1746">
        <v>8.0000000000000002E-3</v>
      </c>
      <c r="L1746">
        <v>1.0999999999999999E-2</v>
      </c>
      <c r="M1746">
        <v>8.9999999999999993E-3</v>
      </c>
      <c r="N1746">
        <v>5.0000000000000001E-3</v>
      </c>
      <c r="O1746">
        <v>8.9999999999999993E-3</v>
      </c>
      <c r="P1746">
        <v>6.0000000000000001E-3</v>
      </c>
      <c r="Q1746">
        <v>8.0000000000000002E-3</v>
      </c>
      <c r="R1746" s="1">
        <v>7.0000000000000001E-3</v>
      </c>
      <c r="S1746" s="1">
        <v>8.0000000000000002E-3</v>
      </c>
      <c r="T1746">
        <v>1.0999999999999999E-2</v>
      </c>
      <c r="U1746">
        <v>8.0000000000000002E-3</v>
      </c>
      <c r="V1746">
        <v>8.0000000000000002E-3</v>
      </c>
      <c r="W1746" s="1">
        <v>7.0000000000000001E-3</v>
      </c>
      <c r="X1746" s="1">
        <v>3.0000000000000001E-3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 t="str">
        <f>IF(D1746="","",INDEX([1]DICCIONARIO!$G$21:$H$33,MATCH('DATA NIQ'!D1746,[1]DICCIONARIO!$G$21:$G$33,0),2))</f>
        <v>LAY'S + LAY'S CLASICAS</v>
      </c>
    </row>
    <row r="1747" spans="1:47" ht="14.45" hidden="1" customHeight="1" x14ac:dyDescent="0.25">
      <c r="A1747" t="s">
        <v>13</v>
      </c>
      <c r="B1747" s="2" t="s">
        <v>349</v>
      </c>
      <c r="C1747" t="s">
        <v>17</v>
      </c>
      <c r="D1747" t="s">
        <v>370</v>
      </c>
      <c r="E1747" t="s">
        <v>375</v>
      </c>
      <c r="G1747" t="s">
        <v>357</v>
      </c>
      <c r="H1747" s="3" t="str">
        <f t="shared" si="27"/>
        <v>TOTAL DTT ARGENTINAGUARNICIONES PARA COPETINPEPSICOLAY'SLAY'S LIMONPart. de Vtas Valor - Product</v>
      </c>
      <c r="I1747" s="1">
        <v>1.6E-2</v>
      </c>
      <c r="J1747" s="1">
        <v>2.5999999999999999E-2</v>
      </c>
      <c r="K1747">
        <v>1.9E-2</v>
      </c>
      <c r="L1747">
        <v>2.5000000000000001E-2</v>
      </c>
      <c r="M1747">
        <v>1.9E-2</v>
      </c>
      <c r="N1747">
        <v>1.0999999999999999E-2</v>
      </c>
      <c r="O1747">
        <v>1.7000000000000001E-2</v>
      </c>
      <c r="P1747">
        <v>1.0999999999999999E-2</v>
      </c>
      <c r="Q1747">
        <v>1.7000000000000001E-2</v>
      </c>
      <c r="R1747" s="1">
        <v>1.0999999999999999E-2</v>
      </c>
      <c r="S1747" s="1">
        <v>1.0999999999999999E-2</v>
      </c>
      <c r="T1747">
        <v>1.4E-2</v>
      </c>
      <c r="U1747">
        <v>8.9999999999999993E-3</v>
      </c>
      <c r="V1747">
        <v>8.9999999999999993E-3</v>
      </c>
      <c r="W1747" s="1">
        <v>8.0000000000000002E-3</v>
      </c>
      <c r="X1747" s="1">
        <v>3.0000000000000001E-3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 t="str">
        <f>IF(D1747="","",INDEX([1]DICCIONARIO!$G$21:$H$33,MATCH('DATA NIQ'!D1747,[1]DICCIONARIO!$G$21:$G$33,0),2))</f>
        <v>LAY'S + LAY'S CLASICAS</v>
      </c>
    </row>
    <row r="1748" spans="1:47" ht="14.45" customHeight="1" x14ac:dyDescent="0.25">
      <c r="A1748" t="s">
        <v>13</v>
      </c>
      <c r="B1748" s="2" t="s">
        <v>349</v>
      </c>
      <c r="C1748" t="s">
        <v>17</v>
      </c>
      <c r="D1748" t="s">
        <v>370</v>
      </c>
      <c r="E1748" t="s">
        <v>375</v>
      </c>
      <c r="F1748" t="s">
        <v>16</v>
      </c>
      <c r="G1748" t="s">
        <v>350</v>
      </c>
      <c r="H1748" s="3" t="str">
        <f t="shared" si="27"/>
        <v>TOTAL DTT ARGENTINAGUARNICIONES PARA COPETINPEPSICOLAY'SLAY'S LIMON21 A 40Vtas (KILOS)</v>
      </c>
      <c r="I1748" s="4">
        <v>184.68199999999999</v>
      </c>
      <c r="J1748" s="4">
        <v>253.8</v>
      </c>
      <c r="K1748" s="4">
        <v>194.113</v>
      </c>
      <c r="L1748" s="4">
        <v>272.524</v>
      </c>
      <c r="M1748" s="4">
        <v>210.405</v>
      </c>
      <c r="N1748" s="4">
        <v>145.23099999999999</v>
      </c>
      <c r="O1748" s="4">
        <v>245.339</v>
      </c>
      <c r="P1748" s="4">
        <v>195.71799999999999</v>
      </c>
      <c r="Q1748" s="4">
        <v>245.964</v>
      </c>
      <c r="R1748" s="4">
        <v>192.15899999999999</v>
      </c>
      <c r="S1748" s="4">
        <v>225.352</v>
      </c>
      <c r="T1748" s="4">
        <v>280.89800000000002</v>
      </c>
      <c r="U1748" s="4">
        <v>193.107</v>
      </c>
      <c r="V1748" s="4">
        <v>186.393</v>
      </c>
      <c r="W1748" s="4">
        <v>175.55199999999999</v>
      </c>
      <c r="X1748" s="4">
        <v>70.221999999999994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t="str">
        <f>IF(D1748="","",INDEX([1]DICCIONARIO!$G$21:$H$33,MATCH('DATA NIQ'!D1748,[1]DICCIONARIO!$G$21:$G$33,0),2))</f>
        <v>LAY'S + LAY'S CLASICAS</v>
      </c>
    </row>
    <row r="1749" spans="1:47" ht="14.45" customHeight="1" x14ac:dyDescent="0.25">
      <c r="A1749" t="s">
        <v>13</v>
      </c>
      <c r="B1749" s="2" t="s">
        <v>349</v>
      </c>
      <c r="C1749" t="s">
        <v>17</v>
      </c>
      <c r="D1749" t="s">
        <v>370</v>
      </c>
      <c r="E1749" t="s">
        <v>375</v>
      </c>
      <c r="F1749" t="s">
        <v>16</v>
      </c>
      <c r="G1749" t="s">
        <v>351</v>
      </c>
      <c r="H1749" s="3" t="str">
        <f t="shared" si="27"/>
        <v>TOTAL DTT ARGENTINAGUARNICIONES PARA COPETINPEPSICOLAY'SLAY'S LIMON21 A 40Compras (KILOS)</v>
      </c>
      <c r="I1749" s="4">
        <v>201.471</v>
      </c>
      <c r="J1749" s="4">
        <v>261.96899999999999</v>
      </c>
      <c r="K1749" s="4">
        <v>234.191</v>
      </c>
      <c r="L1749" s="4">
        <v>240.46299999999999</v>
      </c>
      <c r="M1749" s="4">
        <v>178.34299999999999</v>
      </c>
      <c r="N1749" s="4">
        <v>180.369</v>
      </c>
      <c r="O1749" s="4">
        <v>218.98500000000001</v>
      </c>
      <c r="P1749" s="4">
        <v>204.50200000000001</v>
      </c>
      <c r="Q1749" s="4">
        <v>210.82599999999999</v>
      </c>
      <c r="R1749" s="4">
        <v>236.08199999999999</v>
      </c>
      <c r="S1749" s="4">
        <v>278.05900000000003</v>
      </c>
      <c r="T1749" s="4">
        <v>217.47</v>
      </c>
      <c r="U1749" s="4">
        <v>211.23</v>
      </c>
      <c r="V1749" s="4">
        <v>186.393</v>
      </c>
      <c r="W1749" s="4">
        <v>148.369</v>
      </c>
      <c r="X1749" s="4">
        <v>6.7930000000000001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t="str">
        <f>IF(D1749="","",INDEX([1]DICCIONARIO!$G$21:$H$33,MATCH('DATA NIQ'!D1749,[1]DICCIONARIO!$G$21:$G$33,0),2))</f>
        <v>LAY'S + LAY'S CLASICAS</v>
      </c>
    </row>
    <row r="1750" spans="1:47" ht="14.45" customHeight="1" x14ac:dyDescent="0.25">
      <c r="A1750" t="s">
        <v>13</v>
      </c>
      <c r="B1750" s="2" t="s">
        <v>349</v>
      </c>
      <c r="C1750" t="s">
        <v>17</v>
      </c>
      <c r="D1750" t="s">
        <v>370</v>
      </c>
      <c r="E1750" t="s">
        <v>375</v>
      </c>
      <c r="F1750" t="s">
        <v>16</v>
      </c>
      <c r="G1750" t="s">
        <v>352</v>
      </c>
      <c r="H1750" s="3" t="str">
        <f t="shared" si="27"/>
        <v>TOTAL DTT ARGENTINAGUARNICIONES PARA COPETINPEPSICOLAY'SLAY'S LIMON21 A 40Inventario (KILOS)</v>
      </c>
      <c r="I1750" s="4">
        <v>75.552000000000007</v>
      </c>
      <c r="J1750" s="4">
        <v>81.685000000000002</v>
      </c>
      <c r="K1750" s="4">
        <v>120.23099999999999</v>
      </c>
      <c r="L1750" s="4">
        <v>88.17</v>
      </c>
      <c r="M1750" s="4">
        <v>56.107999999999997</v>
      </c>
      <c r="N1750" s="4">
        <v>96.629000000000005</v>
      </c>
      <c r="O1750" s="4">
        <v>70.275000000000006</v>
      </c>
      <c r="P1750" s="4">
        <v>79.06</v>
      </c>
      <c r="Q1750" s="4">
        <v>43.921999999999997</v>
      </c>
      <c r="R1750" s="4">
        <v>87.843999999999994</v>
      </c>
      <c r="S1750" s="4">
        <v>140.55099999999999</v>
      </c>
      <c r="T1750" s="4">
        <v>81.551000000000002</v>
      </c>
      <c r="U1750" s="4">
        <v>99.674000000000007</v>
      </c>
      <c r="V1750" s="4">
        <v>99.674000000000007</v>
      </c>
      <c r="W1750" s="4">
        <v>72.489999999999995</v>
      </c>
      <c r="X1750" s="4">
        <v>9.0609999999999999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t="str">
        <f>IF(D1750="","",INDEX([1]DICCIONARIO!$G$21:$H$33,MATCH('DATA NIQ'!D1750,[1]DICCIONARIO!$G$21:$G$33,0),2))</f>
        <v>LAY'S + LAY'S CLASICAS</v>
      </c>
    </row>
    <row r="1751" spans="1:47" ht="14.45" hidden="1" customHeight="1" x14ac:dyDescent="0.25">
      <c r="A1751" t="s">
        <v>13</v>
      </c>
      <c r="B1751" s="2" t="s">
        <v>349</v>
      </c>
      <c r="C1751" t="s">
        <v>17</v>
      </c>
      <c r="D1751" t="s">
        <v>370</v>
      </c>
      <c r="E1751" t="s">
        <v>375</v>
      </c>
      <c r="F1751" t="s">
        <v>16</v>
      </c>
      <c r="G1751" t="s">
        <v>353</v>
      </c>
      <c r="H1751" s="3" t="str">
        <f t="shared" si="27"/>
        <v>TOTAL DTT ARGENTINAGUARNICIONES PARA COPETINPEPSICOLAY'SLAY'S LIMON21 A 40Vtas Valor</v>
      </c>
      <c r="I1751" s="3">
        <v>791492.75300000003</v>
      </c>
      <c r="J1751" s="3">
        <v>1359642.7379999999</v>
      </c>
      <c r="K1751" s="3">
        <v>1109220.1950000001</v>
      </c>
      <c r="L1751" s="3">
        <v>1557282.405</v>
      </c>
      <c r="M1751" s="3">
        <v>1202313.622</v>
      </c>
      <c r="N1751" s="3">
        <v>829892.56</v>
      </c>
      <c r="O1751" s="3">
        <v>1401934.5379999999</v>
      </c>
      <c r="P1751" s="3">
        <v>1118388.2479999999</v>
      </c>
      <c r="Q1751" s="3">
        <v>1932574.25</v>
      </c>
      <c r="R1751" s="3">
        <v>1066286.862</v>
      </c>
      <c r="S1751" s="3">
        <v>1250472.9890000001</v>
      </c>
      <c r="T1751" s="3">
        <v>1558695.4709999999</v>
      </c>
      <c r="U1751" s="3">
        <v>1071547.828</v>
      </c>
      <c r="V1751" s="3">
        <v>1034289.978</v>
      </c>
      <c r="W1751" s="3">
        <v>974134.38899999997</v>
      </c>
      <c r="X1751" s="3">
        <v>389658.78399999999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 t="str">
        <f>IF(D1751="","",INDEX([1]DICCIONARIO!$G$21:$H$33,MATCH('DATA NIQ'!D1751,[1]DICCIONARIO!$G$21:$G$33,0),2))</f>
        <v>LAY'S + LAY'S CLASICAS</v>
      </c>
    </row>
    <row r="1752" spans="1:47" hidden="1" x14ac:dyDescent="0.25">
      <c r="A1752" t="s">
        <v>13</v>
      </c>
      <c r="B1752" s="2" t="s">
        <v>349</v>
      </c>
      <c r="C1752" t="s">
        <v>17</v>
      </c>
      <c r="D1752" t="s">
        <v>370</v>
      </c>
      <c r="E1752" t="s">
        <v>375</v>
      </c>
      <c r="F1752" t="s">
        <v>16</v>
      </c>
      <c r="G1752" t="s">
        <v>354</v>
      </c>
      <c r="H1752" s="3" t="str">
        <f t="shared" si="27"/>
        <v>TOTAL DTT ARGENTINAGUARNICIONES PARA COPETINPEPSICOLAY'SLAY'S LIMON21 A 40Dist. Num. Tiendas Handling (C)</v>
      </c>
      <c r="I1752" s="1">
        <v>8.6999999999999994E-2</v>
      </c>
      <c r="J1752" s="1">
        <v>8.6999999999999994E-2</v>
      </c>
      <c r="K1752" s="1">
        <v>8.6999999999999994E-2</v>
      </c>
      <c r="L1752" s="1">
        <v>8.6999999999999994E-2</v>
      </c>
      <c r="M1752" s="1">
        <v>8.6999999999999994E-2</v>
      </c>
      <c r="N1752" s="1">
        <v>9.4E-2</v>
      </c>
      <c r="O1752" s="1">
        <v>9.4E-2</v>
      </c>
      <c r="P1752" s="1">
        <v>9.4E-2</v>
      </c>
      <c r="Q1752" s="1">
        <v>9.4E-2</v>
      </c>
      <c r="R1752" s="1">
        <v>9.4E-2</v>
      </c>
      <c r="S1752" s="1">
        <v>9.4E-2</v>
      </c>
      <c r="T1752" s="1">
        <v>0.08</v>
      </c>
      <c r="U1752" s="1">
        <v>0.08</v>
      </c>
      <c r="V1752" s="1">
        <v>0.08</v>
      </c>
      <c r="W1752" s="1">
        <v>0.08</v>
      </c>
      <c r="X1752" s="1">
        <v>0.08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0</v>
      </c>
      <c r="AS1752" s="1">
        <v>0</v>
      </c>
      <c r="AT1752" s="1">
        <v>0</v>
      </c>
      <c r="AU1752" t="str">
        <f>IF(D1752="","",INDEX([1]DICCIONARIO!$G$21:$H$33,MATCH('DATA NIQ'!D1752,[1]DICCIONARIO!$G$21:$G$33,0),2))</f>
        <v>LAY'S + LAY'S CLASICAS</v>
      </c>
    </row>
    <row r="1753" spans="1:47" ht="14.45" hidden="1" customHeight="1" x14ac:dyDescent="0.25">
      <c r="A1753" t="s">
        <v>13</v>
      </c>
      <c r="B1753" s="2" t="s">
        <v>349</v>
      </c>
      <c r="C1753" t="s">
        <v>17</v>
      </c>
      <c r="D1753" t="s">
        <v>370</v>
      </c>
      <c r="E1753" t="s">
        <v>375</v>
      </c>
      <c r="F1753" t="s">
        <v>16</v>
      </c>
      <c r="G1753" t="s">
        <v>355</v>
      </c>
      <c r="H1753" s="3" t="str">
        <f t="shared" si="27"/>
        <v>TOTAL DTT ARGENTINAGUARNICIONES PARA COPETINPEPSICOLAY'SLAY'S LIMON21 A 40Dist. Pond. Tiendas Handling</v>
      </c>
      <c r="I1753" s="1">
        <v>4.3999999999999997E-2</v>
      </c>
      <c r="J1753" s="1">
        <v>5.0999999999999997E-2</v>
      </c>
      <c r="K1753">
        <v>4.5999999999999999E-2</v>
      </c>
      <c r="L1753">
        <v>4.9000000000000002E-2</v>
      </c>
      <c r="M1753">
        <v>4.8000000000000001E-2</v>
      </c>
      <c r="N1753">
        <v>6.6000000000000003E-2</v>
      </c>
      <c r="O1753">
        <v>8.5000000000000006E-2</v>
      </c>
      <c r="P1753">
        <v>7.3999999999999996E-2</v>
      </c>
      <c r="Q1753">
        <v>8.8999999999999996E-2</v>
      </c>
      <c r="R1753" s="1">
        <v>0.1</v>
      </c>
      <c r="S1753" s="1">
        <v>0.113</v>
      </c>
      <c r="T1753">
        <v>0.10299999999999999</v>
      </c>
      <c r="U1753">
        <v>8.6999999999999994E-2</v>
      </c>
      <c r="V1753">
        <v>7.3999999999999996E-2</v>
      </c>
      <c r="W1753" s="1">
        <v>0.109</v>
      </c>
      <c r="X1753" s="1">
        <v>6.6000000000000003E-2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 t="str">
        <f>IF(D1753="","",INDEX([1]DICCIONARIO!$G$21:$H$33,MATCH('DATA NIQ'!D1753,[1]DICCIONARIO!$G$21:$G$33,0),2))</f>
        <v>LAY'S + LAY'S CLASICAS</v>
      </c>
    </row>
    <row r="1754" spans="1:47" ht="14.45" hidden="1" customHeight="1" x14ac:dyDescent="0.25">
      <c r="A1754" t="s">
        <v>13</v>
      </c>
      <c r="B1754" s="2" t="s">
        <v>349</v>
      </c>
      <c r="C1754" t="s">
        <v>17</v>
      </c>
      <c r="D1754" t="s">
        <v>370</v>
      </c>
      <c r="E1754" t="s">
        <v>375</v>
      </c>
      <c r="F1754" t="s">
        <v>16</v>
      </c>
      <c r="G1754" t="s">
        <v>356</v>
      </c>
      <c r="H1754" s="3" t="str">
        <f t="shared" si="27"/>
        <v>TOTAL DTT ARGENTINAGUARNICIONES PARA COPETINPEPSICOLAY'SLAY'S LIMON21 A 40Part. de Vtas (KILOS) - Product</v>
      </c>
      <c r="I1754" s="1">
        <v>8.0000000000000002E-3</v>
      </c>
      <c r="J1754" s="1">
        <v>1.0999999999999999E-2</v>
      </c>
      <c r="K1754">
        <v>8.0000000000000002E-3</v>
      </c>
      <c r="L1754">
        <v>1.0999999999999999E-2</v>
      </c>
      <c r="M1754">
        <v>8.9999999999999993E-3</v>
      </c>
      <c r="N1754">
        <v>5.0000000000000001E-3</v>
      </c>
      <c r="O1754">
        <v>8.9999999999999993E-3</v>
      </c>
      <c r="P1754">
        <v>6.0000000000000001E-3</v>
      </c>
      <c r="Q1754">
        <v>8.0000000000000002E-3</v>
      </c>
      <c r="R1754" s="1">
        <v>7.0000000000000001E-3</v>
      </c>
      <c r="S1754" s="1">
        <v>8.0000000000000002E-3</v>
      </c>
      <c r="T1754">
        <v>1.0999999999999999E-2</v>
      </c>
      <c r="U1754">
        <v>8.0000000000000002E-3</v>
      </c>
      <c r="V1754">
        <v>8.0000000000000002E-3</v>
      </c>
      <c r="W1754" s="1">
        <v>7.0000000000000001E-3</v>
      </c>
      <c r="X1754" s="1">
        <v>3.0000000000000001E-3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 t="str">
        <f>IF(D1754="","",INDEX([1]DICCIONARIO!$G$21:$H$33,MATCH('DATA NIQ'!D1754,[1]DICCIONARIO!$G$21:$G$33,0),2))</f>
        <v>LAY'S + LAY'S CLASICAS</v>
      </c>
    </row>
    <row r="1755" spans="1:47" ht="14.45" hidden="1" customHeight="1" x14ac:dyDescent="0.25">
      <c r="A1755" t="s">
        <v>13</v>
      </c>
      <c r="B1755" s="2" t="s">
        <v>349</v>
      </c>
      <c r="C1755" t="s">
        <v>17</v>
      </c>
      <c r="D1755" t="s">
        <v>370</v>
      </c>
      <c r="E1755" t="s">
        <v>375</v>
      </c>
      <c r="F1755" t="s">
        <v>16</v>
      </c>
      <c r="G1755" t="s">
        <v>357</v>
      </c>
      <c r="H1755" s="3" t="str">
        <f t="shared" si="27"/>
        <v>TOTAL DTT ARGENTINAGUARNICIONES PARA COPETINPEPSICOLAY'SLAY'S LIMON21 A 40Part. de Vtas Valor - Product</v>
      </c>
      <c r="I1755" s="1">
        <v>1.6E-2</v>
      </c>
      <c r="J1755" s="1">
        <v>2.5999999999999999E-2</v>
      </c>
      <c r="K1755">
        <v>1.9E-2</v>
      </c>
      <c r="L1755">
        <v>2.5000000000000001E-2</v>
      </c>
      <c r="M1755">
        <v>1.9E-2</v>
      </c>
      <c r="N1755">
        <v>1.0999999999999999E-2</v>
      </c>
      <c r="O1755">
        <v>1.7000000000000001E-2</v>
      </c>
      <c r="P1755">
        <v>1.0999999999999999E-2</v>
      </c>
      <c r="Q1755">
        <v>1.7000000000000001E-2</v>
      </c>
      <c r="R1755" s="1">
        <v>1.0999999999999999E-2</v>
      </c>
      <c r="S1755" s="1">
        <v>1.0999999999999999E-2</v>
      </c>
      <c r="T1755">
        <v>1.4E-2</v>
      </c>
      <c r="U1755">
        <v>8.9999999999999993E-3</v>
      </c>
      <c r="V1755">
        <v>8.9999999999999993E-3</v>
      </c>
      <c r="W1755" s="1">
        <v>8.0000000000000002E-3</v>
      </c>
      <c r="X1755" s="1">
        <v>3.0000000000000001E-3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 t="str">
        <f>IF(D1755="","",INDEX([1]DICCIONARIO!$G$21:$H$33,MATCH('DATA NIQ'!D1755,[1]DICCIONARIO!$G$21:$G$33,0),2))</f>
        <v>LAY'S + LAY'S CLASICAS</v>
      </c>
    </row>
    <row r="1756" spans="1:47" ht="14.45" customHeight="1" x14ac:dyDescent="0.25">
      <c r="A1756" t="s">
        <v>13</v>
      </c>
      <c r="B1756" s="2" t="s">
        <v>349</v>
      </c>
      <c r="C1756" t="s">
        <v>17</v>
      </c>
      <c r="D1756" t="s">
        <v>370</v>
      </c>
      <c r="E1756" t="s">
        <v>376</v>
      </c>
      <c r="G1756" t="s">
        <v>350</v>
      </c>
      <c r="H1756" s="3" t="str">
        <f t="shared" si="27"/>
        <v>TOTAL DTT ARGENTINAGUARNICIONES PARA COPETINPEPSICOLAY'SLAY'S RESTOVtas (KILOS)</v>
      </c>
      <c r="I1756" s="4">
        <v>26.989000000000001</v>
      </c>
      <c r="J1756" s="4">
        <v>14.04</v>
      </c>
      <c r="K1756" s="4">
        <v>10.096</v>
      </c>
      <c r="L1756" s="4">
        <v>20.696999999999999</v>
      </c>
      <c r="M1756" s="4">
        <v>32.607999999999997</v>
      </c>
      <c r="N1756" s="4">
        <v>27.032</v>
      </c>
      <c r="O1756" s="4">
        <v>8.9559999999999995</v>
      </c>
      <c r="P1756" s="4">
        <v>41.923000000000002</v>
      </c>
      <c r="Q1756" s="4">
        <v>27.41</v>
      </c>
      <c r="R1756" s="4">
        <v>63.71</v>
      </c>
      <c r="S1756" s="4">
        <v>30.452000000000002</v>
      </c>
      <c r="T1756" s="4">
        <v>44.814</v>
      </c>
      <c r="U1756" s="4">
        <v>51.539000000000001</v>
      </c>
      <c r="V1756" s="4">
        <v>27.95</v>
      </c>
      <c r="W1756" s="4">
        <v>0.622</v>
      </c>
      <c r="X1756" s="4">
        <v>4.641</v>
      </c>
      <c r="Y1756" s="4">
        <v>40.454999999999998</v>
      </c>
      <c r="Z1756" s="4">
        <v>45.408000000000001</v>
      </c>
      <c r="AA1756" s="4">
        <v>2.0310000000000001</v>
      </c>
      <c r="AB1756" s="4">
        <v>1.43</v>
      </c>
      <c r="AC1756" s="4">
        <v>1.165</v>
      </c>
      <c r="AD1756" s="4">
        <v>1.5369999999999999</v>
      </c>
      <c r="AE1756" s="4">
        <v>15.798999999999999</v>
      </c>
      <c r="AF1756" s="4">
        <v>5.3959999999999999</v>
      </c>
      <c r="AG1756" s="4">
        <v>7.032</v>
      </c>
      <c r="AH1756" s="4">
        <v>9.9770000000000003</v>
      </c>
      <c r="AI1756" s="4">
        <v>0</v>
      </c>
      <c r="AJ1756" s="4">
        <v>0.59299999999999997</v>
      </c>
      <c r="AK1756" s="4">
        <v>3.3159999999999998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0.59099999999999997</v>
      </c>
      <c r="AS1756" s="4">
        <v>0.97599999999999998</v>
      </c>
      <c r="AT1756" s="4">
        <v>1.369</v>
      </c>
      <c r="AU1756" t="str">
        <f>IF(D1756="","",INDEX([1]DICCIONARIO!$G$21:$H$33,MATCH('DATA NIQ'!D1756,[1]DICCIONARIO!$G$21:$G$33,0),2))</f>
        <v>LAY'S + LAY'S CLASICAS</v>
      </c>
    </row>
    <row r="1757" spans="1:47" ht="14.45" customHeight="1" x14ac:dyDescent="0.25">
      <c r="A1757" t="s">
        <v>13</v>
      </c>
      <c r="B1757" s="2" t="s">
        <v>349</v>
      </c>
      <c r="C1757" t="s">
        <v>17</v>
      </c>
      <c r="D1757" t="s">
        <v>370</v>
      </c>
      <c r="E1757" t="s">
        <v>376</v>
      </c>
      <c r="G1757" t="s">
        <v>351</v>
      </c>
      <c r="H1757" s="3" t="str">
        <f t="shared" si="27"/>
        <v>TOTAL DTT ARGENTINAGUARNICIONES PARA COPETINPEPSICOLAY'SLAY'S RESTOCompras (KILOS)</v>
      </c>
      <c r="I1757" s="4">
        <v>26.989000000000001</v>
      </c>
      <c r="J1757" s="4">
        <v>17.349</v>
      </c>
      <c r="K1757" s="4">
        <v>10.096</v>
      </c>
      <c r="L1757" s="4">
        <v>20.696999999999999</v>
      </c>
      <c r="M1757" s="4">
        <v>32.607999999999997</v>
      </c>
      <c r="N1757" s="4">
        <v>27.032</v>
      </c>
      <c r="O1757" s="4">
        <v>8.9559999999999995</v>
      </c>
      <c r="P1757" s="4">
        <v>41.923000000000002</v>
      </c>
      <c r="Q1757" s="4">
        <v>27.41</v>
      </c>
      <c r="R1757" s="4">
        <v>63.71</v>
      </c>
      <c r="S1757" s="4">
        <v>34.841000000000001</v>
      </c>
      <c r="T1757" s="4">
        <v>45.807000000000002</v>
      </c>
      <c r="U1757" s="4">
        <v>51.539000000000001</v>
      </c>
      <c r="V1757" s="4">
        <v>27.95</v>
      </c>
      <c r="W1757" s="4">
        <v>1.851</v>
      </c>
      <c r="X1757" s="4">
        <v>5.859</v>
      </c>
      <c r="Y1757" s="4">
        <v>41.014000000000003</v>
      </c>
      <c r="Z1757" s="4">
        <v>45.408999999999999</v>
      </c>
      <c r="AA1757" s="4">
        <v>2.2160000000000002</v>
      </c>
      <c r="AB1757" s="4">
        <v>4.2249999999999996</v>
      </c>
      <c r="AC1757" s="4">
        <v>2.7360000000000002</v>
      </c>
      <c r="AD1757" s="4">
        <v>3.5990000000000002</v>
      </c>
      <c r="AE1757" s="4">
        <v>16.177</v>
      </c>
      <c r="AF1757" s="4">
        <v>9.7100000000000009</v>
      </c>
      <c r="AG1757" s="4">
        <v>7.032</v>
      </c>
      <c r="AH1757" s="4">
        <v>9.9770000000000003</v>
      </c>
      <c r="AI1757" s="4">
        <v>0</v>
      </c>
      <c r="AJ1757" s="4">
        <v>1.23</v>
      </c>
      <c r="AK1757" s="4">
        <v>9.3209999999999997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1.484</v>
      </c>
      <c r="AS1757" s="4">
        <v>1.1639999999999999</v>
      </c>
      <c r="AT1757" s="4">
        <v>1.554</v>
      </c>
      <c r="AU1757" t="str">
        <f>IF(D1757="","",INDEX([1]DICCIONARIO!$G$21:$H$33,MATCH('DATA NIQ'!D1757,[1]DICCIONARIO!$G$21:$G$33,0),2))</f>
        <v>LAY'S + LAY'S CLASICAS</v>
      </c>
    </row>
    <row r="1758" spans="1:47" ht="14.45" customHeight="1" x14ac:dyDescent="0.25">
      <c r="A1758" t="s">
        <v>13</v>
      </c>
      <c r="B1758" s="2" t="s">
        <v>349</v>
      </c>
      <c r="C1758" t="s">
        <v>17</v>
      </c>
      <c r="D1758" t="s">
        <v>370</v>
      </c>
      <c r="E1758" t="s">
        <v>376</v>
      </c>
      <c r="G1758" t="s">
        <v>352</v>
      </c>
      <c r="H1758" s="3" t="str">
        <f t="shared" si="27"/>
        <v>TOTAL DTT ARGENTINAGUARNICIONES PARA COPETINPEPSICOLAY'SLAY'S RESTOInventario (KILOS)</v>
      </c>
      <c r="I1758" s="4">
        <v>0</v>
      </c>
      <c r="J1758" s="4">
        <v>3.3090000000000002</v>
      </c>
      <c r="K1758" s="4">
        <v>0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4.3879999999999999</v>
      </c>
      <c r="T1758" s="4">
        <v>4.9889999999999999</v>
      </c>
      <c r="U1758" s="4">
        <v>0</v>
      </c>
      <c r="V1758" s="4">
        <v>0</v>
      </c>
      <c r="W1758" s="4">
        <v>1.2290000000000001</v>
      </c>
      <c r="X1758" s="4">
        <v>1.2170000000000001</v>
      </c>
      <c r="Y1758" s="4">
        <v>0.55900000000000005</v>
      </c>
      <c r="Z1758" s="4">
        <v>0</v>
      </c>
      <c r="AA1758" s="4">
        <v>0.185</v>
      </c>
      <c r="AB1758" s="4">
        <v>2.7949999999999999</v>
      </c>
      <c r="AC1758" s="4">
        <v>2.8050000000000002</v>
      </c>
      <c r="AD1758" s="4">
        <v>2.0609999999999999</v>
      </c>
      <c r="AE1758" s="4">
        <v>0.378</v>
      </c>
      <c r="AF1758" s="4">
        <v>4.3140000000000001</v>
      </c>
      <c r="AG1758" s="4">
        <v>0</v>
      </c>
      <c r="AH1758" s="4">
        <v>0</v>
      </c>
      <c r="AI1758" s="4">
        <v>0</v>
      </c>
      <c r="AJ1758" s="4">
        <v>0.63800000000000001</v>
      </c>
      <c r="AK1758" s="4">
        <v>6.0049999999999999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0.89300000000000002</v>
      </c>
      <c r="AS1758" s="4">
        <v>1.08</v>
      </c>
      <c r="AT1758" s="4">
        <v>1.4370000000000001</v>
      </c>
      <c r="AU1758" t="str">
        <f>IF(D1758="","",INDEX([1]DICCIONARIO!$G$21:$H$33,MATCH('DATA NIQ'!D1758,[1]DICCIONARIO!$G$21:$G$33,0),2))</f>
        <v>LAY'S + LAY'S CLASICAS</v>
      </c>
    </row>
    <row r="1759" spans="1:47" ht="14.45" hidden="1" customHeight="1" x14ac:dyDescent="0.25">
      <c r="A1759" t="s">
        <v>13</v>
      </c>
      <c r="B1759" s="2" t="s">
        <v>349</v>
      </c>
      <c r="C1759" t="s">
        <v>17</v>
      </c>
      <c r="D1759" t="s">
        <v>370</v>
      </c>
      <c r="E1759" t="s">
        <v>376</v>
      </c>
      <c r="G1759" t="s">
        <v>353</v>
      </c>
      <c r="H1759" s="3" t="str">
        <f t="shared" si="27"/>
        <v>TOTAL DTT ARGENTINAGUARNICIONES PARA COPETINPEPSICOLAY'SLAY'S RESTOVtas Valor</v>
      </c>
      <c r="I1759" s="3">
        <v>109178.90700000001</v>
      </c>
      <c r="J1759" s="3">
        <v>59355.004999999997</v>
      </c>
      <c r="K1759" s="3">
        <v>46552.290999999997</v>
      </c>
      <c r="L1759" s="3">
        <v>100212.76700000001</v>
      </c>
      <c r="M1759" s="3">
        <v>170946.04500000001</v>
      </c>
      <c r="N1759" s="3">
        <v>148258.68100000001</v>
      </c>
      <c r="O1759" s="3">
        <v>51872.781000000003</v>
      </c>
      <c r="P1759" s="3">
        <v>250837.505</v>
      </c>
      <c r="Q1759" s="3">
        <v>175129.484</v>
      </c>
      <c r="R1759" s="3">
        <v>447779.22899999999</v>
      </c>
      <c r="S1759" s="3">
        <v>245960.53599999999</v>
      </c>
      <c r="T1759" s="3">
        <v>363739.16200000001</v>
      </c>
      <c r="U1759" s="3">
        <v>457510.93300000002</v>
      </c>
      <c r="V1759" s="3">
        <v>279482.31699999998</v>
      </c>
      <c r="W1759" s="1">
        <v>787.27700000000004</v>
      </c>
      <c r="X1759" s="3">
        <v>39479.64</v>
      </c>
      <c r="Y1759" s="3">
        <v>7146.39</v>
      </c>
      <c r="Z1759" s="3">
        <v>2724.105</v>
      </c>
      <c r="AA1759" s="3">
        <v>17273.428</v>
      </c>
      <c r="AB1759" s="3">
        <v>7802.1970000000001</v>
      </c>
      <c r="AC1759" s="3">
        <v>10246.962</v>
      </c>
      <c r="AD1759" s="3">
        <v>13406.04</v>
      </c>
      <c r="AE1759" s="3">
        <v>152611.18400000001</v>
      </c>
      <c r="AF1759" s="3">
        <v>55937.504000000001</v>
      </c>
      <c r="AG1759" s="3">
        <v>168898.329</v>
      </c>
      <c r="AH1759" s="3">
        <v>89485.391000000003</v>
      </c>
      <c r="AI1759">
        <v>0</v>
      </c>
      <c r="AJ1759" s="3">
        <v>1742.617</v>
      </c>
      <c r="AK1759" s="3">
        <v>38793.773000000001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 s="3">
        <v>13865.674000000001</v>
      </c>
      <c r="AS1759" s="3">
        <v>22924.44</v>
      </c>
      <c r="AT1759" s="3">
        <v>32133.202000000001</v>
      </c>
      <c r="AU1759" t="str">
        <f>IF(D1759="","",INDEX([1]DICCIONARIO!$G$21:$H$33,MATCH('DATA NIQ'!D1759,[1]DICCIONARIO!$G$21:$G$33,0),2))</f>
        <v>LAY'S + LAY'S CLASICAS</v>
      </c>
    </row>
    <row r="1760" spans="1:47" hidden="1" x14ac:dyDescent="0.25">
      <c r="A1760" t="s">
        <v>13</v>
      </c>
      <c r="B1760" s="2" t="s">
        <v>349</v>
      </c>
      <c r="C1760" t="s">
        <v>17</v>
      </c>
      <c r="D1760" t="s">
        <v>370</v>
      </c>
      <c r="E1760" t="s">
        <v>376</v>
      </c>
      <c r="G1760" t="s">
        <v>354</v>
      </c>
      <c r="H1760" s="3" t="str">
        <f t="shared" si="27"/>
        <v>TOTAL DTT ARGENTINAGUARNICIONES PARA COPETINPEPSICOLAY'SLAY'S RESTODist. Num. Tiendas Handling (C)</v>
      </c>
      <c r="I1760" s="1">
        <v>4.8000000000000001E-2</v>
      </c>
      <c r="J1760" s="1">
        <v>7.4999999999999997E-2</v>
      </c>
      <c r="K1760" s="1">
        <v>2.7E-2</v>
      </c>
      <c r="L1760" s="1">
        <v>0.04</v>
      </c>
      <c r="M1760" s="1">
        <v>5.2999999999999999E-2</v>
      </c>
      <c r="N1760" s="1">
        <v>5.8999999999999997E-2</v>
      </c>
      <c r="O1760" s="1">
        <v>2.3E-2</v>
      </c>
      <c r="P1760" s="1">
        <v>0.114</v>
      </c>
      <c r="Q1760" s="1">
        <v>0.06</v>
      </c>
      <c r="R1760" s="1">
        <v>0.121</v>
      </c>
      <c r="S1760" s="1">
        <v>9.8000000000000004E-2</v>
      </c>
      <c r="T1760" s="1">
        <v>0.16400000000000001</v>
      </c>
      <c r="U1760" s="1">
        <v>9.5000000000000001E-2</v>
      </c>
      <c r="V1760" s="1">
        <v>0.107</v>
      </c>
      <c r="W1760" s="1">
        <v>8.9999999999999993E-3</v>
      </c>
      <c r="X1760" s="1">
        <v>0.02</v>
      </c>
      <c r="Y1760" s="1">
        <v>5.0999999999999997E-2</v>
      </c>
      <c r="Z1760" s="1">
        <v>3.5999999999999997E-2</v>
      </c>
      <c r="AA1760" s="1">
        <v>2.1000000000000001E-2</v>
      </c>
      <c r="AB1760" s="1">
        <v>1.9E-2</v>
      </c>
      <c r="AC1760" s="1">
        <v>1.6E-2</v>
      </c>
      <c r="AD1760" s="1">
        <v>1.6E-2</v>
      </c>
      <c r="AE1760" s="1">
        <v>3.4000000000000002E-2</v>
      </c>
      <c r="AF1760" s="1">
        <v>1.6E-2</v>
      </c>
      <c r="AG1760" s="1">
        <v>2.5999999999999999E-2</v>
      </c>
      <c r="AH1760" s="1">
        <v>3.7999999999999999E-2</v>
      </c>
      <c r="AI1760" s="1">
        <v>0</v>
      </c>
      <c r="AJ1760" s="1">
        <v>7.0000000000000001E-3</v>
      </c>
      <c r="AK1760" s="1">
        <v>0.01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">
        <v>0</v>
      </c>
      <c r="AR1760" s="1">
        <v>3.0000000000000001E-3</v>
      </c>
      <c r="AS1760" s="1">
        <v>3.0000000000000001E-3</v>
      </c>
      <c r="AT1760" s="1">
        <v>4.0000000000000001E-3</v>
      </c>
      <c r="AU1760" t="str">
        <f>IF(D1760="","",INDEX([1]DICCIONARIO!$G$21:$H$33,MATCH('DATA NIQ'!D1760,[1]DICCIONARIO!$G$21:$G$33,0),2))</f>
        <v>LAY'S + LAY'S CLASICAS</v>
      </c>
    </row>
    <row r="1761" spans="1:47" ht="14.45" hidden="1" customHeight="1" x14ac:dyDescent="0.25">
      <c r="A1761" t="s">
        <v>13</v>
      </c>
      <c r="B1761" s="2" t="s">
        <v>349</v>
      </c>
      <c r="C1761" t="s">
        <v>17</v>
      </c>
      <c r="D1761" t="s">
        <v>370</v>
      </c>
      <c r="E1761" t="s">
        <v>376</v>
      </c>
      <c r="G1761" t="s">
        <v>355</v>
      </c>
      <c r="H1761" s="3" t="str">
        <f t="shared" si="27"/>
        <v>TOTAL DTT ARGENTINAGUARNICIONES PARA COPETINPEPSICOLAY'SLAY'S RESTODist. Pond. Tiendas Handling</v>
      </c>
      <c r="I1761" s="1">
        <v>7.0000000000000007E-2</v>
      </c>
      <c r="J1761" s="1">
        <v>0.24299999999999999</v>
      </c>
      <c r="K1761" s="1">
        <v>4.3999999999999997E-2</v>
      </c>
      <c r="L1761" s="1">
        <v>0.09</v>
      </c>
      <c r="M1761" s="1">
        <v>0.10299999999999999</v>
      </c>
      <c r="N1761" s="1">
        <v>7.3999999999999996E-2</v>
      </c>
      <c r="O1761" s="1">
        <v>2.5000000000000001E-2</v>
      </c>
      <c r="P1761" s="1">
        <v>0.154</v>
      </c>
      <c r="Q1761" s="1">
        <v>0.10100000000000001</v>
      </c>
      <c r="R1761" s="1">
        <v>0.14599999999999999</v>
      </c>
      <c r="S1761" s="1">
        <v>0.27800000000000002</v>
      </c>
      <c r="T1761" s="1">
        <v>0.38300000000000001</v>
      </c>
      <c r="U1761" s="1">
        <v>0.114</v>
      </c>
      <c r="V1761" s="1">
        <v>0.17699999999999999</v>
      </c>
      <c r="W1761" s="1">
        <v>1.7999999999999999E-2</v>
      </c>
      <c r="X1761" s="1">
        <v>4.7E-2</v>
      </c>
      <c r="Y1761" s="1">
        <v>5.6000000000000001E-2</v>
      </c>
      <c r="Z1761" s="1">
        <v>1.4999999999999999E-2</v>
      </c>
      <c r="AA1761" s="1">
        <v>4.8000000000000001E-2</v>
      </c>
      <c r="AB1761" s="1">
        <v>0.182</v>
      </c>
      <c r="AC1761" s="1">
        <v>0.16700000000000001</v>
      </c>
      <c r="AD1761" s="1">
        <v>0.156</v>
      </c>
      <c r="AE1761" s="1">
        <v>5.6000000000000001E-2</v>
      </c>
      <c r="AF1761" s="1">
        <v>0.13500000000000001</v>
      </c>
      <c r="AG1761" s="1">
        <v>3.2000000000000001E-2</v>
      </c>
      <c r="AH1761" s="1">
        <v>5.6000000000000001E-2</v>
      </c>
      <c r="AI1761">
        <v>0</v>
      </c>
      <c r="AJ1761" s="1">
        <v>1.0999999999999999E-2</v>
      </c>
      <c r="AK1761" s="1">
        <v>0.01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 s="1">
        <v>8.9999999999999993E-3</v>
      </c>
      <c r="AS1761" s="1">
        <v>8.0000000000000002E-3</v>
      </c>
      <c r="AT1761" s="1">
        <v>8.9999999999999993E-3</v>
      </c>
      <c r="AU1761" t="str">
        <f>IF(D1761="","",INDEX([1]DICCIONARIO!$G$21:$H$33,MATCH('DATA NIQ'!D1761,[1]DICCIONARIO!$G$21:$G$33,0),2))</f>
        <v>LAY'S + LAY'S CLASICAS</v>
      </c>
    </row>
    <row r="1762" spans="1:47" ht="14.45" hidden="1" customHeight="1" x14ac:dyDescent="0.25">
      <c r="A1762" t="s">
        <v>13</v>
      </c>
      <c r="B1762" s="2" t="s">
        <v>349</v>
      </c>
      <c r="C1762" t="s">
        <v>17</v>
      </c>
      <c r="D1762" t="s">
        <v>370</v>
      </c>
      <c r="E1762" t="s">
        <v>376</v>
      </c>
      <c r="G1762" t="s">
        <v>356</v>
      </c>
      <c r="H1762" s="3" t="str">
        <f t="shared" si="27"/>
        <v>TOTAL DTT ARGENTINAGUARNICIONES PARA COPETINPEPSICOLAY'SLAY'S RESTOPart. de Vtas (KILOS) - Product</v>
      </c>
      <c r="I1762" s="1">
        <v>1E-3</v>
      </c>
      <c r="J1762" s="1">
        <v>1E-3</v>
      </c>
      <c r="K1762" s="1">
        <v>0</v>
      </c>
      <c r="L1762" s="1">
        <v>1E-3</v>
      </c>
      <c r="M1762" s="1">
        <v>1E-3</v>
      </c>
      <c r="N1762" s="1">
        <v>1E-3</v>
      </c>
      <c r="O1762" s="1">
        <v>0</v>
      </c>
      <c r="P1762" s="1">
        <v>1E-3</v>
      </c>
      <c r="Q1762" s="1">
        <v>1E-3</v>
      </c>
      <c r="R1762" s="1">
        <v>2E-3</v>
      </c>
      <c r="S1762" s="1">
        <v>1E-3</v>
      </c>
      <c r="T1762" s="1">
        <v>2E-3</v>
      </c>
      <c r="U1762" s="1">
        <v>2E-3</v>
      </c>
      <c r="V1762" s="1">
        <v>1E-3</v>
      </c>
      <c r="W1762" s="1">
        <v>0</v>
      </c>
      <c r="X1762" s="1">
        <v>0</v>
      </c>
      <c r="Y1762" s="1">
        <v>2E-3</v>
      </c>
      <c r="Z1762" s="1">
        <v>2E-3</v>
      </c>
      <c r="AA1762" s="1">
        <v>0</v>
      </c>
      <c r="AB1762" s="1">
        <v>0</v>
      </c>
      <c r="AC1762" s="1">
        <v>0</v>
      </c>
      <c r="AD1762" s="1">
        <v>0</v>
      </c>
      <c r="AE1762" s="1">
        <v>1E-3</v>
      </c>
      <c r="AF1762" s="1">
        <v>0</v>
      </c>
      <c r="AG1762" s="1">
        <v>0</v>
      </c>
      <c r="AH1762" s="1">
        <v>1E-3</v>
      </c>
      <c r="AI1762">
        <v>0</v>
      </c>
      <c r="AJ1762" s="1">
        <v>0</v>
      </c>
      <c r="AK1762" s="1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 s="1">
        <v>0</v>
      </c>
      <c r="AS1762" s="1">
        <v>0</v>
      </c>
      <c r="AT1762" s="1">
        <v>0</v>
      </c>
      <c r="AU1762" t="str">
        <f>IF(D1762="","",INDEX([1]DICCIONARIO!$G$21:$H$33,MATCH('DATA NIQ'!D1762,[1]DICCIONARIO!$G$21:$G$33,0),2))</f>
        <v>LAY'S + LAY'S CLASICAS</v>
      </c>
    </row>
    <row r="1763" spans="1:47" ht="14.45" hidden="1" customHeight="1" x14ac:dyDescent="0.25">
      <c r="A1763" t="s">
        <v>13</v>
      </c>
      <c r="B1763" s="2" t="s">
        <v>349</v>
      </c>
      <c r="C1763" t="s">
        <v>17</v>
      </c>
      <c r="D1763" t="s">
        <v>370</v>
      </c>
      <c r="E1763" t="s">
        <v>376</v>
      </c>
      <c r="G1763" t="s">
        <v>357</v>
      </c>
      <c r="H1763" s="3" t="str">
        <f t="shared" si="27"/>
        <v>TOTAL DTT ARGENTINAGUARNICIONES PARA COPETINPEPSICOLAY'SLAY'S RESTOPart. de Vtas Valor - Product</v>
      </c>
      <c r="I1763" s="1">
        <v>2E-3</v>
      </c>
      <c r="J1763" s="1">
        <v>1E-3</v>
      </c>
      <c r="K1763" s="1">
        <v>1E-3</v>
      </c>
      <c r="L1763" s="1">
        <v>2E-3</v>
      </c>
      <c r="M1763" s="1">
        <v>3.0000000000000001E-3</v>
      </c>
      <c r="N1763" s="1">
        <v>2E-3</v>
      </c>
      <c r="O1763" s="1">
        <v>1E-3</v>
      </c>
      <c r="P1763" s="1">
        <v>3.0000000000000001E-3</v>
      </c>
      <c r="Q1763" s="1">
        <v>2E-3</v>
      </c>
      <c r="R1763" s="1">
        <v>4.0000000000000001E-3</v>
      </c>
      <c r="S1763" s="1">
        <v>2E-3</v>
      </c>
      <c r="T1763" s="1">
        <v>3.0000000000000001E-3</v>
      </c>
      <c r="U1763" s="1">
        <v>4.0000000000000001E-3</v>
      </c>
      <c r="V1763" s="1">
        <v>3.0000000000000001E-3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1E-3</v>
      </c>
      <c r="AF1763" s="1">
        <v>0</v>
      </c>
      <c r="AG1763" s="1">
        <v>1E-3</v>
      </c>
      <c r="AH1763" s="1">
        <v>0</v>
      </c>
      <c r="AI1763">
        <v>0</v>
      </c>
      <c r="AJ1763" s="1">
        <v>0</v>
      </c>
      <c r="AK1763" s="1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 s="1">
        <v>0</v>
      </c>
      <c r="AS1763" s="1">
        <v>0</v>
      </c>
      <c r="AT1763" s="1">
        <v>0</v>
      </c>
      <c r="AU1763" t="str">
        <f>IF(D1763="","",INDEX([1]DICCIONARIO!$G$21:$H$33,MATCH('DATA NIQ'!D1763,[1]DICCIONARIO!$G$21:$G$33,0),2))</f>
        <v>LAY'S + LAY'S CLASICAS</v>
      </c>
    </row>
    <row r="1764" spans="1:47" ht="14.45" customHeight="1" x14ac:dyDescent="0.25">
      <c r="A1764" t="s">
        <v>13</v>
      </c>
      <c r="B1764" s="2" t="s">
        <v>349</v>
      </c>
      <c r="C1764" t="s">
        <v>17</v>
      </c>
      <c r="D1764" t="s">
        <v>370</v>
      </c>
      <c r="E1764" t="s">
        <v>376</v>
      </c>
      <c r="F1764" t="s">
        <v>16</v>
      </c>
      <c r="G1764" t="s">
        <v>350</v>
      </c>
      <c r="H1764" s="3" t="str">
        <f t="shared" si="27"/>
        <v>TOTAL DTT ARGENTINAGUARNICIONES PARA COPETINPEPSICOLAY'SLAY'S RESTO21 A 40Vtas (KILOS)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1.631</v>
      </c>
      <c r="U1764" s="4">
        <v>0</v>
      </c>
      <c r="V1764" s="4">
        <v>0</v>
      </c>
      <c r="W1764" s="4">
        <v>0</v>
      </c>
      <c r="X1764" s="4">
        <v>0</v>
      </c>
      <c r="Y1764" s="4">
        <v>0.41699999999999998</v>
      </c>
      <c r="Z1764" s="4">
        <v>0</v>
      </c>
      <c r="AA1764" s="4">
        <v>0</v>
      </c>
      <c r="AB1764" s="4">
        <v>0.46899999999999997</v>
      </c>
      <c r="AC1764" s="4">
        <v>0.58699999999999997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t="str">
        <f>IF(D1764="","",INDEX([1]DICCIONARIO!$G$21:$H$33,MATCH('DATA NIQ'!D1764,[1]DICCIONARIO!$G$21:$G$33,0),2))</f>
        <v>LAY'S + LAY'S CLASICAS</v>
      </c>
    </row>
    <row r="1765" spans="1:47" ht="14.45" customHeight="1" x14ac:dyDescent="0.25">
      <c r="A1765" t="s">
        <v>13</v>
      </c>
      <c r="B1765" s="2" t="s">
        <v>349</v>
      </c>
      <c r="C1765" t="s">
        <v>17</v>
      </c>
      <c r="D1765" t="s">
        <v>370</v>
      </c>
      <c r="E1765" t="s">
        <v>376</v>
      </c>
      <c r="F1765" t="s">
        <v>16</v>
      </c>
      <c r="G1765" t="s">
        <v>351</v>
      </c>
      <c r="H1765" s="3" t="str">
        <f t="shared" si="27"/>
        <v>TOTAL DTT ARGENTINAGUARNICIONES PARA COPETINPEPSICOLAY'SLAY'S RESTO21 A 40Compras (KILOS)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3.8679999999999999</v>
      </c>
      <c r="U1765" s="4">
        <v>0</v>
      </c>
      <c r="V1765" s="4">
        <v>0</v>
      </c>
      <c r="W1765" s="4">
        <v>0</v>
      </c>
      <c r="X1765" s="4">
        <v>0</v>
      </c>
      <c r="Y1765" s="4">
        <v>0.97599999999999998</v>
      </c>
      <c r="Z1765" s="4">
        <v>0</v>
      </c>
      <c r="AA1765" s="4">
        <v>0</v>
      </c>
      <c r="AB1765" s="4">
        <v>1.704</v>
      </c>
      <c r="AC1765" s="4">
        <v>1.206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t="str">
        <f>IF(D1765="","",INDEX([1]DICCIONARIO!$G$21:$H$33,MATCH('DATA NIQ'!D1765,[1]DICCIONARIO!$G$21:$G$33,0),2))</f>
        <v>LAY'S + LAY'S CLASICAS</v>
      </c>
    </row>
    <row r="1766" spans="1:47" ht="14.45" customHeight="1" x14ac:dyDescent="0.25">
      <c r="A1766" t="s">
        <v>13</v>
      </c>
      <c r="B1766" s="2" t="s">
        <v>349</v>
      </c>
      <c r="C1766" t="s">
        <v>17</v>
      </c>
      <c r="D1766" t="s">
        <v>370</v>
      </c>
      <c r="E1766" t="s">
        <v>376</v>
      </c>
      <c r="F1766" t="s">
        <v>16</v>
      </c>
      <c r="G1766" t="s">
        <v>352</v>
      </c>
      <c r="H1766" s="3" t="str">
        <f t="shared" si="27"/>
        <v>TOTAL DTT ARGENTINAGUARNICIONES PARA COPETINPEPSICOLAY'SLAY'S RESTO21 A 40Inventario (KILOS)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2.2370000000000001</v>
      </c>
      <c r="U1766" s="4">
        <v>0</v>
      </c>
      <c r="V1766" s="4">
        <v>0</v>
      </c>
      <c r="W1766" s="4">
        <v>0</v>
      </c>
      <c r="X1766" s="4">
        <v>0</v>
      </c>
      <c r="Y1766" s="4">
        <v>0.55900000000000005</v>
      </c>
      <c r="Z1766" s="4">
        <v>0</v>
      </c>
      <c r="AA1766" s="4">
        <v>0</v>
      </c>
      <c r="AB1766" s="4">
        <v>1.234</v>
      </c>
      <c r="AC1766" s="4">
        <v>1.8540000000000001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t="str">
        <f>IF(D1766="","",INDEX([1]DICCIONARIO!$G$21:$H$33,MATCH('DATA NIQ'!D1766,[1]DICCIONARIO!$G$21:$G$33,0),2))</f>
        <v>LAY'S + LAY'S CLASICAS</v>
      </c>
    </row>
    <row r="1767" spans="1:47" ht="14.45" hidden="1" customHeight="1" x14ac:dyDescent="0.25">
      <c r="A1767" t="s">
        <v>13</v>
      </c>
      <c r="B1767" s="2" t="s">
        <v>349</v>
      </c>
      <c r="C1767" t="s">
        <v>17</v>
      </c>
      <c r="D1767" t="s">
        <v>370</v>
      </c>
      <c r="E1767" t="s">
        <v>376</v>
      </c>
      <c r="F1767" t="s">
        <v>16</v>
      </c>
      <c r="G1767" t="s">
        <v>353</v>
      </c>
      <c r="H1767" s="3" t="str">
        <f t="shared" si="27"/>
        <v>TOTAL DTT ARGENTINAGUARNICIONES PARA COPETINPEPSICOLAY'SLAY'S RESTO21 A 40Vtas Valor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 s="1">
        <v>358.18099999999998</v>
      </c>
      <c r="U1767">
        <v>0</v>
      </c>
      <c r="V1767">
        <v>0</v>
      </c>
      <c r="W1767">
        <v>0</v>
      </c>
      <c r="X1767">
        <v>0</v>
      </c>
      <c r="Y1767" s="3">
        <v>4744.4880000000003</v>
      </c>
      <c r="Z1767">
        <v>0</v>
      </c>
      <c r="AA1767">
        <v>0</v>
      </c>
      <c r="AB1767" s="3">
        <v>7165.74</v>
      </c>
      <c r="AC1767" s="3">
        <v>8957.1959999999999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 t="str">
        <f>IF(D1767="","",INDEX([1]DICCIONARIO!$G$21:$H$33,MATCH('DATA NIQ'!D1767,[1]DICCIONARIO!$G$21:$G$33,0),2))</f>
        <v>LAY'S + LAY'S CLASICAS</v>
      </c>
    </row>
    <row r="1768" spans="1:47" hidden="1" x14ac:dyDescent="0.25">
      <c r="A1768" t="s">
        <v>13</v>
      </c>
      <c r="B1768" s="2" t="s">
        <v>349</v>
      </c>
      <c r="C1768" t="s">
        <v>17</v>
      </c>
      <c r="D1768" t="s">
        <v>370</v>
      </c>
      <c r="E1768" t="s">
        <v>376</v>
      </c>
      <c r="F1768" t="s">
        <v>16</v>
      </c>
      <c r="G1768" t="s">
        <v>354</v>
      </c>
      <c r="H1768" s="3" t="str">
        <f t="shared" si="27"/>
        <v>TOTAL DTT ARGENTINAGUARNICIONES PARA COPETINPEPSICOLAY'SLAY'S RESTO21 A 40Dist. Num. Tiendas Handling (C)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3.5999999999999997E-2</v>
      </c>
      <c r="U1768" s="1">
        <v>0</v>
      </c>
      <c r="V1768" s="1">
        <v>0</v>
      </c>
      <c r="W1768" s="1">
        <v>0</v>
      </c>
      <c r="X1768" s="1">
        <v>0</v>
      </c>
      <c r="Y1768" s="1">
        <v>1.4999999999999999E-2</v>
      </c>
      <c r="Z1768" s="1">
        <v>0</v>
      </c>
      <c r="AA1768" s="1">
        <v>0</v>
      </c>
      <c r="AB1768" s="1">
        <v>1.2999999999999999E-2</v>
      </c>
      <c r="AC1768" s="1">
        <v>1.2999999999999999E-2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">
        <v>0</v>
      </c>
      <c r="AR1768" s="1">
        <v>0</v>
      </c>
      <c r="AS1768" s="1">
        <v>0</v>
      </c>
      <c r="AT1768" s="1">
        <v>0</v>
      </c>
      <c r="AU1768" t="str">
        <f>IF(D1768="","",INDEX([1]DICCIONARIO!$G$21:$H$33,MATCH('DATA NIQ'!D1768,[1]DICCIONARIO!$G$21:$G$33,0),2))</f>
        <v>LAY'S + LAY'S CLASICAS</v>
      </c>
    </row>
    <row r="1769" spans="1:47" ht="14.45" hidden="1" customHeight="1" x14ac:dyDescent="0.25">
      <c r="A1769" t="s">
        <v>13</v>
      </c>
      <c r="B1769" s="2" t="s">
        <v>349</v>
      </c>
      <c r="C1769" t="s">
        <v>17</v>
      </c>
      <c r="D1769" t="s">
        <v>370</v>
      </c>
      <c r="E1769" t="s">
        <v>376</v>
      </c>
      <c r="F1769" t="s">
        <v>16</v>
      </c>
      <c r="G1769" t="s">
        <v>355</v>
      </c>
      <c r="H1769" s="3" t="str">
        <f t="shared" si="27"/>
        <v>TOTAL DTT ARGENTINAGUARNICIONES PARA COPETINPEPSICOLAY'SLAY'S RESTO21 A 40Dist. Pond. Tiendas Handling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 s="1">
        <v>0.109</v>
      </c>
      <c r="U1769">
        <v>0</v>
      </c>
      <c r="V1769">
        <v>0</v>
      </c>
      <c r="W1769">
        <v>0</v>
      </c>
      <c r="X1769">
        <v>0</v>
      </c>
      <c r="Y1769" s="1">
        <v>3.9E-2</v>
      </c>
      <c r="Z1769">
        <v>0</v>
      </c>
      <c r="AA1769">
        <v>0</v>
      </c>
      <c r="AB1769" s="1">
        <v>0.15</v>
      </c>
      <c r="AC1769" s="1">
        <v>0.155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 t="str">
        <f>IF(D1769="","",INDEX([1]DICCIONARIO!$G$21:$H$33,MATCH('DATA NIQ'!D1769,[1]DICCIONARIO!$G$21:$G$33,0),2))</f>
        <v>LAY'S + LAY'S CLASICAS</v>
      </c>
    </row>
    <row r="1770" spans="1:47" ht="14.45" hidden="1" customHeight="1" x14ac:dyDescent="0.25">
      <c r="A1770" t="s">
        <v>13</v>
      </c>
      <c r="B1770" s="2" t="s">
        <v>349</v>
      </c>
      <c r="C1770" t="s">
        <v>17</v>
      </c>
      <c r="D1770" t="s">
        <v>370</v>
      </c>
      <c r="E1770" t="s">
        <v>376</v>
      </c>
      <c r="F1770" t="s">
        <v>16</v>
      </c>
      <c r="G1770" t="s">
        <v>356</v>
      </c>
      <c r="H1770" s="3" t="str">
        <f t="shared" si="27"/>
        <v>TOTAL DTT ARGENTINAGUARNICIONES PARA COPETINPEPSICOLAY'SLAY'S RESTO21 A 40Part. de Vtas (KILOS) - Product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 s="1">
        <v>0</v>
      </c>
      <c r="U1770">
        <v>0</v>
      </c>
      <c r="V1770">
        <v>0</v>
      </c>
      <c r="W1770">
        <v>0</v>
      </c>
      <c r="X1770">
        <v>0</v>
      </c>
      <c r="Y1770" s="1">
        <v>0</v>
      </c>
      <c r="Z1770">
        <v>0</v>
      </c>
      <c r="AA1770">
        <v>0</v>
      </c>
      <c r="AB1770" s="1">
        <v>0</v>
      </c>
      <c r="AC1770" s="1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 t="str">
        <f>IF(D1770="","",INDEX([1]DICCIONARIO!$G$21:$H$33,MATCH('DATA NIQ'!D1770,[1]DICCIONARIO!$G$21:$G$33,0),2))</f>
        <v>LAY'S + LAY'S CLASICAS</v>
      </c>
    </row>
    <row r="1771" spans="1:47" ht="14.45" hidden="1" customHeight="1" x14ac:dyDescent="0.25">
      <c r="A1771" t="s">
        <v>13</v>
      </c>
      <c r="B1771" s="2" t="s">
        <v>349</v>
      </c>
      <c r="C1771" t="s">
        <v>17</v>
      </c>
      <c r="D1771" t="s">
        <v>370</v>
      </c>
      <c r="E1771" t="s">
        <v>376</v>
      </c>
      <c r="F1771" t="s">
        <v>16</v>
      </c>
      <c r="G1771" t="s">
        <v>357</v>
      </c>
      <c r="H1771" s="3" t="str">
        <f t="shared" si="27"/>
        <v>TOTAL DTT ARGENTINAGUARNICIONES PARA COPETINPEPSICOLAY'SLAY'S RESTO21 A 40Part. de Vtas Valor - Product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 s="1">
        <v>0</v>
      </c>
      <c r="U1771">
        <v>0</v>
      </c>
      <c r="V1771">
        <v>0</v>
      </c>
      <c r="W1771">
        <v>0</v>
      </c>
      <c r="X1771">
        <v>0</v>
      </c>
      <c r="Y1771" s="1">
        <v>0</v>
      </c>
      <c r="Z1771">
        <v>0</v>
      </c>
      <c r="AA1771">
        <v>0</v>
      </c>
      <c r="AB1771" s="1">
        <v>0</v>
      </c>
      <c r="AC1771" s="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 t="str">
        <f>IF(D1771="","",INDEX([1]DICCIONARIO!$G$21:$H$33,MATCH('DATA NIQ'!D1771,[1]DICCIONARIO!$G$21:$G$33,0),2))</f>
        <v>LAY'S + LAY'S CLASICAS</v>
      </c>
    </row>
    <row r="1772" spans="1:47" ht="14.45" customHeight="1" x14ac:dyDescent="0.25">
      <c r="A1772" t="s">
        <v>13</v>
      </c>
      <c r="B1772" s="2" t="s">
        <v>349</v>
      </c>
      <c r="C1772" t="s">
        <v>17</v>
      </c>
      <c r="D1772" t="s">
        <v>370</v>
      </c>
      <c r="E1772" t="s">
        <v>376</v>
      </c>
      <c r="F1772" t="s">
        <v>23</v>
      </c>
      <c r="G1772" t="s">
        <v>350</v>
      </c>
      <c r="H1772" s="3" t="str">
        <f t="shared" si="27"/>
        <v>TOTAL DTT ARGENTINAGUARNICIONES PARA COPETINPEPSICOLAY'SLAY'S RESTO41 A 60Vtas (KILOS)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1.266</v>
      </c>
      <c r="Y1772" s="4">
        <v>0</v>
      </c>
      <c r="Z1772" s="4">
        <v>0</v>
      </c>
      <c r="AA1772" s="4">
        <v>0.46700000000000003</v>
      </c>
      <c r="AB1772" s="4">
        <v>0.96</v>
      </c>
      <c r="AC1772" s="4">
        <v>0</v>
      </c>
      <c r="AD1772" s="4">
        <v>0</v>
      </c>
      <c r="AE1772" s="4">
        <v>0.22900000000000001</v>
      </c>
      <c r="AF1772" s="4">
        <v>0</v>
      </c>
      <c r="AG1772" s="4">
        <v>0</v>
      </c>
      <c r="AH1772" s="4">
        <v>0</v>
      </c>
      <c r="AI1772" s="4">
        <v>0</v>
      </c>
      <c r="AJ1772" s="4">
        <v>0.59299999999999997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t="str">
        <f>IF(D1772="","",INDEX([1]DICCIONARIO!$G$21:$H$33,MATCH('DATA NIQ'!D1772,[1]DICCIONARIO!$G$21:$G$33,0),2))</f>
        <v>LAY'S + LAY'S CLASICAS</v>
      </c>
    </row>
    <row r="1773" spans="1:47" ht="14.45" customHeight="1" x14ac:dyDescent="0.25">
      <c r="A1773" t="s">
        <v>13</v>
      </c>
      <c r="B1773" s="2" t="s">
        <v>349</v>
      </c>
      <c r="C1773" t="s">
        <v>17</v>
      </c>
      <c r="D1773" t="s">
        <v>370</v>
      </c>
      <c r="E1773" t="s">
        <v>376</v>
      </c>
      <c r="F1773" t="s">
        <v>23</v>
      </c>
      <c r="G1773" t="s">
        <v>351</v>
      </c>
      <c r="H1773" s="3" t="str">
        <f t="shared" si="27"/>
        <v>TOTAL DTT ARGENTINAGUARNICIONES PARA COPETINPEPSICOLAY'SLAY'S RESTO41 A 60Compras (KILOS)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2.4830000000000001</v>
      </c>
      <c r="Y1773" s="4">
        <v>0</v>
      </c>
      <c r="Z1773" s="4">
        <v>0</v>
      </c>
      <c r="AA1773" s="4">
        <v>0.65200000000000002</v>
      </c>
      <c r="AB1773" s="4">
        <v>2.5209999999999999</v>
      </c>
      <c r="AC1773" s="4">
        <v>0</v>
      </c>
      <c r="AD1773" s="4">
        <v>0</v>
      </c>
      <c r="AE1773" s="4">
        <v>0.60599999999999998</v>
      </c>
      <c r="AF1773" s="4">
        <v>0</v>
      </c>
      <c r="AG1773" s="4">
        <v>0</v>
      </c>
      <c r="AH1773" s="4">
        <v>0</v>
      </c>
      <c r="AI1773" s="4">
        <v>0</v>
      </c>
      <c r="AJ1773" s="4">
        <v>1.23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t="str">
        <f>IF(D1773="","",INDEX([1]DICCIONARIO!$G$21:$H$33,MATCH('DATA NIQ'!D1773,[1]DICCIONARIO!$G$21:$G$33,0),2))</f>
        <v>LAY'S + LAY'S CLASICAS</v>
      </c>
    </row>
    <row r="1774" spans="1:47" ht="14.45" customHeight="1" x14ac:dyDescent="0.25">
      <c r="A1774" t="s">
        <v>13</v>
      </c>
      <c r="B1774" s="2" t="s">
        <v>349</v>
      </c>
      <c r="C1774" t="s">
        <v>17</v>
      </c>
      <c r="D1774" t="s">
        <v>370</v>
      </c>
      <c r="E1774" t="s">
        <v>376</v>
      </c>
      <c r="F1774" t="s">
        <v>23</v>
      </c>
      <c r="G1774" t="s">
        <v>352</v>
      </c>
      <c r="H1774" s="3" t="str">
        <f t="shared" si="27"/>
        <v>TOTAL DTT ARGENTINAGUARNICIONES PARA COPETINPEPSICOLAY'SLAY'S RESTO41 A 60Inventario (KILOS)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1.2170000000000001</v>
      </c>
      <c r="Y1774" s="4">
        <v>0</v>
      </c>
      <c r="Z1774" s="4">
        <v>0</v>
      </c>
      <c r="AA1774" s="4">
        <v>0.185</v>
      </c>
      <c r="AB1774" s="4">
        <v>1.5609999999999999</v>
      </c>
      <c r="AC1774" s="4">
        <v>0</v>
      </c>
      <c r="AD1774" s="4">
        <v>0</v>
      </c>
      <c r="AE1774" s="4">
        <v>0.378</v>
      </c>
      <c r="AF1774" s="4">
        <v>0</v>
      </c>
      <c r="AG1774" s="4">
        <v>0</v>
      </c>
      <c r="AH1774" s="4">
        <v>0</v>
      </c>
      <c r="AI1774" s="4">
        <v>0</v>
      </c>
      <c r="AJ1774" s="4">
        <v>0.63800000000000001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t="str">
        <f>IF(D1774="","",INDEX([1]DICCIONARIO!$G$21:$H$33,MATCH('DATA NIQ'!D1774,[1]DICCIONARIO!$G$21:$G$33,0),2))</f>
        <v>LAY'S + LAY'S CLASICAS</v>
      </c>
    </row>
    <row r="1775" spans="1:47" ht="14.45" hidden="1" customHeight="1" x14ac:dyDescent="0.25">
      <c r="A1775" t="s">
        <v>13</v>
      </c>
      <c r="B1775" s="2" t="s">
        <v>349</v>
      </c>
      <c r="C1775" t="s">
        <v>17</v>
      </c>
      <c r="D1775" t="s">
        <v>370</v>
      </c>
      <c r="E1775" t="s">
        <v>376</v>
      </c>
      <c r="F1775" t="s">
        <v>23</v>
      </c>
      <c r="G1775" t="s">
        <v>353</v>
      </c>
      <c r="H1775" s="3" t="str">
        <f t="shared" si="27"/>
        <v>TOTAL DTT ARGENTINAGUARNICIONES PARA COPETINPEPSICOLAY'SLAY'S RESTO41 A 60Vtas Valor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 s="1">
        <v>842.95699999999999</v>
      </c>
      <c r="Y1775">
        <v>0</v>
      </c>
      <c r="Z1775">
        <v>0</v>
      </c>
      <c r="AA1775">
        <v>577.43799999999999</v>
      </c>
      <c r="AB1775" s="1">
        <v>636.45600000000002</v>
      </c>
      <c r="AC1775">
        <v>0</v>
      </c>
      <c r="AD1775">
        <v>0</v>
      </c>
      <c r="AE1775">
        <v>673.33100000000002</v>
      </c>
      <c r="AF1775">
        <v>0</v>
      </c>
      <c r="AG1775">
        <v>0</v>
      </c>
      <c r="AH1775">
        <v>0</v>
      </c>
      <c r="AI1775">
        <v>0</v>
      </c>
      <c r="AJ1775" s="3">
        <v>1742.617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 t="str">
        <f>IF(D1775="","",INDEX([1]DICCIONARIO!$G$21:$H$33,MATCH('DATA NIQ'!D1775,[1]DICCIONARIO!$G$21:$G$33,0),2))</f>
        <v>LAY'S + LAY'S CLASICAS</v>
      </c>
    </row>
    <row r="1776" spans="1:47" hidden="1" x14ac:dyDescent="0.25">
      <c r="A1776" t="s">
        <v>13</v>
      </c>
      <c r="B1776" s="2" t="s">
        <v>349</v>
      </c>
      <c r="C1776" t="s">
        <v>17</v>
      </c>
      <c r="D1776" t="s">
        <v>370</v>
      </c>
      <c r="E1776" t="s">
        <v>376</v>
      </c>
      <c r="F1776" t="s">
        <v>23</v>
      </c>
      <c r="G1776" t="s">
        <v>354</v>
      </c>
      <c r="H1776" s="3" t="str">
        <f t="shared" si="27"/>
        <v>TOTAL DTT ARGENTINAGUARNICIONES PARA COPETINPEPSICOLAY'SLAY'S RESTO41 A 60Dist. Num. Tiendas Handling (C)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1.4999999999999999E-2</v>
      </c>
      <c r="Y1776" s="1">
        <v>0</v>
      </c>
      <c r="Z1776" s="1">
        <v>0</v>
      </c>
      <c r="AA1776" s="1">
        <v>1.0999999999999999E-2</v>
      </c>
      <c r="AB1776" s="1">
        <v>1.9E-2</v>
      </c>
      <c r="AC1776" s="1">
        <v>0</v>
      </c>
      <c r="AD1776" s="1">
        <v>0</v>
      </c>
      <c r="AE1776" s="1">
        <v>7.0000000000000001E-3</v>
      </c>
      <c r="AF1776" s="1">
        <v>0</v>
      </c>
      <c r="AG1776" s="1">
        <v>0</v>
      </c>
      <c r="AH1776" s="1">
        <v>0</v>
      </c>
      <c r="AI1776" s="1">
        <v>0</v>
      </c>
      <c r="AJ1776" s="1">
        <v>7.0000000000000001E-3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0</v>
      </c>
      <c r="AR1776" s="1">
        <v>0</v>
      </c>
      <c r="AS1776" s="1">
        <v>0</v>
      </c>
      <c r="AT1776" s="1">
        <v>0</v>
      </c>
      <c r="AU1776" t="str">
        <f>IF(D1776="","",INDEX([1]DICCIONARIO!$G$21:$H$33,MATCH('DATA NIQ'!D1776,[1]DICCIONARIO!$G$21:$G$33,0),2))</f>
        <v>LAY'S + LAY'S CLASICAS</v>
      </c>
    </row>
    <row r="1777" spans="1:47" ht="14.45" hidden="1" customHeight="1" x14ac:dyDescent="0.25">
      <c r="A1777" t="s">
        <v>13</v>
      </c>
      <c r="B1777" s="2" t="s">
        <v>349</v>
      </c>
      <c r="C1777" t="s">
        <v>17</v>
      </c>
      <c r="D1777" t="s">
        <v>370</v>
      </c>
      <c r="E1777" t="s">
        <v>376</v>
      </c>
      <c r="F1777" t="s">
        <v>23</v>
      </c>
      <c r="G1777" t="s">
        <v>355</v>
      </c>
      <c r="H1777" s="3" t="str">
        <f t="shared" si="27"/>
        <v>TOTAL DTT ARGENTINAGUARNICIONES PARA COPETINPEPSICOLAY'SLAY'S RESTO41 A 60Dist. Pond. Tiendas Handling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 s="1">
        <v>3.5000000000000003E-2</v>
      </c>
      <c r="Y1777">
        <v>0</v>
      </c>
      <c r="Z1777">
        <v>0</v>
      </c>
      <c r="AA1777">
        <v>4.2000000000000003E-2</v>
      </c>
      <c r="AB1777" s="1">
        <v>0.182</v>
      </c>
      <c r="AC1777">
        <v>0</v>
      </c>
      <c r="AD1777">
        <v>0</v>
      </c>
      <c r="AE1777">
        <v>1.2999999999999999E-2</v>
      </c>
      <c r="AF1777">
        <v>0</v>
      </c>
      <c r="AG1777">
        <v>0</v>
      </c>
      <c r="AH1777">
        <v>0</v>
      </c>
      <c r="AI1777">
        <v>0</v>
      </c>
      <c r="AJ1777">
        <v>1.0999999999999999E-2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 t="str">
        <f>IF(D1777="","",INDEX([1]DICCIONARIO!$G$21:$H$33,MATCH('DATA NIQ'!D1777,[1]DICCIONARIO!$G$21:$G$33,0),2))</f>
        <v>LAY'S + LAY'S CLASICAS</v>
      </c>
    </row>
    <row r="1778" spans="1:47" ht="14.45" hidden="1" customHeight="1" x14ac:dyDescent="0.25">
      <c r="A1778" t="s">
        <v>13</v>
      </c>
      <c r="B1778" s="2" t="s">
        <v>349</v>
      </c>
      <c r="C1778" t="s">
        <v>17</v>
      </c>
      <c r="D1778" t="s">
        <v>370</v>
      </c>
      <c r="E1778" t="s">
        <v>376</v>
      </c>
      <c r="F1778" t="s">
        <v>23</v>
      </c>
      <c r="G1778" t="s">
        <v>356</v>
      </c>
      <c r="H1778" s="3" t="str">
        <f t="shared" si="27"/>
        <v>TOTAL DTT ARGENTINAGUARNICIONES PARA COPETINPEPSICOLAY'SLAY'S RESTO41 A 60Part. de Vtas (KILOS) - Product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 s="1">
        <v>0</v>
      </c>
      <c r="Y1778">
        <v>0</v>
      </c>
      <c r="Z1778">
        <v>0</v>
      </c>
      <c r="AA1778">
        <v>0</v>
      </c>
      <c r="AB1778" s="1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 t="str">
        <f>IF(D1778="","",INDEX([1]DICCIONARIO!$G$21:$H$33,MATCH('DATA NIQ'!D1778,[1]DICCIONARIO!$G$21:$G$33,0),2))</f>
        <v>LAY'S + LAY'S CLASICAS</v>
      </c>
    </row>
    <row r="1779" spans="1:47" ht="14.45" hidden="1" customHeight="1" x14ac:dyDescent="0.25">
      <c r="A1779" t="s">
        <v>13</v>
      </c>
      <c r="B1779" s="2" t="s">
        <v>349</v>
      </c>
      <c r="C1779" t="s">
        <v>17</v>
      </c>
      <c r="D1779" t="s">
        <v>370</v>
      </c>
      <c r="E1779" t="s">
        <v>376</v>
      </c>
      <c r="F1779" t="s">
        <v>23</v>
      </c>
      <c r="G1779" t="s">
        <v>357</v>
      </c>
      <c r="H1779" s="3" t="str">
        <f t="shared" si="27"/>
        <v>TOTAL DTT ARGENTINAGUARNICIONES PARA COPETINPEPSICOLAY'SLAY'S RESTO41 A 60Part. de Vtas Valor - Product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 s="1">
        <v>0</v>
      </c>
      <c r="Y1779">
        <v>0</v>
      </c>
      <c r="Z1779">
        <v>0</v>
      </c>
      <c r="AA1779">
        <v>0</v>
      </c>
      <c r="AB1779" s="1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 t="str">
        <f>IF(D1779="","",INDEX([1]DICCIONARIO!$G$21:$H$33,MATCH('DATA NIQ'!D1779,[1]DICCIONARIO!$G$21:$G$33,0),2))</f>
        <v>LAY'S + LAY'S CLASICAS</v>
      </c>
    </row>
    <row r="1780" spans="1:47" ht="14.45" customHeight="1" x14ac:dyDescent="0.25">
      <c r="A1780" t="s">
        <v>13</v>
      </c>
      <c r="B1780" s="2" t="s">
        <v>349</v>
      </c>
      <c r="C1780" t="s">
        <v>17</v>
      </c>
      <c r="D1780" t="s">
        <v>370</v>
      </c>
      <c r="E1780" t="s">
        <v>376</v>
      </c>
      <c r="F1780" t="s">
        <v>25</v>
      </c>
      <c r="G1780" t="s">
        <v>350</v>
      </c>
      <c r="H1780" s="3" t="str">
        <f t="shared" si="27"/>
        <v>TOTAL DTT ARGENTINAGUARNICIONES PARA COPETINPEPSICOLAY'SLAY'S RESTO61 A 120Vtas (KILOS)</v>
      </c>
      <c r="I1780" s="4">
        <v>26.989000000000001</v>
      </c>
      <c r="J1780" s="4">
        <v>14.04</v>
      </c>
      <c r="K1780" s="4">
        <v>10.096</v>
      </c>
      <c r="L1780" s="4">
        <v>20.696999999999999</v>
      </c>
      <c r="M1780" s="4">
        <v>32.607999999999997</v>
      </c>
      <c r="N1780" s="4">
        <v>27.032</v>
      </c>
      <c r="O1780" s="4">
        <v>8.9559999999999995</v>
      </c>
      <c r="P1780" s="4">
        <v>41.923000000000002</v>
      </c>
      <c r="Q1780" s="4">
        <v>27.41</v>
      </c>
      <c r="R1780" s="4">
        <v>63.71</v>
      </c>
      <c r="S1780" s="4">
        <v>30.452000000000002</v>
      </c>
      <c r="T1780" s="4">
        <v>43.183</v>
      </c>
      <c r="U1780" s="4">
        <v>51.539000000000001</v>
      </c>
      <c r="V1780" s="4">
        <v>27.95</v>
      </c>
      <c r="W1780" s="4">
        <v>0.622</v>
      </c>
      <c r="X1780" s="4">
        <v>3.3759999999999999</v>
      </c>
      <c r="Y1780" s="4">
        <v>40.037999999999997</v>
      </c>
      <c r="Z1780" s="4">
        <v>45.408000000000001</v>
      </c>
      <c r="AA1780" s="4">
        <v>1.5629999999999999</v>
      </c>
      <c r="AB1780" s="4">
        <v>0</v>
      </c>
      <c r="AC1780" s="4">
        <v>0.57899999999999996</v>
      </c>
      <c r="AD1780" s="4">
        <v>1.5369999999999999</v>
      </c>
      <c r="AE1780" s="4">
        <v>15.571</v>
      </c>
      <c r="AF1780" s="4">
        <v>5.3959999999999999</v>
      </c>
      <c r="AG1780" s="4">
        <v>7.032</v>
      </c>
      <c r="AH1780" s="4">
        <v>9.9770000000000003</v>
      </c>
      <c r="AI1780" s="4">
        <v>0</v>
      </c>
      <c r="AJ1780" s="4">
        <v>0</v>
      </c>
      <c r="AK1780" s="4">
        <v>3.3159999999999998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0.59099999999999997</v>
      </c>
      <c r="AS1780" s="4">
        <v>0.97599999999999998</v>
      </c>
      <c r="AT1780" s="4">
        <v>1.369</v>
      </c>
      <c r="AU1780" t="str">
        <f>IF(D1780="","",INDEX([1]DICCIONARIO!$G$21:$H$33,MATCH('DATA NIQ'!D1780,[1]DICCIONARIO!$G$21:$G$33,0),2))</f>
        <v>LAY'S + LAY'S CLASICAS</v>
      </c>
    </row>
    <row r="1781" spans="1:47" ht="14.45" customHeight="1" x14ac:dyDescent="0.25">
      <c r="A1781" t="s">
        <v>13</v>
      </c>
      <c r="B1781" s="2" t="s">
        <v>349</v>
      </c>
      <c r="C1781" t="s">
        <v>17</v>
      </c>
      <c r="D1781" t="s">
        <v>370</v>
      </c>
      <c r="E1781" t="s">
        <v>376</v>
      </c>
      <c r="F1781" t="s">
        <v>25</v>
      </c>
      <c r="G1781" t="s">
        <v>351</v>
      </c>
      <c r="H1781" s="3" t="str">
        <f t="shared" si="27"/>
        <v>TOTAL DTT ARGENTINAGUARNICIONES PARA COPETINPEPSICOLAY'SLAY'S RESTO61 A 120Compras (KILOS)</v>
      </c>
      <c r="I1781" s="4">
        <v>26.989000000000001</v>
      </c>
      <c r="J1781" s="4">
        <v>17.349</v>
      </c>
      <c r="K1781" s="4">
        <v>10.096</v>
      </c>
      <c r="L1781" s="4">
        <v>20.696999999999999</v>
      </c>
      <c r="M1781" s="4">
        <v>32.607999999999997</v>
      </c>
      <c r="N1781" s="4">
        <v>27.032</v>
      </c>
      <c r="O1781" s="4">
        <v>8.9559999999999995</v>
      </c>
      <c r="P1781" s="4">
        <v>41.923000000000002</v>
      </c>
      <c r="Q1781" s="4">
        <v>27.41</v>
      </c>
      <c r="R1781" s="4">
        <v>63.71</v>
      </c>
      <c r="S1781" s="4">
        <v>34.841000000000001</v>
      </c>
      <c r="T1781" s="4">
        <v>41.939</v>
      </c>
      <c r="U1781" s="4">
        <v>51.539000000000001</v>
      </c>
      <c r="V1781" s="4">
        <v>27.95</v>
      </c>
      <c r="W1781" s="4">
        <v>1.851</v>
      </c>
      <c r="X1781" s="4">
        <v>3.3759999999999999</v>
      </c>
      <c r="Y1781" s="4">
        <v>40.037999999999997</v>
      </c>
      <c r="Z1781" s="4">
        <v>45.408999999999999</v>
      </c>
      <c r="AA1781" s="4">
        <v>1.5629999999999999</v>
      </c>
      <c r="AB1781" s="4">
        <v>0</v>
      </c>
      <c r="AC1781" s="4">
        <v>1.53</v>
      </c>
      <c r="AD1781" s="4">
        <v>3.5990000000000002</v>
      </c>
      <c r="AE1781" s="4">
        <v>15.571</v>
      </c>
      <c r="AF1781" s="4">
        <v>9.7100000000000009</v>
      </c>
      <c r="AG1781" s="4">
        <v>7.032</v>
      </c>
      <c r="AH1781" s="4">
        <v>9.9770000000000003</v>
      </c>
      <c r="AI1781" s="4">
        <v>0</v>
      </c>
      <c r="AJ1781" s="4">
        <v>0</v>
      </c>
      <c r="AK1781" s="4">
        <v>9.3209999999999997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1.484</v>
      </c>
      <c r="AS1781" s="4">
        <v>1.1639999999999999</v>
      </c>
      <c r="AT1781" s="4">
        <v>1.554</v>
      </c>
      <c r="AU1781" t="str">
        <f>IF(D1781="","",INDEX([1]DICCIONARIO!$G$21:$H$33,MATCH('DATA NIQ'!D1781,[1]DICCIONARIO!$G$21:$G$33,0),2))</f>
        <v>LAY'S + LAY'S CLASICAS</v>
      </c>
    </row>
    <row r="1782" spans="1:47" ht="14.45" customHeight="1" x14ac:dyDescent="0.25">
      <c r="A1782" t="s">
        <v>13</v>
      </c>
      <c r="B1782" s="2" t="s">
        <v>349</v>
      </c>
      <c r="C1782" t="s">
        <v>17</v>
      </c>
      <c r="D1782" t="s">
        <v>370</v>
      </c>
      <c r="E1782" t="s">
        <v>376</v>
      </c>
      <c r="F1782" t="s">
        <v>25</v>
      </c>
      <c r="G1782" t="s">
        <v>352</v>
      </c>
      <c r="H1782" s="3" t="str">
        <f t="shared" si="27"/>
        <v>TOTAL DTT ARGENTINAGUARNICIONES PARA COPETINPEPSICOLAY'SLAY'S RESTO61 A 120Inventario (KILOS)</v>
      </c>
      <c r="I1782" s="4">
        <v>0</v>
      </c>
      <c r="J1782" s="4">
        <v>3.3090000000000002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4.3879999999999999</v>
      </c>
      <c r="T1782" s="4">
        <v>2.7519999999999998</v>
      </c>
      <c r="U1782" s="4">
        <v>0</v>
      </c>
      <c r="V1782" s="4">
        <v>0</v>
      </c>
      <c r="W1782" s="4">
        <v>1.2290000000000001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0.95099999999999996</v>
      </c>
      <c r="AD1782" s="4">
        <v>2.0609999999999999</v>
      </c>
      <c r="AE1782" s="4">
        <v>0</v>
      </c>
      <c r="AF1782" s="4">
        <v>4.3140000000000001</v>
      </c>
      <c r="AG1782" s="4">
        <v>0</v>
      </c>
      <c r="AH1782" s="4">
        <v>0</v>
      </c>
      <c r="AI1782" s="4">
        <v>0</v>
      </c>
      <c r="AJ1782" s="4">
        <v>0</v>
      </c>
      <c r="AK1782" s="4">
        <v>6.0049999999999999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0.89300000000000002</v>
      </c>
      <c r="AS1782" s="4">
        <v>1.08</v>
      </c>
      <c r="AT1782" s="4">
        <v>1.4370000000000001</v>
      </c>
      <c r="AU1782" t="str">
        <f>IF(D1782="","",INDEX([1]DICCIONARIO!$G$21:$H$33,MATCH('DATA NIQ'!D1782,[1]DICCIONARIO!$G$21:$G$33,0),2))</f>
        <v>LAY'S + LAY'S CLASICAS</v>
      </c>
    </row>
    <row r="1783" spans="1:47" ht="14.45" hidden="1" customHeight="1" x14ac:dyDescent="0.25">
      <c r="A1783" t="s">
        <v>13</v>
      </c>
      <c r="B1783" s="2" t="s">
        <v>349</v>
      </c>
      <c r="C1783" t="s">
        <v>17</v>
      </c>
      <c r="D1783" t="s">
        <v>370</v>
      </c>
      <c r="E1783" t="s">
        <v>376</v>
      </c>
      <c r="F1783" t="s">
        <v>25</v>
      </c>
      <c r="G1783" t="s">
        <v>353</v>
      </c>
      <c r="H1783" s="3" t="str">
        <f t="shared" si="27"/>
        <v>TOTAL DTT ARGENTINAGUARNICIONES PARA COPETINPEPSICOLAY'SLAY'S RESTO61 A 120Vtas Valor</v>
      </c>
      <c r="I1783" s="3">
        <v>109178.90700000001</v>
      </c>
      <c r="J1783" s="3">
        <v>59355.004999999997</v>
      </c>
      <c r="K1783" s="3">
        <v>46552.290999999997</v>
      </c>
      <c r="L1783" s="3">
        <v>100212.76700000001</v>
      </c>
      <c r="M1783" s="3">
        <v>170946.04500000001</v>
      </c>
      <c r="N1783" s="3">
        <v>148258.68100000001</v>
      </c>
      <c r="O1783" s="3">
        <v>51872.781000000003</v>
      </c>
      <c r="P1783" s="3">
        <v>250837.505</v>
      </c>
      <c r="Q1783" s="3">
        <v>175129.484</v>
      </c>
      <c r="R1783" s="3">
        <v>447779.22899999999</v>
      </c>
      <c r="S1783" s="3">
        <v>245960.53599999999</v>
      </c>
      <c r="T1783" s="3">
        <v>363380.98100000003</v>
      </c>
      <c r="U1783" s="3">
        <v>457510.93300000002</v>
      </c>
      <c r="V1783" s="3">
        <v>279482.31699999998</v>
      </c>
      <c r="W1783" s="1">
        <v>787.27700000000004</v>
      </c>
      <c r="X1783" s="3">
        <v>38636.682999999997</v>
      </c>
      <c r="Y1783" s="3">
        <v>2401.9009999999998</v>
      </c>
      <c r="Z1783" s="3">
        <v>2724.105</v>
      </c>
      <c r="AA1783" s="3">
        <v>16695.990000000002</v>
      </c>
      <c r="AB1783">
        <v>0</v>
      </c>
      <c r="AC1783" s="3">
        <v>1289.7660000000001</v>
      </c>
      <c r="AD1783" s="3">
        <v>13406.04</v>
      </c>
      <c r="AE1783" s="3">
        <v>151937.85399999999</v>
      </c>
      <c r="AF1783" s="3">
        <v>55937.504000000001</v>
      </c>
      <c r="AG1783" s="3">
        <v>168898.329</v>
      </c>
      <c r="AH1783" s="3">
        <v>89485.391000000003</v>
      </c>
      <c r="AI1783">
        <v>0</v>
      </c>
      <c r="AJ1783">
        <v>0</v>
      </c>
      <c r="AK1783" s="3">
        <v>38793.773000000001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 s="3">
        <v>13865.674000000001</v>
      </c>
      <c r="AS1783" s="3">
        <v>22924.44</v>
      </c>
      <c r="AT1783" s="3">
        <v>32133.202000000001</v>
      </c>
      <c r="AU1783" t="str">
        <f>IF(D1783="","",INDEX([1]DICCIONARIO!$G$21:$H$33,MATCH('DATA NIQ'!D1783,[1]DICCIONARIO!$G$21:$G$33,0),2))</f>
        <v>LAY'S + LAY'S CLASICAS</v>
      </c>
    </row>
    <row r="1784" spans="1:47" hidden="1" x14ac:dyDescent="0.25">
      <c r="A1784" t="s">
        <v>13</v>
      </c>
      <c r="B1784" s="2" t="s">
        <v>349</v>
      </c>
      <c r="C1784" t="s">
        <v>17</v>
      </c>
      <c r="D1784" t="s">
        <v>370</v>
      </c>
      <c r="E1784" t="s">
        <v>376</v>
      </c>
      <c r="F1784" t="s">
        <v>25</v>
      </c>
      <c r="G1784" t="s">
        <v>354</v>
      </c>
      <c r="H1784" s="3" t="str">
        <f t="shared" si="27"/>
        <v>TOTAL DTT ARGENTINAGUARNICIONES PARA COPETINPEPSICOLAY'SLAY'S RESTO61 A 120Dist. Num. Tiendas Handling (C)</v>
      </c>
      <c r="I1784" s="1">
        <v>4.8000000000000001E-2</v>
      </c>
      <c r="J1784" s="1">
        <v>7.4999999999999997E-2</v>
      </c>
      <c r="K1784" s="1">
        <v>2.7E-2</v>
      </c>
      <c r="L1784" s="1">
        <v>0.04</v>
      </c>
      <c r="M1784" s="1">
        <v>5.2999999999999999E-2</v>
      </c>
      <c r="N1784" s="1">
        <v>5.8999999999999997E-2</v>
      </c>
      <c r="O1784" s="1">
        <v>2.3E-2</v>
      </c>
      <c r="P1784" s="1">
        <v>0.114</v>
      </c>
      <c r="Q1784" s="1">
        <v>0.06</v>
      </c>
      <c r="R1784" s="1">
        <v>0.121</v>
      </c>
      <c r="S1784" s="1">
        <v>9.8000000000000004E-2</v>
      </c>
      <c r="T1784" s="1">
        <v>0.128</v>
      </c>
      <c r="U1784" s="1">
        <v>9.5000000000000001E-2</v>
      </c>
      <c r="V1784" s="1">
        <v>0.107</v>
      </c>
      <c r="W1784" s="1">
        <v>8.9999999999999993E-3</v>
      </c>
      <c r="X1784" s="1">
        <v>5.0000000000000001E-3</v>
      </c>
      <c r="Y1784" s="1">
        <v>3.5999999999999997E-2</v>
      </c>
      <c r="Z1784" s="1">
        <v>3.5999999999999997E-2</v>
      </c>
      <c r="AA1784" s="1">
        <v>0.01</v>
      </c>
      <c r="AB1784" s="1">
        <v>0</v>
      </c>
      <c r="AC1784" s="1">
        <v>3.0000000000000001E-3</v>
      </c>
      <c r="AD1784" s="1">
        <v>1.6E-2</v>
      </c>
      <c r="AE1784" s="1">
        <v>2.7E-2</v>
      </c>
      <c r="AF1784" s="1">
        <v>1.6E-2</v>
      </c>
      <c r="AG1784" s="1">
        <v>2.5999999999999999E-2</v>
      </c>
      <c r="AH1784" s="1">
        <v>3.7999999999999999E-2</v>
      </c>
      <c r="AI1784" s="1">
        <v>0</v>
      </c>
      <c r="AJ1784" s="1">
        <v>0</v>
      </c>
      <c r="AK1784" s="1">
        <v>0.01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">
        <v>0</v>
      </c>
      <c r="AR1784" s="1">
        <v>3.0000000000000001E-3</v>
      </c>
      <c r="AS1784" s="1">
        <v>3.0000000000000001E-3</v>
      </c>
      <c r="AT1784" s="1">
        <v>4.0000000000000001E-3</v>
      </c>
      <c r="AU1784" t="str">
        <f>IF(D1784="","",INDEX([1]DICCIONARIO!$G$21:$H$33,MATCH('DATA NIQ'!D1784,[1]DICCIONARIO!$G$21:$G$33,0),2))</f>
        <v>LAY'S + LAY'S CLASICAS</v>
      </c>
    </row>
    <row r="1785" spans="1:47" ht="14.45" hidden="1" customHeight="1" x14ac:dyDescent="0.25">
      <c r="A1785" t="s">
        <v>13</v>
      </c>
      <c r="B1785" s="2" t="s">
        <v>349</v>
      </c>
      <c r="C1785" t="s">
        <v>17</v>
      </c>
      <c r="D1785" t="s">
        <v>370</v>
      </c>
      <c r="E1785" t="s">
        <v>376</v>
      </c>
      <c r="F1785" t="s">
        <v>25</v>
      </c>
      <c r="G1785" t="s">
        <v>355</v>
      </c>
      <c r="H1785" s="3" t="str">
        <f t="shared" si="27"/>
        <v>TOTAL DTT ARGENTINAGUARNICIONES PARA COPETINPEPSICOLAY'SLAY'S RESTO61 A 120Dist. Pond. Tiendas Handling</v>
      </c>
      <c r="I1785" s="1">
        <v>7.0000000000000007E-2</v>
      </c>
      <c r="J1785" s="1">
        <v>0.24299999999999999</v>
      </c>
      <c r="K1785" s="1">
        <v>4.3999999999999997E-2</v>
      </c>
      <c r="L1785" s="1">
        <v>0.09</v>
      </c>
      <c r="M1785" s="1">
        <v>0.10299999999999999</v>
      </c>
      <c r="N1785" s="1">
        <v>7.3999999999999996E-2</v>
      </c>
      <c r="O1785" s="1">
        <v>2.5000000000000001E-2</v>
      </c>
      <c r="P1785" s="1">
        <v>0.154</v>
      </c>
      <c r="Q1785" s="1">
        <v>0.10100000000000001</v>
      </c>
      <c r="R1785" s="1">
        <v>0.14599999999999999</v>
      </c>
      <c r="S1785" s="1">
        <v>0.27800000000000002</v>
      </c>
      <c r="T1785" s="1">
        <v>0.27400000000000002</v>
      </c>
      <c r="U1785" s="1">
        <v>0.114</v>
      </c>
      <c r="V1785" s="1">
        <v>0.17699999999999999</v>
      </c>
      <c r="W1785" s="1">
        <v>1.7999999999999999E-2</v>
      </c>
      <c r="X1785" s="1">
        <v>1.2E-2</v>
      </c>
      <c r="Y1785" s="1">
        <v>1.7000000000000001E-2</v>
      </c>
      <c r="Z1785" s="1">
        <v>1.4999999999999999E-2</v>
      </c>
      <c r="AA1785" s="1">
        <v>6.0000000000000001E-3</v>
      </c>
      <c r="AB1785">
        <v>0</v>
      </c>
      <c r="AC1785" s="1">
        <v>1.2E-2</v>
      </c>
      <c r="AD1785" s="1">
        <v>0.156</v>
      </c>
      <c r="AE1785" s="1">
        <v>4.2999999999999997E-2</v>
      </c>
      <c r="AF1785" s="1">
        <v>0.13500000000000001</v>
      </c>
      <c r="AG1785">
        <v>3.2000000000000001E-2</v>
      </c>
      <c r="AH1785">
        <v>5.6000000000000001E-2</v>
      </c>
      <c r="AI1785">
        <v>0</v>
      </c>
      <c r="AJ1785">
        <v>0</v>
      </c>
      <c r="AK1785" s="1">
        <v>0.01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8.9999999999999993E-3</v>
      </c>
      <c r="AS1785">
        <v>8.0000000000000002E-3</v>
      </c>
      <c r="AT1785">
        <v>8.9999999999999993E-3</v>
      </c>
      <c r="AU1785" t="str">
        <f>IF(D1785="","",INDEX([1]DICCIONARIO!$G$21:$H$33,MATCH('DATA NIQ'!D1785,[1]DICCIONARIO!$G$21:$G$33,0),2))</f>
        <v>LAY'S + LAY'S CLASICAS</v>
      </c>
    </row>
    <row r="1786" spans="1:47" ht="14.45" hidden="1" customHeight="1" x14ac:dyDescent="0.25">
      <c r="A1786" t="s">
        <v>13</v>
      </c>
      <c r="B1786" s="2" t="s">
        <v>349</v>
      </c>
      <c r="C1786" t="s">
        <v>17</v>
      </c>
      <c r="D1786" t="s">
        <v>370</v>
      </c>
      <c r="E1786" t="s">
        <v>376</v>
      </c>
      <c r="F1786" t="s">
        <v>25</v>
      </c>
      <c r="G1786" t="s">
        <v>356</v>
      </c>
      <c r="H1786" s="3" t="str">
        <f t="shared" si="27"/>
        <v>TOTAL DTT ARGENTINAGUARNICIONES PARA COPETINPEPSICOLAY'SLAY'S RESTO61 A 120Part. de Vtas (KILOS) - Product</v>
      </c>
      <c r="I1786" s="1">
        <v>1E-3</v>
      </c>
      <c r="J1786" s="1">
        <v>1E-3</v>
      </c>
      <c r="K1786" s="1">
        <v>0</v>
      </c>
      <c r="L1786" s="1">
        <v>1E-3</v>
      </c>
      <c r="M1786" s="1">
        <v>1E-3</v>
      </c>
      <c r="N1786" s="1">
        <v>1E-3</v>
      </c>
      <c r="O1786" s="1">
        <v>0</v>
      </c>
      <c r="P1786" s="1">
        <v>1E-3</v>
      </c>
      <c r="Q1786" s="1">
        <v>1E-3</v>
      </c>
      <c r="R1786" s="1">
        <v>2E-3</v>
      </c>
      <c r="S1786" s="1">
        <v>1E-3</v>
      </c>
      <c r="T1786" s="1">
        <v>2E-3</v>
      </c>
      <c r="U1786" s="1">
        <v>2E-3</v>
      </c>
      <c r="V1786" s="1">
        <v>1E-3</v>
      </c>
      <c r="W1786" s="1">
        <v>0</v>
      </c>
      <c r="X1786" s="1">
        <v>0</v>
      </c>
      <c r="Y1786" s="1">
        <v>2E-3</v>
      </c>
      <c r="Z1786" s="1">
        <v>2E-3</v>
      </c>
      <c r="AA1786" s="1">
        <v>0</v>
      </c>
      <c r="AB1786">
        <v>0</v>
      </c>
      <c r="AC1786" s="1">
        <v>0</v>
      </c>
      <c r="AD1786" s="1">
        <v>0</v>
      </c>
      <c r="AE1786" s="1">
        <v>1E-3</v>
      </c>
      <c r="AF1786" s="1">
        <v>0</v>
      </c>
      <c r="AG1786">
        <v>0</v>
      </c>
      <c r="AH1786">
        <v>1E-3</v>
      </c>
      <c r="AI1786">
        <v>0</v>
      </c>
      <c r="AJ1786">
        <v>0</v>
      </c>
      <c r="AK1786" s="1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 t="str">
        <f>IF(D1786="","",INDEX([1]DICCIONARIO!$G$21:$H$33,MATCH('DATA NIQ'!D1786,[1]DICCIONARIO!$G$21:$G$33,0),2))</f>
        <v>LAY'S + LAY'S CLASICAS</v>
      </c>
    </row>
    <row r="1787" spans="1:47" ht="14.45" hidden="1" customHeight="1" x14ac:dyDescent="0.25">
      <c r="A1787" t="s">
        <v>13</v>
      </c>
      <c r="B1787" s="2" t="s">
        <v>349</v>
      </c>
      <c r="C1787" t="s">
        <v>17</v>
      </c>
      <c r="D1787" t="s">
        <v>370</v>
      </c>
      <c r="E1787" t="s">
        <v>376</v>
      </c>
      <c r="F1787" t="s">
        <v>25</v>
      </c>
      <c r="G1787" t="s">
        <v>357</v>
      </c>
      <c r="H1787" s="3" t="str">
        <f t="shared" si="27"/>
        <v>TOTAL DTT ARGENTINAGUARNICIONES PARA COPETINPEPSICOLAY'SLAY'S RESTO61 A 120Part. de Vtas Valor - Product</v>
      </c>
      <c r="I1787" s="1">
        <v>2E-3</v>
      </c>
      <c r="J1787" s="1">
        <v>1E-3</v>
      </c>
      <c r="K1787" s="1">
        <v>1E-3</v>
      </c>
      <c r="L1787" s="1">
        <v>2E-3</v>
      </c>
      <c r="M1787" s="1">
        <v>3.0000000000000001E-3</v>
      </c>
      <c r="N1787" s="1">
        <v>2E-3</v>
      </c>
      <c r="O1787" s="1">
        <v>1E-3</v>
      </c>
      <c r="P1787" s="1">
        <v>3.0000000000000001E-3</v>
      </c>
      <c r="Q1787" s="1">
        <v>2E-3</v>
      </c>
      <c r="R1787" s="1">
        <v>4.0000000000000001E-3</v>
      </c>
      <c r="S1787" s="1">
        <v>2E-3</v>
      </c>
      <c r="T1787" s="1">
        <v>3.0000000000000001E-3</v>
      </c>
      <c r="U1787" s="1">
        <v>4.0000000000000001E-3</v>
      </c>
      <c r="V1787" s="1">
        <v>3.0000000000000001E-3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>
        <v>0</v>
      </c>
      <c r="AC1787" s="1">
        <v>0</v>
      </c>
      <c r="AD1787" s="1">
        <v>0</v>
      </c>
      <c r="AE1787" s="1">
        <v>1E-3</v>
      </c>
      <c r="AF1787" s="1">
        <v>0</v>
      </c>
      <c r="AG1787">
        <v>1E-3</v>
      </c>
      <c r="AH1787">
        <v>0</v>
      </c>
      <c r="AI1787">
        <v>0</v>
      </c>
      <c r="AJ1787">
        <v>0</v>
      </c>
      <c r="AK1787" s="1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 t="str">
        <f>IF(D1787="","",INDEX([1]DICCIONARIO!$G$21:$H$33,MATCH('DATA NIQ'!D1787,[1]DICCIONARIO!$G$21:$G$33,0),2))</f>
        <v>LAY'S + LAY'S CLASICAS</v>
      </c>
    </row>
    <row r="1788" spans="1:47" ht="14.45" customHeight="1" x14ac:dyDescent="0.25">
      <c r="A1788" t="s">
        <v>13</v>
      </c>
      <c r="B1788" s="2" t="s">
        <v>349</v>
      </c>
      <c r="C1788" t="s">
        <v>17</v>
      </c>
      <c r="D1788" t="s">
        <v>370</v>
      </c>
      <c r="E1788" t="s">
        <v>377</v>
      </c>
      <c r="G1788" t="s">
        <v>350</v>
      </c>
      <c r="H1788" s="3" t="str">
        <f t="shared" si="27"/>
        <v>TOTAL DTT ARGENTINAGUARNICIONES PARA COPETINPEPSICOLAY'SLAY'S SABORESVtas (KILOS)</v>
      </c>
      <c r="I1788" s="4">
        <v>136334.93</v>
      </c>
      <c r="J1788" s="4">
        <v>142932.21</v>
      </c>
      <c r="K1788" s="4">
        <v>141021.77100000001</v>
      </c>
      <c r="L1788" s="4">
        <v>151492.36499999999</v>
      </c>
      <c r="M1788" s="4">
        <v>151435.75200000001</v>
      </c>
      <c r="N1788" s="4">
        <v>170201.633</v>
      </c>
      <c r="O1788" s="4">
        <v>165073.111</v>
      </c>
      <c r="P1788" s="4">
        <v>178142.20800000001</v>
      </c>
      <c r="Q1788" s="4">
        <v>186875.45499999999</v>
      </c>
      <c r="R1788" s="4">
        <v>155475.92000000001</v>
      </c>
      <c r="S1788" s="4">
        <v>169035.47899999999</v>
      </c>
      <c r="T1788" s="4">
        <v>163634.59700000001</v>
      </c>
      <c r="U1788" s="4">
        <v>149740.18400000001</v>
      </c>
      <c r="V1788" s="4">
        <v>139517.13099999999</v>
      </c>
      <c r="W1788" s="4">
        <v>140974.03200000001</v>
      </c>
      <c r="X1788" s="4">
        <v>139111.99</v>
      </c>
      <c r="Y1788" s="4">
        <v>125332.541</v>
      </c>
      <c r="Z1788" s="4">
        <v>129376.26700000001</v>
      </c>
      <c r="AA1788" s="4">
        <v>128774.77</v>
      </c>
      <c r="AB1788" s="4">
        <v>130413.147</v>
      </c>
      <c r="AC1788" s="4">
        <v>130574.827</v>
      </c>
      <c r="AD1788" s="4">
        <v>109898.62699999999</v>
      </c>
      <c r="AE1788" s="4">
        <v>107145.81299999999</v>
      </c>
      <c r="AF1788" s="4">
        <v>88569.103000000003</v>
      </c>
      <c r="AG1788" s="4">
        <v>85400.938999999998</v>
      </c>
      <c r="AH1788" s="4">
        <v>85041.063999999998</v>
      </c>
      <c r="AI1788" s="4">
        <v>99276.634999999995</v>
      </c>
      <c r="AJ1788" s="4">
        <v>95698.046000000002</v>
      </c>
      <c r="AK1788" s="4">
        <v>89454.817999999999</v>
      </c>
      <c r="AL1788" s="4">
        <v>101499.36500000001</v>
      </c>
      <c r="AM1788" s="4">
        <v>96199.173999999999</v>
      </c>
      <c r="AN1788" s="4">
        <v>111598.70600000001</v>
      </c>
      <c r="AO1788" s="4">
        <v>111202.232</v>
      </c>
      <c r="AP1788" s="4">
        <v>102909.18799999999</v>
      </c>
      <c r="AQ1788" s="4">
        <v>100401.698</v>
      </c>
      <c r="AR1788" s="4">
        <v>95031.248999999996</v>
      </c>
      <c r="AS1788" s="4">
        <v>90974.467999999993</v>
      </c>
      <c r="AT1788" s="4">
        <v>94452.138000000006</v>
      </c>
      <c r="AU1788" t="str">
        <f>IF(D1788="","",INDEX([1]DICCIONARIO!$G$21:$H$33,MATCH('DATA NIQ'!D1788,[1]DICCIONARIO!$G$21:$G$33,0),2))</f>
        <v>LAY'S + LAY'S CLASICAS</v>
      </c>
    </row>
    <row r="1789" spans="1:47" ht="14.45" customHeight="1" x14ac:dyDescent="0.25">
      <c r="A1789" t="s">
        <v>13</v>
      </c>
      <c r="B1789" s="2" t="s">
        <v>349</v>
      </c>
      <c r="C1789" t="s">
        <v>17</v>
      </c>
      <c r="D1789" t="s">
        <v>370</v>
      </c>
      <c r="E1789" t="s">
        <v>377</v>
      </c>
      <c r="G1789" t="s">
        <v>351</v>
      </c>
      <c r="H1789" s="3" t="str">
        <f t="shared" si="27"/>
        <v>TOTAL DTT ARGENTINAGUARNICIONES PARA COPETINPEPSICOLAY'SLAY'S SABORESCompras (KILOS)</v>
      </c>
      <c r="I1789" s="4">
        <v>144285.74400000001</v>
      </c>
      <c r="J1789" s="4">
        <v>145373.057</v>
      </c>
      <c r="K1789" s="4">
        <v>145993.65900000001</v>
      </c>
      <c r="L1789" s="4">
        <v>160964.345</v>
      </c>
      <c r="M1789" s="4">
        <v>151306.383</v>
      </c>
      <c r="N1789" s="4">
        <v>181499.62899999999</v>
      </c>
      <c r="O1789" s="4">
        <v>165398.49299999999</v>
      </c>
      <c r="P1789" s="4">
        <v>189690.35</v>
      </c>
      <c r="Q1789" s="4">
        <v>185005.23</v>
      </c>
      <c r="R1789" s="4">
        <v>153255.649</v>
      </c>
      <c r="S1789" s="4">
        <v>178810.63500000001</v>
      </c>
      <c r="T1789" s="4">
        <v>167984.894</v>
      </c>
      <c r="U1789" s="4">
        <v>151424.98000000001</v>
      </c>
      <c r="V1789" s="4">
        <v>139420.87599999999</v>
      </c>
      <c r="W1789" s="4">
        <v>141288.22</v>
      </c>
      <c r="X1789" s="4">
        <v>146318.22399999999</v>
      </c>
      <c r="Y1789" s="4">
        <v>124113.88499999999</v>
      </c>
      <c r="Z1789" s="4">
        <v>138971.929</v>
      </c>
      <c r="AA1789" s="4">
        <v>134245.348</v>
      </c>
      <c r="AB1789" s="4">
        <v>140948.52499999999</v>
      </c>
      <c r="AC1789" s="4">
        <v>135851.80100000001</v>
      </c>
      <c r="AD1789" s="4">
        <v>109024.76</v>
      </c>
      <c r="AE1789" s="4">
        <v>109041.97500000001</v>
      </c>
      <c r="AF1789" s="4">
        <v>85133.909</v>
      </c>
      <c r="AG1789" s="4">
        <v>87798.207999999999</v>
      </c>
      <c r="AH1789" s="4">
        <v>93766.762000000002</v>
      </c>
      <c r="AI1789" s="4">
        <v>112599.33199999999</v>
      </c>
      <c r="AJ1789" s="4">
        <v>101166.355</v>
      </c>
      <c r="AK1789" s="4">
        <v>90612.971999999994</v>
      </c>
      <c r="AL1789" s="4">
        <v>101338.74400000001</v>
      </c>
      <c r="AM1789" s="4">
        <v>101868.40399999999</v>
      </c>
      <c r="AN1789" s="4">
        <v>115441.588</v>
      </c>
      <c r="AO1789" s="4">
        <v>117626.568</v>
      </c>
      <c r="AP1789" s="4">
        <v>103908.83500000001</v>
      </c>
      <c r="AQ1789" s="4">
        <v>102744.618</v>
      </c>
      <c r="AR1789" s="4">
        <v>93377.838000000003</v>
      </c>
      <c r="AS1789" s="4">
        <v>97487.731</v>
      </c>
      <c r="AT1789" s="4">
        <v>97095.012000000002</v>
      </c>
      <c r="AU1789" t="str">
        <f>IF(D1789="","",INDEX([1]DICCIONARIO!$G$21:$H$33,MATCH('DATA NIQ'!D1789,[1]DICCIONARIO!$G$21:$G$33,0),2))</f>
        <v>LAY'S + LAY'S CLASICAS</v>
      </c>
    </row>
    <row r="1790" spans="1:47" ht="14.45" customHeight="1" x14ac:dyDescent="0.25">
      <c r="A1790" t="s">
        <v>13</v>
      </c>
      <c r="B1790" s="2" t="s">
        <v>349</v>
      </c>
      <c r="C1790" t="s">
        <v>17</v>
      </c>
      <c r="D1790" t="s">
        <v>370</v>
      </c>
      <c r="E1790" t="s">
        <v>377</v>
      </c>
      <c r="G1790" t="s">
        <v>352</v>
      </c>
      <c r="H1790" s="3" t="str">
        <f t="shared" si="27"/>
        <v>TOTAL DTT ARGENTINAGUARNICIONES PARA COPETINPEPSICOLAY'SLAY'S SABORESInventario (KILOS)</v>
      </c>
      <c r="I1790" s="4">
        <v>60855.169000000002</v>
      </c>
      <c r="J1790" s="4">
        <v>62231.732000000004</v>
      </c>
      <c r="K1790" s="4">
        <v>61574.084999999999</v>
      </c>
      <c r="L1790" s="4">
        <v>67298.94</v>
      </c>
      <c r="M1790" s="4">
        <v>64409.716</v>
      </c>
      <c r="N1790" s="4">
        <v>75938.498999999996</v>
      </c>
      <c r="O1790" s="4">
        <v>71606.024999999994</v>
      </c>
      <c r="P1790" s="4">
        <v>82443.751000000004</v>
      </c>
      <c r="Q1790" s="4">
        <v>78340.254000000001</v>
      </c>
      <c r="R1790" s="4">
        <v>69663.131999999998</v>
      </c>
      <c r="S1790" s="4">
        <v>74268.963000000003</v>
      </c>
      <c r="T1790" s="4">
        <v>76490.888000000006</v>
      </c>
      <c r="U1790" s="4">
        <v>73390.876000000004</v>
      </c>
      <c r="V1790" s="4">
        <v>70461.785000000003</v>
      </c>
      <c r="W1790" s="4">
        <v>67173.820000000007</v>
      </c>
      <c r="X1790" s="4">
        <v>72668.876999999993</v>
      </c>
      <c r="Y1790" s="4">
        <v>67687.271999999997</v>
      </c>
      <c r="Z1790" s="4">
        <v>69743.850999999995</v>
      </c>
      <c r="AA1790" s="4">
        <v>70136.001000000004</v>
      </c>
      <c r="AB1790" s="4">
        <v>75356.971000000005</v>
      </c>
      <c r="AC1790" s="4">
        <v>72777.570000000007</v>
      </c>
      <c r="AD1790" s="4">
        <v>61148.705999999998</v>
      </c>
      <c r="AE1790" s="4">
        <v>57723.177000000003</v>
      </c>
      <c r="AF1790" s="4">
        <v>48297.201999999997</v>
      </c>
      <c r="AG1790" s="4">
        <v>47648.517</v>
      </c>
      <c r="AH1790" s="4">
        <v>48190.347000000002</v>
      </c>
      <c r="AI1790" s="4">
        <v>57550.843999999997</v>
      </c>
      <c r="AJ1790" s="4">
        <v>58329.419000000002</v>
      </c>
      <c r="AK1790" s="4">
        <v>54104.226000000002</v>
      </c>
      <c r="AL1790" s="4">
        <v>54944.415999999997</v>
      </c>
      <c r="AM1790" s="4">
        <v>56995.616000000002</v>
      </c>
      <c r="AN1790" s="4">
        <v>58398.097999999998</v>
      </c>
      <c r="AO1790" s="4">
        <v>60307.322</v>
      </c>
      <c r="AP1790" s="4">
        <v>55566.47</v>
      </c>
      <c r="AQ1790" s="4">
        <v>52783.411999999997</v>
      </c>
      <c r="AR1790" s="4">
        <v>45642.864000000001</v>
      </c>
      <c r="AS1790" s="4">
        <v>50266.936000000002</v>
      </c>
      <c r="AT1790" s="4">
        <v>47757.27</v>
      </c>
      <c r="AU1790" t="str">
        <f>IF(D1790="","",INDEX([1]DICCIONARIO!$G$21:$H$33,MATCH('DATA NIQ'!D1790,[1]DICCIONARIO!$G$21:$G$33,0),2))</f>
        <v>LAY'S + LAY'S CLASICAS</v>
      </c>
    </row>
    <row r="1791" spans="1:47" ht="14.45" hidden="1" customHeight="1" x14ac:dyDescent="0.25">
      <c r="A1791" t="s">
        <v>13</v>
      </c>
      <c r="B1791" s="2" t="s">
        <v>349</v>
      </c>
      <c r="C1791" t="s">
        <v>17</v>
      </c>
      <c r="D1791" t="s">
        <v>370</v>
      </c>
      <c r="E1791" t="s">
        <v>377</v>
      </c>
      <c r="G1791" t="s">
        <v>353</v>
      </c>
      <c r="H1791" s="3" t="str">
        <f t="shared" si="27"/>
        <v>TOTAL DTT ARGENTINAGUARNICIONES PARA COPETINPEPSICOLAY'SLAY'S SABORESVtas Valor</v>
      </c>
      <c r="I1791" s="3">
        <v>421237597.72399998</v>
      </c>
      <c r="J1791" s="3">
        <v>465453961.417</v>
      </c>
      <c r="K1791" s="3">
        <v>481164287.85000002</v>
      </c>
      <c r="L1791" s="3">
        <v>549902280.64900005</v>
      </c>
      <c r="M1791" s="3">
        <v>576504535.17200005</v>
      </c>
      <c r="N1791" s="3">
        <v>694855169.51999998</v>
      </c>
      <c r="O1791" s="3">
        <v>741101239.59300005</v>
      </c>
      <c r="P1791" s="3">
        <v>871767240.08700001</v>
      </c>
      <c r="Q1791" s="3">
        <v>987201453.98000002</v>
      </c>
      <c r="R1791" s="3">
        <v>899514471.85399997</v>
      </c>
      <c r="S1791" s="3">
        <v>1050683646.242</v>
      </c>
      <c r="T1791" s="3">
        <v>1072941464.599</v>
      </c>
      <c r="U1791" s="3">
        <v>1066110119.6</v>
      </c>
      <c r="V1791" s="3">
        <v>1071898919.489</v>
      </c>
      <c r="W1791" s="3">
        <v>1147562197.6719999</v>
      </c>
      <c r="X1791" s="3">
        <v>1292766867.1359999</v>
      </c>
      <c r="Y1791" s="3">
        <v>1380148416.55</v>
      </c>
      <c r="Z1791" s="3">
        <v>1591927090.744</v>
      </c>
      <c r="AA1791" s="3">
        <v>1768811145.625</v>
      </c>
      <c r="AB1791" s="3">
        <v>2052815174.572</v>
      </c>
      <c r="AC1791" s="3">
        <v>2483854032.369</v>
      </c>
      <c r="AD1791" s="3">
        <v>2428575721.4369998</v>
      </c>
      <c r="AE1791" s="3">
        <v>2614661188.1290002</v>
      </c>
      <c r="AF1791" s="3">
        <v>2337130587.96</v>
      </c>
      <c r="AG1791" s="3">
        <v>2428992748.2119999</v>
      </c>
      <c r="AH1791" s="3">
        <v>2558420855.724</v>
      </c>
      <c r="AI1791" s="3">
        <v>3088761790.1570001</v>
      </c>
      <c r="AJ1791" s="3">
        <v>3022837754.401</v>
      </c>
      <c r="AK1791" s="3">
        <v>2898654198.9640002</v>
      </c>
      <c r="AL1791" s="3">
        <v>3267617774.289</v>
      </c>
      <c r="AM1791" s="3">
        <v>3100984417.5419998</v>
      </c>
      <c r="AN1791" s="3">
        <v>3650684946.4349999</v>
      </c>
      <c r="AO1791" s="3">
        <v>3726852691.4569998</v>
      </c>
      <c r="AP1791" s="3">
        <v>3522151655.9910002</v>
      </c>
      <c r="AQ1791" s="3">
        <v>3515323862.4369998</v>
      </c>
      <c r="AR1791" s="3">
        <v>3368300021.1880002</v>
      </c>
      <c r="AS1791" s="3">
        <v>3269865978.1079998</v>
      </c>
      <c r="AT1791" s="3">
        <v>3514200987.0599999</v>
      </c>
      <c r="AU1791" t="str">
        <f>IF(D1791="","",INDEX([1]DICCIONARIO!$G$21:$H$33,MATCH('DATA NIQ'!D1791,[1]DICCIONARIO!$G$21:$G$33,0),2))</f>
        <v>LAY'S + LAY'S CLASICAS</v>
      </c>
    </row>
    <row r="1792" spans="1:47" hidden="1" x14ac:dyDescent="0.25">
      <c r="A1792" t="s">
        <v>13</v>
      </c>
      <c r="B1792" s="2" t="s">
        <v>349</v>
      </c>
      <c r="C1792" t="s">
        <v>17</v>
      </c>
      <c r="D1792" t="s">
        <v>370</v>
      </c>
      <c r="E1792" t="s">
        <v>377</v>
      </c>
      <c r="G1792" t="s">
        <v>354</v>
      </c>
      <c r="H1792" s="3" t="str">
        <f t="shared" si="27"/>
        <v>TOTAL DTT ARGENTINAGUARNICIONES PARA COPETINPEPSICOLAY'SLAY'S SABORESDist. Num. Tiendas Handling (C)</v>
      </c>
      <c r="I1792" s="1">
        <v>32.817999999999998</v>
      </c>
      <c r="J1792" s="1">
        <v>34.718000000000004</v>
      </c>
      <c r="K1792" s="1">
        <v>34.174999999999997</v>
      </c>
      <c r="L1792" s="1">
        <v>34.359000000000002</v>
      </c>
      <c r="M1792" s="1">
        <v>35.488999999999997</v>
      </c>
      <c r="N1792" s="1">
        <v>33.887999999999998</v>
      </c>
      <c r="O1792" s="1">
        <v>34.398000000000003</v>
      </c>
      <c r="P1792" s="1">
        <v>33.289000000000001</v>
      </c>
      <c r="Q1792" s="1">
        <v>33.265000000000001</v>
      </c>
      <c r="R1792" s="1">
        <v>33.893999999999998</v>
      </c>
      <c r="S1792" s="1">
        <v>33.54</v>
      </c>
      <c r="T1792" s="1">
        <v>34.115000000000002</v>
      </c>
      <c r="U1792" s="1">
        <v>33.109000000000002</v>
      </c>
      <c r="V1792" s="1">
        <v>33.802</v>
      </c>
      <c r="W1792" s="1">
        <v>31.806000000000001</v>
      </c>
      <c r="X1792" s="1">
        <v>31.530999999999999</v>
      </c>
      <c r="Y1792" s="1">
        <v>31.402000000000001</v>
      </c>
      <c r="Z1792" s="1">
        <v>31.838999999999999</v>
      </c>
      <c r="AA1792" s="1">
        <v>33.042000000000002</v>
      </c>
      <c r="AB1792" s="1">
        <v>34.094000000000001</v>
      </c>
      <c r="AC1792" s="1">
        <v>33.405999999999999</v>
      </c>
      <c r="AD1792" s="1">
        <v>32.15</v>
      </c>
      <c r="AE1792" s="1">
        <v>31.927</v>
      </c>
      <c r="AF1792" s="1">
        <v>29.605</v>
      </c>
      <c r="AG1792" s="1">
        <v>29.506</v>
      </c>
      <c r="AH1792" s="1">
        <v>29.471</v>
      </c>
      <c r="AI1792" s="1">
        <v>30.74</v>
      </c>
      <c r="AJ1792" s="1">
        <v>31.974</v>
      </c>
      <c r="AK1792" s="1">
        <v>34.279000000000003</v>
      </c>
      <c r="AL1792" s="1">
        <v>33.164999999999999</v>
      </c>
      <c r="AM1792" s="1">
        <v>32.344000000000001</v>
      </c>
      <c r="AN1792" s="1">
        <v>32.793999999999997</v>
      </c>
      <c r="AO1792" s="1">
        <v>32.284999999999997</v>
      </c>
      <c r="AP1792" s="1">
        <v>31.972000000000001</v>
      </c>
      <c r="AQ1792" s="1">
        <v>30.562999999999999</v>
      </c>
      <c r="AR1792" s="1">
        <v>29.763000000000002</v>
      </c>
      <c r="AS1792" s="1">
        <v>29.988</v>
      </c>
      <c r="AT1792" s="1">
        <v>30.84</v>
      </c>
      <c r="AU1792" t="str">
        <f>IF(D1792="","",INDEX([1]DICCIONARIO!$G$21:$H$33,MATCH('DATA NIQ'!D1792,[1]DICCIONARIO!$G$21:$G$33,0),2))</f>
        <v>LAY'S + LAY'S CLASICAS</v>
      </c>
    </row>
    <row r="1793" spans="1:47" ht="14.45" hidden="1" customHeight="1" x14ac:dyDescent="0.25">
      <c r="A1793" t="s">
        <v>13</v>
      </c>
      <c r="B1793" s="2" t="s">
        <v>349</v>
      </c>
      <c r="C1793" t="s">
        <v>17</v>
      </c>
      <c r="D1793" t="s">
        <v>370</v>
      </c>
      <c r="E1793" t="s">
        <v>377</v>
      </c>
      <c r="G1793" t="s">
        <v>355</v>
      </c>
      <c r="H1793" s="3" t="str">
        <f t="shared" si="27"/>
        <v>TOTAL DTT ARGENTINAGUARNICIONES PARA COPETINPEPSICOLAY'SLAY'S SABORESDist. Pond. Tiendas Handling</v>
      </c>
      <c r="I1793" s="1">
        <v>60.411000000000001</v>
      </c>
      <c r="J1793" s="1">
        <v>61.542999999999999</v>
      </c>
      <c r="K1793" s="1">
        <v>63.106000000000002</v>
      </c>
      <c r="L1793" s="1">
        <v>63.146000000000001</v>
      </c>
      <c r="M1793" s="1">
        <v>63.293999999999997</v>
      </c>
      <c r="N1793" s="1">
        <v>62.62</v>
      </c>
      <c r="O1793" s="1">
        <v>63.002000000000002</v>
      </c>
      <c r="P1793" s="1">
        <v>62.21</v>
      </c>
      <c r="Q1793" s="1">
        <v>62.363999999999997</v>
      </c>
      <c r="R1793" s="1">
        <v>61.298999999999999</v>
      </c>
      <c r="S1793" s="1">
        <v>62.292999999999999</v>
      </c>
      <c r="T1793" s="1">
        <v>61.948999999999998</v>
      </c>
      <c r="U1793" s="1">
        <v>62.017000000000003</v>
      </c>
      <c r="V1793" s="1">
        <v>61.935000000000002</v>
      </c>
      <c r="W1793" s="1">
        <v>61.896999999999998</v>
      </c>
      <c r="X1793" s="1">
        <v>61.35</v>
      </c>
      <c r="Y1793" s="1">
        <v>61.609000000000002</v>
      </c>
      <c r="Z1793" s="1">
        <v>61.741999999999997</v>
      </c>
      <c r="AA1793" s="1">
        <v>62.304000000000002</v>
      </c>
      <c r="AB1793" s="1">
        <v>63.241999999999997</v>
      </c>
      <c r="AC1793" s="1">
        <v>63.515999999999998</v>
      </c>
      <c r="AD1793" s="1">
        <v>61.935000000000002</v>
      </c>
      <c r="AE1793" s="1">
        <v>61.807000000000002</v>
      </c>
      <c r="AF1793" s="1">
        <v>59.079000000000001</v>
      </c>
      <c r="AG1793" s="1">
        <v>56.52</v>
      </c>
      <c r="AH1793" s="1">
        <v>56.94</v>
      </c>
      <c r="AI1793" s="1">
        <v>57.686999999999998</v>
      </c>
      <c r="AJ1793" s="1">
        <v>58.798000000000002</v>
      </c>
      <c r="AK1793" s="1">
        <v>58.710999999999999</v>
      </c>
      <c r="AL1793" s="1">
        <v>56.786999999999999</v>
      </c>
      <c r="AM1793">
        <v>56.576000000000001</v>
      </c>
      <c r="AN1793">
        <v>57.825000000000003</v>
      </c>
      <c r="AO1793">
        <v>59.042000000000002</v>
      </c>
      <c r="AP1793">
        <v>59.341000000000001</v>
      </c>
      <c r="AQ1793">
        <v>57.656999999999996</v>
      </c>
      <c r="AR1793" s="1">
        <v>57.408000000000001</v>
      </c>
      <c r="AS1793" s="1">
        <v>58.11</v>
      </c>
      <c r="AT1793" s="1">
        <v>58.103999999999999</v>
      </c>
      <c r="AU1793" t="str">
        <f>IF(D1793="","",INDEX([1]DICCIONARIO!$G$21:$H$33,MATCH('DATA NIQ'!D1793,[1]DICCIONARIO!$G$21:$G$33,0),2))</f>
        <v>LAY'S + LAY'S CLASICAS</v>
      </c>
    </row>
    <row r="1794" spans="1:47" ht="14.45" hidden="1" customHeight="1" x14ac:dyDescent="0.25">
      <c r="A1794" t="s">
        <v>13</v>
      </c>
      <c r="B1794" s="2" t="s">
        <v>349</v>
      </c>
      <c r="C1794" t="s">
        <v>17</v>
      </c>
      <c r="D1794" t="s">
        <v>370</v>
      </c>
      <c r="E1794" t="s">
        <v>377</v>
      </c>
      <c r="G1794" t="s">
        <v>356</v>
      </c>
      <c r="H1794" s="3" t="str">
        <f t="shared" si="27"/>
        <v>TOTAL DTT ARGENTINAGUARNICIONES PARA COPETINPEPSICOLAY'SLAY'S SABORESPart. de Vtas (KILOS) - Product</v>
      </c>
      <c r="I1794" s="1">
        <v>5.7649999999999997</v>
      </c>
      <c r="J1794" s="1">
        <v>6.0279999999999996</v>
      </c>
      <c r="K1794" s="1">
        <v>5.7329999999999997</v>
      </c>
      <c r="L1794" s="1">
        <v>6.09</v>
      </c>
      <c r="M1794" s="1">
        <v>6.29</v>
      </c>
      <c r="N1794" s="1">
        <v>6.3250000000000002</v>
      </c>
      <c r="O1794" s="1">
        <v>6.101</v>
      </c>
      <c r="P1794" s="1">
        <v>5.851</v>
      </c>
      <c r="Q1794" s="1">
        <v>5.78</v>
      </c>
      <c r="R1794" s="1">
        <v>5.8440000000000003</v>
      </c>
      <c r="S1794" s="1">
        <v>6.2060000000000004</v>
      </c>
      <c r="T1794" s="1">
        <v>6.47</v>
      </c>
      <c r="U1794" s="1">
        <v>6.1959999999999997</v>
      </c>
      <c r="V1794" s="1">
        <v>6.2939999999999996</v>
      </c>
      <c r="W1794" s="1">
        <v>6.0309999999999997</v>
      </c>
      <c r="X1794" s="1">
        <v>5.835</v>
      </c>
      <c r="Y1794" s="1">
        <v>5.2130000000000001</v>
      </c>
      <c r="Z1794" s="1">
        <v>5.1100000000000003</v>
      </c>
      <c r="AA1794" s="1">
        <v>5.2560000000000002</v>
      </c>
      <c r="AB1794" s="1">
        <v>5.1779999999999999</v>
      </c>
      <c r="AC1794" s="1">
        <v>5.2080000000000002</v>
      </c>
      <c r="AD1794" s="1">
        <v>5.2240000000000002</v>
      </c>
      <c r="AE1794" s="1">
        <v>5.1950000000000003</v>
      </c>
      <c r="AF1794" s="1">
        <v>4.6639999999999997</v>
      </c>
      <c r="AG1794" s="1">
        <v>4.4039999999999999</v>
      </c>
      <c r="AH1794" s="1">
        <v>4.5979999999999999</v>
      </c>
      <c r="AI1794" s="1">
        <v>4.8810000000000002</v>
      </c>
      <c r="AJ1794" s="1">
        <v>4.7670000000000003</v>
      </c>
      <c r="AK1794" s="1">
        <v>4.4690000000000003</v>
      </c>
      <c r="AL1794" s="1">
        <v>4.58</v>
      </c>
      <c r="AM1794">
        <v>4.516</v>
      </c>
      <c r="AN1794">
        <v>4.5519999999999996</v>
      </c>
      <c r="AO1794">
        <v>4.4180000000000001</v>
      </c>
      <c r="AP1794">
        <v>4.4969999999999999</v>
      </c>
      <c r="AQ1794">
        <v>4.266</v>
      </c>
      <c r="AR1794" s="1">
        <v>4.1429999999999998</v>
      </c>
      <c r="AS1794" s="1">
        <v>3.9550000000000001</v>
      </c>
      <c r="AT1794" s="1">
        <v>4.306</v>
      </c>
      <c r="AU1794" t="str">
        <f>IF(D1794="","",INDEX([1]DICCIONARIO!$G$21:$H$33,MATCH('DATA NIQ'!D1794,[1]DICCIONARIO!$G$21:$G$33,0),2))</f>
        <v>LAY'S + LAY'S CLASICAS</v>
      </c>
    </row>
    <row r="1795" spans="1:47" ht="14.45" hidden="1" customHeight="1" x14ac:dyDescent="0.25">
      <c r="A1795" t="s">
        <v>13</v>
      </c>
      <c r="B1795" s="2" t="s">
        <v>349</v>
      </c>
      <c r="C1795" t="s">
        <v>17</v>
      </c>
      <c r="D1795" t="s">
        <v>370</v>
      </c>
      <c r="E1795" t="s">
        <v>377</v>
      </c>
      <c r="G1795" t="s">
        <v>357</v>
      </c>
      <c r="H1795" s="3" t="str">
        <f t="shared" si="27"/>
        <v>TOTAL DTT ARGENTINAGUARNICIONES PARA COPETINPEPSICOLAY'SLAY'S SABORESPart. de Vtas Valor - Product</v>
      </c>
      <c r="I1795" s="1">
        <v>8.5609999999999999</v>
      </c>
      <c r="J1795" s="1">
        <v>9.0109999999999992</v>
      </c>
      <c r="K1795" s="1">
        <v>8.4600000000000009</v>
      </c>
      <c r="L1795" s="1">
        <v>8.8230000000000004</v>
      </c>
      <c r="M1795" s="1">
        <v>8.9819999999999993</v>
      </c>
      <c r="N1795" s="1">
        <v>9.1010000000000009</v>
      </c>
      <c r="O1795" s="1">
        <v>8.8529999999999998</v>
      </c>
      <c r="P1795" s="1">
        <v>8.6649999999999991</v>
      </c>
      <c r="Q1795" s="1">
        <v>8.7349999999999994</v>
      </c>
      <c r="R1795" s="1">
        <v>8.8480000000000008</v>
      </c>
      <c r="S1795" s="1">
        <v>9.5</v>
      </c>
      <c r="T1795" s="1">
        <v>9.7370000000000001</v>
      </c>
      <c r="U1795" s="1">
        <v>9.2959999999999994</v>
      </c>
      <c r="V1795" s="1">
        <v>9.4610000000000003</v>
      </c>
      <c r="W1795" s="1">
        <v>9.0289999999999999</v>
      </c>
      <c r="X1795" s="1">
        <v>9.0210000000000008</v>
      </c>
      <c r="Y1795" s="1">
        <v>8.298</v>
      </c>
      <c r="Z1795" s="1">
        <v>8.109</v>
      </c>
      <c r="AA1795" s="1">
        <v>8.6639999999999997</v>
      </c>
      <c r="AB1795" s="1">
        <v>8.6180000000000003</v>
      </c>
      <c r="AC1795" s="1">
        <v>8.766</v>
      </c>
      <c r="AD1795" s="1">
        <v>8.4309999999999992</v>
      </c>
      <c r="AE1795" s="1">
        <v>8.4250000000000007</v>
      </c>
      <c r="AF1795" s="1">
        <v>7.5439999999999996</v>
      </c>
      <c r="AG1795" s="1">
        <v>6.8789999999999996</v>
      </c>
      <c r="AH1795" s="1">
        <v>7.2939999999999996</v>
      </c>
      <c r="AI1795" s="1">
        <v>7.7169999999999996</v>
      </c>
      <c r="AJ1795" s="1">
        <v>7.4660000000000002</v>
      </c>
      <c r="AK1795" s="1">
        <v>6.952</v>
      </c>
      <c r="AL1795" s="1">
        <v>6.931</v>
      </c>
      <c r="AM1795">
        <v>6.6669999999999998</v>
      </c>
      <c r="AN1795">
        <v>6.7670000000000003</v>
      </c>
      <c r="AO1795">
        <v>6.6020000000000003</v>
      </c>
      <c r="AP1795">
        <v>6.5750000000000002</v>
      </c>
      <c r="AQ1795">
        <v>6.1929999999999996</v>
      </c>
      <c r="AR1795" s="1">
        <v>5.9470000000000001</v>
      </c>
      <c r="AS1795" s="1">
        <v>5.617</v>
      </c>
      <c r="AT1795" s="1">
        <v>6.2519999999999998</v>
      </c>
      <c r="AU1795" t="str">
        <f>IF(D1795="","",INDEX([1]DICCIONARIO!$G$21:$H$33,MATCH('DATA NIQ'!D1795,[1]DICCIONARIO!$G$21:$G$33,0),2))</f>
        <v>LAY'S + LAY'S CLASICAS</v>
      </c>
    </row>
    <row r="1796" spans="1:47" ht="14.45" customHeight="1" x14ac:dyDescent="0.25">
      <c r="A1796" t="s">
        <v>13</v>
      </c>
      <c r="B1796" s="2" t="s">
        <v>349</v>
      </c>
      <c r="C1796" t="s">
        <v>17</v>
      </c>
      <c r="D1796" t="s">
        <v>370</v>
      </c>
      <c r="E1796" t="s">
        <v>377</v>
      </c>
      <c r="F1796" t="s">
        <v>19</v>
      </c>
      <c r="G1796" t="s">
        <v>350</v>
      </c>
      <c r="H1796" s="3" t="str">
        <f t="shared" si="27"/>
        <v>TOTAL DTT ARGENTINAGUARNICIONES PARA COPETINPEPSICOLAY'SLAY'S SABORES121 A 200Vtas (KILOS)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55.399000000000001</v>
      </c>
      <c r="X1796" s="4">
        <v>159.64699999999999</v>
      </c>
      <c r="Y1796" s="4">
        <v>480.42</v>
      </c>
      <c r="Z1796" s="4">
        <v>990.43499999999995</v>
      </c>
      <c r="AA1796" s="4">
        <v>1443.2280000000001</v>
      </c>
      <c r="AB1796" s="4">
        <v>1564.415</v>
      </c>
      <c r="AC1796" s="4">
        <v>1785.021</v>
      </c>
      <c r="AD1796" s="4">
        <v>1738.117</v>
      </c>
      <c r="AE1796" s="4">
        <v>1304.9490000000001</v>
      </c>
      <c r="AF1796" s="4">
        <v>1396.8320000000001</v>
      </c>
      <c r="AG1796" s="4">
        <v>1990.972</v>
      </c>
      <c r="AH1796" s="4">
        <v>727.29399999999998</v>
      </c>
      <c r="AI1796" s="4">
        <v>587.00199999999995</v>
      </c>
      <c r="AJ1796" s="4">
        <v>419.77600000000001</v>
      </c>
      <c r="AK1796" s="4">
        <v>260.459</v>
      </c>
      <c r="AL1796" s="4">
        <v>938.76599999999996</v>
      </c>
      <c r="AM1796" s="4">
        <v>2023.326</v>
      </c>
      <c r="AN1796" s="4">
        <v>2737.6060000000002</v>
      </c>
      <c r="AO1796" s="4">
        <v>1673.2660000000001</v>
      </c>
      <c r="AP1796" s="4">
        <v>1083.085</v>
      </c>
      <c r="AQ1796" s="4">
        <v>1115.4639999999999</v>
      </c>
      <c r="AR1796" s="4">
        <v>2651.355</v>
      </c>
      <c r="AS1796" s="4">
        <v>1022.771</v>
      </c>
      <c r="AT1796" s="4">
        <v>1239.556</v>
      </c>
      <c r="AU1796" t="str">
        <f>IF(D1796="","",INDEX([1]DICCIONARIO!$G$21:$H$33,MATCH('DATA NIQ'!D1796,[1]DICCIONARIO!$G$21:$G$33,0),2))</f>
        <v>LAY'S + LAY'S CLASICAS</v>
      </c>
    </row>
    <row r="1797" spans="1:47" ht="14.45" customHeight="1" x14ac:dyDescent="0.25">
      <c r="A1797" t="s">
        <v>13</v>
      </c>
      <c r="B1797" s="2" t="s">
        <v>349</v>
      </c>
      <c r="C1797" t="s">
        <v>17</v>
      </c>
      <c r="D1797" t="s">
        <v>370</v>
      </c>
      <c r="E1797" t="s">
        <v>377</v>
      </c>
      <c r="F1797" t="s">
        <v>19</v>
      </c>
      <c r="G1797" t="s">
        <v>351</v>
      </c>
      <c r="H1797" s="3" t="str">
        <f t="shared" ref="H1797:H1860" si="28">+A1797&amp;B1797&amp;C1797&amp;D1797&amp;E1797&amp;F1797&amp;G1797</f>
        <v>TOTAL DTT ARGENTINAGUARNICIONES PARA COPETINPEPSICOLAY'SLAY'S SABORES121 A 200Compras (KILOS)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73.864999999999995</v>
      </c>
      <c r="X1797" s="4">
        <v>354.92500000000001</v>
      </c>
      <c r="Y1797" s="4">
        <v>780.44799999999998</v>
      </c>
      <c r="Z1797" s="4">
        <v>1239.97</v>
      </c>
      <c r="AA1797" s="4">
        <v>1477.0930000000001</v>
      </c>
      <c r="AB1797" s="4">
        <v>2890.75</v>
      </c>
      <c r="AC1797" s="4">
        <v>3322.8710000000001</v>
      </c>
      <c r="AD1797" s="4">
        <v>1147.654</v>
      </c>
      <c r="AE1797" s="4">
        <v>1480.9780000000001</v>
      </c>
      <c r="AF1797" s="4">
        <v>1720.3920000000001</v>
      </c>
      <c r="AG1797" s="4">
        <v>2325.8150000000001</v>
      </c>
      <c r="AH1797" s="4">
        <v>325.87200000000001</v>
      </c>
      <c r="AI1797" s="4">
        <v>662.25199999999995</v>
      </c>
      <c r="AJ1797" s="4">
        <v>467.892</v>
      </c>
      <c r="AK1797" s="4">
        <v>297.79300000000001</v>
      </c>
      <c r="AL1797" s="4">
        <v>1391.7239999999999</v>
      </c>
      <c r="AM1797" s="4">
        <v>2612.6350000000002</v>
      </c>
      <c r="AN1797" s="4">
        <v>2776.47</v>
      </c>
      <c r="AO1797" s="4">
        <v>1957.249</v>
      </c>
      <c r="AP1797" s="4">
        <v>854.601</v>
      </c>
      <c r="AQ1797" s="4">
        <v>1272.079</v>
      </c>
      <c r="AR1797" s="4">
        <v>2792.6489999999999</v>
      </c>
      <c r="AS1797" s="4">
        <v>1080.7439999999999</v>
      </c>
      <c r="AT1797" s="4">
        <v>1623.912</v>
      </c>
      <c r="AU1797" t="str">
        <f>IF(D1797="","",INDEX([1]DICCIONARIO!$G$21:$H$33,MATCH('DATA NIQ'!D1797,[1]DICCIONARIO!$G$21:$G$33,0),2))</f>
        <v>LAY'S + LAY'S CLASICAS</v>
      </c>
    </row>
    <row r="1798" spans="1:47" ht="14.45" customHeight="1" x14ac:dyDescent="0.25">
      <c r="A1798" t="s">
        <v>13</v>
      </c>
      <c r="B1798" s="2" t="s">
        <v>349</v>
      </c>
      <c r="C1798" t="s">
        <v>17</v>
      </c>
      <c r="D1798" t="s">
        <v>370</v>
      </c>
      <c r="E1798" t="s">
        <v>377</v>
      </c>
      <c r="F1798" t="s">
        <v>19</v>
      </c>
      <c r="G1798" t="s">
        <v>352</v>
      </c>
      <c r="H1798" s="3" t="str">
        <f t="shared" si="28"/>
        <v>TOTAL DTT ARGENTINAGUARNICIONES PARA COPETINPEPSICOLAY'SLAY'S SABORES121 A 200Inventario (KILOS)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18.466000000000001</v>
      </c>
      <c r="X1798" s="4">
        <v>216.351</v>
      </c>
      <c r="Y1798" s="4">
        <v>514.53399999999999</v>
      </c>
      <c r="Z1798" s="4">
        <v>727.63499999999999</v>
      </c>
      <c r="AA1798" s="4">
        <v>603.678</v>
      </c>
      <c r="AB1798" s="4">
        <v>1494.04</v>
      </c>
      <c r="AC1798" s="4">
        <v>2564.6219999999998</v>
      </c>
      <c r="AD1798" s="4">
        <v>1795.5340000000001</v>
      </c>
      <c r="AE1798" s="4">
        <v>1775.6880000000001</v>
      </c>
      <c r="AF1798" s="4">
        <v>1878.876</v>
      </c>
      <c r="AG1798" s="4">
        <v>2217.201</v>
      </c>
      <c r="AH1798" s="4">
        <v>395.81400000000002</v>
      </c>
      <c r="AI1798" s="4">
        <v>405.44099999999997</v>
      </c>
      <c r="AJ1798" s="4">
        <v>317.69200000000001</v>
      </c>
      <c r="AK1798" s="4">
        <v>169.239</v>
      </c>
      <c r="AL1798" s="4">
        <v>606.44000000000005</v>
      </c>
      <c r="AM1798" s="4">
        <v>1174.2</v>
      </c>
      <c r="AN1798" s="4">
        <v>866.53200000000004</v>
      </c>
      <c r="AO1798" s="4">
        <v>1025.442</v>
      </c>
      <c r="AP1798" s="4">
        <v>623.06399999999996</v>
      </c>
      <c r="AQ1798" s="4">
        <v>667.07</v>
      </c>
      <c r="AR1798" s="4">
        <v>728.048</v>
      </c>
      <c r="AS1798" s="4">
        <v>692.03599999999994</v>
      </c>
      <c r="AT1798" s="4">
        <v>966.60699999999997</v>
      </c>
      <c r="AU1798" t="str">
        <f>IF(D1798="","",INDEX([1]DICCIONARIO!$G$21:$H$33,MATCH('DATA NIQ'!D1798,[1]DICCIONARIO!$G$21:$G$33,0),2))</f>
        <v>LAY'S + LAY'S CLASICAS</v>
      </c>
    </row>
    <row r="1799" spans="1:47" ht="14.45" hidden="1" customHeight="1" x14ac:dyDescent="0.25">
      <c r="A1799" t="s">
        <v>13</v>
      </c>
      <c r="B1799" s="2" t="s">
        <v>349</v>
      </c>
      <c r="C1799" t="s">
        <v>17</v>
      </c>
      <c r="D1799" t="s">
        <v>370</v>
      </c>
      <c r="E1799" t="s">
        <v>377</v>
      </c>
      <c r="F1799" t="s">
        <v>19</v>
      </c>
      <c r="G1799" t="s">
        <v>353</v>
      </c>
      <c r="H1799" s="3" t="str">
        <f t="shared" si="28"/>
        <v>TOTAL DTT ARGENTINAGUARNICIONES PARA COPETINPEPSICOLAY'SLAY'S SABORES121 A 200Vtas Valor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 s="3">
        <v>463169.93199999997</v>
      </c>
      <c r="X1799" s="3">
        <v>1961917.4369999999</v>
      </c>
      <c r="Y1799" s="3">
        <v>5987814.8289999999</v>
      </c>
      <c r="Z1799" s="3">
        <v>13001970.749</v>
      </c>
      <c r="AA1799" s="3">
        <v>18013959.791999999</v>
      </c>
      <c r="AB1799" s="3">
        <v>26336127.056000002</v>
      </c>
      <c r="AC1799" s="3">
        <v>31537937.798999999</v>
      </c>
      <c r="AD1799" s="3">
        <v>34321075.045000002</v>
      </c>
      <c r="AE1799" s="3">
        <v>31199225.958000001</v>
      </c>
      <c r="AF1799" s="3">
        <v>34629237.237000003</v>
      </c>
      <c r="AG1799" s="3">
        <v>51743475.614</v>
      </c>
      <c r="AH1799" s="5">
        <v>21428902</v>
      </c>
      <c r="AI1799" s="3">
        <v>18727507.973000001</v>
      </c>
      <c r="AJ1799" s="3">
        <v>12827307.481000001</v>
      </c>
      <c r="AK1799" s="3">
        <v>8548212.1050000004</v>
      </c>
      <c r="AL1799" s="3">
        <v>25079946.438999999</v>
      </c>
      <c r="AM1799" s="3">
        <v>56127424.233999997</v>
      </c>
      <c r="AN1799" s="3">
        <v>80204102.895999998</v>
      </c>
      <c r="AO1799" s="3">
        <v>55611471.307999998</v>
      </c>
      <c r="AP1799" s="3">
        <v>37104734.670000002</v>
      </c>
      <c r="AQ1799" s="3">
        <v>38793027.517999999</v>
      </c>
      <c r="AR1799" s="3">
        <v>92223747.241999999</v>
      </c>
      <c r="AS1799" s="3">
        <v>35908179.589000002</v>
      </c>
      <c r="AT1799" s="3">
        <v>44908066.899999999</v>
      </c>
      <c r="AU1799" t="str">
        <f>IF(D1799="","",INDEX([1]DICCIONARIO!$G$21:$H$33,MATCH('DATA NIQ'!D1799,[1]DICCIONARIO!$G$21:$G$33,0),2))</f>
        <v>LAY'S + LAY'S CLASICAS</v>
      </c>
    </row>
    <row r="1800" spans="1:47" hidden="1" x14ac:dyDescent="0.25">
      <c r="A1800" t="s">
        <v>13</v>
      </c>
      <c r="B1800" s="2" t="s">
        <v>349</v>
      </c>
      <c r="C1800" t="s">
        <v>17</v>
      </c>
      <c r="D1800" t="s">
        <v>370</v>
      </c>
      <c r="E1800" t="s">
        <v>377</v>
      </c>
      <c r="F1800" t="s">
        <v>19</v>
      </c>
      <c r="G1800" t="s">
        <v>354</v>
      </c>
      <c r="H1800" s="3" t="str">
        <f t="shared" si="28"/>
        <v>TOTAL DTT ARGENTINAGUARNICIONES PARA COPETINPEPSICOLAY'SLAY'S SABORES121 A 200Dist. Num. Tiendas Handling (C)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6.8000000000000005E-2</v>
      </c>
      <c r="X1800" s="1">
        <v>0.376</v>
      </c>
      <c r="Y1800" s="1">
        <v>0.91600000000000004</v>
      </c>
      <c r="Z1800" s="1">
        <v>1.139</v>
      </c>
      <c r="AA1800" s="1">
        <v>1.224</v>
      </c>
      <c r="AB1800" s="1">
        <v>2.2639999999999998</v>
      </c>
      <c r="AC1800" s="1">
        <v>1.8029999999999999</v>
      </c>
      <c r="AD1800" s="1">
        <v>1.41</v>
      </c>
      <c r="AE1800" s="1">
        <v>1.6180000000000001</v>
      </c>
      <c r="AF1800" s="1">
        <v>1.1850000000000001</v>
      </c>
      <c r="AG1800" s="1">
        <v>1.8109999999999999</v>
      </c>
      <c r="AH1800" s="1">
        <v>0.90700000000000003</v>
      </c>
      <c r="AI1800" s="1">
        <v>0.59899999999999998</v>
      </c>
      <c r="AJ1800" s="1">
        <v>0.496</v>
      </c>
      <c r="AK1800" s="1">
        <v>0.32300000000000001</v>
      </c>
      <c r="AL1800" s="1">
        <v>0.77200000000000002</v>
      </c>
      <c r="AM1800" s="1">
        <v>1.3759999999999999</v>
      </c>
      <c r="AN1800" s="1">
        <v>2.028</v>
      </c>
      <c r="AO1800" s="1">
        <v>1.804</v>
      </c>
      <c r="AP1800" s="1">
        <v>1.2310000000000001</v>
      </c>
      <c r="AQ1800" s="1">
        <v>1.228</v>
      </c>
      <c r="AR1800" s="1">
        <v>1.653</v>
      </c>
      <c r="AS1800" s="1">
        <v>1.677</v>
      </c>
      <c r="AT1800" s="1">
        <v>1.64</v>
      </c>
      <c r="AU1800" t="str">
        <f>IF(D1800="","",INDEX([1]DICCIONARIO!$G$21:$H$33,MATCH('DATA NIQ'!D1800,[1]DICCIONARIO!$G$21:$G$33,0),2))</f>
        <v>LAY'S + LAY'S CLASICAS</v>
      </c>
    </row>
    <row r="1801" spans="1:47" ht="14.45" hidden="1" customHeight="1" x14ac:dyDescent="0.25">
      <c r="A1801" t="s">
        <v>13</v>
      </c>
      <c r="B1801" s="2" t="s">
        <v>349</v>
      </c>
      <c r="C1801" t="s">
        <v>17</v>
      </c>
      <c r="D1801" t="s">
        <v>370</v>
      </c>
      <c r="E1801" t="s">
        <v>377</v>
      </c>
      <c r="F1801" t="s">
        <v>19</v>
      </c>
      <c r="G1801" t="s">
        <v>355</v>
      </c>
      <c r="H1801" s="3" t="str">
        <f t="shared" si="28"/>
        <v>TOTAL DTT ARGENTINAGUARNICIONES PARA COPETINPEPSICOLAY'SLAY'S SABORES121 A 200Dist. Pond. Tiendas Handling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 s="1">
        <v>0.17499999999999999</v>
      </c>
      <c r="X1801" s="1">
        <v>1.3129999999999999</v>
      </c>
      <c r="Y1801" s="1">
        <v>4.6829999999999998</v>
      </c>
      <c r="Z1801" s="1">
        <v>4.7679999999999998</v>
      </c>
      <c r="AA1801" s="1">
        <v>4.7069999999999999</v>
      </c>
      <c r="AB1801" s="1">
        <v>6.0650000000000004</v>
      </c>
      <c r="AC1801" s="1">
        <v>5.5359999999999996</v>
      </c>
      <c r="AD1801" s="1">
        <v>4.5869999999999997</v>
      </c>
      <c r="AE1801" s="1">
        <v>4.282</v>
      </c>
      <c r="AF1801" s="1">
        <v>4.194</v>
      </c>
      <c r="AG1801" s="1">
        <v>5.7370000000000001</v>
      </c>
      <c r="AH1801" s="1">
        <v>3.4260000000000002</v>
      </c>
      <c r="AI1801" s="1">
        <v>2.665</v>
      </c>
      <c r="AJ1801" s="1">
        <v>2.6920000000000002</v>
      </c>
      <c r="AK1801" s="1">
        <v>2.0129999999999999</v>
      </c>
      <c r="AL1801" s="1">
        <v>4.0359999999999996</v>
      </c>
      <c r="AM1801">
        <v>5.4710000000000001</v>
      </c>
      <c r="AN1801">
        <v>5.8479999999999999</v>
      </c>
      <c r="AO1801">
        <v>5.83</v>
      </c>
      <c r="AP1801">
        <v>4.9119999999999999</v>
      </c>
      <c r="AQ1801">
        <v>4.5190000000000001</v>
      </c>
      <c r="AR1801" s="1">
        <v>7.3570000000000002</v>
      </c>
      <c r="AS1801" s="1">
        <v>5.7149999999999999</v>
      </c>
      <c r="AT1801" s="1">
        <v>5.8869999999999996</v>
      </c>
      <c r="AU1801" t="str">
        <f>IF(D1801="","",INDEX([1]DICCIONARIO!$G$21:$H$33,MATCH('DATA NIQ'!D1801,[1]DICCIONARIO!$G$21:$G$33,0),2))</f>
        <v>LAY'S + LAY'S CLASICAS</v>
      </c>
    </row>
    <row r="1802" spans="1:47" ht="14.45" hidden="1" customHeight="1" x14ac:dyDescent="0.25">
      <c r="A1802" t="s">
        <v>13</v>
      </c>
      <c r="B1802" s="2" t="s">
        <v>349</v>
      </c>
      <c r="C1802" t="s">
        <v>17</v>
      </c>
      <c r="D1802" t="s">
        <v>370</v>
      </c>
      <c r="E1802" t="s">
        <v>377</v>
      </c>
      <c r="F1802" t="s">
        <v>19</v>
      </c>
      <c r="G1802" t="s">
        <v>356</v>
      </c>
      <c r="H1802" s="3" t="str">
        <f t="shared" si="28"/>
        <v>TOTAL DTT ARGENTINAGUARNICIONES PARA COPETINPEPSICOLAY'SLAY'S SABORES121 A 200Part. de Vtas (KILOS) - Product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 s="1">
        <v>2E-3</v>
      </c>
      <c r="X1802" s="1">
        <v>7.0000000000000001E-3</v>
      </c>
      <c r="Y1802" s="1">
        <v>0.02</v>
      </c>
      <c r="Z1802" s="1">
        <v>3.9E-2</v>
      </c>
      <c r="AA1802" s="1">
        <v>5.8999999999999997E-2</v>
      </c>
      <c r="AB1802" s="1">
        <v>6.2E-2</v>
      </c>
      <c r="AC1802" s="1">
        <v>7.0999999999999994E-2</v>
      </c>
      <c r="AD1802" s="1">
        <v>8.3000000000000004E-2</v>
      </c>
      <c r="AE1802" s="1">
        <v>6.3E-2</v>
      </c>
      <c r="AF1802" s="1">
        <v>7.3999999999999996E-2</v>
      </c>
      <c r="AG1802" s="1">
        <v>0.10299999999999999</v>
      </c>
      <c r="AH1802" s="1">
        <v>3.9E-2</v>
      </c>
      <c r="AI1802" s="1">
        <v>2.9000000000000001E-2</v>
      </c>
      <c r="AJ1802" s="1">
        <v>2.1000000000000001E-2</v>
      </c>
      <c r="AK1802" s="1">
        <v>1.2999999999999999E-2</v>
      </c>
      <c r="AL1802" s="1">
        <v>4.2000000000000003E-2</v>
      </c>
      <c r="AM1802">
        <v>9.5000000000000001E-2</v>
      </c>
      <c r="AN1802">
        <v>0.112</v>
      </c>
      <c r="AO1802">
        <v>6.7000000000000004E-2</v>
      </c>
      <c r="AP1802">
        <v>4.7E-2</v>
      </c>
      <c r="AQ1802">
        <v>4.7E-2</v>
      </c>
      <c r="AR1802" s="1">
        <v>0.11600000000000001</v>
      </c>
      <c r="AS1802" s="1">
        <v>4.3999999999999997E-2</v>
      </c>
      <c r="AT1802" s="1">
        <v>5.7000000000000002E-2</v>
      </c>
      <c r="AU1802" t="str">
        <f>IF(D1802="","",INDEX([1]DICCIONARIO!$G$21:$H$33,MATCH('DATA NIQ'!D1802,[1]DICCIONARIO!$G$21:$G$33,0),2))</f>
        <v>LAY'S + LAY'S CLASICAS</v>
      </c>
    </row>
    <row r="1803" spans="1:47" ht="14.45" hidden="1" customHeight="1" x14ac:dyDescent="0.25">
      <c r="A1803" t="s">
        <v>13</v>
      </c>
      <c r="B1803" s="2" t="s">
        <v>349</v>
      </c>
      <c r="C1803" t="s">
        <v>17</v>
      </c>
      <c r="D1803" t="s">
        <v>370</v>
      </c>
      <c r="E1803" t="s">
        <v>377</v>
      </c>
      <c r="F1803" t="s">
        <v>19</v>
      </c>
      <c r="G1803" t="s">
        <v>357</v>
      </c>
      <c r="H1803" s="3" t="str">
        <f t="shared" si="28"/>
        <v>TOTAL DTT ARGENTINAGUARNICIONES PARA COPETINPEPSICOLAY'SLAY'S SABORES121 A 200Part. de Vtas Valor - Product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 s="1">
        <v>4.0000000000000001E-3</v>
      </c>
      <c r="X1803" s="1">
        <v>1.4E-2</v>
      </c>
      <c r="Y1803" s="1">
        <v>3.5999999999999997E-2</v>
      </c>
      <c r="Z1803" s="1">
        <v>6.6000000000000003E-2</v>
      </c>
      <c r="AA1803" s="1">
        <v>8.7999999999999995E-2</v>
      </c>
      <c r="AB1803" s="1">
        <v>0.111</v>
      </c>
      <c r="AC1803" s="1">
        <v>0.111</v>
      </c>
      <c r="AD1803" s="1">
        <v>0.11899999999999999</v>
      </c>
      <c r="AE1803" s="1">
        <v>0.10100000000000001</v>
      </c>
      <c r="AF1803" s="1">
        <v>0.112</v>
      </c>
      <c r="AG1803" s="1">
        <v>0.14599999999999999</v>
      </c>
      <c r="AH1803" s="1">
        <v>6.0999999999999999E-2</v>
      </c>
      <c r="AI1803" s="1">
        <v>4.7E-2</v>
      </c>
      <c r="AJ1803" s="1">
        <v>3.2000000000000001E-2</v>
      </c>
      <c r="AK1803" s="1">
        <v>2.1000000000000001E-2</v>
      </c>
      <c r="AL1803" s="1">
        <v>5.2999999999999999E-2</v>
      </c>
      <c r="AM1803">
        <v>0.121</v>
      </c>
      <c r="AN1803">
        <v>0.14899999999999999</v>
      </c>
      <c r="AO1803">
        <v>9.9000000000000005E-2</v>
      </c>
      <c r="AP1803">
        <v>6.9000000000000006E-2</v>
      </c>
      <c r="AQ1803">
        <v>6.8000000000000005E-2</v>
      </c>
      <c r="AR1803" s="1">
        <v>0.16300000000000001</v>
      </c>
      <c r="AS1803" s="1">
        <v>6.2E-2</v>
      </c>
      <c r="AT1803" s="1">
        <v>0.08</v>
      </c>
      <c r="AU1803" t="str">
        <f>IF(D1803="","",INDEX([1]DICCIONARIO!$G$21:$H$33,MATCH('DATA NIQ'!D1803,[1]DICCIONARIO!$G$21:$G$33,0),2))</f>
        <v>LAY'S + LAY'S CLASICAS</v>
      </c>
    </row>
    <row r="1804" spans="1:47" ht="14.45" customHeight="1" x14ac:dyDescent="0.25">
      <c r="A1804" t="s">
        <v>13</v>
      </c>
      <c r="B1804" s="2" t="s">
        <v>349</v>
      </c>
      <c r="C1804" t="s">
        <v>17</v>
      </c>
      <c r="D1804" t="s">
        <v>370</v>
      </c>
      <c r="E1804" t="s">
        <v>377</v>
      </c>
      <c r="F1804" t="s">
        <v>16</v>
      </c>
      <c r="G1804" t="s">
        <v>350</v>
      </c>
      <c r="H1804" s="3" t="str">
        <f t="shared" si="28"/>
        <v>TOTAL DTT ARGENTINAGUARNICIONES PARA COPETINPEPSICOLAY'SLAY'S SABORES21 A 40Vtas (KILOS)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1.042</v>
      </c>
      <c r="P1804" s="4">
        <v>0</v>
      </c>
      <c r="Q1804" s="4">
        <v>0.77400000000000002</v>
      </c>
      <c r="R1804" s="4">
        <v>0.69899999999999995</v>
      </c>
      <c r="S1804" s="4">
        <v>0</v>
      </c>
      <c r="T1804" s="4">
        <v>0</v>
      </c>
      <c r="U1804" s="4">
        <v>1.452</v>
      </c>
      <c r="V1804" s="4">
        <v>0</v>
      </c>
      <c r="W1804" s="4">
        <v>1.9039999999999999</v>
      </c>
      <c r="X1804" s="4">
        <v>743.34400000000005</v>
      </c>
      <c r="Y1804" s="4">
        <v>2814.83</v>
      </c>
      <c r="Z1804" s="4">
        <v>4052.1</v>
      </c>
      <c r="AA1804" s="4">
        <v>6363.0410000000002</v>
      </c>
      <c r="AB1804" s="4">
        <v>7991.8429999999998</v>
      </c>
      <c r="AC1804" s="4">
        <v>7919.5889999999999</v>
      </c>
      <c r="AD1804" s="4">
        <v>6619.7049999999999</v>
      </c>
      <c r="AE1804" s="4">
        <v>6329.49</v>
      </c>
      <c r="AF1804" s="4">
        <v>5025.6819999999998</v>
      </c>
      <c r="AG1804" s="4">
        <v>4410.433</v>
      </c>
      <c r="AH1804" s="4">
        <v>4658.5079999999998</v>
      </c>
      <c r="AI1804" s="4">
        <v>7325.2569999999996</v>
      </c>
      <c r="AJ1804" s="4">
        <v>8044.7879999999996</v>
      </c>
      <c r="AK1804" s="4">
        <v>9165.6579999999994</v>
      </c>
      <c r="AL1804" s="4">
        <v>6817.49</v>
      </c>
      <c r="AM1804" s="4">
        <v>5378.1769999999997</v>
      </c>
      <c r="AN1804" s="4">
        <v>4319.8410000000003</v>
      </c>
      <c r="AO1804" s="4">
        <v>4088.5050000000001</v>
      </c>
      <c r="AP1804" s="4">
        <v>3524.7559999999999</v>
      </c>
      <c r="AQ1804" s="4">
        <v>2405.837</v>
      </c>
      <c r="AR1804" s="4">
        <v>2460.0619999999999</v>
      </c>
      <c r="AS1804" s="4">
        <v>2105.6909999999998</v>
      </c>
      <c r="AT1804" s="4">
        <v>2045.873</v>
      </c>
      <c r="AU1804" t="str">
        <f>IF(D1804="","",INDEX([1]DICCIONARIO!$G$21:$H$33,MATCH('DATA NIQ'!D1804,[1]DICCIONARIO!$G$21:$G$33,0),2))</f>
        <v>LAY'S + LAY'S CLASICAS</v>
      </c>
    </row>
    <row r="1805" spans="1:47" ht="14.45" customHeight="1" x14ac:dyDescent="0.25">
      <c r="A1805" t="s">
        <v>13</v>
      </c>
      <c r="B1805" s="2" t="s">
        <v>349</v>
      </c>
      <c r="C1805" t="s">
        <v>17</v>
      </c>
      <c r="D1805" t="s">
        <v>370</v>
      </c>
      <c r="E1805" t="s">
        <v>377</v>
      </c>
      <c r="F1805" t="s">
        <v>16</v>
      </c>
      <c r="G1805" t="s">
        <v>351</v>
      </c>
      <c r="H1805" s="3" t="str">
        <f t="shared" si="28"/>
        <v>TOTAL DTT ARGENTINAGUARNICIONES PARA COPETINPEPSICOLAY'SLAY'S SABORES21 A 40Compras (KILOS)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1.042</v>
      </c>
      <c r="P1805" s="4">
        <v>0</v>
      </c>
      <c r="Q1805" s="4">
        <v>1.724</v>
      </c>
      <c r="R1805" s="4">
        <v>0.57999999999999996</v>
      </c>
      <c r="S1805" s="4">
        <v>0</v>
      </c>
      <c r="T1805" s="4">
        <v>0</v>
      </c>
      <c r="U1805" s="4">
        <v>2.8620000000000001</v>
      </c>
      <c r="V1805" s="4">
        <v>0</v>
      </c>
      <c r="W1805" s="4">
        <v>3.194</v>
      </c>
      <c r="X1805" s="4">
        <v>1552.69</v>
      </c>
      <c r="Y1805" s="4">
        <v>3766.6709999999998</v>
      </c>
      <c r="Z1805" s="4">
        <v>5300.3779999999997</v>
      </c>
      <c r="AA1805" s="4">
        <v>8178.64</v>
      </c>
      <c r="AB1805" s="4">
        <v>9350.5439999999999</v>
      </c>
      <c r="AC1805" s="4">
        <v>8560.2909999999993</v>
      </c>
      <c r="AD1805" s="4">
        <v>6934.049</v>
      </c>
      <c r="AE1805" s="4">
        <v>5986.9579999999996</v>
      </c>
      <c r="AF1805" s="4">
        <v>3850.7939999999999</v>
      </c>
      <c r="AG1805" s="4">
        <v>4762.326</v>
      </c>
      <c r="AH1805" s="4">
        <v>6694.2960000000003</v>
      </c>
      <c r="AI1805" s="4">
        <v>9373.6890000000003</v>
      </c>
      <c r="AJ1805" s="4">
        <v>8485.6010000000006</v>
      </c>
      <c r="AK1805" s="4">
        <v>9379.2929999999997</v>
      </c>
      <c r="AL1805" s="4">
        <v>5441.277</v>
      </c>
      <c r="AM1805" s="4">
        <v>4837.3459999999995</v>
      </c>
      <c r="AN1805" s="4">
        <v>4455.4390000000003</v>
      </c>
      <c r="AO1805" s="4">
        <v>4650.1689999999999</v>
      </c>
      <c r="AP1805" s="4">
        <v>3609.6289999999999</v>
      </c>
      <c r="AQ1805" s="4">
        <v>2374.326</v>
      </c>
      <c r="AR1805" s="4">
        <v>2295.8719999999998</v>
      </c>
      <c r="AS1805" s="4">
        <v>2004.694</v>
      </c>
      <c r="AT1805" s="4">
        <v>2283.3710000000001</v>
      </c>
      <c r="AU1805" t="str">
        <f>IF(D1805="","",INDEX([1]DICCIONARIO!$G$21:$H$33,MATCH('DATA NIQ'!D1805,[1]DICCIONARIO!$G$21:$G$33,0),2))</f>
        <v>LAY'S + LAY'S CLASICAS</v>
      </c>
    </row>
    <row r="1806" spans="1:47" ht="14.45" customHeight="1" x14ac:dyDescent="0.25">
      <c r="A1806" t="s">
        <v>13</v>
      </c>
      <c r="B1806" s="2" t="s">
        <v>349</v>
      </c>
      <c r="C1806" t="s">
        <v>17</v>
      </c>
      <c r="D1806" t="s">
        <v>370</v>
      </c>
      <c r="E1806" t="s">
        <v>377</v>
      </c>
      <c r="F1806" t="s">
        <v>16</v>
      </c>
      <c r="G1806" t="s">
        <v>352</v>
      </c>
      <c r="H1806" s="3" t="str">
        <f t="shared" si="28"/>
        <v>TOTAL DTT ARGENTINAGUARNICIONES PARA COPETINPEPSICOLAY'SLAY'S SABORES21 A 40Inventario (KILOS)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0.95</v>
      </c>
      <c r="R1806" s="4">
        <v>0.83199999999999996</v>
      </c>
      <c r="S1806" s="4">
        <v>0</v>
      </c>
      <c r="T1806" s="4">
        <v>0</v>
      </c>
      <c r="U1806" s="4">
        <v>1.41</v>
      </c>
      <c r="V1806" s="4">
        <v>0</v>
      </c>
      <c r="W1806" s="4">
        <v>1.29</v>
      </c>
      <c r="X1806" s="4">
        <v>809.34500000000003</v>
      </c>
      <c r="Y1806" s="4">
        <v>1774.9369999999999</v>
      </c>
      <c r="Z1806" s="4">
        <v>2954.377</v>
      </c>
      <c r="AA1806" s="4">
        <v>4524.2979999999998</v>
      </c>
      <c r="AB1806" s="4">
        <v>5502.9319999999998</v>
      </c>
      <c r="AC1806" s="4">
        <v>5301.59</v>
      </c>
      <c r="AD1806" s="4">
        <v>4516.2920000000004</v>
      </c>
      <c r="AE1806" s="4">
        <v>3732.8429999999998</v>
      </c>
      <c r="AF1806" s="4">
        <v>1993.9580000000001</v>
      </c>
      <c r="AG1806" s="4">
        <v>2284.7820000000002</v>
      </c>
      <c r="AH1806" s="4">
        <v>3839.674</v>
      </c>
      <c r="AI1806" s="4">
        <v>5381.75</v>
      </c>
      <c r="AJ1806" s="4">
        <v>5363.5630000000001</v>
      </c>
      <c r="AK1806" s="4">
        <v>4730.8519999999999</v>
      </c>
      <c r="AL1806" s="4">
        <v>3504.5010000000002</v>
      </c>
      <c r="AM1806" s="4">
        <v>2523.6509999999998</v>
      </c>
      <c r="AN1806" s="4">
        <v>2329.5770000000002</v>
      </c>
      <c r="AO1806" s="4">
        <v>2596.085</v>
      </c>
      <c r="AP1806" s="4">
        <v>2168.2620000000002</v>
      </c>
      <c r="AQ1806" s="4">
        <v>1804.4369999999999</v>
      </c>
      <c r="AR1806" s="4">
        <v>1446.8009999999999</v>
      </c>
      <c r="AS1806" s="4">
        <v>1136.663</v>
      </c>
      <c r="AT1806" s="4">
        <v>1271.3779999999999</v>
      </c>
      <c r="AU1806" t="str">
        <f>IF(D1806="","",INDEX([1]DICCIONARIO!$G$21:$H$33,MATCH('DATA NIQ'!D1806,[1]DICCIONARIO!$G$21:$G$33,0),2))</f>
        <v>LAY'S + LAY'S CLASICAS</v>
      </c>
    </row>
    <row r="1807" spans="1:47" ht="14.45" hidden="1" customHeight="1" x14ac:dyDescent="0.25">
      <c r="A1807" t="s">
        <v>13</v>
      </c>
      <c r="B1807" s="2" t="s">
        <v>349</v>
      </c>
      <c r="C1807" t="s">
        <v>17</v>
      </c>
      <c r="D1807" t="s">
        <v>370</v>
      </c>
      <c r="E1807" t="s">
        <v>377</v>
      </c>
      <c r="F1807" t="s">
        <v>16</v>
      </c>
      <c r="G1807" t="s">
        <v>353</v>
      </c>
      <c r="H1807" s="3" t="str">
        <f t="shared" si="28"/>
        <v>TOTAL DTT ARGENTINAGUARNICIONES PARA COPETINPEPSICOLAY'SLAY'S SABORES21 A 40Vtas Valor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 s="3">
        <v>5208.6450000000004</v>
      </c>
      <c r="P1807">
        <v>0</v>
      </c>
      <c r="Q1807" s="3">
        <v>3435.9349999999999</v>
      </c>
      <c r="R1807" s="3">
        <v>3103.5450000000001</v>
      </c>
      <c r="S1807">
        <v>0</v>
      </c>
      <c r="T1807">
        <v>0</v>
      </c>
      <c r="U1807" s="3">
        <v>6430.8069999999998</v>
      </c>
      <c r="V1807">
        <v>0</v>
      </c>
      <c r="W1807" s="3">
        <v>9266.9719999999998</v>
      </c>
      <c r="X1807" s="3">
        <v>10552270.537</v>
      </c>
      <c r="Y1807" s="3">
        <v>43473335.648999996</v>
      </c>
      <c r="Z1807" s="3">
        <v>67488241.508000001</v>
      </c>
      <c r="AA1807" s="3">
        <v>117800534.169</v>
      </c>
      <c r="AB1807" s="3">
        <v>169010155.66299999</v>
      </c>
      <c r="AC1807" s="3">
        <v>198198722.01199999</v>
      </c>
      <c r="AD1807" s="3">
        <v>193368397.127</v>
      </c>
      <c r="AE1807" s="3">
        <v>207341550.153</v>
      </c>
      <c r="AF1807" s="3">
        <v>167365586.743</v>
      </c>
      <c r="AG1807" s="3">
        <v>157207738.09999999</v>
      </c>
      <c r="AH1807" s="3">
        <v>182494149.13100001</v>
      </c>
      <c r="AI1807" s="3">
        <v>306679230.62099999</v>
      </c>
      <c r="AJ1807" s="3">
        <v>353331399.44400001</v>
      </c>
      <c r="AK1807" s="3">
        <v>389350586.99800003</v>
      </c>
      <c r="AL1807" s="3">
        <v>296104087.22899997</v>
      </c>
      <c r="AM1807" s="3">
        <v>235866618.58899999</v>
      </c>
      <c r="AN1807" s="3">
        <v>199038281.22999999</v>
      </c>
      <c r="AO1807" s="3">
        <v>198234868.384</v>
      </c>
      <c r="AP1807" s="3">
        <v>165938783.11300001</v>
      </c>
      <c r="AQ1807" s="3">
        <v>117241211.838</v>
      </c>
      <c r="AR1807" s="3">
        <v>116019266.015</v>
      </c>
      <c r="AS1807" s="3">
        <v>104504287.26000001</v>
      </c>
      <c r="AT1807" s="3">
        <v>103172784.229</v>
      </c>
      <c r="AU1807" t="str">
        <f>IF(D1807="","",INDEX([1]DICCIONARIO!$G$21:$H$33,MATCH('DATA NIQ'!D1807,[1]DICCIONARIO!$G$21:$G$33,0),2))</f>
        <v>LAY'S + LAY'S CLASICAS</v>
      </c>
    </row>
    <row r="1808" spans="1:47" hidden="1" x14ac:dyDescent="0.25">
      <c r="A1808" t="s">
        <v>13</v>
      </c>
      <c r="B1808" s="2" t="s">
        <v>349</v>
      </c>
      <c r="C1808" t="s">
        <v>17</v>
      </c>
      <c r="D1808" t="s">
        <v>370</v>
      </c>
      <c r="E1808" t="s">
        <v>377</v>
      </c>
      <c r="F1808" t="s">
        <v>16</v>
      </c>
      <c r="G1808" t="s">
        <v>354</v>
      </c>
      <c r="H1808" s="3" t="str">
        <f t="shared" si="28"/>
        <v>TOTAL DTT ARGENTINAGUARNICIONES PARA COPETINPEPSICOLAY'SLAY'S SABORES21 A 40Dist. Num. Tiendas Handling (C)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1.7000000000000001E-2</v>
      </c>
      <c r="P1808" s="1">
        <v>0</v>
      </c>
      <c r="Q1808" s="1">
        <v>1.0999999999999999E-2</v>
      </c>
      <c r="R1808" s="1">
        <v>1.0999999999999999E-2</v>
      </c>
      <c r="S1808" s="1">
        <v>0</v>
      </c>
      <c r="T1808" s="1">
        <v>0</v>
      </c>
      <c r="U1808" s="1">
        <v>1.0999999999999999E-2</v>
      </c>
      <c r="V1808" s="1">
        <v>0</v>
      </c>
      <c r="W1808" s="1">
        <v>0.01</v>
      </c>
      <c r="X1808" s="1">
        <v>2.0670000000000002</v>
      </c>
      <c r="Y1808" s="1">
        <v>4.7679999999999998</v>
      </c>
      <c r="Z1808" s="1">
        <v>7.508</v>
      </c>
      <c r="AA1808" s="1">
        <v>11.201000000000001</v>
      </c>
      <c r="AB1808" s="1">
        <v>12.606</v>
      </c>
      <c r="AC1808" s="1">
        <v>12.342000000000001</v>
      </c>
      <c r="AD1808" s="1">
        <v>11.984999999999999</v>
      </c>
      <c r="AE1808" s="1">
        <v>10.785</v>
      </c>
      <c r="AF1808" s="1">
        <v>9.0380000000000003</v>
      </c>
      <c r="AG1808" s="1">
        <v>7.2569999999999997</v>
      </c>
      <c r="AH1808" s="1">
        <v>8.984</v>
      </c>
      <c r="AI1808" s="1">
        <v>10.47</v>
      </c>
      <c r="AJ1808" s="1">
        <v>11.475</v>
      </c>
      <c r="AK1808" s="1">
        <v>12.477</v>
      </c>
      <c r="AL1808" s="1">
        <v>11.481</v>
      </c>
      <c r="AM1808" s="1">
        <v>9.4979999999999993</v>
      </c>
      <c r="AN1808" s="1">
        <v>8.3770000000000007</v>
      </c>
      <c r="AO1808" s="1">
        <v>8.2210000000000001</v>
      </c>
      <c r="AP1808" s="1">
        <v>7.2830000000000004</v>
      </c>
      <c r="AQ1808" s="1">
        <v>6.4550000000000001</v>
      </c>
      <c r="AR1808" s="1">
        <v>5.6669999999999998</v>
      </c>
      <c r="AS1808" s="1">
        <v>4.4749999999999996</v>
      </c>
      <c r="AT1808" s="1">
        <v>5.2359999999999998</v>
      </c>
      <c r="AU1808" t="str">
        <f>IF(D1808="","",INDEX([1]DICCIONARIO!$G$21:$H$33,MATCH('DATA NIQ'!D1808,[1]DICCIONARIO!$G$21:$G$33,0),2))</f>
        <v>LAY'S + LAY'S CLASICAS</v>
      </c>
    </row>
    <row r="1809" spans="1:47" ht="14.45" hidden="1" customHeight="1" x14ac:dyDescent="0.25">
      <c r="A1809" t="s">
        <v>13</v>
      </c>
      <c r="B1809" s="2" t="s">
        <v>349</v>
      </c>
      <c r="C1809" t="s">
        <v>17</v>
      </c>
      <c r="D1809" t="s">
        <v>370</v>
      </c>
      <c r="E1809" t="s">
        <v>377</v>
      </c>
      <c r="F1809" t="s">
        <v>16</v>
      </c>
      <c r="G1809" t="s">
        <v>355</v>
      </c>
      <c r="H1809" s="3" t="str">
        <f t="shared" si="28"/>
        <v>TOTAL DTT ARGENTINAGUARNICIONES PARA COPETINPEPSICOLAY'SLAY'S SABORES21 A 40Dist. Pond. Tiendas Handling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s="1">
        <v>2.1000000000000001E-2</v>
      </c>
      <c r="P1809">
        <v>0</v>
      </c>
      <c r="Q1809" s="1">
        <v>1.0999999999999999E-2</v>
      </c>
      <c r="R1809" s="1">
        <v>8.9999999999999993E-3</v>
      </c>
      <c r="S1809">
        <v>0</v>
      </c>
      <c r="T1809">
        <v>0</v>
      </c>
      <c r="U1809" s="1">
        <v>6.0000000000000001E-3</v>
      </c>
      <c r="V1809">
        <v>0</v>
      </c>
      <c r="W1809" s="1">
        <v>6.0000000000000001E-3</v>
      </c>
      <c r="X1809" s="1">
        <v>3.9729999999999999</v>
      </c>
      <c r="Y1809" s="1">
        <v>8.6859999999999999</v>
      </c>
      <c r="Z1809" s="1">
        <v>13.574999999999999</v>
      </c>
      <c r="AA1809" s="1">
        <v>20.454000000000001</v>
      </c>
      <c r="AB1809" s="1">
        <v>25.131</v>
      </c>
      <c r="AC1809" s="1">
        <v>26.6</v>
      </c>
      <c r="AD1809" s="1">
        <v>23.3</v>
      </c>
      <c r="AE1809" s="1">
        <v>21.568000000000001</v>
      </c>
      <c r="AF1809" s="1">
        <v>17.5</v>
      </c>
      <c r="AG1809" s="1">
        <v>13.102</v>
      </c>
      <c r="AH1809" s="1">
        <v>16.577000000000002</v>
      </c>
      <c r="AI1809" s="1">
        <v>20.474</v>
      </c>
      <c r="AJ1809" s="1">
        <v>20.413</v>
      </c>
      <c r="AK1809" s="1">
        <v>21.876000000000001</v>
      </c>
      <c r="AL1809" s="1">
        <v>19.222000000000001</v>
      </c>
      <c r="AM1809" s="1">
        <v>14.221</v>
      </c>
      <c r="AN1809" s="1">
        <v>14.202</v>
      </c>
      <c r="AO1809" s="1">
        <v>13.355</v>
      </c>
      <c r="AP1809" s="1">
        <v>11.584</v>
      </c>
      <c r="AQ1809" s="1">
        <v>11.124000000000001</v>
      </c>
      <c r="AR1809" s="1">
        <v>9.6329999999999991</v>
      </c>
      <c r="AS1809" s="1">
        <v>10.019</v>
      </c>
      <c r="AT1809" s="1">
        <v>12.08</v>
      </c>
      <c r="AU1809" t="str">
        <f>IF(D1809="","",INDEX([1]DICCIONARIO!$G$21:$H$33,MATCH('DATA NIQ'!D1809,[1]DICCIONARIO!$G$21:$G$33,0),2))</f>
        <v>LAY'S + LAY'S CLASICAS</v>
      </c>
    </row>
    <row r="1810" spans="1:47" ht="14.45" hidden="1" customHeight="1" x14ac:dyDescent="0.25">
      <c r="A1810" t="s">
        <v>13</v>
      </c>
      <c r="B1810" s="2" t="s">
        <v>349</v>
      </c>
      <c r="C1810" t="s">
        <v>17</v>
      </c>
      <c r="D1810" t="s">
        <v>370</v>
      </c>
      <c r="E1810" t="s">
        <v>377</v>
      </c>
      <c r="F1810" t="s">
        <v>16</v>
      </c>
      <c r="G1810" t="s">
        <v>356</v>
      </c>
      <c r="H1810" s="3" t="str">
        <f t="shared" si="28"/>
        <v>TOTAL DTT ARGENTINAGUARNICIONES PARA COPETINPEPSICOLAY'SLAY'S SABORES21 A 40Part. de Vtas (KILOS) - Product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 s="1">
        <v>0</v>
      </c>
      <c r="P1810">
        <v>0</v>
      </c>
      <c r="Q1810" s="1">
        <v>0</v>
      </c>
      <c r="R1810" s="1">
        <v>0</v>
      </c>
      <c r="S1810">
        <v>0</v>
      </c>
      <c r="T1810">
        <v>0</v>
      </c>
      <c r="U1810" s="1">
        <v>0</v>
      </c>
      <c r="V1810">
        <v>0</v>
      </c>
      <c r="W1810" s="1">
        <v>0</v>
      </c>
      <c r="X1810" s="1">
        <v>3.1E-2</v>
      </c>
      <c r="Y1810" s="1">
        <v>0.11700000000000001</v>
      </c>
      <c r="Z1810" s="1">
        <v>0.16</v>
      </c>
      <c r="AA1810" s="1">
        <v>0.26</v>
      </c>
      <c r="AB1810" s="1">
        <v>0.317</v>
      </c>
      <c r="AC1810" s="1">
        <v>0.316</v>
      </c>
      <c r="AD1810" s="1">
        <v>0.315</v>
      </c>
      <c r="AE1810" s="1">
        <v>0.307</v>
      </c>
      <c r="AF1810" s="1">
        <v>0.26500000000000001</v>
      </c>
      <c r="AG1810" s="1">
        <v>0.22800000000000001</v>
      </c>
      <c r="AH1810" s="1">
        <v>0.252</v>
      </c>
      <c r="AI1810" s="1">
        <v>0.36</v>
      </c>
      <c r="AJ1810" s="1">
        <v>0.40100000000000002</v>
      </c>
      <c r="AK1810" s="1">
        <v>0.45800000000000002</v>
      </c>
      <c r="AL1810" s="1">
        <v>0.308</v>
      </c>
      <c r="AM1810" s="1">
        <v>0.253</v>
      </c>
      <c r="AN1810" s="1">
        <v>0.17599999999999999</v>
      </c>
      <c r="AO1810" s="1">
        <v>0.16200000000000001</v>
      </c>
      <c r="AP1810" s="1">
        <v>0.154</v>
      </c>
      <c r="AQ1810" s="1">
        <v>0.10199999999999999</v>
      </c>
      <c r="AR1810" s="1">
        <v>0.107</v>
      </c>
      <c r="AS1810" s="1">
        <v>9.0999999999999998E-2</v>
      </c>
      <c r="AT1810" s="1">
        <v>9.2999999999999999E-2</v>
      </c>
      <c r="AU1810" t="str">
        <f>IF(D1810="","",INDEX([1]DICCIONARIO!$G$21:$H$33,MATCH('DATA NIQ'!D1810,[1]DICCIONARIO!$G$21:$G$33,0),2))</f>
        <v>LAY'S + LAY'S CLASICAS</v>
      </c>
    </row>
    <row r="1811" spans="1:47" ht="14.45" hidden="1" customHeight="1" x14ac:dyDescent="0.25">
      <c r="A1811" t="s">
        <v>13</v>
      </c>
      <c r="B1811" s="2" t="s">
        <v>349</v>
      </c>
      <c r="C1811" t="s">
        <v>17</v>
      </c>
      <c r="D1811" t="s">
        <v>370</v>
      </c>
      <c r="E1811" t="s">
        <v>377</v>
      </c>
      <c r="F1811" t="s">
        <v>16</v>
      </c>
      <c r="G1811" t="s">
        <v>357</v>
      </c>
      <c r="H1811" s="3" t="str">
        <f t="shared" si="28"/>
        <v>TOTAL DTT ARGENTINAGUARNICIONES PARA COPETINPEPSICOLAY'SLAY'S SABORES21 A 40Part. de Vtas Valor - Product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 s="1">
        <v>0</v>
      </c>
      <c r="P1811">
        <v>0</v>
      </c>
      <c r="Q1811" s="1">
        <v>0</v>
      </c>
      <c r="R1811" s="1">
        <v>0</v>
      </c>
      <c r="S1811">
        <v>0</v>
      </c>
      <c r="T1811">
        <v>0</v>
      </c>
      <c r="U1811" s="1">
        <v>0</v>
      </c>
      <c r="V1811">
        <v>0</v>
      </c>
      <c r="W1811" s="1">
        <v>0</v>
      </c>
      <c r="X1811" s="1">
        <v>7.3999999999999996E-2</v>
      </c>
      <c r="Y1811" s="1">
        <v>0.26100000000000001</v>
      </c>
      <c r="Z1811" s="1">
        <v>0.34399999999999997</v>
      </c>
      <c r="AA1811" s="1">
        <v>0.57699999999999996</v>
      </c>
      <c r="AB1811" s="1">
        <v>0.71</v>
      </c>
      <c r="AC1811" s="1">
        <v>0.69899999999999995</v>
      </c>
      <c r="AD1811" s="1">
        <v>0.67100000000000004</v>
      </c>
      <c r="AE1811" s="1">
        <v>0.66800000000000004</v>
      </c>
      <c r="AF1811" s="1">
        <v>0.54</v>
      </c>
      <c r="AG1811" s="1">
        <v>0.44500000000000001</v>
      </c>
      <c r="AH1811" s="1">
        <v>0.52</v>
      </c>
      <c r="AI1811" s="1">
        <v>0.76600000000000001</v>
      </c>
      <c r="AJ1811" s="1">
        <v>0.873</v>
      </c>
      <c r="AK1811" s="1">
        <v>0.93400000000000005</v>
      </c>
      <c r="AL1811" s="1">
        <v>0.628</v>
      </c>
      <c r="AM1811" s="1">
        <v>0.50700000000000001</v>
      </c>
      <c r="AN1811" s="1">
        <v>0.36899999999999999</v>
      </c>
      <c r="AO1811" s="1">
        <v>0.35099999999999998</v>
      </c>
      <c r="AP1811" s="1">
        <v>0.31</v>
      </c>
      <c r="AQ1811" s="1">
        <v>0.20599999999999999</v>
      </c>
      <c r="AR1811" s="1">
        <v>0.20499999999999999</v>
      </c>
      <c r="AS1811" s="1">
        <v>0.17899999999999999</v>
      </c>
      <c r="AT1811" s="1">
        <v>0.184</v>
      </c>
      <c r="AU1811" t="str">
        <f>IF(D1811="","",INDEX([1]DICCIONARIO!$G$21:$H$33,MATCH('DATA NIQ'!D1811,[1]DICCIONARIO!$G$21:$G$33,0),2))</f>
        <v>LAY'S + LAY'S CLASICAS</v>
      </c>
    </row>
    <row r="1812" spans="1:47" ht="14.45" customHeight="1" x14ac:dyDescent="0.25">
      <c r="A1812" t="s">
        <v>13</v>
      </c>
      <c r="B1812" s="2" t="s">
        <v>349</v>
      </c>
      <c r="C1812" t="s">
        <v>17</v>
      </c>
      <c r="D1812" t="s">
        <v>370</v>
      </c>
      <c r="E1812" t="s">
        <v>377</v>
      </c>
      <c r="F1812" t="s">
        <v>23</v>
      </c>
      <c r="G1812" t="s">
        <v>350</v>
      </c>
      <c r="H1812" s="3" t="str">
        <f t="shared" si="28"/>
        <v>TOTAL DTT ARGENTINAGUARNICIONES PARA COPETINPEPSICOLAY'SLAY'S SABORES41 A 60Vtas (KILOS)</v>
      </c>
      <c r="I1812" s="4">
        <v>3111.6289999999999</v>
      </c>
      <c r="J1812" s="4">
        <v>5003.1629999999996</v>
      </c>
      <c r="K1812" s="4">
        <v>3174.0439999999999</v>
      </c>
      <c r="L1812" s="4">
        <v>2222.0050000000001</v>
      </c>
      <c r="M1812" s="4">
        <v>1728.0150000000001</v>
      </c>
      <c r="N1812" s="4">
        <v>1707.57</v>
      </c>
      <c r="O1812" s="4">
        <v>1529.1569999999999</v>
      </c>
      <c r="P1812" s="4">
        <v>971.77800000000002</v>
      </c>
      <c r="Q1812" s="4">
        <v>1647.1479999999999</v>
      </c>
      <c r="R1812" s="4">
        <v>2025.922</v>
      </c>
      <c r="S1812" s="4">
        <v>2124.1080000000002</v>
      </c>
      <c r="T1812" s="4">
        <v>1846.01</v>
      </c>
      <c r="U1812" s="4">
        <v>881.76900000000001</v>
      </c>
      <c r="V1812" s="4">
        <v>947.95500000000004</v>
      </c>
      <c r="W1812" s="4">
        <v>1606.287</v>
      </c>
      <c r="X1812" s="4">
        <v>1009.778</v>
      </c>
      <c r="Y1812" s="4">
        <v>326.79399999999998</v>
      </c>
      <c r="Z1812" s="4">
        <v>92.647999999999996</v>
      </c>
      <c r="AA1812" s="4">
        <v>102.616</v>
      </c>
      <c r="AB1812" s="4">
        <v>119.239</v>
      </c>
      <c r="AC1812" s="4">
        <v>68.555999999999997</v>
      </c>
      <c r="AD1812" s="4">
        <v>37.429000000000002</v>
      </c>
      <c r="AE1812" s="4">
        <v>37.168999999999997</v>
      </c>
      <c r="AF1812" s="4">
        <v>37.088999999999999</v>
      </c>
      <c r="AG1812" s="4">
        <v>17.643999999999998</v>
      </c>
      <c r="AH1812" s="4">
        <v>12.785</v>
      </c>
      <c r="AI1812" s="4">
        <v>8.5020000000000007</v>
      </c>
      <c r="AJ1812" s="4">
        <v>13.512</v>
      </c>
      <c r="AK1812" s="4">
        <v>6.6779999999999999</v>
      </c>
      <c r="AL1812" s="4">
        <v>3.968</v>
      </c>
      <c r="AM1812" s="4">
        <v>13.007</v>
      </c>
      <c r="AN1812" s="4">
        <v>9.7319999999999993</v>
      </c>
      <c r="AO1812" s="4">
        <v>8.2739999999999991</v>
      </c>
      <c r="AP1812" s="4">
        <v>8.6210000000000004</v>
      </c>
      <c r="AQ1812" s="4">
        <v>0</v>
      </c>
      <c r="AR1812" s="4">
        <v>9.2370000000000001</v>
      </c>
      <c r="AS1812" s="4">
        <v>0</v>
      </c>
      <c r="AT1812" s="4">
        <v>0</v>
      </c>
      <c r="AU1812" t="str">
        <f>IF(D1812="","",INDEX([1]DICCIONARIO!$G$21:$H$33,MATCH('DATA NIQ'!D1812,[1]DICCIONARIO!$G$21:$G$33,0),2))</f>
        <v>LAY'S + LAY'S CLASICAS</v>
      </c>
    </row>
    <row r="1813" spans="1:47" ht="14.45" customHeight="1" x14ac:dyDescent="0.25">
      <c r="A1813" t="s">
        <v>13</v>
      </c>
      <c r="B1813" s="2" t="s">
        <v>349</v>
      </c>
      <c r="C1813" t="s">
        <v>17</v>
      </c>
      <c r="D1813" t="s">
        <v>370</v>
      </c>
      <c r="E1813" t="s">
        <v>377</v>
      </c>
      <c r="F1813" t="s">
        <v>23</v>
      </c>
      <c r="G1813" t="s">
        <v>351</v>
      </c>
      <c r="H1813" s="3" t="str">
        <f t="shared" si="28"/>
        <v>TOTAL DTT ARGENTINAGUARNICIONES PARA COPETINPEPSICOLAY'SLAY'S SABORES41 A 60Compras (KILOS)</v>
      </c>
      <c r="I1813" s="4">
        <v>4957.6940000000004</v>
      </c>
      <c r="J1813" s="4">
        <v>5764.5069999999996</v>
      </c>
      <c r="K1813" s="4">
        <v>2770.3690000000001</v>
      </c>
      <c r="L1813" s="4">
        <v>1979.633</v>
      </c>
      <c r="M1813" s="4">
        <v>2049.2170000000001</v>
      </c>
      <c r="N1813" s="4">
        <v>1649.1089999999999</v>
      </c>
      <c r="O1813" s="4">
        <v>1304.2080000000001</v>
      </c>
      <c r="P1813" s="4">
        <v>1068.845</v>
      </c>
      <c r="Q1813" s="4">
        <v>2017.335</v>
      </c>
      <c r="R1813" s="4">
        <v>2290.3980000000001</v>
      </c>
      <c r="S1813" s="4">
        <v>2224.1779999999999</v>
      </c>
      <c r="T1813" s="4">
        <v>1380.502</v>
      </c>
      <c r="U1813" s="4">
        <v>782.01</v>
      </c>
      <c r="V1813" s="4">
        <v>1478.0450000000001</v>
      </c>
      <c r="W1813" s="4">
        <v>1597.848</v>
      </c>
      <c r="X1813" s="4">
        <v>697.13199999999995</v>
      </c>
      <c r="Y1813" s="4">
        <v>279.779</v>
      </c>
      <c r="Z1813" s="4">
        <v>106.636</v>
      </c>
      <c r="AA1813" s="4">
        <v>148.69200000000001</v>
      </c>
      <c r="AB1813" s="4">
        <v>142.35</v>
      </c>
      <c r="AC1813" s="4">
        <v>33.094999999999999</v>
      </c>
      <c r="AD1813" s="4">
        <v>28.391999999999999</v>
      </c>
      <c r="AE1813" s="4">
        <v>52.607999999999997</v>
      </c>
      <c r="AF1813" s="4">
        <v>37.146000000000001</v>
      </c>
      <c r="AG1813" s="4">
        <v>16.786000000000001</v>
      </c>
      <c r="AH1813" s="4">
        <v>12.47</v>
      </c>
      <c r="AI1813" s="4">
        <v>10.211</v>
      </c>
      <c r="AJ1813" s="4">
        <v>15.278</v>
      </c>
      <c r="AK1813" s="4">
        <v>9.0760000000000005</v>
      </c>
      <c r="AL1813" s="4">
        <v>2.899</v>
      </c>
      <c r="AM1813" s="4">
        <v>27.353999999999999</v>
      </c>
      <c r="AN1813" s="4">
        <v>17.335999999999999</v>
      </c>
      <c r="AO1813" s="4">
        <v>7.2469999999999999</v>
      </c>
      <c r="AP1813" s="4">
        <v>19.657</v>
      </c>
      <c r="AQ1813" s="4">
        <v>0</v>
      </c>
      <c r="AR1813" s="4">
        <v>20.79</v>
      </c>
      <c r="AS1813" s="4">
        <v>0</v>
      </c>
      <c r="AT1813" s="4">
        <v>0</v>
      </c>
      <c r="AU1813" t="str">
        <f>IF(D1813="","",INDEX([1]DICCIONARIO!$G$21:$H$33,MATCH('DATA NIQ'!D1813,[1]DICCIONARIO!$G$21:$G$33,0),2))</f>
        <v>LAY'S + LAY'S CLASICAS</v>
      </c>
    </row>
    <row r="1814" spans="1:47" ht="14.45" customHeight="1" x14ac:dyDescent="0.25">
      <c r="A1814" t="s">
        <v>13</v>
      </c>
      <c r="B1814" s="2" t="s">
        <v>349</v>
      </c>
      <c r="C1814" t="s">
        <v>17</v>
      </c>
      <c r="D1814" t="s">
        <v>370</v>
      </c>
      <c r="E1814" t="s">
        <v>377</v>
      </c>
      <c r="F1814" t="s">
        <v>23</v>
      </c>
      <c r="G1814" t="s">
        <v>352</v>
      </c>
      <c r="H1814" s="3" t="str">
        <f t="shared" si="28"/>
        <v>TOTAL DTT ARGENTINAGUARNICIONES PARA COPETINPEPSICOLAY'SLAY'S SABORES41 A 60Inventario (KILOS)</v>
      </c>
      <c r="I1814" s="4">
        <v>2276.6799999999998</v>
      </c>
      <c r="J1814" s="4">
        <v>2963.3780000000002</v>
      </c>
      <c r="K1814" s="4">
        <v>1650.78</v>
      </c>
      <c r="L1814" s="4">
        <v>901.71299999999997</v>
      </c>
      <c r="M1814" s="4">
        <v>1107.7329999999999</v>
      </c>
      <c r="N1814" s="4">
        <v>897.83500000000004</v>
      </c>
      <c r="O1814" s="4">
        <v>368.94799999999998</v>
      </c>
      <c r="P1814" s="4">
        <v>423.55099999999999</v>
      </c>
      <c r="Q1814" s="4">
        <v>771.59400000000005</v>
      </c>
      <c r="R1814" s="4">
        <v>1007.775</v>
      </c>
      <c r="S1814" s="4">
        <v>1084.373</v>
      </c>
      <c r="T1814" s="4">
        <v>588.40700000000004</v>
      </c>
      <c r="U1814" s="4">
        <v>322.36900000000003</v>
      </c>
      <c r="V1814" s="4">
        <v>787.89599999999996</v>
      </c>
      <c r="W1814" s="4">
        <v>773.98500000000001</v>
      </c>
      <c r="X1814" s="4">
        <v>288.851</v>
      </c>
      <c r="Y1814" s="4">
        <v>123.669</v>
      </c>
      <c r="Z1814" s="4">
        <v>37.393999999999998</v>
      </c>
      <c r="AA1814" s="4">
        <v>73.991</v>
      </c>
      <c r="AB1814" s="4">
        <v>82.844999999999999</v>
      </c>
      <c r="AC1814" s="4">
        <v>9.5220000000000002</v>
      </c>
      <c r="AD1814" s="4">
        <v>0.26700000000000002</v>
      </c>
      <c r="AE1814" s="4">
        <v>15.438000000000001</v>
      </c>
      <c r="AF1814" s="4">
        <v>14.644</v>
      </c>
      <c r="AG1814" s="4">
        <v>2.3650000000000002</v>
      </c>
      <c r="AH1814" s="4">
        <v>2.028</v>
      </c>
      <c r="AI1814" s="4">
        <v>1.7090000000000001</v>
      </c>
      <c r="AJ1814" s="4">
        <v>1.766</v>
      </c>
      <c r="AK1814" s="4">
        <v>4.194</v>
      </c>
      <c r="AL1814" s="4">
        <v>3.1240000000000001</v>
      </c>
      <c r="AM1814" s="4">
        <v>17.210999999999999</v>
      </c>
      <c r="AN1814" s="4">
        <v>10.97</v>
      </c>
      <c r="AO1814" s="4">
        <v>7.8479999999999999</v>
      </c>
      <c r="AP1814" s="4">
        <v>11.035</v>
      </c>
      <c r="AQ1814" s="4">
        <v>0</v>
      </c>
      <c r="AR1814" s="4">
        <v>11.553000000000001</v>
      </c>
      <c r="AS1814" s="4">
        <v>0</v>
      </c>
      <c r="AT1814" s="4">
        <v>0</v>
      </c>
      <c r="AU1814" t="str">
        <f>IF(D1814="","",INDEX([1]DICCIONARIO!$G$21:$H$33,MATCH('DATA NIQ'!D1814,[1]DICCIONARIO!$G$21:$G$33,0),2))</f>
        <v>LAY'S + LAY'S CLASICAS</v>
      </c>
    </row>
    <row r="1815" spans="1:47" ht="14.45" hidden="1" customHeight="1" x14ac:dyDescent="0.25">
      <c r="A1815" t="s">
        <v>13</v>
      </c>
      <c r="B1815" s="2" t="s">
        <v>349</v>
      </c>
      <c r="C1815" t="s">
        <v>17</v>
      </c>
      <c r="D1815" t="s">
        <v>370</v>
      </c>
      <c r="E1815" t="s">
        <v>377</v>
      </c>
      <c r="F1815" t="s">
        <v>23</v>
      </c>
      <c r="G1815" t="s">
        <v>353</v>
      </c>
      <c r="H1815" s="3" t="str">
        <f t="shared" si="28"/>
        <v>TOTAL DTT ARGENTINAGUARNICIONES PARA COPETINPEPSICOLAY'SLAY'S SABORES41 A 60Vtas Valor</v>
      </c>
      <c r="I1815" s="3">
        <v>10134420.673</v>
      </c>
      <c r="J1815" s="3">
        <v>17140100.592</v>
      </c>
      <c r="K1815" s="3">
        <v>11344910.566</v>
      </c>
      <c r="L1815" s="3">
        <v>7857440.8839999996</v>
      </c>
      <c r="M1815" s="3">
        <v>6170429.5029999996</v>
      </c>
      <c r="N1815" s="3">
        <v>6991897.2050000001</v>
      </c>
      <c r="O1815" s="3">
        <v>7038840.8669999996</v>
      </c>
      <c r="P1815" s="3">
        <v>5270200.2429999998</v>
      </c>
      <c r="Q1815" s="3">
        <v>9101688.5199999996</v>
      </c>
      <c r="R1815" s="3">
        <v>13009817.443</v>
      </c>
      <c r="S1815" s="3">
        <v>14320679.357999999</v>
      </c>
      <c r="T1815" s="3">
        <v>14821014.026000001</v>
      </c>
      <c r="U1815" s="3">
        <v>8023392.8049999997</v>
      </c>
      <c r="V1815" s="3">
        <v>9338024.6510000005</v>
      </c>
      <c r="W1815" s="3">
        <v>16635565.153000001</v>
      </c>
      <c r="X1815" s="3">
        <v>12444148.92</v>
      </c>
      <c r="Y1815" s="3">
        <v>4115674.2659999998</v>
      </c>
      <c r="Z1815" s="3">
        <v>1108838.2679999999</v>
      </c>
      <c r="AA1815" s="3">
        <v>1403358.84</v>
      </c>
      <c r="AB1815" s="3">
        <v>1610136.791</v>
      </c>
      <c r="AC1815" s="3">
        <v>1000486.3419999999</v>
      </c>
      <c r="AD1815" s="3">
        <v>456513.11499999999</v>
      </c>
      <c r="AE1815" s="3">
        <v>334197.36599999998</v>
      </c>
      <c r="AF1815" s="3">
        <v>363185.59600000002</v>
      </c>
      <c r="AG1815" s="3">
        <v>233544.11600000001</v>
      </c>
      <c r="AH1815" s="3">
        <v>146003.04</v>
      </c>
      <c r="AI1815" s="3">
        <v>113202.639</v>
      </c>
      <c r="AJ1815" s="3">
        <v>153542.94099999999</v>
      </c>
      <c r="AK1815" s="3">
        <v>31280.388999999999</v>
      </c>
      <c r="AL1815" s="3">
        <v>32554.292000000001</v>
      </c>
      <c r="AM1815" s="3">
        <v>449875.02500000002</v>
      </c>
      <c r="AN1815" s="3">
        <v>16666.677</v>
      </c>
      <c r="AO1815" s="3">
        <v>259589.72700000001</v>
      </c>
      <c r="AP1815" s="3">
        <v>50708.303</v>
      </c>
      <c r="AQ1815">
        <v>0</v>
      </c>
      <c r="AR1815" s="3">
        <v>473111.45899999997</v>
      </c>
      <c r="AS1815">
        <v>0</v>
      </c>
      <c r="AT1815">
        <v>0</v>
      </c>
      <c r="AU1815" t="str">
        <f>IF(D1815="","",INDEX([1]DICCIONARIO!$G$21:$H$33,MATCH('DATA NIQ'!D1815,[1]DICCIONARIO!$G$21:$G$33,0),2))</f>
        <v>LAY'S + LAY'S CLASICAS</v>
      </c>
    </row>
    <row r="1816" spans="1:47" hidden="1" x14ac:dyDescent="0.25">
      <c r="A1816" t="s">
        <v>13</v>
      </c>
      <c r="B1816" s="2" t="s">
        <v>349</v>
      </c>
      <c r="C1816" t="s">
        <v>17</v>
      </c>
      <c r="D1816" t="s">
        <v>370</v>
      </c>
      <c r="E1816" t="s">
        <v>377</v>
      </c>
      <c r="F1816" t="s">
        <v>23</v>
      </c>
      <c r="G1816" t="s">
        <v>354</v>
      </c>
      <c r="H1816" s="3" t="str">
        <f t="shared" si="28"/>
        <v>TOTAL DTT ARGENTINAGUARNICIONES PARA COPETINPEPSICOLAY'SLAY'S SABORES41 A 60Dist. Num. Tiendas Handling (C)</v>
      </c>
      <c r="I1816" s="1">
        <v>5.8140000000000001</v>
      </c>
      <c r="J1816" s="1">
        <v>10.422000000000001</v>
      </c>
      <c r="K1816" s="1">
        <v>7.2569999999999997</v>
      </c>
      <c r="L1816" s="1">
        <v>5.1950000000000003</v>
      </c>
      <c r="M1816" s="1">
        <v>3.5830000000000002</v>
      </c>
      <c r="N1816" s="1">
        <v>2.23</v>
      </c>
      <c r="O1816" s="1">
        <v>1.4610000000000001</v>
      </c>
      <c r="P1816" s="1">
        <v>0.88</v>
      </c>
      <c r="Q1816" s="1">
        <v>1.839</v>
      </c>
      <c r="R1816" s="1">
        <v>3.7759999999999998</v>
      </c>
      <c r="S1816" s="1">
        <v>4.1050000000000004</v>
      </c>
      <c r="T1816" s="1">
        <v>3.673</v>
      </c>
      <c r="U1816" s="1">
        <v>1.448</v>
      </c>
      <c r="V1816" s="1">
        <v>2.8420000000000001</v>
      </c>
      <c r="W1816" s="1">
        <v>3.5310000000000001</v>
      </c>
      <c r="X1816" s="1">
        <v>2.444</v>
      </c>
      <c r="Y1816" s="1">
        <v>1.268</v>
      </c>
      <c r="Z1816" s="1">
        <v>0.20399999999999999</v>
      </c>
      <c r="AA1816" s="1">
        <v>0.53300000000000003</v>
      </c>
      <c r="AB1816" s="1">
        <v>0.52700000000000002</v>
      </c>
      <c r="AC1816" s="1">
        <v>0.33800000000000002</v>
      </c>
      <c r="AD1816" s="1">
        <v>8.8999999999999996E-2</v>
      </c>
      <c r="AE1816" s="1">
        <v>9.1999999999999998E-2</v>
      </c>
      <c r="AF1816" s="1">
        <v>9.8000000000000004E-2</v>
      </c>
      <c r="AG1816" s="1">
        <v>3.5999999999999997E-2</v>
      </c>
      <c r="AH1816" s="1">
        <v>3.5000000000000003E-2</v>
      </c>
      <c r="AI1816" s="1">
        <v>3.7999999999999999E-2</v>
      </c>
      <c r="AJ1816" s="1">
        <v>2.5999999999999999E-2</v>
      </c>
      <c r="AK1816" s="1">
        <v>1.9E-2</v>
      </c>
      <c r="AL1816" s="1">
        <v>0.02</v>
      </c>
      <c r="AM1816" s="1">
        <v>7.1999999999999995E-2</v>
      </c>
      <c r="AN1816" s="1">
        <v>0.122</v>
      </c>
      <c r="AO1816" s="1">
        <v>0.106</v>
      </c>
      <c r="AP1816" s="1">
        <v>6.6000000000000003E-2</v>
      </c>
      <c r="AQ1816" s="1">
        <v>0</v>
      </c>
      <c r="AR1816" s="1">
        <v>6.6000000000000003E-2</v>
      </c>
      <c r="AS1816" s="1">
        <v>0</v>
      </c>
      <c r="AT1816" s="1">
        <v>0</v>
      </c>
      <c r="AU1816" t="str">
        <f>IF(D1816="","",INDEX([1]DICCIONARIO!$G$21:$H$33,MATCH('DATA NIQ'!D1816,[1]DICCIONARIO!$G$21:$G$33,0),2))</f>
        <v>LAY'S + LAY'S CLASICAS</v>
      </c>
    </row>
    <row r="1817" spans="1:47" ht="14.45" hidden="1" customHeight="1" x14ac:dyDescent="0.25">
      <c r="A1817" t="s">
        <v>13</v>
      </c>
      <c r="B1817" s="2" t="s">
        <v>349</v>
      </c>
      <c r="C1817" t="s">
        <v>17</v>
      </c>
      <c r="D1817" t="s">
        <v>370</v>
      </c>
      <c r="E1817" t="s">
        <v>377</v>
      </c>
      <c r="F1817" t="s">
        <v>23</v>
      </c>
      <c r="G1817" t="s">
        <v>355</v>
      </c>
      <c r="H1817" s="3" t="str">
        <f t="shared" si="28"/>
        <v>TOTAL DTT ARGENTINAGUARNICIONES PARA COPETINPEPSICOLAY'SLAY'S SABORES41 A 60Dist. Pond. Tiendas Handling</v>
      </c>
      <c r="I1817" s="1">
        <v>15.632</v>
      </c>
      <c r="J1817" s="1">
        <v>21.959</v>
      </c>
      <c r="K1817" s="1">
        <v>12.92</v>
      </c>
      <c r="L1817" s="1">
        <v>7.2279999999999998</v>
      </c>
      <c r="M1817" s="1">
        <v>5.4390000000000001</v>
      </c>
      <c r="N1817" s="1">
        <v>2.0470000000000002</v>
      </c>
      <c r="O1817" s="1">
        <v>1.3169999999999999</v>
      </c>
      <c r="P1817" s="1">
        <v>0.92800000000000005</v>
      </c>
      <c r="Q1817" s="1">
        <v>1.306</v>
      </c>
      <c r="R1817" s="1">
        <v>7.0289999999999999</v>
      </c>
      <c r="S1817" s="1">
        <v>8.7449999999999992</v>
      </c>
      <c r="T1817" s="1">
        <v>5.8460000000000001</v>
      </c>
      <c r="U1817" s="1">
        <v>3.4420000000000002</v>
      </c>
      <c r="V1817" s="1">
        <v>3.19</v>
      </c>
      <c r="W1817" s="1">
        <v>6.726</v>
      </c>
      <c r="X1817" s="1">
        <v>4.1059999999999999</v>
      </c>
      <c r="Y1817" s="1">
        <v>1.9610000000000001</v>
      </c>
      <c r="Z1817" s="1">
        <v>0.41899999999999998</v>
      </c>
      <c r="AA1817" s="1">
        <v>0.57199999999999995</v>
      </c>
      <c r="AB1817" s="1">
        <v>0.67</v>
      </c>
      <c r="AC1817" s="1">
        <v>0.26800000000000002</v>
      </c>
      <c r="AD1817" s="1">
        <v>0.156</v>
      </c>
      <c r="AE1817" s="1">
        <v>0.14499999999999999</v>
      </c>
      <c r="AF1817" s="1">
        <v>0.151</v>
      </c>
      <c r="AG1817" s="1">
        <v>0.08</v>
      </c>
      <c r="AH1817" s="1">
        <v>8.2000000000000003E-2</v>
      </c>
      <c r="AI1817" s="1">
        <v>0.10100000000000001</v>
      </c>
      <c r="AJ1817" s="1">
        <v>4.9000000000000002E-2</v>
      </c>
      <c r="AK1817" s="1">
        <v>3.9E-2</v>
      </c>
      <c r="AL1817" s="1">
        <v>4.9000000000000002E-2</v>
      </c>
      <c r="AM1817" s="1">
        <v>0.114</v>
      </c>
      <c r="AN1817" s="1">
        <v>5.3999999999999999E-2</v>
      </c>
      <c r="AO1817" s="1">
        <v>1.2999999999999999E-2</v>
      </c>
      <c r="AP1817" s="1">
        <v>6.4000000000000001E-2</v>
      </c>
      <c r="AQ1817">
        <v>0</v>
      </c>
      <c r="AR1817" s="1">
        <v>6.7000000000000004E-2</v>
      </c>
      <c r="AS1817">
        <v>0</v>
      </c>
      <c r="AT1817">
        <v>0</v>
      </c>
      <c r="AU1817" t="str">
        <f>IF(D1817="","",INDEX([1]DICCIONARIO!$G$21:$H$33,MATCH('DATA NIQ'!D1817,[1]DICCIONARIO!$G$21:$G$33,0),2))</f>
        <v>LAY'S + LAY'S CLASICAS</v>
      </c>
    </row>
    <row r="1818" spans="1:47" ht="14.45" hidden="1" customHeight="1" x14ac:dyDescent="0.25">
      <c r="A1818" t="s">
        <v>13</v>
      </c>
      <c r="B1818" s="2" t="s">
        <v>349</v>
      </c>
      <c r="C1818" t="s">
        <v>17</v>
      </c>
      <c r="D1818" t="s">
        <v>370</v>
      </c>
      <c r="E1818" t="s">
        <v>377</v>
      </c>
      <c r="F1818" t="s">
        <v>23</v>
      </c>
      <c r="G1818" t="s">
        <v>356</v>
      </c>
      <c r="H1818" s="3" t="str">
        <f t="shared" si="28"/>
        <v>TOTAL DTT ARGENTINAGUARNICIONES PARA COPETINPEPSICOLAY'SLAY'S SABORES41 A 60Part. de Vtas (KILOS) - Product</v>
      </c>
      <c r="I1818" s="1">
        <v>0.13200000000000001</v>
      </c>
      <c r="J1818" s="1">
        <v>0.21099999999999999</v>
      </c>
      <c r="K1818" s="1">
        <v>0.129</v>
      </c>
      <c r="L1818" s="1">
        <v>8.8999999999999996E-2</v>
      </c>
      <c r="M1818" s="1">
        <v>7.1999999999999995E-2</v>
      </c>
      <c r="N1818" s="1">
        <v>6.4000000000000001E-2</v>
      </c>
      <c r="O1818" s="1">
        <v>5.7000000000000002E-2</v>
      </c>
      <c r="P1818" s="1">
        <v>3.2000000000000001E-2</v>
      </c>
      <c r="Q1818" s="1">
        <v>5.0999999999999997E-2</v>
      </c>
      <c r="R1818" s="1">
        <v>7.5999999999999998E-2</v>
      </c>
      <c r="S1818" s="1">
        <v>7.8E-2</v>
      </c>
      <c r="T1818" s="1">
        <v>7.2999999999999995E-2</v>
      </c>
      <c r="U1818" s="1">
        <v>3.5999999999999997E-2</v>
      </c>
      <c r="V1818" s="1">
        <v>4.2999999999999997E-2</v>
      </c>
      <c r="W1818" s="1">
        <v>6.9000000000000006E-2</v>
      </c>
      <c r="X1818" s="1">
        <v>4.2000000000000003E-2</v>
      </c>
      <c r="Y1818" s="1">
        <v>1.4E-2</v>
      </c>
      <c r="Z1818" s="1">
        <v>4.0000000000000001E-3</v>
      </c>
      <c r="AA1818" s="1">
        <v>4.0000000000000001E-3</v>
      </c>
      <c r="AB1818" s="1">
        <v>5.0000000000000001E-3</v>
      </c>
      <c r="AC1818" s="1">
        <v>3.0000000000000001E-3</v>
      </c>
      <c r="AD1818" s="1">
        <v>2E-3</v>
      </c>
      <c r="AE1818" s="1">
        <v>2E-3</v>
      </c>
      <c r="AF1818" s="1">
        <v>2E-3</v>
      </c>
      <c r="AG1818" s="1">
        <v>1E-3</v>
      </c>
      <c r="AH1818" s="1">
        <v>1E-3</v>
      </c>
      <c r="AI1818" s="1">
        <v>0</v>
      </c>
      <c r="AJ1818" s="1">
        <v>1E-3</v>
      </c>
      <c r="AK1818" s="1">
        <v>0</v>
      </c>
      <c r="AL1818" s="1">
        <v>0</v>
      </c>
      <c r="AM1818" s="1">
        <v>1E-3</v>
      </c>
      <c r="AN1818" s="1">
        <v>0</v>
      </c>
      <c r="AO1818" s="1">
        <v>0</v>
      </c>
      <c r="AP1818" s="1">
        <v>0</v>
      </c>
      <c r="AQ1818">
        <v>0</v>
      </c>
      <c r="AR1818" s="1">
        <v>0</v>
      </c>
      <c r="AS1818">
        <v>0</v>
      </c>
      <c r="AT1818">
        <v>0</v>
      </c>
      <c r="AU1818" t="str">
        <f>IF(D1818="","",INDEX([1]DICCIONARIO!$G$21:$H$33,MATCH('DATA NIQ'!D1818,[1]DICCIONARIO!$G$21:$G$33,0),2))</f>
        <v>LAY'S + LAY'S CLASICAS</v>
      </c>
    </row>
    <row r="1819" spans="1:47" ht="14.45" hidden="1" customHeight="1" x14ac:dyDescent="0.25">
      <c r="A1819" t="s">
        <v>13</v>
      </c>
      <c r="B1819" s="2" t="s">
        <v>349</v>
      </c>
      <c r="C1819" t="s">
        <v>17</v>
      </c>
      <c r="D1819" t="s">
        <v>370</v>
      </c>
      <c r="E1819" t="s">
        <v>377</v>
      </c>
      <c r="F1819" t="s">
        <v>23</v>
      </c>
      <c r="G1819" t="s">
        <v>357</v>
      </c>
      <c r="H1819" s="3" t="str">
        <f t="shared" si="28"/>
        <v>TOTAL DTT ARGENTINAGUARNICIONES PARA COPETINPEPSICOLAY'SLAY'S SABORES41 A 60Part. de Vtas Valor - Product</v>
      </c>
      <c r="I1819" s="1">
        <v>0.20599999999999999</v>
      </c>
      <c r="J1819" s="1">
        <v>0.33200000000000002</v>
      </c>
      <c r="K1819" s="1">
        <v>0.2</v>
      </c>
      <c r="L1819" s="1">
        <v>0.126</v>
      </c>
      <c r="M1819" s="1">
        <v>9.6000000000000002E-2</v>
      </c>
      <c r="N1819" s="1">
        <v>9.1999999999999998E-2</v>
      </c>
      <c r="O1819" s="1">
        <v>8.4000000000000005E-2</v>
      </c>
      <c r="P1819" s="1">
        <v>5.1999999999999998E-2</v>
      </c>
      <c r="Q1819" s="1">
        <v>8.1000000000000003E-2</v>
      </c>
      <c r="R1819" s="1">
        <v>0.128</v>
      </c>
      <c r="S1819" s="1">
        <v>0.13</v>
      </c>
      <c r="T1819" s="1">
        <v>0.13500000000000001</v>
      </c>
      <c r="U1819" s="1">
        <v>7.0000000000000007E-2</v>
      </c>
      <c r="V1819" s="1">
        <v>8.2000000000000003E-2</v>
      </c>
      <c r="W1819" s="1">
        <v>0.13100000000000001</v>
      </c>
      <c r="X1819" s="1">
        <v>8.6999999999999994E-2</v>
      </c>
      <c r="Y1819" s="1">
        <v>2.5000000000000001E-2</v>
      </c>
      <c r="Z1819" s="1">
        <v>6.0000000000000001E-3</v>
      </c>
      <c r="AA1819" s="1">
        <v>7.0000000000000001E-3</v>
      </c>
      <c r="AB1819" s="1">
        <v>7.0000000000000001E-3</v>
      </c>
      <c r="AC1819" s="1">
        <v>4.0000000000000001E-3</v>
      </c>
      <c r="AD1819" s="1">
        <v>2E-3</v>
      </c>
      <c r="AE1819" s="1">
        <v>1E-3</v>
      </c>
      <c r="AF1819" s="1">
        <v>1E-3</v>
      </c>
      <c r="AG1819" s="1">
        <v>1E-3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  <c r="AM1819" s="1">
        <v>1E-3</v>
      </c>
      <c r="AN1819" s="1">
        <v>0</v>
      </c>
      <c r="AO1819" s="1">
        <v>1E-3</v>
      </c>
      <c r="AP1819" s="1">
        <v>0</v>
      </c>
      <c r="AQ1819">
        <v>0</v>
      </c>
      <c r="AR1819" s="1">
        <v>1E-3</v>
      </c>
      <c r="AS1819">
        <v>0</v>
      </c>
      <c r="AT1819">
        <v>0</v>
      </c>
      <c r="AU1819" t="str">
        <f>IF(D1819="","",INDEX([1]DICCIONARIO!$G$21:$H$33,MATCH('DATA NIQ'!D1819,[1]DICCIONARIO!$G$21:$G$33,0),2))</f>
        <v>LAY'S + LAY'S CLASICAS</v>
      </c>
    </row>
    <row r="1820" spans="1:47" ht="14.45" customHeight="1" x14ac:dyDescent="0.25">
      <c r="A1820" t="s">
        <v>13</v>
      </c>
      <c r="B1820" s="2" t="s">
        <v>349</v>
      </c>
      <c r="C1820" t="s">
        <v>17</v>
      </c>
      <c r="D1820" t="s">
        <v>370</v>
      </c>
      <c r="E1820" t="s">
        <v>377</v>
      </c>
      <c r="F1820" t="s">
        <v>25</v>
      </c>
      <c r="G1820" t="s">
        <v>350</v>
      </c>
      <c r="H1820" s="3" t="str">
        <f t="shared" si="28"/>
        <v>TOTAL DTT ARGENTINAGUARNICIONES PARA COPETINPEPSICOLAY'SLAY'S SABORES61 A 120Vtas (KILOS)</v>
      </c>
      <c r="I1820" s="4">
        <v>133223.30100000001</v>
      </c>
      <c r="J1820" s="4">
        <v>137929.04699999999</v>
      </c>
      <c r="K1820" s="4">
        <v>137847.72700000001</v>
      </c>
      <c r="L1820" s="4">
        <v>149270.361</v>
      </c>
      <c r="M1820" s="4">
        <v>149707.736</v>
      </c>
      <c r="N1820" s="4">
        <v>168494.06299999999</v>
      </c>
      <c r="O1820" s="4">
        <v>163542.91200000001</v>
      </c>
      <c r="P1820" s="4">
        <v>177170.43</v>
      </c>
      <c r="Q1820" s="4">
        <v>185227.53400000001</v>
      </c>
      <c r="R1820" s="4">
        <v>153449.299</v>
      </c>
      <c r="S1820" s="4">
        <v>166911.37100000001</v>
      </c>
      <c r="T1820" s="4">
        <v>161788.587</v>
      </c>
      <c r="U1820" s="4">
        <v>148856.96299999999</v>
      </c>
      <c r="V1820" s="4">
        <v>138569.17600000001</v>
      </c>
      <c r="W1820" s="4">
        <v>139310.44200000001</v>
      </c>
      <c r="X1820" s="4">
        <v>137199.22200000001</v>
      </c>
      <c r="Y1820" s="4">
        <v>121710.49800000001</v>
      </c>
      <c r="Z1820" s="4">
        <v>124241.08500000001</v>
      </c>
      <c r="AA1820" s="4">
        <v>120865.886</v>
      </c>
      <c r="AB1820" s="4">
        <v>120737.649</v>
      </c>
      <c r="AC1820" s="4">
        <v>120801.662</v>
      </c>
      <c r="AD1820" s="4">
        <v>101503.375</v>
      </c>
      <c r="AE1820" s="4">
        <v>99474.205000000002</v>
      </c>
      <c r="AF1820" s="4">
        <v>82109.498999999996</v>
      </c>
      <c r="AG1820" s="4">
        <v>78981.89</v>
      </c>
      <c r="AH1820" s="4">
        <v>79642.478000000003</v>
      </c>
      <c r="AI1820" s="4">
        <v>91355.873999999996</v>
      </c>
      <c r="AJ1820" s="4">
        <v>87219.968999999997</v>
      </c>
      <c r="AK1820" s="4">
        <v>80022.024000000005</v>
      </c>
      <c r="AL1820" s="4">
        <v>93739.141000000003</v>
      </c>
      <c r="AM1820" s="4">
        <v>88784.663</v>
      </c>
      <c r="AN1820" s="4">
        <v>104531.527</v>
      </c>
      <c r="AO1820" s="4">
        <v>105432.18700000001</v>
      </c>
      <c r="AP1820" s="4">
        <v>98292.725999999995</v>
      </c>
      <c r="AQ1820" s="4">
        <v>96880.396999999997</v>
      </c>
      <c r="AR1820" s="4">
        <v>89910.596000000005</v>
      </c>
      <c r="AS1820" s="4">
        <v>87846.005000000005</v>
      </c>
      <c r="AT1820" s="4">
        <v>91166.709000000003</v>
      </c>
      <c r="AU1820" t="str">
        <f>IF(D1820="","",INDEX([1]DICCIONARIO!$G$21:$H$33,MATCH('DATA NIQ'!D1820,[1]DICCIONARIO!$G$21:$G$33,0),2))</f>
        <v>LAY'S + LAY'S CLASICAS</v>
      </c>
    </row>
    <row r="1821" spans="1:47" ht="14.45" customHeight="1" x14ac:dyDescent="0.25">
      <c r="A1821" t="s">
        <v>13</v>
      </c>
      <c r="B1821" s="2" t="s">
        <v>349</v>
      </c>
      <c r="C1821" t="s">
        <v>17</v>
      </c>
      <c r="D1821" t="s">
        <v>370</v>
      </c>
      <c r="E1821" t="s">
        <v>377</v>
      </c>
      <c r="F1821" t="s">
        <v>25</v>
      </c>
      <c r="G1821" t="s">
        <v>351</v>
      </c>
      <c r="H1821" s="3" t="str">
        <f t="shared" si="28"/>
        <v>TOTAL DTT ARGENTINAGUARNICIONES PARA COPETINPEPSICOLAY'SLAY'S SABORES61 A 120Compras (KILOS)</v>
      </c>
      <c r="I1821" s="4">
        <v>139328.04999999999</v>
      </c>
      <c r="J1821" s="4">
        <v>139608.54999999999</v>
      </c>
      <c r="K1821" s="4">
        <v>143223.29</v>
      </c>
      <c r="L1821" s="4">
        <v>158984.712</v>
      </c>
      <c r="M1821" s="4">
        <v>149257.166</v>
      </c>
      <c r="N1821" s="4">
        <v>179850.52</v>
      </c>
      <c r="O1821" s="4">
        <v>164093.24400000001</v>
      </c>
      <c r="P1821" s="4">
        <v>188621.505</v>
      </c>
      <c r="Q1821" s="4">
        <v>182986.171</v>
      </c>
      <c r="R1821" s="4">
        <v>150964.671</v>
      </c>
      <c r="S1821" s="4">
        <v>176586.45600000001</v>
      </c>
      <c r="T1821" s="4">
        <v>166604.39199999999</v>
      </c>
      <c r="U1821" s="4">
        <v>150640.10800000001</v>
      </c>
      <c r="V1821" s="4">
        <v>137942.83100000001</v>
      </c>
      <c r="W1821" s="4">
        <v>139613.31299999999</v>
      </c>
      <c r="X1821" s="4">
        <v>143713.47700000001</v>
      </c>
      <c r="Y1821" s="4">
        <v>119286.986</v>
      </c>
      <c r="Z1821" s="4">
        <v>132324.94500000001</v>
      </c>
      <c r="AA1821" s="4">
        <v>124440.923</v>
      </c>
      <c r="AB1821" s="4">
        <v>128564.88099999999</v>
      </c>
      <c r="AC1821" s="4">
        <v>123935.54399999999</v>
      </c>
      <c r="AD1821" s="4">
        <v>100914.66499999999</v>
      </c>
      <c r="AE1821" s="4">
        <v>101521.431</v>
      </c>
      <c r="AF1821" s="4">
        <v>79525.576000000001</v>
      </c>
      <c r="AG1821" s="4">
        <v>80693.281000000003</v>
      </c>
      <c r="AH1821" s="4">
        <v>86734.123999999996</v>
      </c>
      <c r="AI1821" s="4">
        <v>102553.18</v>
      </c>
      <c r="AJ1821" s="4">
        <v>92197.584000000003</v>
      </c>
      <c r="AK1821" s="4">
        <v>80926.81</v>
      </c>
      <c r="AL1821" s="4">
        <v>94502.843999999997</v>
      </c>
      <c r="AM1821" s="4">
        <v>94391.067999999999</v>
      </c>
      <c r="AN1821" s="4">
        <v>108192.34299999999</v>
      </c>
      <c r="AO1821" s="4">
        <v>111011.90300000001</v>
      </c>
      <c r="AP1821" s="4">
        <v>99424.948000000004</v>
      </c>
      <c r="AQ1821" s="4">
        <v>99098.213000000003</v>
      </c>
      <c r="AR1821" s="4">
        <v>88268.528000000006</v>
      </c>
      <c r="AS1821" s="4">
        <v>94402.292000000001</v>
      </c>
      <c r="AT1821" s="4">
        <v>93187.729000000007</v>
      </c>
      <c r="AU1821" t="str">
        <f>IF(D1821="","",INDEX([1]DICCIONARIO!$G$21:$H$33,MATCH('DATA NIQ'!D1821,[1]DICCIONARIO!$G$21:$G$33,0),2))</f>
        <v>LAY'S + LAY'S CLASICAS</v>
      </c>
    </row>
    <row r="1822" spans="1:47" ht="14.45" customHeight="1" x14ac:dyDescent="0.25">
      <c r="A1822" t="s">
        <v>13</v>
      </c>
      <c r="B1822" s="2" t="s">
        <v>349</v>
      </c>
      <c r="C1822" t="s">
        <v>17</v>
      </c>
      <c r="D1822" t="s">
        <v>370</v>
      </c>
      <c r="E1822" t="s">
        <v>377</v>
      </c>
      <c r="F1822" t="s">
        <v>25</v>
      </c>
      <c r="G1822" t="s">
        <v>352</v>
      </c>
      <c r="H1822" s="3" t="str">
        <f t="shared" si="28"/>
        <v>TOTAL DTT ARGENTINAGUARNICIONES PARA COPETINPEPSICOLAY'SLAY'S SABORES61 A 120Inventario (KILOS)</v>
      </c>
      <c r="I1822" s="4">
        <v>58578.489000000001</v>
      </c>
      <c r="J1822" s="4">
        <v>59268.355000000003</v>
      </c>
      <c r="K1822" s="4">
        <v>59923.305</v>
      </c>
      <c r="L1822" s="4">
        <v>66397.226999999999</v>
      </c>
      <c r="M1822" s="4">
        <v>63301.983</v>
      </c>
      <c r="N1822" s="4">
        <v>75040.664999999994</v>
      </c>
      <c r="O1822" s="4">
        <v>71237.077000000005</v>
      </c>
      <c r="P1822" s="4">
        <v>82020.2</v>
      </c>
      <c r="Q1822" s="4">
        <v>77567.709000000003</v>
      </c>
      <c r="R1822" s="4">
        <v>68654.525999999998</v>
      </c>
      <c r="S1822" s="4">
        <v>73184.59</v>
      </c>
      <c r="T1822" s="4">
        <v>75902.482000000004</v>
      </c>
      <c r="U1822" s="4">
        <v>73067.096999999994</v>
      </c>
      <c r="V1822" s="4">
        <v>69673.888999999996</v>
      </c>
      <c r="W1822" s="4">
        <v>66380.078999999998</v>
      </c>
      <c r="X1822" s="4">
        <v>71354.328999999998</v>
      </c>
      <c r="Y1822" s="4">
        <v>65274.131999999998</v>
      </c>
      <c r="Z1822" s="4">
        <v>66024.445000000007</v>
      </c>
      <c r="AA1822" s="4">
        <v>64934.034</v>
      </c>
      <c r="AB1822" s="4">
        <v>68277.154999999999</v>
      </c>
      <c r="AC1822" s="4">
        <v>64901.836000000003</v>
      </c>
      <c r="AD1822" s="4">
        <v>54836.612000000001</v>
      </c>
      <c r="AE1822" s="4">
        <v>52199.207999999999</v>
      </c>
      <c r="AF1822" s="4">
        <v>44409.724000000002</v>
      </c>
      <c r="AG1822" s="4">
        <v>43144.17</v>
      </c>
      <c r="AH1822" s="4">
        <v>43952.830999999998</v>
      </c>
      <c r="AI1822" s="4">
        <v>51761.944000000003</v>
      </c>
      <c r="AJ1822" s="4">
        <v>52646.398000000001</v>
      </c>
      <c r="AK1822" s="4">
        <v>49199.94</v>
      </c>
      <c r="AL1822" s="4">
        <v>50830.351000000002</v>
      </c>
      <c r="AM1822" s="4">
        <v>53280.553999999996</v>
      </c>
      <c r="AN1822" s="4">
        <v>55191.017999999996</v>
      </c>
      <c r="AO1822" s="4">
        <v>56677.947</v>
      </c>
      <c r="AP1822" s="4">
        <v>52764.108999999997</v>
      </c>
      <c r="AQ1822" s="4">
        <v>50311.904999999999</v>
      </c>
      <c r="AR1822" s="4">
        <v>43456.462</v>
      </c>
      <c r="AS1822" s="4">
        <v>48438.237000000001</v>
      </c>
      <c r="AT1822" s="4">
        <v>45519.285000000003</v>
      </c>
      <c r="AU1822" t="str">
        <f>IF(D1822="","",INDEX([1]DICCIONARIO!$G$21:$H$33,MATCH('DATA NIQ'!D1822,[1]DICCIONARIO!$G$21:$G$33,0),2))</f>
        <v>LAY'S + LAY'S CLASICAS</v>
      </c>
    </row>
    <row r="1823" spans="1:47" ht="14.45" hidden="1" customHeight="1" x14ac:dyDescent="0.25">
      <c r="A1823" t="s">
        <v>13</v>
      </c>
      <c r="B1823" s="2" t="s">
        <v>349</v>
      </c>
      <c r="C1823" t="s">
        <v>17</v>
      </c>
      <c r="D1823" t="s">
        <v>370</v>
      </c>
      <c r="E1823" t="s">
        <v>377</v>
      </c>
      <c r="F1823" t="s">
        <v>25</v>
      </c>
      <c r="G1823" t="s">
        <v>353</v>
      </c>
      <c r="H1823" s="3" t="str">
        <f t="shared" si="28"/>
        <v>TOTAL DTT ARGENTINAGUARNICIONES PARA COPETINPEPSICOLAY'SLAY'S SABORES61 A 120Vtas Valor</v>
      </c>
      <c r="I1823" s="3">
        <v>411103177.051</v>
      </c>
      <c r="J1823" s="3">
        <v>448313860.82499999</v>
      </c>
      <c r="K1823" s="3">
        <v>469819377.28399998</v>
      </c>
      <c r="L1823" s="3">
        <v>542044839.76499999</v>
      </c>
      <c r="M1823" s="3">
        <v>570334105.66900003</v>
      </c>
      <c r="N1823" s="3">
        <v>687863272.31500006</v>
      </c>
      <c r="O1823" s="3">
        <v>734057190.08099997</v>
      </c>
      <c r="P1823" s="3">
        <v>866497039.84399998</v>
      </c>
      <c r="Q1823" s="3">
        <v>978096329.52499998</v>
      </c>
      <c r="R1823" s="3">
        <v>886501550.86500001</v>
      </c>
      <c r="S1823" s="3">
        <v>1036362966.883</v>
      </c>
      <c r="T1823" s="3">
        <v>1058120450.573</v>
      </c>
      <c r="U1823" s="3">
        <v>1058080295.987</v>
      </c>
      <c r="V1823" s="3">
        <v>1062560894.837</v>
      </c>
      <c r="W1823" s="3">
        <v>1130454195.615</v>
      </c>
      <c r="X1823" s="3">
        <v>1267808530.243</v>
      </c>
      <c r="Y1823" s="3">
        <v>1326571591.806</v>
      </c>
      <c r="Z1823" s="3">
        <v>1510328040.22</v>
      </c>
      <c r="AA1823" s="3">
        <v>1631593292.825</v>
      </c>
      <c r="AB1823" s="3">
        <v>1855858755.062</v>
      </c>
      <c r="AC1823" s="3">
        <v>2253116886.2160001</v>
      </c>
      <c r="AD1823" s="3">
        <v>2200429736.1500001</v>
      </c>
      <c r="AE1823" s="3">
        <v>2375786214.6529999</v>
      </c>
      <c r="AF1823" s="3">
        <v>2134772578.3840001</v>
      </c>
      <c r="AG1823" s="3">
        <v>2219807990.381</v>
      </c>
      <c r="AH1823" s="3">
        <v>2354351801.553</v>
      </c>
      <c r="AI1823" s="3">
        <v>2763241848.9239998</v>
      </c>
      <c r="AJ1823" s="3">
        <v>2656525504.5339999</v>
      </c>
      <c r="AK1823" s="3">
        <v>2500724119.4720001</v>
      </c>
      <c r="AL1823" s="3">
        <v>2946401186.3280001</v>
      </c>
      <c r="AM1823" s="3">
        <v>2808540499.6939998</v>
      </c>
      <c r="AN1823" s="3">
        <v>3371425895.632</v>
      </c>
      <c r="AO1823" s="3">
        <v>3472746762.0380001</v>
      </c>
      <c r="AP1823" s="3">
        <v>3319057429.9050002</v>
      </c>
      <c r="AQ1823" s="3">
        <v>3359289623.0809999</v>
      </c>
      <c r="AR1823" s="3">
        <v>3159583896.4710002</v>
      </c>
      <c r="AS1823" s="3">
        <v>3129453511.2600002</v>
      </c>
      <c r="AT1823" s="3">
        <v>3366120135.9310002</v>
      </c>
      <c r="AU1823" t="str">
        <f>IF(D1823="","",INDEX([1]DICCIONARIO!$G$21:$H$33,MATCH('DATA NIQ'!D1823,[1]DICCIONARIO!$G$21:$G$33,0),2))</f>
        <v>LAY'S + LAY'S CLASICAS</v>
      </c>
    </row>
    <row r="1824" spans="1:47" hidden="1" x14ac:dyDescent="0.25">
      <c r="A1824" t="s">
        <v>13</v>
      </c>
      <c r="B1824" s="2" t="s">
        <v>349</v>
      </c>
      <c r="C1824" t="s">
        <v>17</v>
      </c>
      <c r="D1824" t="s">
        <v>370</v>
      </c>
      <c r="E1824" t="s">
        <v>377</v>
      </c>
      <c r="F1824" t="s">
        <v>25</v>
      </c>
      <c r="G1824" t="s">
        <v>354</v>
      </c>
      <c r="H1824" s="3" t="str">
        <f t="shared" si="28"/>
        <v>TOTAL DTT ARGENTINAGUARNICIONES PARA COPETINPEPSICOLAY'SLAY'S SABORES61 A 120Dist. Num. Tiendas Handling (C)</v>
      </c>
      <c r="I1824" s="1">
        <v>31.314</v>
      </c>
      <c r="J1824" s="1">
        <v>32.978999999999999</v>
      </c>
      <c r="K1824" s="1">
        <v>33.104999999999997</v>
      </c>
      <c r="L1824" s="1">
        <v>33.451999999999998</v>
      </c>
      <c r="M1824" s="1">
        <v>34.652999999999999</v>
      </c>
      <c r="N1824" s="1">
        <v>33.649000000000001</v>
      </c>
      <c r="O1824" s="1">
        <v>34.1</v>
      </c>
      <c r="P1824" s="1">
        <v>33.061</v>
      </c>
      <c r="Q1824" s="1">
        <v>32.362000000000002</v>
      </c>
      <c r="R1824" s="1">
        <v>33.027000000000001</v>
      </c>
      <c r="S1824" s="1">
        <v>32.731999999999999</v>
      </c>
      <c r="T1824" s="1">
        <v>33.344000000000001</v>
      </c>
      <c r="U1824" s="1">
        <v>32.893000000000001</v>
      </c>
      <c r="V1824" s="1">
        <v>33.335999999999999</v>
      </c>
      <c r="W1824" s="1">
        <v>31.431999999999999</v>
      </c>
      <c r="X1824" s="1">
        <v>30.873000000000001</v>
      </c>
      <c r="Y1824" s="1">
        <v>30.55</v>
      </c>
      <c r="Z1824" s="1">
        <v>30.085999999999999</v>
      </c>
      <c r="AA1824" s="1">
        <v>30.916</v>
      </c>
      <c r="AB1824" s="1">
        <v>32.067</v>
      </c>
      <c r="AC1824" s="1">
        <v>31.463999999999999</v>
      </c>
      <c r="AD1824" s="1">
        <v>29.398</v>
      </c>
      <c r="AE1824" s="1">
        <v>28.846</v>
      </c>
      <c r="AF1824" s="1">
        <v>27.196000000000002</v>
      </c>
      <c r="AG1824" s="1">
        <v>26.914000000000001</v>
      </c>
      <c r="AH1824" s="1">
        <v>26.885000000000002</v>
      </c>
      <c r="AI1824" s="1">
        <v>27.545000000000002</v>
      </c>
      <c r="AJ1824" s="1">
        <v>28.024000000000001</v>
      </c>
      <c r="AK1824" s="1">
        <v>30.209</v>
      </c>
      <c r="AL1824" s="1">
        <v>28.928999999999998</v>
      </c>
      <c r="AM1824" s="1">
        <v>28.588000000000001</v>
      </c>
      <c r="AN1824" s="1">
        <v>29.542000000000002</v>
      </c>
      <c r="AO1824" s="1">
        <v>29.97</v>
      </c>
      <c r="AP1824" s="1">
        <v>29.768000000000001</v>
      </c>
      <c r="AQ1824" s="1">
        <v>28.504000000000001</v>
      </c>
      <c r="AR1824" s="1">
        <v>28.129000000000001</v>
      </c>
      <c r="AS1824" s="1">
        <v>28.888999999999999</v>
      </c>
      <c r="AT1824" s="1">
        <v>30.082000000000001</v>
      </c>
      <c r="AU1824" t="str">
        <f>IF(D1824="","",INDEX([1]DICCIONARIO!$G$21:$H$33,MATCH('DATA NIQ'!D1824,[1]DICCIONARIO!$G$21:$G$33,0),2))</f>
        <v>LAY'S + LAY'S CLASICAS</v>
      </c>
    </row>
    <row r="1825" spans="1:47" ht="14.45" hidden="1" customHeight="1" x14ac:dyDescent="0.25">
      <c r="A1825" t="s">
        <v>13</v>
      </c>
      <c r="B1825" s="2" t="s">
        <v>349</v>
      </c>
      <c r="C1825" t="s">
        <v>17</v>
      </c>
      <c r="D1825" t="s">
        <v>370</v>
      </c>
      <c r="E1825" t="s">
        <v>377</v>
      </c>
      <c r="F1825" t="s">
        <v>25</v>
      </c>
      <c r="G1825" t="s">
        <v>355</v>
      </c>
      <c r="H1825" s="3" t="str">
        <f t="shared" si="28"/>
        <v>TOTAL DTT ARGENTINAGUARNICIONES PARA COPETINPEPSICOLAY'SLAY'S SABORES61 A 120Dist. Pond. Tiendas Handling</v>
      </c>
      <c r="I1825" s="1">
        <v>59.216000000000001</v>
      </c>
      <c r="J1825" s="1">
        <v>60.384</v>
      </c>
      <c r="K1825" s="1">
        <v>62.502000000000002</v>
      </c>
      <c r="L1825" s="1">
        <v>62.661999999999999</v>
      </c>
      <c r="M1825" s="1">
        <v>62.871000000000002</v>
      </c>
      <c r="N1825" s="1">
        <v>62.521999999999998</v>
      </c>
      <c r="O1825" s="1">
        <v>62.832999999999998</v>
      </c>
      <c r="P1825" s="1">
        <v>62.127000000000002</v>
      </c>
      <c r="Q1825" s="1">
        <v>61.89</v>
      </c>
      <c r="R1825" s="1">
        <v>60.703000000000003</v>
      </c>
      <c r="S1825" s="1">
        <v>61.88</v>
      </c>
      <c r="T1825" s="1">
        <v>61.411000000000001</v>
      </c>
      <c r="U1825" s="1">
        <v>61.981000000000002</v>
      </c>
      <c r="V1825" s="1">
        <v>61.814</v>
      </c>
      <c r="W1825" s="1">
        <v>61.81</v>
      </c>
      <c r="X1825" s="1">
        <v>61.125999999999998</v>
      </c>
      <c r="Y1825" s="1">
        <v>61.435000000000002</v>
      </c>
      <c r="Z1825" s="1">
        <v>60.887999999999998</v>
      </c>
      <c r="AA1825" s="1">
        <v>61.045999999999999</v>
      </c>
      <c r="AB1825" s="1">
        <v>61.485999999999997</v>
      </c>
      <c r="AC1825" s="1">
        <v>62.13</v>
      </c>
      <c r="AD1825" s="1">
        <v>60.262</v>
      </c>
      <c r="AE1825" s="1">
        <v>59.097000000000001</v>
      </c>
      <c r="AF1825" s="1">
        <v>57.149000000000001</v>
      </c>
      <c r="AG1825" s="1">
        <v>54.484000000000002</v>
      </c>
      <c r="AH1825" s="1">
        <v>55.142000000000003</v>
      </c>
      <c r="AI1825" s="1">
        <v>55.423999999999999</v>
      </c>
      <c r="AJ1825" s="1">
        <v>56.63</v>
      </c>
      <c r="AK1825" s="1">
        <v>55.984999999999999</v>
      </c>
      <c r="AL1825" s="1">
        <v>53.762</v>
      </c>
      <c r="AM1825" s="1">
        <v>54.353999999999999</v>
      </c>
      <c r="AN1825" s="1">
        <v>55.771000000000001</v>
      </c>
      <c r="AO1825" s="1">
        <v>57.463000000000001</v>
      </c>
      <c r="AP1825" s="1">
        <v>57.923000000000002</v>
      </c>
      <c r="AQ1825" s="1">
        <v>56.435000000000002</v>
      </c>
      <c r="AR1825" s="1">
        <v>56.390999999999998</v>
      </c>
      <c r="AS1825" s="1">
        <v>57.149000000000001</v>
      </c>
      <c r="AT1825" s="1">
        <v>57.107999999999997</v>
      </c>
      <c r="AU1825" t="str">
        <f>IF(D1825="","",INDEX([1]DICCIONARIO!$G$21:$H$33,MATCH('DATA NIQ'!D1825,[1]DICCIONARIO!$G$21:$G$33,0),2))</f>
        <v>LAY'S + LAY'S CLASICAS</v>
      </c>
    </row>
    <row r="1826" spans="1:47" ht="14.45" hidden="1" customHeight="1" x14ac:dyDescent="0.25">
      <c r="A1826" t="s">
        <v>13</v>
      </c>
      <c r="B1826" s="2" t="s">
        <v>349</v>
      </c>
      <c r="C1826" t="s">
        <v>17</v>
      </c>
      <c r="D1826" t="s">
        <v>370</v>
      </c>
      <c r="E1826" t="s">
        <v>377</v>
      </c>
      <c r="F1826" t="s">
        <v>25</v>
      </c>
      <c r="G1826" t="s">
        <v>356</v>
      </c>
      <c r="H1826" s="3" t="str">
        <f t="shared" si="28"/>
        <v>TOTAL DTT ARGENTINAGUARNICIONES PARA COPETINPEPSICOLAY'SLAY'S SABORES61 A 120Part. de Vtas (KILOS) - Product</v>
      </c>
      <c r="I1826" s="1">
        <v>5.6340000000000003</v>
      </c>
      <c r="J1826" s="1">
        <v>5.8170000000000002</v>
      </c>
      <c r="K1826" s="1">
        <v>5.6040000000000001</v>
      </c>
      <c r="L1826" s="1">
        <v>6.0010000000000003</v>
      </c>
      <c r="M1826" s="1">
        <v>6.2190000000000003</v>
      </c>
      <c r="N1826" s="1">
        <v>6.2610000000000001</v>
      </c>
      <c r="O1826" s="1">
        <v>6.0449999999999999</v>
      </c>
      <c r="P1826" s="1">
        <v>5.819</v>
      </c>
      <c r="Q1826" s="1">
        <v>5.7290000000000001</v>
      </c>
      <c r="R1826" s="1">
        <v>5.7679999999999998</v>
      </c>
      <c r="S1826" s="1">
        <v>6.1280000000000001</v>
      </c>
      <c r="T1826" s="1">
        <v>6.3970000000000002</v>
      </c>
      <c r="U1826" s="1">
        <v>6.16</v>
      </c>
      <c r="V1826" s="1">
        <v>6.2510000000000003</v>
      </c>
      <c r="W1826" s="1">
        <v>5.96</v>
      </c>
      <c r="X1826" s="1">
        <v>5.7549999999999999</v>
      </c>
      <c r="Y1826" s="1">
        <v>5.0629999999999997</v>
      </c>
      <c r="Z1826" s="1">
        <v>4.907</v>
      </c>
      <c r="AA1826" s="1">
        <v>4.9329999999999998</v>
      </c>
      <c r="AB1826" s="1">
        <v>4.7939999999999996</v>
      </c>
      <c r="AC1826" s="1">
        <v>4.8179999999999996</v>
      </c>
      <c r="AD1826" s="1">
        <v>4.8250000000000002</v>
      </c>
      <c r="AE1826" s="1">
        <v>4.8239999999999998</v>
      </c>
      <c r="AF1826" s="1">
        <v>4.3239999999999998</v>
      </c>
      <c r="AG1826" s="1">
        <v>4.0730000000000004</v>
      </c>
      <c r="AH1826" s="1">
        <v>4.306</v>
      </c>
      <c r="AI1826" s="1">
        <v>4.492</v>
      </c>
      <c r="AJ1826" s="1">
        <v>4.3440000000000003</v>
      </c>
      <c r="AK1826" s="1">
        <v>3.9980000000000002</v>
      </c>
      <c r="AL1826" s="1">
        <v>4.2300000000000004</v>
      </c>
      <c r="AM1826" s="1">
        <v>4.1680000000000001</v>
      </c>
      <c r="AN1826" s="1">
        <v>4.2640000000000002</v>
      </c>
      <c r="AO1826" s="1">
        <v>4.1890000000000001</v>
      </c>
      <c r="AP1826" s="1">
        <v>4.2949999999999999</v>
      </c>
      <c r="AQ1826" s="1">
        <v>4.1159999999999997</v>
      </c>
      <c r="AR1826" s="1">
        <v>3.92</v>
      </c>
      <c r="AS1826" s="1">
        <v>3.819</v>
      </c>
      <c r="AT1826" s="1">
        <v>4.1559999999999997</v>
      </c>
      <c r="AU1826" t="str">
        <f>IF(D1826="","",INDEX([1]DICCIONARIO!$G$21:$H$33,MATCH('DATA NIQ'!D1826,[1]DICCIONARIO!$G$21:$G$33,0),2))</f>
        <v>LAY'S + LAY'S CLASICAS</v>
      </c>
    </row>
    <row r="1827" spans="1:47" ht="14.45" hidden="1" customHeight="1" x14ac:dyDescent="0.25">
      <c r="A1827" t="s">
        <v>13</v>
      </c>
      <c r="B1827" s="2" t="s">
        <v>349</v>
      </c>
      <c r="C1827" t="s">
        <v>17</v>
      </c>
      <c r="D1827" t="s">
        <v>370</v>
      </c>
      <c r="E1827" t="s">
        <v>377</v>
      </c>
      <c r="F1827" t="s">
        <v>25</v>
      </c>
      <c r="G1827" t="s">
        <v>357</v>
      </c>
      <c r="H1827" s="3" t="str">
        <f t="shared" si="28"/>
        <v>TOTAL DTT ARGENTINAGUARNICIONES PARA COPETINPEPSICOLAY'SLAY'S SABORES61 A 120Part. de Vtas Valor - Product</v>
      </c>
      <c r="I1827" s="1">
        <v>8.3550000000000004</v>
      </c>
      <c r="J1827" s="1">
        <v>8.6790000000000003</v>
      </c>
      <c r="K1827" s="1">
        <v>8.26</v>
      </c>
      <c r="L1827" s="1">
        <v>8.6969999999999992</v>
      </c>
      <c r="M1827" s="1">
        <v>8.8859999999999992</v>
      </c>
      <c r="N1827" s="1">
        <v>9.01</v>
      </c>
      <c r="O1827" s="1">
        <v>8.7680000000000007</v>
      </c>
      <c r="P1827" s="1">
        <v>8.6129999999999995</v>
      </c>
      <c r="Q1827" s="1">
        <v>8.6539999999999999</v>
      </c>
      <c r="R1827" s="1">
        <v>8.7200000000000006</v>
      </c>
      <c r="S1827" s="1">
        <v>9.3710000000000004</v>
      </c>
      <c r="T1827" s="1">
        <v>9.6020000000000003</v>
      </c>
      <c r="U1827" s="1">
        <v>9.2260000000000009</v>
      </c>
      <c r="V1827" s="1">
        <v>9.3780000000000001</v>
      </c>
      <c r="W1827" s="1">
        <v>8.8949999999999996</v>
      </c>
      <c r="X1827" s="1">
        <v>8.8469999999999995</v>
      </c>
      <c r="Y1827" s="1">
        <v>7.976</v>
      </c>
      <c r="Z1827" s="1">
        <v>7.694</v>
      </c>
      <c r="AA1827" s="1">
        <v>7.992</v>
      </c>
      <c r="AB1827" s="1">
        <v>7.7910000000000004</v>
      </c>
      <c r="AC1827" s="1">
        <v>7.9509999999999996</v>
      </c>
      <c r="AD1827" s="1">
        <v>7.6390000000000002</v>
      </c>
      <c r="AE1827" s="1">
        <v>7.6559999999999997</v>
      </c>
      <c r="AF1827" s="1">
        <v>6.891</v>
      </c>
      <c r="AG1827" s="1">
        <v>6.2869999999999999</v>
      </c>
      <c r="AH1827" s="1">
        <v>6.7130000000000001</v>
      </c>
      <c r="AI1827" s="1">
        <v>6.9039999999999999</v>
      </c>
      <c r="AJ1827" s="1">
        <v>6.5609999999999999</v>
      </c>
      <c r="AK1827" s="1">
        <v>5.9980000000000002</v>
      </c>
      <c r="AL1827" s="1">
        <v>6.25</v>
      </c>
      <c r="AM1827" s="1">
        <v>6.0380000000000003</v>
      </c>
      <c r="AN1827" s="1">
        <v>6.25</v>
      </c>
      <c r="AO1827" s="1">
        <v>6.1520000000000001</v>
      </c>
      <c r="AP1827" s="1">
        <v>6.1959999999999997</v>
      </c>
      <c r="AQ1827" s="1">
        <v>5.9180000000000001</v>
      </c>
      <c r="AR1827" s="1">
        <v>5.5789999999999997</v>
      </c>
      <c r="AS1827" s="1">
        <v>5.3760000000000003</v>
      </c>
      <c r="AT1827" s="1">
        <v>5.9889999999999999</v>
      </c>
      <c r="AU1827" t="str">
        <f>IF(D1827="","",INDEX([1]DICCIONARIO!$G$21:$H$33,MATCH('DATA NIQ'!D1827,[1]DICCIONARIO!$G$21:$G$33,0),2))</f>
        <v>LAY'S + LAY'S CLASICAS</v>
      </c>
    </row>
    <row r="1828" spans="1:47" ht="14.45" customHeight="1" x14ac:dyDescent="0.25">
      <c r="A1828" t="s">
        <v>13</v>
      </c>
      <c r="B1828" s="2" t="s">
        <v>349</v>
      </c>
      <c r="C1828" t="s">
        <v>17</v>
      </c>
      <c r="D1828" t="s">
        <v>370</v>
      </c>
      <c r="E1828" t="s">
        <v>378</v>
      </c>
      <c r="G1828" t="s">
        <v>350</v>
      </c>
      <c r="H1828" s="3" t="str">
        <f t="shared" si="28"/>
        <v>TOTAL DTT ARGENTINAGUARNICIONES PARA COPETINPEPSICOLAY'SLAY'S STAXVtas (KILOS)</v>
      </c>
      <c r="I1828" s="4">
        <v>15.593999999999999</v>
      </c>
      <c r="J1828" s="4">
        <v>1.534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3.4750000000000001</v>
      </c>
      <c r="T1828" s="4">
        <v>1.994</v>
      </c>
      <c r="U1828" s="4">
        <v>0</v>
      </c>
      <c r="V1828" s="4">
        <v>0.94399999999999995</v>
      </c>
      <c r="W1828" s="4">
        <v>6.4059999999999997</v>
      </c>
      <c r="X1828" s="4">
        <v>22.803000000000001</v>
      </c>
      <c r="Y1828" s="4">
        <v>0.86</v>
      </c>
      <c r="Z1828" s="4">
        <v>0</v>
      </c>
      <c r="AA1828" s="4">
        <v>2.3370000000000002</v>
      </c>
      <c r="AB1828" s="4">
        <v>0.95599999999999996</v>
      </c>
      <c r="AC1828" s="4">
        <v>2.3119999999999998</v>
      </c>
      <c r="AD1828" s="4">
        <v>13.975</v>
      </c>
      <c r="AE1828" s="4">
        <v>41.075000000000003</v>
      </c>
      <c r="AF1828" s="4">
        <v>29.777000000000001</v>
      </c>
      <c r="AG1828" s="4">
        <v>9.66</v>
      </c>
      <c r="AH1828" s="4">
        <v>7.2640000000000002</v>
      </c>
      <c r="AI1828" s="4">
        <v>9.17</v>
      </c>
      <c r="AJ1828" s="4">
        <v>5.1269999999999998</v>
      </c>
      <c r="AK1828" s="4">
        <v>1.2789999999999999</v>
      </c>
      <c r="AL1828" s="4">
        <v>3.9649999999999999</v>
      </c>
      <c r="AM1828" s="4">
        <v>5.4130000000000003</v>
      </c>
      <c r="AN1828" s="4">
        <v>2.2490000000000001</v>
      </c>
      <c r="AO1828" s="4">
        <v>5.28</v>
      </c>
      <c r="AP1828" s="4">
        <v>4.7930000000000001</v>
      </c>
      <c r="AQ1828" s="4">
        <v>1.339</v>
      </c>
      <c r="AR1828" s="4">
        <v>0</v>
      </c>
      <c r="AS1828" s="4">
        <v>0</v>
      </c>
      <c r="AT1828" s="4">
        <v>265.17200000000003</v>
      </c>
      <c r="AU1828" t="str">
        <f>IF(D1828="","",INDEX([1]DICCIONARIO!$G$21:$H$33,MATCH('DATA NIQ'!D1828,[1]DICCIONARIO!$G$21:$G$33,0),2))</f>
        <v>LAY'S + LAY'S CLASICAS</v>
      </c>
    </row>
    <row r="1829" spans="1:47" ht="14.45" customHeight="1" x14ac:dyDescent="0.25">
      <c r="A1829" t="s">
        <v>13</v>
      </c>
      <c r="B1829" s="2" t="s">
        <v>349</v>
      </c>
      <c r="C1829" t="s">
        <v>17</v>
      </c>
      <c r="D1829" t="s">
        <v>370</v>
      </c>
      <c r="E1829" t="s">
        <v>378</v>
      </c>
      <c r="G1829" t="s">
        <v>351</v>
      </c>
      <c r="H1829" s="3" t="str">
        <f t="shared" si="28"/>
        <v>TOTAL DTT ARGENTINAGUARNICIONES PARA COPETINPEPSICOLAY'SLAY'S STAXCompras (KILOS)</v>
      </c>
      <c r="I1829" s="4">
        <v>15.593999999999999</v>
      </c>
      <c r="J1829" s="4">
        <v>5.8460000000000001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9.5549999999999997</v>
      </c>
      <c r="T1829" s="4">
        <v>6.8879999999999999</v>
      </c>
      <c r="U1829" s="4">
        <v>0</v>
      </c>
      <c r="V1829" s="4">
        <v>2.4300000000000002</v>
      </c>
      <c r="W1829" s="4">
        <v>9.3979999999999997</v>
      </c>
      <c r="X1829" s="4">
        <v>22.803999999999998</v>
      </c>
      <c r="Y1829" s="4">
        <v>2.1949999999999998</v>
      </c>
      <c r="Z1829" s="4">
        <v>0</v>
      </c>
      <c r="AA1829" s="4">
        <v>7.0919999999999996</v>
      </c>
      <c r="AB1829" s="4">
        <v>2.6070000000000002</v>
      </c>
      <c r="AC1829" s="4">
        <v>8.6590000000000007</v>
      </c>
      <c r="AD1829" s="4">
        <v>31.184000000000001</v>
      </c>
      <c r="AE1829" s="4">
        <v>84.097999999999999</v>
      </c>
      <c r="AF1829" s="4">
        <v>34.201000000000001</v>
      </c>
      <c r="AG1829" s="4">
        <v>15.117000000000001</v>
      </c>
      <c r="AH1829" s="4">
        <v>5.8159999999999998</v>
      </c>
      <c r="AI1829" s="4">
        <v>10.218</v>
      </c>
      <c r="AJ1829" s="4">
        <v>3.9929999999999999</v>
      </c>
      <c r="AK1829" s="4">
        <v>0</v>
      </c>
      <c r="AL1829" s="4">
        <v>5.6479999999999997</v>
      </c>
      <c r="AM1829" s="4">
        <v>5.7039999999999997</v>
      </c>
      <c r="AN1829" s="4">
        <v>1.03</v>
      </c>
      <c r="AO1829" s="4">
        <v>6.7469999999999999</v>
      </c>
      <c r="AP1829" s="4">
        <v>5.1159999999999997</v>
      </c>
      <c r="AQ1829" s="4">
        <v>0.45600000000000002</v>
      </c>
      <c r="AR1829" s="4">
        <v>0</v>
      </c>
      <c r="AS1829" s="4">
        <v>0</v>
      </c>
      <c r="AT1829" s="4">
        <v>530.31899999999996</v>
      </c>
      <c r="AU1829" t="str">
        <f>IF(D1829="","",INDEX([1]DICCIONARIO!$G$21:$H$33,MATCH('DATA NIQ'!D1829,[1]DICCIONARIO!$G$21:$G$33,0),2))</f>
        <v>LAY'S + LAY'S CLASICAS</v>
      </c>
    </row>
    <row r="1830" spans="1:47" ht="14.45" customHeight="1" x14ac:dyDescent="0.25">
      <c r="A1830" t="s">
        <v>13</v>
      </c>
      <c r="B1830" s="2" t="s">
        <v>349</v>
      </c>
      <c r="C1830" t="s">
        <v>17</v>
      </c>
      <c r="D1830" t="s">
        <v>370</v>
      </c>
      <c r="E1830" t="s">
        <v>378</v>
      </c>
      <c r="G1830" t="s">
        <v>352</v>
      </c>
      <c r="H1830" s="3" t="str">
        <f t="shared" si="28"/>
        <v>TOTAL DTT ARGENTINAGUARNICIONES PARA COPETINPEPSICOLAY'SLAY'S STAXInventario (KILOS)</v>
      </c>
      <c r="I1830" s="4">
        <v>0</v>
      </c>
      <c r="J1830" s="4">
        <v>4.3120000000000003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6.0810000000000004</v>
      </c>
      <c r="T1830" s="4">
        <v>4.8940000000000001</v>
      </c>
      <c r="U1830" s="4">
        <v>0</v>
      </c>
      <c r="V1830" s="4">
        <v>1.486</v>
      </c>
      <c r="W1830" s="4">
        <v>2.992</v>
      </c>
      <c r="X1830" s="4">
        <v>0</v>
      </c>
      <c r="Y1830" s="4">
        <v>1.335</v>
      </c>
      <c r="Z1830" s="4">
        <v>0</v>
      </c>
      <c r="AA1830" s="4">
        <v>4.7549999999999999</v>
      </c>
      <c r="AB1830" s="4">
        <v>1.651</v>
      </c>
      <c r="AC1830" s="4">
        <v>6.3470000000000004</v>
      </c>
      <c r="AD1830" s="4">
        <v>17.209</v>
      </c>
      <c r="AE1830" s="4">
        <v>53.642000000000003</v>
      </c>
      <c r="AF1830" s="4">
        <v>41.366</v>
      </c>
      <c r="AG1830" s="4">
        <v>9.01</v>
      </c>
      <c r="AH1830" s="4">
        <v>7.5</v>
      </c>
      <c r="AI1830" s="4">
        <v>8.548</v>
      </c>
      <c r="AJ1830" s="4">
        <v>3.415</v>
      </c>
      <c r="AK1830" s="4">
        <v>1.7669999999999999</v>
      </c>
      <c r="AL1830" s="4">
        <v>3.45</v>
      </c>
      <c r="AM1830" s="4">
        <v>3.9409999999999998</v>
      </c>
      <c r="AN1830" s="4">
        <v>2.742</v>
      </c>
      <c r="AO1830" s="4">
        <v>4.0419999999999998</v>
      </c>
      <c r="AP1830" s="4">
        <v>4.3849999999999998</v>
      </c>
      <c r="AQ1830" s="4">
        <v>1.923</v>
      </c>
      <c r="AR1830" s="4">
        <v>0</v>
      </c>
      <c r="AS1830" s="4">
        <v>0</v>
      </c>
      <c r="AT1830" s="4">
        <v>265.14800000000002</v>
      </c>
      <c r="AU1830" t="str">
        <f>IF(D1830="","",INDEX([1]DICCIONARIO!$G$21:$H$33,MATCH('DATA NIQ'!D1830,[1]DICCIONARIO!$G$21:$G$33,0),2))</f>
        <v>LAY'S + LAY'S CLASICAS</v>
      </c>
    </row>
    <row r="1831" spans="1:47" ht="14.45" hidden="1" customHeight="1" x14ac:dyDescent="0.25">
      <c r="A1831" t="s">
        <v>13</v>
      </c>
      <c r="B1831" s="2" t="s">
        <v>349</v>
      </c>
      <c r="C1831" t="s">
        <v>17</v>
      </c>
      <c r="D1831" t="s">
        <v>370</v>
      </c>
      <c r="E1831" t="s">
        <v>378</v>
      </c>
      <c r="G1831" t="s">
        <v>353</v>
      </c>
      <c r="H1831" s="3" t="str">
        <f t="shared" si="28"/>
        <v>TOTAL DTT ARGENTINAGUARNICIONES PARA COPETINPEPSICOLAY'SLAY'S STAXVtas Valor</v>
      </c>
      <c r="I1831" s="3">
        <v>28369.907999999999</v>
      </c>
      <c r="J1831" s="3">
        <v>2519.509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 s="3">
        <v>5708.3270000000002</v>
      </c>
      <c r="T1831" s="3">
        <v>3275.5149999999999</v>
      </c>
      <c r="U1831">
        <v>0</v>
      </c>
      <c r="V1831" s="3">
        <v>1569.5260000000001</v>
      </c>
      <c r="W1831" s="3">
        <v>9233.8160000000007</v>
      </c>
      <c r="X1831" s="3">
        <v>59563.158000000003</v>
      </c>
      <c r="Y1831" s="3">
        <v>1351.691</v>
      </c>
      <c r="Z1831">
        <v>0</v>
      </c>
      <c r="AA1831" s="3">
        <v>3884.78</v>
      </c>
      <c r="AB1831" s="3">
        <v>1502.1120000000001</v>
      </c>
      <c r="AC1831" s="3">
        <v>4821.1639999999998</v>
      </c>
      <c r="AD1831" s="3">
        <v>23059.53</v>
      </c>
      <c r="AE1831" s="3">
        <v>68737.107000000004</v>
      </c>
      <c r="AF1831" s="3">
        <v>50256.27</v>
      </c>
      <c r="AG1831" s="3">
        <v>233489.50599999999</v>
      </c>
      <c r="AH1831" s="3">
        <v>12256.565000000001</v>
      </c>
      <c r="AI1831" s="3">
        <v>14646.716</v>
      </c>
      <c r="AJ1831" s="3">
        <v>7705.3249999999998</v>
      </c>
      <c r="AK1831" s="3">
        <v>1922.2550000000001</v>
      </c>
      <c r="AL1831" s="3">
        <v>5958.9679999999998</v>
      </c>
      <c r="AM1831" s="3">
        <v>8135.1080000000002</v>
      </c>
      <c r="AN1831" s="3">
        <v>3379.4830000000002</v>
      </c>
      <c r="AO1831" s="3">
        <v>7935.52</v>
      </c>
      <c r="AP1831" s="3">
        <v>7394.6210000000001</v>
      </c>
      <c r="AQ1831" s="3">
        <v>2012.221</v>
      </c>
      <c r="AR1831">
        <v>0</v>
      </c>
      <c r="AS1831">
        <v>0</v>
      </c>
      <c r="AT1831" s="3">
        <v>5911511.1140000001</v>
      </c>
      <c r="AU1831" t="str">
        <f>IF(D1831="","",INDEX([1]DICCIONARIO!$G$21:$H$33,MATCH('DATA NIQ'!D1831,[1]DICCIONARIO!$G$21:$G$33,0),2))</f>
        <v>LAY'S + LAY'S CLASICAS</v>
      </c>
    </row>
    <row r="1832" spans="1:47" hidden="1" x14ac:dyDescent="0.25">
      <c r="A1832" t="s">
        <v>13</v>
      </c>
      <c r="B1832" s="2" t="s">
        <v>349</v>
      </c>
      <c r="C1832" t="s">
        <v>17</v>
      </c>
      <c r="D1832" t="s">
        <v>370</v>
      </c>
      <c r="E1832" t="s">
        <v>378</v>
      </c>
      <c r="G1832" t="s">
        <v>354</v>
      </c>
      <c r="H1832" s="3" t="str">
        <f t="shared" si="28"/>
        <v>TOTAL DTT ARGENTINAGUARNICIONES PARA COPETINPEPSICOLAY'SLAY'S STAXDist. Num. Tiendas Handling (C)</v>
      </c>
      <c r="I1832" s="1">
        <v>4.9000000000000002E-2</v>
      </c>
      <c r="J1832" s="1">
        <v>1.7000000000000001E-2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1.6E-2</v>
      </c>
      <c r="T1832" s="1">
        <v>1.4999999999999999E-2</v>
      </c>
      <c r="U1832" s="1">
        <v>0</v>
      </c>
      <c r="V1832" s="1">
        <v>6.0000000000000001E-3</v>
      </c>
      <c r="W1832" s="1">
        <v>2.4E-2</v>
      </c>
      <c r="X1832" s="1">
        <v>8.2000000000000003E-2</v>
      </c>
      <c r="Y1832" s="1">
        <v>6.0000000000000001E-3</v>
      </c>
      <c r="Z1832" s="1">
        <v>0</v>
      </c>
      <c r="AA1832" s="1">
        <v>1.2999999999999999E-2</v>
      </c>
      <c r="AB1832" s="1">
        <v>6.0000000000000001E-3</v>
      </c>
      <c r="AC1832" s="1">
        <v>1.2999999999999999E-2</v>
      </c>
      <c r="AD1832" s="1">
        <v>3.1E-2</v>
      </c>
      <c r="AE1832" s="1">
        <v>5.0999999999999997E-2</v>
      </c>
      <c r="AF1832" s="1">
        <v>5.8999999999999997E-2</v>
      </c>
      <c r="AG1832" s="1">
        <v>1.0999999999999999E-2</v>
      </c>
      <c r="AH1832" s="1">
        <v>1.0999999999999999E-2</v>
      </c>
      <c r="AI1832" s="1">
        <v>1.0999999999999999E-2</v>
      </c>
      <c r="AJ1832" s="1">
        <v>6.0000000000000001E-3</v>
      </c>
      <c r="AK1832" s="1">
        <v>6.0000000000000001E-3</v>
      </c>
      <c r="AL1832" s="1">
        <v>6.0000000000000001E-3</v>
      </c>
      <c r="AM1832" s="1">
        <v>7.0000000000000001E-3</v>
      </c>
      <c r="AN1832" s="1">
        <v>7.0000000000000001E-3</v>
      </c>
      <c r="AO1832" s="1">
        <v>7.0000000000000001E-3</v>
      </c>
      <c r="AP1832" s="1">
        <v>7.0000000000000001E-3</v>
      </c>
      <c r="AQ1832" s="1">
        <v>7.0000000000000001E-3</v>
      </c>
      <c r="AR1832" s="1">
        <v>0</v>
      </c>
      <c r="AS1832" s="1">
        <v>0</v>
      </c>
      <c r="AT1832" s="1">
        <v>0.27500000000000002</v>
      </c>
      <c r="AU1832" t="str">
        <f>IF(D1832="","",INDEX([1]DICCIONARIO!$G$21:$H$33,MATCH('DATA NIQ'!D1832,[1]DICCIONARIO!$G$21:$G$33,0),2))</f>
        <v>LAY'S + LAY'S CLASICAS</v>
      </c>
    </row>
    <row r="1833" spans="1:47" ht="14.45" hidden="1" customHeight="1" x14ac:dyDescent="0.25">
      <c r="A1833" t="s">
        <v>13</v>
      </c>
      <c r="B1833" s="2" t="s">
        <v>349</v>
      </c>
      <c r="C1833" t="s">
        <v>17</v>
      </c>
      <c r="D1833" t="s">
        <v>370</v>
      </c>
      <c r="E1833" t="s">
        <v>378</v>
      </c>
      <c r="G1833" t="s">
        <v>355</v>
      </c>
      <c r="H1833" s="3" t="str">
        <f t="shared" si="28"/>
        <v>TOTAL DTT ARGENTINAGUARNICIONES PARA COPETINPEPSICOLAY'SLAY'S STAXDist. Pond. Tiendas Handling</v>
      </c>
      <c r="I1833" s="1">
        <v>6.9000000000000006E-2</v>
      </c>
      <c r="J1833" s="1">
        <v>0.10199999999999999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 s="1">
        <v>7.1999999999999995E-2</v>
      </c>
      <c r="T1833" s="1">
        <v>0.109</v>
      </c>
      <c r="U1833">
        <v>0</v>
      </c>
      <c r="V1833" s="1">
        <v>7.0000000000000001E-3</v>
      </c>
      <c r="W1833" s="1">
        <v>0.108</v>
      </c>
      <c r="X1833" s="1">
        <v>4.8000000000000001E-2</v>
      </c>
      <c r="Y1833" s="1">
        <v>1.9E-2</v>
      </c>
      <c r="Z1833">
        <v>0</v>
      </c>
      <c r="AA1833" s="1">
        <v>7.0000000000000007E-2</v>
      </c>
      <c r="AB1833" s="1">
        <v>2.5000000000000001E-2</v>
      </c>
      <c r="AC1833" s="1">
        <v>0.14599999999999999</v>
      </c>
      <c r="AD1833" s="1">
        <v>0.224</v>
      </c>
      <c r="AE1833" s="1">
        <v>0.36599999999999999</v>
      </c>
      <c r="AF1833" s="1">
        <v>0.41299999999999998</v>
      </c>
      <c r="AG1833" s="1">
        <v>7.4999999999999997E-2</v>
      </c>
      <c r="AH1833" s="1">
        <v>6.9000000000000006E-2</v>
      </c>
      <c r="AI1833" s="1">
        <v>6.7000000000000004E-2</v>
      </c>
      <c r="AJ1833" s="1">
        <v>8.0000000000000002E-3</v>
      </c>
      <c r="AK1833" s="1">
        <v>8.9999999999999993E-3</v>
      </c>
      <c r="AL1833" s="1">
        <v>8.0000000000000002E-3</v>
      </c>
      <c r="AM1833" s="1">
        <v>8.9999999999999993E-3</v>
      </c>
      <c r="AN1833" s="1">
        <v>8.9999999999999993E-3</v>
      </c>
      <c r="AO1833" s="1">
        <v>8.9999999999999993E-3</v>
      </c>
      <c r="AP1833" s="1">
        <v>8.0000000000000002E-3</v>
      </c>
      <c r="AQ1833" s="1">
        <v>0.01</v>
      </c>
      <c r="AR1833">
        <v>0</v>
      </c>
      <c r="AS1833">
        <v>0</v>
      </c>
      <c r="AT1833" s="1">
        <v>8.3000000000000004E-2</v>
      </c>
      <c r="AU1833" t="str">
        <f>IF(D1833="","",INDEX([1]DICCIONARIO!$G$21:$H$33,MATCH('DATA NIQ'!D1833,[1]DICCIONARIO!$G$21:$G$33,0),2))</f>
        <v>LAY'S + LAY'S CLASICAS</v>
      </c>
    </row>
    <row r="1834" spans="1:47" ht="14.45" hidden="1" customHeight="1" x14ac:dyDescent="0.25">
      <c r="A1834" t="s">
        <v>13</v>
      </c>
      <c r="B1834" s="2" t="s">
        <v>349</v>
      </c>
      <c r="C1834" t="s">
        <v>17</v>
      </c>
      <c r="D1834" t="s">
        <v>370</v>
      </c>
      <c r="E1834" t="s">
        <v>378</v>
      </c>
      <c r="G1834" t="s">
        <v>356</v>
      </c>
      <c r="H1834" s="3" t="str">
        <f t="shared" si="28"/>
        <v>TOTAL DTT ARGENTINAGUARNICIONES PARA COPETINPEPSICOLAY'SLAY'S STAXPart. de Vtas (KILOS) - Product</v>
      </c>
      <c r="I1834" s="1">
        <v>1E-3</v>
      </c>
      <c r="J1834" s="1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 s="1">
        <v>0</v>
      </c>
      <c r="T1834" s="1">
        <v>0</v>
      </c>
      <c r="U1834">
        <v>0</v>
      </c>
      <c r="V1834" s="1">
        <v>0</v>
      </c>
      <c r="W1834" s="1">
        <v>0</v>
      </c>
      <c r="X1834" s="1">
        <v>1E-3</v>
      </c>
      <c r="Y1834" s="1">
        <v>0</v>
      </c>
      <c r="Z1834">
        <v>0</v>
      </c>
      <c r="AA1834" s="1">
        <v>0</v>
      </c>
      <c r="AB1834" s="1">
        <v>0</v>
      </c>
      <c r="AC1834" s="1">
        <v>0</v>
      </c>
      <c r="AD1834" s="1">
        <v>1E-3</v>
      </c>
      <c r="AE1834" s="1">
        <v>2E-3</v>
      </c>
      <c r="AF1834" s="1">
        <v>2E-3</v>
      </c>
      <c r="AG1834" s="1">
        <v>1E-3</v>
      </c>
      <c r="AH1834" s="1">
        <v>0</v>
      </c>
      <c r="AI1834" s="1">
        <v>1E-3</v>
      </c>
      <c r="AJ1834" s="1">
        <v>0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0</v>
      </c>
      <c r="AR1834">
        <v>0</v>
      </c>
      <c r="AS1834">
        <v>0</v>
      </c>
      <c r="AT1834" s="1">
        <v>1.2E-2</v>
      </c>
      <c r="AU1834" t="str">
        <f>IF(D1834="","",INDEX([1]DICCIONARIO!$G$21:$H$33,MATCH('DATA NIQ'!D1834,[1]DICCIONARIO!$G$21:$G$33,0),2))</f>
        <v>LAY'S + LAY'S CLASICAS</v>
      </c>
    </row>
    <row r="1835" spans="1:47" ht="14.45" hidden="1" customHeight="1" x14ac:dyDescent="0.25">
      <c r="A1835" t="s">
        <v>13</v>
      </c>
      <c r="B1835" s="2" t="s">
        <v>349</v>
      </c>
      <c r="C1835" t="s">
        <v>17</v>
      </c>
      <c r="D1835" t="s">
        <v>370</v>
      </c>
      <c r="E1835" t="s">
        <v>378</v>
      </c>
      <c r="G1835" t="s">
        <v>357</v>
      </c>
      <c r="H1835" s="3" t="str">
        <f t="shared" si="28"/>
        <v>TOTAL DTT ARGENTINAGUARNICIONES PARA COPETINPEPSICOLAY'SLAY'S STAXPart. de Vtas Valor - Product</v>
      </c>
      <c r="I1835" s="1">
        <v>1E-3</v>
      </c>
      <c r="J1835" s="1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 s="1">
        <v>0</v>
      </c>
      <c r="T1835" s="1">
        <v>0</v>
      </c>
      <c r="U1835">
        <v>0</v>
      </c>
      <c r="V1835" s="1">
        <v>0</v>
      </c>
      <c r="W1835" s="1">
        <v>0</v>
      </c>
      <c r="X1835" s="1">
        <v>0</v>
      </c>
      <c r="Y1835" s="1">
        <v>0</v>
      </c>
      <c r="Z1835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1E-3</v>
      </c>
      <c r="AH1835" s="1">
        <v>0</v>
      </c>
      <c r="AI1835" s="1">
        <v>0</v>
      </c>
      <c r="AJ1835" s="1">
        <v>0</v>
      </c>
      <c r="AK1835" s="1">
        <v>0</v>
      </c>
      <c r="AL1835" s="1">
        <v>0</v>
      </c>
      <c r="AM1835" s="1">
        <v>0</v>
      </c>
      <c r="AN1835" s="1">
        <v>0</v>
      </c>
      <c r="AO1835" s="1">
        <v>0</v>
      </c>
      <c r="AP1835" s="1">
        <v>0</v>
      </c>
      <c r="AQ1835" s="1">
        <v>0</v>
      </c>
      <c r="AR1835">
        <v>0</v>
      </c>
      <c r="AS1835">
        <v>0</v>
      </c>
      <c r="AT1835" s="1">
        <v>1.0999999999999999E-2</v>
      </c>
      <c r="AU1835" t="str">
        <f>IF(D1835="","",INDEX([1]DICCIONARIO!$G$21:$H$33,MATCH('DATA NIQ'!D1835,[1]DICCIONARIO!$G$21:$G$33,0),2))</f>
        <v>LAY'S + LAY'S CLASICAS</v>
      </c>
    </row>
    <row r="1836" spans="1:47" ht="14.45" customHeight="1" x14ac:dyDescent="0.25">
      <c r="A1836" t="s">
        <v>13</v>
      </c>
      <c r="B1836" s="2" t="s">
        <v>349</v>
      </c>
      <c r="C1836" t="s">
        <v>17</v>
      </c>
      <c r="D1836" t="s">
        <v>370</v>
      </c>
      <c r="E1836" t="s">
        <v>378</v>
      </c>
      <c r="F1836" t="s">
        <v>19</v>
      </c>
      <c r="G1836" t="s">
        <v>350</v>
      </c>
      <c r="H1836" s="3" t="str">
        <f t="shared" si="28"/>
        <v>TOTAL DTT ARGENTINAGUARNICIONES PARA COPETINPEPSICOLAY'SLAY'S STAX121 A 200Vtas (KILOS)</v>
      </c>
      <c r="I1836" s="4">
        <v>15.593999999999999</v>
      </c>
      <c r="J1836" s="4">
        <v>1.534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3.4750000000000001</v>
      </c>
      <c r="T1836" s="4">
        <v>1.994</v>
      </c>
      <c r="U1836" s="4">
        <v>0</v>
      </c>
      <c r="V1836" s="4">
        <v>0.94399999999999995</v>
      </c>
      <c r="W1836" s="4">
        <v>4.9359999999999999</v>
      </c>
      <c r="X1836" s="4">
        <v>22.803000000000001</v>
      </c>
      <c r="Y1836" s="4">
        <v>0.86</v>
      </c>
      <c r="Z1836" s="4">
        <v>0</v>
      </c>
      <c r="AA1836" s="4">
        <v>2.3370000000000002</v>
      </c>
      <c r="AB1836" s="4">
        <v>0.95599999999999996</v>
      </c>
      <c r="AC1836" s="4">
        <v>2.3119999999999998</v>
      </c>
      <c r="AD1836" s="4">
        <v>13.975</v>
      </c>
      <c r="AE1836" s="4">
        <v>41.075000000000003</v>
      </c>
      <c r="AF1836" s="4">
        <v>29.777000000000001</v>
      </c>
      <c r="AG1836" s="4">
        <v>9.66</v>
      </c>
      <c r="AH1836" s="4">
        <v>7.2640000000000002</v>
      </c>
      <c r="AI1836" s="4">
        <v>9.17</v>
      </c>
      <c r="AJ1836" s="4">
        <v>5.1269999999999998</v>
      </c>
      <c r="AK1836" s="4">
        <v>1.2789999999999999</v>
      </c>
      <c r="AL1836" s="4">
        <v>3.9649999999999999</v>
      </c>
      <c r="AM1836" s="4">
        <v>5.4130000000000003</v>
      </c>
      <c r="AN1836" s="4">
        <v>2.2490000000000001</v>
      </c>
      <c r="AO1836" s="4">
        <v>5.28</v>
      </c>
      <c r="AP1836" s="4">
        <v>4.7930000000000001</v>
      </c>
      <c r="AQ1836" s="4">
        <v>1.339</v>
      </c>
      <c r="AR1836" s="4">
        <v>0</v>
      </c>
      <c r="AS1836" s="4">
        <v>0</v>
      </c>
      <c r="AT1836" s="4">
        <v>265.17200000000003</v>
      </c>
      <c r="AU1836" t="str">
        <f>IF(D1836="","",INDEX([1]DICCIONARIO!$G$21:$H$33,MATCH('DATA NIQ'!D1836,[1]DICCIONARIO!$G$21:$G$33,0),2))</f>
        <v>LAY'S + LAY'S CLASICAS</v>
      </c>
    </row>
    <row r="1837" spans="1:47" ht="14.45" customHeight="1" x14ac:dyDescent="0.25">
      <c r="A1837" t="s">
        <v>13</v>
      </c>
      <c r="B1837" s="2" t="s">
        <v>349</v>
      </c>
      <c r="C1837" t="s">
        <v>17</v>
      </c>
      <c r="D1837" t="s">
        <v>370</v>
      </c>
      <c r="E1837" t="s">
        <v>378</v>
      </c>
      <c r="F1837" t="s">
        <v>19</v>
      </c>
      <c r="G1837" t="s">
        <v>351</v>
      </c>
      <c r="H1837" s="3" t="str">
        <f t="shared" si="28"/>
        <v>TOTAL DTT ARGENTINAGUARNICIONES PARA COPETINPEPSICOLAY'SLAY'S STAX121 A 200Compras (KILOS)</v>
      </c>
      <c r="I1837" s="4">
        <v>15.593999999999999</v>
      </c>
      <c r="J1837" s="4">
        <v>5.8460000000000001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9.5549999999999997</v>
      </c>
      <c r="T1837" s="4">
        <v>6.8879999999999999</v>
      </c>
      <c r="U1837" s="4">
        <v>0</v>
      </c>
      <c r="V1837" s="4">
        <v>2.4300000000000002</v>
      </c>
      <c r="W1837" s="4">
        <v>4.9359999999999999</v>
      </c>
      <c r="X1837" s="4">
        <v>22.803999999999998</v>
      </c>
      <c r="Y1837" s="4">
        <v>2.1949999999999998</v>
      </c>
      <c r="Z1837" s="4">
        <v>0</v>
      </c>
      <c r="AA1837" s="4">
        <v>7.0919999999999996</v>
      </c>
      <c r="AB1837" s="4">
        <v>2.6070000000000002</v>
      </c>
      <c r="AC1837" s="4">
        <v>8.6590000000000007</v>
      </c>
      <c r="AD1837" s="4">
        <v>31.184000000000001</v>
      </c>
      <c r="AE1837" s="4">
        <v>84.097999999999999</v>
      </c>
      <c r="AF1837" s="4">
        <v>34.201000000000001</v>
      </c>
      <c r="AG1837" s="4">
        <v>15.117000000000001</v>
      </c>
      <c r="AH1837" s="4">
        <v>5.8159999999999998</v>
      </c>
      <c r="AI1837" s="4">
        <v>10.218</v>
      </c>
      <c r="AJ1837" s="4">
        <v>3.9929999999999999</v>
      </c>
      <c r="AK1837" s="4">
        <v>0</v>
      </c>
      <c r="AL1837" s="4">
        <v>5.6479999999999997</v>
      </c>
      <c r="AM1837" s="4">
        <v>5.7039999999999997</v>
      </c>
      <c r="AN1837" s="4">
        <v>1.03</v>
      </c>
      <c r="AO1837" s="4">
        <v>6.7469999999999999</v>
      </c>
      <c r="AP1837" s="4">
        <v>5.1159999999999997</v>
      </c>
      <c r="AQ1837" s="4">
        <v>0.45600000000000002</v>
      </c>
      <c r="AR1837" s="4">
        <v>0</v>
      </c>
      <c r="AS1837" s="4">
        <v>0</v>
      </c>
      <c r="AT1837" s="4">
        <v>530.31899999999996</v>
      </c>
      <c r="AU1837" t="str">
        <f>IF(D1837="","",INDEX([1]DICCIONARIO!$G$21:$H$33,MATCH('DATA NIQ'!D1837,[1]DICCIONARIO!$G$21:$G$33,0),2))</f>
        <v>LAY'S + LAY'S CLASICAS</v>
      </c>
    </row>
    <row r="1838" spans="1:47" ht="14.45" customHeight="1" x14ac:dyDescent="0.25">
      <c r="A1838" t="s">
        <v>13</v>
      </c>
      <c r="B1838" s="2" t="s">
        <v>349</v>
      </c>
      <c r="C1838" t="s">
        <v>17</v>
      </c>
      <c r="D1838" t="s">
        <v>370</v>
      </c>
      <c r="E1838" t="s">
        <v>378</v>
      </c>
      <c r="F1838" t="s">
        <v>19</v>
      </c>
      <c r="G1838" t="s">
        <v>352</v>
      </c>
      <c r="H1838" s="3" t="str">
        <f t="shared" si="28"/>
        <v>TOTAL DTT ARGENTINAGUARNICIONES PARA COPETINPEPSICOLAY'SLAY'S STAX121 A 200Inventario (KILOS)</v>
      </c>
      <c r="I1838" s="4">
        <v>0</v>
      </c>
      <c r="J1838" s="4">
        <v>4.3120000000000003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6.0810000000000004</v>
      </c>
      <c r="T1838" s="4">
        <v>4.8940000000000001</v>
      </c>
      <c r="U1838" s="4">
        <v>0</v>
      </c>
      <c r="V1838" s="4">
        <v>1.486</v>
      </c>
      <c r="W1838" s="4">
        <v>0</v>
      </c>
      <c r="X1838" s="4">
        <v>0</v>
      </c>
      <c r="Y1838" s="4">
        <v>1.335</v>
      </c>
      <c r="Z1838" s="4">
        <v>0</v>
      </c>
      <c r="AA1838" s="4">
        <v>4.7549999999999999</v>
      </c>
      <c r="AB1838" s="4">
        <v>1.651</v>
      </c>
      <c r="AC1838" s="4">
        <v>6.3470000000000004</v>
      </c>
      <c r="AD1838" s="4">
        <v>17.209</v>
      </c>
      <c r="AE1838" s="4">
        <v>53.642000000000003</v>
      </c>
      <c r="AF1838" s="4">
        <v>41.366</v>
      </c>
      <c r="AG1838" s="4">
        <v>9.01</v>
      </c>
      <c r="AH1838" s="4">
        <v>7.5</v>
      </c>
      <c r="AI1838" s="4">
        <v>8.548</v>
      </c>
      <c r="AJ1838" s="4">
        <v>3.415</v>
      </c>
      <c r="AK1838" s="4">
        <v>1.7669999999999999</v>
      </c>
      <c r="AL1838" s="4">
        <v>3.45</v>
      </c>
      <c r="AM1838" s="4">
        <v>3.9409999999999998</v>
      </c>
      <c r="AN1838" s="4">
        <v>2.742</v>
      </c>
      <c r="AO1838" s="4">
        <v>4.0419999999999998</v>
      </c>
      <c r="AP1838" s="4">
        <v>4.3849999999999998</v>
      </c>
      <c r="AQ1838" s="4">
        <v>1.923</v>
      </c>
      <c r="AR1838" s="4">
        <v>0</v>
      </c>
      <c r="AS1838" s="4">
        <v>0</v>
      </c>
      <c r="AT1838" s="4">
        <v>265.14800000000002</v>
      </c>
      <c r="AU1838" t="str">
        <f>IF(D1838="","",INDEX([1]DICCIONARIO!$G$21:$H$33,MATCH('DATA NIQ'!D1838,[1]DICCIONARIO!$G$21:$G$33,0),2))</f>
        <v>LAY'S + LAY'S CLASICAS</v>
      </c>
    </row>
    <row r="1839" spans="1:47" ht="14.45" hidden="1" customHeight="1" x14ac:dyDescent="0.25">
      <c r="A1839" t="s">
        <v>13</v>
      </c>
      <c r="B1839" s="2" t="s">
        <v>349</v>
      </c>
      <c r="C1839" t="s">
        <v>17</v>
      </c>
      <c r="D1839" t="s">
        <v>370</v>
      </c>
      <c r="E1839" t="s">
        <v>378</v>
      </c>
      <c r="F1839" t="s">
        <v>19</v>
      </c>
      <c r="G1839" t="s">
        <v>353</v>
      </c>
      <c r="H1839" s="3" t="str">
        <f t="shared" si="28"/>
        <v>TOTAL DTT ARGENTINAGUARNICIONES PARA COPETINPEPSICOLAY'SLAY'S STAX121 A 200Vtas Valor</v>
      </c>
      <c r="I1839" s="3">
        <v>28369.907999999999</v>
      </c>
      <c r="J1839" s="3">
        <v>2519.509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s="3">
        <v>5708.3270000000002</v>
      </c>
      <c r="T1839" s="3">
        <v>3275.5149999999999</v>
      </c>
      <c r="U1839">
        <v>0</v>
      </c>
      <c r="V1839" s="3">
        <v>1569.5260000000001</v>
      </c>
      <c r="W1839" s="3">
        <v>7052.0789999999997</v>
      </c>
      <c r="X1839" s="3">
        <v>59563.158000000003</v>
      </c>
      <c r="Y1839" s="3">
        <v>1351.691</v>
      </c>
      <c r="Z1839">
        <v>0</v>
      </c>
      <c r="AA1839" s="3">
        <v>3884.78</v>
      </c>
      <c r="AB1839" s="3">
        <v>1502.1120000000001</v>
      </c>
      <c r="AC1839" s="3">
        <v>4821.1639999999998</v>
      </c>
      <c r="AD1839" s="3">
        <v>23059.53</v>
      </c>
      <c r="AE1839" s="3">
        <v>68737.107000000004</v>
      </c>
      <c r="AF1839" s="3">
        <v>50256.27</v>
      </c>
      <c r="AG1839" s="3">
        <v>233489.50599999999</v>
      </c>
      <c r="AH1839" s="3">
        <v>12256.565000000001</v>
      </c>
      <c r="AI1839" s="3">
        <v>14646.716</v>
      </c>
      <c r="AJ1839" s="3">
        <v>7705.3249999999998</v>
      </c>
      <c r="AK1839" s="3">
        <v>1922.2550000000001</v>
      </c>
      <c r="AL1839" s="3">
        <v>5958.9679999999998</v>
      </c>
      <c r="AM1839" s="3">
        <v>8135.1080000000002</v>
      </c>
      <c r="AN1839" s="3">
        <v>3379.4830000000002</v>
      </c>
      <c r="AO1839" s="3">
        <v>7935.52</v>
      </c>
      <c r="AP1839" s="3">
        <v>7394.6210000000001</v>
      </c>
      <c r="AQ1839" s="3">
        <v>2012.221</v>
      </c>
      <c r="AR1839">
        <v>0</v>
      </c>
      <c r="AS1839">
        <v>0</v>
      </c>
      <c r="AT1839" s="3">
        <v>5911511.1140000001</v>
      </c>
      <c r="AU1839" t="str">
        <f>IF(D1839="","",INDEX([1]DICCIONARIO!$G$21:$H$33,MATCH('DATA NIQ'!D1839,[1]DICCIONARIO!$G$21:$G$33,0),2))</f>
        <v>LAY'S + LAY'S CLASICAS</v>
      </c>
    </row>
    <row r="1840" spans="1:47" hidden="1" x14ac:dyDescent="0.25">
      <c r="A1840" t="s">
        <v>13</v>
      </c>
      <c r="B1840" s="2" t="s">
        <v>349</v>
      </c>
      <c r="C1840" t="s">
        <v>17</v>
      </c>
      <c r="D1840" t="s">
        <v>370</v>
      </c>
      <c r="E1840" t="s">
        <v>378</v>
      </c>
      <c r="F1840" t="s">
        <v>19</v>
      </c>
      <c r="G1840" t="s">
        <v>354</v>
      </c>
      <c r="H1840" s="3" t="str">
        <f t="shared" si="28"/>
        <v>TOTAL DTT ARGENTINAGUARNICIONES PARA COPETINPEPSICOLAY'SLAY'S STAX121 A 200Dist. Num. Tiendas Handling (C)</v>
      </c>
      <c r="I1840" s="1">
        <v>4.9000000000000002E-2</v>
      </c>
      <c r="J1840" s="1">
        <v>1.7000000000000001E-2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1.6E-2</v>
      </c>
      <c r="T1840" s="1">
        <v>1.4999999999999999E-2</v>
      </c>
      <c r="U1840" s="1">
        <v>0</v>
      </c>
      <c r="V1840" s="1">
        <v>6.0000000000000001E-3</v>
      </c>
      <c r="W1840" s="1">
        <v>0.01</v>
      </c>
      <c r="X1840" s="1">
        <v>8.2000000000000003E-2</v>
      </c>
      <c r="Y1840" s="1">
        <v>6.0000000000000001E-3</v>
      </c>
      <c r="Z1840" s="1">
        <v>0</v>
      </c>
      <c r="AA1840" s="1">
        <v>1.2999999999999999E-2</v>
      </c>
      <c r="AB1840" s="1">
        <v>6.0000000000000001E-3</v>
      </c>
      <c r="AC1840" s="1">
        <v>1.2999999999999999E-2</v>
      </c>
      <c r="AD1840" s="1">
        <v>3.1E-2</v>
      </c>
      <c r="AE1840" s="1">
        <v>5.0999999999999997E-2</v>
      </c>
      <c r="AF1840" s="1">
        <v>5.8999999999999997E-2</v>
      </c>
      <c r="AG1840" s="1">
        <v>1.0999999999999999E-2</v>
      </c>
      <c r="AH1840" s="1">
        <v>1.0999999999999999E-2</v>
      </c>
      <c r="AI1840" s="1">
        <v>1.0999999999999999E-2</v>
      </c>
      <c r="AJ1840" s="1">
        <v>6.0000000000000001E-3</v>
      </c>
      <c r="AK1840" s="1">
        <v>6.0000000000000001E-3</v>
      </c>
      <c r="AL1840" s="1">
        <v>6.0000000000000001E-3</v>
      </c>
      <c r="AM1840" s="1">
        <v>7.0000000000000001E-3</v>
      </c>
      <c r="AN1840" s="1">
        <v>7.0000000000000001E-3</v>
      </c>
      <c r="AO1840" s="1">
        <v>7.0000000000000001E-3</v>
      </c>
      <c r="AP1840" s="1">
        <v>7.0000000000000001E-3</v>
      </c>
      <c r="AQ1840" s="1">
        <v>7.0000000000000001E-3</v>
      </c>
      <c r="AR1840" s="1">
        <v>0</v>
      </c>
      <c r="AS1840" s="1">
        <v>0</v>
      </c>
      <c r="AT1840" s="1">
        <v>0.27500000000000002</v>
      </c>
      <c r="AU1840" t="str">
        <f>IF(D1840="","",INDEX([1]DICCIONARIO!$G$21:$H$33,MATCH('DATA NIQ'!D1840,[1]DICCIONARIO!$G$21:$G$33,0),2))</f>
        <v>LAY'S + LAY'S CLASICAS</v>
      </c>
    </row>
    <row r="1841" spans="1:47" ht="14.45" hidden="1" customHeight="1" x14ac:dyDescent="0.25">
      <c r="A1841" t="s">
        <v>13</v>
      </c>
      <c r="B1841" s="2" t="s">
        <v>349</v>
      </c>
      <c r="C1841" t="s">
        <v>17</v>
      </c>
      <c r="D1841" t="s">
        <v>370</v>
      </c>
      <c r="E1841" t="s">
        <v>378</v>
      </c>
      <c r="F1841" t="s">
        <v>19</v>
      </c>
      <c r="G1841" t="s">
        <v>355</v>
      </c>
      <c r="H1841" s="3" t="str">
        <f t="shared" si="28"/>
        <v>TOTAL DTT ARGENTINAGUARNICIONES PARA COPETINPEPSICOLAY'SLAY'S STAX121 A 200Dist. Pond. Tiendas Handling</v>
      </c>
      <c r="I1841" s="1">
        <v>6.9000000000000006E-2</v>
      </c>
      <c r="J1841" s="1">
        <v>0.10199999999999999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 s="1">
        <v>7.1999999999999995E-2</v>
      </c>
      <c r="T1841" s="1">
        <v>0.109</v>
      </c>
      <c r="U1841">
        <v>0</v>
      </c>
      <c r="V1841" s="1">
        <v>7.0000000000000001E-3</v>
      </c>
      <c r="W1841" s="1">
        <v>6.0000000000000001E-3</v>
      </c>
      <c r="X1841" s="1">
        <v>4.8000000000000001E-2</v>
      </c>
      <c r="Y1841" s="1">
        <v>1.9E-2</v>
      </c>
      <c r="Z1841">
        <v>0</v>
      </c>
      <c r="AA1841" s="1">
        <v>7.0000000000000007E-2</v>
      </c>
      <c r="AB1841" s="1">
        <v>2.5000000000000001E-2</v>
      </c>
      <c r="AC1841" s="1">
        <v>0.14599999999999999</v>
      </c>
      <c r="AD1841" s="1">
        <v>0.224</v>
      </c>
      <c r="AE1841" s="1">
        <v>0.36599999999999999</v>
      </c>
      <c r="AF1841" s="1">
        <v>0.41299999999999998</v>
      </c>
      <c r="AG1841" s="1">
        <v>7.4999999999999997E-2</v>
      </c>
      <c r="AH1841" s="1">
        <v>6.9000000000000006E-2</v>
      </c>
      <c r="AI1841" s="1">
        <v>6.7000000000000004E-2</v>
      </c>
      <c r="AJ1841" s="1">
        <v>8.0000000000000002E-3</v>
      </c>
      <c r="AK1841" s="1">
        <v>8.9999999999999993E-3</v>
      </c>
      <c r="AL1841" s="1">
        <v>8.0000000000000002E-3</v>
      </c>
      <c r="AM1841" s="1">
        <v>8.9999999999999993E-3</v>
      </c>
      <c r="AN1841" s="1">
        <v>8.9999999999999993E-3</v>
      </c>
      <c r="AO1841" s="1">
        <v>8.9999999999999993E-3</v>
      </c>
      <c r="AP1841" s="1">
        <v>8.0000000000000002E-3</v>
      </c>
      <c r="AQ1841" s="1">
        <v>0.01</v>
      </c>
      <c r="AR1841">
        <v>0</v>
      </c>
      <c r="AS1841">
        <v>0</v>
      </c>
      <c r="AT1841" s="1">
        <v>8.3000000000000004E-2</v>
      </c>
      <c r="AU1841" t="str">
        <f>IF(D1841="","",INDEX([1]DICCIONARIO!$G$21:$H$33,MATCH('DATA NIQ'!D1841,[1]DICCIONARIO!$G$21:$G$33,0),2))</f>
        <v>LAY'S + LAY'S CLASICAS</v>
      </c>
    </row>
    <row r="1842" spans="1:47" ht="14.45" hidden="1" customHeight="1" x14ac:dyDescent="0.25">
      <c r="A1842" t="s">
        <v>13</v>
      </c>
      <c r="B1842" s="2" t="s">
        <v>349</v>
      </c>
      <c r="C1842" t="s">
        <v>17</v>
      </c>
      <c r="D1842" t="s">
        <v>370</v>
      </c>
      <c r="E1842" t="s">
        <v>378</v>
      </c>
      <c r="F1842" t="s">
        <v>19</v>
      </c>
      <c r="G1842" t="s">
        <v>356</v>
      </c>
      <c r="H1842" s="3" t="str">
        <f t="shared" si="28"/>
        <v>TOTAL DTT ARGENTINAGUARNICIONES PARA COPETINPEPSICOLAY'SLAY'S STAX121 A 200Part. de Vtas (KILOS) - Product</v>
      </c>
      <c r="I1842" s="1">
        <v>1E-3</v>
      </c>
      <c r="J1842" s="1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s="1">
        <v>0</v>
      </c>
      <c r="T1842" s="1">
        <v>0</v>
      </c>
      <c r="U1842">
        <v>0</v>
      </c>
      <c r="V1842" s="1">
        <v>0</v>
      </c>
      <c r="W1842" s="1">
        <v>0</v>
      </c>
      <c r="X1842" s="1">
        <v>1E-3</v>
      </c>
      <c r="Y1842" s="1">
        <v>0</v>
      </c>
      <c r="Z1842">
        <v>0</v>
      </c>
      <c r="AA1842" s="1">
        <v>0</v>
      </c>
      <c r="AB1842" s="1">
        <v>0</v>
      </c>
      <c r="AC1842" s="1">
        <v>0</v>
      </c>
      <c r="AD1842" s="1">
        <v>1E-3</v>
      </c>
      <c r="AE1842" s="1">
        <v>2E-3</v>
      </c>
      <c r="AF1842" s="1">
        <v>2E-3</v>
      </c>
      <c r="AG1842" s="1">
        <v>1E-3</v>
      </c>
      <c r="AH1842" s="1">
        <v>0</v>
      </c>
      <c r="AI1842" s="1">
        <v>1E-3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R1842">
        <v>0</v>
      </c>
      <c r="AS1842">
        <v>0</v>
      </c>
      <c r="AT1842" s="1">
        <v>1.2E-2</v>
      </c>
      <c r="AU1842" t="str">
        <f>IF(D1842="","",INDEX([1]DICCIONARIO!$G$21:$H$33,MATCH('DATA NIQ'!D1842,[1]DICCIONARIO!$G$21:$G$33,0),2))</f>
        <v>LAY'S + LAY'S CLASICAS</v>
      </c>
    </row>
    <row r="1843" spans="1:47" ht="14.45" hidden="1" customHeight="1" x14ac:dyDescent="0.25">
      <c r="A1843" t="s">
        <v>13</v>
      </c>
      <c r="B1843" s="2" t="s">
        <v>349</v>
      </c>
      <c r="C1843" t="s">
        <v>17</v>
      </c>
      <c r="D1843" t="s">
        <v>370</v>
      </c>
      <c r="E1843" t="s">
        <v>378</v>
      </c>
      <c r="F1843" t="s">
        <v>19</v>
      </c>
      <c r="G1843" t="s">
        <v>357</v>
      </c>
      <c r="H1843" s="3" t="str">
        <f t="shared" si="28"/>
        <v>TOTAL DTT ARGENTINAGUARNICIONES PARA COPETINPEPSICOLAY'SLAY'S STAX121 A 200Part. de Vtas Valor - Product</v>
      </c>
      <c r="I1843" s="1">
        <v>1E-3</v>
      </c>
      <c r="J1843" s="1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 s="1">
        <v>0</v>
      </c>
      <c r="T1843" s="1">
        <v>0</v>
      </c>
      <c r="U1843">
        <v>0</v>
      </c>
      <c r="V1843" s="1">
        <v>0</v>
      </c>
      <c r="W1843" s="1">
        <v>0</v>
      </c>
      <c r="X1843" s="1">
        <v>0</v>
      </c>
      <c r="Y1843" s="1">
        <v>0</v>
      </c>
      <c r="Z1843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1E-3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>
        <v>0</v>
      </c>
      <c r="AS1843">
        <v>0</v>
      </c>
      <c r="AT1843" s="1">
        <v>1.0999999999999999E-2</v>
      </c>
      <c r="AU1843" t="str">
        <f>IF(D1843="","",INDEX([1]DICCIONARIO!$G$21:$H$33,MATCH('DATA NIQ'!D1843,[1]DICCIONARIO!$G$21:$G$33,0),2))</f>
        <v>LAY'S + LAY'S CLASICAS</v>
      </c>
    </row>
    <row r="1844" spans="1:47" ht="14.45" customHeight="1" x14ac:dyDescent="0.25">
      <c r="A1844" t="s">
        <v>13</v>
      </c>
      <c r="B1844" s="2" t="s">
        <v>349</v>
      </c>
      <c r="C1844" t="s">
        <v>17</v>
      </c>
      <c r="D1844" t="s">
        <v>370</v>
      </c>
      <c r="E1844" t="s">
        <v>378</v>
      </c>
      <c r="F1844" t="s">
        <v>16</v>
      </c>
      <c r="G1844" t="s">
        <v>350</v>
      </c>
      <c r="H1844" s="3" t="str">
        <f t="shared" si="28"/>
        <v>TOTAL DTT ARGENTINAGUARNICIONES PARA COPETINPEPSICOLAY'SLAY'S STAX21 A 40Vtas (KILOS)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1.4690000000000001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t="str">
        <f>IF(D1844="","",INDEX([1]DICCIONARIO!$G$21:$H$33,MATCH('DATA NIQ'!D1844,[1]DICCIONARIO!$G$21:$G$33,0),2))</f>
        <v>LAY'S + LAY'S CLASICAS</v>
      </c>
    </row>
    <row r="1845" spans="1:47" ht="14.45" customHeight="1" x14ac:dyDescent="0.25">
      <c r="A1845" t="s">
        <v>13</v>
      </c>
      <c r="B1845" s="2" t="s">
        <v>349</v>
      </c>
      <c r="C1845" t="s">
        <v>17</v>
      </c>
      <c r="D1845" t="s">
        <v>370</v>
      </c>
      <c r="E1845" t="s">
        <v>378</v>
      </c>
      <c r="F1845" t="s">
        <v>16</v>
      </c>
      <c r="G1845" t="s">
        <v>351</v>
      </c>
      <c r="H1845" s="3" t="str">
        <f t="shared" si="28"/>
        <v>TOTAL DTT ARGENTINAGUARNICIONES PARA COPETINPEPSICOLAY'SLAY'S STAX21 A 40Compras (KILOS)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4.4619999999999997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t="str">
        <f>IF(D1845="","",INDEX([1]DICCIONARIO!$G$21:$H$33,MATCH('DATA NIQ'!D1845,[1]DICCIONARIO!$G$21:$G$33,0),2))</f>
        <v>LAY'S + LAY'S CLASICAS</v>
      </c>
    </row>
    <row r="1846" spans="1:47" ht="14.45" customHeight="1" x14ac:dyDescent="0.25">
      <c r="A1846" t="s">
        <v>13</v>
      </c>
      <c r="B1846" s="2" t="s">
        <v>349</v>
      </c>
      <c r="C1846" t="s">
        <v>17</v>
      </c>
      <c r="D1846" t="s">
        <v>370</v>
      </c>
      <c r="E1846" t="s">
        <v>378</v>
      </c>
      <c r="F1846" t="s">
        <v>16</v>
      </c>
      <c r="G1846" t="s">
        <v>352</v>
      </c>
      <c r="H1846" s="3" t="str">
        <f t="shared" si="28"/>
        <v>TOTAL DTT ARGENTINAGUARNICIONES PARA COPETINPEPSICOLAY'SLAY'S STAX21 A 40Inventario (KILOS)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2.992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t="str">
        <f>IF(D1846="","",INDEX([1]DICCIONARIO!$G$21:$H$33,MATCH('DATA NIQ'!D1846,[1]DICCIONARIO!$G$21:$G$33,0),2))</f>
        <v>LAY'S + LAY'S CLASICAS</v>
      </c>
    </row>
    <row r="1847" spans="1:47" ht="14.45" hidden="1" customHeight="1" x14ac:dyDescent="0.25">
      <c r="A1847" t="s">
        <v>13</v>
      </c>
      <c r="B1847" s="2" t="s">
        <v>349</v>
      </c>
      <c r="C1847" t="s">
        <v>17</v>
      </c>
      <c r="D1847" t="s">
        <v>370</v>
      </c>
      <c r="E1847" t="s">
        <v>378</v>
      </c>
      <c r="F1847" t="s">
        <v>16</v>
      </c>
      <c r="G1847" t="s">
        <v>353</v>
      </c>
      <c r="H1847" s="3" t="str">
        <f t="shared" si="28"/>
        <v>TOTAL DTT ARGENTINAGUARNICIONES PARA COPETINPEPSICOLAY'SLAY'S STAX21 A 40Vtas Valor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 s="3">
        <v>2181.7370000000001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 t="str">
        <f>IF(D1847="","",INDEX([1]DICCIONARIO!$G$21:$H$33,MATCH('DATA NIQ'!D1847,[1]DICCIONARIO!$G$21:$G$33,0),2))</f>
        <v>LAY'S + LAY'S CLASICAS</v>
      </c>
    </row>
    <row r="1848" spans="1:47" hidden="1" x14ac:dyDescent="0.25">
      <c r="A1848" t="s">
        <v>13</v>
      </c>
      <c r="B1848" s="2" t="s">
        <v>349</v>
      </c>
      <c r="C1848" t="s">
        <v>17</v>
      </c>
      <c r="D1848" t="s">
        <v>370</v>
      </c>
      <c r="E1848" t="s">
        <v>378</v>
      </c>
      <c r="F1848" t="s">
        <v>16</v>
      </c>
      <c r="G1848" t="s">
        <v>354</v>
      </c>
      <c r="H1848" s="3" t="str">
        <f t="shared" si="28"/>
        <v>TOTAL DTT ARGENTINAGUARNICIONES PARA COPETINPEPSICOLAY'SLAY'S STAX21 A 40Dist. Num. Tiendas Handling (C)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1.2999999999999999E-2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R1848" s="1">
        <v>0</v>
      </c>
      <c r="AS1848" s="1">
        <v>0</v>
      </c>
      <c r="AT1848" s="1">
        <v>0</v>
      </c>
      <c r="AU1848" t="str">
        <f>IF(D1848="","",INDEX([1]DICCIONARIO!$G$21:$H$33,MATCH('DATA NIQ'!D1848,[1]DICCIONARIO!$G$21:$G$33,0),2))</f>
        <v>LAY'S + LAY'S CLASICAS</v>
      </c>
    </row>
    <row r="1849" spans="1:47" ht="14.45" hidden="1" customHeight="1" x14ac:dyDescent="0.25">
      <c r="A1849" t="s">
        <v>13</v>
      </c>
      <c r="B1849" s="2" t="s">
        <v>349</v>
      </c>
      <c r="C1849" t="s">
        <v>17</v>
      </c>
      <c r="D1849" t="s">
        <v>370</v>
      </c>
      <c r="E1849" t="s">
        <v>378</v>
      </c>
      <c r="F1849" t="s">
        <v>16</v>
      </c>
      <c r="G1849" t="s">
        <v>355</v>
      </c>
      <c r="H1849" s="3" t="str">
        <f t="shared" si="28"/>
        <v>TOTAL DTT ARGENTINAGUARNICIONES PARA COPETINPEPSICOLAY'SLAY'S STAX21 A 40Dist. Pond. Tiendas Handling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 s="1">
        <v>0.10199999999999999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 t="str">
        <f>IF(D1849="","",INDEX([1]DICCIONARIO!$G$21:$H$33,MATCH('DATA NIQ'!D1849,[1]DICCIONARIO!$G$21:$G$33,0),2))</f>
        <v>LAY'S + LAY'S CLASICAS</v>
      </c>
    </row>
    <row r="1850" spans="1:47" ht="14.45" hidden="1" customHeight="1" x14ac:dyDescent="0.25">
      <c r="A1850" t="s">
        <v>13</v>
      </c>
      <c r="B1850" s="2" t="s">
        <v>349</v>
      </c>
      <c r="C1850" t="s">
        <v>17</v>
      </c>
      <c r="D1850" t="s">
        <v>370</v>
      </c>
      <c r="E1850" t="s">
        <v>378</v>
      </c>
      <c r="F1850" t="s">
        <v>16</v>
      </c>
      <c r="G1850" t="s">
        <v>356</v>
      </c>
      <c r="H1850" s="3" t="str">
        <f t="shared" si="28"/>
        <v>TOTAL DTT ARGENTINAGUARNICIONES PARA COPETINPEPSICOLAY'SLAY'S STAX21 A 40Part. de Vtas (KILOS) - Product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 s="1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 t="str">
        <f>IF(D1850="","",INDEX([1]DICCIONARIO!$G$21:$H$33,MATCH('DATA NIQ'!D1850,[1]DICCIONARIO!$G$21:$G$33,0),2))</f>
        <v>LAY'S + LAY'S CLASICAS</v>
      </c>
    </row>
    <row r="1851" spans="1:47" ht="14.45" hidden="1" customHeight="1" x14ac:dyDescent="0.25">
      <c r="A1851" t="s">
        <v>13</v>
      </c>
      <c r="B1851" s="2" t="s">
        <v>349</v>
      </c>
      <c r="C1851" t="s">
        <v>17</v>
      </c>
      <c r="D1851" t="s">
        <v>370</v>
      </c>
      <c r="E1851" t="s">
        <v>378</v>
      </c>
      <c r="F1851" t="s">
        <v>16</v>
      </c>
      <c r="G1851" t="s">
        <v>357</v>
      </c>
      <c r="H1851" s="3" t="str">
        <f t="shared" si="28"/>
        <v>TOTAL DTT ARGENTINAGUARNICIONES PARA COPETINPEPSICOLAY'SLAY'S STAX21 A 40Part. de Vtas Valor - Product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 s="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 t="str">
        <f>IF(D1851="","",INDEX([1]DICCIONARIO!$G$21:$H$33,MATCH('DATA NIQ'!D1851,[1]DICCIONARIO!$G$21:$G$33,0),2))</f>
        <v>LAY'S + LAY'S CLASICAS</v>
      </c>
    </row>
    <row r="1852" spans="1:47" ht="14.45" customHeight="1" x14ac:dyDescent="0.25">
      <c r="A1852" t="s">
        <v>13</v>
      </c>
      <c r="B1852" s="2" t="s">
        <v>349</v>
      </c>
      <c r="C1852" t="s">
        <v>17</v>
      </c>
      <c r="D1852" t="s">
        <v>5</v>
      </c>
      <c r="G1852" t="s">
        <v>350</v>
      </c>
      <c r="H1852" s="3" t="str">
        <f t="shared" si="28"/>
        <v>TOTAL DTT ARGENTINAGUARNICIONES PARA COPETINPEPSICOMANIAXVtas (KILOS)</v>
      </c>
      <c r="I1852" s="4">
        <v>23713.835999999999</v>
      </c>
      <c r="J1852" s="4">
        <v>21448.602999999999</v>
      </c>
      <c r="K1852" s="4">
        <v>25205.85</v>
      </c>
      <c r="L1852" s="4">
        <v>22449.83</v>
      </c>
      <c r="M1852" s="4">
        <v>22617.241999999998</v>
      </c>
      <c r="N1852" s="4">
        <v>26777.161</v>
      </c>
      <c r="O1852" s="4">
        <v>24435.536</v>
      </c>
      <c r="P1852" s="4">
        <v>30109.883000000002</v>
      </c>
      <c r="Q1852" s="4">
        <v>31951.089</v>
      </c>
      <c r="R1852" s="4">
        <v>21687.994999999999</v>
      </c>
      <c r="S1852" s="4">
        <v>21181.469000000001</v>
      </c>
      <c r="T1852" s="4">
        <v>21362.831999999999</v>
      </c>
      <c r="U1852" s="4">
        <v>17372.481</v>
      </c>
      <c r="V1852" s="4">
        <v>16148.225</v>
      </c>
      <c r="W1852" s="4">
        <v>14451.528</v>
      </c>
      <c r="X1852" s="4">
        <v>14741.991</v>
      </c>
      <c r="Y1852" s="4">
        <v>14767.62</v>
      </c>
      <c r="Z1852" s="4">
        <v>19015.646000000001</v>
      </c>
      <c r="AA1852" s="4">
        <v>15358.483</v>
      </c>
      <c r="AB1852" s="4">
        <v>12452.599</v>
      </c>
      <c r="AC1852" s="4">
        <v>12719.968000000001</v>
      </c>
      <c r="AD1852" s="4">
        <v>11328.957</v>
      </c>
      <c r="AE1852" s="4">
        <v>9979.2829999999994</v>
      </c>
      <c r="AF1852" s="4">
        <v>9058.9220000000005</v>
      </c>
      <c r="AG1852" s="4">
        <v>7990.2190000000001</v>
      </c>
      <c r="AH1852" s="4">
        <v>7056.0249999999996</v>
      </c>
      <c r="AI1852" s="4">
        <v>8468.8160000000007</v>
      </c>
      <c r="AJ1852" s="4">
        <v>9955.9490000000005</v>
      </c>
      <c r="AK1852" s="4">
        <v>7568.0969999999998</v>
      </c>
      <c r="AL1852" s="4">
        <v>9996.3850000000002</v>
      </c>
      <c r="AM1852" s="4">
        <v>9340.857</v>
      </c>
      <c r="AN1852" s="4">
        <v>9144.4779999999992</v>
      </c>
      <c r="AO1852" s="4">
        <v>10614.536</v>
      </c>
      <c r="AP1852" s="4">
        <v>8044.9660000000003</v>
      </c>
      <c r="AQ1852" s="4">
        <v>6994.1710000000003</v>
      </c>
      <c r="AR1852" s="4">
        <v>6537.1850000000004</v>
      </c>
      <c r="AS1852" s="4">
        <v>6494.0879999999997</v>
      </c>
      <c r="AT1852" s="4">
        <v>6711.8209999999999</v>
      </c>
      <c r="AU1852" t="str">
        <f>IF(D1852="","",INDEX([1]DICCIONARIO!$G$21:$H$33,MATCH('DATA NIQ'!D1852,[1]DICCIONARIO!$G$21:$G$33,0),2))</f>
        <v>MANIAX</v>
      </c>
    </row>
    <row r="1853" spans="1:47" ht="14.45" customHeight="1" x14ac:dyDescent="0.25">
      <c r="A1853" t="s">
        <v>13</v>
      </c>
      <c r="B1853" s="2" t="s">
        <v>349</v>
      </c>
      <c r="C1853" t="s">
        <v>17</v>
      </c>
      <c r="D1853" t="s">
        <v>5</v>
      </c>
      <c r="G1853" t="s">
        <v>351</v>
      </c>
      <c r="H1853" s="3" t="str">
        <f t="shared" si="28"/>
        <v>TOTAL DTT ARGENTINAGUARNICIONES PARA COPETINPEPSICOMANIAXCompras (KILOS)</v>
      </c>
      <c r="I1853" s="4">
        <v>25740.004000000001</v>
      </c>
      <c r="J1853" s="4">
        <v>21420.786</v>
      </c>
      <c r="K1853" s="4">
        <v>26542.491999999998</v>
      </c>
      <c r="L1853" s="4">
        <v>24521.038</v>
      </c>
      <c r="M1853" s="4">
        <v>24332.892</v>
      </c>
      <c r="N1853" s="4">
        <v>29977.363000000001</v>
      </c>
      <c r="O1853" s="4">
        <v>24994.63</v>
      </c>
      <c r="P1853" s="4">
        <v>38015.731</v>
      </c>
      <c r="Q1853" s="4">
        <v>28883.065999999999</v>
      </c>
      <c r="R1853" s="4">
        <v>21319.962</v>
      </c>
      <c r="S1853" s="4">
        <v>22389.192999999999</v>
      </c>
      <c r="T1853" s="4">
        <v>22971.898000000001</v>
      </c>
      <c r="U1853" s="4">
        <v>19199.797999999999</v>
      </c>
      <c r="V1853" s="4">
        <v>17572.444</v>
      </c>
      <c r="W1853" s="4">
        <v>15810.489</v>
      </c>
      <c r="X1853" s="4">
        <v>17018.406999999999</v>
      </c>
      <c r="Y1853" s="4">
        <v>16159.647000000001</v>
      </c>
      <c r="Z1853" s="4">
        <v>19644.971000000001</v>
      </c>
      <c r="AA1853" s="4">
        <v>16623.47</v>
      </c>
      <c r="AB1853" s="4">
        <v>13826.234</v>
      </c>
      <c r="AC1853" s="4">
        <v>17909.931</v>
      </c>
      <c r="AD1853" s="4">
        <v>10527.695</v>
      </c>
      <c r="AE1853" s="4">
        <v>11211.49</v>
      </c>
      <c r="AF1853" s="4">
        <v>9186.4629999999997</v>
      </c>
      <c r="AG1853" s="4">
        <v>8134.8869999999997</v>
      </c>
      <c r="AH1853" s="4">
        <v>7046.5590000000002</v>
      </c>
      <c r="AI1853" s="4">
        <v>11998.945</v>
      </c>
      <c r="AJ1853" s="4">
        <v>11093.01</v>
      </c>
      <c r="AK1853" s="4">
        <v>7047.6059999999998</v>
      </c>
      <c r="AL1853" s="4">
        <v>15621.907999999999</v>
      </c>
      <c r="AM1853" s="4">
        <v>7476.0079999999998</v>
      </c>
      <c r="AN1853" s="4">
        <v>10217.428</v>
      </c>
      <c r="AO1853" s="4">
        <v>10960.945</v>
      </c>
      <c r="AP1853" s="4">
        <v>8660.3860000000004</v>
      </c>
      <c r="AQ1853" s="4">
        <v>8088.7929999999997</v>
      </c>
      <c r="AR1853" s="4">
        <v>7987.5479999999998</v>
      </c>
      <c r="AS1853" s="4">
        <v>5875.0860000000002</v>
      </c>
      <c r="AT1853" s="4">
        <v>7803.8559999999998</v>
      </c>
      <c r="AU1853" t="str">
        <f>IF(D1853="","",INDEX([1]DICCIONARIO!$G$21:$H$33,MATCH('DATA NIQ'!D1853,[1]DICCIONARIO!$G$21:$G$33,0),2))</f>
        <v>MANIAX</v>
      </c>
    </row>
    <row r="1854" spans="1:47" ht="14.45" customHeight="1" x14ac:dyDescent="0.25">
      <c r="A1854" t="s">
        <v>13</v>
      </c>
      <c r="B1854" s="2" t="s">
        <v>349</v>
      </c>
      <c r="C1854" t="s">
        <v>17</v>
      </c>
      <c r="D1854" t="s">
        <v>5</v>
      </c>
      <c r="G1854" t="s">
        <v>352</v>
      </c>
      <c r="H1854" s="3" t="str">
        <f t="shared" si="28"/>
        <v>TOTAL DTT ARGENTINAGUARNICIONES PARA COPETINPEPSICOMANIAXInventario (KILOS)</v>
      </c>
      <c r="I1854" s="4">
        <v>15341.021000000001</v>
      </c>
      <c r="J1854" s="4">
        <v>14892.37</v>
      </c>
      <c r="K1854" s="4">
        <v>14364.031000000001</v>
      </c>
      <c r="L1854" s="4">
        <v>14255.666999999999</v>
      </c>
      <c r="M1854" s="4">
        <v>15059.231</v>
      </c>
      <c r="N1854" s="4">
        <v>17966.865000000002</v>
      </c>
      <c r="O1854" s="4">
        <v>15336.593999999999</v>
      </c>
      <c r="P1854" s="4">
        <v>22580.84</v>
      </c>
      <c r="Q1854" s="4">
        <v>16865.513999999999</v>
      </c>
      <c r="R1854" s="4">
        <v>13747.147999999999</v>
      </c>
      <c r="S1854" s="4">
        <v>13945.366</v>
      </c>
      <c r="T1854" s="4">
        <v>14420.516</v>
      </c>
      <c r="U1854" s="4">
        <v>13736.46</v>
      </c>
      <c r="V1854" s="4">
        <v>13280.511</v>
      </c>
      <c r="W1854" s="4">
        <v>11736.093000000001</v>
      </c>
      <c r="X1854" s="4">
        <v>13416.361999999999</v>
      </c>
      <c r="Y1854" s="4">
        <v>13203.504000000001</v>
      </c>
      <c r="Z1854" s="4">
        <v>12641.306</v>
      </c>
      <c r="AA1854" s="4">
        <v>11013.003000000001</v>
      </c>
      <c r="AB1854" s="4">
        <v>10627.727999999999</v>
      </c>
      <c r="AC1854" s="4">
        <v>13793.199000000001</v>
      </c>
      <c r="AD1854" s="4">
        <v>10117.307000000001</v>
      </c>
      <c r="AE1854" s="4">
        <v>10151.518</v>
      </c>
      <c r="AF1854" s="4">
        <v>8451.0969999999998</v>
      </c>
      <c r="AG1854" s="4">
        <v>8138.4040000000005</v>
      </c>
      <c r="AH1854" s="4">
        <v>4443.84</v>
      </c>
      <c r="AI1854" s="4">
        <v>7581.9049999999997</v>
      </c>
      <c r="AJ1854" s="4">
        <v>6967.55</v>
      </c>
      <c r="AK1854" s="4">
        <v>5429.7759999999998</v>
      </c>
      <c r="AL1854" s="4">
        <v>10168.785</v>
      </c>
      <c r="AM1854" s="4">
        <v>6975.8639999999996</v>
      </c>
      <c r="AN1854" s="4">
        <v>7113.2</v>
      </c>
      <c r="AO1854" s="4">
        <v>6408.1710000000003</v>
      </c>
      <c r="AP1854" s="4">
        <v>5937.1130000000003</v>
      </c>
      <c r="AQ1854" s="4">
        <v>5768.1760000000004</v>
      </c>
      <c r="AR1854" s="4">
        <v>6007.7380000000003</v>
      </c>
      <c r="AS1854" s="4">
        <v>4522.2939999999999</v>
      </c>
      <c r="AT1854" s="4">
        <v>4619.1490000000003</v>
      </c>
      <c r="AU1854" t="str">
        <f>IF(D1854="","",INDEX([1]DICCIONARIO!$G$21:$H$33,MATCH('DATA NIQ'!D1854,[1]DICCIONARIO!$G$21:$G$33,0),2))</f>
        <v>MANIAX</v>
      </c>
    </row>
    <row r="1855" spans="1:47" ht="14.45" hidden="1" customHeight="1" x14ac:dyDescent="0.25">
      <c r="A1855" t="s">
        <v>13</v>
      </c>
      <c r="B1855" s="2" t="s">
        <v>349</v>
      </c>
      <c r="C1855" t="s">
        <v>17</v>
      </c>
      <c r="D1855" t="s">
        <v>5</v>
      </c>
      <c r="G1855" t="s">
        <v>353</v>
      </c>
      <c r="H1855" s="3" t="str">
        <f t="shared" si="28"/>
        <v>TOTAL DTT ARGENTINAGUARNICIONES PARA COPETINPEPSICOMANIAXVtas Valor</v>
      </c>
      <c r="I1855" s="3">
        <v>39626469.825999998</v>
      </c>
      <c r="J1855" s="3">
        <v>37907833.115000002</v>
      </c>
      <c r="K1855" s="3">
        <v>49072049.045999996</v>
      </c>
      <c r="L1855" s="3">
        <v>46190546.803999998</v>
      </c>
      <c r="M1855" s="3">
        <v>49170688.501000002</v>
      </c>
      <c r="N1855" s="3">
        <v>63351658.314000003</v>
      </c>
      <c r="O1855" s="3">
        <v>64888384.924000002</v>
      </c>
      <c r="P1855" s="3">
        <v>88702519.480000004</v>
      </c>
      <c r="Q1855" s="3">
        <v>97815579.930999994</v>
      </c>
      <c r="R1855" s="3">
        <v>70304768.379999995</v>
      </c>
      <c r="S1855" s="3">
        <v>72238198.702000007</v>
      </c>
      <c r="T1855" s="3">
        <v>74043797.989999995</v>
      </c>
      <c r="U1855" s="3">
        <v>68413933.571999997</v>
      </c>
      <c r="V1855" s="3">
        <v>70111210.968999997</v>
      </c>
      <c r="W1855" s="3">
        <v>65983750.256999999</v>
      </c>
      <c r="X1855" s="3">
        <v>76251916.651999995</v>
      </c>
      <c r="Y1855" s="3">
        <v>91542327.844999999</v>
      </c>
      <c r="Z1855" s="3">
        <v>128597513.274</v>
      </c>
      <c r="AA1855" s="3">
        <v>105439990.21699999</v>
      </c>
      <c r="AB1855" s="3">
        <v>94593906.719999999</v>
      </c>
      <c r="AC1855" s="3">
        <v>116940673.065</v>
      </c>
      <c r="AD1855" s="3">
        <v>124067118.41</v>
      </c>
      <c r="AE1855" s="3">
        <v>140239445.76899999</v>
      </c>
      <c r="AF1855" s="3">
        <v>138512541.44999999</v>
      </c>
      <c r="AG1855" s="3">
        <v>141543561.088</v>
      </c>
      <c r="AH1855" s="3">
        <v>132314321.06200001</v>
      </c>
      <c r="AI1855" s="3">
        <v>167174550.94800001</v>
      </c>
      <c r="AJ1855" s="3">
        <v>189766258.95899999</v>
      </c>
      <c r="AK1855" s="3">
        <v>151550104.08899999</v>
      </c>
      <c r="AL1855" s="3">
        <v>205057855.82800001</v>
      </c>
      <c r="AM1855" s="3">
        <v>198584141.41499999</v>
      </c>
      <c r="AN1855" s="3">
        <v>190744376.07100001</v>
      </c>
      <c r="AO1855" s="3">
        <v>225040676.65599999</v>
      </c>
      <c r="AP1855" s="3">
        <v>175704422.86500001</v>
      </c>
      <c r="AQ1855" s="3">
        <v>161976922.447</v>
      </c>
      <c r="AR1855" s="3">
        <v>152186479.28600001</v>
      </c>
      <c r="AS1855" s="3">
        <v>152736470.21700001</v>
      </c>
      <c r="AT1855" s="3">
        <v>161534051.22099999</v>
      </c>
      <c r="AU1855" t="str">
        <f>IF(D1855="","",INDEX([1]DICCIONARIO!$G$21:$H$33,MATCH('DATA NIQ'!D1855,[1]DICCIONARIO!$G$21:$G$33,0),2))</f>
        <v>MANIAX</v>
      </c>
    </row>
    <row r="1856" spans="1:47" hidden="1" x14ac:dyDescent="0.25">
      <c r="A1856" t="s">
        <v>13</v>
      </c>
      <c r="B1856" s="2" t="s">
        <v>349</v>
      </c>
      <c r="C1856" t="s">
        <v>17</v>
      </c>
      <c r="D1856" t="s">
        <v>5</v>
      </c>
      <c r="G1856" t="s">
        <v>354</v>
      </c>
      <c r="H1856" s="3" t="str">
        <f t="shared" si="28"/>
        <v>TOTAL DTT ARGENTINAGUARNICIONES PARA COPETINPEPSICOMANIAXDist. Num. Tiendas Handling (C)</v>
      </c>
      <c r="I1856" s="1">
        <v>10.805999999999999</v>
      </c>
      <c r="J1856" s="1">
        <v>11.673999999999999</v>
      </c>
      <c r="K1856" s="1">
        <v>10.852</v>
      </c>
      <c r="L1856" s="1">
        <v>9.8379999999999992</v>
      </c>
      <c r="M1856" s="1">
        <v>10.843</v>
      </c>
      <c r="N1856" s="1">
        <v>10.262</v>
      </c>
      <c r="O1856" s="1">
        <v>9.44</v>
      </c>
      <c r="P1856" s="1">
        <v>10.239000000000001</v>
      </c>
      <c r="Q1856" s="1">
        <v>8.8460000000000001</v>
      </c>
      <c r="R1856" s="1">
        <v>8.7899999999999991</v>
      </c>
      <c r="S1856" s="1">
        <v>9.5289999999999999</v>
      </c>
      <c r="T1856" s="1">
        <v>8.7829999999999995</v>
      </c>
      <c r="U1856" s="1">
        <v>9.09</v>
      </c>
      <c r="V1856" s="1">
        <v>8.6880000000000006</v>
      </c>
      <c r="W1856" s="1">
        <v>7.2869999999999999</v>
      </c>
      <c r="X1856" s="1">
        <v>7.242</v>
      </c>
      <c r="Y1856" s="1">
        <v>8.0709999999999997</v>
      </c>
      <c r="Z1856" s="1">
        <v>8.7089999999999996</v>
      </c>
      <c r="AA1856" s="1">
        <v>7.5030000000000001</v>
      </c>
      <c r="AB1856" s="1">
        <v>7.8029999999999999</v>
      </c>
      <c r="AC1856" s="1">
        <v>7.51</v>
      </c>
      <c r="AD1856" s="1">
        <v>6.5129999999999999</v>
      </c>
      <c r="AE1856" s="1">
        <v>6.4809999999999999</v>
      </c>
      <c r="AF1856" s="1">
        <v>5.9740000000000002</v>
      </c>
      <c r="AG1856" s="1">
        <v>4.7050000000000001</v>
      </c>
      <c r="AH1856" s="1">
        <v>4.2270000000000003</v>
      </c>
      <c r="AI1856" s="1">
        <v>5.1909999999999998</v>
      </c>
      <c r="AJ1856" s="1">
        <v>5.7530000000000001</v>
      </c>
      <c r="AK1856" s="1">
        <v>5.5860000000000003</v>
      </c>
      <c r="AL1856" s="1">
        <v>5.1749999999999998</v>
      </c>
      <c r="AM1856" s="1">
        <v>5.2969999999999997</v>
      </c>
      <c r="AN1856" s="1">
        <v>5.4909999999999997</v>
      </c>
      <c r="AO1856" s="1">
        <v>5.64</v>
      </c>
      <c r="AP1856" s="1">
        <v>5.9249999999999998</v>
      </c>
      <c r="AQ1856" s="1">
        <v>4.7270000000000003</v>
      </c>
      <c r="AR1856" s="1">
        <v>4.6630000000000003</v>
      </c>
      <c r="AS1856" s="1">
        <v>4.4470000000000001</v>
      </c>
      <c r="AT1856" s="1">
        <v>4.1929999999999996</v>
      </c>
      <c r="AU1856" t="str">
        <f>IF(D1856="","",INDEX([1]DICCIONARIO!$G$21:$H$33,MATCH('DATA NIQ'!D1856,[1]DICCIONARIO!$G$21:$G$33,0),2))</f>
        <v>MANIAX</v>
      </c>
    </row>
    <row r="1857" spans="1:47" ht="14.45" hidden="1" customHeight="1" x14ac:dyDescent="0.25">
      <c r="A1857" t="s">
        <v>13</v>
      </c>
      <c r="B1857" s="2" t="s">
        <v>349</v>
      </c>
      <c r="C1857" t="s">
        <v>17</v>
      </c>
      <c r="D1857" t="s">
        <v>5</v>
      </c>
      <c r="G1857" t="s">
        <v>355</v>
      </c>
      <c r="H1857" s="3" t="str">
        <f t="shared" si="28"/>
        <v>TOTAL DTT ARGENTINAGUARNICIONES PARA COPETINPEPSICOMANIAXDist. Pond. Tiendas Handling</v>
      </c>
      <c r="I1857" s="1">
        <v>30.986000000000001</v>
      </c>
      <c r="J1857" s="1">
        <v>34.100999999999999</v>
      </c>
      <c r="K1857" s="1">
        <v>33.29</v>
      </c>
      <c r="L1857">
        <v>30.777000000000001</v>
      </c>
      <c r="M1857">
        <v>32.207999999999998</v>
      </c>
      <c r="N1857">
        <v>30.922000000000001</v>
      </c>
      <c r="O1857">
        <v>29.184000000000001</v>
      </c>
      <c r="P1857">
        <v>32.238</v>
      </c>
      <c r="Q1857">
        <v>29.904</v>
      </c>
      <c r="R1857">
        <v>29.297999999999998</v>
      </c>
      <c r="S1857" s="1">
        <v>30.73</v>
      </c>
      <c r="T1857" s="1">
        <v>27.63</v>
      </c>
      <c r="U1857" s="1">
        <v>28.199000000000002</v>
      </c>
      <c r="V1857" s="1">
        <v>26.89</v>
      </c>
      <c r="W1857" s="1">
        <v>26.273</v>
      </c>
      <c r="X1857" s="1">
        <v>27.173999999999999</v>
      </c>
      <c r="Y1857" s="1">
        <v>28.152999999999999</v>
      </c>
      <c r="Z1857" s="1">
        <v>28.946999999999999</v>
      </c>
      <c r="AA1857" s="1">
        <v>27.192</v>
      </c>
      <c r="AB1857" s="1">
        <v>27.494</v>
      </c>
      <c r="AC1857" s="1">
        <v>26.253</v>
      </c>
      <c r="AD1857" s="1">
        <v>22.963000000000001</v>
      </c>
      <c r="AE1857" s="1">
        <v>22.55</v>
      </c>
      <c r="AF1857" s="1">
        <v>21.501999999999999</v>
      </c>
      <c r="AG1857" s="1">
        <v>19.169</v>
      </c>
      <c r="AH1857" s="1">
        <v>17.474</v>
      </c>
      <c r="AI1857" s="1">
        <v>19.925999999999998</v>
      </c>
      <c r="AJ1857" s="1">
        <v>19.515999999999998</v>
      </c>
      <c r="AK1857" s="1">
        <v>18.707000000000001</v>
      </c>
      <c r="AL1857" s="1">
        <v>17.829000000000001</v>
      </c>
      <c r="AM1857" s="1">
        <v>18.588999999999999</v>
      </c>
      <c r="AN1857" s="1">
        <v>19.600999999999999</v>
      </c>
      <c r="AO1857" s="1">
        <v>20.266999999999999</v>
      </c>
      <c r="AP1857" s="1">
        <v>22.888999999999999</v>
      </c>
      <c r="AQ1857" s="1">
        <v>21.302</v>
      </c>
      <c r="AR1857" s="1">
        <v>19.423999999999999</v>
      </c>
      <c r="AS1857">
        <v>18.766999999999999</v>
      </c>
      <c r="AT1857" s="1">
        <v>16.106999999999999</v>
      </c>
      <c r="AU1857" t="str">
        <f>IF(D1857="","",INDEX([1]DICCIONARIO!$G$21:$H$33,MATCH('DATA NIQ'!D1857,[1]DICCIONARIO!$G$21:$G$33,0),2))</f>
        <v>MANIAX</v>
      </c>
    </row>
    <row r="1858" spans="1:47" ht="14.45" hidden="1" customHeight="1" x14ac:dyDescent="0.25">
      <c r="A1858" t="s">
        <v>13</v>
      </c>
      <c r="B1858" s="2" t="s">
        <v>349</v>
      </c>
      <c r="C1858" t="s">
        <v>17</v>
      </c>
      <c r="D1858" t="s">
        <v>5</v>
      </c>
      <c r="G1858" t="s">
        <v>356</v>
      </c>
      <c r="H1858" s="3" t="str">
        <f t="shared" si="28"/>
        <v>TOTAL DTT ARGENTINAGUARNICIONES PARA COPETINPEPSICOMANIAXPart. de Vtas (KILOS) - Product</v>
      </c>
      <c r="I1858" s="1">
        <v>1.0029999999999999</v>
      </c>
      <c r="J1858" s="1">
        <v>0.90500000000000003</v>
      </c>
      <c r="K1858" s="1">
        <v>1.0249999999999999</v>
      </c>
      <c r="L1858">
        <v>0.90200000000000002</v>
      </c>
      <c r="M1858">
        <v>0.94</v>
      </c>
      <c r="N1858">
        <v>0.995</v>
      </c>
      <c r="O1858">
        <v>0.90300000000000002</v>
      </c>
      <c r="P1858">
        <v>0.98899999999999999</v>
      </c>
      <c r="Q1858">
        <v>0.98799999999999999</v>
      </c>
      <c r="R1858">
        <v>0.81499999999999995</v>
      </c>
      <c r="S1858" s="1">
        <v>0.77800000000000002</v>
      </c>
      <c r="T1858" s="1">
        <v>0.84499999999999997</v>
      </c>
      <c r="U1858" s="1">
        <v>0.71899999999999997</v>
      </c>
      <c r="V1858" s="1">
        <v>0.72899999999999998</v>
      </c>
      <c r="W1858" s="1">
        <v>0.61799999999999999</v>
      </c>
      <c r="X1858" s="1">
        <v>0.61799999999999999</v>
      </c>
      <c r="Y1858" s="1">
        <v>0.61399999999999999</v>
      </c>
      <c r="Z1858" s="1">
        <v>0.751</v>
      </c>
      <c r="AA1858" s="1">
        <v>0.627</v>
      </c>
      <c r="AB1858" s="1">
        <v>0.49399999999999999</v>
      </c>
      <c r="AC1858" s="1">
        <v>0.50700000000000001</v>
      </c>
      <c r="AD1858" s="1">
        <v>0.53900000000000003</v>
      </c>
      <c r="AE1858" s="1">
        <v>0.48399999999999999</v>
      </c>
      <c r="AF1858" s="1">
        <v>0.47699999999999998</v>
      </c>
      <c r="AG1858" s="1">
        <v>0.41199999999999998</v>
      </c>
      <c r="AH1858" s="1">
        <v>0.38200000000000001</v>
      </c>
      <c r="AI1858" s="1">
        <v>0.41599999999999998</v>
      </c>
      <c r="AJ1858" s="1">
        <v>0.496</v>
      </c>
      <c r="AK1858" s="1">
        <v>0.378</v>
      </c>
      <c r="AL1858" s="1">
        <v>0.45100000000000001</v>
      </c>
      <c r="AM1858" s="1">
        <v>0.439</v>
      </c>
      <c r="AN1858" s="1">
        <v>0.373</v>
      </c>
      <c r="AO1858" s="1">
        <v>0.42199999999999999</v>
      </c>
      <c r="AP1858" s="1">
        <v>0.35099999999999998</v>
      </c>
      <c r="AQ1858" s="1">
        <v>0.29699999999999999</v>
      </c>
      <c r="AR1858" s="1">
        <v>0.28499999999999998</v>
      </c>
      <c r="AS1858">
        <v>0.28199999999999997</v>
      </c>
      <c r="AT1858" s="1">
        <v>0.30599999999999999</v>
      </c>
      <c r="AU1858" t="str">
        <f>IF(D1858="","",INDEX([1]DICCIONARIO!$G$21:$H$33,MATCH('DATA NIQ'!D1858,[1]DICCIONARIO!$G$21:$G$33,0),2))</f>
        <v>MANIAX</v>
      </c>
    </row>
    <row r="1859" spans="1:47" ht="14.45" hidden="1" customHeight="1" x14ac:dyDescent="0.25">
      <c r="A1859" t="s">
        <v>13</v>
      </c>
      <c r="B1859" s="2" t="s">
        <v>349</v>
      </c>
      <c r="C1859" t="s">
        <v>17</v>
      </c>
      <c r="D1859" t="s">
        <v>5</v>
      </c>
      <c r="G1859" t="s">
        <v>357</v>
      </c>
      <c r="H1859" s="3" t="str">
        <f t="shared" si="28"/>
        <v>TOTAL DTT ARGENTINAGUARNICIONES PARA COPETINPEPSICOMANIAXPart. de Vtas Valor - Product</v>
      </c>
      <c r="I1859" s="1">
        <v>0.80500000000000005</v>
      </c>
      <c r="J1859" s="1">
        <v>0.73399999999999999</v>
      </c>
      <c r="K1859" s="1">
        <v>0.86299999999999999</v>
      </c>
      <c r="L1859">
        <v>0.74099999999999999</v>
      </c>
      <c r="M1859">
        <v>0.76600000000000001</v>
      </c>
      <c r="N1859">
        <v>0.83</v>
      </c>
      <c r="O1859">
        <v>0.77500000000000002</v>
      </c>
      <c r="P1859">
        <v>0.88200000000000001</v>
      </c>
      <c r="Q1859">
        <v>0.86599999999999999</v>
      </c>
      <c r="R1859">
        <v>0.69199999999999995</v>
      </c>
      <c r="S1859" s="1">
        <v>0.65300000000000002</v>
      </c>
      <c r="T1859" s="1">
        <v>0.67200000000000004</v>
      </c>
      <c r="U1859" s="1">
        <v>0.59699999999999998</v>
      </c>
      <c r="V1859" s="1">
        <v>0.61899999999999999</v>
      </c>
      <c r="W1859" s="1">
        <v>0.51900000000000002</v>
      </c>
      <c r="X1859" s="1">
        <v>0.53200000000000003</v>
      </c>
      <c r="Y1859" s="1">
        <v>0.55000000000000004</v>
      </c>
      <c r="Z1859" s="1">
        <v>0.65500000000000003</v>
      </c>
      <c r="AA1859" s="1">
        <v>0.51600000000000001</v>
      </c>
      <c r="AB1859" s="1">
        <v>0.39700000000000002</v>
      </c>
      <c r="AC1859" s="1">
        <v>0.41299999999999998</v>
      </c>
      <c r="AD1859" s="1">
        <v>0.43099999999999999</v>
      </c>
      <c r="AE1859" s="1">
        <v>0.45200000000000001</v>
      </c>
      <c r="AF1859" s="1">
        <v>0.44700000000000001</v>
      </c>
      <c r="AG1859" s="1">
        <v>0.40100000000000002</v>
      </c>
      <c r="AH1859" s="1">
        <v>0.377</v>
      </c>
      <c r="AI1859" s="1">
        <v>0.41799999999999998</v>
      </c>
      <c r="AJ1859" s="1">
        <v>0.46899999999999997</v>
      </c>
      <c r="AK1859" s="1">
        <v>0.36299999999999999</v>
      </c>
      <c r="AL1859" s="1">
        <v>0.435</v>
      </c>
      <c r="AM1859" s="1">
        <v>0.42699999999999999</v>
      </c>
      <c r="AN1859" s="1">
        <v>0.35399999999999998</v>
      </c>
      <c r="AO1859" s="1">
        <v>0.39900000000000002</v>
      </c>
      <c r="AP1859" s="1">
        <v>0.32800000000000001</v>
      </c>
      <c r="AQ1859" s="1">
        <v>0.28499999999999998</v>
      </c>
      <c r="AR1859" s="1">
        <v>0.26900000000000002</v>
      </c>
      <c r="AS1859">
        <v>0.26200000000000001</v>
      </c>
      <c r="AT1859" s="1">
        <v>0.28699999999999998</v>
      </c>
      <c r="AU1859" t="str">
        <f>IF(D1859="","",INDEX([1]DICCIONARIO!$G$21:$H$33,MATCH('DATA NIQ'!D1859,[1]DICCIONARIO!$G$21:$G$33,0),2))</f>
        <v>MANIAX</v>
      </c>
    </row>
    <row r="1860" spans="1:47" ht="14.45" customHeight="1" x14ac:dyDescent="0.25">
      <c r="A1860" t="s">
        <v>13</v>
      </c>
      <c r="B1860" s="2" t="s">
        <v>349</v>
      </c>
      <c r="C1860" t="s">
        <v>17</v>
      </c>
      <c r="D1860" t="s">
        <v>5</v>
      </c>
      <c r="E1860" t="s">
        <v>5</v>
      </c>
      <c r="G1860" t="s">
        <v>350</v>
      </c>
      <c r="H1860" s="3" t="str">
        <f t="shared" si="28"/>
        <v>TOTAL DTT ARGENTINAGUARNICIONES PARA COPETINPEPSICOMANIAXMANIAXVtas (KILOS)</v>
      </c>
      <c r="I1860" s="4">
        <v>23713.835999999999</v>
      </c>
      <c r="J1860" s="4">
        <v>21448.602999999999</v>
      </c>
      <c r="K1860" s="4">
        <v>25205.85</v>
      </c>
      <c r="L1860" s="4">
        <v>22449.83</v>
      </c>
      <c r="M1860" s="4">
        <v>22617.241999999998</v>
      </c>
      <c r="N1860" s="4">
        <v>26777.161</v>
      </c>
      <c r="O1860" s="4">
        <v>24435.536</v>
      </c>
      <c r="P1860" s="4">
        <v>30109.883000000002</v>
      </c>
      <c r="Q1860" s="4">
        <v>31951.089</v>
      </c>
      <c r="R1860" s="4">
        <v>21687.994999999999</v>
      </c>
      <c r="S1860" s="4">
        <v>21181.469000000001</v>
      </c>
      <c r="T1860" s="4">
        <v>21362.831999999999</v>
      </c>
      <c r="U1860" s="4">
        <v>17372.481</v>
      </c>
      <c r="V1860" s="4">
        <v>16148.225</v>
      </c>
      <c r="W1860" s="4">
        <v>14451.528</v>
      </c>
      <c r="X1860" s="4">
        <v>14741.991</v>
      </c>
      <c r="Y1860" s="4">
        <v>14767.62</v>
      </c>
      <c r="Z1860" s="4">
        <v>19015.646000000001</v>
      </c>
      <c r="AA1860" s="4">
        <v>15358.483</v>
      </c>
      <c r="AB1860" s="4">
        <v>12452.599</v>
      </c>
      <c r="AC1860" s="4">
        <v>12719.968000000001</v>
      </c>
      <c r="AD1860" s="4">
        <v>11328.957</v>
      </c>
      <c r="AE1860" s="4">
        <v>9979.2829999999994</v>
      </c>
      <c r="AF1860" s="4">
        <v>9058.9220000000005</v>
      </c>
      <c r="AG1860" s="4">
        <v>7990.2190000000001</v>
      </c>
      <c r="AH1860" s="4">
        <v>7056.0249999999996</v>
      </c>
      <c r="AI1860" s="4">
        <v>8468.8160000000007</v>
      </c>
      <c r="AJ1860" s="4">
        <v>9955.9490000000005</v>
      </c>
      <c r="AK1860" s="4">
        <v>7568.0969999999998</v>
      </c>
      <c r="AL1860" s="4">
        <v>9996.3850000000002</v>
      </c>
      <c r="AM1860" s="4">
        <v>9340.857</v>
      </c>
      <c r="AN1860" s="4">
        <v>9144.4779999999992</v>
      </c>
      <c r="AO1860" s="4">
        <v>10614.536</v>
      </c>
      <c r="AP1860" s="4">
        <v>8044.9660000000003</v>
      </c>
      <c r="AQ1860" s="4">
        <v>6994.1710000000003</v>
      </c>
      <c r="AR1860" s="4">
        <v>6537.1850000000004</v>
      </c>
      <c r="AS1860" s="4">
        <v>6494.0879999999997</v>
      </c>
      <c r="AT1860" s="4">
        <v>6711.8209999999999</v>
      </c>
      <c r="AU1860" t="str">
        <f>IF(D1860="","",INDEX([1]DICCIONARIO!$G$21:$H$33,MATCH('DATA NIQ'!D1860,[1]DICCIONARIO!$G$21:$G$33,0),2))</f>
        <v>MANIAX</v>
      </c>
    </row>
    <row r="1861" spans="1:47" ht="14.45" customHeight="1" x14ac:dyDescent="0.25">
      <c r="A1861" t="s">
        <v>13</v>
      </c>
      <c r="B1861" s="2" t="s">
        <v>349</v>
      </c>
      <c r="C1861" t="s">
        <v>17</v>
      </c>
      <c r="D1861" t="s">
        <v>5</v>
      </c>
      <c r="E1861" t="s">
        <v>5</v>
      </c>
      <c r="G1861" t="s">
        <v>351</v>
      </c>
      <c r="H1861" s="3" t="str">
        <f t="shared" ref="H1861:H1924" si="29">+A1861&amp;B1861&amp;C1861&amp;D1861&amp;E1861&amp;F1861&amp;G1861</f>
        <v>TOTAL DTT ARGENTINAGUARNICIONES PARA COPETINPEPSICOMANIAXMANIAXCompras (KILOS)</v>
      </c>
      <c r="I1861" s="4">
        <v>25740.004000000001</v>
      </c>
      <c r="J1861" s="4">
        <v>21420.786</v>
      </c>
      <c r="K1861" s="4">
        <v>26542.491999999998</v>
      </c>
      <c r="L1861" s="4">
        <v>24521.038</v>
      </c>
      <c r="M1861" s="4">
        <v>24332.892</v>
      </c>
      <c r="N1861" s="4">
        <v>29977.363000000001</v>
      </c>
      <c r="O1861" s="4">
        <v>24994.63</v>
      </c>
      <c r="P1861" s="4">
        <v>38015.731</v>
      </c>
      <c r="Q1861" s="4">
        <v>28883.065999999999</v>
      </c>
      <c r="R1861" s="4">
        <v>21319.962</v>
      </c>
      <c r="S1861" s="4">
        <v>22389.192999999999</v>
      </c>
      <c r="T1861" s="4">
        <v>22971.898000000001</v>
      </c>
      <c r="U1861" s="4">
        <v>19199.797999999999</v>
      </c>
      <c r="V1861" s="4">
        <v>17572.444</v>
      </c>
      <c r="W1861" s="4">
        <v>15810.489</v>
      </c>
      <c r="X1861" s="4">
        <v>17018.406999999999</v>
      </c>
      <c r="Y1861" s="4">
        <v>16159.647000000001</v>
      </c>
      <c r="Z1861" s="4">
        <v>19644.971000000001</v>
      </c>
      <c r="AA1861" s="4">
        <v>16623.47</v>
      </c>
      <c r="AB1861" s="4">
        <v>13826.234</v>
      </c>
      <c r="AC1861" s="4">
        <v>17909.931</v>
      </c>
      <c r="AD1861" s="4">
        <v>10527.695</v>
      </c>
      <c r="AE1861" s="4">
        <v>11211.49</v>
      </c>
      <c r="AF1861" s="4">
        <v>9186.4629999999997</v>
      </c>
      <c r="AG1861" s="4">
        <v>8134.8869999999997</v>
      </c>
      <c r="AH1861" s="4">
        <v>7046.5590000000002</v>
      </c>
      <c r="AI1861" s="4">
        <v>11998.945</v>
      </c>
      <c r="AJ1861" s="4">
        <v>11093.01</v>
      </c>
      <c r="AK1861" s="4">
        <v>7047.6059999999998</v>
      </c>
      <c r="AL1861" s="4">
        <v>15621.907999999999</v>
      </c>
      <c r="AM1861" s="4">
        <v>7476.0079999999998</v>
      </c>
      <c r="AN1861" s="4">
        <v>10217.428</v>
      </c>
      <c r="AO1861" s="4">
        <v>10960.945</v>
      </c>
      <c r="AP1861" s="4">
        <v>8660.3860000000004</v>
      </c>
      <c r="AQ1861" s="4">
        <v>8088.7929999999997</v>
      </c>
      <c r="AR1861" s="4">
        <v>7987.5479999999998</v>
      </c>
      <c r="AS1861" s="4">
        <v>5875.0860000000002</v>
      </c>
      <c r="AT1861" s="4">
        <v>7803.8559999999998</v>
      </c>
      <c r="AU1861" t="str">
        <f>IF(D1861="","",INDEX([1]DICCIONARIO!$G$21:$H$33,MATCH('DATA NIQ'!D1861,[1]DICCIONARIO!$G$21:$G$33,0),2))</f>
        <v>MANIAX</v>
      </c>
    </row>
    <row r="1862" spans="1:47" ht="14.45" customHeight="1" x14ac:dyDescent="0.25">
      <c r="A1862" t="s">
        <v>13</v>
      </c>
      <c r="B1862" s="2" t="s">
        <v>349</v>
      </c>
      <c r="C1862" t="s">
        <v>17</v>
      </c>
      <c r="D1862" t="s">
        <v>5</v>
      </c>
      <c r="E1862" t="s">
        <v>5</v>
      </c>
      <c r="G1862" t="s">
        <v>352</v>
      </c>
      <c r="H1862" s="3" t="str">
        <f t="shared" si="29"/>
        <v>TOTAL DTT ARGENTINAGUARNICIONES PARA COPETINPEPSICOMANIAXMANIAXInventario (KILOS)</v>
      </c>
      <c r="I1862" s="4">
        <v>15341.021000000001</v>
      </c>
      <c r="J1862" s="4">
        <v>14892.37</v>
      </c>
      <c r="K1862" s="4">
        <v>14364.031000000001</v>
      </c>
      <c r="L1862" s="4">
        <v>14255.666999999999</v>
      </c>
      <c r="M1862" s="4">
        <v>15059.231</v>
      </c>
      <c r="N1862" s="4">
        <v>17966.865000000002</v>
      </c>
      <c r="O1862" s="4">
        <v>15336.593999999999</v>
      </c>
      <c r="P1862" s="4">
        <v>22580.84</v>
      </c>
      <c r="Q1862" s="4">
        <v>16865.513999999999</v>
      </c>
      <c r="R1862" s="4">
        <v>13747.147999999999</v>
      </c>
      <c r="S1862" s="4">
        <v>13945.366</v>
      </c>
      <c r="T1862" s="4">
        <v>14420.516</v>
      </c>
      <c r="U1862" s="4">
        <v>13736.46</v>
      </c>
      <c r="V1862" s="4">
        <v>13280.511</v>
      </c>
      <c r="W1862" s="4">
        <v>11736.093000000001</v>
      </c>
      <c r="X1862" s="4">
        <v>13416.361999999999</v>
      </c>
      <c r="Y1862" s="4">
        <v>13203.504000000001</v>
      </c>
      <c r="Z1862" s="4">
        <v>12641.306</v>
      </c>
      <c r="AA1862" s="4">
        <v>11013.003000000001</v>
      </c>
      <c r="AB1862" s="4">
        <v>10627.727999999999</v>
      </c>
      <c r="AC1862" s="4">
        <v>13793.199000000001</v>
      </c>
      <c r="AD1862" s="4">
        <v>10117.307000000001</v>
      </c>
      <c r="AE1862" s="4">
        <v>10151.518</v>
      </c>
      <c r="AF1862" s="4">
        <v>8451.0969999999998</v>
      </c>
      <c r="AG1862" s="4">
        <v>8138.4040000000005</v>
      </c>
      <c r="AH1862" s="4">
        <v>4443.84</v>
      </c>
      <c r="AI1862" s="4">
        <v>7581.9049999999997</v>
      </c>
      <c r="AJ1862" s="4">
        <v>6967.55</v>
      </c>
      <c r="AK1862" s="4">
        <v>5429.7759999999998</v>
      </c>
      <c r="AL1862" s="4">
        <v>10168.785</v>
      </c>
      <c r="AM1862" s="4">
        <v>6975.8639999999996</v>
      </c>
      <c r="AN1862" s="4">
        <v>7113.2</v>
      </c>
      <c r="AO1862" s="4">
        <v>6408.1710000000003</v>
      </c>
      <c r="AP1862" s="4">
        <v>5937.1130000000003</v>
      </c>
      <c r="AQ1862" s="4">
        <v>5768.1760000000004</v>
      </c>
      <c r="AR1862" s="4">
        <v>6007.7380000000003</v>
      </c>
      <c r="AS1862" s="4">
        <v>4522.2939999999999</v>
      </c>
      <c r="AT1862" s="4">
        <v>4619.1490000000003</v>
      </c>
      <c r="AU1862" t="str">
        <f>IF(D1862="","",INDEX([1]DICCIONARIO!$G$21:$H$33,MATCH('DATA NIQ'!D1862,[1]DICCIONARIO!$G$21:$G$33,0),2))</f>
        <v>MANIAX</v>
      </c>
    </row>
    <row r="1863" spans="1:47" ht="14.45" hidden="1" customHeight="1" x14ac:dyDescent="0.25">
      <c r="A1863" t="s">
        <v>13</v>
      </c>
      <c r="B1863" s="2" t="s">
        <v>349</v>
      </c>
      <c r="C1863" t="s">
        <v>17</v>
      </c>
      <c r="D1863" t="s">
        <v>5</v>
      </c>
      <c r="E1863" t="s">
        <v>5</v>
      </c>
      <c r="G1863" t="s">
        <v>353</v>
      </c>
      <c r="H1863" s="3" t="str">
        <f t="shared" si="29"/>
        <v>TOTAL DTT ARGENTINAGUARNICIONES PARA COPETINPEPSICOMANIAXMANIAXVtas Valor</v>
      </c>
      <c r="I1863" s="3">
        <v>39626469.825999998</v>
      </c>
      <c r="J1863" s="3">
        <v>37907833.115000002</v>
      </c>
      <c r="K1863" s="3">
        <v>49072049.045999996</v>
      </c>
      <c r="L1863" s="3">
        <v>46190546.803999998</v>
      </c>
      <c r="M1863" s="3">
        <v>49170688.501000002</v>
      </c>
      <c r="N1863" s="3">
        <v>63351658.314000003</v>
      </c>
      <c r="O1863" s="3">
        <v>64888384.924000002</v>
      </c>
      <c r="P1863" s="3">
        <v>88702519.480000004</v>
      </c>
      <c r="Q1863" s="3">
        <v>97815579.930999994</v>
      </c>
      <c r="R1863" s="3">
        <v>70304768.379999995</v>
      </c>
      <c r="S1863" s="3">
        <v>72238198.702000007</v>
      </c>
      <c r="T1863" s="3">
        <v>74043797.989999995</v>
      </c>
      <c r="U1863" s="3">
        <v>68413933.571999997</v>
      </c>
      <c r="V1863" s="3">
        <v>70111210.968999997</v>
      </c>
      <c r="W1863" s="3">
        <v>65983750.256999999</v>
      </c>
      <c r="X1863" s="3">
        <v>76251916.651999995</v>
      </c>
      <c r="Y1863" s="3">
        <v>91542327.844999999</v>
      </c>
      <c r="Z1863" s="3">
        <v>128597513.274</v>
      </c>
      <c r="AA1863" s="3">
        <v>105439990.21699999</v>
      </c>
      <c r="AB1863" s="3">
        <v>94593906.719999999</v>
      </c>
      <c r="AC1863" s="3">
        <v>116940673.065</v>
      </c>
      <c r="AD1863" s="3">
        <v>124067118.41</v>
      </c>
      <c r="AE1863" s="3">
        <v>140239445.76899999</v>
      </c>
      <c r="AF1863" s="3">
        <v>138512541.44999999</v>
      </c>
      <c r="AG1863" s="3">
        <v>141543561.088</v>
      </c>
      <c r="AH1863" s="3">
        <v>132314321.06200001</v>
      </c>
      <c r="AI1863" s="3">
        <v>167174550.94800001</v>
      </c>
      <c r="AJ1863" s="3">
        <v>189766258.95899999</v>
      </c>
      <c r="AK1863" s="3">
        <v>151550104.08899999</v>
      </c>
      <c r="AL1863" s="3">
        <v>205057855.82800001</v>
      </c>
      <c r="AM1863" s="3">
        <v>198584141.41499999</v>
      </c>
      <c r="AN1863" s="3">
        <v>190744376.07100001</v>
      </c>
      <c r="AO1863" s="3">
        <v>225040676.65599999</v>
      </c>
      <c r="AP1863" s="3">
        <v>175704422.86500001</v>
      </c>
      <c r="AQ1863" s="3">
        <v>161976922.447</v>
      </c>
      <c r="AR1863" s="3">
        <v>152186479.28600001</v>
      </c>
      <c r="AS1863" s="3">
        <v>152736470.21700001</v>
      </c>
      <c r="AT1863" s="3">
        <v>161534051.22099999</v>
      </c>
      <c r="AU1863" t="str">
        <f>IF(D1863="","",INDEX([1]DICCIONARIO!$G$21:$H$33,MATCH('DATA NIQ'!D1863,[1]DICCIONARIO!$G$21:$G$33,0),2))</f>
        <v>MANIAX</v>
      </c>
    </row>
    <row r="1864" spans="1:47" hidden="1" x14ac:dyDescent="0.25">
      <c r="A1864" t="s">
        <v>13</v>
      </c>
      <c r="B1864" s="2" t="s">
        <v>349</v>
      </c>
      <c r="C1864" t="s">
        <v>17</v>
      </c>
      <c r="D1864" t="s">
        <v>5</v>
      </c>
      <c r="E1864" t="s">
        <v>5</v>
      </c>
      <c r="G1864" t="s">
        <v>354</v>
      </c>
      <c r="H1864" s="3" t="str">
        <f t="shared" si="29"/>
        <v>TOTAL DTT ARGENTINAGUARNICIONES PARA COPETINPEPSICOMANIAXMANIAXDist. Num. Tiendas Handling (C)</v>
      </c>
      <c r="I1864" s="1">
        <v>10.805999999999999</v>
      </c>
      <c r="J1864" s="1">
        <v>11.673999999999999</v>
      </c>
      <c r="K1864" s="1">
        <v>10.852</v>
      </c>
      <c r="L1864" s="1">
        <v>9.8379999999999992</v>
      </c>
      <c r="M1864" s="1">
        <v>10.843</v>
      </c>
      <c r="N1864" s="1">
        <v>10.262</v>
      </c>
      <c r="O1864" s="1">
        <v>9.44</v>
      </c>
      <c r="P1864" s="1">
        <v>10.239000000000001</v>
      </c>
      <c r="Q1864" s="1">
        <v>8.8460000000000001</v>
      </c>
      <c r="R1864" s="1">
        <v>8.7899999999999991</v>
      </c>
      <c r="S1864" s="1">
        <v>9.5289999999999999</v>
      </c>
      <c r="T1864" s="1">
        <v>8.7829999999999995</v>
      </c>
      <c r="U1864" s="1">
        <v>9.09</v>
      </c>
      <c r="V1864" s="1">
        <v>8.6880000000000006</v>
      </c>
      <c r="W1864" s="1">
        <v>7.2869999999999999</v>
      </c>
      <c r="X1864" s="1">
        <v>7.242</v>
      </c>
      <c r="Y1864" s="1">
        <v>8.0709999999999997</v>
      </c>
      <c r="Z1864" s="1">
        <v>8.7089999999999996</v>
      </c>
      <c r="AA1864" s="1">
        <v>7.5030000000000001</v>
      </c>
      <c r="AB1864" s="1">
        <v>7.8029999999999999</v>
      </c>
      <c r="AC1864" s="1">
        <v>7.51</v>
      </c>
      <c r="AD1864" s="1">
        <v>6.5129999999999999</v>
      </c>
      <c r="AE1864" s="1">
        <v>6.4809999999999999</v>
      </c>
      <c r="AF1864" s="1">
        <v>5.9740000000000002</v>
      </c>
      <c r="AG1864" s="1">
        <v>4.7050000000000001</v>
      </c>
      <c r="AH1864" s="1">
        <v>4.2270000000000003</v>
      </c>
      <c r="AI1864" s="1">
        <v>5.1909999999999998</v>
      </c>
      <c r="AJ1864" s="1">
        <v>5.7530000000000001</v>
      </c>
      <c r="AK1864" s="1">
        <v>5.5860000000000003</v>
      </c>
      <c r="AL1864" s="1">
        <v>5.1749999999999998</v>
      </c>
      <c r="AM1864" s="1">
        <v>5.2969999999999997</v>
      </c>
      <c r="AN1864" s="1">
        <v>5.4909999999999997</v>
      </c>
      <c r="AO1864" s="1">
        <v>5.64</v>
      </c>
      <c r="AP1864" s="1">
        <v>5.9249999999999998</v>
      </c>
      <c r="AQ1864" s="1">
        <v>4.7270000000000003</v>
      </c>
      <c r="AR1864" s="1">
        <v>4.6630000000000003</v>
      </c>
      <c r="AS1864" s="1">
        <v>4.4470000000000001</v>
      </c>
      <c r="AT1864" s="1">
        <v>4.1929999999999996</v>
      </c>
      <c r="AU1864" t="str">
        <f>IF(D1864="","",INDEX([1]DICCIONARIO!$G$21:$H$33,MATCH('DATA NIQ'!D1864,[1]DICCIONARIO!$G$21:$G$33,0),2))</f>
        <v>MANIAX</v>
      </c>
    </row>
    <row r="1865" spans="1:47" ht="14.45" hidden="1" customHeight="1" x14ac:dyDescent="0.25">
      <c r="A1865" t="s">
        <v>13</v>
      </c>
      <c r="B1865" s="2" t="s">
        <v>349</v>
      </c>
      <c r="C1865" t="s">
        <v>17</v>
      </c>
      <c r="D1865" t="s">
        <v>5</v>
      </c>
      <c r="E1865" t="s">
        <v>5</v>
      </c>
      <c r="G1865" t="s">
        <v>355</v>
      </c>
      <c r="H1865" s="3" t="str">
        <f t="shared" si="29"/>
        <v>TOTAL DTT ARGENTINAGUARNICIONES PARA COPETINPEPSICOMANIAXMANIAXDist. Pond. Tiendas Handling</v>
      </c>
      <c r="I1865" s="1">
        <v>30.986000000000001</v>
      </c>
      <c r="J1865" s="1">
        <v>34.100999999999999</v>
      </c>
      <c r="K1865" s="1">
        <v>33.29</v>
      </c>
      <c r="L1865">
        <v>30.777000000000001</v>
      </c>
      <c r="M1865">
        <v>32.207999999999998</v>
      </c>
      <c r="N1865">
        <v>30.922000000000001</v>
      </c>
      <c r="O1865">
        <v>29.184000000000001</v>
      </c>
      <c r="P1865">
        <v>32.238</v>
      </c>
      <c r="Q1865">
        <v>29.904</v>
      </c>
      <c r="R1865">
        <v>29.297999999999998</v>
      </c>
      <c r="S1865" s="1">
        <v>30.73</v>
      </c>
      <c r="T1865" s="1">
        <v>27.63</v>
      </c>
      <c r="U1865" s="1">
        <v>28.199000000000002</v>
      </c>
      <c r="V1865" s="1">
        <v>26.89</v>
      </c>
      <c r="W1865" s="1">
        <v>26.273</v>
      </c>
      <c r="X1865" s="1">
        <v>27.173999999999999</v>
      </c>
      <c r="Y1865" s="1">
        <v>28.152999999999999</v>
      </c>
      <c r="Z1865" s="1">
        <v>28.946999999999999</v>
      </c>
      <c r="AA1865" s="1">
        <v>27.192</v>
      </c>
      <c r="AB1865" s="1">
        <v>27.494</v>
      </c>
      <c r="AC1865" s="1">
        <v>26.253</v>
      </c>
      <c r="AD1865" s="1">
        <v>22.963000000000001</v>
      </c>
      <c r="AE1865" s="1">
        <v>22.55</v>
      </c>
      <c r="AF1865" s="1">
        <v>21.501999999999999</v>
      </c>
      <c r="AG1865" s="1">
        <v>19.169</v>
      </c>
      <c r="AH1865" s="1">
        <v>17.474</v>
      </c>
      <c r="AI1865" s="1">
        <v>19.925999999999998</v>
      </c>
      <c r="AJ1865" s="1">
        <v>19.515999999999998</v>
      </c>
      <c r="AK1865" s="1">
        <v>18.707000000000001</v>
      </c>
      <c r="AL1865" s="1">
        <v>17.829000000000001</v>
      </c>
      <c r="AM1865" s="1">
        <v>18.588999999999999</v>
      </c>
      <c r="AN1865" s="1">
        <v>19.600999999999999</v>
      </c>
      <c r="AO1865" s="1">
        <v>20.266999999999999</v>
      </c>
      <c r="AP1865" s="1">
        <v>22.888999999999999</v>
      </c>
      <c r="AQ1865" s="1">
        <v>21.302</v>
      </c>
      <c r="AR1865" s="1">
        <v>19.423999999999999</v>
      </c>
      <c r="AS1865">
        <v>18.766999999999999</v>
      </c>
      <c r="AT1865" s="1">
        <v>16.106999999999999</v>
      </c>
      <c r="AU1865" t="str">
        <f>IF(D1865="","",INDEX([1]DICCIONARIO!$G$21:$H$33,MATCH('DATA NIQ'!D1865,[1]DICCIONARIO!$G$21:$G$33,0),2))</f>
        <v>MANIAX</v>
      </c>
    </row>
    <row r="1866" spans="1:47" ht="14.45" hidden="1" customHeight="1" x14ac:dyDescent="0.25">
      <c r="A1866" t="s">
        <v>13</v>
      </c>
      <c r="B1866" s="2" t="s">
        <v>349</v>
      </c>
      <c r="C1866" t="s">
        <v>17</v>
      </c>
      <c r="D1866" t="s">
        <v>5</v>
      </c>
      <c r="E1866" t="s">
        <v>5</v>
      </c>
      <c r="G1866" t="s">
        <v>356</v>
      </c>
      <c r="H1866" s="3" t="str">
        <f t="shared" si="29"/>
        <v>TOTAL DTT ARGENTINAGUARNICIONES PARA COPETINPEPSICOMANIAXMANIAXPart. de Vtas (KILOS) - Product</v>
      </c>
      <c r="I1866" s="1">
        <v>1.0029999999999999</v>
      </c>
      <c r="J1866" s="1">
        <v>0.90500000000000003</v>
      </c>
      <c r="K1866" s="1">
        <v>1.0249999999999999</v>
      </c>
      <c r="L1866">
        <v>0.90200000000000002</v>
      </c>
      <c r="M1866">
        <v>0.94</v>
      </c>
      <c r="N1866">
        <v>0.995</v>
      </c>
      <c r="O1866">
        <v>0.90300000000000002</v>
      </c>
      <c r="P1866">
        <v>0.98899999999999999</v>
      </c>
      <c r="Q1866">
        <v>0.98799999999999999</v>
      </c>
      <c r="R1866">
        <v>0.81499999999999995</v>
      </c>
      <c r="S1866" s="1">
        <v>0.77800000000000002</v>
      </c>
      <c r="T1866" s="1">
        <v>0.84499999999999997</v>
      </c>
      <c r="U1866" s="1">
        <v>0.71899999999999997</v>
      </c>
      <c r="V1866" s="1">
        <v>0.72899999999999998</v>
      </c>
      <c r="W1866" s="1">
        <v>0.61799999999999999</v>
      </c>
      <c r="X1866" s="1">
        <v>0.61799999999999999</v>
      </c>
      <c r="Y1866" s="1">
        <v>0.61399999999999999</v>
      </c>
      <c r="Z1866" s="1">
        <v>0.751</v>
      </c>
      <c r="AA1866" s="1">
        <v>0.627</v>
      </c>
      <c r="AB1866" s="1">
        <v>0.49399999999999999</v>
      </c>
      <c r="AC1866" s="1">
        <v>0.50700000000000001</v>
      </c>
      <c r="AD1866" s="1">
        <v>0.53900000000000003</v>
      </c>
      <c r="AE1866" s="1">
        <v>0.48399999999999999</v>
      </c>
      <c r="AF1866" s="1">
        <v>0.47699999999999998</v>
      </c>
      <c r="AG1866" s="1">
        <v>0.41199999999999998</v>
      </c>
      <c r="AH1866" s="1">
        <v>0.38200000000000001</v>
      </c>
      <c r="AI1866" s="1">
        <v>0.41599999999999998</v>
      </c>
      <c r="AJ1866" s="1">
        <v>0.496</v>
      </c>
      <c r="AK1866" s="1">
        <v>0.378</v>
      </c>
      <c r="AL1866" s="1">
        <v>0.45100000000000001</v>
      </c>
      <c r="AM1866" s="1">
        <v>0.439</v>
      </c>
      <c r="AN1866" s="1">
        <v>0.373</v>
      </c>
      <c r="AO1866" s="1">
        <v>0.42199999999999999</v>
      </c>
      <c r="AP1866" s="1">
        <v>0.35099999999999998</v>
      </c>
      <c r="AQ1866" s="1">
        <v>0.29699999999999999</v>
      </c>
      <c r="AR1866" s="1">
        <v>0.28499999999999998</v>
      </c>
      <c r="AS1866">
        <v>0.28199999999999997</v>
      </c>
      <c r="AT1866" s="1">
        <v>0.30599999999999999</v>
      </c>
      <c r="AU1866" t="str">
        <f>IF(D1866="","",INDEX([1]DICCIONARIO!$G$21:$H$33,MATCH('DATA NIQ'!D1866,[1]DICCIONARIO!$G$21:$G$33,0),2))</f>
        <v>MANIAX</v>
      </c>
    </row>
    <row r="1867" spans="1:47" ht="14.45" hidden="1" customHeight="1" x14ac:dyDescent="0.25">
      <c r="A1867" t="s">
        <v>13</v>
      </c>
      <c r="B1867" s="2" t="s">
        <v>349</v>
      </c>
      <c r="C1867" t="s">
        <v>17</v>
      </c>
      <c r="D1867" t="s">
        <v>5</v>
      </c>
      <c r="E1867" t="s">
        <v>5</v>
      </c>
      <c r="G1867" t="s">
        <v>357</v>
      </c>
      <c r="H1867" s="3" t="str">
        <f t="shared" si="29"/>
        <v>TOTAL DTT ARGENTINAGUARNICIONES PARA COPETINPEPSICOMANIAXMANIAXPart. de Vtas Valor - Product</v>
      </c>
      <c r="I1867" s="1">
        <v>0.80500000000000005</v>
      </c>
      <c r="J1867" s="1">
        <v>0.73399999999999999</v>
      </c>
      <c r="K1867" s="1">
        <v>0.86299999999999999</v>
      </c>
      <c r="L1867">
        <v>0.74099999999999999</v>
      </c>
      <c r="M1867">
        <v>0.76600000000000001</v>
      </c>
      <c r="N1867">
        <v>0.83</v>
      </c>
      <c r="O1867">
        <v>0.77500000000000002</v>
      </c>
      <c r="P1867">
        <v>0.88200000000000001</v>
      </c>
      <c r="Q1867">
        <v>0.86599999999999999</v>
      </c>
      <c r="R1867">
        <v>0.69199999999999995</v>
      </c>
      <c r="S1867" s="1">
        <v>0.65300000000000002</v>
      </c>
      <c r="T1867" s="1">
        <v>0.67200000000000004</v>
      </c>
      <c r="U1867" s="1">
        <v>0.59699999999999998</v>
      </c>
      <c r="V1867" s="1">
        <v>0.61899999999999999</v>
      </c>
      <c r="W1867" s="1">
        <v>0.51900000000000002</v>
      </c>
      <c r="X1867" s="1">
        <v>0.53200000000000003</v>
      </c>
      <c r="Y1867" s="1">
        <v>0.55000000000000004</v>
      </c>
      <c r="Z1867" s="1">
        <v>0.65500000000000003</v>
      </c>
      <c r="AA1867" s="1">
        <v>0.51600000000000001</v>
      </c>
      <c r="AB1867" s="1">
        <v>0.39700000000000002</v>
      </c>
      <c r="AC1867" s="1">
        <v>0.41299999999999998</v>
      </c>
      <c r="AD1867" s="1">
        <v>0.43099999999999999</v>
      </c>
      <c r="AE1867" s="1">
        <v>0.45200000000000001</v>
      </c>
      <c r="AF1867" s="1">
        <v>0.44700000000000001</v>
      </c>
      <c r="AG1867" s="1">
        <v>0.40100000000000002</v>
      </c>
      <c r="AH1867" s="1">
        <v>0.377</v>
      </c>
      <c r="AI1867" s="1">
        <v>0.41799999999999998</v>
      </c>
      <c r="AJ1867" s="1">
        <v>0.46899999999999997</v>
      </c>
      <c r="AK1867" s="1">
        <v>0.36299999999999999</v>
      </c>
      <c r="AL1867" s="1">
        <v>0.435</v>
      </c>
      <c r="AM1867" s="1">
        <v>0.42699999999999999</v>
      </c>
      <c r="AN1867" s="1">
        <v>0.35399999999999998</v>
      </c>
      <c r="AO1867" s="1">
        <v>0.39900000000000002</v>
      </c>
      <c r="AP1867" s="1">
        <v>0.32800000000000001</v>
      </c>
      <c r="AQ1867" s="1">
        <v>0.28499999999999998</v>
      </c>
      <c r="AR1867" s="1">
        <v>0.26900000000000002</v>
      </c>
      <c r="AS1867">
        <v>0.26200000000000001</v>
      </c>
      <c r="AT1867" s="1">
        <v>0.28699999999999998</v>
      </c>
      <c r="AU1867" t="str">
        <f>IF(D1867="","",INDEX([1]DICCIONARIO!$G$21:$H$33,MATCH('DATA NIQ'!D1867,[1]DICCIONARIO!$G$21:$G$33,0),2))</f>
        <v>MANIAX</v>
      </c>
    </row>
    <row r="1868" spans="1:47" ht="14.45" customHeight="1" x14ac:dyDescent="0.25">
      <c r="A1868" t="s">
        <v>13</v>
      </c>
      <c r="B1868" s="2" t="s">
        <v>349</v>
      </c>
      <c r="C1868" t="s">
        <v>17</v>
      </c>
      <c r="D1868" t="s">
        <v>5</v>
      </c>
      <c r="E1868" t="s">
        <v>5</v>
      </c>
      <c r="F1868" t="s">
        <v>19</v>
      </c>
      <c r="G1868" t="s">
        <v>350</v>
      </c>
      <c r="H1868" s="3" t="str">
        <f t="shared" si="29"/>
        <v>TOTAL DTT ARGENTINAGUARNICIONES PARA COPETINPEPSICOMANIAXMANIAX121 A 200Vtas (KILOS)</v>
      </c>
      <c r="I1868" s="4">
        <v>1950.846</v>
      </c>
      <c r="J1868" s="4">
        <v>1855.838</v>
      </c>
      <c r="K1868" s="4">
        <v>1366.2180000000001</v>
      </c>
      <c r="L1868" s="4">
        <v>1433.8779999999999</v>
      </c>
      <c r="M1868" s="4">
        <v>1622.607</v>
      </c>
      <c r="N1868" s="4">
        <v>1598.606</v>
      </c>
      <c r="O1868" s="4">
        <v>946.18299999999999</v>
      </c>
      <c r="P1868" s="4">
        <v>1360.1959999999999</v>
      </c>
      <c r="Q1868" s="4">
        <v>965.19399999999996</v>
      </c>
      <c r="R1868" s="4">
        <v>895.65099999999995</v>
      </c>
      <c r="S1868" s="4">
        <v>1182.761</v>
      </c>
      <c r="T1868" s="4">
        <v>1220.03</v>
      </c>
      <c r="U1868" s="4">
        <v>1357.096</v>
      </c>
      <c r="V1868" s="4">
        <v>563.06200000000001</v>
      </c>
      <c r="W1868" s="4">
        <v>533.35500000000002</v>
      </c>
      <c r="X1868" s="4">
        <v>473.31099999999998</v>
      </c>
      <c r="Y1868" s="4">
        <v>131.69999999999999</v>
      </c>
      <c r="Z1868" s="4">
        <v>199.71299999999999</v>
      </c>
      <c r="AA1868" s="4">
        <v>510.03800000000001</v>
      </c>
      <c r="AB1868" s="4">
        <v>131.63</v>
      </c>
      <c r="AC1868" s="4">
        <v>91.700999999999993</v>
      </c>
      <c r="AD1868" s="4">
        <v>45.412999999999997</v>
      </c>
      <c r="AE1868" s="4">
        <v>8.4649999999999999</v>
      </c>
      <c r="AF1868" s="4">
        <v>129.82900000000001</v>
      </c>
      <c r="AG1868" s="4">
        <v>4.1079999999999997</v>
      </c>
      <c r="AH1868" s="4">
        <v>32.536999999999999</v>
      </c>
      <c r="AI1868" s="4">
        <v>1.3640000000000001</v>
      </c>
      <c r="AJ1868" s="4">
        <v>1.091</v>
      </c>
      <c r="AK1868" s="4">
        <v>2.661</v>
      </c>
      <c r="AL1868" s="4">
        <v>1.375</v>
      </c>
      <c r="AM1868" s="4">
        <v>2.4889999999999999</v>
      </c>
      <c r="AN1868" s="4">
        <v>3.0859999999999999</v>
      </c>
      <c r="AO1868" s="4">
        <v>28.803999999999998</v>
      </c>
      <c r="AP1868" s="4">
        <v>1.1339999999999999</v>
      </c>
      <c r="AQ1868" s="4">
        <v>0</v>
      </c>
      <c r="AR1868" s="4">
        <v>0</v>
      </c>
      <c r="AS1868" s="4">
        <v>0</v>
      </c>
      <c r="AT1868" s="4">
        <v>0</v>
      </c>
      <c r="AU1868" t="str">
        <f>IF(D1868="","",INDEX([1]DICCIONARIO!$G$21:$H$33,MATCH('DATA NIQ'!D1868,[1]DICCIONARIO!$G$21:$G$33,0),2))</f>
        <v>MANIAX</v>
      </c>
    </row>
    <row r="1869" spans="1:47" ht="14.45" customHeight="1" x14ac:dyDescent="0.25">
      <c r="A1869" t="s">
        <v>13</v>
      </c>
      <c r="B1869" s="2" t="s">
        <v>349</v>
      </c>
      <c r="C1869" t="s">
        <v>17</v>
      </c>
      <c r="D1869" t="s">
        <v>5</v>
      </c>
      <c r="E1869" t="s">
        <v>5</v>
      </c>
      <c r="F1869" t="s">
        <v>19</v>
      </c>
      <c r="G1869" t="s">
        <v>351</v>
      </c>
      <c r="H1869" s="3" t="str">
        <f t="shared" si="29"/>
        <v>TOTAL DTT ARGENTINAGUARNICIONES PARA COPETINPEPSICOMANIAXMANIAX121 A 200Compras (KILOS)</v>
      </c>
      <c r="I1869" s="4">
        <v>2168.2069999999999</v>
      </c>
      <c r="J1869" s="4">
        <v>1704.6510000000001</v>
      </c>
      <c r="K1869" s="4">
        <v>1265.0909999999999</v>
      </c>
      <c r="L1869" s="4">
        <v>1505.1320000000001</v>
      </c>
      <c r="M1869" s="4">
        <v>1373.556</v>
      </c>
      <c r="N1869" s="4">
        <v>1772.192</v>
      </c>
      <c r="O1869" s="4">
        <v>1128.1469999999999</v>
      </c>
      <c r="P1869" s="4">
        <v>1277.77</v>
      </c>
      <c r="Q1869" s="4">
        <v>736.81799999999998</v>
      </c>
      <c r="R1869" s="4">
        <v>1038.258</v>
      </c>
      <c r="S1869" s="4">
        <v>1364.7239999999999</v>
      </c>
      <c r="T1869" s="4">
        <v>1126.181</v>
      </c>
      <c r="U1869" s="4">
        <v>1277.53</v>
      </c>
      <c r="V1869" s="4">
        <v>469.214</v>
      </c>
      <c r="W1869" s="4">
        <v>580.279</v>
      </c>
      <c r="X1869" s="4">
        <v>525.63199999999995</v>
      </c>
      <c r="Y1869" s="4">
        <v>1.4119999999999999</v>
      </c>
      <c r="Z1869" s="4">
        <v>292.267</v>
      </c>
      <c r="AA1869" s="4">
        <v>554.86300000000006</v>
      </c>
      <c r="AB1869" s="4">
        <v>5.3170000000000002</v>
      </c>
      <c r="AC1869" s="4">
        <v>35.860999999999997</v>
      </c>
      <c r="AD1869" s="4">
        <v>74.91</v>
      </c>
      <c r="AE1869" s="4">
        <v>0</v>
      </c>
      <c r="AF1869" s="4">
        <v>144.50299999999999</v>
      </c>
      <c r="AG1869" s="4">
        <v>11.317</v>
      </c>
      <c r="AH1869" s="4">
        <v>32.537999999999997</v>
      </c>
      <c r="AI1869" s="4">
        <v>3.52</v>
      </c>
      <c r="AJ1869" s="4">
        <v>3.8260000000000001</v>
      </c>
      <c r="AK1869" s="4">
        <v>3.9159999999999999</v>
      </c>
      <c r="AL1869" s="4">
        <v>0.34399999999999997</v>
      </c>
      <c r="AM1869" s="4">
        <v>3.29</v>
      </c>
      <c r="AN1869" s="4">
        <v>4.0039999999999996</v>
      </c>
      <c r="AO1869" s="4">
        <v>69.293000000000006</v>
      </c>
      <c r="AP1869" s="4">
        <v>3.6070000000000002</v>
      </c>
      <c r="AQ1869" s="4">
        <v>0</v>
      </c>
      <c r="AR1869" s="4">
        <v>0</v>
      </c>
      <c r="AS1869" s="4">
        <v>0</v>
      </c>
      <c r="AT1869" s="4">
        <v>0</v>
      </c>
      <c r="AU1869" t="str">
        <f>IF(D1869="","",INDEX([1]DICCIONARIO!$G$21:$H$33,MATCH('DATA NIQ'!D1869,[1]DICCIONARIO!$G$21:$G$33,0),2))</f>
        <v>MANIAX</v>
      </c>
    </row>
    <row r="1870" spans="1:47" ht="14.45" customHeight="1" x14ac:dyDescent="0.25">
      <c r="A1870" t="s">
        <v>13</v>
      </c>
      <c r="B1870" s="2" t="s">
        <v>349</v>
      </c>
      <c r="C1870" t="s">
        <v>17</v>
      </c>
      <c r="D1870" t="s">
        <v>5</v>
      </c>
      <c r="E1870" t="s">
        <v>5</v>
      </c>
      <c r="F1870" t="s">
        <v>19</v>
      </c>
      <c r="G1870" t="s">
        <v>352</v>
      </c>
      <c r="H1870" s="3" t="str">
        <f t="shared" si="29"/>
        <v>TOTAL DTT ARGENTINAGUARNICIONES PARA COPETINPEPSICOMANIAXMANIAX121 A 200Inventario (KILOS)</v>
      </c>
      <c r="I1870" s="4">
        <v>1846.4559999999999</v>
      </c>
      <c r="J1870" s="4">
        <v>1684.73</v>
      </c>
      <c r="K1870" s="4">
        <v>1388.3230000000001</v>
      </c>
      <c r="L1870" s="4">
        <v>1452.674</v>
      </c>
      <c r="M1870" s="4">
        <v>1202.586</v>
      </c>
      <c r="N1870" s="4">
        <v>1413.356</v>
      </c>
      <c r="O1870" s="4">
        <v>409.41699999999997</v>
      </c>
      <c r="P1870" s="4">
        <v>326.99099999999999</v>
      </c>
      <c r="Q1870" s="4">
        <v>98.614999999999995</v>
      </c>
      <c r="R1870" s="4">
        <v>233.589</v>
      </c>
      <c r="S1870" s="4">
        <v>409.41699999999997</v>
      </c>
      <c r="T1870" s="4">
        <v>328.46899999999999</v>
      </c>
      <c r="U1870" s="4">
        <v>248.90299999999999</v>
      </c>
      <c r="V1870" s="4">
        <v>140.773</v>
      </c>
      <c r="W1870" s="4">
        <v>187.697</v>
      </c>
      <c r="X1870" s="4">
        <v>240.018</v>
      </c>
      <c r="Y1870" s="4">
        <v>92.65</v>
      </c>
      <c r="Z1870" s="4">
        <v>185.108</v>
      </c>
      <c r="AA1870" s="4">
        <v>224.125</v>
      </c>
      <c r="AB1870" s="4">
        <v>89.65</v>
      </c>
      <c r="AC1870" s="4">
        <v>25.893999999999998</v>
      </c>
      <c r="AD1870" s="4">
        <v>54.21</v>
      </c>
      <c r="AE1870" s="4">
        <v>15.598000000000001</v>
      </c>
      <c r="AF1870" s="4">
        <v>30.26</v>
      </c>
      <c r="AG1870" s="4">
        <v>7.2089999999999996</v>
      </c>
      <c r="AH1870" s="4">
        <v>0</v>
      </c>
      <c r="AI1870" s="4">
        <v>2.1560000000000001</v>
      </c>
      <c r="AJ1870" s="4">
        <v>2.7349999999999999</v>
      </c>
      <c r="AK1870" s="4">
        <v>4.0119999999999996</v>
      </c>
      <c r="AL1870" s="4">
        <v>2.9809999999999999</v>
      </c>
      <c r="AM1870" s="4">
        <v>3.589</v>
      </c>
      <c r="AN1870" s="4">
        <v>4.5060000000000002</v>
      </c>
      <c r="AO1870" s="4">
        <v>40.488999999999997</v>
      </c>
      <c r="AP1870" s="4">
        <v>2.4729999999999999</v>
      </c>
      <c r="AQ1870" s="4">
        <v>0</v>
      </c>
      <c r="AR1870" s="4">
        <v>0</v>
      </c>
      <c r="AS1870" s="4">
        <v>0</v>
      </c>
      <c r="AT1870" s="4">
        <v>0</v>
      </c>
      <c r="AU1870" t="str">
        <f>IF(D1870="","",INDEX([1]DICCIONARIO!$G$21:$H$33,MATCH('DATA NIQ'!D1870,[1]DICCIONARIO!$G$21:$G$33,0),2))</f>
        <v>MANIAX</v>
      </c>
    </row>
    <row r="1871" spans="1:47" ht="14.45" hidden="1" customHeight="1" x14ac:dyDescent="0.25">
      <c r="A1871" t="s">
        <v>13</v>
      </c>
      <c r="B1871" s="2" t="s">
        <v>349</v>
      </c>
      <c r="C1871" t="s">
        <v>17</v>
      </c>
      <c r="D1871" t="s">
        <v>5</v>
      </c>
      <c r="E1871" t="s">
        <v>5</v>
      </c>
      <c r="F1871" t="s">
        <v>19</v>
      </c>
      <c r="G1871" t="s">
        <v>353</v>
      </c>
      <c r="H1871" s="3" t="str">
        <f t="shared" si="29"/>
        <v>TOTAL DTT ARGENTINAGUARNICIONES PARA COPETINPEPSICOMANIAXMANIAX121 A 200Vtas Valor</v>
      </c>
      <c r="I1871" s="3">
        <v>1472948.578</v>
      </c>
      <c r="J1871" s="3">
        <v>1401346.6880000001</v>
      </c>
      <c r="K1871" s="3">
        <v>1036589.198</v>
      </c>
      <c r="L1871" s="3">
        <v>1099122.442</v>
      </c>
      <c r="M1871" s="3">
        <v>1375870.426</v>
      </c>
      <c r="N1871" s="3">
        <v>1403927.8370000001</v>
      </c>
      <c r="O1871" s="3">
        <v>747947.63100000005</v>
      </c>
      <c r="P1871" s="3">
        <v>1074592.5719999999</v>
      </c>
      <c r="Q1871" s="3">
        <v>763267.92200000002</v>
      </c>
      <c r="R1871" s="3">
        <v>708374.11399999994</v>
      </c>
      <c r="S1871" s="3">
        <v>934295.17799999996</v>
      </c>
      <c r="T1871" s="3">
        <v>963735.13100000005</v>
      </c>
      <c r="U1871" s="3">
        <v>1072248.889</v>
      </c>
      <c r="V1871" s="3">
        <v>444778.59</v>
      </c>
      <c r="W1871" s="3">
        <v>421311.63900000002</v>
      </c>
      <c r="X1871" s="3">
        <v>374016.27100000001</v>
      </c>
      <c r="Y1871" s="3">
        <v>104053.912</v>
      </c>
      <c r="Z1871" s="3">
        <v>157794.52299999999</v>
      </c>
      <c r="AA1871" s="3">
        <v>402892.76</v>
      </c>
      <c r="AB1871" s="3">
        <v>104043.13099999999</v>
      </c>
      <c r="AC1871" s="3">
        <v>72817.55</v>
      </c>
      <c r="AD1871" s="3">
        <v>37811.953999999998</v>
      </c>
      <c r="AE1871" s="3">
        <v>7055.6840000000002</v>
      </c>
      <c r="AF1871" s="3">
        <v>96339.153999999995</v>
      </c>
      <c r="AG1871" s="3">
        <v>53942.824000000001</v>
      </c>
      <c r="AH1871" s="3">
        <v>24471.462</v>
      </c>
      <c r="AI1871" s="3">
        <v>5396.36</v>
      </c>
      <c r="AJ1871" s="3">
        <v>6284.7920000000004</v>
      </c>
      <c r="AK1871" s="3">
        <v>15327.273999999999</v>
      </c>
      <c r="AL1871" s="3">
        <v>7919.0609999999997</v>
      </c>
      <c r="AM1871" s="3">
        <v>14333.694</v>
      </c>
      <c r="AN1871" s="3">
        <v>17773.669999999998</v>
      </c>
      <c r="AO1871" s="3">
        <v>132791.97500000001</v>
      </c>
      <c r="AP1871" s="3">
        <v>10367.039000000001</v>
      </c>
      <c r="AQ1871">
        <v>0</v>
      </c>
      <c r="AR1871">
        <v>0</v>
      </c>
      <c r="AS1871">
        <v>0</v>
      </c>
      <c r="AT1871">
        <v>0</v>
      </c>
      <c r="AU1871" t="str">
        <f>IF(D1871="","",INDEX([1]DICCIONARIO!$G$21:$H$33,MATCH('DATA NIQ'!D1871,[1]DICCIONARIO!$G$21:$G$33,0),2))</f>
        <v>MANIAX</v>
      </c>
    </row>
    <row r="1872" spans="1:47" hidden="1" x14ac:dyDescent="0.25">
      <c r="A1872" t="s">
        <v>13</v>
      </c>
      <c r="B1872" s="2" t="s">
        <v>349</v>
      </c>
      <c r="C1872" t="s">
        <v>17</v>
      </c>
      <c r="D1872" t="s">
        <v>5</v>
      </c>
      <c r="E1872" t="s">
        <v>5</v>
      </c>
      <c r="F1872" t="s">
        <v>19</v>
      </c>
      <c r="G1872" t="s">
        <v>354</v>
      </c>
      <c r="H1872" s="3" t="str">
        <f t="shared" si="29"/>
        <v>TOTAL DTT ARGENTINAGUARNICIONES PARA COPETINPEPSICOMANIAXMANIAX121 A 200Dist. Num. Tiendas Handling (C)</v>
      </c>
      <c r="I1872" s="1">
        <v>0.55500000000000005</v>
      </c>
      <c r="J1872" s="1">
        <v>0.57699999999999996</v>
      </c>
      <c r="K1872" s="1">
        <v>0.54600000000000004</v>
      </c>
      <c r="L1872" s="1">
        <v>0.53900000000000003</v>
      </c>
      <c r="M1872" s="1">
        <v>0.53600000000000003</v>
      </c>
      <c r="N1872" s="1">
        <v>0.55800000000000005</v>
      </c>
      <c r="O1872" s="1">
        <v>0.10299999999999999</v>
      </c>
      <c r="P1872" s="1">
        <v>9.9000000000000005E-2</v>
      </c>
      <c r="Q1872" s="1">
        <v>0.109</v>
      </c>
      <c r="R1872" s="1">
        <v>0.11</v>
      </c>
      <c r="S1872" s="1">
        <v>9.4E-2</v>
      </c>
      <c r="T1872" s="1">
        <v>0.08</v>
      </c>
      <c r="U1872" s="1">
        <v>9.6000000000000002E-2</v>
      </c>
      <c r="V1872" s="1">
        <v>0.08</v>
      </c>
      <c r="W1872" s="1">
        <v>0.08</v>
      </c>
      <c r="X1872" s="1">
        <v>0.10299999999999999</v>
      </c>
      <c r="Y1872" s="1">
        <v>8.7999999999999995E-2</v>
      </c>
      <c r="Z1872" s="1">
        <v>9.2999999999999999E-2</v>
      </c>
      <c r="AA1872" s="1">
        <v>7.8E-2</v>
      </c>
      <c r="AB1872" s="1">
        <v>9.0999999999999998E-2</v>
      </c>
      <c r="AC1872" s="1">
        <v>0.107</v>
      </c>
      <c r="AD1872" s="1">
        <v>2.8000000000000001E-2</v>
      </c>
      <c r="AE1872" s="1">
        <v>2.1000000000000001E-2</v>
      </c>
      <c r="AF1872" s="1">
        <v>0.19800000000000001</v>
      </c>
      <c r="AG1872" s="1">
        <v>1.2999999999999999E-2</v>
      </c>
      <c r="AH1872" s="1">
        <v>0.155</v>
      </c>
      <c r="AI1872" s="1">
        <v>7.0000000000000001E-3</v>
      </c>
      <c r="AJ1872" s="1">
        <v>7.0000000000000001E-3</v>
      </c>
      <c r="AK1872" s="1">
        <v>7.0000000000000001E-3</v>
      </c>
      <c r="AL1872" s="1">
        <v>7.0000000000000001E-3</v>
      </c>
      <c r="AM1872" s="1">
        <v>7.0000000000000001E-3</v>
      </c>
      <c r="AN1872" s="1">
        <v>7.0000000000000001E-3</v>
      </c>
      <c r="AO1872" s="1">
        <v>2.4E-2</v>
      </c>
      <c r="AP1872" s="1">
        <v>7.0000000000000001E-3</v>
      </c>
      <c r="AQ1872" s="1">
        <v>0</v>
      </c>
      <c r="AR1872" s="1">
        <v>0</v>
      </c>
      <c r="AS1872" s="1">
        <v>0</v>
      </c>
      <c r="AT1872" s="1">
        <v>0</v>
      </c>
      <c r="AU1872" t="str">
        <f>IF(D1872="","",INDEX([1]DICCIONARIO!$G$21:$H$33,MATCH('DATA NIQ'!D1872,[1]DICCIONARIO!$G$21:$G$33,0),2))</f>
        <v>MANIAX</v>
      </c>
    </row>
    <row r="1873" spans="1:47" ht="14.45" hidden="1" customHeight="1" x14ac:dyDescent="0.25">
      <c r="A1873" t="s">
        <v>13</v>
      </c>
      <c r="B1873" s="2" t="s">
        <v>349</v>
      </c>
      <c r="C1873" t="s">
        <v>17</v>
      </c>
      <c r="D1873" t="s">
        <v>5</v>
      </c>
      <c r="E1873" t="s">
        <v>5</v>
      </c>
      <c r="F1873" t="s">
        <v>19</v>
      </c>
      <c r="G1873" t="s">
        <v>355</v>
      </c>
      <c r="H1873" s="3" t="str">
        <f t="shared" si="29"/>
        <v>TOTAL DTT ARGENTINAGUARNICIONES PARA COPETINPEPSICOMANIAXMANIAX121 A 200Dist. Pond. Tiendas Handling</v>
      </c>
      <c r="I1873" s="1">
        <v>1.1319999999999999</v>
      </c>
      <c r="J1873" s="1">
        <v>1.4590000000000001</v>
      </c>
      <c r="K1873" s="1">
        <v>0.91200000000000003</v>
      </c>
      <c r="L1873" s="1">
        <v>0.83099999999999996</v>
      </c>
      <c r="M1873" s="1">
        <v>0.79400000000000004</v>
      </c>
      <c r="N1873" s="1">
        <v>0.95699999999999996</v>
      </c>
      <c r="O1873" s="1">
        <v>0.53400000000000003</v>
      </c>
      <c r="P1873" s="1">
        <v>0.622</v>
      </c>
      <c r="Q1873" s="1">
        <v>0.54500000000000004</v>
      </c>
      <c r="R1873" s="1">
        <v>0.55200000000000005</v>
      </c>
      <c r="S1873" s="1">
        <v>0.40799999999999997</v>
      </c>
      <c r="T1873" s="1">
        <v>0.35899999999999999</v>
      </c>
      <c r="U1873" s="1">
        <v>0.47199999999999998</v>
      </c>
      <c r="V1873" s="1">
        <v>0.32300000000000001</v>
      </c>
      <c r="W1873" s="1">
        <v>0.27</v>
      </c>
      <c r="X1873" s="1">
        <v>0.36899999999999999</v>
      </c>
      <c r="Y1873" s="1">
        <v>0.28199999999999997</v>
      </c>
      <c r="Z1873" s="1">
        <v>0.28799999999999998</v>
      </c>
      <c r="AA1873" s="1">
        <v>0.22</v>
      </c>
      <c r="AB1873" s="1">
        <v>0.13600000000000001</v>
      </c>
      <c r="AC1873" s="1">
        <v>0.35099999999999998</v>
      </c>
      <c r="AD1873" s="1">
        <v>0.374</v>
      </c>
      <c r="AE1873" s="1">
        <v>0.17100000000000001</v>
      </c>
      <c r="AF1873" s="1">
        <v>0.55600000000000005</v>
      </c>
      <c r="AG1873" s="1">
        <v>0.2</v>
      </c>
      <c r="AH1873" s="1">
        <v>0.33400000000000002</v>
      </c>
      <c r="AI1873" s="1">
        <v>4.1000000000000002E-2</v>
      </c>
      <c r="AJ1873" s="1">
        <v>6.5000000000000002E-2</v>
      </c>
      <c r="AK1873" s="1">
        <v>6.7000000000000004E-2</v>
      </c>
      <c r="AL1873" s="1">
        <v>6.6000000000000003E-2</v>
      </c>
      <c r="AM1873" s="1">
        <v>6.5000000000000002E-2</v>
      </c>
      <c r="AN1873" s="1">
        <v>6.6000000000000003E-2</v>
      </c>
      <c r="AO1873" s="1">
        <v>0.219</v>
      </c>
      <c r="AP1873" s="1">
        <v>6.0999999999999999E-2</v>
      </c>
      <c r="AQ1873">
        <v>0</v>
      </c>
      <c r="AR1873">
        <v>0</v>
      </c>
      <c r="AS1873">
        <v>0</v>
      </c>
      <c r="AT1873">
        <v>0</v>
      </c>
      <c r="AU1873" t="str">
        <f>IF(D1873="","",INDEX([1]DICCIONARIO!$G$21:$H$33,MATCH('DATA NIQ'!D1873,[1]DICCIONARIO!$G$21:$G$33,0),2))</f>
        <v>MANIAX</v>
      </c>
    </row>
    <row r="1874" spans="1:47" ht="14.45" hidden="1" customHeight="1" x14ac:dyDescent="0.25">
      <c r="A1874" t="s">
        <v>13</v>
      </c>
      <c r="B1874" s="2" t="s">
        <v>349</v>
      </c>
      <c r="C1874" t="s">
        <v>17</v>
      </c>
      <c r="D1874" t="s">
        <v>5</v>
      </c>
      <c r="E1874" t="s">
        <v>5</v>
      </c>
      <c r="F1874" t="s">
        <v>19</v>
      </c>
      <c r="G1874" t="s">
        <v>356</v>
      </c>
      <c r="H1874" s="3" t="str">
        <f t="shared" si="29"/>
        <v>TOTAL DTT ARGENTINAGUARNICIONES PARA COPETINPEPSICOMANIAXMANIAX121 A 200Part. de Vtas (KILOS) - Product</v>
      </c>
      <c r="I1874" s="1">
        <v>8.3000000000000004E-2</v>
      </c>
      <c r="J1874" s="1">
        <v>7.8E-2</v>
      </c>
      <c r="K1874" s="1">
        <v>5.6000000000000001E-2</v>
      </c>
      <c r="L1874" s="1">
        <v>5.8000000000000003E-2</v>
      </c>
      <c r="M1874" s="1">
        <v>6.7000000000000004E-2</v>
      </c>
      <c r="N1874" s="1">
        <v>5.8999999999999997E-2</v>
      </c>
      <c r="O1874" s="1">
        <v>3.5000000000000003E-2</v>
      </c>
      <c r="P1874" s="1">
        <v>4.4999999999999998E-2</v>
      </c>
      <c r="Q1874" s="1">
        <v>0.03</v>
      </c>
      <c r="R1874" s="1">
        <v>3.4000000000000002E-2</v>
      </c>
      <c r="S1874" s="1">
        <v>4.2999999999999997E-2</v>
      </c>
      <c r="T1874" s="1">
        <v>4.8000000000000001E-2</v>
      </c>
      <c r="U1874" s="1">
        <v>5.6000000000000001E-2</v>
      </c>
      <c r="V1874" s="1">
        <v>2.5000000000000001E-2</v>
      </c>
      <c r="W1874" s="1">
        <v>2.3E-2</v>
      </c>
      <c r="X1874" s="1">
        <v>0.02</v>
      </c>
      <c r="Y1874" s="1">
        <v>5.0000000000000001E-3</v>
      </c>
      <c r="Z1874" s="1">
        <v>8.0000000000000002E-3</v>
      </c>
      <c r="AA1874" s="1">
        <v>2.1000000000000001E-2</v>
      </c>
      <c r="AB1874" s="1">
        <v>5.0000000000000001E-3</v>
      </c>
      <c r="AC1874" s="1">
        <v>4.0000000000000001E-3</v>
      </c>
      <c r="AD1874" s="1">
        <v>2E-3</v>
      </c>
      <c r="AE1874" s="1">
        <v>0</v>
      </c>
      <c r="AF1874" s="1">
        <v>7.0000000000000001E-3</v>
      </c>
      <c r="AG1874" s="1">
        <v>0</v>
      </c>
      <c r="AH1874" s="1">
        <v>2E-3</v>
      </c>
      <c r="AI1874" s="1">
        <v>0</v>
      </c>
      <c r="AJ1874" s="1">
        <v>0</v>
      </c>
      <c r="AK1874" s="1">
        <v>0</v>
      </c>
      <c r="AL1874" s="1">
        <v>0</v>
      </c>
      <c r="AM1874" s="1">
        <v>0</v>
      </c>
      <c r="AN1874" s="1">
        <v>0</v>
      </c>
      <c r="AO1874" s="1">
        <v>1E-3</v>
      </c>
      <c r="AP1874" s="1">
        <v>0</v>
      </c>
      <c r="AQ1874">
        <v>0</v>
      </c>
      <c r="AR1874">
        <v>0</v>
      </c>
      <c r="AS1874">
        <v>0</v>
      </c>
      <c r="AT1874">
        <v>0</v>
      </c>
      <c r="AU1874" t="str">
        <f>IF(D1874="","",INDEX([1]DICCIONARIO!$G$21:$H$33,MATCH('DATA NIQ'!D1874,[1]DICCIONARIO!$G$21:$G$33,0),2))</f>
        <v>MANIAX</v>
      </c>
    </row>
    <row r="1875" spans="1:47" ht="14.45" hidden="1" customHeight="1" x14ac:dyDescent="0.25">
      <c r="A1875" t="s">
        <v>13</v>
      </c>
      <c r="B1875" s="2" t="s">
        <v>349</v>
      </c>
      <c r="C1875" t="s">
        <v>17</v>
      </c>
      <c r="D1875" t="s">
        <v>5</v>
      </c>
      <c r="E1875" t="s">
        <v>5</v>
      </c>
      <c r="F1875" t="s">
        <v>19</v>
      </c>
      <c r="G1875" t="s">
        <v>357</v>
      </c>
      <c r="H1875" s="3" t="str">
        <f t="shared" si="29"/>
        <v>TOTAL DTT ARGENTINAGUARNICIONES PARA COPETINPEPSICOMANIAXMANIAX121 A 200Part. de Vtas Valor - Product</v>
      </c>
      <c r="I1875" s="1">
        <v>0.03</v>
      </c>
      <c r="J1875" s="1">
        <v>2.7E-2</v>
      </c>
      <c r="K1875" s="1">
        <v>1.7999999999999999E-2</v>
      </c>
      <c r="L1875" s="1">
        <v>1.7999999999999999E-2</v>
      </c>
      <c r="M1875" s="1">
        <v>2.1000000000000001E-2</v>
      </c>
      <c r="N1875" s="1">
        <v>1.7999999999999999E-2</v>
      </c>
      <c r="O1875" s="1">
        <v>8.9999999999999993E-3</v>
      </c>
      <c r="P1875" s="1">
        <v>1.0999999999999999E-2</v>
      </c>
      <c r="Q1875" s="1">
        <v>7.0000000000000001E-3</v>
      </c>
      <c r="R1875" s="1">
        <v>7.0000000000000001E-3</v>
      </c>
      <c r="S1875" s="1">
        <v>8.0000000000000002E-3</v>
      </c>
      <c r="T1875" s="1">
        <v>8.9999999999999993E-3</v>
      </c>
      <c r="U1875" s="1">
        <v>8.9999999999999993E-3</v>
      </c>
      <c r="V1875" s="1">
        <v>4.0000000000000001E-3</v>
      </c>
      <c r="W1875" s="1">
        <v>3.0000000000000001E-3</v>
      </c>
      <c r="X1875" s="1">
        <v>3.0000000000000001E-3</v>
      </c>
      <c r="Y1875" s="1">
        <v>1E-3</v>
      </c>
      <c r="Z1875" s="1">
        <v>1E-3</v>
      </c>
      <c r="AA1875" s="1">
        <v>2E-3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>
        <v>0</v>
      </c>
      <c r="AR1875">
        <v>0</v>
      </c>
      <c r="AS1875">
        <v>0</v>
      </c>
      <c r="AT1875">
        <v>0</v>
      </c>
      <c r="AU1875" t="str">
        <f>IF(D1875="","",INDEX([1]DICCIONARIO!$G$21:$H$33,MATCH('DATA NIQ'!D1875,[1]DICCIONARIO!$G$21:$G$33,0),2))</f>
        <v>MANIAX</v>
      </c>
    </row>
    <row r="1876" spans="1:47" ht="14.45" customHeight="1" x14ac:dyDescent="0.25">
      <c r="A1876" t="s">
        <v>13</v>
      </c>
      <c r="B1876" s="2" t="s">
        <v>349</v>
      </c>
      <c r="C1876" t="s">
        <v>17</v>
      </c>
      <c r="D1876" t="s">
        <v>5</v>
      </c>
      <c r="E1876" t="s">
        <v>5</v>
      </c>
      <c r="F1876" t="s">
        <v>16</v>
      </c>
      <c r="G1876" t="s">
        <v>350</v>
      </c>
      <c r="H1876" s="3" t="str">
        <f t="shared" si="29"/>
        <v>TOTAL DTT ARGENTINAGUARNICIONES PARA COPETINPEPSICOMANIAXMANIAX21 A 40Vtas (KILOS)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0.19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0.17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t="str">
        <f>IF(D1876="","",INDEX([1]DICCIONARIO!$G$21:$H$33,MATCH('DATA NIQ'!D1876,[1]DICCIONARIO!$G$21:$G$33,0),2))</f>
        <v>MANIAX</v>
      </c>
    </row>
    <row r="1877" spans="1:47" ht="14.45" customHeight="1" x14ac:dyDescent="0.25">
      <c r="A1877" t="s">
        <v>13</v>
      </c>
      <c r="B1877" s="2" t="s">
        <v>349</v>
      </c>
      <c r="C1877" t="s">
        <v>17</v>
      </c>
      <c r="D1877" t="s">
        <v>5</v>
      </c>
      <c r="E1877" t="s">
        <v>5</v>
      </c>
      <c r="F1877" t="s">
        <v>16</v>
      </c>
      <c r="G1877" t="s">
        <v>351</v>
      </c>
      <c r="H1877" s="3" t="str">
        <f t="shared" si="29"/>
        <v>TOTAL DTT ARGENTINAGUARNICIONES PARA COPETINPEPSICOMANIAXMANIAX21 A 40Compras (KILOS)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0.55000000000000004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0.47299999999999998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t="str">
        <f>IF(D1877="","",INDEX([1]DICCIONARIO!$G$21:$H$33,MATCH('DATA NIQ'!D1877,[1]DICCIONARIO!$G$21:$G$33,0),2))</f>
        <v>MANIAX</v>
      </c>
    </row>
    <row r="1878" spans="1:47" ht="14.45" customHeight="1" x14ac:dyDescent="0.25">
      <c r="A1878" t="s">
        <v>13</v>
      </c>
      <c r="B1878" s="2" t="s">
        <v>349</v>
      </c>
      <c r="C1878" t="s">
        <v>17</v>
      </c>
      <c r="D1878" t="s">
        <v>5</v>
      </c>
      <c r="E1878" t="s">
        <v>5</v>
      </c>
      <c r="F1878" t="s">
        <v>16</v>
      </c>
      <c r="G1878" t="s">
        <v>352</v>
      </c>
      <c r="H1878" s="3" t="str">
        <f t="shared" si="29"/>
        <v>TOTAL DTT ARGENTINAGUARNICIONES PARA COPETINPEPSICOMANIAXMANIAX21 A 40Inventario (KILOS)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0.35899999999999999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0.30299999999999999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t="str">
        <f>IF(D1878="","",INDEX([1]DICCIONARIO!$G$21:$H$33,MATCH('DATA NIQ'!D1878,[1]DICCIONARIO!$G$21:$G$33,0),2))</f>
        <v>MANIAX</v>
      </c>
    </row>
    <row r="1879" spans="1:47" ht="14.45" hidden="1" customHeight="1" x14ac:dyDescent="0.25">
      <c r="A1879" t="s">
        <v>13</v>
      </c>
      <c r="B1879" s="2" t="s">
        <v>349</v>
      </c>
      <c r="C1879" t="s">
        <v>17</v>
      </c>
      <c r="D1879" t="s">
        <v>5</v>
      </c>
      <c r="E1879" t="s">
        <v>5</v>
      </c>
      <c r="F1879" t="s">
        <v>16</v>
      </c>
      <c r="G1879" t="s">
        <v>353</v>
      </c>
      <c r="H1879" s="3" t="str">
        <f t="shared" si="29"/>
        <v>TOTAL DTT ARGENTINAGUARNICIONES PARA COPETINPEPSICOMANIAXMANIAX21 A 40Vtas Valor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 s="1">
        <v>271.512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 s="1">
        <v>256.48200000000003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 t="str">
        <f>IF(D1879="","",INDEX([1]DICCIONARIO!$G$21:$H$33,MATCH('DATA NIQ'!D1879,[1]DICCIONARIO!$G$21:$G$33,0),2))</f>
        <v>MANIAX</v>
      </c>
    </row>
    <row r="1880" spans="1:47" hidden="1" x14ac:dyDescent="0.25">
      <c r="A1880" t="s">
        <v>13</v>
      </c>
      <c r="B1880" s="2" t="s">
        <v>349</v>
      </c>
      <c r="C1880" t="s">
        <v>17</v>
      </c>
      <c r="D1880" t="s">
        <v>5</v>
      </c>
      <c r="E1880" t="s">
        <v>5</v>
      </c>
      <c r="F1880" t="s">
        <v>16</v>
      </c>
      <c r="G1880" t="s">
        <v>354</v>
      </c>
      <c r="H1880" s="3" t="str">
        <f t="shared" si="29"/>
        <v>TOTAL DTT ARGENTINAGUARNICIONES PARA COPETINPEPSICOMANIAXMANIAX21 A 40Dist. Num. Tiendas Handling (C)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3.0000000000000001E-3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>
        <v>0</v>
      </c>
      <c r="AM1880" s="1">
        <v>0</v>
      </c>
      <c r="AN1880" s="1">
        <v>0</v>
      </c>
      <c r="AO1880" s="1">
        <v>3.0000000000000001E-3</v>
      </c>
      <c r="AP1880" s="1">
        <v>0</v>
      </c>
      <c r="AQ1880" s="1">
        <v>0</v>
      </c>
      <c r="AR1880" s="1">
        <v>0</v>
      </c>
      <c r="AS1880" s="1">
        <v>0</v>
      </c>
      <c r="AT1880" s="1">
        <v>0</v>
      </c>
      <c r="AU1880" t="str">
        <f>IF(D1880="","",INDEX([1]DICCIONARIO!$G$21:$H$33,MATCH('DATA NIQ'!D1880,[1]DICCIONARIO!$G$21:$G$33,0),2))</f>
        <v>MANIAX</v>
      </c>
    </row>
    <row r="1881" spans="1:47" ht="14.45" hidden="1" customHeight="1" x14ac:dyDescent="0.25">
      <c r="A1881" t="s">
        <v>13</v>
      </c>
      <c r="B1881" s="2" t="s">
        <v>349</v>
      </c>
      <c r="C1881" t="s">
        <v>17</v>
      </c>
      <c r="D1881" t="s">
        <v>5</v>
      </c>
      <c r="E1881" t="s">
        <v>5</v>
      </c>
      <c r="F1881" t="s">
        <v>16</v>
      </c>
      <c r="G1881" t="s">
        <v>355</v>
      </c>
      <c r="H1881" s="3" t="str">
        <f t="shared" si="29"/>
        <v>TOTAL DTT ARGENTINAGUARNICIONES PARA COPETINPEPSICOMANIAXMANIAX21 A 40Dist. Pond. Tiendas Handling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 s="1">
        <v>0.01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 s="1">
        <v>8.0000000000000002E-3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 t="str">
        <f>IF(D1881="","",INDEX([1]DICCIONARIO!$G$21:$H$33,MATCH('DATA NIQ'!D1881,[1]DICCIONARIO!$G$21:$G$33,0),2))</f>
        <v>MANIAX</v>
      </c>
    </row>
    <row r="1882" spans="1:47" ht="14.45" hidden="1" customHeight="1" x14ac:dyDescent="0.25">
      <c r="A1882" t="s">
        <v>13</v>
      </c>
      <c r="B1882" s="2" t="s">
        <v>349</v>
      </c>
      <c r="C1882" t="s">
        <v>17</v>
      </c>
      <c r="D1882" t="s">
        <v>5</v>
      </c>
      <c r="E1882" t="s">
        <v>5</v>
      </c>
      <c r="F1882" t="s">
        <v>16</v>
      </c>
      <c r="G1882" t="s">
        <v>356</v>
      </c>
      <c r="H1882" s="3" t="str">
        <f t="shared" si="29"/>
        <v>TOTAL DTT ARGENTINAGUARNICIONES PARA COPETINPEPSICOMANIAXMANIAX21 A 40Part. de Vtas (KILOS) - Product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 s="1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 s="1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 t="str">
        <f>IF(D1882="","",INDEX([1]DICCIONARIO!$G$21:$H$33,MATCH('DATA NIQ'!D1882,[1]DICCIONARIO!$G$21:$G$33,0),2))</f>
        <v>MANIAX</v>
      </c>
    </row>
    <row r="1883" spans="1:47" ht="14.45" hidden="1" customHeight="1" x14ac:dyDescent="0.25">
      <c r="A1883" t="s">
        <v>13</v>
      </c>
      <c r="B1883" s="2" t="s">
        <v>349</v>
      </c>
      <c r="C1883" t="s">
        <v>17</v>
      </c>
      <c r="D1883" t="s">
        <v>5</v>
      </c>
      <c r="E1883" t="s">
        <v>5</v>
      </c>
      <c r="F1883" t="s">
        <v>16</v>
      </c>
      <c r="G1883" t="s">
        <v>357</v>
      </c>
      <c r="H1883" s="3" t="str">
        <f t="shared" si="29"/>
        <v>TOTAL DTT ARGENTINAGUARNICIONES PARA COPETINPEPSICOMANIAXMANIAX21 A 40Part. de Vtas Valor - Product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 s="1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 s="1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 t="str">
        <f>IF(D1883="","",INDEX([1]DICCIONARIO!$G$21:$H$33,MATCH('DATA NIQ'!D1883,[1]DICCIONARIO!$G$21:$G$33,0),2))</f>
        <v>MANIAX</v>
      </c>
    </row>
    <row r="1884" spans="1:47" ht="14.45" customHeight="1" x14ac:dyDescent="0.25">
      <c r="A1884" t="s">
        <v>13</v>
      </c>
      <c r="B1884" s="2" t="s">
        <v>349</v>
      </c>
      <c r="C1884" t="s">
        <v>17</v>
      </c>
      <c r="D1884" t="s">
        <v>5</v>
      </c>
      <c r="E1884" t="s">
        <v>5</v>
      </c>
      <c r="F1884" t="s">
        <v>25</v>
      </c>
      <c r="G1884" t="s">
        <v>350</v>
      </c>
      <c r="H1884" s="3" t="str">
        <f t="shared" si="29"/>
        <v>TOTAL DTT ARGENTINAGUARNICIONES PARA COPETINPEPSICOMANIAXMANIAX61 A 120Vtas (KILOS)</v>
      </c>
      <c r="I1884" s="4">
        <v>21762.99</v>
      </c>
      <c r="J1884" s="4">
        <v>19592.764999999999</v>
      </c>
      <c r="K1884" s="4">
        <v>23839.632000000001</v>
      </c>
      <c r="L1884" s="4">
        <v>21015.952000000001</v>
      </c>
      <c r="M1884" s="4">
        <v>20994.634999999998</v>
      </c>
      <c r="N1884" s="4">
        <v>25178.555</v>
      </c>
      <c r="O1884" s="4">
        <v>23489.351999999999</v>
      </c>
      <c r="P1884" s="4">
        <v>28749.687999999998</v>
      </c>
      <c r="Q1884" s="4">
        <v>30985.894</v>
      </c>
      <c r="R1884" s="4">
        <v>20792.344000000001</v>
      </c>
      <c r="S1884" s="4">
        <v>19998.707999999999</v>
      </c>
      <c r="T1884" s="4">
        <v>20142.802</v>
      </c>
      <c r="U1884" s="4">
        <v>16015.385</v>
      </c>
      <c r="V1884" s="4">
        <v>15585.163</v>
      </c>
      <c r="W1884" s="4">
        <v>13918.173000000001</v>
      </c>
      <c r="X1884" s="4">
        <v>14268.68</v>
      </c>
      <c r="Y1884" s="4">
        <v>14635.919</v>
      </c>
      <c r="Z1884" s="4">
        <v>18815.933000000001</v>
      </c>
      <c r="AA1884" s="4">
        <v>14848.446</v>
      </c>
      <c r="AB1884" s="4">
        <v>12320.968999999999</v>
      </c>
      <c r="AC1884" s="4">
        <v>12628.267</v>
      </c>
      <c r="AD1884" s="4">
        <v>11283.544</v>
      </c>
      <c r="AE1884" s="4">
        <v>9970.6270000000004</v>
      </c>
      <c r="AF1884" s="4">
        <v>8929.0930000000008</v>
      </c>
      <c r="AG1884" s="4">
        <v>7986.1109999999999</v>
      </c>
      <c r="AH1884" s="4">
        <v>7023.4880000000003</v>
      </c>
      <c r="AI1884" s="4">
        <v>8467.4519999999993</v>
      </c>
      <c r="AJ1884" s="4">
        <v>9954.8580000000002</v>
      </c>
      <c r="AK1884" s="4">
        <v>7565.4359999999997</v>
      </c>
      <c r="AL1884" s="4">
        <v>9995.01</v>
      </c>
      <c r="AM1884" s="4">
        <v>9338.3680000000004</v>
      </c>
      <c r="AN1884" s="4">
        <v>9141.3909999999996</v>
      </c>
      <c r="AO1884" s="4">
        <v>10585.562</v>
      </c>
      <c r="AP1884" s="4">
        <v>8043.8310000000001</v>
      </c>
      <c r="AQ1884" s="4">
        <v>6994.1710000000003</v>
      </c>
      <c r="AR1884" s="4">
        <v>6537.1850000000004</v>
      </c>
      <c r="AS1884" s="4">
        <v>6494.0879999999997</v>
      </c>
      <c r="AT1884" s="4">
        <v>6711.8209999999999</v>
      </c>
      <c r="AU1884" t="str">
        <f>IF(D1884="","",INDEX([1]DICCIONARIO!$G$21:$H$33,MATCH('DATA NIQ'!D1884,[1]DICCIONARIO!$G$21:$G$33,0),2))</f>
        <v>MANIAX</v>
      </c>
    </row>
    <row r="1885" spans="1:47" ht="14.45" customHeight="1" x14ac:dyDescent="0.25">
      <c r="A1885" t="s">
        <v>13</v>
      </c>
      <c r="B1885" s="2" t="s">
        <v>349</v>
      </c>
      <c r="C1885" t="s">
        <v>17</v>
      </c>
      <c r="D1885" t="s">
        <v>5</v>
      </c>
      <c r="E1885" t="s">
        <v>5</v>
      </c>
      <c r="F1885" t="s">
        <v>25</v>
      </c>
      <c r="G1885" t="s">
        <v>351</v>
      </c>
      <c r="H1885" s="3" t="str">
        <f t="shared" si="29"/>
        <v>TOTAL DTT ARGENTINAGUARNICIONES PARA COPETINPEPSICOMANIAXMANIAX61 A 120Compras (KILOS)</v>
      </c>
      <c r="I1885" s="4">
        <v>23571.797999999999</v>
      </c>
      <c r="J1885" s="4">
        <v>19716.134999999998</v>
      </c>
      <c r="K1885" s="4">
        <v>25277.401000000002</v>
      </c>
      <c r="L1885" s="4">
        <v>23015.905999999999</v>
      </c>
      <c r="M1885" s="4">
        <v>22959.334999999999</v>
      </c>
      <c r="N1885" s="4">
        <v>28205.170999999998</v>
      </c>
      <c r="O1885" s="4">
        <v>23866.484</v>
      </c>
      <c r="P1885" s="4">
        <v>36737.961000000003</v>
      </c>
      <c r="Q1885" s="4">
        <v>28146.246999999999</v>
      </c>
      <c r="R1885" s="4">
        <v>20281.704000000002</v>
      </c>
      <c r="S1885" s="4">
        <v>21024.47</v>
      </c>
      <c r="T1885" s="4">
        <v>21845.717000000001</v>
      </c>
      <c r="U1885" s="4">
        <v>17922.269</v>
      </c>
      <c r="V1885" s="4">
        <v>17103.228999999999</v>
      </c>
      <c r="W1885" s="4">
        <v>15230.21</v>
      </c>
      <c r="X1885" s="4">
        <v>16492.774000000001</v>
      </c>
      <c r="Y1885" s="4">
        <v>16158.235000000001</v>
      </c>
      <c r="Z1885" s="4">
        <v>19352.704000000002</v>
      </c>
      <c r="AA1885" s="4">
        <v>16068.608</v>
      </c>
      <c r="AB1885" s="4">
        <v>13820.916999999999</v>
      </c>
      <c r="AC1885" s="4">
        <v>17874.07</v>
      </c>
      <c r="AD1885" s="4">
        <v>10452.785</v>
      </c>
      <c r="AE1885" s="4">
        <v>11210.94</v>
      </c>
      <c r="AF1885" s="4">
        <v>9041.9590000000007</v>
      </c>
      <c r="AG1885" s="4">
        <v>8123.5690000000004</v>
      </c>
      <c r="AH1885" s="4">
        <v>7014.0209999999997</v>
      </c>
      <c r="AI1885" s="4">
        <v>11995.424999999999</v>
      </c>
      <c r="AJ1885" s="4">
        <v>11089.183999999999</v>
      </c>
      <c r="AK1885" s="4">
        <v>7043.69</v>
      </c>
      <c r="AL1885" s="4">
        <v>15621.564</v>
      </c>
      <c r="AM1885" s="4">
        <v>7472.7179999999998</v>
      </c>
      <c r="AN1885" s="4">
        <v>10213.424000000001</v>
      </c>
      <c r="AO1885" s="4">
        <v>10891.179</v>
      </c>
      <c r="AP1885" s="4">
        <v>8656.7790000000005</v>
      </c>
      <c r="AQ1885" s="4">
        <v>8088.7929999999997</v>
      </c>
      <c r="AR1885" s="4">
        <v>7987.5479999999998</v>
      </c>
      <c r="AS1885" s="4">
        <v>5875.0860000000002</v>
      </c>
      <c r="AT1885" s="4">
        <v>7803.8559999999998</v>
      </c>
      <c r="AU1885" t="str">
        <f>IF(D1885="","",INDEX([1]DICCIONARIO!$G$21:$H$33,MATCH('DATA NIQ'!D1885,[1]DICCIONARIO!$G$21:$G$33,0),2))</f>
        <v>MANIAX</v>
      </c>
    </row>
    <row r="1886" spans="1:47" ht="14.45" customHeight="1" x14ac:dyDescent="0.25">
      <c r="A1886" t="s">
        <v>13</v>
      </c>
      <c r="B1886" s="2" t="s">
        <v>349</v>
      </c>
      <c r="C1886" t="s">
        <v>17</v>
      </c>
      <c r="D1886" t="s">
        <v>5</v>
      </c>
      <c r="E1886" t="s">
        <v>5</v>
      </c>
      <c r="F1886" t="s">
        <v>25</v>
      </c>
      <c r="G1886" t="s">
        <v>352</v>
      </c>
      <c r="H1886" s="3" t="str">
        <f t="shared" si="29"/>
        <v>TOTAL DTT ARGENTINAGUARNICIONES PARA COPETINPEPSICOMANIAXMANIAX61 A 120Inventario (KILOS)</v>
      </c>
      <c r="I1886" s="4">
        <v>13494.565000000001</v>
      </c>
      <c r="J1886" s="4">
        <v>13207.64</v>
      </c>
      <c r="K1886" s="4">
        <v>12975.707</v>
      </c>
      <c r="L1886" s="4">
        <v>12802.993</v>
      </c>
      <c r="M1886" s="4">
        <v>13856.645</v>
      </c>
      <c r="N1886" s="4">
        <v>16553.508999999998</v>
      </c>
      <c r="O1886" s="4">
        <v>14927.177</v>
      </c>
      <c r="P1886" s="4">
        <v>22253.848999999998</v>
      </c>
      <c r="Q1886" s="4">
        <v>16766.900000000001</v>
      </c>
      <c r="R1886" s="4">
        <v>13513.558000000001</v>
      </c>
      <c r="S1886" s="4">
        <v>13535.949000000001</v>
      </c>
      <c r="T1886" s="4">
        <v>14092.047</v>
      </c>
      <c r="U1886" s="4">
        <v>13487.557000000001</v>
      </c>
      <c r="V1886" s="4">
        <v>13139.737999999999</v>
      </c>
      <c r="W1886" s="4">
        <v>11548.396000000001</v>
      </c>
      <c r="X1886" s="4">
        <v>13176.343999999999</v>
      </c>
      <c r="Y1886" s="4">
        <v>13110.853999999999</v>
      </c>
      <c r="Z1886" s="4">
        <v>12456.198</v>
      </c>
      <c r="AA1886" s="4">
        <v>10788.878000000001</v>
      </c>
      <c r="AB1886" s="4">
        <v>10538.078</v>
      </c>
      <c r="AC1886" s="4">
        <v>13767.304</v>
      </c>
      <c r="AD1886" s="4">
        <v>10063.097</v>
      </c>
      <c r="AE1886" s="4">
        <v>10135.561</v>
      </c>
      <c r="AF1886" s="4">
        <v>8420.8379999999997</v>
      </c>
      <c r="AG1886" s="4">
        <v>8131.1959999999999</v>
      </c>
      <c r="AH1886" s="4">
        <v>4443.84</v>
      </c>
      <c r="AI1886" s="4">
        <v>7579.7489999999998</v>
      </c>
      <c r="AJ1886" s="4">
        <v>6964.8149999999996</v>
      </c>
      <c r="AK1886" s="4">
        <v>5425.7640000000001</v>
      </c>
      <c r="AL1886" s="4">
        <v>10165.804</v>
      </c>
      <c r="AM1886" s="4">
        <v>6972.2749999999996</v>
      </c>
      <c r="AN1886" s="4">
        <v>7108.6940000000004</v>
      </c>
      <c r="AO1886" s="4">
        <v>6367.3789999999999</v>
      </c>
      <c r="AP1886" s="4">
        <v>5934.64</v>
      </c>
      <c r="AQ1886" s="4">
        <v>5768.1760000000004</v>
      </c>
      <c r="AR1886" s="4">
        <v>6007.7380000000003</v>
      </c>
      <c r="AS1886" s="4">
        <v>4522.2939999999999</v>
      </c>
      <c r="AT1886" s="4">
        <v>4619.1490000000003</v>
      </c>
      <c r="AU1886" t="str">
        <f>IF(D1886="","",INDEX([1]DICCIONARIO!$G$21:$H$33,MATCH('DATA NIQ'!D1886,[1]DICCIONARIO!$G$21:$G$33,0),2))</f>
        <v>MANIAX</v>
      </c>
    </row>
    <row r="1887" spans="1:47" ht="14.45" hidden="1" customHeight="1" x14ac:dyDescent="0.25">
      <c r="A1887" t="s">
        <v>13</v>
      </c>
      <c r="B1887" s="2" t="s">
        <v>349</v>
      </c>
      <c r="C1887" t="s">
        <v>17</v>
      </c>
      <c r="D1887" t="s">
        <v>5</v>
      </c>
      <c r="E1887" t="s">
        <v>5</v>
      </c>
      <c r="F1887" t="s">
        <v>25</v>
      </c>
      <c r="G1887" t="s">
        <v>353</v>
      </c>
      <c r="H1887" s="3" t="str">
        <f t="shared" si="29"/>
        <v>TOTAL DTT ARGENTINAGUARNICIONES PARA COPETINPEPSICOMANIAXMANIAX61 A 120Vtas Valor</v>
      </c>
      <c r="I1887" s="3">
        <v>38153521.248000003</v>
      </c>
      <c r="J1887" s="3">
        <v>36506486.425999999</v>
      </c>
      <c r="K1887" s="3">
        <v>48035459.847999997</v>
      </c>
      <c r="L1887" s="3">
        <v>45091424.362000003</v>
      </c>
      <c r="M1887" s="3">
        <v>47794818.075000003</v>
      </c>
      <c r="N1887" s="3">
        <v>61947730.476000004</v>
      </c>
      <c r="O1887" s="3">
        <v>64140437.292999998</v>
      </c>
      <c r="P1887" s="3">
        <v>87627926.908000007</v>
      </c>
      <c r="Q1887" s="3">
        <v>97052312.009000003</v>
      </c>
      <c r="R1887" s="3">
        <v>69596394.266000003</v>
      </c>
      <c r="S1887" s="3">
        <v>71303903.524000004</v>
      </c>
      <c r="T1887" s="3">
        <v>73080062.858999997</v>
      </c>
      <c r="U1887" s="3">
        <v>67341684.682999998</v>
      </c>
      <c r="V1887" s="3">
        <v>69666432.378999993</v>
      </c>
      <c r="W1887" s="3">
        <v>65562438.616999999</v>
      </c>
      <c r="X1887" s="3">
        <v>75877900.380999997</v>
      </c>
      <c r="Y1887" s="3">
        <v>91438273.932999998</v>
      </c>
      <c r="Z1887" s="3">
        <v>128439718.75</v>
      </c>
      <c r="AA1887" s="3">
        <v>105037097.457</v>
      </c>
      <c r="AB1887" s="3">
        <v>94489863.589000002</v>
      </c>
      <c r="AC1887" s="3">
        <v>116867855.515</v>
      </c>
      <c r="AD1887" s="3">
        <v>124029306.455</v>
      </c>
      <c r="AE1887" s="3">
        <v>140232118.57300001</v>
      </c>
      <c r="AF1887" s="3">
        <v>138416202.296</v>
      </c>
      <c r="AG1887" s="3">
        <v>141489618.26499999</v>
      </c>
      <c r="AH1887" s="3">
        <v>132289849.59999999</v>
      </c>
      <c r="AI1887" s="3">
        <v>167169154.588</v>
      </c>
      <c r="AJ1887" s="3">
        <v>189759974.167</v>
      </c>
      <c r="AK1887" s="3">
        <v>151534776.815</v>
      </c>
      <c r="AL1887" s="3">
        <v>205049936.76800001</v>
      </c>
      <c r="AM1887" s="3">
        <v>198569807.72099999</v>
      </c>
      <c r="AN1887" s="3">
        <v>190726602.40099999</v>
      </c>
      <c r="AO1887" s="3">
        <v>224907628.19999999</v>
      </c>
      <c r="AP1887" s="3">
        <v>175694055.82600001</v>
      </c>
      <c r="AQ1887" s="3">
        <v>161976922.447</v>
      </c>
      <c r="AR1887" s="3">
        <v>152186479.28600001</v>
      </c>
      <c r="AS1887" s="3">
        <v>152736470.21700001</v>
      </c>
      <c r="AT1887" s="3">
        <v>161534051.22099999</v>
      </c>
      <c r="AU1887" t="str">
        <f>IF(D1887="","",INDEX([1]DICCIONARIO!$G$21:$H$33,MATCH('DATA NIQ'!D1887,[1]DICCIONARIO!$G$21:$G$33,0),2))</f>
        <v>MANIAX</v>
      </c>
    </row>
    <row r="1888" spans="1:47" hidden="1" x14ac:dyDescent="0.25">
      <c r="A1888" t="s">
        <v>13</v>
      </c>
      <c r="B1888" s="2" t="s">
        <v>349</v>
      </c>
      <c r="C1888" t="s">
        <v>17</v>
      </c>
      <c r="D1888" t="s">
        <v>5</v>
      </c>
      <c r="E1888" t="s">
        <v>5</v>
      </c>
      <c r="F1888" t="s">
        <v>25</v>
      </c>
      <c r="G1888" t="s">
        <v>354</v>
      </c>
      <c r="H1888" s="3" t="str">
        <f t="shared" si="29"/>
        <v>TOTAL DTT ARGENTINAGUARNICIONES PARA COPETINPEPSICOMANIAXMANIAX61 A 120Dist. Num. Tiendas Handling (C)</v>
      </c>
      <c r="I1888" s="1">
        <v>10.278</v>
      </c>
      <c r="J1888" s="1">
        <v>11.145</v>
      </c>
      <c r="K1888" s="1">
        <v>10.324</v>
      </c>
      <c r="L1888" s="1">
        <v>9.3059999999999992</v>
      </c>
      <c r="M1888" s="1">
        <v>10.314</v>
      </c>
      <c r="N1888" s="1">
        <v>9.7260000000000009</v>
      </c>
      <c r="O1888" s="1">
        <v>9.3460000000000001</v>
      </c>
      <c r="P1888" s="1">
        <v>10.145</v>
      </c>
      <c r="Q1888" s="1">
        <v>8.7520000000000007</v>
      </c>
      <c r="R1888" s="1">
        <v>8.6969999999999992</v>
      </c>
      <c r="S1888" s="1">
        <v>9.4350000000000005</v>
      </c>
      <c r="T1888" s="1">
        <v>8.7029999999999994</v>
      </c>
      <c r="U1888" s="1">
        <v>9.01</v>
      </c>
      <c r="V1888" s="1">
        <v>8.6069999999999993</v>
      </c>
      <c r="W1888" s="1">
        <v>7.2069999999999999</v>
      </c>
      <c r="X1888" s="1">
        <v>7.1609999999999996</v>
      </c>
      <c r="Y1888" s="1">
        <v>7.99</v>
      </c>
      <c r="Z1888" s="1">
        <v>8.6289999999999996</v>
      </c>
      <c r="AA1888" s="1">
        <v>7.4249999999999998</v>
      </c>
      <c r="AB1888" s="1">
        <v>7.7249999999999996</v>
      </c>
      <c r="AC1888" s="1">
        <v>7.4320000000000004</v>
      </c>
      <c r="AD1888" s="1">
        <v>6.5060000000000002</v>
      </c>
      <c r="AE1888" s="1">
        <v>6.4809999999999999</v>
      </c>
      <c r="AF1888" s="1">
        <v>5.9740000000000002</v>
      </c>
      <c r="AG1888" s="1">
        <v>4.6989999999999998</v>
      </c>
      <c r="AH1888" s="1">
        <v>4.2270000000000003</v>
      </c>
      <c r="AI1888" s="1">
        <v>5.1909999999999998</v>
      </c>
      <c r="AJ1888" s="1">
        <v>5.7530000000000001</v>
      </c>
      <c r="AK1888" s="1">
        <v>5.5780000000000003</v>
      </c>
      <c r="AL1888" s="1">
        <v>5.1749999999999998</v>
      </c>
      <c r="AM1888" s="1">
        <v>5.2969999999999997</v>
      </c>
      <c r="AN1888" s="1">
        <v>5.4909999999999997</v>
      </c>
      <c r="AO1888" s="1">
        <v>5.64</v>
      </c>
      <c r="AP1888" s="1">
        <v>5.9180000000000001</v>
      </c>
      <c r="AQ1888" s="1">
        <v>4.7270000000000003</v>
      </c>
      <c r="AR1888" s="1">
        <v>4.6630000000000003</v>
      </c>
      <c r="AS1888" s="1">
        <v>4.4470000000000001</v>
      </c>
      <c r="AT1888" s="1">
        <v>4.1929999999999996</v>
      </c>
      <c r="AU1888" t="str">
        <f>IF(D1888="","",INDEX([1]DICCIONARIO!$G$21:$H$33,MATCH('DATA NIQ'!D1888,[1]DICCIONARIO!$G$21:$G$33,0),2))</f>
        <v>MANIAX</v>
      </c>
    </row>
    <row r="1889" spans="1:47" ht="14.45" hidden="1" customHeight="1" x14ac:dyDescent="0.25">
      <c r="A1889" t="s">
        <v>13</v>
      </c>
      <c r="B1889" s="2" t="s">
        <v>349</v>
      </c>
      <c r="C1889" t="s">
        <v>17</v>
      </c>
      <c r="D1889" t="s">
        <v>5</v>
      </c>
      <c r="E1889" t="s">
        <v>5</v>
      </c>
      <c r="F1889" t="s">
        <v>25</v>
      </c>
      <c r="G1889" t="s">
        <v>355</v>
      </c>
      <c r="H1889" s="3" t="str">
        <f t="shared" si="29"/>
        <v>TOTAL DTT ARGENTINAGUARNICIONES PARA COPETINPEPSICOMANIAXMANIAX61 A 120Dist. Pond. Tiendas Handling</v>
      </c>
      <c r="I1889" s="1">
        <v>30.036000000000001</v>
      </c>
      <c r="J1889" s="1">
        <v>33.164999999999999</v>
      </c>
      <c r="K1889" s="1">
        <v>32.484000000000002</v>
      </c>
      <c r="L1889" s="1">
        <v>29.957000000000001</v>
      </c>
      <c r="M1889" s="1">
        <v>31.425000000000001</v>
      </c>
      <c r="N1889" s="1">
        <v>30.111999999999998</v>
      </c>
      <c r="O1889" s="1">
        <v>28.741</v>
      </c>
      <c r="P1889" s="1">
        <v>31.675000000000001</v>
      </c>
      <c r="Q1889" s="1">
        <v>29.5</v>
      </c>
      <c r="R1889" s="1">
        <v>28.893999999999998</v>
      </c>
      <c r="S1889" s="1">
        <v>30.321000000000002</v>
      </c>
      <c r="T1889" s="1">
        <v>27.271999999999998</v>
      </c>
      <c r="U1889" s="1">
        <v>27.834</v>
      </c>
      <c r="V1889" s="1">
        <v>26.567</v>
      </c>
      <c r="W1889" s="1">
        <v>26.001999999999999</v>
      </c>
      <c r="X1889" s="1">
        <v>26.901</v>
      </c>
      <c r="Y1889" s="1">
        <v>27.934000000000001</v>
      </c>
      <c r="Z1889" s="1">
        <v>28.715</v>
      </c>
      <c r="AA1889" s="1">
        <v>26.972000000000001</v>
      </c>
      <c r="AB1889" s="1">
        <v>27.422999999999998</v>
      </c>
      <c r="AC1889" s="1">
        <v>26.206</v>
      </c>
      <c r="AD1889" s="1">
        <v>22.893999999999998</v>
      </c>
      <c r="AE1889" s="1">
        <v>22.55</v>
      </c>
      <c r="AF1889" s="1">
        <v>21.501999999999999</v>
      </c>
      <c r="AG1889" s="1">
        <v>19.033000000000001</v>
      </c>
      <c r="AH1889" s="1">
        <v>17.474</v>
      </c>
      <c r="AI1889" s="1">
        <v>19.925999999999998</v>
      </c>
      <c r="AJ1889" s="1">
        <v>19.515999999999998</v>
      </c>
      <c r="AK1889" s="1">
        <v>18.64</v>
      </c>
      <c r="AL1889" s="1">
        <v>17.829000000000001</v>
      </c>
      <c r="AM1889" s="1">
        <v>18.588999999999999</v>
      </c>
      <c r="AN1889" s="1">
        <v>19.600999999999999</v>
      </c>
      <c r="AO1889" s="1">
        <v>20.266999999999999</v>
      </c>
      <c r="AP1889" s="1">
        <v>22.827999999999999</v>
      </c>
      <c r="AQ1889" s="1">
        <v>21.302</v>
      </c>
      <c r="AR1889" s="1">
        <v>19.423999999999999</v>
      </c>
      <c r="AS1889" s="1">
        <v>18.766999999999999</v>
      </c>
      <c r="AT1889" s="1">
        <v>16.106999999999999</v>
      </c>
      <c r="AU1889" t="str">
        <f>IF(D1889="","",INDEX([1]DICCIONARIO!$G$21:$H$33,MATCH('DATA NIQ'!D1889,[1]DICCIONARIO!$G$21:$G$33,0),2))</f>
        <v>MANIAX</v>
      </c>
    </row>
    <row r="1890" spans="1:47" ht="14.45" hidden="1" customHeight="1" x14ac:dyDescent="0.25">
      <c r="A1890" t="s">
        <v>13</v>
      </c>
      <c r="B1890" s="2" t="s">
        <v>349</v>
      </c>
      <c r="C1890" t="s">
        <v>17</v>
      </c>
      <c r="D1890" t="s">
        <v>5</v>
      </c>
      <c r="E1890" t="s">
        <v>5</v>
      </c>
      <c r="F1890" t="s">
        <v>25</v>
      </c>
      <c r="G1890" t="s">
        <v>356</v>
      </c>
      <c r="H1890" s="3" t="str">
        <f t="shared" si="29"/>
        <v>TOTAL DTT ARGENTINAGUARNICIONES PARA COPETINPEPSICOMANIAXMANIAX61 A 120Part. de Vtas (KILOS) - Product</v>
      </c>
      <c r="I1890" s="1">
        <v>0.92</v>
      </c>
      <c r="J1890" s="1">
        <v>0.82599999999999996</v>
      </c>
      <c r="K1890" s="1">
        <v>0.96899999999999997</v>
      </c>
      <c r="L1890" s="1">
        <v>0.84499999999999997</v>
      </c>
      <c r="M1890" s="1">
        <v>0.872</v>
      </c>
      <c r="N1890" s="1">
        <v>0.93600000000000005</v>
      </c>
      <c r="O1890" s="1">
        <v>0.86799999999999999</v>
      </c>
      <c r="P1890" s="1">
        <v>0.94399999999999995</v>
      </c>
      <c r="Q1890" s="1">
        <v>0.95899999999999996</v>
      </c>
      <c r="R1890" s="1">
        <v>0.78100000000000003</v>
      </c>
      <c r="S1890" s="1">
        <v>0.73399999999999999</v>
      </c>
      <c r="T1890" s="1">
        <v>0.79600000000000004</v>
      </c>
      <c r="U1890" s="1">
        <v>0.66300000000000003</v>
      </c>
      <c r="V1890" s="1">
        <v>0.70299999999999996</v>
      </c>
      <c r="W1890" s="1">
        <v>0.59599999999999997</v>
      </c>
      <c r="X1890" s="1">
        <v>0.59899999999999998</v>
      </c>
      <c r="Y1890" s="1">
        <v>0.60899999999999999</v>
      </c>
      <c r="Z1890" s="1">
        <v>0.74299999999999999</v>
      </c>
      <c r="AA1890" s="1">
        <v>0.60599999999999998</v>
      </c>
      <c r="AB1890" s="1">
        <v>0.48899999999999999</v>
      </c>
      <c r="AC1890" s="1">
        <v>0.504</v>
      </c>
      <c r="AD1890" s="1">
        <v>0.53600000000000003</v>
      </c>
      <c r="AE1890" s="1">
        <v>0.48299999999999998</v>
      </c>
      <c r="AF1890" s="1">
        <v>0.47</v>
      </c>
      <c r="AG1890" s="1">
        <v>0.41199999999999998</v>
      </c>
      <c r="AH1890" s="1">
        <v>0.38</v>
      </c>
      <c r="AI1890" s="1">
        <v>0.41599999999999998</v>
      </c>
      <c r="AJ1890" s="1">
        <v>0.496</v>
      </c>
      <c r="AK1890" s="1">
        <v>0.378</v>
      </c>
      <c r="AL1890" s="1">
        <v>0.45100000000000001</v>
      </c>
      <c r="AM1890" s="1">
        <v>0.438</v>
      </c>
      <c r="AN1890" s="1">
        <v>0.373</v>
      </c>
      <c r="AO1890" s="1">
        <v>0.42099999999999999</v>
      </c>
      <c r="AP1890" s="1">
        <v>0.35099999999999998</v>
      </c>
      <c r="AQ1890" s="1">
        <v>0.29699999999999999</v>
      </c>
      <c r="AR1890" s="1">
        <v>0.28499999999999998</v>
      </c>
      <c r="AS1890" s="1">
        <v>0.28199999999999997</v>
      </c>
      <c r="AT1890" s="1">
        <v>0.30599999999999999</v>
      </c>
      <c r="AU1890" t="str">
        <f>IF(D1890="","",INDEX([1]DICCIONARIO!$G$21:$H$33,MATCH('DATA NIQ'!D1890,[1]DICCIONARIO!$G$21:$G$33,0),2))</f>
        <v>MANIAX</v>
      </c>
    </row>
    <row r="1891" spans="1:47" ht="14.45" hidden="1" customHeight="1" x14ac:dyDescent="0.25">
      <c r="A1891" t="s">
        <v>13</v>
      </c>
      <c r="B1891" s="2" t="s">
        <v>349</v>
      </c>
      <c r="C1891" t="s">
        <v>17</v>
      </c>
      <c r="D1891" t="s">
        <v>5</v>
      </c>
      <c r="E1891" t="s">
        <v>5</v>
      </c>
      <c r="F1891" t="s">
        <v>25</v>
      </c>
      <c r="G1891" t="s">
        <v>357</v>
      </c>
      <c r="H1891" s="3" t="str">
        <f t="shared" si="29"/>
        <v>TOTAL DTT ARGENTINAGUARNICIONES PARA COPETINPEPSICOMANIAXMANIAX61 A 120Part. de Vtas Valor - Product</v>
      </c>
      <c r="I1891" s="1">
        <v>0.77500000000000002</v>
      </c>
      <c r="J1891" s="1">
        <v>0.70699999999999996</v>
      </c>
      <c r="K1891" s="1">
        <v>0.84499999999999997</v>
      </c>
      <c r="L1891" s="1">
        <v>0.72399999999999998</v>
      </c>
      <c r="M1891" s="1">
        <v>0.745</v>
      </c>
      <c r="N1891" s="1">
        <v>0.81100000000000005</v>
      </c>
      <c r="O1891" s="1">
        <v>0.76600000000000001</v>
      </c>
      <c r="P1891" s="1">
        <v>0.871</v>
      </c>
      <c r="Q1891" s="1">
        <v>0.85899999999999999</v>
      </c>
      <c r="R1891" s="1">
        <v>0.68500000000000005</v>
      </c>
      <c r="S1891" s="1">
        <v>0.64500000000000002</v>
      </c>
      <c r="T1891" s="1">
        <v>0.66300000000000003</v>
      </c>
      <c r="U1891" s="1">
        <v>0.58699999999999997</v>
      </c>
      <c r="V1891" s="1">
        <v>0.61499999999999999</v>
      </c>
      <c r="W1891" s="1">
        <v>0.51600000000000001</v>
      </c>
      <c r="X1891" s="1">
        <v>0.52900000000000003</v>
      </c>
      <c r="Y1891" s="1">
        <v>0.55000000000000004</v>
      </c>
      <c r="Z1891" s="1">
        <v>0.65400000000000003</v>
      </c>
      <c r="AA1891" s="1">
        <v>0.51400000000000001</v>
      </c>
      <c r="AB1891" s="1">
        <v>0.39700000000000002</v>
      </c>
      <c r="AC1891" s="1">
        <v>0.41199999999999998</v>
      </c>
      <c r="AD1891" s="1">
        <v>0.43099999999999999</v>
      </c>
      <c r="AE1891" s="1">
        <v>0.45200000000000001</v>
      </c>
      <c r="AF1891" s="1">
        <v>0.44700000000000001</v>
      </c>
      <c r="AG1891" s="1">
        <v>0.40100000000000002</v>
      </c>
      <c r="AH1891" s="1">
        <v>0.377</v>
      </c>
      <c r="AI1891" s="1">
        <v>0.41799999999999998</v>
      </c>
      <c r="AJ1891" s="1">
        <v>0.46899999999999997</v>
      </c>
      <c r="AK1891" s="1">
        <v>0.36299999999999999</v>
      </c>
      <c r="AL1891" s="1">
        <v>0.435</v>
      </c>
      <c r="AM1891" s="1">
        <v>0.42699999999999999</v>
      </c>
      <c r="AN1891" s="1">
        <v>0.35299999999999998</v>
      </c>
      <c r="AO1891" s="1">
        <v>0.39800000000000002</v>
      </c>
      <c r="AP1891" s="1">
        <v>0.32800000000000001</v>
      </c>
      <c r="AQ1891" s="1">
        <v>0.28499999999999998</v>
      </c>
      <c r="AR1891" s="1">
        <v>0.26900000000000002</v>
      </c>
      <c r="AS1891" s="1">
        <v>0.26200000000000001</v>
      </c>
      <c r="AT1891" s="1">
        <v>0.28699999999999998</v>
      </c>
      <c r="AU1891" t="str">
        <f>IF(D1891="","",INDEX([1]DICCIONARIO!$G$21:$H$33,MATCH('DATA NIQ'!D1891,[1]DICCIONARIO!$G$21:$G$33,0),2))</f>
        <v>MANIAX</v>
      </c>
    </row>
    <row r="1892" spans="1:47" ht="14.45" customHeight="1" x14ac:dyDescent="0.25">
      <c r="A1892" t="s">
        <v>13</v>
      </c>
      <c r="B1892" s="2" t="s">
        <v>349</v>
      </c>
      <c r="C1892" t="s">
        <v>17</v>
      </c>
      <c r="D1892" t="s">
        <v>6</v>
      </c>
      <c r="G1892" t="s">
        <v>350</v>
      </c>
      <c r="H1892" s="3" t="str">
        <f t="shared" si="29"/>
        <v>TOTAL DTT ARGENTINAGUARNICIONES PARA COPETINPEPSICOPEHUAMARVtas (KILOS)</v>
      </c>
      <c r="I1892" s="4">
        <v>168325.32</v>
      </c>
      <c r="J1892" s="4">
        <v>162029.13800000001</v>
      </c>
      <c r="K1892" s="4">
        <v>167894.1</v>
      </c>
      <c r="L1892" s="4">
        <v>175519.91500000001</v>
      </c>
      <c r="M1892" s="4">
        <v>172133</v>
      </c>
      <c r="N1892" s="4">
        <v>187546.541</v>
      </c>
      <c r="O1892" s="4">
        <v>193963.48699999999</v>
      </c>
      <c r="P1892" s="4">
        <v>208403.62599999999</v>
      </c>
      <c r="Q1892" s="4">
        <v>213213.117</v>
      </c>
      <c r="R1892" s="4">
        <v>181758.23800000001</v>
      </c>
      <c r="S1892" s="4">
        <v>181027.462</v>
      </c>
      <c r="T1892" s="4">
        <v>164569.57699999999</v>
      </c>
      <c r="U1892" s="4">
        <v>153643.65100000001</v>
      </c>
      <c r="V1892" s="4">
        <v>142930.353</v>
      </c>
      <c r="W1892" s="4">
        <v>148928.598</v>
      </c>
      <c r="X1892" s="4">
        <v>147095.682</v>
      </c>
      <c r="Y1892" s="4">
        <v>152458.63099999999</v>
      </c>
      <c r="Z1892" s="4">
        <v>176978.764</v>
      </c>
      <c r="AA1892" s="4">
        <v>169786.27299999999</v>
      </c>
      <c r="AB1892" s="4">
        <v>181317.761</v>
      </c>
      <c r="AC1892" s="4">
        <v>191216.84899999999</v>
      </c>
      <c r="AD1892" s="4">
        <v>161712.66500000001</v>
      </c>
      <c r="AE1892" s="4">
        <v>161903.41</v>
      </c>
      <c r="AF1892" s="4">
        <v>150226.04199999999</v>
      </c>
      <c r="AG1892" s="4">
        <v>150195.91699999999</v>
      </c>
      <c r="AH1892" s="4">
        <v>143512.644</v>
      </c>
      <c r="AI1892" s="4">
        <v>168667.64300000001</v>
      </c>
      <c r="AJ1892" s="4">
        <v>142954.51699999999</v>
      </c>
      <c r="AK1892" s="4">
        <v>149429.43599999999</v>
      </c>
      <c r="AL1892" s="4">
        <v>176078.693</v>
      </c>
      <c r="AM1892" s="4">
        <v>150219.80100000001</v>
      </c>
      <c r="AN1892" s="4">
        <v>187625.72899999999</v>
      </c>
      <c r="AO1892" s="4">
        <v>188929.677</v>
      </c>
      <c r="AP1892" s="4">
        <v>171518.33</v>
      </c>
      <c r="AQ1892" s="4">
        <v>161705.359</v>
      </c>
      <c r="AR1892" s="4">
        <v>161441.75899999999</v>
      </c>
      <c r="AS1892" s="4">
        <v>170301.69899999999</v>
      </c>
      <c r="AT1892" s="4">
        <v>173694.29199999999</v>
      </c>
      <c r="AU1892" t="str">
        <f>IF(D1892="","",INDEX([1]DICCIONARIO!$G$21:$H$33,MATCH('DATA NIQ'!D1892,[1]DICCIONARIO!$G$21:$G$33,0),2))</f>
        <v>PEHUAMAR</v>
      </c>
    </row>
    <row r="1893" spans="1:47" ht="14.45" customHeight="1" x14ac:dyDescent="0.25">
      <c r="A1893" t="s">
        <v>13</v>
      </c>
      <c r="B1893" s="2" t="s">
        <v>349</v>
      </c>
      <c r="C1893" t="s">
        <v>17</v>
      </c>
      <c r="D1893" t="s">
        <v>6</v>
      </c>
      <c r="G1893" t="s">
        <v>351</v>
      </c>
      <c r="H1893" s="3" t="str">
        <f t="shared" si="29"/>
        <v>TOTAL DTT ARGENTINAGUARNICIONES PARA COPETINPEPSICOPEHUAMARCompras (KILOS)</v>
      </c>
      <c r="I1893" s="4">
        <v>173862.258</v>
      </c>
      <c r="J1893" s="4">
        <v>168058.26500000001</v>
      </c>
      <c r="K1893" s="4">
        <v>174962.495</v>
      </c>
      <c r="L1893" s="4">
        <v>183931.628</v>
      </c>
      <c r="M1893" s="4">
        <v>178986.40299999999</v>
      </c>
      <c r="N1893" s="4">
        <v>201885.50700000001</v>
      </c>
      <c r="O1893" s="4">
        <v>185001.53899999999</v>
      </c>
      <c r="P1893" s="4">
        <v>245229.7</v>
      </c>
      <c r="Q1893" s="4">
        <v>209007.788</v>
      </c>
      <c r="R1893" s="4">
        <v>182234.23199999999</v>
      </c>
      <c r="S1893" s="4">
        <v>184962.05100000001</v>
      </c>
      <c r="T1893" s="4">
        <v>171483.954</v>
      </c>
      <c r="U1893" s="4">
        <v>161517.932</v>
      </c>
      <c r="V1893" s="4">
        <v>144754.22500000001</v>
      </c>
      <c r="W1893" s="4">
        <v>150676.02600000001</v>
      </c>
      <c r="X1893" s="4">
        <v>161631.45800000001</v>
      </c>
      <c r="Y1893" s="4">
        <v>155878.106</v>
      </c>
      <c r="Z1893" s="4">
        <v>201394.245</v>
      </c>
      <c r="AA1893" s="4">
        <v>167282.97099999999</v>
      </c>
      <c r="AB1893" s="4">
        <v>183212.359</v>
      </c>
      <c r="AC1893" s="4">
        <v>202424.677</v>
      </c>
      <c r="AD1893" s="4">
        <v>171496.103</v>
      </c>
      <c r="AE1893" s="4">
        <v>167490.33300000001</v>
      </c>
      <c r="AF1893" s="4">
        <v>165032.62</v>
      </c>
      <c r="AG1893" s="4">
        <v>151137.052</v>
      </c>
      <c r="AH1893" s="4">
        <v>153532.745</v>
      </c>
      <c r="AI1893" s="4">
        <v>171565.046</v>
      </c>
      <c r="AJ1893" s="4">
        <v>151245.01199999999</v>
      </c>
      <c r="AK1893" s="4">
        <v>156667.62700000001</v>
      </c>
      <c r="AL1893" s="4">
        <v>178108.932</v>
      </c>
      <c r="AM1893" s="4">
        <v>149215.677</v>
      </c>
      <c r="AN1893" s="4">
        <v>216267.18</v>
      </c>
      <c r="AO1893" s="4">
        <v>200402.14199999999</v>
      </c>
      <c r="AP1893" s="4">
        <v>159598.11900000001</v>
      </c>
      <c r="AQ1893" s="4">
        <v>176299.67499999999</v>
      </c>
      <c r="AR1893" s="4">
        <v>164414.03599999999</v>
      </c>
      <c r="AS1893" s="4">
        <v>175102.916</v>
      </c>
      <c r="AT1893" s="4">
        <v>184470.58499999999</v>
      </c>
      <c r="AU1893" t="str">
        <f>IF(D1893="","",INDEX([1]DICCIONARIO!$G$21:$H$33,MATCH('DATA NIQ'!D1893,[1]DICCIONARIO!$G$21:$G$33,0),2))</f>
        <v>PEHUAMAR</v>
      </c>
    </row>
    <row r="1894" spans="1:47" ht="14.45" customHeight="1" x14ac:dyDescent="0.25">
      <c r="A1894" t="s">
        <v>13</v>
      </c>
      <c r="B1894" s="2" t="s">
        <v>349</v>
      </c>
      <c r="C1894" t="s">
        <v>17</v>
      </c>
      <c r="D1894" t="s">
        <v>6</v>
      </c>
      <c r="G1894" t="s">
        <v>352</v>
      </c>
      <c r="H1894" s="3" t="str">
        <f t="shared" si="29"/>
        <v>TOTAL DTT ARGENTINAGUARNICIONES PARA COPETINPEPSICOPEHUAMARInventario (KILOS)</v>
      </c>
      <c r="I1894" s="4">
        <v>81348.171000000002</v>
      </c>
      <c r="J1894" s="4">
        <v>83903.194000000003</v>
      </c>
      <c r="K1894" s="4">
        <v>82676.845000000001</v>
      </c>
      <c r="L1894" s="4">
        <v>86195.092999999993</v>
      </c>
      <c r="M1894" s="4">
        <v>88632.122000000003</v>
      </c>
      <c r="N1894" s="4">
        <v>100302.52899999999</v>
      </c>
      <c r="O1894" s="4">
        <v>78754.358999999997</v>
      </c>
      <c r="P1894" s="4">
        <v>112452.658</v>
      </c>
      <c r="Q1894" s="4">
        <v>97299.29</v>
      </c>
      <c r="R1894" s="4">
        <v>86943.891000000003</v>
      </c>
      <c r="S1894" s="4">
        <v>87640.326000000001</v>
      </c>
      <c r="T1894" s="4">
        <v>85535.129000000001</v>
      </c>
      <c r="U1894" s="4">
        <v>85371.464000000007</v>
      </c>
      <c r="V1894" s="4">
        <v>81613.118000000002</v>
      </c>
      <c r="W1894" s="4">
        <v>73961.375</v>
      </c>
      <c r="X1894" s="4">
        <v>83054.195000000007</v>
      </c>
      <c r="Y1894" s="4">
        <v>78858.540999999997</v>
      </c>
      <c r="Z1894" s="4">
        <v>98548.626999999993</v>
      </c>
      <c r="AA1894" s="4">
        <v>85547.138000000006</v>
      </c>
      <c r="AB1894" s="4">
        <v>81408.745999999999</v>
      </c>
      <c r="AC1894" s="4">
        <v>83916.668999999994</v>
      </c>
      <c r="AD1894" s="4">
        <v>84419.724000000002</v>
      </c>
      <c r="AE1894" s="4">
        <v>82976.414999999994</v>
      </c>
      <c r="AF1894" s="4">
        <v>89037.67</v>
      </c>
      <c r="AG1894" s="4">
        <v>83230.985000000001</v>
      </c>
      <c r="AH1894" s="4">
        <v>87824.826000000001</v>
      </c>
      <c r="AI1894" s="4">
        <v>88097.788</v>
      </c>
      <c r="AJ1894" s="4">
        <v>87189.004000000001</v>
      </c>
      <c r="AK1894" s="4">
        <v>85421.967000000004</v>
      </c>
      <c r="AL1894" s="4">
        <v>89280.966</v>
      </c>
      <c r="AM1894" s="4">
        <v>75773.771999999997</v>
      </c>
      <c r="AN1894" s="4">
        <v>98751.379000000001</v>
      </c>
      <c r="AO1894" s="4">
        <v>101867.27899999999</v>
      </c>
      <c r="AP1894" s="4">
        <v>81668.285999999993</v>
      </c>
      <c r="AQ1894" s="4">
        <v>90148.160000000003</v>
      </c>
      <c r="AR1894" s="4">
        <v>86195.46</v>
      </c>
      <c r="AS1894" s="4">
        <v>84855.282000000007</v>
      </c>
      <c r="AT1894" s="4">
        <v>87274.010999999999</v>
      </c>
      <c r="AU1894" t="str">
        <f>IF(D1894="","",INDEX([1]DICCIONARIO!$G$21:$H$33,MATCH('DATA NIQ'!D1894,[1]DICCIONARIO!$G$21:$G$33,0),2))</f>
        <v>PEHUAMAR</v>
      </c>
    </row>
    <row r="1895" spans="1:47" ht="14.45" hidden="1" customHeight="1" x14ac:dyDescent="0.25">
      <c r="A1895" t="s">
        <v>13</v>
      </c>
      <c r="B1895" s="2" t="s">
        <v>349</v>
      </c>
      <c r="C1895" t="s">
        <v>17</v>
      </c>
      <c r="D1895" t="s">
        <v>6</v>
      </c>
      <c r="G1895" t="s">
        <v>353</v>
      </c>
      <c r="H1895" s="3" t="str">
        <f t="shared" si="29"/>
        <v>TOTAL DTT ARGENTINAGUARNICIONES PARA COPETINPEPSICOPEHUAMARVtas Valor</v>
      </c>
      <c r="I1895" s="3">
        <v>265367805.169</v>
      </c>
      <c r="J1895" s="3">
        <v>273792865.95899999</v>
      </c>
      <c r="K1895" s="3">
        <v>299745150.35299999</v>
      </c>
      <c r="L1895" s="3">
        <v>344520825.64999998</v>
      </c>
      <c r="M1895" s="3">
        <v>364544995.43599999</v>
      </c>
      <c r="N1895" s="3">
        <v>424128220.69300002</v>
      </c>
      <c r="O1895" s="3">
        <v>482533108.26700002</v>
      </c>
      <c r="P1895" s="3">
        <v>566121490.09000003</v>
      </c>
      <c r="Q1895" s="3">
        <v>628771841.63699996</v>
      </c>
      <c r="R1895" s="3">
        <v>583409756.16600001</v>
      </c>
      <c r="S1895" s="3">
        <v>620006644.81700003</v>
      </c>
      <c r="T1895" s="3">
        <v>602402644.13900006</v>
      </c>
      <c r="U1895" s="3">
        <v>613890008.66600001</v>
      </c>
      <c r="V1895" s="3">
        <v>612581743.449</v>
      </c>
      <c r="W1895" s="3">
        <v>703087143.09599996</v>
      </c>
      <c r="X1895" s="3">
        <v>786001170.949</v>
      </c>
      <c r="Y1895" s="3">
        <v>913025077.06400001</v>
      </c>
      <c r="Z1895" s="3">
        <v>1164772566.9990001</v>
      </c>
      <c r="AA1895" s="3">
        <v>1247925662.711</v>
      </c>
      <c r="AB1895" s="3">
        <v>1430562362.4909999</v>
      </c>
      <c r="AC1895" s="3">
        <v>1807342744.5669999</v>
      </c>
      <c r="AD1895" s="3">
        <v>1872218234.9679999</v>
      </c>
      <c r="AE1895" s="3">
        <v>1990982605.8210001</v>
      </c>
      <c r="AF1895" s="3">
        <v>1911411477.221</v>
      </c>
      <c r="AG1895" s="3">
        <v>2298450441.3179998</v>
      </c>
      <c r="AH1895" s="3">
        <v>2332995603.8319998</v>
      </c>
      <c r="AI1895" s="3">
        <v>2874076930.0489998</v>
      </c>
      <c r="AJ1895" s="3">
        <v>2462659828.7950001</v>
      </c>
      <c r="AK1895" s="3">
        <v>2632816632.4130001</v>
      </c>
      <c r="AL1895" s="3">
        <v>2968632982.9790001</v>
      </c>
      <c r="AM1895" s="3">
        <v>2639386301.8509998</v>
      </c>
      <c r="AN1895" s="3">
        <v>3364673802.0960002</v>
      </c>
      <c r="AO1895" s="3">
        <v>3537531749.0489998</v>
      </c>
      <c r="AP1895" s="3">
        <v>3246658465.6680002</v>
      </c>
      <c r="AQ1895" s="3">
        <v>3083393697.1529999</v>
      </c>
      <c r="AR1895" s="3">
        <v>3211264280.1570001</v>
      </c>
      <c r="AS1895" s="3">
        <v>3405118981.1459999</v>
      </c>
      <c r="AT1895" s="3">
        <v>3462339223.921</v>
      </c>
      <c r="AU1895" t="str">
        <f>IF(D1895="","",INDEX([1]DICCIONARIO!$G$21:$H$33,MATCH('DATA NIQ'!D1895,[1]DICCIONARIO!$G$21:$G$33,0),2))</f>
        <v>PEHUAMAR</v>
      </c>
    </row>
    <row r="1896" spans="1:47" hidden="1" x14ac:dyDescent="0.25">
      <c r="A1896" t="s">
        <v>13</v>
      </c>
      <c r="B1896" s="2" t="s">
        <v>349</v>
      </c>
      <c r="C1896" t="s">
        <v>17</v>
      </c>
      <c r="D1896" t="s">
        <v>6</v>
      </c>
      <c r="G1896" t="s">
        <v>354</v>
      </c>
      <c r="H1896" s="3" t="str">
        <f t="shared" si="29"/>
        <v>TOTAL DTT ARGENTINAGUARNICIONES PARA COPETINPEPSICOPEHUAMARDist. Num. Tiendas Handling (C)</v>
      </c>
      <c r="I1896" s="1">
        <v>32.088000000000001</v>
      </c>
      <c r="J1896" s="1">
        <v>33.058</v>
      </c>
      <c r="K1896" s="1">
        <v>32.005000000000003</v>
      </c>
      <c r="L1896" s="1">
        <v>32.213000000000001</v>
      </c>
      <c r="M1896" s="1">
        <v>31.385999999999999</v>
      </c>
      <c r="N1896" s="1">
        <v>33.133000000000003</v>
      </c>
      <c r="O1896" s="1">
        <v>31.574000000000002</v>
      </c>
      <c r="P1896" s="1">
        <v>31.619</v>
      </c>
      <c r="Q1896" s="1">
        <v>31.172000000000001</v>
      </c>
      <c r="R1896" s="1">
        <v>32.744</v>
      </c>
      <c r="S1896" s="1">
        <v>32.439</v>
      </c>
      <c r="T1896" s="1">
        <v>31.952999999999999</v>
      </c>
      <c r="U1896" s="1">
        <v>31.114000000000001</v>
      </c>
      <c r="V1896" s="1">
        <v>32.344999999999999</v>
      </c>
      <c r="W1896" s="1">
        <v>32.884999999999998</v>
      </c>
      <c r="X1896" s="1">
        <v>30.678000000000001</v>
      </c>
      <c r="Y1896" s="1">
        <v>31.204000000000001</v>
      </c>
      <c r="Z1896" s="1">
        <v>30.204999999999998</v>
      </c>
      <c r="AA1896" s="1">
        <v>30.204999999999998</v>
      </c>
      <c r="AB1896" s="1">
        <v>31.190999999999999</v>
      </c>
      <c r="AC1896" s="1">
        <v>30.312000000000001</v>
      </c>
      <c r="AD1896" s="1">
        <v>30.018999999999998</v>
      </c>
      <c r="AE1896" s="1">
        <v>30.085000000000001</v>
      </c>
      <c r="AF1896" s="1">
        <v>29.161000000000001</v>
      </c>
      <c r="AG1896" s="1">
        <v>29.949000000000002</v>
      </c>
      <c r="AH1896" s="1">
        <v>29.085000000000001</v>
      </c>
      <c r="AI1896" s="1">
        <v>29.689</v>
      </c>
      <c r="AJ1896" s="1">
        <v>28.146000000000001</v>
      </c>
      <c r="AK1896" s="1">
        <v>29.317</v>
      </c>
      <c r="AL1896" s="1">
        <v>28.443000000000001</v>
      </c>
      <c r="AM1896" s="1">
        <v>28.204000000000001</v>
      </c>
      <c r="AN1896" s="1">
        <v>26.780999999999999</v>
      </c>
      <c r="AO1896" s="1">
        <v>27.077999999999999</v>
      </c>
      <c r="AP1896" s="1">
        <v>25.341999999999999</v>
      </c>
      <c r="AQ1896" s="1">
        <v>25.873999999999999</v>
      </c>
      <c r="AR1896" s="1">
        <v>27.434999999999999</v>
      </c>
      <c r="AS1896" s="1">
        <v>27.323</v>
      </c>
      <c r="AT1896" s="1">
        <v>29.295999999999999</v>
      </c>
      <c r="AU1896" t="str">
        <f>IF(D1896="","",INDEX([1]DICCIONARIO!$G$21:$H$33,MATCH('DATA NIQ'!D1896,[1]DICCIONARIO!$G$21:$G$33,0),2))</f>
        <v>PEHUAMAR</v>
      </c>
    </row>
    <row r="1897" spans="1:47" ht="14.45" hidden="1" customHeight="1" x14ac:dyDescent="0.25">
      <c r="A1897" t="s">
        <v>13</v>
      </c>
      <c r="B1897" s="2" t="s">
        <v>349</v>
      </c>
      <c r="C1897" t="s">
        <v>17</v>
      </c>
      <c r="D1897" t="s">
        <v>6</v>
      </c>
      <c r="G1897" t="s">
        <v>355</v>
      </c>
      <c r="H1897" s="3" t="str">
        <f t="shared" si="29"/>
        <v>TOTAL DTT ARGENTINAGUARNICIONES PARA COPETINPEPSICOPEHUAMARDist. Pond. Tiendas Handling</v>
      </c>
      <c r="I1897" s="1">
        <v>60.673999999999999</v>
      </c>
      <c r="J1897" s="1">
        <v>60.762</v>
      </c>
      <c r="K1897" s="1">
        <v>61.387999999999998</v>
      </c>
      <c r="L1897" s="1">
        <v>61.752000000000002</v>
      </c>
      <c r="M1897" s="1">
        <v>61.036000000000001</v>
      </c>
      <c r="N1897" s="1">
        <v>63.183999999999997</v>
      </c>
      <c r="O1897" s="1">
        <v>61.34</v>
      </c>
      <c r="P1897" s="1">
        <v>62.741999999999997</v>
      </c>
      <c r="Q1897" s="1">
        <v>62.392000000000003</v>
      </c>
      <c r="R1897" s="1">
        <v>61.622999999999998</v>
      </c>
      <c r="S1897" s="1">
        <v>60.633000000000003</v>
      </c>
      <c r="T1897" s="1">
        <v>59.9</v>
      </c>
      <c r="U1897" s="1">
        <v>60.198</v>
      </c>
      <c r="V1897" s="1">
        <v>59.884999999999998</v>
      </c>
      <c r="W1897" s="1">
        <v>61.113999999999997</v>
      </c>
      <c r="X1897" s="1">
        <v>60.360999999999997</v>
      </c>
      <c r="Y1897" s="1">
        <v>61.514000000000003</v>
      </c>
      <c r="Z1897" s="1">
        <v>60.344000000000001</v>
      </c>
      <c r="AA1897" s="1">
        <v>59.404000000000003</v>
      </c>
      <c r="AB1897" s="1">
        <v>61.302999999999997</v>
      </c>
      <c r="AC1897" s="1">
        <v>62.511000000000003</v>
      </c>
      <c r="AD1897" s="1">
        <v>61.387999999999998</v>
      </c>
      <c r="AE1897" s="1">
        <v>60.594999999999999</v>
      </c>
      <c r="AF1897" s="1">
        <v>58.932000000000002</v>
      </c>
      <c r="AG1897" s="1">
        <v>57.622</v>
      </c>
      <c r="AH1897" s="1">
        <v>55.851999999999997</v>
      </c>
      <c r="AI1897" s="1">
        <v>57.082999999999998</v>
      </c>
      <c r="AJ1897" s="1">
        <v>56.335999999999999</v>
      </c>
      <c r="AK1897" s="1">
        <v>55.427</v>
      </c>
      <c r="AL1897" s="1">
        <v>53.37</v>
      </c>
      <c r="AM1897" s="1">
        <v>53.316000000000003</v>
      </c>
      <c r="AN1897" s="1">
        <v>54.566000000000003</v>
      </c>
      <c r="AO1897" s="1">
        <v>54.991999999999997</v>
      </c>
      <c r="AP1897" s="1">
        <v>53.081000000000003</v>
      </c>
      <c r="AQ1897" s="1">
        <v>55.411999999999999</v>
      </c>
      <c r="AR1897" s="1">
        <v>56.398000000000003</v>
      </c>
      <c r="AS1897" s="1">
        <v>54.47</v>
      </c>
      <c r="AT1897" s="1">
        <v>55.93</v>
      </c>
      <c r="AU1897" t="str">
        <f>IF(D1897="","",INDEX([1]DICCIONARIO!$G$21:$H$33,MATCH('DATA NIQ'!D1897,[1]DICCIONARIO!$G$21:$G$33,0),2))</f>
        <v>PEHUAMAR</v>
      </c>
    </row>
    <row r="1898" spans="1:47" ht="14.45" hidden="1" customHeight="1" x14ac:dyDescent="0.25">
      <c r="A1898" t="s">
        <v>13</v>
      </c>
      <c r="B1898" s="2" t="s">
        <v>349</v>
      </c>
      <c r="C1898" t="s">
        <v>17</v>
      </c>
      <c r="D1898" t="s">
        <v>6</v>
      </c>
      <c r="G1898" t="s">
        <v>356</v>
      </c>
      <c r="H1898" s="3" t="str">
        <f t="shared" si="29"/>
        <v>TOTAL DTT ARGENTINAGUARNICIONES PARA COPETINPEPSICOPEHUAMARPart. de Vtas (KILOS) - Product</v>
      </c>
      <c r="I1898" s="1">
        <v>7.1180000000000003</v>
      </c>
      <c r="J1898" s="1">
        <v>6.8330000000000002</v>
      </c>
      <c r="K1898" s="1">
        <v>6.8250000000000002</v>
      </c>
      <c r="L1898" s="1">
        <v>7.056</v>
      </c>
      <c r="M1898" s="1">
        <v>7.15</v>
      </c>
      <c r="N1898" s="1">
        <v>6.9690000000000003</v>
      </c>
      <c r="O1898" s="1">
        <v>7.1689999999999996</v>
      </c>
      <c r="P1898" s="1">
        <v>6.8449999999999998</v>
      </c>
      <c r="Q1898" s="1">
        <v>6.5949999999999998</v>
      </c>
      <c r="R1898" s="1">
        <v>6.8319999999999999</v>
      </c>
      <c r="S1898" s="1">
        <v>6.6459999999999999</v>
      </c>
      <c r="T1898" s="1">
        <v>6.5069999999999997</v>
      </c>
      <c r="U1898" s="1">
        <v>6.3579999999999997</v>
      </c>
      <c r="V1898" s="1">
        <v>6.4480000000000004</v>
      </c>
      <c r="W1898" s="1">
        <v>6.3719999999999999</v>
      </c>
      <c r="X1898" s="1">
        <v>6.17</v>
      </c>
      <c r="Y1898" s="1">
        <v>6.3419999999999996</v>
      </c>
      <c r="Z1898" s="1">
        <v>6.99</v>
      </c>
      <c r="AA1898" s="1">
        <v>6.93</v>
      </c>
      <c r="AB1898" s="1">
        <v>7.2</v>
      </c>
      <c r="AC1898" s="1">
        <v>7.6269999999999998</v>
      </c>
      <c r="AD1898" s="1">
        <v>7.6879999999999997</v>
      </c>
      <c r="AE1898" s="1">
        <v>7.851</v>
      </c>
      <c r="AF1898" s="1">
        <v>7.9109999999999996</v>
      </c>
      <c r="AG1898" s="1">
        <v>7.7460000000000004</v>
      </c>
      <c r="AH1898" s="1">
        <v>7.76</v>
      </c>
      <c r="AI1898" s="1">
        <v>8.2929999999999993</v>
      </c>
      <c r="AJ1898" s="1">
        <v>7.12</v>
      </c>
      <c r="AK1898" s="1">
        <v>7.4649999999999999</v>
      </c>
      <c r="AL1898" s="1">
        <v>7.9459999999999997</v>
      </c>
      <c r="AM1898" s="1">
        <v>7.0519999999999996</v>
      </c>
      <c r="AN1898" s="1">
        <v>7.6529999999999996</v>
      </c>
      <c r="AO1898" s="1">
        <v>7.5060000000000002</v>
      </c>
      <c r="AP1898" s="1">
        <v>7.4950000000000001</v>
      </c>
      <c r="AQ1898" s="1">
        <v>6.87</v>
      </c>
      <c r="AR1898" s="1">
        <v>7.0389999999999997</v>
      </c>
      <c r="AS1898" s="1">
        <v>7.4039999999999999</v>
      </c>
      <c r="AT1898" s="1">
        <v>7.9189999999999996</v>
      </c>
      <c r="AU1898" t="str">
        <f>IF(D1898="","",INDEX([1]DICCIONARIO!$G$21:$H$33,MATCH('DATA NIQ'!D1898,[1]DICCIONARIO!$G$21:$G$33,0),2))</f>
        <v>PEHUAMAR</v>
      </c>
    </row>
    <row r="1899" spans="1:47" ht="14.45" hidden="1" customHeight="1" x14ac:dyDescent="0.25">
      <c r="A1899" t="s">
        <v>13</v>
      </c>
      <c r="B1899" s="2" t="s">
        <v>349</v>
      </c>
      <c r="C1899" t="s">
        <v>17</v>
      </c>
      <c r="D1899" t="s">
        <v>6</v>
      </c>
      <c r="G1899" t="s">
        <v>357</v>
      </c>
      <c r="H1899" s="3" t="str">
        <f t="shared" si="29"/>
        <v>TOTAL DTT ARGENTINAGUARNICIONES PARA COPETINPEPSICOPEHUAMARPart. de Vtas Valor - Product</v>
      </c>
      <c r="I1899" s="1">
        <v>5.3940000000000001</v>
      </c>
      <c r="J1899" s="1">
        <v>5.3</v>
      </c>
      <c r="K1899" s="1">
        <v>5.27</v>
      </c>
      <c r="L1899" s="1">
        <v>5.5279999999999996</v>
      </c>
      <c r="M1899" s="1">
        <v>5.6790000000000003</v>
      </c>
      <c r="N1899" s="1">
        <v>5.5549999999999997</v>
      </c>
      <c r="O1899" s="1">
        <v>5.7640000000000002</v>
      </c>
      <c r="P1899" s="1">
        <v>5.6269999999999998</v>
      </c>
      <c r="Q1899" s="1">
        <v>5.5629999999999997</v>
      </c>
      <c r="R1899" s="1">
        <v>5.7389999999999999</v>
      </c>
      <c r="S1899" s="1">
        <v>5.6059999999999999</v>
      </c>
      <c r="T1899" s="1">
        <v>5.4669999999999996</v>
      </c>
      <c r="U1899" s="1">
        <v>5.3529999999999998</v>
      </c>
      <c r="V1899" s="1">
        <v>5.407</v>
      </c>
      <c r="W1899" s="1">
        <v>5.532</v>
      </c>
      <c r="X1899" s="1">
        <v>5.4850000000000003</v>
      </c>
      <c r="Y1899" s="1">
        <v>5.49</v>
      </c>
      <c r="Z1899" s="1">
        <v>5.9329999999999998</v>
      </c>
      <c r="AA1899" s="1">
        <v>6.1120000000000001</v>
      </c>
      <c r="AB1899" s="1">
        <v>6.0049999999999999</v>
      </c>
      <c r="AC1899" s="1">
        <v>6.3780000000000001</v>
      </c>
      <c r="AD1899" s="1">
        <v>6.5</v>
      </c>
      <c r="AE1899" s="1">
        <v>6.4160000000000004</v>
      </c>
      <c r="AF1899" s="1">
        <v>6.17</v>
      </c>
      <c r="AG1899" s="1">
        <v>6.5090000000000003</v>
      </c>
      <c r="AH1899" s="1">
        <v>6.6520000000000001</v>
      </c>
      <c r="AI1899" s="1">
        <v>7.181</v>
      </c>
      <c r="AJ1899" s="1">
        <v>6.0819999999999999</v>
      </c>
      <c r="AK1899" s="1">
        <v>6.3140000000000001</v>
      </c>
      <c r="AL1899" s="1">
        <v>6.2969999999999997</v>
      </c>
      <c r="AM1899" s="1">
        <v>5.6740000000000004</v>
      </c>
      <c r="AN1899" s="1">
        <v>6.2370000000000001</v>
      </c>
      <c r="AO1899" s="1">
        <v>6.266</v>
      </c>
      <c r="AP1899" s="1">
        <v>6.0609999999999999</v>
      </c>
      <c r="AQ1899" s="1">
        <v>5.4320000000000004</v>
      </c>
      <c r="AR1899" s="1">
        <v>5.67</v>
      </c>
      <c r="AS1899" s="1">
        <v>5.85</v>
      </c>
      <c r="AT1899" s="1">
        <v>6.16</v>
      </c>
      <c r="AU1899" t="str">
        <f>IF(D1899="","",INDEX([1]DICCIONARIO!$G$21:$H$33,MATCH('DATA NIQ'!D1899,[1]DICCIONARIO!$G$21:$G$33,0),2))</f>
        <v>PEHUAMAR</v>
      </c>
    </row>
    <row r="1900" spans="1:47" ht="14.45" customHeight="1" x14ac:dyDescent="0.25">
      <c r="A1900" t="s">
        <v>13</v>
      </c>
      <c r="B1900" s="2" t="s">
        <v>349</v>
      </c>
      <c r="C1900" t="s">
        <v>17</v>
      </c>
      <c r="D1900" t="s">
        <v>6</v>
      </c>
      <c r="E1900" t="s">
        <v>379</v>
      </c>
      <c r="G1900" t="s">
        <v>350</v>
      </c>
      <c r="H1900" s="3" t="str">
        <f t="shared" si="29"/>
        <v>TOTAL DTT ARGENTINAGUARNICIONES PARA COPETINPEPSICOPEHUAMARPEHUAMAR ACANALADAVtas (KILOS)</v>
      </c>
      <c r="I1900" s="4">
        <v>12239.637000000001</v>
      </c>
      <c r="J1900" s="4">
        <v>12744.54</v>
      </c>
      <c r="K1900" s="4">
        <v>12701.11</v>
      </c>
      <c r="L1900" s="4">
        <v>14744.384</v>
      </c>
      <c r="M1900" s="4">
        <v>15710.57</v>
      </c>
      <c r="N1900" s="4">
        <v>17690.812000000002</v>
      </c>
      <c r="O1900" s="4">
        <v>20869.304</v>
      </c>
      <c r="P1900" s="4">
        <v>21236.370999999999</v>
      </c>
      <c r="Q1900" s="4">
        <v>22560.863000000001</v>
      </c>
      <c r="R1900" s="4">
        <v>17975.175999999999</v>
      </c>
      <c r="S1900" s="4">
        <v>18826.544999999998</v>
      </c>
      <c r="T1900" s="4">
        <v>15215.489</v>
      </c>
      <c r="U1900" s="4">
        <v>16534.797999999999</v>
      </c>
      <c r="V1900" s="4">
        <v>16030.398999999999</v>
      </c>
      <c r="W1900" s="4">
        <v>18255.38</v>
      </c>
      <c r="X1900" s="4">
        <v>22409.968000000001</v>
      </c>
      <c r="Y1900" s="4">
        <v>22348.856</v>
      </c>
      <c r="Z1900" s="4">
        <v>30268.542000000001</v>
      </c>
      <c r="AA1900" s="4">
        <v>29654.272000000001</v>
      </c>
      <c r="AB1900" s="4">
        <v>45458.947</v>
      </c>
      <c r="AC1900" s="4">
        <v>45865.071000000004</v>
      </c>
      <c r="AD1900" s="4">
        <v>39463.177000000003</v>
      </c>
      <c r="AE1900" s="4">
        <v>38484.21</v>
      </c>
      <c r="AF1900" s="4">
        <v>39853.544000000002</v>
      </c>
      <c r="AG1900" s="4">
        <v>37270.932999999997</v>
      </c>
      <c r="AH1900" s="4">
        <v>39333.203000000001</v>
      </c>
      <c r="AI1900" s="4">
        <v>41369.788</v>
      </c>
      <c r="AJ1900" s="4">
        <v>35991.781999999999</v>
      </c>
      <c r="AK1900" s="4">
        <v>29640.816999999999</v>
      </c>
      <c r="AL1900" s="4">
        <v>41988.303999999996</v>
      </c>
      <c r="AM1900" s="4">
        <v>29105.572</v>
      </c>
      <c r="AN1900" s="4">
        <v>38819.233</v>
      </c>
      <c r="AO1900" s="4">
        <v>40052.108</v>
      </c>
      <c r="AP1900" s="4">
        <v>35648.468999999997</v>
      </c>
      <c r="AQ1900" s="4">
        <v>36726.866999999998</v>
      </c>
      <c r="AR1900" s="4">
        <v>40062.826000000001</v>
      </c>
      <c r="AS1900" s="4">
        <v>39591.741999999998</v>
      </c>
      <c r="AT1900" s="4">
        <v>50483.542000000001</v>
      </c>
      <c r="AU1900" t="str">
        <f>IF(D1900="","",INDEX([1]DICCIONARIO!$G$21:$H$33,MATCH('DATA NIQ'!D1900,[1]DICCIONARIO!$G$21:$G$33,0),2))</f>
        <v>PEHUAMAR</v>
      </c>
    </row>
    <row r="1901" spans="1:47" ht="14.45" customHeight="1" x14ac:dyDescent="0.25">
      <c r="A1901" t="s">
        <v>13</v>
      </c>
      <c r="B1901" s="2" t="s">
        <v>349</v>
      </c>
      <c r="C1901" t="s">
        <v>17</v>
      </c>
      <c r="D1901" t="s">
        <v>6</v>
      </c>
      <c r="E1901" t="s">
        <v>379</v>
      </c>
      <c r="G1901" t="s">
        <v>351</v>
      </c>
      <c r="H1901" s="3" t="str">
        <f t="shared" si="29"/>
        <v>TOTAL DTT ARGENTINAGUARNICIONES PARA COPETINPEPSICOPEHUAMARPEHUAMAR ACANALADACompras (KILOS)</v>
      </c>
      <c r="I1901" s="4">
        <v>12679.246999999999</v>
      </c>
      <c r="J1901" s="4">
        <v>13806.181</v>
      </c>
      <c r="K1901" s="4">
        <v>13308.199000000001</v>
      </c>
      <c r="L1901" s="4">
        <v>16179.264999999999</v>
      </c>
      <c r="M1901" s="4">
        <v>17676.307000000001</v>
      </c>
      <c r="N1901" s="4">
        <v>20828.870999999999</v>
      </c>
      <c r="O1901" s="4">
        <v>16522.755000000001</v>
      </c>
      <c r="P1901" s="4">
        <v>27482.573</v>
      </c>
      <c r="Q1901" s="4">
        <v>20078.651000000002</v>
      </c>
      <c r="R1901" s="4">
        <v>18573.319</v>
      </c>
      <c r="S1901" s="4">
        <v>18544.099999999999</v>
      </c>
      <c r="T1901" s="4">
        <v>16935.984</v>
      </c>
      <c r="U1901" s="4">
        <v>17121.401000000002</v>
      </c>
      <c r="V1901" s="4">
        <v>18020.805</v>
      </c>
      <c r="W1901" s="4">
        <v>18249.897000000001</v>
      </c>
      <c r="X1901" s="4">
        <v>26107.042000000001</v>
      </c>
      <c r="Y1901" s="4">
        <v>21430.769</v>
      </c>
      <c r="Z1901" s="4">
        <v>36150.175000000003</v>
      </c>
      <c r="AA1901" s="4">
        <v>31769.678</v>
      </c>
      <c r="AB1901" s="4">
        <v>45597.298999999999</v>
      </c>
      <c r="AC1901" s="4">
        <v>47806.99</v>
      </c>
      <c r="AD1901" s="4">
        <v>43036.182999999997</v>
      </c>
      <c r="AE1901" s="4">
        <v>38961.300000000003</v>
      </c>
      <c r="AF1901" s="4">
        <v>44594.474999999999</v>
      </c>
      <c r="AG1901" s="4">
        <v>41383.749000000003</v>
      </c>
      <c r="AH1901" s="4">
        <v>38184.629999999997</v>
      </c>
      <c r="AI1901" s="4">
        <v>44304.57</v>
      </c>
      <c r="AJ1901" s="4">
        <v>34057.233</v>
      </c>
      <c r="AK1901" s="4">
        <v>36311.597000000002</v>
      </c>
      <c r="AL1901" s="4">
        <v>39370.961000000003</v>
      </c>
      <c r="AM1901" s="4">
        <v>27201.924999999999</v>
      </c>
      <c r="AN1901" s="4">
        <v>47384.357000000004</v>
      </c>
      <c r="AO1901" s="4">
        <v>45634.008000000002</v>
      </c>
      <c r="AP1901" s="4">
        <v>29892.2</v>
      </c>
      <c r="AQ1901" s="4">
        <v>44302.805999999997</v>
      </c>
      <c r="AR1901" s="4">
        <v>38578.123</v>
      </c>
      <c r="AS1901" s="4">
        <v>41697.125</v>
      </c>
      <c r="AT1901" s="4">
        <v>62039.277000000002</v>
      </c>
      <c r="AU1901" t="str">
        <f>IF(D1901="","",INDEX([1]DICCIONARIO!$G$21:$H$33,MATCH('DATA NIQ'!D1901,[1]DICCIONARIO!$G$21:$G$33,0),2))</f>
        <v>PEHUAMAR</v>
      </c>
    </row>
    <row r="1902" spans="1:47" ht="14.45" customHeight="1" x14ac:dyDescent="0.25">
      <c r="A1902" t="s">
        <v>13</v>
      </c>
      <c r="B1902" s="2" t="s">
        <v>349</v>
      </c>
      <c r="C1902" t="s">
        <v>17</v>
      </c>
      <c r="D1902" t="s">
        <v>6</v>
      </c>
      <c r="E1902" t="s">
        <v>379</v>
      </c>
      <c r="G1902" t="s">
        <v>352</v>
      </c>
      <c r="H1902" s="3" t="str">
        <f t="shared" si="29"/>
        <v>TOTAL DTT ARGENTINAGUARNICIONES PARA COPETINPEPSICOPEHUAMARPEHUAMAR ACANALADAInventario (KILOS)</v>
      </c>
      <c r="I1902" s="4">
        <v>6634.1790000000001</v>
      </c>
      <c r="J1902" s="4">
        <v>7123.0829999999996</v>
      </c>
      <c r="K1902" s="4">
        <v>6543.973</v>
      </c>
      <c r="L1902" s="4">
        <v>7370.0320000000002</v>
      </c>
      <c r="M1902" s="4">
        <v>8944.607</v>
      </c>
      <c r="N1902" s="4">
        <v>12032.875</v>
      </c>
      <c r="O1902" s="4">
        <v>6915.3059999999996</v>
      </c>
      <c r="P1902" s="4">
        <v>13121.855</v>
      </c>
      <c r="Q1902" s="4">
        <v>9628.2440000000006</v>
      </c>
      <c r="R1902" s="4">
        <v>8937.5390000000007</v>
      </c>
      <c r="S1902" s="4">
        <v>8099.1</v>
      </c>
      <c r="T1902" s="4">
        <v>8693.8700000000008</v>
      </c>
      <c r="U1902" s="4">
        <v>8523.2289999999994</v>
      </c>
      <c r="V1902" s="4">
        <v>10109.281999999999</v>
      </c>
      <c r="W1902" s="4">
        <v>8392.1479999999992</v>
      </c>
      <c r="X1902" s="4">
        <v>11291.657999999999</v>
      </c>
      <c r="Y1902" s="4">
        <v>9209.4609999999993</v>
      </c>
      <c r="Z1902" s="4">
        <v>14508.866</v>
      </c>
      <c r="AA1902" s="4">
        <v>13714.107</v>
      </c>
      <c r="AB1902" s="4">
        <v>12487.556</v>
      </c>
      <c r="AC1902" s="4">
        <v>13316.429</v>
      </c>
      <c r="AD1902" s="4">
        <v>15711.24</v>
      </c>
      <c r="AE1902" s="4">
        <v>14865.339</v>
      </c>
      <c r="AF1902" s="4">
        <v>18180.083999999999</v>
      </c>
      <c r="AG1902" s="4">
        <v>20774.088</v>
      </c>
      <c r="AH1902" s="4">
        <v>18395.647000000001</v>
      </c>
      <c r="AI1902" s="4">
        <v>20614.028999999999</v>
      </c>
      <c r="AJ1902" s="4">
        <v>16482.635999999999</v>
      </c>
      <c r="AK1902" s="4">
        <v>21164.614000000001</v>
      </c>
      <c r="AL1902" s="4">
        <v>21539.64</v>
      </c>
      <c r="AM1902" s="4">
        <v>15274.625</v>
      </c>
      <c r="AN1902" s="4">
        <v>22000.007000000001</v>
      </c>
      <c r="AO1902" s="4">
        <v>24970.598000000002</v>
      </c>
      <c r="AP1902" s="4">
        <v>16717.776000000002</v>
      </c>
      <c r="AQ1902" s="4">
        <v>22862.231</v>
      </c>
      <c r="AR1902" s="4">
        <v>19989.458999999999</v>
      </c>
      <c r="AS1902" s="4">
        <v>20471.264999999999</v>
      </c>
      <c r="AT1902" s="4">
        <v>29537.417000000001</v>
      </c>
      <c r="AU1902" t="str">
        <f>IF(D1902="","",INDEX([1]DICCIONARIO!$G$21:$H$33,MATCH('DATA NIQ'!D1902,[1]DICCIONARIO!$G$21:$G$33,0),2))</f>
        <v>PEHUAMAR</v>
      </c>
    </row>
    <row r="1903" spans="1:47" ht="14.45" hidden="1" customHeight="1" x14ac:dyDescent="0.25">
      <c r="A1903" t="s">
        <v>13</v>
      </c>
      <c r="B1903" s="2" t="s">
        <v>349</v>
      </c>
      <c r="C1903" t="s">
        <v>17</v>
      </c>
      <c r="D1903" t="s">
        <v>6</v>
      </c>
      <c r="E1903" t="s">
        <v>379</v>
      </c>
      <c r="G1903" t="s">
        <v>353</v>
      </c>
      <c r="H1903" s="3" t="str">
        <f t="shared" si="29"/>
        <v>TOTAL DTT ARGENTINAGUARNICIONES PARA COPETINPEPSICOPEHUAMARPEHUAMAR ACANALADAVtas Valor</v>
      </c>
      <c r="I1903" s="3">
        <v>24828494.278999999</v>
      </c>
      <c r="J1903" s="3">
        <v>28314717.463</v>
      </c>
      <c r="K1903" s="3">
        <v>30776847.859000001</v>
      </c>
      <c r="L1903" s="3">
        <v>39091408.060999997</v>
      </c>
      <c r="M1903" s="3">
        <v>44926632.019000001</v>
      </c>
      <c r="N1903" s="3">
        <v>54125876.215000004</v>
      </c>
      <c r="O1903" s="3">
        <v>64129975.078000002</v>
      </c>
      <c r="P1903" s="3">
        <v>71619827.015000001</v>
      </c>
      <c r="Q1903" s="3">
        <v>82404258.246000007</v>
      </c>
      <c r="R1903" s="3">
        <v>73077418.563999996</v>
      </c>
      <c r="S1903" s="3">
        <v>78939556.091999993</v>
      </c>
      <c r="T1903" s="3">
        <v>69943652.631999999</v>
      </c>
      <c r="U1903" s="3">
        <v>83705125.144999996</v>
      </c>
      <c r="V1903" s="3">
        <v>84639594.275999993</v>
      </c>
      <c r="W1903" s="3">
        <v>104164970.69400001</v>
      </c>
      <c r="X1903" s="3">
        <v>138696682.09</v>
      </c>
      <c r="Y1903" s="3">
        <v>156347278.68000001</v>
      </c>
      <c r="Z1903" s="3">
        <v>222143369.18399999</v>
      </c>
      <c r="AA1903" s="3">
        <v>254220343.579</v>
      </c>
      <c r="AB1903" s="3">
        <v>347014989.40700001</v>
      </c>
      <c r="AC1903" s="3">
        <v>419042257.30599999</v>
      </c>
      <c r="AD1903" s="3">
        <v>423109551.704</v>
      </c>
      <c r="AE1903" s="3">
        <v>406739378.264</v>
      </c>
      <c r="AF1903" s="3">
        <v>431345222.41100001</v>
      </c>
      <c r="AG1903" s="3">
        <v>564763738.90900004</v>
      </c>
      <c r="AH1903" s="3">
        <v>616107987.07099998</v>
      </c>
      <c r="AI1903" s="3">
        <v>686418336.16199994</v>
      </c>
      <c r="AJ1903" s="3">
        <v>604537969.01400006</v>
      </c>
      <c r="AK1903" s="3">
        <v>513658882.99000001</v>
      </c>
      <c r="AL1903" s="3">
        <v>661732138.77499998</v>
      </c>
      <c r="AM1903" s="3">
        <v>511574997.55900002</v>
      </c>
      <c r="AN1903" s="3">
        <v>685437167.47300005</v>
      </c>
      <c r="AO1903" s="3">
        <v>749938099.01499999</v>
      </c>
      <c r="AP1903" s="3">
        <v>667657208.12300003</v>
      </c>
      <c r="AQ1903" s="3">
        <v>673004328.46500003</v>
      </c>
      <c r="AR1903" s="3">
        <v>774893116.57700002</v>
      </c>
      <c r="AS1903" s="3">
        <v>821928255.79999995</v>
      </c>
      <c r="AT1903" s="3">
        <v>1025627354.442</v>
      </c>
      <c r="AU1903" t="str">
        <f>IF(D1903="","",INDEX([1]DICCIONARIO!$G$21:$H$33,MATCH('DATA NIQ'!D1903,[1]DICCIONARIO!$G$21:$G$33,0),2))</f>
        <v>PEHUAMAR</v>
      </c>
    </row>
    <row r="1904" spans="1:47" hidden="1" x14ac:dyDescent="0.25">
      <c r="A1904" t="s">
        <v>13</v>
      </c>
      <c r="B1904" s="2" t="s">
        <v>349</v>
      </c>
      <c r="C1904" t="s">
        <v>17</v>
      </c>
      <c r="D1904" t="s">
        <v>6</v>
      </c>
      <c r="E1904" t="s">
        <v>379</v>
      </c>
      <c r="G1904" t="s">
        <v>354</v>
      </c>
      <c r="H1904" s="3" t="str">
        <f t="shared" si="29"/>
        <v>TOTAL DTT ARGENTINAGUARNICIONES PARA COPETINPEPSICOPEHUAMARPEHUAMAR ACANALADADist. Num. Tiendas Handling (C)</v>
      </c>
      <c r="I1904" s="1">
        <v>6.25</v>
      </c>
      <c r="J1904" s="1">
        <v>6.1609999999999996</v>
      </c>
      <c r="K1904" s="1">
        <v>6.4669999999999996</v>
      </c>
      <c r="L1904" s="1">
        <v>6.8719999999999999</v>
      </c>
      <c r="M1904" s="1">
        <v>6.76</v>
      </c>
      <c r="N1904" s="1">
        <v>6.8449999999999998</v>
      </c>
      <c r="O1904" s="1">
        <v>6.7329999999999997</v>
      </c>
      <c r="P1904" s="1">
        <v>8.1579999999999995</v>
      </c>
      <c r="Q1904" s="1">
        <v>7.4470000000000001</v>
      </c>
      <c r="R1904" s="1">
        <v>7.1449999999999996</v>
      </c>
      <c r="S1904" s="1">
        <v>6.8330000000000002</v>
      </c>
      <c r="T1904" s="1">
        <v>6.15</v>
      </c>
      <c r="U1904" s="1">
        <v>6.7039999999999997</v>
      </c>
      <c r="V1904" s="1">
        <v>7.8769999999999998</v>
      </c>
      <c r="W1904" s="1">
        <v>7.9379999999999997</v>
      </c>
      <c r="X1904" s="1">
        <v>8.6379999999999999</v>
      </c>
      <c r="Y1904" s="1">
        <v>8.4280000000000008</v>
      </c>
      <c r="Z1904" s="1">
        <v>10.55</v>
      </c>
      <c r="AA1904" s="1">
        <v>10.095000000000001</v>
      </c>
      <c r="AB1904" s="1">
        <v>10.641999999999999</v>
      </c>
      <c r="AC1904" s="1">
        <v>11.875999999999999</v>
      </c>
      <c r="AD1904" s="1">
        <v>10.545999999999999</v>
      </c>
      <c r="AE1904" s="1">
        <v>10.849</v>
      </c>
      <c r="AF1904" s="1">
        <v>11.91</v>
      </c>
      <c r="AG1904" s="1">
        <v>11.474</v>
      </c>
      <c r="AH1904" s="1">
        <v>12.738</v>
      </c>
      <c r="AI1904" s="1">
        <v>12.045999999999999</v>
      </c>
      <c r="AJ1904" s="1">
        <v>11.885999999999999</v>
      </c>
      <c r="AK1904" s="1">
        <v>11.083</v>
      </c>
      <c r="AL1904" s="1">
        <v>10.651999999999999</v>
      </c>
      <c r="AM1904" s="1">
        <v>9.3539999999999992</v>
      </c>
      <c r="AN1904" s="1">
        <v>10.351000000000001</v>
      </c>
      <c r="AO1904" s="1">
        <v>10.744999999999999</v>
      </c>
      <c r="AP1904" s="1">
        <v>9.7739999999999991</v>
      </c>
      <c r="AQ1904" s="1">
        <v>8.9779999999999998</v>
      </c>
      <c r="AR1904" s="1">
        <v>10.518000000000001</v>
      </c>
      <c r="AS1904" s="1">
        <v>10.79</v>
      </c>
      <c r="AT1904" s="1">
        <v>14.018000000000001</v>
      </c>
      <c r="AU1904" t="str">
        <f>IF(D1904="","",INDEX([1]DICCIONARIO!$G$21:$H$33,MATCH('DATA NIQ'!D1904,[1]DICCIONARIO!$G$21:$G$33,0),2))</f>
        <v>PEHUAMAR</v>
      </c>
    </row>
    <row r="1905" spans="1:47" ht="14.45" hidden="1" customHeight="1" x14ac:dyDescent="0.25">
      <c r="A1905" t="s">
        <v>13</v>
      </c>
      <c r="B1905" s="2" t="s">
        <v>349</v>
      </c>
      <c r="C1905" t="s">
        <v>17</v>
      </c>
      <c r="D1905" t="s">
        <v>6</v>
      </c>
      <c r="E1905" t="s">
        <v>379</v>
      </c>
      <c r="G1905" t="s">
        <v>355</v>
      </c>
      <c r="H1905" s="3" t="str">
        <f t="shared" si="29"/>
        <v>TOTAL DTT ARGENTINAGUARNICIONES PARA COPETINPEPSICOPEHUAMARPEHUAMAR ACANALADADist. Pond. Tiendas Handling</v>
      </c>
      <c r="I1905" s="1">
        <v>20.802</v>
      </c>
      <c r="J1905" s="1">
        <v>22.045999999999999</v>
      </c>
      <c r="K1905" s="1">
        <v>22.387</v>
      </c>
      <c r="L1905" s="1">
        <v>22.277999999999999</v>
      </c>
      <c r="M1905" s="1">
        <v>22.891999999999999</v>
      </c>
      <c r="N1905" s="1">
        <v>22.693999999999999</v>
      </c>
      <c r="O1905" s="1">
        <v>23.497</v>
      </c>
      <c r="P1905" s="1">
        <v>27.137</v>
      </c>
      <c r="Q1905" s="1">
        <v>24.395</v>
      </c>
      <c r="R1905" s="1">
        <v>24.335000000000001</v>
      </c>
      <c r="S1905" s="1">
        <v>24.077999999999999</v>
      </c>
      <c r="T1905" s="1">
        <v>22.19</v>
      </c>
      <c r="U1905" s="1">
        <v>23.460999999999999</v>
      </c>
      <c r="V1905" s="1">
        <v>24.396000000000001</v>
      </c>
      <c r="W1905" s="1">
        <v>24.863</v>
      </c>
      <c r="X1905" s="1">
        <v>26.206</v>
      </c>
      <c r="Y1905" s="1">
        <v>25.241</v>
      </c>
      <c r="Z1905" s="1">
        <v>27.587</v>
      </c>
      <c r="AA1905" s="1">
        <v>26.978000000000002</v>
      </c>
      <c r="AB1905" s="1">
        <v>28.748999999999999</v>
      </c>
      <c r="AC1905" s="1">
        <v>32.055999999999997</v>
      </c>
      <c r="AD1905" s="1">
        <v>31.689</v>
      </c>
      <c r="AE1905" s="1">
        <v>30.262</v>
      </c>
      <c r="AF1905" s="1">
        <v>32.098999999999997</v>
      </c>
      <c r="AG1905" s="1">
        <v>28.285</v>
      </c>
      <c r="AH1905" s="1">
        <v>28.91</v>
      </c>
      <c r="AI1905" s="1">
        <v>28.533000000000001</v>
      </c>
      <c r="AJ1905" s="1">
        <v>27.378</v>
      </c>
      <c r="AK1905" s="1">
        <v>26.216999999999999</v>
      </c>
      <c r="AL1905" s="1">
        <v>26.248000000000001</v>
      </c>
      <c r="AM1905" s="1">
        <v>25.966000000000001</v>
      </c>
      <c r="AN1905" s="1">
        <v>30.259</v>
      </c>
      <c r="AO1905" s="1">
        <v>31.56</v>
      </c>
      <c r="AP1905" s="1">
        <v>27.221</v>
      </c>
      <c r="AQ1905" s="1">
        <v>26.516999999999999</v>
      </c>
      <c r="AR1905" s="1">
        <v>27.805</v>
      </c>
      <c r="AS1905" s="1">
        <v>29.173999999999999</v>
      </c>
      <c r="AT1905" s="1">
        <v>32.776000000000003</v>
      </c>
      <c r="AU1905" t="str">
        <f>IF(D1905="","",INDEX([1]DICCIONARIO!$G$21:$H$33,MATCH('DATA NIQ'!D1905,[1]DICCIONARIO!$G$21:$G$33,0),2))</f>
        <v>PEHUAMAR</v>
      </c>
    </row>
    <row r="1906" spans="1:47" ht="14.45" hidden="1" customHeight="1" x14ac:dyDescent="0.25">
      <c r="A1906" t="s">
        <v>13</v>
      </c>
      <c r="B1906" s="2" t="s">
        <v>349</v>
      </c>
      <c r="C1906" t="s">
        <v>17</v>
      </c>
      <c r="D1906" t="s">
        <v>6</v>
      </c>
      <c r="E1906" t="s">
        <v>379</v>
      </c>
      <c r="G1906" t="s">
        <v>356</v>
      </c>
      <c r="H1906" s="3" t="str">
        <f t="shared" si="29"/>
        <v>TOTAL DTT ARGENTINAGUARNICIONES PARA COPETINPEPSICOPEHUAMARPEHUAMAR ACANALADAPart. de Vtas (KILOS) - Product</v>
      </c>
      <c r="I1906" s="1">
        <v>0.51800000000000002</v>
      </c>
      <c r="J1906" s="1">
        <v>0.53700000000000003</v>
      </c>
      <c r="K1906" s="1">
        <v>0.51600000000000001</v>
      </c>
      <c r="L1906" s="1">
        <v>0.59299999999999997</v>
      </c>
      <c r="M1906" s="1">
        <v>0.65300000000000002</v>
      </c>
      <c r="N1906" s="1">
        <v>0.65700000000000003</v>
      </c>
      <c r="O1906" s="1">
        <v>0.77100000000000002</v>
      </c>
      <c r="P1906" s="1">
        <v>0.69799999999999995</v>
      </c>
      <c r="Q1906" s="1">
        <v>0.69799999999999995</v>
      </c>
      <c r="R1906" s="1">
        <v>0.67600000000000005</v>
      </c>
      <c r="S1906" s="1">
        <v>0.69099999999999995</v>
      </c>
      <c r="T1906" s="1">
        <v>0.60199999999999998</v>
      </c>
      <c r="U1906" s="1">
        <v>0.68400000000000005</v>
      </c>
      <c r="V1906" s="1">
        <v>0.72299999999999998</v>
      </c>
      <c r="W1906" s="1">
        <v>0.78100000000000003</v>
      </c>
      <c r="X1906" s="1">
        <v>0.94</v>
      </c>
      <c r="Y1906" s="1">
        <v>0.93</v>
      </c>
      <c r="Z1906" s="1">
        <v>1.1950000000000001</v>
      </c>
      <c r="AA1906" s="1">
        <v>1.21</v>
      </c>
      <c r="AB1906" s="1">
        <v>1.8049999999999999</v>
      </c>
      <c r="AC1906" s="1">
        <v>1.829</v>
      </c>
      <c r="AD1906" s="1">
        <v>1.8759999999999999</v>
      </c>
      <c r="AE1906" s="1">
        <v>1.8660000000000001</v>
      </c>
      <c r="AF1906" s="1">
        <v>2.0990000000000002</v>
      </c>
      <c r="AG1906" s="1">
        <v>1.9219999999999999</v>
      </c>
      <c r="AH1906" s="1">
        <v>2.1269999999999998</v>
      </c>
      <c r="AI1906" s="1">
        <v>2.0339999999999998</v>
      </c>
      <c r="AJ1906" s="1">
        <v>1.7929999999999999</v>
      </c>
      <c r="AK1906" s="1">
        <v>1.4810000000000001</v>
      </c>
      <c r="AL1906" s="1">
        <v>1.895</v>
      </c>
      <c r="AM1906" s="1">
        <v>1.3660000000000001</v>
      </c>
      <c r="AN1906" s="1">
        <v>1.583</v>
      </c>
      <c r="AO1906" s="1">
        <v>1.591</v>
      </c>
      <c r="AP1906" s="1">
        <v>1.5580000000000001</v>
      </c>
      <c r="AQ1906" s="1">
        <v>1.56</v>
      </c>
      <c r="AR1906" s="1">
        <v>1.7470000000000001</v>
      </c>
      <c r="AS1906" s="1">
        <v>1.7210000000000001</v>
      </c>
      <c r="AT1906" s="1">
        <v>2.3010000000000002</v>
      </c>
      <c r="AU1906" t="str">
        <f>IF(D1906="","",INDEX([1]DICCIONARIO!$G$21:$H$33,MATCH('DATA NIQ'!D1906,[1]DICCIONARIO!$G$21:$G$33,0),2))</f>
        <v>PEHUAMAR</v>
      </c>
    </row>
    <row r="1907" spans="1:47" ht="14.45" hidden="1" customHeight="1" x14ac:dyDescent="0.25">
      <c r="A1907" t="s">
        <v>13</v>
      </c>
      <c r="B1907" s="2" t="s">
        <v>349</v>
      </c>
      <c r="C1907" t="s">
        <v>17</v>
      </c>
      <c r="D1907" t="s">
        <v>6</v>
      </c>
      <c r="E1907" t="s">
        <v>379</v>
      </c>
      <c r="G1907" t="s">
        <v>357</v>
      </c>
      <c r="H1907" s="3" t="str">
        <f t="shared" si="29"/>
        <v>TOTAL DTT ARGENTINAGUARNICIONES PARA COPETINPEPSICOPEHUAMARPEHUAMAR ACANALADAPart. de Vtas Valor - Product</v>
      </c>
      <c r="I1907" s="1">
        <v>0.505</v>
      </c>
      <c r="J1907" s="1">
        <v>0.54800000000000004</v>
      </c>
      <c r="K1907" s="1">
        <v>0.54100000000000004</v>
      </c>
      <c r="L1907" s="1">
        <v>0.627</v>
      </c>
      <c r="M1907" s="1">
        <v>0.7</v>
      </c>
      <c r="N1907" s="1">
        <v>0.70899999999999996</v>
      </c>
      <c r="O1907" s="1">
        <v>0.76600000000000001</v>
      </c>
      <c r="P1907" s="1">
        <v>0.71199999999999997</v>
      </c>
      <c r="Q1907" s="1">
        <v>0.72899999999999998</v>
      </c>
      <c r="R1907" s="1">
        <v>0.71899999999999997</v>
      </c>
      <c r="S1907" s="1">
        <v>0.71399999999999997</v>
      </c>
      <c r="T1907" s="1">
        <v>0.63500000000000001</v>
      </c>
      <c r="U1907" s="1">
        <v>0.73</v>
      </c>
      <c r="V1907" s="1">
        <v>0.747</v>
      </c>
      <c r="W1907" s="1">
        <v>0.82</v>
      </c>
      <c r="X1907" s="1">
        <v>0.96799999999999997</v>
      </c>
      <c r="Y1907" s="1">
        <v>0.94</v>
      </c>
      <c r="Z1907" s="1">
        <v>1.1319999999999999</v>
      </c>
      <c r="AA1907" s="1">
        <v>1.2450000000000001</v>
      </c>
      <c r="AB1907" s="1">
        <v>1.4570000000000001</v>
      </c>
      <c r="AC1907" s="1">
        <v>1.4790000000000001</v>
      </c>
      <c r="AD1907" s="1">
        <v>1.4690000000000001</v>
      </c>
      <c r="AE1907" s="1">
        <v>1.3109999999999999</v>
      </c>
      <c r="AF1907" s="1">
        <v>1.3919999999999999</v>
      </c>
      <c r="AG1907" s="1">
        <v>1.599</v>
      </c>
      <c r="AH1907" s="1">
        <v>1.7569999999999999</v>
      </c>
      <c r="AI1907" s="1">
        <v>1.7150000000000001</v>
      </c>
      <c r="AJ1907" s="1">
        <v>1.4930000000000001</v>
      </c>
      <c r="AK1907" s="1">
        <v>1.232</v>
      </c>
      <c r="AL1907" s="1">
        <v>1.4039999999999999</v>
      </c>
      <c r="AM1907" s="1">
        <v>1.1000000000000001</v>
      </c>
      <c r="AN1907" s="1">
        <v>1.2709999999999999</v>
      </c>
      <c r="AO1907" s="1">
        <v>1.329</v>
      </c>
      <c r="AP1907" s="1">
        <v>1.246</v>
      </c>
      <c r="AQ1907" s="1">
        <v>1.1859999999999999</v>
      </c>
      <c r="AR1907" s="1">
        <v>1.3680000000000001</v>
      </c>
      <c r="AS1907" s="1">
        <v>1.4119999999999999</v>
      </c>
      <c r="AT1907" s="1">
        <v>1.825</v>
      </c>
      <c r="AU1907" t="str">
        <f>IF(D1907="","",INDEX([1]DICCIONARIO!$G$21:$H$33,MATCH('DATA NIQ'!D1907,[1]DICCIONARIO!$G$21:$G$33,0),2))</f>
        <v>PEHUAMAR</v>
      </c>
    </row>
    <row r="1908" spans="1:47" ht="14.45" customHeight="1" x14ac:dyDescent="0.25">
      <c r="A1908" t="s">
        <v>13</v>
      </c>
      <c r="B1908" s="2" t="s">
        <v>349</v>
      </c>
      <c r="C1908" t="s">
        <v>17</v>
      </c>
      <c r="D1908" t="s">
        <v>6</v>
      </c>
      <c r="E1908" t="s">
        <v>379</v>
      </c>
      <c r="F1908" t="s">
        <v>19</v>
      </c>
      <c r="G1908" t="s">
        <v>350</v>
      </c>
      <c r="H1908" s="3" t="str">
        <f t="shared" si="29"/>
        <v>TOTAL DTT ARGENTINAGUARNICIONES PARA COPETINPEPSICOPEHUAMARPEHUAMAR ACANALADA121 A 200Vtas (KILOS)</v>
      </c>
      <c r="I1908" s="4">
        <v>4293.6090000000004</v>
      </c>
      <c r="J1908" s="4">
        <v>3914.145</v>
      </c>
      <c r="K1908" s="4">
        <v>4391.3329999999996</v>
      </c>
      <c r="L1908" s="4">
        <v>4762.259</v>
      </c>
      <c r="M1908" s="4">
        <v>5106.4570000000003</v>
      </c>
      <c r="N1908" s="4">
        <v>5374.5230000000001</v>
      </c>
      <c r="O1908" s="4">
        <v>8071.6450000000004</v>
      </c>
      <c r="P1908" s="4">
        <v>7598.0079999999998</v>
      </c>
      <c r="Q1908" s="4">
        <v>8029.9030000000002</v>
      </c>
      <c r="R1908" s="4">
        <v>6665.4160000000002</v>
      </c>
      <c r="S1908" s="4">
        <v>7407.6949999999997</v>
      </c>
      <c r="T1908" s="4">
        <v>5880.0050000000001</v>
      </c>
      <c r="U1908" s="4">
        <v>5636.777</v>
      </c>
      <c r="V1908" s="4">
        <v>5608.4939999999997</v>
      </c>
      <c r="W1908" s="4">
        <v>5006.7219999999998</v>
      </c>
      <c r="X1908" s="4">
        <v>8663.6730000000007</v>
      </c>
      <c r="Y1908" s="4">
        <v>10035.11</v>
      </c>
      <c r="Z1908" s="4">
        <v>11170.588</v>
      </c>
      <c r="AA1908" s="4">
        <v>10596.959000000001</v>
      </c>
      <c r="AB1908" s="4">
        <v>10746.156999999999</v>
      </c>
      <c r="AC1908" s="4">
        <v>9663.4709999999995</v>
      </c>
      <c r="AD1908" s="4">
        <v>6274.0429999999997</v>
      </c>
      <c r="AE1908" s="4">
        <v>6574.9409999999998</v>
      </c>
      <c r="AF1908" s="4">
        <v>6830.4269999999997</v>
      </c>
      <c r="AG1908" s="4">
        <v>5727.2120000000004</v>
      </c>
      <c r="AH1908" s="4">
        <v>5917.4059999999999</v>
      </c>
      <c r="AI1908" s="4">
        <v>7105.6760000000004</v>
      </c>
      <c r="AJ1908" s="4">
        <v>5493.826</v>
      </c>
      <c r="AK1908" s="4">
        <v>4541.8389999999999</v>
      </c>
      <c r="AL1908" s="4">
        <v>6652.26</v>
      </c>
      <c r="AM1908" s="4">
        <v>6855.0159999999996</v>
      </c>
      <c r="AN1908" s="4">
        <v>8099.857</v>
      </c>
      <c r="AO1908" s="4">
        <v>9592.9210000000003</v>
      </c>
      <c r="AP1908" s="4">
        <v>7744.7920000000004</v>
      </c>
      <c r="AQ1908" s="4">
        <v>7122.0469999999996</v>
      </c>
      <c r="AR1908" s="4">
        <v>8442.14</v>
      </c>
      <c r="AS1908" s="4">
        <v>7740.4260000000004</v>
      </c>
      <c r="AT1908" s="4">
        <v>7013.4250000000002</v>
      </c>
      <c r="AU1908" t="str">
        <f>IF(D1908="","",INDEX([1]DICCIONARIO!$G$21:$H$33,MATCH('DATA NIQ'!D1908,[1]DICCIONARIO!$G$21:$G$33,0),2))</f>
        <v>PEHUAMAR</v>
      </c>
    </row>
    <row r="1909" spans="1:47" ht="14.45" customHeight="1" x14ac:dyDescent="0.25">
      <c r="A1909" t="s">
        <v>13</v>
      </c>
      <c r="B1909" s="2" t="s">
        <v>349</v>
      </c>
      <c r="C1909" t="s">
        <v>17</v>
      </c>
      <c r="D1909" t="s">
        <v>6</v>
      </c>
      <c r="E1909" t="s">
        <v>379</v>
      </c>
      <c r="F1909" t="s">
        <v>19</v>
      </c>
      <c r="G1909" t="s">
        <v>351</v>
      </c>
      <c r="H1909" s="3" t="str">
        <f t="shared" si="29"/>
        <v>TOTAL DTT ARGENTINAGUARNICIONES PARA COPETINPEPSICOPEHUAMARPEHUAMAR ACANALADA121 A 200Compras (KILOS)</v>
      </c>
      <c r="I1909" s="4">
        <v>4814.9049999999997</v>
      </c>
      <c r="J1909" s="4">
        <v>4400.0379999999996</v>
      </c>
      <c r="K1909" s="4">
        <v>4806.0079999999998</v>
      </c>
      <c r="L1909" s="4">
        <v>5409.1019999999999</v>
      </c>
      <c r="M1909" s="4">
        <v>4706.9589999999998</v>
      </c>
      <c r="N1909" s="4">
        <v>8298.3340000000007</v>
      </c>
      <c r="O1909" s="4">
        <v>5783.8950000000004</v>
      </c>
      <c r="P1909" s="4">
        <v>9269.9619999999995</v>
      </c>
      <c r="Q1909" s="4">
        <v>7524.2439999999997</v>
      </c>
      <c r="R1909" s="4">
        <v>6882.4610000000002</v>
      </c>
      <c r="S1909" s="4">
        <v>7673.0820000000003</v>
      </c>
      <c r="T1909" s="4">
        <v>6364.3280000000004</v>
      </c>
      <c r="U1909" s="4">
        <v>4652.183</v>
      </c>
      <c r="V1909" s="4">
        <v>6774.2759999999998</v>
      </c>
      <c r="W1909" s="4">
        <v>4610.0569999999998</v>
      </c>
      <c r="X1909" s="4">
        <v>10282.462</v>
      </c>
      <c r="Y1909" s="4">
        <v>10422.731</v>
      </c>
      <c r="Z1909" s="4">
        <v>11634.912</v>
      </c>
      <c r="AA1909" s="4">
        <v>11328.620999999999</v>
      </c>
      <c r="AB1909" s="4">
        <v>11194.732</v>
      </c>
      <c r="AC1909" s="4">
        <v>9208.1779999999999</v>
      </c>
      <c r="AD1909" s="4">
        <v>6720.9340000000002</v>
      </c>
      <c r="AE1909" s="4">
        <v>6408.4139999999998</v>
      </c>
      <c r="AF1909" s="4">
        <v>7436.5889999999999</v>
      </c>
      <c r="AG1909" s="4">
        <v>5560.6059999999998</v>
      </c>
      <c r="AH1909" s="4">
        <v>6208.1229999999996</v>
      </c>
      <c r="AI1909" s="4">
        <v>8184.826</v>
      </c>
      <c r="AJ1909" s="4">
        <v>4466.8069999999998</v>
      </c>
      <c r="AK1909" s="4">
        <v>5348.5010000000002</v>
      </c>
      <c r="AL1909" s="4">
        <v>7075.8360000000002</v>
      </c>
      <c r="AM1909" s="4">
        <v>6633.4530000000004</v>
      </c>
      <c r="AN1909" s="4">
        <v>8859.3850000000002</v>
      </c>
      <c r="AO1909" s="4">
        <v>11365.236999999999</v>
      </c>
      <c r="AP1909" s="4">
        <v>5597.0929999999998</v>
      </c>
      <c r="AQ1909" s="4">
        <v>8113.4449999999997</v>
      </c>
      <c r="AR1909" s="4">
        <v>9896.1470000000008</v>
      </c>
      <c r="AS1909" s="4">
        <v>7200.4110000000001</v>
      </c>
      <c r="AT1909" s="4">
        <v>6806.866</v>
      </c>
      <c r="AU1909" t="str">
        <f>IF(D1909="","",INDEX([1]DICCIONARIO!$G$21:$H$33,MATCH('DATA NIQ'!D1909,[1]DICCIONARIO!$G$21:$G$33,0),2))</f>
        <v>PEHUAMAR</v>
      </c>
    </row>
    <row r="1910" spans="1:47" ht="14.45" customHeight="1" x14ac:dyDescent="0.25">
      <c r="A1910" t="s">
        <v>13</v>
      </c>
      <c r="B1910" s="2" t="s">
        <v>349</v>
      </c>
      <c r="C1910" t="s">
        <v>17</v>
      </c>
      <c r="D1910" t="s">
        <v>6</v>
      </c>
      <c r="E1910" t="s">
        <v>379</v>
      </c>
      <c r="F1910" t="s">
        <v>19</v>
      </c>
      <c r="G1910" t="s">
        <v>352</v>
      </c>
      <c r="H1910" s="3" t="str">
        <f t="shared" si="29"/>
        <v>TOTAL DTT ARGENTINAGUARNICIONES PARA COPETINPEPSICOPEHUAMARPEHUAMAR ACANALADA121 A 200Inventario (KILOS)</v>
      </c>
      <c r="I1910" s="4">
        <v>2532.1909999999998</v>
      </c>
      <c r="J1910" s="4">
        <v>2748.9650000000001</v>
      </c>
      <c r="K1910" s="4">
        <v>2871.096</v>
      </c>
      <c r="L1910" s="4">
        <v>3107.9839999999999</v>
      </c>
      <c r="M1910" s="4">
        <v>2657.9450000000002</v>
      </c>
      <c r="N1910" s="4">
        <v>5509.7240000000002</v>
      </c>
      <c r="O1910" s="4">
        <v>2784.971</v>
      </c>
      <c r="P1910" s="4">
        <v>4463.3770000000004</v>
      </c>
      <c r="Q1910" s="4">
        <v>3672.1909999999998</v>
      </c>
      <c r="R1910" s="4">
        <v>3514.6819999999998</v>
      </c>
      <c r="S1910" s="4">
        <v>3636.2730000000001</v>
      </c>
      <c r="T1910" s="4">
        <v>3828.096</v>
      </c>
      <c r="U1910" s="4">
        <v>2689.607</v>
      </c>
      <c r="V1910" s="4">
        <v>3652.9340000000002</v>
      </c>
      <c r="W1910" s="4">
        <v>2593.79</v>
      </c>
      <c r="X1910" s="4">
        <v>3903.5940000000001</v>
      </c>
      <c r="Y1910" s="4">
        <v>4282.982</v>
      </c>
      <c r="Z1910" s="4">
        <v>4567.97</v>
      </c>
      <c r="AA1910" s="4">
        <v>3526.5990000000002</v>
      </c>
      <c r="AB1910" s="4">
        <v>3789.26</v>
      </c>
      <c r="AC1910" s="4">
        <v>2992.0889999999999</v>
      </c>
      <c r="AD1910" s="4">
        <v>2993.701</v>
      </c>
      <c r="AE1910" s="4">
        <v>2544.127</v>
      </c>
      <c r="AF1910" s="4">
        <v>2977.3380000000002</v>
      </c>
      <c r="AG1910" s="4">
        <v>2616.4589999999998</v>
      </c>
      <c r="AH1910" s="4">
        <v>2894.317</v>
      </c>
      <c r="AI1910" s="4">
        <v>3987.46</v>
      </c>
      <c r="AJ1910" s="4">
        <v>2277.98</v>
      </c>
      <c r="AK1910" s="4">
        <v>2922.3330000000001</v>
      </c>
      <c r="AL1910" s="4">
        <v>3119.5929999999998</v>
      </c>
      <c r="AM1910" s="4">
        <v>2643.4569999999999</v>
      </c>
      <c r="AN1910" s="4">
        <v>3254.7449999999999</v>
      </c>
      <c r="AO1910" s="4">
        <v>4999.3530000000001</v>
      </c>
      <c r="AP1910" s="4">
        <v>2723.3290000000002</v>
      </c>
      <c r="AQ1910" s="4">
        <v>3490.9679999999998</v>
      </c>
      <c r="AR1910" s="4">
        <v>4809.5280000000002</v>
      </c>
      <c r="AS1910" s="4">
        <v>3722.6120000000001</v>
      </c>
      <c r="AT1910" s="4">
        <v>3437.723</v>
      </c>
      <c r="AU1910" t="str">
        <f>IF(D1910="","",INDEX([1]DICCIONARIO!$G$21:$H$33,MATCH('DATA NIQ'!D1910,[1]DICCIONARIO!$G$21:$G$33,0),2))</f>
        <v>PEHUAMAR</v>
      </c>
    </row>
    <row r="1911" spans="1:47" ht="14.45" hidden="1" customHeight="1" x14ac:dyDescent="0.25">
      <c r="A1911" t="s">
        <v>13</v>
      </c>
      <c r="B1911" s="2" t="s">
        <v>349</v>
      </c>
      <c r="C1911" t="s">
        <v>17</v>
      </c>
      <c r="D1911" t="s">
        <v>6</v>
      </c>
      <c r="E1911" t="s">
        <v>379</v>
      </c>
      <c r="F1911" t="s">
        <v>19</v>
      </c>
      <c r="G1911" t="s">
        <v>353</v>
      </c>
      <c r="H1911" s="3" t="str">
        <f t="shared" si="29"/>
        <v>TOTAL DTT ARGENTINAGUARNICIONES PARA COPETINPEPSICOPEHUAMARPEHUAMAR ACANALADA121 A 200Vtas Valor</v>
      </c>
      <c r="I1911" s="3">
        <v>8596863.5480000004</v>
      </c>
      <c r="J1911" s="3">
        <v>8162436.557</v>
      </c>
      <c r="K1911" s="3">
        <v>9830083.1510000005</v>
      </c>
      <c r="L1911" s="3">
        <v>11779135.120999999</v>
      </c>
      <c r="M1911" s="3">
        <v>13559239.323000001</v>
      </c>
      <c r="N1911" s="3">
        <v>14577756.582</v>
      </c>
      <c r="O1911" s="3">
        <v>22271111.776000001</v>
      </c>
      <c r="P1911" s="3">
        <v>23275157.835999999</v>
      </c>
      <c r="Q1911" s="3">
        <v>26349509.574999999</v>
      </c>
      <c r="R1911" s="3">
        <v>24692205.783</v>
      </c>
      <c r="S1911" s="3">
        <v>28512094.25</v>
      </c>
      <c r="T1911" s="3">
        <v>23954008.234999999</v>
      </c>
      <c r="U1911" s="3">
        <v>25652028.649</v>
      </c>
      <c r="V1911" s="3">
        <v>29028378.567000002</v>
      </c>
      <c r="W1911" s="3">
        <v>27439050.122000001</v>
      </c>
      <c r="X1911" s="3">
        <v>54599645.177000001</v>
      </c>
      <c r="Y1911" s="3">
        <v>69390915.207000002</v>
      </c>
      <c r="Z1911" s="3">
        <v>90468265.568000004</v>
      </c>
      <c r="AA1911" s="3">
        <v>95763619.056999996</v>
      </c>
      <c r="AB1911" s="3">
        <v>112615644.544</v>
      </c>
      <c r="AC1911" s="3">
        <v>118090551.757</v>
      </c>
      <c r="AD1911" s="3">
        <v>90045814.143999994</v>
      </c>
      <c r="AE1911" s="3">
        <v>96651863.069000006</v>
      </c>
      <c r="AF1911" s="3">
        <v>115825494.15000001</v>
      </c>
      <c r="AG1911" s="3">
        <v>97866801.370000005</v>
      </c>
      <c r="AH1911" s="3">
        <v>112807132.23100001</v>
      </c>
      <c r="AI1911" s="3">
        <v>146442325.021</v>
      </c>
      <c r="AJ1911" s="3">
        <v>113250248.36399999</v>
      </c>
      <c r="AK1911" s="3">
        <v>93768309.273000002</v>
      </c>
      <c r="AL1911" s="3">
        <v>138116550.80000001</v>
      </c>
      <c r="AM1911" s="3">
        <v>141684855.889</v>
      </c>
      <c r="AN1911" s="3">
        <v>171054453.34999999</v>
      </c>
      <c r="AO1911" s="3">
        <v>206862263.118</v>
      </c>
      <c r="AP1911" s="3">
        <v>172847856.05700001</v>
      </c>
      <c r="AQ1911" s="3">
        <v>155653589.10499999</v>
      </c>
      <c r="AR1911" s="3">
        <v>186049494.234</v>
      </c>
      <c r="AS1911" s="3">
        <v>173453766.90900001</v>
      </c>
      <c r="AT1911" s="3">
        <v>160861595.06799999</v>
      </c>
      <c r="AU1911" t="str">
        <f>IF(D1911="","",INDEX([1]DICCIONARIO!$G$21:$H$33,MATCH('DATA NIQ'!D1911,[1]DICCIONARIO!$G$21:$G$33,0),2))</f>
        <v>PEHUAMAR</v>
      </c>
    </row>
    <row r="1912" spans="1:47" hidden="1" x14ac:dyDescent="0.25">
      <c r="A1912" t="s">
        <v>13</v>
      </c>
      <c r="B1912" s="2" t="s">
        <v>349</v>
      </c>
      <c r="C1912" t="s">
        <v>17</v>
      </c>
      <c r="D1912" t="s">
        <v>6</v>
      </c>
      <c r="E1912" t="s">
        <v>379</v>
      </c>
      <c r="F1912" t="s">
        <v>19</v>
      </c>
      <c r="G1912" t="s">
        <v>354</v>
      </c>
      <c r="H1912" s="3" t="str">
        <f t="shared" si="29"/>
        <v>TOTAL DTT ARGENTINAGUARNICIONES PARA COPETINPEPSICOPEHUAMARPEHUAMAR ACANALADA121 A 200Dist. Num. Tiendas Handling (C)</v>
      </c>
      <c r="I1912" s="1">
        <v>2.1360000000000001</v>
      </c>
      <c r="J1912" s="1">
        <v>2.746</v>
      </c>
      <c r="K1912" s="1">
        <v>2.1139999999999999</v>
      </c>
      <c r="L1912" s="1">
        <v>2.2549999999999999</v>
      </c>
      <c r="M1912" s="1">
        <v>2.27</v>
      </c>
      <c r="N1912" s="1">
        <v>2.62</v>
      </c>
      <c r="O1912" s="1">
        <v>2.7149999999999999</v>
      </c>
      <c r="P1912" s="1">
        <v>2.8839999999999999</v>
      </c>
      <c r="Q1912" s="1">
        <v>2.367</v>
      </c>
      <c r="R1912" s="1">
        <v>2.6589999999999998</v>
      </c>
      <c r="S1912" s="1">
        <v>2.4140000000000001</v>
      </c>
      <c r="T1912" s="1">
        <v>2.5379999999999998</v>
      </c>
      <c r="U1912" s="1">
        <v>2.395</v>
      </c>
      <c r="V1912" s="1">
        <v>2.403</v>
      </c>
      <c r="W1912" s="1">
        <v>2.2909999999999999</v>
      </c>
      <c r="X1912" s="1">
        <v>3.1930000000000001</v>
      </c>
      <c r="Y1912" s="1">
        <v>3.1219999999999999</v>
      </c>
      <c r="Z1912" s="1">
        <v>3.637</v>
      </c>
      <c r="AA1912" s="1">
        <v>3.3140000000000001</v>
      </c>
      <c r="AB1912" s="1">
        <v>3.9470000000000001</v>
      </c>
      <c r="AC1912" s="1">
        <v>3.5609999999999999</v>
      </c>
      <c r="AD1912" s="1">
        <v>3.2240000000000002</v>
      </c>
      <c r="AE1912" s="1">
        <v>2.9809999999999999</v>
      </c>
      <c r="AF1912" s="1">
        <v>3.01</v>
      </c>
      <c r="AG1912" s="1">
        <v>2.9420000000000002</v>
      </c>
      <c r="AH1912" s="1">
        <v>2.746</v>
      </c>
      <c r="AI1912" s="1">
        <v>2.6989999999999998</v>
      </c>
      <c r="AJ1912" s="1">
        <v>2.7549999999999999</v>
      </c>
      <c r="AK1912" s="1">
        <v>2.7639999999999998</v>
      </c>
      <c r="AL1912" s="1">
        <v>3.2160000000000002</v>
      </c>
      <c r="AM1912" s="1">
        <v>2.7130000000000001</v>
      </c>
      <c r="AN1912" s="1">
        <v>2.66</v>
      </c>
      <c r="AO1912" s="1">
        <v>2.7749999999999999</v>
      </c>
      <c r="AP1912" s="1">
        <v>2.8959999999999999</v>
      </c>
      <c r="AQ1912" s="1">
        <v>2.6930000000000001</v>
      </c>
      <c r="AR1912" s="1">
        <v>3.8479999999999999</v>
      </c>
      <c r="AS1912" s="1">
        <v>3.5659999999999998</v>
      </c>
      <c r="AT1912" s="1">
        <v>3.2959999999999998</v>
      </c>
      <c r="AU1912" t="str">
        <f>IF(D1912="","",INDEX([1]DICCIONARIO!$G$21:$H$33,MATCH('DATA NIQ'!D1912,[1]DICCIONARIO!$G$21:$G$33,0),2))</f>
        <v>PEHUAMAR</v>
      </c>
    </row>
    <row r="1913" spans="1:47" ht="14.45" hidden="1" customHeight="1" x14ac:dyDescent="0.25">
      <c r="A1913" t="s">
        <v>13</v>
      </c>
      <c r="B1913" s="2" t="s">
        <v>349</v>
      </c>
      <c r="C1913" t="s">
        <v>17</v>
      </c>
      <c r="D1913" t="s">
        <v>6</v>
      </c>
      <c r="E1913" t="s">
        <v>379</v>
      </c>
      <c r="F1913" t="s">
        <v>19</v>
      </c>
      <c r="G1913" t="s">
        <v>355</v>
      </c>
      <c r="H1913" s="3" t="str">
        <f t="shared" si="29"/>
        <v>TOTAL DTT ARGENTINAGUARNICIONES PARA COPETINPEPSICOPEHUAMARPEHUAMAR ACANALADA121 A 200Dist. Pond. Tiendas Handling</v>
      </c>
      <c r="I1913" s="1">
        <v>8.2739999999999991</v>
      </c>
      <c r="J1913" s="1">
        <v>10.587999999999999</v>
      </c>
      <c r="K1913" s="1">
        <v>8.8480000000000008</v>
      </c>
      <c r="L1913" s="1">
        <v>9.6370000000000005</v>
      </c>
      <c r="M1913" s="1">
        <v>9.577</v>
      </c>
      <c r="N1913" s="1">
        <v>10.164999999999999</v>
      </c>
      <c r="O1913" s="1">
        <v>11.718999999999999</v>
      </c>
      <c r="P1913" s="1">
        <v>12.824999999999999</v>
      </c>
      <c r="Q1913" s="1">
        <v>11.682</v>
      </c>
      <c r="R1913" s="1">
        <v>11.573</v>
      </c>
      <c r="S1913" s="1">
        <v>11.664</v>
      </c>
      <c r="T1913" s="1">
        <v>11.746</v>
      </c>
      <c r="U1913" s="1">
        <v>11.968</v>
      </c>
      <c r="V1913" s="1">
        <v>12.202</v>
      </c>
      <c r="W1913" s="1">
        <v>11.099</v>
      </c>
      <c r="X1913" s="1">
        <v>13.356999999999999</v>
      </c>
      <c r="Y1913" s="1">
        <v>13.723000000000001</v>
      </c>
      <c r="Z1913" s="1">
        <v>14.14</v>
      </c>
      <c r="AA1913" s="1">
        <v>13.257</v>
      </c>
      <c r="AB1913" s="1">
        <v>14.842000000000001</v>
      </c>
      <c r="AC1913" s="1">
        <v>14.265000000000001</v>
      </c>
      <c r="AD1913" s="1">
        <v>12.706</v>
      </c>
      <c r="AE1913" s="1">
        <v>12.582000000000001</v>
      </c>
      <c r="AF1913" s="1">
        <v>12.381</v>
      </c>
      <c r="AG1913" s="1">
        <v>10.891</v>
      </c>
      <c r="AH1913" s="1">
        <v>10.49</v>
      </c>
      <c r="AI1913" s="1">
        <v>9.9160000000000004</v>
      </c>
      <c r="AJ1913" s="1">
        <v>8.9499999999999993</v>
      </c>
      <c r="AK1913" s="1">
        <v>8.9629999999999992</v>
      </c>
      <c r="AL1913" s="1">
        <v>10.347</v>
      </c>
      <c r="AM1913" s="1">
        <v>10.696999999999999</v>
      </c>
      <c r="AN1913" s="1">
        <v>11.028</v>
      </c>
      <c r="AO1913" s="1">
        <v>12.388999999999999</v>
      </c>
      <c r="AP1913" s="1">
        <v>12.680999999999999</v>
      </c>
      <c r="AQ1913" s="1">
        <v>12.842000000000001</v>
      </c>
      <c r="AR1913" s="1">
        <v>12.853999999999999</v>
      </c>
      <c r="AS1913" s="1">
        <v>12.823</v>
      </c>
      <c r="AT1913" s="1">
        <v>11.414</v>
      </c>
      <c r="AU1913" t="str">
        <f>IF(D1913="","",INDEX([1]DICCIONARIO!$G$21:$H$33,MATCH('DATA NIQ'!D1913,[1]DICCIONARIO!$G$21:$G$33,0),2))</f>
        <v>PEHUAMAR</v>
      </c>
    </row>
    <row r="1914" spans="1:47" ht="14.45" hidden="1" customHeight="1" x14ac:dyDescent="0.25">
      <c r="A1914" t="s">
        <v>13</v>
      </c>
      <c r="B1914" s="2" t="s">
        <v>349</v>
      </c>
      <c r="C1914" t="s">
        <v>17</v>
      </c>
      <c r="D1914" t="s">
        <v>6</v>
      </c>
      <c r="E1914" t="s">
        <v>379</v>
      </c>
      <c r="F1914" t="s">
        <v>19</v>
      </c>
      <c r="G1914" t="s">
        <v>356</v>
      </c>
      <c r="H1914" s="3" t="str">
        <f t="shared" si="29"/>
        <v>TOTAL DTT ARGENTINAGUARNICIONES PARA COPETINPEPSICOPEHUAMARPEHUAMAR ACANALADA121 A 200Part. de Vtas (KILOS) - Product</v>
      </c>
      <c r="I1914" s="1">
        <v>0.182</v>
      </c>
      <c r="J1914" s="1">
        <v>0.16500000000000001</v>
      </c>
      <c r="K1914" s="1">
        <v>0.17799999999999999</v>
      </c>
      <c r="L1914" s="1">
        <v>0.191</v>
      </c>
      <c r="M1914" s="1">
        <v>0.21199999999999999</v>
      </c>
      <c r="N1914" s="1">
        <v>0.2</v>
      </c>
      <c r="O1914" s="1">
        <v>0.29799999999999999</v>
      </c>
      <c r="P1914" s="1">
        <v>0.25</v>
      </c>
      <c r="Q1914" s="1">
        <v>0.248</v>
      </c>
      <c r="R1914" s="1">
        <v>0.251</v>
      </c>
      <c r="S1914" s="1">
        <v>0.27200000000000002</v>
      </c>
      <c r="T1914" s="1">
        <v>0.23300000000000001</v>
      </c>
      <c r="U1914" s="1">
        <v>0.23300000000000001</v>
      </c>
      <c r="V1914" s="1">
        <v>0.253</v>
      </c>
      <c r="W1914" s="1">
        <v>0.214</v>
      </c>
      <c r="X1914" s="1">
        <v>0.36299999999999999</v>
      </c>
      <c r="Y1914" s="1">
        <v>0.41699999999999998</v>
      </c>
      <c r="Z1914" s="1">
        <v>0.441</v>
      </c>
      <c r="AA1914" s="1">
        <v>0.432</v>
      </c>
      <c r="AB1914" s="1">
        <v>0.42699999999999999</v>
      </c>
      <c r="AC1914" s="1">
        <v>0.38500000000000001</v>
      </c>
      <c r="AD1914" s="1">
        <v>0.29799999999999999</v>
      </c>
      <c r="AE1914" s="1">
        <v>0.31900000000000001</v>
      </c>
      <c r="AF1914" s="1">
        <v>0.36</v>
      </c>
      <c r="AG1914" s="1">
        <v>0.29499999999999998</v>
      </c>
      <c r="AH1914" s="1">
        <v>0.32</v>
      </c>
      <c r="AI1914" s="1">
        <v>0.34899999999999998</v>
      </c>
      <c r="AJ1914" s="1">
        <v>0.27400000000000002</v>
      </c>
      <c r="AK1914" s="1">
        <v>0.22700000000000001</v>
      </c>
      <c r="AL1914" s="1">
        <v>0.3</v>
      </c>
      <c r="AM1914" s="1">
        <v>0.32200000000000001</v>
      </c>
      <c r="AN1914" s="1">
        <v>0.33</v>
      </c>
      <c r="AO1914" s="1">
        <v>0.38100000000000001</v>
      </c>
      <c r="AP1914" s="1">
        <v>0.33800000000000002</v>
      </c>
      <c r="AQ1914" s="1">
        <v>0.30299999999999999</v>
      </c>
      <c r="AR1914" s="1">
        <v>0.36799999999999999</v>
      </c>
      <c r="AS1914" s="1">
        <v>0.33700000000000002</v>
      </c>
      <c r="AT1914" s="1">
        <v>0.32</v>
      </c>
      <c r="AU1914" t="str">
        <f>IF(D1914="","",INDEX([1]DICCIONARIO!$G$21:$H$33,MATCH('DATA NIQ'!D1914,[1]DICCIONARIO!$G$21:$G$33,0),2))</f>
        <v>PEHUAMAR</v>
      </c>
    </row>
    <row r="1915" spans="1:47" ht="14.45" hidden="1" customHeight="1" x14ac:dyDescent="0.25">
      <c r="A1915" t="s">
        <v>13</v>
      </c>
      <c r="B1915" s="2" t="s">
        <v>349</v>
      </c>
      <c r="C1915" t="s">
        <v>17</v>
      </c>
      <c r="D1915" t="s">
        <v>6</v>
      </c>
      <c r="E1915" t="s">
        <v>379</v>
      </c>
      <c r="F1915" t="s">
        <v>19</v>
      </c>
      <c r="G1915" t="s">
        <v>357</v>
      </c>
      <c r="H1915" s="3" t="str">
        <f t="shared" si="29"/>
        <v>TOTAL DTT ARGENTINAGUARNICIONES PARA COPETINPEPSICOPEHUAMARPEHUAMAR ACANALADA121 A 200Part. de Vtas Valor - Product</v>
      </c>
      <c r="I1915" s="1">
        <v>0.17499999999999999</v>
      </c>
      <c r="J1915" s="1">
        <v>0.158</v>
      </c>
      <c r="K1915" s="1">
        <v>0.17299999999999999</v>
      </c>
      <c r="L1915" s="1">
        <v>0.189</v>
      </c>
      <c r="M1915" s="1">
        <v>0.21099999999999999</v>
      </c>
      <c r="N1915" s="1">
        <v>0.191</v>
      </c>
      <c r="O1915" s="1">
        <v>0.26600000000000001</v>
      </c>
      <c r="P1915" s="1">
        <v>0.23100000000000001</v>
      </c>
      <c r="Q1915" s="1">
        <v>0.23300000000000001</v>
      </c>
      <c r="R1915" s="1">
        <v>0.24299999999999999</v>
      </c>
      <c r="S1915" s="1">
        <v>0.25800000000000001</v>
      </c>
      <c r="T1915" s="1">
        <v>0.217</v>
      </c>
      <c r="U1915" s="1">
        <v>0.224</v>
      </c>
      <c r="V1915" s="1">
        <v>0.25600000000000001</v>
      </c>
      <c r="W1915" s="1">
        <v>0.216</v>
      </c>
      <c r="X1915" s="1">
        <v>0.38100000000000001</v>
      </c>
      <c r="Y1915" s="1">
        <v>0.41699999999999998</v>
      </c>
      <c r="Z1915" s="1">
        <v>0.46100000000000002</v>
      </c>
      <c r="AA1915" s="1">
        <v>0.46899999999999997</v>
      </c>
      <c r="AB1915" s="1">
        <v>0.47299999999999998</v>
      </c>
      <c r="AC1915" s="1">
        <v>0.41699999999999998</v>
      </c>
      <c r="AD1915" s="1">
        <v>0.313</v>
      </c>
      <c r="AE1915" s="1">
        <v>0.311</v>
      </c>
      <c r="AF1915" s="1">
        <v>0.374</v>
      </c>
      <c r="AG1915" s="1">
        <v>0.27700000000000002</v>
      </c>
      <c r="AH1915" s="1">
        <v>0.32200000000000001</v>
      </c>
      <c r="AI1915" s="1">
        <v>0.36599999999999999</v>
      </c>
      <c r="AJ1915" s="1">
        <v>0.28000000000000003</v>
      </c>
      <c r="AK1915" s="1">
        <v>0.22500000000000001</v>
      </c>
      <c r="AL1915" s="1">
        <v>0.29299999999999998</v>
      </c>
      <c r="AM1915" s="1">
        <v>0.30499999999999999</v>
      </c>
      <c r="AN1915" s="1">
        <v>0.317</v>
      </c>
      <c r="AO1915" s="1">
        <v>0.36599999999999999</v>
      </c>
      <c r="AP1915" s="1">
        <v>0.32300000000000001</v>
      </c>
      <c r="AQ1915" s="1">
        <v>0.27400000000000002</v>
      </c>
      <c r="AR1915" s="1">
        <v>0.32900000000000001</v>
      </c>
      <c r="AS1915" s="1">
        <v>0.29799999999999999</v>
      </c>
      <c r="AT1915" s="1">
        <v>0.28599999999999998</v>
      </c>
      <c r="AU1915" t="str">
        <f>IF(D1915="","",INDEX([1]DICCIONARIO!$G$21:$H$33,MATCH('DATA NIQ'!D1915,[1]DICCIONARIO!$G$21:$G$33,0),2))</f>
        <v>PEHUAMAR</v>
      </c>
    </row>
    <row r="1916" spans="1:47" ht="14.45" customHeight="1" x14ac:dyDescent="0.25">
      <c r="A1916" t="s">
        <v>13</v>
      </c>
      <c r="B1916" s="2" t="s">
        <v>349</v>
      </c>
      <c r="C1916" t="s">
        <v>17</v>
      </c>
      <c r="D1916" t="s">
        <v>6</v>
      </c>
      <c r="E1916" t="s">
        <v>379</v>
      </c>
      <c r="F1916" t="s">
        <v>40</v>
      </c>
      <c r="G1916" t="s">
        <v>350</v>
      </c>
      <c r="H1916" s="3" t="str">
        <f t="shared" si="29"/>
        <v>TOTAL DTT ARGENTINAGUARNICIONES PARA COPETINPEPSICOPEHUAMARPEHUAMAR ACANALADA201 A 400Vtas (KILOS)</v>
      </c>
      <c r="I1916" s="4">
        <v>2280.348</v>
      </c>
      <c r="J1916" s="4">
        <v>1977.0840000000001</v>
      </c>
      <c r="K1916" s="4">
        <v>2406.7660000000001</v>
      </c>
      <c r="L1916" s="4">
        <v>2384.21</v>
      </c>
      <c r="M1916" s="4">
        <v>2216.232</v>
      </c>
      <c r="N1916" s="4">
        <v>2482.7890000000002</v>
      </c>
      <c r="O1916" s="4">
        <v>2610.355</v>
      </c>
      <c r="P1916" s="4">
        <v>3250.5549999999998</v>
      </c>
      <c r="Q1916" s="4">
        <v>2272.2550000000001</v>
      </c>
      <c r="R1916" s="4">
        <v>2542.3850000000002</v>
      </c>
      <c r="S1916" s="4">
        <v>2384.0079999999998</v>
      </c>
      <c r="T1916" s="4">
        <v>1532.001</v>
      </c>
      <c r="U1916" s="4">
        <v>1540.0519999999999</v>
      </c>
      <c r="V1916" s="4">
        <v>1848.4929999999999</v>
      </c>
      <c r="W1916" s="4">
        <v>2205.4560000000001</v>
      </c>
      <c r="X1916" s="4">
        <v>1835.0820000000001</v>
      </c>
      <c r="Y1916" s="4">
        <v>2007.7629999999999</v>
      </c>
      <c r="Z1916" s="4">
        <v>2197.902</v>
      </c>
      <c r="AA1916" s="4">
        <v>2753.491</v>
      </c>
      <c r="AB1916" s="4">
        <v>3252.5079999999998</v>
      </c>
      <c r="AC1916" s="4">
        <v>3620.69</v>
      </c>
      <c r="AD1916" s="4">
        <v>2915.9589999999998</v>
      </c>
      <c r="AE1916" s="4">
        <v>1957.9069999999999</v>
      </c>
      <c r="AF1916" s="4">
        <v>1986.635</v>
      </c>
      <c r="AG1916" s="4">
        <v>1967.5930000000001</v>
      </c>
      <c r="AH1916" s="4">
        <v>1748.0260000000001</v>
      </c>
      <c r="AI1916" s="4">
        <v>2207.37</v>
      </c>
      <c r="AJ1916" s="4">
        <v>1871.684</v>
      </c>
      <c r="AK1916" s="4">
        <v>1210.9380000000001</v>
      </c>
      <c r="AL1916" s="4">
        <v>1579.578</v>
      </c>
      <c r="AM1916" s="4">
        <v>1439.1790000000001</v>
      </c>
      <c r="AN1916" s="4">
        <v>2363.9029999999998</v>
      </c>
      <c r="AO1916" s="4">
        <v>2282.8420000000001</v>
      </c>
      <c r="AP1916" s="4">
        <v>1723.595</v>
      </c>
      <c r="AQ1916" s="4">
        <v>2027.5350000000001</v>
      </c>
      <c r="AR1916" s="4">
        <v>2237.8870000000002</v>
      </c>
      <c r="AS1916" s="4">
        <v>4044.3589999999999</v>
      </c>
      <c r="AT1916" s="4">
        <v>3844.38</v>
      </c>
      <c r="AU1916" t="str">
        <f>IF(D1916="","",INDEX([1]DICCIONARIO!$G$21:$H$33,MATCH('DATA NIQ'!D1916,[1]DICCIONARIO!$G$21:$G$33,0),2))</f>
        <v>PEHUAMAR</v>
      </c>
    </row>
    <row r="1917" spans="1:47" ht="14.45" customHeight="1" x14ac:dyDescent="0.25">
      <c r="A1917" t="s">
        <v>13</v>
      </c>
      <c r="B1917" s="2" t="s">
        <v>349</v>
      </c>
      <c r="C1917" t="s">
        <v>17</v>
      </c>
      <c r="D1917" t="s">
        <v>6</v>
      </c>
      <c r="E1917" t="s">
        <v>379</v>
      </c>
      <c r="F1917" t="s">
        <v>40</v>
      </c>
      <c r="G1917" t="s">
        <v>351</v>
      </c>
      <c r="H1917" s="3" t="str">
        <f t="shared" si="29"/>
        <v>TOTAL DTT ARGENTINAGUARNICIONES PARA COPETINPEPSICOPEHUAMARPEHUAMAR ACANALADA201 A 400Compras (KILOS)</v>
      </c>
      <c r="I1917" s="4">
        <v>2204.7510000000002</v>
      </c>
      <c r="J1917" s="4">
        <v>1960.296</v>
      </c>
      <c r="K1917" s="4">
        <v>2810.0390000000002</v>
      </c>
      <c r="L1917" s="4">
        <v>2596.3029999999999</v>
      </c>
      <c r="M1917" s="4">
        <v>2691.2280000000001</v>
      </c>
      <c r="N1917" s="4">
        <v>2695.0329999999999</v>
      </c>
      <c r="O1917" s="4">
        <v>2010.5909999999999</v>
      </c>
      <c r="P1917" s="4">
        <v>3847.0169999999998</v>
      </c>
      <c r="Q1917" s="4">
        <v>2043.682</v>
      </c>
      <c r="R1917" s="4">
        <v>2486.5230000000001</v>
      </c>
      <c r="S1917" s="4">
        <v>2438.9520000000002</v>
      </c>
      <c r="T1917" s="4">
        <v>1671.07</v>
      </c>
      <c r="U1917" s="4">
        <v>1823.3219999999999</v>
      </c>
      <c r="V1917" s="4">
        <v>2120.0729999999999</v>
      </c>
      <c r="W1917" s="4">
        <v>2527.8339999999998</v>
      </c>
      <c r="X1917" s="4">
        <v>1802.1289999999999</v>
      </c>
      <c r="Y1917" s="4">
        <v>2197.0889999999999</v>
      </c>
      <c r="Z1917" s="4">
        <v>2623.4250000000002</v>
      </c>
      <c r="AA1917" s="4">
        <v>3970.5439999999999</v>
      </c>
      <c r="AB1917" s="4">
        <v>2869.3020000000001</v>
      </c>
      <c r="AC1917" s="4">
        <v>4193.2889999999998</v>
      </c>
      <c r="AD1917" s="4">
        <v>2855.915</v>
      </c>
      <c r="AE1917" s="4">
        <v>1882.019</v>
      </c>
      <c r="AF1917" s="4">
        <v>2462.8090000000002</v>
      </c>
      <c r="AG1917" s="4">
        <v>1908.4380000000001</v>
      </c>
      <c r="AH1917" s="4">
        <v>1399.1189999999999</v>
      </c>
      <c r="AI1917" s="4">
        <v>2702.7640000000001</v>
      </c>
      <c r="AJ1917" s="4">
        <v>2173.7750000000001</v>
      </c>
      <c r="AK1917" s="4">
        <v>1303.807</v>
      </c>
      <c r="AL1917" s="4">
        <v>2158.8200000000002</v>
      </c>
      <c r="AM1917" s="4">
        <v>1620.7439999999999</v>
      </c>
      <c r="AN1917" s="4">
        <v>2848.442</v>
      </c>
      <c r="AO1917" s="4">
        <v>2618.7730000000001</v>
      </c>
      <c r="AP1917" s="4">
        <v>1566.202</v>
      </c>
      <c r="AQ1917" s="4">
        <v>2316.5610000000001</v>
      </c>
      <c r="AR1917" s="4">
        <v>3598.319</v>
      </c>
      <c r="AS1917" s="4">
        <v>3593.739</v>
      </c>
      <c r="AT1917" s="4">
        <v>3868.0630000000001</v>
      </c>
      <c r="AU1917" t="str">
        <f>IF(D1917="","",INDEX([1]DICCIONARIO!$G$21:$H$33,MATCH('DATA NIQ'!D1917,[1]DICCIONARIO!$G$21:$G$33,0),2))</f>
        <v>PEHUAMAR</v>
      </c>
    </row>
    <row r="1918" spans="1:47" ht="14.45" customHeight="1" x14ac:dyDescent="0.25">
      <c r="A1918" t="s">
        <v>13</v>
      </c>
      <c r="B1918" s="2" t="s">
        <v>349</v>
      </c>
      <c r="C1918" t="s">
        <v>17</v>
      </c>
      <c r="D1918" t="s">
        <v>6</v>
      </c>
      <c r="E1918" t="s">
        <v>379</v>
      </c>
      <c r="F1918" t="s">
        <v>40</v>
      </c>
      <c r="G1918" t="s">
        <v>352</v>
      </c>
      <c r="H1918" s="3" t="str">
        <f t="shared" si="29"/>
        <v>TOTAL DTT ARGENTINAGUARNICIONES PARA COPETINPEPSICOPEHUAMARPEHUAMAR ACANALADA201 A 400Inventario (KILOS)</v>
      </c>
      <c r="I1918" s="4">
        <v>1786.451</v>
      </c>
      <c r="J1918" s="4">
        <v>1618.768</v>
      </c>
      <c r="K1918" s="4">
        <v>1593.55</v>
      </c>
      <c r="L1918" s="4">
        <v>1678.135</v>
      </c>
      <c r="M1918" s="4">
        <v>2078.5279999999998</v>
      </c>
      <c r="N1918" s="4">
        <v>2283.8530000000001</v>
      </c>
      <c r="O1918" s="4">
        <v>1545.28</v>
      </c>
      <c r="P1918" s="4">
        <v>2126.6509999999998</v>
      </c>
      <c r="Q1918" s="4">
        <v>1647.9649999999999</v>
      </c>
      <c r="R1918" s="4">
        <v>1361.777</v>
      </c>
      <c r="S1918" s="4">
        <v>1266.979</v>
      </c>
      <c r="T1918" s="4">
        <v>1011.524</v>
      </c>
      <c r="U1918" s="4">
        <v>1078.9829999999999</v>
      </c>
      <c r="V1918" s="4">
        <v>1229.3710000000001</v>
      </c>
      <c r="W1918" s="4">
        <v>1063.1590000000001</v>
      </c>
      <c r="X1918" s="4">
        <v>829.43</v>
      </c>
      <c r="Y1918" s="4">
        <v>941.78599999999994</v>
      </c>
      <c r="Z1918" s="4">
        <v>1205.2529999999999</v>
      </c>
      <c r="AA1918" s="4">
        <v>2269.83</v>
      </c>
      <c r="AB1918" s="4">
        <v>1182.451</v>
      </c>
      <c r="AC1918" s="4">
        <v>1352.9079999999999</v>
      </c>
      <c r="AD1918" s="4">
        <v>1054.924</v>
      </c>
      <c r="AE1918" s="4">
        <v>872.72500000000002</v>
      </c>
      <c r="AF1918" s="4">
        <v>1252.2280000000001</v>
      </c>
      <c r="AG1918" s="4">
        <v>1192.17</v>
      </c>
      <c r="AH1918" s="4">
        <v>702.43899999999996</v>
      </c>
      <c r="AI1918" s="4">
        <v>1458.4939999999999</v>
      </c>
      <c r="AJ1918" s="4">
        <v>1379.42</v>
      </c>
      <c r="AK1918" s="4">
        <v>1211.9179999999999</v>
      </c>
      <c r="AL1918" s="4">
        <v>1004.602</v>
      </c>
      <c r="AM1918" s="4">
        <v>993.86099999999999</v>
      </c>
      <c r="AN1918" s="4">
        <v>1400.6559999999999</v>
      </c>
      <c r="AO1918" s="4">
        <v>1587.0809999999999</v>
      </c>
      <c r="AP1918" s="4">
        <v>1240.1590000000001</v>
      </c>
      <c r="AQ1918" s="4">
        <v>1388.1679999999999</v>
      </c>
      <c r="AR1918" s="4">
        <v>2619.828</v>
      </c>
      <c r="AS1918" s="4">
        <v>1983.4559999999999</v>
      </c>
      <c r="AT1918" s="4">
        <v>1901.845</v>
      </c>
      <c r="AU1918" t="str">
        <f>IF(D1918="","",INDEX([1]DICCIONARIO!$G$21:$H$33,MATCH('DATA NIQ'!D1918,[1]DICCIONARIO!$G$21:$G$33,0),2))</f>
        <v>PEHUAMAR</v>
      </c>
    </row>
    <row r="1919" spans="1:47" ht="14.45" hidden="1" customHeight="1" x14ac:dyDescent="0.25">
      <c r="A1919" t="s">
        <v>13</v>
      </c>
      <c r="B1919" s="2" t="s">
        <v>349</v>
      </c>
      <c r="C1919" t="s">
        <v>17</v>
      </c>
      <c r="D1919" t="s">
        <v>6</v>
      </c>
      <c r="E1919" t="s">
        <v>379</v>
      </c>
      <c r="F1919" t="s">
        <v>40</v>
      </c>
      <c r="G1919" t="s">
        <v>353</v>
      </c>
      <c r="H1919" s="3" t="str">
        <f t="shared" si="29"/>
        <v>TOTAL DTT ARGENTINAGUARNICIONES PARA COPETINPEPSICOPEHUAMARPEHUAMAR ACANALADA201 A 400Vtas Valor</v>
      </c>
      <c r="I1919" s="3">
        <v>3705591.469</v>
      </c>
      <c r="J1919" s="3">
        <v>3184697.014</v>
      </c>
      <c r="K1919" s="3">
        <v>5184171.8169999998</v>
      </c>
      <c r="L1919" s="3">
        <v>5540271.9199999999</v>
      </c>
      <c r="M1919" s="3">
        <v>4967411.41</v>
      </c>
      <c r="N1919" s="3">
        <v>5907790.3739999998</v>
      </c>
      <c r="O1919" s="3">
        <v>6004546.0559999999</v>
      </c>
      <c r="P1919" s="3">
        <v>8881533.841</v>
      </c>
      <c r="Q1919" s="3">
        <v>6357435.0750000002</v>
      </c>
      <c r="R1919" s="3">
        <v>7864545.9050000003</v>
      </c>
      <c r="S1919" s="3">
        <v>7334892.7110000001</v>
      </c>
      <c r="T1919" s="3">
        <v>6418268.7620000001</v>
      </c>
      <c r="U1919" s="3">
        <v>6873070.4119999995</v>
      </c>
      <c r="V1919" s="3">
        <v>8700273.4260000009</v>
      </c>
      <c r="W1919" s="3">
        <v>11098350.872</v>
      </c>
      <c r="X1919" s="3">
        <v>10035650.134</v>
      </c>
      <c r="Y1919" s="3">
        <v>12957817.504000001</v>
      </c>
      <c r="Z1919" s="3">
        <v>15330064.547</v>
      </c>
      <c r="AA1919" s="3">
        <v>16642532.555</v>
      </c>
      <c r="AB1919" s="3">
        <v>27413837.061000001</v>
      </c>
      <c r="AC1919" s="3">
        <v>38475231.370999999</v>
      </c>
      <c r="AD1919" s="3">
        <v>36084646.449000001</v>
      </c>
      <c r="AE1919" s="3">
        <v>27991446.758000001</v>
      </c>
      <c r="AF1919" s="3">
        <v>27354388.374000002</v>
      </c>
      <c r="AG1919" s="3">
        <v>29372798.846000001</v>
      </c>
      <c r="AH1919" s="3">
        <v>26843577.193</v>
      </c>
      <c r="AI1919" s="3">
        <v>32621815.892000001</v>
      </c>
      <c r="AJ1919" s="3">
        <v>30949650.250999998</v>
      </c>
      <c r="AK1919" s="3">
        <v>22259624.181000002</v>
      </c>
      <c r="AL1919" s="3">
        <v>28319746.510000002</v>
      </c>
      <c r="AM1919" s="3">
        <v>25584940.412999999</v>
      </c>
      <c r="AN1919" s="3">
        <v>42859733.193999998</v>
      </c>
      <c r="AO1919" s="3">
        <v>43754384.895000003</v>
      </c>
      <c r="AP1919" s="3">
        <v>32948791.412</v>
      </c>
      <c r="AQ1919" s="3">
        <v>39745944.722000003</v>
      </c>
      <c r="AR1919" s="3">
        <v>43082569.467</v>
      </c>
      <c r="AS1919" s="3">
        <v>67185200.550999999</v>
      </c>
      <c r="AT1919" s="3">
        <v>67608065.994000003</v>
      </c>
      <c r="AU1919" t="str">
        <f>IF(D1919="","",INDEX([1]DICCIONARIO!$G$21:$H$33,MATCH('DATA NIQ'!D1919,[1]DICCIONARIO!$G$21:$G$33,0),2))</f>
        <v>PEHUAMAR</v>
      </c>
    </row>
    <row r="1920" spans="1:47" hidden="1" x14ac:dyDescent="0.25">
      <c r="A1920" t="s">
        <v>13</v>
      </c>
      <c r="B1920" s="2" t="s">
        <v>349</v>
      </c>
      <c r="C1920" t="s">
        <v>17</v>
      </c>
      <c r="D1920" t="s">
        <v>6</v>
      </c>
      <c r="E1920" t="s">
        <v>379</v>
      </c>
      <c r="F1920" t="s">
        <v>40</v>
      </c>
      <c r="G1920" t="s">
        <v>354</v>
      </c>
      <c r="H1920" s="3" t="str">
        <f t="shared" si="29"/>
        <v>TOTAL DTT ARGENTINAGUARNICIONES PARA COPETINPEPSICOPEHUAMARPEHUAMAR ACANALADA201 A 400Dist. Num. Tiendas Handling (C)</v>
      </c>
      <c r="I1920" s="1">
        <v>0.58799999999999997</v>
      </c>
      <c r="J1920" s="1">
        <v>0.56000000000000005</v>
      </c>
      <c r="K1920" s="1">
        <v>0.60399999999999998</v>
      </c>
      <c r="L1920" s="1">
        <v>0.59</v>
      </c>
      <c r="M1920" s="1">
        <v>0.56999999999999995</v>
      </c>
      <c r="N1920" s="1">
        <v>0.51400000000000001</v>
      </c>
      <c r="O1920" s="1">
        <v>0.61499999999999999</v>
      </c>
      <c r="P1920" s="1">
        <v>0.629</v>
      </c>
      <c r="Q1920" s="1">
        <v>0.42699999999999999</v>
      </c>
      <c r="R1920" s="1">
        <v>0.44700000000000001</v>
      </c>
      <c r="S1920" s="1">
        <v>0.437</v>
      </c>
      <c r="T1920" s="1">
        <v>0.48199999999999998</v>
      </c>
      <c r="U1920" s="1">
        <v>0.59099999999999997</v>
      </c>
      <c r="V1920" s="1">
        <v>0.70799999999999996</v>
      </c>
      <c r="W1920" s="1">
        <v>0.39600000000000002</v>
      </c>
      <c r="X1920" s="1">
        <v>0.48699999999999999</v>
      </c>
      <c r="Y1920" s="1">
        <v>0.56899999999999995</v>
      </c>
      <c r="Z1920" s="1">
        <v>0.65600000000000003</v>
      </c>
      <c r="AA1920" s="1">
        <v>1.0780000000000001</v>
      </c>
      <c r="AB1920" s="1">
        <v>0.95799999999999996</v>
      </c>
      <c r="AC1920" s="1">
        <v>0.69099999999999995</v>
      </c>
      <c r="AD1920" s="1">
        <v>0.68400000000000005</v>
      </c>
      <c r="AE1920" s="1">
        <v>0.64800000000000002</v>
      </c>
      <c r="AF1920" s="1">
        <v>0.64300000000000002</v>
      </c>
      <c r="AG1920" s="1">
        <v>0.70699999999999996</v>
      </c>
      <c r="AH1920" s="1">
        <v>0.66300000000000003</v>
      </c>
      <c r="AI1920" s="1">
        <v>0.73399999999999999</v>
      </c>
      <c r="AJ1920" s="1">
        <v>0.63200000000000001</v>
      </c>
      <c r="AK1920" s="1">
        <v>0.40799999999999997</v>
      </c>
      <c r="AL1920" s="1">
        <v>0.371</v>
      </c>
      <c r="AM1920" s="1">
        <v>0.41399999999999998</v>
      </c>
      <c r="AN1920" s="1">
        <v>0.52200000000000002</v>
      </c>
      <c r="AO1920" s="1">
        <v>0.53900000000000003</v>
      </c>
      <c r="AP1920" s="1">
        <v>0.65100000000000002</v>
      </c>
      <c r="AQ1920" s="1">
        <v>0.502</v>
      </c>
      <c r="AR1920" s="1">
        <v>0.60699999999999998</v>
      </c>
      <c r="AS1920" s="1">
        <v>0.66100000000000003</v>
      </c>
      <c r="AT1920" s="1">
        <v>0.76100000000000001</v>
      </c>
      <c r="AU1920" t="str">
        <f>IF(D1920="","",INDEX([1]DICCIONARIO!$G$21:$H$33,MATCH('DATA NIQ'!D1920,[1]DICCIONARIO!$G$21:$G$33,0),2))</f>
        <v>PEHUAMAR</v>
      </c>
    </row>
    <row r="1921" spans="1:47" ht="14.45" hidden="1" customHeight="1" x14ac:dyDescent="0.25">
      <c r="A1921" t="s">
        <v>13</v>
      </c>
      <c r="B1921" s="2" t="s">
        <v>349</v>
      </c>
      <c r="C1921" t="s">
        <v>17</v>
      </c>
      <c r="D1921" t="s">
        <v>6</v>
      </c>
      <c r="E1921" t="s">
        <v>379</v>
      </c>
      <c r="F1921" t="s">
        <v>40</v>
      </c>
      <c r="G1921" t="s">
        <v>355</v>
      </c>
      <c r="H1921" s="3" t="str">
        <f t="shared" si="29"/>
        <v>TOTAL DTT ARGENTINAGUARNICIONES PARA COPETINPEPSICOPEHUAMARPEHUAMAR ACANALADA201 A 400Dist. Pond. Tiendas Handling</v>
      </c>
      <c r="I1921" s="1">
        <v>3.8420000000000001</v>
      </c>
      <c r="J1921" s="1">
        <v>3.26</v>
      </c>
      <c r="K1921" s="1">
        <v>4.3410000000000002</v>
      </c>
      <c r="L1921" s="1">
        <v>4.1859999999999999</v>
      </c>
      <c r="M1921" s="1">
        <v>4.3710000000000004</v>
      </c>
      <c r="N1921" s="1">
        <v>4.2229999999999999</v>
      </c>
      <c r="O1921" s="1">
        <v>3.5750000000000002</v>
      </c>
      <c r="P1921" s="1">
        <v>4.1950000000000003</v>
      </c>
      <c r="Q1921" s="1">
        <v>3.6619999999999999</v>
      </c>
      <c r="R1921" s="1">
        <v>3.4729999999999999</v>
      </c>
      <c r="S1921" s="1">
        <v>3.202</v>
      </c>
      <c r="T1921" s="1">
        <v>3.8929999999999998</v>
      </c>
      <c r="U1921" s="1">
        <v>4.3019999999999996</v>
      </c>
      <c r="V1921" s="1">
        <v>4.5110000000000001</v>
      </c>
      <c r="W1921" s="1">
        <v>3.883</v>
      </c>
      <c r="X1921" s="1">
        <v>3.58</v>
      </c>
      <c r="Y1921" s="1">
        <v>4.3460000000000001</v>
      </c>
      <c r="Z1921" s="1">
        <v>5.1059999999999999</v>
      </c>
      <c r="AA1921" s="1">
        <v>6.165</v>
      </c>
      <c r="AB1921" s="1">
        <v>4.3970000000000002</v>
      </c>
      <c r="AC1921" s="1">
        <v>4.4429999999999996</v>
      </c>
      <c r="AD1921" s="1">
        <v>4.9980000000000002</v>
      </c>
      <c r="AE1921" s="1">
        <v>5.1950000000000003</v>
      </c>
      <c r="AF1921" s="1">
        <v>5.3070000000000004</v>
      </c>
      <c r="AG1921" s="1">
        <v>5.1420000000000003</v>
      </c>
      <c r="AH1921" s="1">
        <v>4.54</v>
      </c>
      <c r="AI1921" s="1">
        <v>4.9980000000000002</v>
      </c>
      <c r="AJ1921" s="1">
        <v>3.6019999999999999</v>
      </c>
      <c r="AK1921" s="1">
        <v>3.411</v>
      </c>
      <c r="AL1921" s="1">
        <v>2.7370000000000001</v>
      </c>
      <c r="AM1921" s="1">
        <v>3.806</v>
      </c>
      <c r="AN1921" s="1">
        <v>3.9649999999999999</v>
      </c>
      <c r="AO1921" s="1">
        <v>4.6950000000000003</v>
      </c>
      <c r="AP1921" s="1">
        <v>4.5220000000000002</v>
      </c>
      <c r="AQ1921" s="1">
        <v>4.4320000000000004</v>
      </c>
      <c r="AR1921" s="1">
        <v>4.5259999999999998</v>
      </c>
      <c r="AS1921" s="1">
        <v>4.9050000000000002</v>
      </c>
      <c r="AT1921" s="1">
        <v>4.7960000000000003</v>
      </c>
      <c r="AU1921" t="str">
        <f>IF(D1921="","",INDEX([1]DICCIONARIO!$G$21:$H$33,MATCH('DATA NIQ'!D1921,[1]DICCIONARIO!$G$21:$G$33,0),2))</f>
        <v>PEHUAMAR</v>
      </c>
    </row>
    <row r="1922" spans="1:47" ht="14.45" hidden="1" customHeight="1" x14ac:dyDescent="0.25">
      <c r="A1922" t="s">
        <v>13</v>
      </c>
      <c r="B1922" s="2" t="s">
        <v>349</v>
      </c>
      <c r="C1922" t="s">
        <v>17</v>
      </c>
      <c r="D1922" t="s">
        <v>6</v>
      </c>
      <c r="E1922" t="s">
        <v>379</v>
      </c>
      <c r="F1922" t="s">
        <v>40</v>
      </c>
      <c r="G1922" t="s">
        <v>356</v>
      </c>
      <c r="H1922" s="3" t="str">
        <f t="shared" si="29"/>
        <v>TOTAL DTT ARGENTINAGUARNICIONES PARA COPETINPEPSICOPEHUAMARPEHUAMAR ACANALADA201 A 400Part. de Vtas (KILOS) - Product</v>
      </c>
      <c r="I1922" s="1">
        <v>9.6000000000000002E-2</v>
      </c>
      <c r="J1922" s="1">
        <v>8.3000000000000004E-2</v>
      </c>
      <c r="K1922" s="1">
        <v>9.8000000000000004E-2</v>
      </c>
      <c r="L1922" s="1">
        <v>9.6000000000000002E-2</v>
      </c>
      <c r="M1922" s="1">
        <v>9.1999999999999998E-2</v>
      </c>
      <c r="N1922" s="1">
        <v>9.1999999999999998E-2</v>
      </c>
      <c r="O1922" s="1">
        <v>9.7000000000000003E-2</v>
      </c>
      <c r="P1922" s="1">
        <v>0.107</v>
      </c>
      <c r="Q1922" s="1">
        <v>7.0000000000000007E-2</v>
      </c>
      <c r="R1922" s="1">
        <v>9.6000000000000002E-2</v>
      </c>
      <c r="S1922" s="1">
        <v>8.6999999999999994E-2</v>
      </c>
      <c r="T1922" s="1">
        <v>6.0999999999999999E-2</v>
      </c>
      <c r="U1922" s="1">
        <v>6.4000000000000001E-2</v>
      </c>
      <c r="V1922" s="1">
        <v>8.3000000000000004E-2</v>
      </c>
      <c r="W1922" s="1">
        <v>9.4E-2</v>
      </c>
      <c r="X1922" s="1">
        <v>7.6999999999999999E-2</v>
      </c>
      <c r="Y1922" s="1">
        <v>8.4000000000000005E-2</v>
      </c>
      <c r="Z1922" s="1">
        <v>8.6999999999999994E-2</v>
      </c>
      <c r="AA1922" s="1">
        <v>0.112</v>
      </c>
      <c r="AB1922" s="1">
        <v>0.129</v>
      </c>
      <c r="AC1922" s="1">
        <v>0.14399999999999999</v>
      </c>
      <c r="AD1922" s="1">
        <v>0.13900000000000001</v>
      </c>
      <c r="AE1922" s="1">
        <v>9.5000000000000001E-2</v>
      </c>
      <c r="AF1922" s="1">
        <v>0.105</v>
      </c>
      <c r="AG1922" s="1">
        <v>0.10199999999999999</v>
      </c>
      <c r="AH1922" s="1">
        <v>9.5000000000000001E-2</v>
      </c>
      <c r="AI1922" s="1">
        <v>0.108</v>
      </c>
      <c r="AJ1922" s="1">
        <v>9.2999999999999999E-2</v>
      </c>
      <c r="AK1922" s="1">
        <v>0.06</v>
      </c>
      <c r="AL1922" s="1">
        <v>7.0999999999999994E-2</v>
      </c>
      <c r="AM1922" s="1">
        <v>6.8000000000000005E-2</v>
      </c>
      <c r="AN1922" s="1">
        <v>9.6000000000000002E-2</v>
      </c>
      <c r="AO1922" s="1">
        <v>9.0999999999999998E-2</v>
      </c>
      <c r="AP1922" s="1">
        <v>7.4999999999999997E-2</v>
      </c>
      <c r="AQ1922" s="1">
        <v>8.5999999999999993E-2</v>
      </c>
      <c r="AR1922" s="1">
        <v>9.8000000000000004E-2</v>
      </c>
      <c r="AS1922" s="1">
        <v>0.17599999999999999</v>
      </c>
      <c r="AT1922" s="1">
        <v>0.17499999999999999</v>
      </c>
      <c r="AU1922" t="str">
        <f>IF(D1922="","",INDEX([1]DICCIONARIO!$G$21:$H$33,MATCH('DATA NIQ'!D1922,[1]DICCIONARIO!$G$21:$G$33,0),2))</f>
        <v>PEHUAMAR</v>
      </c>
    </row>
    <row r="1923" spans="1:47" ht="14.45" hidden="1" customHeight="1" x14ac:dyDescent="0.25">
      <c r="A1923" t="s">
        <v>13</v>
      </c>
      <c r="B1923" s="2" t="s">
        <v>349</v>
      </c>
      <c r="C1923" t="s">
        <v>17</v>
      </c>
      <c r="D1923" t="s">
        <v>6</v>
      </c>
      <c r="E1923" t="s">
        <v>379</v>
      </c>
      <c r="F1923" t="s">
        <v>40</v>
      </c>
      <c r="G1923" t="s">
        <v>357</v>
      </c>
      <c r="H1923" s="3" t="str">
        <f t="shared" si="29"/>
        <v>TOTAL DTT ARGENTINAGUARNICIONES PARA COPETINPEPSICOPEHUAMARPEHUAMAR ACANALADA201 A 400Part. de Vtas Valor - Product</v>
      </c>
      <c r="I1923" s="1">
        <v>7.4999999999999997E-2</v>
      </c>
      <c r="J1923" s="1">
        <v>6.2E-2</v>
      </c>
      <c r="K1923" s="1">
        <v>9.0999999999999998E-2</v>
      </c>
      <c r="L1923" s="1">
        <v>8.8999999999999996E-2</v>
      </c>
      <c r="M1923" s="1">
        <v>7.6999999999999999E-2</v>
      </c>
      <c r="N1923" s="1">
        <v>7.6999999999999999E-2</v>
      </c>
      <c r="O1923" s="1">
        <v>7.1999999999999995E-2</v>
      </c>
      <c r="P1923" s="1">
        <v>8.7999999999999995E-2</v>
      </c>
      <c r="Q1923" s="1">
        <v>5.6000000000000001E-2</v>
      </c>
      <c r="R1923" s="1">
        <v>7.6999999999999999E-2</v>
      </c>
      <c r="S1923" s="1">
        <v>6.6000000000000003E-2</v>
      </c>
      <c r="T1923" s="1">
        <v>5.8000000000000003E-2</v>
      </c>
      <c r="U1923" s="1">
        <v>0.06</v>
      </c>
      <c r="V1923" s="1">
        <v>7.6999999999999999E-2</v>
      </c>
      <c r="W1923" s="1">
        <v>8.6999999999999994E-2</v>
      </c>
      <c r="X1923" s="1">
        <v>7.0000000000000007E-2</v>
      </c>
      <c r="Y1923" s="1">
        <v>7.8E-2</v>
      </c>
      <c r="Z1923" s="1">
        <v>7.8E-2</v>
      </c>
      <c r="AA1923" s="1">
        <v>8.2000000000000003E-2</v>
      </c>
      <c r="AB1923" s="1">
        <v>0.115</v>
      </c>
      <c r="AC1923" s="1">
        <v>0.13600000000000001</v>
      </c>
      <c r="AD1923" s="1">
        <v>0.125</v>
      </c>
      <c r="AE1923" s="1">
        <v>0.09</v>
      </c>
      <c r="AF1923" s="1">
        <v>8.7999999999999995E-2</v>
      </c>
      <c r="AG1923" s="1">
        <v>8.3000000000000004E-2</v>
      </c>
      <c r="AH1923" s="1">
        <v>7.5999999999999998E-2</v>
      </c>
      <c r="AI1923" s="1">
        <v>8.2000000000000003E-2</v>
      </c>
      <c r="AJ1923" s="1">
        <v>7.5999999999999998E-2</v>
      </c>
      <c r="AK1923" s="1">
        <v>5.2999999999999999E-2</v>
      </c>
      <c r="AL1923" s="1">
        <v>0.06</v>
      </c>
      <c r="AM1923" s="1">
        <v>5.5E-2</v>
      </c>
      <c r="AN1923" s="1">
        <v>7.9000000000000001E-2</v>
      </c>
      <c r="AO1923" s="1">
        <v>7.6999999999999999E-2</v>
      </c>
      <c r="AP1923" s="1">
        <v>6.0999999999999999E-2</v>
      </c>
      <c r="AQ1923" s="1">
        <v>7.0000000000000007E-2</v>
      </c>
      <c r="AR1923" s="1">
        <v>7.5999999999999998E-2</v>
      </c>
      <c r="AS1923" s="1">
        <v>0.115</v>
      </c>
      <c r="AT1923" s="1">
        <v>0.12</v>
      </c>
      <c r="AU1923" t="str">
        <f>IF(D1923="","",INDEX([1]DICCIONARIO!$G$21:$H$33,MATCH('DATA NIQ'!D1923,[1]DICCIONARIO!$G$21:$G$33,0),2))</f>
        <v>PEHUAMAR</v>
      </c>
    </row>
    <row r="1924" spans="1:47" ht="14.45" customHeight="1" x14ac:dyDescent="0.25">
      <c r="A1924" t="s">
        <v>13</v>
      </c>
      <c r="B1924" s="2" t="s">
        <v>349</v>
      </c>
      <c r="C1924" t="s">
        <v>17</v>
      </c>
      <c r="D1924" t="s">
        <v>6</v>
      </c>
      <c r="E1924" t="s">
        <v>379</v>
      </c>
      <c r="F1924" t="s">
        <v>189</v>
      </c>
      <c r="G1924" t="s">
        <v>350</v>
      </c>
      <c r="H1924" s="3" t="str">
        <f t="shared" si="29"/>
        <v>TOTAL DTT ARGENTINAGUARNICIONES PARA COPETINPEPSICOPEHUAMARPEHUAMAR ACANALADA401 A MASVtas (KILOS)</v>
      </c>
      <c r="I1924" s="4">
        <v>295.32299999999998</v>
      </c>
      <c r="J1924" s="4">
        <v>20.052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7.8230000000000004</v>
      </c>
      <c r="Q1924" s="4">
        <v>0</v>
      </c>
      <c r="R1924" s="4">
        <v>8.8320000000000007</v>
      </c>
      <c r="S1924" s="4">
        <v>7.8230000000000004</v>
      </c>
      <c r="T1924" s="4">
        <v>0</v>
      </c>
      <c r="U1924" s="4">
        <v>0</v>
      </c>
      <c r="V1924" s="4">
        <v>25.082000000000001</v>
      </c>
      <c r="W1924" s="4">
        <v>18.866</v>
      </c>
      <c r="X1924" s="4">
        <v>113.297</v>
      </c>
      <c r="Y1924" s="4">
        <v>139.488</v>
      </c>
      <c r="Z1924" s="4">
        <v>3775.8139999999999</v>
      </c>
      <c r="AA1924" s="4">
        <v>2921.5120000000002</v>
      </c>
      <c r="AB1924" s="4">
        <v>18368.714</v>
      </c>
      <c r="AC1924" s="4">
        <v>19186.106</v>
      </c>
      <c r="AD1924" s="4">
        <v>18545.082999999999</v>
      </c>
      <c r="AE1924" s="4">
        <v>19687.670999999998</v>
      </c>
      <c r="AF1924" s="4">
        <v>21319.991000000002</v>
      </c>
      <c r="AG1924" s="4">
        <v>19121.038</v>
      </c>
      <c r="AH1924" s="4">
        <v>19907.713</v>
      </c>
      <c r="AI1924" s="4">
        <v>18922.761999999999</v>
      </c>
      <c r="AJ1924" s="4">
        <v>17290.436000000002</v>
      </c>
      <c r="AK1924" s="4">
        <v>13813.03</v>
      </c>
      <c r="AL1924" s="4">
        <v>23928.98</v>
      </c>
      <c r="AM1924" s="4">
        <v>12256.156999999999</v>
      </c>
      <c r="AN1924" s="4">
        <v>17745.38</v>
      </c>
      <c r="AO1924" s="4">
        <v>16873.507000000001</v>
      </c>
      <c r="AP1924" s="4">
        <v>17259.702000000001</v>
      </c>
      <c r="AQ1924" s="4">
        <v>18228.323</v>
      </c>
      <c r="AR1924" s="4">
        <v>19752.907999999999</v>
      </c>
      <c r="AS1924" s="4">
        <v>14114.58</v>
      </c>
      <c r="AT1924" s="4">
        <v>22752</v>
      </c>
      <c r="AU1924" t="str">
        <f>IF(D1924="","",INDEX([1]DICCIONARIO!$G$21:$H$33,MATCH('DATA NIQ'!D1924,[1]DICCIONARIO!$G$21:$G$33,0),2))</f>
        <v>PEHUAMAR</v>
      </c>
    </row>
    <row r="1925" spans="1:47" ht="14.45" customHeight="1" x14ac:dyDescent="0.25">
      <c r="A1925" t="s">
        <v>13</v>
      </c>
      <c r="B1925" s="2" t="s">
        <v>349</v>
      </c>
      <c r="C1925" t="s">
        <v>17</v>
      </c>
      <c r="D1925" t="s">
        <v>6</v>
      </c>
      <c r="E1925" t="s">
        <v>379</v>
      </c>
      <c r="F1925" t="s">
        <v>189</v>
      </c>
      <c r="G1925" t="s">
        <v>351</v>
      </c>
      <c r="H1925" s="3" t="str">
        <f t="shared" ref="H1925:H1988" si="30">+A1925&amp;B1925&amp;C1925&amp;D1925&amp;E1925&amp;F1925&amp;G1925</f>
        <v>TOTAL DTT ARGENTINAGUARNICIONES PARA COPETINPEPSICOPEHUAMARPEHUAMAR ACANALADA401 A MASCompras (KILOS)</v>
      </c>
      <c r="I1925" s="4">
        <v>295.32299999999998</v>
      </c>
      <c r="J1925" s="4">
        <v>56.938000000000002</v>
      </c>
      <c r="K1925" s="4">
        <v>0</v>
      </c>
      <c r="L1925" s="4">
        <v>0</v>
      </c>
      <c r="M1925" s="4">
        <v>0</v>
      </c>
      <c r="N1925" s="4">
        <v>0</v>
      </c>
      <c r="O1925" s="4">
        <v>0</v>
      </c>
      <c r="P1925" s="4">
        <v>49.423999999999999</v>
      </c>
      <c r="Q1925" s="4">
        <v>0</v>
      </c>
      <c r="R1925" s="4">
        <v>42.219000000000001</v>
      </c>
      <c r="S1925" s="4">
        <v>8</v>
      </c>
      <c r="T1925" s="4">
        <v>0</v>
      </c>
      <c r="U1925" s="4">
        <v>0</v>
      </c>
      <c r="V1925" s="4">
        <v>25.082000000000001</v>
      </c>
      <c r="W1925" s="4">
        <v>18.866</v>
      </c>
      <c r="X1925" s="4">
        <v>212.815</v>
      </c>
      <c r="Y1925" s="4">
        <v>221.86199999999999</v>
      </c>
      <c r="Z1925" s="4">
        <v>5147.192</v>
      </c>
      <c r="AA1925" s="4">
        <v>4502.0039999999999</v>
      </c>
      <c r="AB1925" s="4">
        <v>17872.312000000002</v>
      </c>
      <c r="AC1925" s="4">
        <v>19837.88</v>
      </c>
      <c r="AD1925" s="4">
        <v>22741.733</v>
      </c>
      <c r="AE1925" s="4">
        <v>20642.341</v>
      </c>
      <c r="AF1925" s="4">
        <v>22681.306</v>
      </c>
      <c r="AG1925" s="4">
        <v>22506.441999999999</v>
      </c>
      <c r="AH1925" s="4">
        <v>16793.216</v>
      </c>
      <c r="AI1925" s="4">
        <v>21507.859</v>
      </c>
      <c r="AJ1925" s="4">
        <v>16362.87</v>
      </c>
      <c r="AK1925" s="4">
        <v>20632.735000000001</v>
      </c>
      <c r="AL1925" s="4">
        <v>19652.030999999999</v>
      </c>
      <c r="AM1925" s="4">
        <v>10618.538</v>
      </c>
      <c r="AN1925" s="4">
        <v>23548.504000000001</v>
      </c>
      <c r="AO1925" s="4">
        <v>19811.434000000001</v>
      </c>
      <c r="AP1925" s="4">
        <v>13374.445</v>
      </c>
      <c r="AQ1925" s="4">
        <v>23180.097000000002</v>
      </c>
      <c r="AR1925" s="4">
        <v>14855.633</v>
      </c>
      <c r="AS1925" s="4">
        <v>13942.38</v>
      </c>
      <c r="AT1925" s="4">
        <v>32010.293000000001</v>
      </c>
      <c r="AU1925" t="str">
        <f>IF(D1925="","",INDEX([1]DICCIONARIO!$G$21:$H$33,MATCH('DATA NIQ'!D1925,[1]DICCIONARIO!$G$21:$G$33,0),2))</f>
        <v>PEHUAMAR</v>
      </c>
    </row>
    <row r="1926" spans="1:47" ht="14.45" customHeight="1" x14ac:dyDescent="0.25">
      <c r="A1926" t="s">
        <v>13</v>
      </c>
      <c r="B1926" s="2" t="s">
        <v>349</v>
      </c>
      <c r="C1926" t="s">
        <v>17</v>
      </c>
      <c r="D1926" t="s">
        <v>6</v>
      </c>
      <c r="E1926" t="s">
        <v>379</v>
      </c>
      <c r="F1926" t="s">
        <v>189</v>
      </c>
      <c r="G1926" t="s">
        <v>352</v>
      </c>
      <c r="H1926" s="3" t="str">
        <f t="shared" si="30"/>
        <v>TOTAL DTT ARGENTINAGUARNICIONES PARA COPETINPEPSICOPEHUAMARPEHUAMAR ACANALADA401 A MASInventario (KILOS)</v>
      </c>
      <c r="I1926" s="4">
        <v>0</v>
      </c>
      <c r="J1926" s="4">
        <v>36.886000000000003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41.600999999999999</v>
      </c>
      <c r="Q1926" s="4">
        <v>0</v>
      </c>
      <c r="R1926" s="4">
        <v>33.387</v>
      </c>
      <c r="S1926" s="4">
        <v>33.563000000000002</v>
      </c>
      <c r="T1926" s="4">
        <v>0</v>
      </c>
      <c r="U1926" s="4">
        <v>0</v>
      </c>
      <c r="V1926" s="4">
        <v>0</v>
      </c>
      <c r="W1926" s="4">
        <v>0</v>
      </c>
      <c r="X1926" s="4">
        <v>99.516999999999996</v>
      </c>
      <c r="Y1926" s="4">
        <v>90.727999999999994</v>
      </c>
      <c r="Z1926" s="4">
        <v>1445.0840000000001</v>
      </c>
      <c r="AA1926" s="4">
        <v>2852.1109999999999</v>
      </c>
      <c r="AB1926" s="4">
        <v>2274.0659999999998</v>
      </c>
      <c r="AC1926" s="4">
        <v>2861.011</v>
      </c>
      <c r="AD1926" s="4">
        <v>6727.393</v>
      </c>
      <c r="AE1926" s="4">
        <v>6971.1620000000003</v>
      </c>
      <c r="AF1926" s="4">
        <v>7900.2139999999999</v>
      </c>
      <c r="AG1926" s="4">
        <v>10570.735000000001</v>
      </c>
      <c r="AH1926" s="4">
        <v>6739.0169999999998</v>
      </c>
      <c r="AI1926" s="4">
        <v>8699.3989999999994</v>
      </c>
      <c r="AJ1926" s="4">
        <v>7108.54</v>
      </c>
      <c r="AK1926" s="4">
        <v>12579.268</v>
      </c>
      <c r="AL1926" s="4">
        <v>12530.941999999999</v>
      </c>
      <c r="AM1926" s="4">
        <v>7747.6149999999998</v>
      </c>
      <c r="AN1926" s="4">
        <v>12164.743</v>
      </c>
      <c r="AO1926" s="4">
        <v>13335.183000000001</v>
      </c>
      <c r="AP1926" s="4">
        <v>8014.1310000000003</v>
      </c>
      <c r="AQ1926" s="4">
        <v>12230.584000000001</v>
      </c>
      <c r="AR1926" s="4">
        <v>6713.6109999999999</v>
      </c>
      <c r="AS1926" s="4">
        <v>6020.8940000000002</v>
      </c>
      <c r="AT1926" s="4">
        <v>14105.523999999999</v>
      </c>
      <c r="AU1926" t="str">
        <f>IF(D1926="","",INDEX([1]DICCIONARIO!$G$21:$H$33,MATCH('DATA NIQ'!D1926,[1]DICCIONARIO!$G$21:$G$33,0),2))</f>
        <v>PEHUAMAR</v>
      </c>
    </row>
    <row r="1927" spans="1:47" ht="14.45" hidden="1" customHeight="1" x14ac:dyDescent="0.25">
      <c r="A1927" t="s">
        <v>13</v>
      </c>
      <c r="B1927" s="2" t="s">
        <v>349</v>
      </c>
      <c r="C1927" t="s">
        <v>17</v>
      </c>
      <c r="D1927" t="s">
        <v>6</v>
      </c>
      <c r="E1927" t="s">
        <v>379</v>
      </c>
      <c r="F1927" t="s">
        <v>189</v>
      </c>
      <c r="G1927" t="s">
        <v>353</v>
      </c>
      <c r="H1927" s="3" t="str">
        <f t="shared" si="30"/>
        <v>TOTAL DTT ARGENTINAGUARNICIONES PARA COPETINPEPSICOPEHUAMARPEHUAMAR ACANALADA401 A MASVtas Valor</v>
      </c>
      <c r="I1927" s="3">
        <v>236258.508</v>
      </c>
      <c r="J1927" s="3">
        <v>12432.057000000001</v>
      </c>
      <c r="K1927">
        <v>0</v>
      </c>
      <c r="L1927">
        <v>0</v>
      </c>
      <c r="M1927">
        <v>0</v>
      </c>
      <c r="N1927">
        <v>0</v>
      </c>
      <c r="O1927">
        <v>0</v>
      </c>
      <c r="P1927" s="3">
        <v>21049.587</v>
      </c>
      <c r="Q1927">
        <v>0</v>
      </c>
      <c r="R1927" s="3">
        <v>27345.314999999999</v>
      </c>
      <c r="S1927" s="3">
        <v>24219.744999999999</v>
      </c>
      <c r="T1927">
        <v>0</v>
      </c>
      <c r="U1927">
        <v>0</v>
      </c>
      <c r="V1927" s="3">
        <v>17505.124</v>
      </c>
      <c r="W1927" s="3">
        <v>13166.875</v>
      </c>
      <c r="X1927" s="3">
        <v>415705.72499999998</v>
      </c>
      <c r="Y1927" s="3">
        <v>493802.93800000002</v>
      </c>
      <c r="Z1927" s="3">
        <v>13771038.767999999</v>
      </c>
      <c r="AA1927" s="3">
        <v>11001430.151000001</v>
      </c>
      <c r="AB1927" s="3">
        <v>69593781.239999995</v>
      </c>
      <c r="AC1927" s="3">
        <v>83932266.667999998</v>
      </c>
      <c r="AD1927" s="3">
        <v>108817061.619</v>
      </c>
      <c r="AE1927" s="3">
        <v>110356888.22</v>
      </c>
      <c r="AF1927" s="3">
        <v>121098423.476</v>
      </c>
      <c r="AG1927" s="3">
        <v>240286855.132</v>
      </c>
      <c r="AH1927" s="3">
        <v>246621524.676</v>
      </c>
      <c r="AI1927" s="3">
        <v>230385218.98899999</v>
      </c>
      <c r="AJ1927" s="3">
        <v>211070106.30199999</v>
      </c>
      <c r="AK1927" s="3">
        <v>159901509.79300001</v>
      </c>
      <c r="AL1927" s="3">
        <v>266023359.65599999</v>
      </c>
      <c r="AM1927" s="3">
        <v>146615663.35100001</v>
      </c>
      <c r="AN1927" s="3">
        <v>219648032.47499999</v>
      </c>
      <c r="AO1927" s="3">
        <v>215609082.72</v>
      </c>
      <c r="AP1927" s="3">
        <v>232321401.82699999</v>
      </c>
      <c r="AQ1927" s="3">
        <v>233274855.11500001</v>
      </c>
      <c r="AR1927" s="3">
        <v>294799343.11000001</v>
      </c>
      <c r="AS1927" s="3">
        <v>213886970.183</v>
      </c>
      <c r="AT1927" s="3">
        <v>330989541.62900001</v>
      </c>
      <c r="AU1927" t="str">
        <f>IF(D1927="","",INDEX([1]DICCIONARIO!$G$21:$H$33,MATCH('DATA NIQ'!D1927,[1]DICCIONARIO!$G$21:$G$33,0),2))</f>
        <v>PEHUAMAR</v>
      </c>
    </row>
    <row r="1928" spans="1:47" hidden="1" x14ac:dyDescent="0.25">
      <c r="A1928" t="s">
        <v>13</v>
      </c>
      <c r="B1928" s="2" t="s">
        <v>349</v>
      </c>
      <c r="C1928" t="s">
        <v>17</v>
      </c>
      <c r="D1928" t="s">
        <v>6</v>
      </c>
      <c r="E1928" t="s">
        <v>379</v>
      </c>
      <c r="F1928" t="s">
        <v>189</v>
      </c>
      <c r="G1928" t="s">
        <v>354</v>
      </c>
      <c r="H1928" s="3" t="str">
        <f t="shared" si="30"/>
        <v>TOTAL DTT ARGENTINAGUARNICIONES PARA COPETINPEPSICOPEHUAMARPEHUAMAR ACANALADA401 A MASDist. Num. Tiendas Handling (C)</v>
      </c>
      <c r="I1928" s="1">
        <v>0.14399999999999999</v>
      </c>
      <c r="J1928" s="1">
        <v>1.4E-2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5.0000000000000001E-3</v>
      </c>
      <c r="Q1928" s="1">
        <v>0</v>
      </c>
      <c r="R1928" s="1">
        <v>5.0000000000000001E-3</v>
      </c>
      <c r="S1928" s="1">
        <v>5.0000000000000001E-3</v>
      </c>
      <c r="T1928" s="1">
        <v>0</v>
      </c>
      <c r="U1928" s="1">
        <v>0</v>
      </c>
      <c r="V1928" s="1">
        <v>8.0000000000000002E-3</v>
      </c>
      <c r="W1928" s="1">
        <v>8.0000000000000002E-3</v>
      </c>
      <c r="X1928" s="1">
        <v>0.03</v>
      </c>
      <c r="Y1928" s="1">
        <v>5.3999999999999999E-2</v>
      </c>
      <c r="Z1928" s="1">
        <v>0.51900000000000002</v>
      </c>
      <c r="AA1928" s="1">
        <v>0.49199999999999999</v>
      </c>
      <c r="AB1928" s="1">
        <v>0.55300000000000005</v>
      </c>
      <c r="AC1928" s="1">
        <v>0.84199999999999997</v>
      </c>
      <c r="AD1928" s="1">
        <v>2.2010000000000001</v>
      </c>
      <c r="AE1928" s="1">
        <v>2.6779999999999999</v>
      </c>
      <c r="AF1928" s="1">
        <v>3.3079999999999998</v>
      </c>
      <c r="AG1928" s="1">
        <v>3.2309999999999999</v>
      </c>
      <c r="AH1928" s="1">
        <v>2.5369999999999999</v>
      </c>
      <c r="AI1928" s="1">
        <v>2.105</v>
      </c>
      <c r="AJ1928" s="1">
        <v>1.9350000000000001</v>
      </c>
      <c r="AK1928" s="1">
        <v>2.0579999999999998</v>
      </c>
      <c r="AL1928" s="1">
        <v>2.3130000000000002</v>
      </c>
      <c r="AM1928" s="1">
        <v>2.581</v>
      </c>
      <c r="AN1928" s="1">
        <v>2.83</v>
      </c>
      <c r="AO1928" s="1">
        <v>2.74</v>
      </c>
      <c r="AP1928" s="1">
        <v>2.5670000000000002</v>
      </c>
      <c r="AQ1928" s="1">
        <v>2.6789999999999998</v>
      </c>
      <c r="AR1928" s="1">
        <v>2.6469999999999998</v>
      </c>
      <c r="AS1928" s="1">
        <v>1.77</v>
      </c>
      <c r="AT1928" s="1">
        <v>2.9929999999999999</v>
      </c>
      <c r="AU1928" t="str">
        <f>IF(D1928="","",INDEX([1]DICCIONARIO!$G$21:$H$33,MATCH('DATA NIQ'!D1928,[1]DICCIONARIO!$G$21:$G$33,0),2))</f>
        <v>PEHUAMAR</v>
      </c>
    </row>
    <row r="1929" spans="1:47" ht="14.45" hidden="1" customHeight="1" x14ac:dyDescent="0.25">
      <c r="A1929" t="s">
        <v>13</v>
      </c>
      <c r="B1929" s="2" t="s">
        <v>349</v>
      </c>
      <c r="C1929" t="s">
        <v>17</v>
      </c>
      <c r="D1929" t="s">
        <v>6</v>
      </c>
      <c r="E1929" t="s">
        <v>379</v>
      </c>
      <c r="F1929" t="s">
        <v>189</v>
      </c>
      <c r="G1929" t="s">
        <v>355</v>
      </c>
      <c r="H1929" s="3" t="str">
        <f t="shared" si="30"/>
        <v>TOTAL DTT ARGENTINAGUARNICIONES PARA COPETINPEPSICOPEHUAMARPEHUAMAR ACANALADA401 A MASDist. Pond. Tiendas Handling</v>
      </c>
      <c r="I1929" s="1">
        <v>0.24099999999999999</v>
      </c>
      <c r="J1929" s="1">
        <v>0.13400000000000001</v>
      </c>
      <c r="K1929">
        <v>0</v>
      </c>
      <c r="L1929">
        <v>0</v>
      </c>
      <c r="M1929">
        <v>0</v>
      </c>
      <c r="N1929">
        <v>0</v>
      </c>
      <c r="O1929">
        <v>0</v>
      </c>
      <c r="P1929" s="1">
        <v>0.19700000000000001</v>
      </c>
      <c r="Q1929">
        <v>0</v>
      </c>
      <c r="R1929" s="1">
        <v>0.151</v>
      </c>
      <c r="S1929" s="1">
        <v>0.16900000000000001</v>
      </c>
      <c r="T1929">
        <v>0</v>
      </c>
      <c r="U1929">
        <v>0</v>
      </c>
      <c r="V1929" s="1">
        <v>5.7000000000000002E-2</v>
      </c>
      <c r="W1929" s="1">
        <v>4.5999999999999999E-2</v>
      </c>
      <c r="X1929" s="1">
        <v>0.10100000000000001</v>
      </c>
      <c r="Y1929" s="1">
        <v>0.21299999999999999</v>
      </c>
      <c r="Z1929" s="1">
        <v>1.0780000000000001</v>
      </c>
      <c r="AA1929" s="1">
        <v>1.014</v>
      </c>
      <c r="AB1929" s="1">
        <v>1.5960000000000001</v>
      </c>
      <c r="AC1929" s="1">
        <v>4.3419999999999996</v>
      </c>
      <c r="AD1929" s="1">
        <v>10.367000000000001</v>
      </c>
      <c r="AE1929" s="1">
        <v>8.8689999999999998</v>
      </c>
      <c r="AF1929" s="1">
        <v>10.052</v>
      </c>
      <c r="AG1929" s="1">
        <v>7.8129999999999997</v>
      </c>
      <c r="AH1929" s="1">
        <v>8.266</v>
      </c>
      <c r="AI1929" s="1">
        <v>7.59</v>
      </c>
      <c r="AJ1929" s="1">
        <v>7.2910000000000004</v>
      </c>
      <c r="AK1929" s="1">
        <v>5.8360000000000003</v>
      </c>
      <c r="AL1929" s="1">
        <v>6.7839999999999998</v>
      </c>
      <c r="AM1929" s="1">
        <v>8.4809999999999999</v>
      </c>
      <c r="AN1929" s="1">
        <v>9.7460000000000004</v>
      </c>
      <c r="AO1929" s="1">
        <v>10.566000000000001</v>
      </c>
      <c r="AP1929" s="1">
        <v>8.0069999999999997</v>
      </c>
      <c r="AQ1929" s="1">
        <v>7.6550000000000002</v>
      </c>
      <c r="AR1929" s="1">
        <v>6.8040000000000003</v>
      </c>
      <c r="AS1929" s="1">
        <v>5.9859999999999998</v>
      </c>
      <c r="AT1929" s="1">
        <v>7.4059999999999997</v>
      </c>
      <c r="AU1929" t="str">
        <f>IF(D1929="","",INDEX([1]DICCIONARIO!$G$21:$H$33,MATCH('DATA NIQ'!D1929,[1]DICCIONARIO!$G$21:$G$33,0),2))</f>
        <v>PEHUAMAR</v>
      </c>
    </row>
    <row r="1930" spans="1:47" ht="14.45" hidden="1" customHeight="1" x14ac:dyDescent="0.25">
      <c r="A1930" t="s">
        <v>13</v>
      </c>
      <c r="B1930" s="2" t="s">
        <v>349</v>
      </c>
      <c r="C1930" t="s">
        <v>17</v>
      </c>
      <c r="D1930" t="s">
        <v>6</v>
      </c>
      <c r="E1930" t="s">
        <v>379</v>
      </c>
      <c r="F1930" t="s">
        <v>189</v>
      </c>
      <c r="G1930" t="s">
        <v>356</v>
      </c>
      <c r="H1930" s="3" t="str">
        <f t="shared" si="30"/>
        <v>TOTAL DTT ARGENTINAGUARNICIONES PARA COPETINPEPSICOPEHUAMARPEHUAMAR ACANALADA401 A MASPart. de Vtas (KILOS) - Product</v>
      </c>
      <c r="I1930" s="1">
        <v>1.2999999999999999E-2</v>
      </c>
      <c r="J1930" s="1">
        <v>1E-3</v>
      </c>
      <c r="K1930">
        <v>0</v>
      </c>
      <c r="L1930">
        <v>0</v>
      </c>
      <c r="M1930">
        <v>0</v>
      </c>
      <c r="N1930">
        <v>0</v>
      </c>
      <c r="O1930">
        <v>0</v>
      </c>
      <c r="P1930" s="1">
        <v>0</v>
      </c>
      <c r="Q1930">
        <v>0</v>
      </c>
      <c r="R1930" s="1">
        <v>0</v>
      </c>
      <c r="S1930" s="1">
        <v>0</v>
      </c>
      <c r="T1930">
        <v>0</v>
      </c>
      <c r="U1930">
        <v>0</v>
      </c>
      <c r="V1930" s="1">
        <v>1E-3</v>
      </c>
      <c r="W1930" s="1">
        <v>1E-3</v>
      </c>
      <c r="X1930" s="1">
        <v>5.0000000000000001E-3</v>
      </c>
      <c r="Y1930" s="1">
        <v>6.0000000000000001E-3</v>
      </c>
      <c r="Z1930" s="1">
        <v>0.14899999999999999</v>
      </c>
      <c r="AA1930" s="1">
        <v>0.11899999999999999</v>
      </c>
      <c r="AB1930" s="1">
        <v>0.72899999999999998</v>
      </c>
      <c r="AC1930" s="1">
        <v>0.76500000000000001</v>
      </c>
      <c r="AD1930" s="1">
        <v>0.88200000000000001</v>
      </c>
      <c r="AE1930" s="1">
        <v>0.95499999999999996</v>
      </c>
      <c r="AF1930" s="1">
        <v>1.123</v>
      </c>
      <c r="AG1930" s="1">
        <v>0.98599999999999999</v>
      </c>
      <c r="AH1930" s="1">
        <v>1.0760000000000001</v>
      </c>
      <c r="AI1930" s="1">
        <v>0.93</v>
      </c>
      <c r="AJ1930" s="1">
        <v>0.86099999999999999</v>
      </c>
      <c r="AK1930" s="1">
        <v>0.69</v>
      </c>
      <c r="AL1930" s="1">
        <v>1.08</v>
      </c>
      <c r="AM1930" s="1">
        <v>0.57499999999999996</v>
      </c>
      <c r="AN1930" s="1">
        <v>0.72399999999999998</v>
      </c>
      <c r="AO1930" s="1">
        <v>0.67</v>
      </c>
      <c r="AP1930" s="1">
        <v>0.754</v>
      </c>
      <c r="AQ1930" s="1">
        <v>0.77400000000000002</v>
      </c>
      <c r="AR1930" s="1">
        <v>0.86099999999999999</v>
      </c>
      <c r="AS1930" s="1">
        <v>0.61399999999999999</v>
      </c>
      <c r="AT1930" s="1">
        <v>1.0369999999999999</v>
      </c>
      <c r="AU1930" t="str">
        <f>IF(D1930="","",INDEX([1]DICCIONARIO!$G$21:$H$33,MATCH('DATA NIQ'!D1930,[1]DICCIONARIO!$G$21:$G$33,0),2))</f>
        <v>PEHUAMAR</v>
      </c>
    </row>
    <row r="1931" spans="1:47" ht="14.45" hidden="1" customHeight="1" x14ac:dyDescent="0.25">
      <c r="A1931" t="s">
        <v>13</v>
      </c>
      <c r="B1931" s="2" t="s">
        <v>349</v>
      </c>
      <c r="C1931" t="s">
        <v>17</v>
      </c>
      <c r="D1931" t="s">
        <v>6</v>
      </c>
      <c r="E1931" t="s">
        <v>379</v>
      </c>
      <c r="F1931" t="s">
        <v>189</v>
      </c>
      <c r="G1931" t="s">
        <v>357</v>
      </c>
      <c r="H1931" s="3" t="str">
        <f t="shared" si="30"/>
        <v>TOTAL DTT ARGENTINAGUARNICIONES PARA COPETINPEPSICOPEHUAMARPEHUAMAR ACANALADA401 A MASPart. de Vtas Valor - Product</v>
      </c>
      <c r="I1931" s="1">
        <v>5.0000000000000001E-3</v>
      </c>
      <c r="J1931" s="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 s="1">
        <v>0</v>
      </c>
      <c r="Q1931">
        <v>0</v>
      </c>
      <c r="R1931" s="1">
        <v>0</v>
      </c>
      <c r="S1931" s="1">
        <v>0</v>
      </c>
      <c r="T1931">
        <v>0</v>
      </c>
      <c r="U1931">
        <v>0</v>
      </c>
      <c r="V1931" s="1">
        <v>0</v>
      </c>
      <c r="W1931" s="1">
        <v>0</v>
      </c>
      <c r="X1931" s="1">
        <v>3.0000000000000001E-3</v>
      </c>
      <c r="Y1931" s="1">
        <v>3.0000000000000001E-3</v>
      </c>
      <c r="Z1931" s="1">
        <v>7.0000000000000007E-2</v>
      </c>
      <c r="AA1931" s="1">
        <v>5.3999999999999999E-2</v>
      </c>
      <c r="AB1931" s="1">
        <v>0.29199999999999998</v>
      </c>
      <c r="AC1931" s="1">
        <v>0.29599999999999999</v>
      </c>
      <c r="AD1931" s="1">
        <v>0.378</v>
      </c>
      <c r="AE1931" s="1">
        <v>0.35599999999999998</v>
      </c>
      <c r="AF1931" s="1">
        <v>0.39100000000000001</v>
      </c>
      <c r="AG1931" s="1">
        <v>0.68</v>
      </c>
      <c r="AH1931" s="1">
        <v>0.70299999999999996</v>
      </c>
      <c r="AI1931" s="1">
        <v>0.57599999999999996</v>
      </c>
      <c r="AJ1931" s="1">
        <v>0.52100000000000002</v>
      </c>
      <c r="AK1931" s="1">
        <v>0.38400000000000001</v>
      </c>
      <c r="AL1931" s="1">
        <v>0.56399999999999995</v>
      </c>
      <c r="AM1931" s="1">
        <v>0.315</v>
      </c>
      <c r="AN1931" s="1">
        <v>0.40699999999999997</v>
      </c>
      <c r="AO1931" s="1">
        <v>0.38200000000000001</v>
      </c>
      <c r="AP1931" s="1">
        <v>0.434</v>
      </c>
      <c r="AQ1931" s="1">
        <v>0.41099999999999998</v>
      </c>
      <c r="AR1931" s="1">
        <v>0.52</v>
      </c>
      <c r="AS1931" s="1">
        <v>0.36699999999999999</v>
      </c>
      <c r="AT1931" s="1">
        <v>0.58899999999999997</v>
      </c>
      <c r="AU1931" t="str">
        <f>IF(D1931="","",INDEX([1]DICCIONARIO!$G$21:$H$33,MATCH('DATA NIQ'!D1931,[1]DICCIONARIO!$G$21:$G$33,0),2))</f>
        <v>PEHUAMAR</v>
      </c>
    </row>
    <row r="1932" spans="1:47" ht="14.45" customHeight="1" x14ac:dyDescent="0.25">
      <c r="A1932" t="s">
        <v>13</v>
      </c>
      <c r="B1932" s="2" t="s">
        <v>349</v>
      </c>
      <c r="C1932" t="s">
        <v>17</v>
      </c>
      <c r="D1932" t="s">
        <v>6</v>
      </c>
      <c r="E1932" t="s">
        <v>379</v>
      </c>
      <c r="F1932" t="s">
        <v>23</v>
      </c>
      <c r="G1932" t="s">
        <v>350</v>
      </c>
      <c r="H1932" s="3" t="str">
        <f t="shared" si="30"/>
        <v>TOTAL DTT ARGENTINAGUARNICIONES PARA COPETINPEPSICOPEHUAMARPEHUAMAR ACANALADA41 A 60Vtas (KILOS)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0.505</v>
      </c>
      <c r="S1932" s="4">
        <v>0</v>
      </c>
      <c r="T1932" s="4">
        <v>0</v>
      </c>
      <c r="U1932" s="4">
        <v>0</v>
      </c>
      <c r="V1932" s="4">
        <v>0</v>
      </c>
      <c r="W1932" s="4">
        <v>7.8150000000000004</v>
      </c>
      <c r="X1932" s="4">
        <v>9.8230000000000004</v>
      </c>
      <c r="Y1932" s="4">
        <v>0</v>
      </c>
      <c r="Z1932" s="4">
        <v>0</v>
      </c>
      <c r="AA1932" s="4">
        <v>0</v>
      </c>
      <c r="AB1932" s="4">
        <v>21.777000000000001</v>
      </c>
      <c r="AC1932" s="4">
        <v>27.221</v>
      </c>
      <c r="AD1932" s="4">
        <v>0</v>
      </c>
      <c r="AE1932" s="4">
        <v>8.1310000000000002</v>
      </c>
      <c r="AF1932" s="4">
        <v>90.515000000000001</v>
      </c>
      <c r="AG1932" s="4">
        <v>63.554000000000002</v>
      </c>
      <c r="AH1932" s="4">
        <v>47.506999999999998</v>
      </c>
      <c r="AI1932" s="4">
        <v>41.639000000000003</v>
      </c>
      <c r="AJ1932" s="4">
        <v>68.197999999999993</v>
      </c>
      <c r="AK1932" s="4">
        <v>69.23</v>
      </c>
      <c r="AL1932" s="4">
        <v>71.537000000000006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9.7040000000000006</v>
      </c>
      <c r="AT1932" s="4">
        <v>0</v>
      </c>
      <c r="AU1932" t="str">
        <f>IF(D1932="","",INDEX([1]DICCIONARIO!$G$21:$H$33,MATCH('DATA NIQ'!D1932,[1]DICCIONARIO!$G$21:$G$33,0),2))</f>
        <v>PEHUAMAR</v>
      </c>
    </row>
    <row r="1933" spans="1:47" ht="14.45" customHeight="1" x14ac:dyDescent="0.25">
      <c r="A1933" t="s">
        <v>13</v>
      </c>
      <c r="B1933" s="2" t="s">
        <v>349</v>
      </c>
      <c r="C1933" t="s">
        <v>17</v>
      </c>
      <c r="D1933" t="s">
        <v>6</v>
      </c>
      <c r="E1933" t="s">
        <v>379</v>
      </c>
      <c r="F1933" t="s">
        <v>23</v>
      </c>
      <c r="G1933" t="s">
        <v>351</v>
      </c>
      <c r="H1933" s="3" t="str">
        <f t="shared" si="30"/>
        <v>TOTAL DTT ARGENTINAGUARNICIONES PARA COPETINPEPSICOPEHUAMARPEHUAMAR ACANALADA41 A 60Compras (KILOS)</v>
      </c>
      <c r="I1933" s="4">
        <v>0</v>
      </c>
      <c r="J1933" s="4">
        <v>0</v>
      </c>
      <c r="K1933" s="4">
        <v>0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1.0049999999999999</v>
      </c>
      <c r="S1933" s="4">
        <v>0</v>
      </c>
      <c r="T1933" s="4">
        <v>0</v>
      </c>
      <c r="U1933" s="4">
        <v>0</v>
      </c>
      <c r="V1933" s="4">
        <v>0</v>
      </c>
      <c r="W1933" s="4">
        <v>7.8150000000000004</v>
      </c>
      <c r="X1933" s="4">
        <v>10.493</v>
      </c>
      <c r="Y1933" s="4">
        <v>0</v>
      </c>
      <c r="Z1933" s="4">
        <v>0</v>
      </c>
      <c r="AA1933" s="4">
        <v>0</v>
      </c>
      <c r="AB1933" s="4">
        <v>21.777000000000001</v>
      </c>
      <c r="AC1933" s="4">
        <v>27.221</v>
      </c>
      <c r="AD1933" s="4">
        <v>0</v>
      </c>
      <c r="AE1933" s="4">
        <v>8.1310000000000002</v>
      </c>
      <c r="AF1933" s="4">
        <v>90.515000000000001</v>
      </c>
      <c r="AG1933" s="4">
        <v>63.554000000000002</v>
      </c>
      <c r="AH1933" s="4">
        <v>47.506999999999998</v>
      </c>
      <c r="AI1933" s="4">
        <v>41.639000000000003</v>
      </c>
      <c r="AJ1933" s="4">
        <v>68.197999999999993</v>
      </c>
      <c r="AK1933" s="4">
        <v>69.23</v>
      </c>
      <c r="AL1933" s="4">
        <v>71.537000000000006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18.305</v>
      </c>
      <c r="AT1933" s="4">
        <v>0</v>
      </c>
      <c r="AU1933" t="str">
        <f>IF(D1933="","",INDEX([1]DICCIONARIO!$G$21:$H$33,MATCH('DATA NIQ'!D1933,[1]DICCIONARIO!$G$21:$G$33,0),2))</f>
        <v>PEHUAMAR</v>
      </c>
    </row>
    <row r="1934" spans="1:47" ht="14.45" customHeight="1" x14ac:dyDescent="0.25">
      <c r="A1934" t="s">
        <v>13</v>
      </c>
      <c r="B1934" s="2" t="s">
        <v>349</v>
      </c>
      <c r="C1934" t="s">
        <v>17</v>
      </c>
      <c r="D1934" t="s">
        <v>6</v>
      </c>
      <c r="E1934" t="s">
        <v>379</v>
      </c>
      <c r="F1934" t="s">
        <v>23</v>
      </c>
      <c r="G1934" t="s">
        <v>352</v>
      </c>
      <c r="H1934" s="3" t="str">
        <f t="shared" si="30"/>
        <v>TOTAL DTT ARGENTINAGUARNICIONES PARA COPETINPEPSICOPEHUAMARPEHUAMAR ACANALADA41 A 60Inventario (KILOS)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0.5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0.67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8.6010000000000009</v>
      </c>
      <c r="AT1934" s="4">
        <v>0</v>
      </c>
      <c r="AU1934" t="str">
        <f>IF(D1934="","",INDEX([1]DICCIONARIO!$G$21:$H$33,MATCH('DATA NIQ'!D1934,[1]DICCIONARIO!$G$21:$G$33,0),2))</f>
        <v>PEHUAMAR</v>
      </c>
    </row>
    <row r="1935" spans="1:47" ht="14.45" hidden="1" customHeight="1" x14ac:dyDescent="0.25">
      <c r="A1935" t="s">
        <v>13</v>
      </c>
      <c r="B1935" s="2" t="s">
        <v>349</v>
      </c>
      <c r="C1935" t="s">
        <v>17</v>
      </c>
      <c r="D1935" t="s">
        <v>6</v>
      </c>
      <c r="E1935" t="s">
        <v>379</v>
      </c>
      <c r="F1935" t="s">
        <v>23</v>
      </c>
      <c r="G1935" t="s">
        <v>353</v>
      </c>
      <c r="H1935" s="3" t="str">
        <f t="shared" si="30"/>
        <v>TOTAL DTT ARGENTINAGUARNICIONES PARA COPETINPEPSICOPEHUAMARPEHUAMAR ACANALADA41 A 60Vtas Valor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s="3">
        <v>5417.7950000000001</v>
      </c>
      <c r="S1935">
        <v>0</v>
      </c>
      <c r="T1935">
        <v>0</v>
      </c>
      <c r="U1935">
        <v>0</v>
      </c>
      <c r="V1935">
        <v>0</v>
      </c>
      <c r="W1935" s="3">
        <v>37140.402999999998</v>
      </c>
      <c r="X1935" s="3">
        <v>45692.43</v>
      </c>
      <c r="Y1935">
        <v>0</v>
      </c>
      <c r="Z1935">
        <v>0</v>
      </c>
      <c r="AA1935">
        <v>0</v>
      </c>
      <c r="AB1935" s="3">
        <v>106637.07799999999</v>
      </c>
      <c r="AC1935" s="3">
        <v>133296.649</v>
      </c>
      <c r="AD1935">
        <v>0</v>
      </c>
      <c r="AE1935" s="3">
        <v>9118.3719999999994</v>
      </c>
      <c r="AF1935" s="3">
        <v>175029.859</v>
      </c>
      <c r="AG1935" s="3">
        <v>2786624.2880000002</v>
      </c>
      <c r="AH1935" s="3">
        <v>59003.576000000001</v>
      </c>
      <c r="AI1935" s="3">
        <v>51715.985000000001</v>
      </c>
      <c r="AJ1935" s="3">
        <v>84702.497000000003</v>
      </c>
      <c r="AK1935" s="3">
        <v>85983.808000000005</v>
      </c>
      <c r="AL1935" s="3">
        <v>88849.587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 s="3">
        <v>407590.21399999998</v>
      </c>
      <c r="AT1935">
        <v>0</v>
      </c>
      <c r="AU1935" t="str">
        <f>IF(D1935="","",INDEX([1]DICCIONARIO!$G$21:$H$33,MATCH('DATA NIQ'!D1935,[1]DICCIONARIO!$G$21:$G$33,0),2))</f>
        <v>PEHUAMAR</v>
      </c>
    </row>
    <row r="1936" spans="1:47" hidden="1" x14ac:dyDescent="0.25">
      <c r="A1936" t="s">
        <v>13</v>
      </c>
      <c r="B1936" s="2" t="s">
        <v>349</v>
      </c>
      <c r="C1936" t="s">
        <v>17</v>
      </c>
      <c r="D1936" t="s">
        <v>6</v>
      </c>
      <c r="E1936" t="s">
        <v>379</v>
      </c>
      <c r="F1936" t="s">
        <v>23</v>
      </c>
      <c r="G1936" t="s">
        <v>354</v>
      </c>
      <c r="H1936" s="3" t="str">
        <f t="shared" si="30"/>
        <v>TOTAL DTT ARGENTINAGUARNICIONES PARA COPETINPEPSICOPEHUAMARPEHUAMAR ACANALADA41 A 60Dist. Num. Tiendas Handling (C)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3.0000000000000001E-3</v>
      </c>
      <c r="S1936" s="1">
        <v>0</v>
      </c>
      <c r="T1936" s="1">
        <v>0</v>
      </c>
      <c r="U1936" s="1">
        <v>0</v>
      </c>
      <c r="V1936" s="1">
        <v>0</v>
      </c>
      <c r="W1936" s="1">
        <v>3.4000000000000002E-2</v>
      </c>
      <c r="X1936" s="1">
        <v>3.5999999999999997E-2</v>
      </c>
      <c r="Y1936" s="1">
        <v>0</v>
      </c>
      <c r="Z1936" s="1">
        <v>0</v>
      </c>
      <c r="AA1936" s="1">
        <v>0</v>
      </c>
      <c r="AB1936" s="1">
        <v>3.5000000000000003E-2</v>
      </c>
      <c r="AC1936" s="1">
        <v>3.5000000000000003E-2</v>
      </c>
      <c r="AD1936" s="1">
        <v>0</v>
      </c>
      <c r="AE1936" s="1">
        <v>3.1E-2</v>
      </c>
      <c r="AF1936" s="1">
        <v>6.2E-2</v>
      </c>
      <c r="AG1936" s="1">
        <v>6.4000000000000001E-2</v>
      </c>
      <c r="AH1936" s="1">
        <v>6.4000000000000001E-2</v>
      </c>
      <c r="AI1936" s="1">
        <v>6.4000000000000001E-2</v>
      </c>
      <c r="AJ1936" s="1">
        <v>3.4000000000000002E-2</v>
      </c>
      <c r="AK1936" s="1">
        <v>4.2999999999999997E-2</v>
      </c>
      <c r="AL1936" s="1">
        <v>4.2999999999999997E-2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R1936" s="1">
        <v>0</v>
      </c>
      <c r="AS1936" s="1">
        <v>2.3E-2</v>
      </c>
      <c r="AT1936" s="1">
        <v>0</v>
      </c>
      <c r="AU1936" t="str">
        <f>IF(D1936="","",INDEX([1]DICCIONARIO!$G$21:$H$33,MATCH('DATA NIQ'!D1936,[1]DICCIONARIO!$G$21:$G$33,0),2))</f>
        <v>PEHUAMAR</v>
      </c>
    </row>
    <row r="1937" spans="1:47" ht="14.45" hidden="1" customHeight="1" x14ac:dyDescent="0.25">
      <c r="A1937" t="s">
        <v>13</v>
      </c>
      <c r="B1937" s="2" t="s">
        <v>349</v>
      </c>
      <c r="C1937" t="s">
        <v>17</v>
      </c>
      <c r="D1937" t="s">
        <v>6</v>
      </c>
      <c r="E1937" t="s">
        <v>379</v>
      </c>
      <c r="F1937" t="s">
        <v>23</v>
      </c>
      <c r="G1937" t="s">
        <v>355</v>
      </c>
      <c r="H1937" s="3" t="str">
        <f t="shared" si="30"/>
        <v>TOTAL DTT ARGENTINAGUARNICIONES PARA COPETINPEPSICOPEHUAMARPEHUAMAR ACANALADA41 A 60Dist. Pond. Tiendas Handling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s="1">
        <v>3.0000000000000001E-3</v>
      </c>
      <c r="S1937">
        <v>0</v>
      </c>
      <c r="T1937">
        <v>0</v>
      </c>
      <c r="U1937">
        <v>0</v>
      </c>
      <c r="V1937">
        <v>0</v>
      </c>
      <c r="W1937" s="1">
        <v>0.27900000000000003</v>
      </c>
      <c r="X1937" s="1">
        <v>0.22800000000000001</v>
      </c>
      <c r="Y1937">
        <v>0</v>
      </c>
      <c r="Z1937">
        <v>0</v>
      </c>
      <c r="AA1937">
        <v>0</v>
      </c>
      <c r="AB1937" s="1">
        <v>0.41799999999999998</v>
      </c>
      <c r="AC1937" s="1">
        <v>0.39900000000000002</v>
      </c>
      <c r="AD1937">
        <v>0</v>
      </c>
      <c r="AE1937" s="1">
        <v>0.32700000000000001</v>
      </c>
      <c r="AF1937" s="1">
        <v>0.59299999999999997</v>
      </c>
      <c r="AG1937" s="1">
        <v>0.59199999999999997</v>
      </c>
      <c r="AH1937" s="1">
        <v>0.58699999999999997</v>
      </c>
      <c r="AI1937" s="1">
        <v>0.61899999999999999</v>
      </c>
      <c r="AJ1937" s="1">
        <v>0.27800000000000002</v>
      </c>
      <c r="AK1937" s="1">
        <v>0.28399999999999997</v>
      </c>
      <c r="AL1937" s="1">
        <v>0.27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 s="1">
        <v>0.114</v>
      </c>
      <c r="AT1937">
        <v>0</v>
      </c>
      <c r="AU1937" t="str">
        <f>IF(D1937="","",INDEX([1]DICCIONARIO!$G$21:$H$33,MATCH('DATA NIQ'!D1937,[1]DICCIONARIO!$G$21:$G$33,0),2))</f>
        <v>PEHUAMAR</v>
      </c>
    </row>
    <row r="1938" spans="1:47" ht="14.45" hidden="1" customHeight="1" x14ac:dyDescent="0.25">
      <c r="A1938" t="s">
        <v>13</v>
      </c>
      <c r="B1938" s="2" t="s">
        <v>349</v>
      </c>
      <c r="C1938" t="s">
        <v>17</v>
      </c>
      <c r="D1938" t="s">
        <v>6</v>
      </c>
      <c r="E1938" t="s">
        <v>379</v>
      </c>
      <c r="F1938" t="s">
        <v>23</v>
      </c>
      <c r="G1938" t="s">
        <v>356</v>
      </c>
      <c r="H1938" s="3" t="str">
        <f t="shared" si="30"/>
        <v>TOTAL DTT ARGENTINAGUARNICIONES PARA COPETINPEPSICOPEHUAMARPEHUAMAR ACANALADA41 A 60Part. de Vtas (KILOS) - Product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s="1">
        <v>0</v>
      </c>
      <c r="S1938">
        <v>0</v>
      </c>
      <c r="T1938">
        <v>0</v>
      </c>
      <c r="U1938">
        <v>0</v>
      </c>
      <c r="V1938">
        <v>0</v>
      </c>
      <c r="W1938" s="1">
        <v>0</v>
      </c>
      <c r="X1938" s="1">
        <v>0</v>
      </c>
      <c r="Y1938">
        <v>0</v>
      </c>
      <c r="Z1938">
        <v>0</v>
      </c>
      <c r="AA1938">
        <v>0</v>
      </c>
      <c r="AB1938" s="1">
        <v>1E-3</v>
      </c>
      <c r="AC1938" s="1">
        <v>1E-3</v>
      </c>
      <c r="AD1938">
        <v>0</v>
      </c>
      <c r="AE1938" s="1">
        <v>0</v>
      </c>
      <c r="AF1938" s="1">
        <v>5.0000000000000001E-3</v>
      </c>
      <c r="AG1938" s="1">
        <v>3.0000000000000001E-3</v>
      </c>
      <c r="AH1938" s="1">
        <v>3.0000000000000001E-3</v>
      </c>
      <c r="AI1938" s="1">
        <v>2E-3</v>
      </c>
      <c r="AJ1938" s="1">
        <v>3.0000000000000001E-3</v>
      </c>
      <c r="AK1938" s="1">
        <v>4.0000000000000001E-3</v>
      </c>
      <c r="AL1938" s="1">
        <v>3.0000000000000001E-3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 s="1">
        <v>0</v>
      </c>
      <c r="AT1938">
        <v>0</v>
      </c>
      <c r="AU1938" t="str">
        <f>IF(D1938="","",INDEX([1]DICCIONARIO!$G$21:$H$33,MATCH('DATA NIQ'!D1938,[1]DICCIONARIO!$G$21:$G$33,0),2))</f>
        <v>PEHUAMAR</v>
      </c>
    </row>
    <row r="1939" spans="1:47" ht="14.45" hidden="1" customHeight="1" x14ac:dyDescent="0.25">
      <c r="A1939" t="s">
        <v>13</v>
      </c>
      <c r="B1939" s="2" t="s">
        <v>349</v>
      </c>
      <c r="C1939" t="s">
        <v>17</v>
      </c>
      <c r="D1939" t="s">
        <v>6</v>
      </c>
      <c r="E1939" t="s">
        <v>379</v>
      </c>
      <c r="F1939" t="s">
        <v>23</v>
      </c>
      <c r="G1939" t="s">
        <v>357</v>
      </c>
      <c r="H1939" s="3" t="str">
        <f t="shared" si="30"/>
        <v>TOTAL DTT ARGENTINAGUARNICIONES PARA COPETINPEPSICOPEHUAMARPEHUAMAR ACANALADA41 A 60Part. de Vtas Valor - Product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s="1">
        <v>0</v>
      </c>
      <c r="S1939">
        <v>0</v>
      </c>
      <c r="T1939">
        <v>0</v>
      </c>
      <c r="U1939">
        <v>0</v>
      </c>
      <c r="V1939">
        <v>0</v>
      </c>
      <c r="W1939" s="1">
        <v>0</v>
      </c>
      <c r="X1939" s="1">
        <v>0</v>
      </c>
      <c r="Y1939">
        <v>0</v>
      </c>
      <c r="Z1939">
        <v>0</v>
      </c>
      <c r="AA1939">
        <v>0</v>
      </c>
      <c r="AB1939" s="1">
        <v>0</v>
      </c>
      <c r="AC1939" s="1">
        <v>1E-3</v>
      </c>
      <c r="AD1939">
        <v>0</v>
      </c>
      <c r="AE1939" s="1">
        <v>0</v>
      </c>
      <c r="AF1939" s="1">
        <v>1E-3</v>
      </c>
      <c r="AG1939" s="1">
        <v>8.0000000000000002E-3</v>
      </c>
      <c r="AH1939" s="1">
        <v>0</v>
      </c>
      <c r="AI1939" s="1">
        <v>0</v>
      </c>
      <c r="AJ1939" s="1">
        <v>0</v>
      </c>
      <c r="AK1939" s="1">
        <v>0</v>
      </c>
      <c r="AL1939" s="1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 s="1">
        <v>1E-3</v>
      </c>
      <c r="AT1939">
        <v>0</v>
      </c>
      <c r="AU1939" t="str">
        <f>IF(D1939="","",INDEX([1]DICCIONARIO!$G$21:$H$33,MATCH('DATA NIQ'!D1939,[1]DICCIONARIO!$G$21:$G$33,0),2))</f>
        <v>PEHUAMAR</v>
      </c>
    </row>
    <row r="1940" spans="1:47" ht="14.45" customHeight="1" x14ac:dyDescent="0.25">
      <c r="A1940" t="s">
        <v>13</v>
      </c>
      <c r="B1940" s="2" t="s">
        <v>349</v>
      </c>
      <c r="C1940" t="s">
        <v>17</v>
      </c>
      <c r="D1940" t="s">
        <v>6</v>
      </c>
      <c r="E1940" t="s">
        <v>379</v>
      </c>
      <c r="F1940" t="s">
        <v>25</v>
      </c>
      <c r="G1940" t="s">
        <v>350</v>
      </c>
      <c r="H1940" s="3" t="str">
        <f t="shared" si="30"/>
        <v>TOTAL DTT ARGENTINAGUARNICIONES PARA COPETINPEPSICOPEHUAMARPEHUAMAR ACANALADA61 A 120Vtas (KILOS)</v>
      </c>
      <c r="I1940" s="4">
        <v>5370.3559999999998</v>
      </c>
      <c r="J1940" s="4">
        <v>6833.2579999999998</v>
      </c>
      <c r="K1940" s="4">
        <v>5903.0110000000004</v>
      </c>
      <c r="L1940" s="4">
        <v>7597.915</v>
      </c>
      <c r="M1940" s="4">
        <v>8387.8809999999994</v>
      </c>
      <c r="N1940" s="4">
        <v>9833.5</v>
      </c>
      <c r="O1940" s="4">
        <v>10187.304</v>
      </c>
      <c r="P1940" s="4">
        <v>10379.984</v>
      </c>
      <c r="Q1940" s="4">
        <v>12258.705</v>
      </c>
      <c r="R1940" s="4">
        <v>8758.0370000000003</v>
      </c>
      <c r="S1940" s="4">
        <v>9027.02</v>
      </c>
      <c r="T1940" s="4">
        <v>7803.4830000000002</v>
      </c>
      <c r="U1940" s="4">
        <v>9357.9699999999993</v>
      </c>
      <c r="V1940" s="4">
        <v>8548.33</v>
      </c>
      <c r="W1940" s="4">
        <v>11016.522000000001</v>
      </c>
      <c r="X1940" s="4">
        <v>11788.093000000001</v>
      </c>
      <c r="Y1940" s="4">
        <v>10166.495000000001</v>
      </c>
      <c r="Z1940" s="4">
        <v>13124.237999999999</v>
      </c>
      <c r="AA1940" s="4">
        <v>13382.311</v>
      </c>
      <c r="AB1940" s="4">
        <v>13069.791999999999</v>
      </c>
      <c r="AC1940" s="4">
        <v>13367.582</v>
      </c>
      <c r="AD1940" s="4">
        <v>11728.092000000001</v>
      </c>
      <c r="AE1940" s="4">
        <v>10255.56</v>
      </c>
      <c r="AF1940" s="4">
        <v>9625.9740000000002</v>
      </c>
      <c r="AG1940" s="4">
        <v>10391.535</v>
      </c>
      <c r="AH1940" s="4">
        <v>11712.550999999999</v>
      </c>
      <c r="AI1940" s="4">
        <v>13092.34</v>
      </c>
      <c r="AJ1940" s="4">
        <v>11267.637000000001</v>
      </c>
      <c r="AK1940" s="4">
        <v>10005.780000000001</v>
      </c>
      <c r="AL1940" s="4">
        <v>9755.9490000000005</v>
      </c>
      <c r="AM1940" s="4">
        <v>8555.2189999999991</v>
      </c>
      <c r="AN1940" s="4">
        <v>10610.093000000001</v>
      </c>
      <c r="AO1940" s="4">
        <v>11302.838</v>
      </c>
      <c r="AP1940" s="4">
        <v>8920.3799999999992</v>
      </c>
      <c r="AQ1940" s="4">
        <v>9348.9609999999993</v>
      </c>
      <c r="AR1940" s="4">
        <v>9629.89</v>
      </c>
      <c r="AS1940" s="4">
        <v>13682.673000000001</v>
      </c>
      <c r="AT1940" s="4">
        <v>16873.736000000001</v>
      </c>
      <c r="AU1940" t="str">
        <f>IF(D1940="","",INDEX([1]DICCIONARIO!$G$21:$H$33,MATCH('DATA NIQ'!D1940,[1]DICCIONARIO!$G$21:$G$33,0),2))</f>
        <v>PEHUAMAR</v>
      </c>
    </row>
    <row r="1941" spans="1:47" ht="14.45" customHeight="1" x14ac:dyDescent="0.25">
      <c r="A1941" t="s">
        <v>13</v>
      </c>
      <c r="B1941" s="2" t="s">
        <v>349</v>
      </c>
      <c r="C1941" t="s">
        <v>17</v>
      </c>
      <c r="D1941" t="s">
        <v>6</v>
      </c>
      <c r="E1941" t="s">
        <v>379</v>
      </c>
      <c r="F1941" t="s">
        <v>25</v>
      </c>
      <c r="G1941" t="s">
        <v>351</v>
      </c>
      <c r="H1941" s="3" t="str">
        <f t="shared" si="30"/>
        <v>TOTAL DTT ARGENTINAGUARNICIONES PARA COPETINPEPSICOPEHUAMARPEHUAMAR ACANALADA61 A 120Compras (KILOS)</v>
      </c>
      <c r="I1941" s="4">
        <v>5364.268</v>
      </c>
      <c r="J1941" s="4">
        <v>7388.9089999999997</v>
      </c>
      <c r="K1941" s="4">
        <v>5692.1530000000002</v>
      </c>
      <c r="L1941" s="4">
        <v>8173.8609999999999</v>
      </c>
      <c r="M1941" s="4">
        <v>10278.120999999999</v>
      </c>
      <c r="N1941" s="4">
        <v>9835.5040000000008</v>
      </c>
      <c r="O1941" s="4">
        <v>8728.2690000000002</v>
      </c>
      <c r="P1941" s="4">
        <v>14316.17</v>
      </c>
      <c r="Q1941" s="4">
        <v>10510.725</v>
      </c>
      <c r="R1941" s="4">
        <v>9161.1110000000008</v>
      </c>
      <c r="S1941" s="4">
        <v>8424.0669999999991</v>
      </c>
      <c r="T1941" s="4">
        <v>8900.5849999999991</v>
      </c>
      <c r="U1941" s="4">
        <v>10645.896000000001</v>
      </c>
      <c r="V1941" s="4">
        <v>9101.3739999999998</v>
      </c>
      <c r="W1941" s="4">
        <v>11085.325000000001</v>
      </c>
      <c r="X1941" s="4">
        <v>13799.143</v>
      </c>
      <c r="Y1941" s="4">
        <v>8589.0869999999995</v>
      </c>
      <c r="Z1941" s="4">
        <v>16744.646000000001</v>
      </c>
      <c r="AA1941" s="4">
        <v>11968.508</v>
      </c>
      <c r="AB1941" s="4">
        <v>13639.175999999999</v>
      </c>
      <c r="AC1941" s="4">
        <v>14540.422</v>
      </c>
      <c r="AD1941" s="4">
        <v>10717.6</v>
      </c>
      <c r="AE1941" s="4">
        <v>10020.396000000001</v>
      </c>
      <c r="AF1941" s="4">
        <v>11923.255999999999</v>
      </c>
      <c r="AG1941" s="4">
        <v>11344.71</v>
      </c>
      <c r="AH1941" s="4">
        <v>13736.664000000001</v>
      </c>
      <c r="AI1941" s="4">
        <v>11867.481</v>
      </c>
      <c r="AJ1941" s="4">
        <v>10985.582</v>
      </c>
      <c r="AK1941" s="4">
        <v>8957.3250000000007</v>
      </c>
      <c r="AL1941" s="4">
        <v>10412.736999999999</v>
      </c>
      <c r="AM1941" s="4">
        <v>8329.19</v>
      </c>
      <c r="AN1941" s="4">
        <v>12128.026</v>
      </c>
      <c r="AO1941" s="4">
        <v>11838.564</v>
      </c>
      <c r="AP1941" s="4">
        <v>9354.4599999999991</v>
      </c>
      <c r="AQ1941" s="4">
        <v>10692.704</v>
      </c>
      <c r="AR1941" s="4">
        <v>10228.023999999999</v>
      </c>
      <c r="AS1941" s="4">
        <v>16942.289000000001</v>
      </c>
      <c r="AT1941" s="4">
        <v>19354.056</v>
      </c>
      <c r="AU1941" t="str">
        <f>IF(D1941="","",INDEX([1]DICCIONARIO!$G$21:$H$33,MATCH('DATA NIQ'!D1941,[1]DICCIONARIO!$G$21:$G$33,0),2))</f>
        <v>PEHUAMAR</v>
      </c>
    </row>
    <row r="1942" spans="1:47" ht="14.45" customHeight="1" x14ac:dyDescent="0.25">
      <c r="A1942" t="s">
        <v>13</v>
      </c>
      <c r="B1942" s="2" t="s">
        <v>349</v>
      </c>
      <c r="C1942" t="s">
        <v>17</v>
      </c>
      <c r="D1942" t="s">
        <v>6</v>
      </c>
      <c r="E1942" t="s">
        <v>379</v>
      </c>
      <c r="F1942" t="s">
        <v>25</v>
      </c>
      <c r="G1942" t="s">
        <v>352</v>
      </c>
      <c r="H1942" s="3" t="str">
        <f t="shared" si="30"/>
        <v>TOTAL DTT ARGENTINAGUARNICIONES PARA COPETINPEPSICOPEHUAMARPEHUAMAR ACANALADA61 A 120Inventario (KILOS)</v>
      </c>
      <c r="I1942" s="4">
        <v>2315.5360000000001</v>
      </c>
      <c r="J1942" s="4">
        <v>2718.4650000000001</v>
      </c>
      <c r="K1942" s="4">
        <v>2079.328</v>
      </c>
      <c r="L1942" s="4">
        <v>2583.9140000000002</v>
      </c>
      <c r="M1942" s="4">
        <v>4208.1329999999998</v>
      </c>
      <c r="N1942" s="4">
        <v>4239.2969999999996</v>
      </c>
      <c r="O1942" s="4">
        <v>2585.0549999999998</v>
      </c>
      <c r="P1942" s="4">
        <v>6490.2259999999997</v>
      </c>
      <c r="Q1942" s="4">
        <v>4308.0879999999997</v>
      </c>
      <c r="R1942" s="4">
        <v>4027.1930000000002</v>
      </c>
      <c r="S1942" s="4">
        <v>3162.2840000000001</v>
      </c>
      <c r="T1942" s="4">
        <v>3854.2510000000002</v>
      </c>
      <c r="U1942" s="4">
        <v>4754.6390000000001</v>
      </c>
      <c r="V1942" s="4">
        <v>5226.9769999999999</v>
      </c>
      <c r="W1942" s="4">
        <v>4735.1989999999996</v>
      </c>
      <c r="X1942" s="4">
        <v>6458.4459999999999</v>
      </c>
      <c r="Y1942" s="4">
        <v>3893.9650000000001</v>
      </c>
      <c r="Z1942" s="4">
        <v>7290.558</v>
      </c>
      <c r="AA1942" s="4">
        <v>5065.567</v>
      </c>
      <c r="AB1942" s="4">
        <v>5241.7790000000005</v>
      </c>
      <c r="AC1942" s="4">
        <v>6110.4210000000003</v>
      </c>
      <c r="AD1942" s="4">
        <v>4935.2219999999998</v>
      </c>
      <c r="AE1942" s="4">
        <v>4477.3249999999998</v>
      </c>
      <c r="AF1942" s="4">
        <v>6050.3050000000003</v>
      </c>
      <c r="AG1942" s="4">
        <v>6394.7240000000002</v>
      </c>
      <c r="AH1942" s="4">
        <v>8059.8739999999998</v>
      </c>
      <c r="AI1942" s="4">
        <v>6468.6760000000004</v>
      </c>
      <c r="AJ1942" s="4">
        <v>5716.6959999999999</v>
      </c>
      <c r="AK1942" s="4">
        <v>4451.0950000000003</v>
      </c>
      <c r="AL1942" s="4">
        <v>4884.5029999999997</v>
      </c>
      <c r="AM1942" s="4">
        <v>3889.6909999999998</v>
      </c>
      <c r="AN1942" s="4">
        <v>5179.8630000000003</v>
      </c>
      <c r="AO1942" s="4">
        <v>5048.982</v>
      </c>
      <c r="AP1942" s="4">
        <v>4740.1570000000002</v>
      </c>
      <c r="AQ1942" s="4">
        <v>5752.5110000000004</v>
      </c>
      <c r="AR1942" s="4">
        <v>5846.4920000000002</v>
      </c>
      <c r="AS1942" s="4">
        <v>8735.7019999999993</v>
      </c>
      <c r="AT1942" s="4">
        <v>10092.324000000001</v>
      </c>
      <c r="AU1942" t="str">
        <f>IF(D1942="","",INDEX([1]DICCIONARIO!$G$21:$H$33,MATCH('DATA NIQ'!D1942,[1]DICCIONARIO!$G$21:$G$33,0),2))</f>
        <v>PEHUAMAR</v>
      </c>
    </row>
    <row r="1943" spans="1:47" ht="14.45" hidden="1" customHeight="1" x14ac:dyDescent="0.25">
      <c r="A1943" t="s">
        <v>13</v>
      </c>
      <c r="B1943" s="2" t="s">
        <v>349</v>
      </c>
      <c r="C1943" t="s">
        <v>17</v>
      </c>
      <c r="D1943" t="s">
        <v>6</v>
      </c>
      <c r="E1943" t="s">
        <v>379</v>
      </c>
      <c r="F1943" t="s">
        <v>25</v>
      </c>
      <c r="G1943" t="s">
        <v>353</v>
      </c>
      <c r="H1943" s="3" t="str">
        <f t="shared" si="30"/>
        <v>TOTAL DTT ARGENTINAGUARNICIONES PARA COPETINPEPSICOPEHUAMARPEHUAMAR ACANALADA61 A 120Vtas Valor</v>
      </c>
      <c r="I1943" s="3">
        <v>12289780.754000001</v>
      </c>
      <c r="J1943" s="3">
        <v>16955151.835999999</v>
      </c>
      <c r="K1943" s="3">
        <v>15762592.891000001</v>
      </c>
      <c r="L1943" s="3">
        <v>21772001.02</v>
      </c>
      <c r="M1943" s="3">
        <v>26399981.285999998</v>
      </c>
      <c r="N1943" s="3">
        <v>33640329.259000003</v>
      </c>
      <c r="O1943" s="3">
        <v>35854317.245999999</v>
      </c>
      <c r="P1943" s="3">
        <v>39442085.751000002</v>
      </c>
      <c r="Q1943" s="3">
        <v>49697313.596000001</v>
      </c>
      <c r="R1943" s="3">
        <v>40487903.766000003</v>
      </c>
      <c r="S1943" s="3">
        <v>43068349.386</v>
      </c>
      <c r="T1943" s="3">
        <v>39571375.634999998</v>
      </c>
      <c r="U1943" s="3">
        <v>51180026.083999999</v>
      </c>
      <c r="V1943" s="3">
        <v>46893437.159000002</v>
      </c>
      <c r="W1943" s="3">
        <v>65577262.421999998</v>
      </c>
      <c r="X1943" s="3">
        <v>73599988.623999998</v>
      </c>
      <c r="Y1943" s="3">
        <v>73504743.031000003</v>
      </c>
      <c r="Z1943" s="3">
        <v>102574000.302</v>
      </c>
      <c r="AA1943" s="3">
        <v>130812761.816</v>
      </c>
      <c r="AB1943" s="3">
        <v>137285089.48300001</v>
      </c>
      <c r="AC1943" s="3">
        <v>178410910.861</v>
      </c>
      <c r="AD1943" s="3">
        <v>188162029.491</v>
      </c>
      <c r="AE1943" s="3">
        <v>171730061.84400001</v>
      </c>
      <c r="AF1943" s="3">
        <v>166891886.551</v>
      </c>
      <c r="AG1943" s="3">
        <v>194450659.273</v>
      </c>
      <c r="AH1943" s="3">
        <v>229776749.39500001</v>
      </c>
      <c r="AI1943" s="3">
        <v>276917260.27499998</v>
      </c>
      <c r="AJ1943" s="3">
        <v>249183261.59999999</v>
      </c>
      <c r="AK1943" s="3">
        <v>237643455.935</v>
      </c>
      <c r="AL1943" s="3">
        <v>229183632.222</v>
      </c>
      <c r="AM1943" s="3">
        <v>197689537.90599999</v>
      </c>
      <c r="AN1943" s="3">
        <v>251874948.454</v>
      </c>
      <c r="AO1943" s="3">
        <v>283712368.28200001</v>
      </c>
      <c r="AP1943" s="3">
        <v>229539158.82699999</v>
      </c>
      <c r="AQ1943" s="3">
        <v>244329939.523</v>
      </c>
      <c r="AR1943" s="3">
        <v>250961709.76699999</v>
      </c>
      <c r="AS1943" s="3">
        <v>366994727.94199997</v>
      </c>
      <c r="AT1943" s="3">
        <v>466168151.75099999</v>
      </c>
      <c r="AU1943" t="str">
        <f>IF(D1943="","",INDEX([1]DICCIONARIO!$G$21:$H$33,MATCH('DATA NIQ'!D1943,[1]DICCIONARIO!$G$21:$G$33,0),2))</f>
        <v>PEHUAMAR</v>
      </c>
    </row>
    <row r="1944" spans="1:47" hidden="1" x14ac:dyDescent="0.25">
      <c r="A1944" t="s">
        <v>13</v>
      </c>
      <c r="B1944" s="2" t="s">
        <v>349</v>
      </c>
      <c r="C1944" t="s">
        <v>17</v>
      </c>
      <c r="D1944" t="s">
        <v>6</v>
      </c>
      <c r="E1944" t="s">
        <v>379</v>
      </c>
      <c r="F1944" t="s">
        <v>25</v>
      </c>
      <c r="G1944" t="s">
        <v>354</v>
      </c>
      <c r="H1944" s="3" t="str">
        <f t="shared" si="30"/>
        <v>TOTAL DTT ARGENTINAGUARNICIONES PARA COPETINPEPSICOPEHUAMARPEHUAMAR ACANALADA61 A 120Dist. Num. Tiendas Handling (C)</v>
      </c>
      <c r="I1944" s="1">
        <v>4.8449999999999998</v>
      </c>
      <c r="J1944" s="1">
        <v>4.6639999999999997</v>
      </c>
      <c r="K1944" s="1">
        <v>5.3090000000000002</v>
      </c>
      <c r="L1944" s="1">
        <v>5.4749999999999996</v>
      </c>
      <c r="M1944" s="1">
        <v>6.093</v>
      </c>
      <c r="N1944" s="1">
        <v>6.0860000000000003</v>
      </c>
      <c r="O1944" s="1">
        <v>5.5670000000000002</v>
      </c>
      <c r="P1944" s="1">
        <v>7.1440000000000001</v>
      </c>
      <c r="Q1944" s="1">
        <v>6.63</v>
      </c>
      <c r="R1944" s="1">
        <v>6.2549999999999999</v>
      </c>
      <c r="S1944" s="1">
        <v>5.92</v>
      </c>
      <c r="T1944" s="1">
        <v>5.0149999999999997</v>
      </c>
      <c r="U1944" s="1">
        <v>5.73</v>
      </c>
      <c r="V1944" s="1">
        <v>6.8780000000000001</v>
      </c>
      <c r="W1944" s="1">
        <v>7.1879999999999997</v>
      </c>
      <c r="X1944" s="1">
        <v>7.5259999999999998</v>
      </c>
      <c r="Y1944" s="1">
        <v>6.2489999999999997</v>
      </c>
      <c r="Z1944" s="1">
        <v>7.94</v>
      </c>
      <c r="AA1944" s="1">
        <v>8.5090000000000003</v>
      </c>
      <c r="AB1944" s="1">
        <v>8.3079999999999998</v>
      </c>
      <c r="AC1944" s="1">
        <v>9.3729999999999993</v>
      </c>
      <c r="AD1944" s="1">
        <v>7.7469999999999999</v>
      </c>
      <c r="AE1944" s="1">
        <v>7.6760000000000002</v>
      </c>
      <c r="AF1944" s="1">
        <v>8.48</v>
      </c>
      <c r="AG1944" s="1">
        <v>8.35</v>
      </c>
      <c r="AH1944" s="1">
        <v>10.417999999999999</v>
      </c>
      <c r="AI1944" s="1">
        <v>9.952</v>
      </c>
      <c r="AJ1944" s="1">
        <v>9.8209999999999997</v>
      </c>
      <c r="AK1944" s="1">
        <v>8.5030000000000001</v>
      </c>
      <c r="AL1944" s="1">
        <v>7.5540000000000003</v>
      </c>
      <c r="AM1944" s="1">
        <v>6.6150000000000002</v>
      </c>
      <c r="AN1944" s="1">
        <v>7.3230000000000004</v>
      </c>
      <c r="AO1944" s="1">
        <v>8.0909999999999993</v>
      </c>
      <c r="AP1944" s="1">
        <v>7.0839999999999996</v>
      </c>
      <c r="AQ1944" s="1">
        <v>6.3579999999999997</v>
      </c>
      <c r="AR1944" s="1">
        <v>6.9009999999999998</v>
      </c>
      <c r="AS1944" s="1">
        <v>8.6519999999999992</v>
      </c>
      <c r="AT1944" s="1">
        <v>10.955</v>
      </c>
      <c r="AU1944" t="str">
        <f>IF(D1944="","",INDEX([1]DICCIONARIO!$G$21:$H$33,MATCH('DATA NIQ'!D1944,[1]DICCIONARIO!$G$21:$G$33,0),2))</f>
        <v>PEHUAMAR</v>
      </c>
    </row>
    <row r="1945" spans="1:47" ht="14.45" hidden="1" customHeight="1" x14ac:dyDescent="0.25">
      <c r="A1945" t="s">
        <v>13</v>
      </c>
      <c r="B1945" s="2" t="s">
        <v>349</v>
      </c>
      <c r="C1945" t="s">
        <v>17</v>
      </c>
      <c r="D1945" t="s">
        <v>6</v>
      </c>
      <c r="E1945" t="s">
        <v>379</v>
      </c>
      <c r="F1945" t="s">
        <v>25</v>
      </c>
      <c r="G1945" t="s">
        <v>355</v>
      </c>
      <c r="H1945" s="3" t="str">
        <f t="shared" si="30"/>
        <v>TOTAL DTT ARGENTINAGUARNICIONES PARA COPETINPEPSICOPEHUAMARPEHUAMAR ACANALADA61 A 120Dist. Pond. Tiendas Handling</v>
      </c>
      <c r="I1945" s="1">
        <v>16.693999999999999</v>
      </c>
      <c r="J1945" s="1">
        <v>16.744</v>
      </c>
      <c r="K1945" s="1">
        <v>17.681000000000001</v>
      </c>
      <c r="L1945" s="1">
        <v>17.486999999999998</v>
      </c>
      <c r="M1945" s="1">
        <v>19.774000000000001</v>
      </c>
      <c r="N1945" s="1">
        <v>19.414999999999999</v>
      </c>
      <c r="O1945" s="1">
        <v>19.463999999999999</v>
      </c>
      <c r="P1945" s="1">
        <v>22.861000000000001</v>
      </c>
      <c r="Q1945" s="1">
        <v>21.198</v>
      </c>
      <c r="R1945" s="1">
        <v>21.45</v>
      </c>
      <c r="S1945" s="1">
        <v>20.573</v>
      </c>
      <c r="T1945" s="1">
        <v>18.190000000000001</v>
      </c>
      <c r="U1945" s="1">
        <v>20.335999999999999</v>
      </c>
      <c r="V1945" s="1">
        <v>20.826000000000001</v>
      </c>
      <c r="W1945" s="1">
        <v>21.904</v>
      </c>
      <c r="X1945" s="1">
        <v>22.864000000000001</v>
      </c>
      <c r="Y1945" s="1">
        <v>18.266999999999999</v>
      </c>
      <c r="Z1945" s="1">
        <v>20.350999999999999</v>
      </c>
      <c r="AA1945" s="1">
        <v>21.675000000000001</v>
      </c>
      <c r="AB1945" s="1">
        <v>21.675999999999998</v>
      </c>
      <c r="AC1945" s="1">
        <v>25.146999999999998</v>
      </c>
      <c r="AD1945" s="1">
        <v>24.206</v>
      </c>
      <c r="AE1945" s="1">
        <v>22.318999999999999</v>
      </c>
      <c r="AF1945" s="1">
        <v>24.091999999999999</v>
      </c>
      <c r="AG1945" s="1">
        <v>21.786999999999999</v>
      </c>
      <c r="AH1945" s="1">
        <v>23.556999999999999</v>
      </c>
      <c r="AI1945" s="1">
        <v>23.280999999999999</v>
      </c>
      <c r="AJ1945" s="1">
        <v>22.658000000000001</v>
      </c>
      <c r="AK1945" s="1">
        <v>21.337</v>
      </c>
      <c r="AL1945" s="1">
        <v>20.614999999999998</v>
      </c>
      <c r="AM1945" s="1">
        <v>18.579000000000001</v>
      </c>
      <c r="AN1945" s="1">
        <v>22.276</v>
      </c>
      <c r="AO1945" s="1">
        <v>24.023</v>
      </c>
      <c r="AP1945" s="1">
        <v>21.042000000000002</v>
      </c>
      <c r="AQ1945" s="1">
        <v>20.8</v>
      </c>
      <c r="AR1945" s="1">
        <v>21.105</v>
      </c>
      <c r="AS1945" s="1">
        <v>24.771000000000001</v>
      </c>
      <c r="AT1945" s="1">
        <v>28.212</v>
      </c>
      <c r="AU1945" t="str">
        <f>IF(D1945="","",INDEX([1]DICCIONARIO!$G$21:$H$33,MATCH('DATA NIQ'!D1945,[1]DICCIONARIO!$G$21:$G$33,0),2))</f>
        <v>PEHUAMAR</v>
      </c>
    </row>
    <row r="1946" spans="1:47" ht="14.45" hidden="1" customHeight="1" x14ac:dyDescent="0.25">
      <c r="A1946" t="s">
        <v>13</v>
      </c>
      <c r="B1946" s="2" t="s">
        <v>349</v>
      </c>
      <c r="C1946" t="s">
        <v>17</v>
      </c>
      <c r="D1946" t="s">
        <v>6</v>
      </c>
      <c r="E1946" t="s">
        <v>379</v>
      </c>
      <c r="F1946" t="s">
        <v>25</v>
      </c>
      <c r="G1946" t="s">
        <v>356</v>
      </c>
      <c r="H1946" s="3" t="str">
        <f t="shared" si="30"/>
        <v>TOTAL DTT ARGENTINAGUARNICIONES PARA COPETINPEPSICOPEHUAMARPEHUAMAR ACANALADA61 A 120Part. de Vtas (KILOS) - Product</v>
      </c>
      <c r="I1946" s="1">
        <v>0.22700000000000001</v>
      </c>
      <c r="J1946" s="1">
        <v>0.28799999999999998</v>
      </c>
      <c r="K1946" s="1">
        <v>0.24</v>
      </c>
      <c r="L1946" s="1">
        <v>0.30499999999999999</v>
      </c>
      <c r="M1946" s="1">
        <v>0.34799999999999998</v>
      </c>
      <c r="N1946" s="1">
        <v>0.36499999999999999</v>
      </c>
      <c r="O1946" s="1">
        <v>0.377</v>
      </c>
      <c r="P1946" s="1">
        <v>0.34100000000000003</v>
      </c>
      <c r="Q1946" s="1">
        <v>0.379</v>
      </c>
      <c r="R1946" s="1">
        <v>0.32900000000000001</v>
      </c>
      <c r="S1946" s="1">
        <v>0.33100000000000002</v>
      </c>
      <c r="T1946" s="1">
        <v>0.308</v>
      </c>
      <c r="U1946" s="1">
        <v>0.38700000000000001</v>
      </c>
      <c r="V1946" s="1">
        <v>0.38600000000000001</v>
      </c>
      <c r="W1946" s="1">
        <v>0.47099999999999997</v>
      </c>
      <c r="X1946" s="1">
        <v>0.49399999999999999</v>
      </c>
      <c r="Y1946" s="1">
        <v>0.42299999999999999</v>
      </c>
      <c r="Z1946" s="1">
        <v>0.51800000000000002</v>
      </c>
      <c r="AA1946" s="1">
        <v>0.54600000000000004</v>
      </c>
      <c r="AB1946" s="1">
        <v>0.51900000000000002</v>
      </c>
      <c r="AC1946" s="1">
        <v>0.53300000000000003</v>
      </c>
      <c r="AD1946" s="1">
        <v>0.55700000000000005</v>
      </c>
      <c r="AE1946" s="1">
        <v>0.497</v>
      </c>
      <c r="AF1946" s="1">
        <v>0.50700000000000001</v>
      </c>
      <c r="AG1946" s="1">
        <v>0.53600000000000003</v>
      </c>
      <c r="AH1946" s="1">
        <v>0.63300000000000001</v>
      </c>
      <c r="AI1946" s="1">
        <v>0.64400000000000002</v>
      </c>
      <c r="AJ1946" s="1">
        <v>0.56100000000000005</v>
      </c>
      <c r="AK1946" s="1">
        <v>0.5</v>
      </c>
      <c r="AL1946" s="1">
        <v>0.44</v>
      </c>
      <c r="AM1946" s="1">
        <v>0.40200000000000002</v>
      </c>
      <c r="AN1946" s="1">
        <v>0.433</v>
      </c>
      <c r="AO1946" s="1">
        <v>0.44900000000000001</v>
      </c>
      <c r="AP1946" s="1">
        <v>0.39</v>
      </c>
      <c r="AQ1946" s="1">
        <v>0.39700000000000002</v>
      </c>
      <c r="AR1946" s="1">
        <v>0.42</v>
      </c>
      <c r="AS1946" s="1">
        <v>0.59499999999999997</v>
      </c>
      <c r="AT1946" s="1">
        <v>0.76900000000000002</v>
      </c>
      <c r="AU1946" t="str">
        <f>IF(D1946="","",INDEX([1]DICCIONARIO!$G$21:$H$33,MATCH('DATA NIQ'!D1946,[1]DICCIONARIO!$G$21:$G$33,0),2))</f>
        <v>PEHUAMAR</v>
      </c>
    </row>
    <row r="1947" spans="1:47" ht="14.45" hidden="1" customHeight="1" x14ac:dyDescent="0.25">
      <c r="A1947" t="s">
        <v>13</v>
      </c>
      <c r="B1947" s="2" t="s">
        <v>349</v>
      </c>
      <c r="C1947" t="s">
        <v>17</v>
      </c>
      <c r="D1947" t="s">
        <v>6</v>
      </c>
      <c r="E1947" t="s">
        <v>379</v>
      </c>
      <c r="F1947" t="s">
        <v>25</v>
      </c>
      <c r="G1947" t="s">
        <v>357</v>
      </c>
      <c r="H1947" s="3" t="str">
        <f t="shared" si="30"/>
        <v>TOTAL DTT ARGENTINAGUARNICIONES PARA COPETINPEPSICOPEHUAMARPEHUAMAR ACANALADA61 A 120Part. de Vtas Valor - Product</v>
      </c>
      <c r="I1947" s="1">
        <v>0.25</v>
      </c>
      <c r="J1947" s="1">
        <v>0.32800000000000001</v>
      </c>
      <c r="K1947" s="1">
        <v>0.27700000000000002</v>
      </c>
      <c r="L1947" s="1">
        <v>0.34899999999999998</v>
      </c>
      <c r="M1947" s="1">
        <v>0.41099999999999998</v>
      </c>
      <c r="N1947" s="1">
        <v>0.441</v>
      </c>
      <c r="O1947" s="1">
        <v>0.42799999999999999</v>
      </c>
      <c r="P1947" s="1">
        <v>0.39200000000000002</v>
      </c>
      <c r="Q1947" s="1">
        <v>0.44</v>
      </c>
      <c r="R1947" s="1">
        <v>0.39800000000000002</v>
      </c>
      <c r="S1947" s="1">
        <v>0.38900000000000001</v>
      </c>
      <c r="T1947" s="1">
        <v>0.35899999999999999</v>
      </c>
      <c r="U1947" s="1">
        <v>0.44600000000000001</v>
      </c>
      <c r="V1947" s="1">
        <v>0.41399999999999998</v>
      </c>
      <c r="W1947" s="1">
        <v>0.51600000000000001</v>
      </c>
      <c r="X1947" s="1">
        <v>0.51400000000000001</v>
      </c>
      <c r="Y1947" s="1">
        <v>0.442</v>
      </c>
      <c r="Z1947" s="1">
        <v>0.52200000000000002</v>
      </c>
      <c r="AA1947" s="1">
        <v>0.64100000000000001</v>
      </c>
      <c r="AB1947" s="1">
        <v>0.57599999999999996</v>
      </c>
      <c r="AC1947" s="1">
        <v>0.63</v>
      </c>
      <c r="AD1947" s="1">
        <v>0.65300000000000002</v>
      </c>
      <c r="AE1947" s="1">
        <v>0.55300000000000005</v>
      </c>
      <c r="AF1947" s="1">
        <v>0.53900000000000003</v>
      </c>
      <c r="AG1947" s="1">
        <v>0.55100000000000005</v>
      </c>
      <c r="AH1947" s="1">
        <v>0.65500000000000003</v>
      </c>
      <c r="AI1947" s="1">
        <v>0.69199999999999995</v>
      </c>
      <c r="AJ1947" s="1">
        <v>0.61599999999999999</v>
      </c>
      <c r="AK1947" s="1">
        <v>0.56999999999999995</v>
      </c>
      <c r="AL1947" s="1">
        <v>0.48599999999999999</v>
      </c>
      <c r="AM1947" s="1">
        <v>0.42499999999999999</v>
      </c>
      <c r="AN1947" s="1">
        <v>0.46700000000000003</v>
      </c>
      <c r="AO1947" s="1">
        <v>0.503</v>
      </c>
      <c r="AP1947" s="1">
        <v>0.42799999999999999</v>
      </c>
      <c r="AQ1947" s="1">
        <v>0.43</v>
      </c>
      <c r="AR1947" s="1">
        <v>0.443</v>
      </c>
      <c r="AS1947" s="1">
        <v>0.63</v>
      </c>
      <c r="AT1947" s="1">
        <v>0.82899999999999996</v>
      </c>
      <c r="AU1947" t="str">
        <f>IF(D1947="","",INDEX([1]DICCIONARIO!$G$21:$H$33,MATCH('DATA NIQ'!D1947,[1]DICCIONARIO!$G$21:$G$33,0),2))</f>
        <v>PEHUAMAR</v>
      </c>
    </row>
    <row r="1948" spans="1:47" ht="14.45" customHeight="1" x14ac:dyDescent="0.25">
      <c r="A1948" t="s">
        <v>13</v>
      </c>
      <c r="B1948" s="2" t="s">
        <v>349</v>
      </c>
      <c r="C1948" t="s">
        <v>17</v>
      </c>
      <c r="D1948" t="s">
        <v>6</v>
      </c>
      <c r="E1948" t="s">
        <v>380</v>
      </c>
      <c r="G1948" t="s">
        <v>350</v>
      </c>
      <c r="H1948" s="3" t="str">
        <f t="shared" si="30"/>
        <v>TOTAL DTT ARGENTINAGUARNICIONES PARA COPETINPEPSICOPEHUAMARPEHUAMAR CARACOLITOVtas (KILOS)</v>
      </c>
      <c r="I1948" s="4">
        <v>2611.665</v>
      </c>
      <c r="J1948" s="4">
        <v>2360.91</v>
      </c>
      <c r="K1948" s="4">
        <v>2035.2149999999999</v>
      </c>
      <c r="L1948" s="4">
        <v>2339.556</v>
      </c>
      <c r="M1948" s="4">
        <v>1228.797</v>
      </c>
      <c r="N1948" s="4">
        <v>1418.884</v>
      </c>
      <c r="O1948" s="4">
        <v>2190.1869999999999</v>
      </c>
      <c r="P1948" s="4">
        <v>1809.258</v>
      </c>
      <c r="Q1948" s="4">
        <v>1327.915</v>
      </c>
      <c r="R1948" s="4">
        <v>895.81700000000001</v>
      </c>
      <c r="S1948" s="4">
        <v>1149.5050000000001</v>
      </c>
      <c r="T1948" s="4">
        <v>1174.7239999999999</v>
      </c>
      <c r="U1948" s="4">
        <v>551.73599999999999</v>
      </c>
      <c r="V1948" s="4">
        <v>366.12900000000002</v>
      </c>
      <c r="W1948" s="4">
        <v>367.82400000000001</v>
      </c>
      <c r="X1948" s="4">
        <v>157.64099999999999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0</v>
      </c>
      <c r="AU1948" t="str">
        <f>IF(D1948="","",INDEX([1]DICCIONARIO!$G$21:$H$33,MATCH('DATA NIQ'!D1948,[1]DICCIONARIO!$G$21:$G$33,0),2))</f>
        <v>PEHUAMAR</v>
      </c>
    </row>
    <row r="1949" spans="1:47" ht="14.45" customHeight="1" x14ac:dyDescent="0.25">
      <c r="A1949" t="s">
        <v>13</v>
      </c>
      <c r="B1949" s="2" t="s">
        <v>349</v>
      </c>
      <c r="C1949" t="s">
        <v>17</v>
      </c>
      <c r="D1949" t="s">
        <v>6</v>
      </c>
      <c r="E1949" t="s">
        <v>380</v>
      </c>
      <c r="G1949" t="s">
        <v>351</v>
      </c>
      <c r="H1949" s="3" t="str">
        <f t="shared" si="30"/>
        <v>TOTAL DTT ARGENTINAGUARNICIONES PARA COPETINPEPSICOPEHUAMARPEHUAMAR CARACOLITOCompras (KILOS)</v>
      </c>
      <c r="I1949" s="4">
        <v>3455.7660000000001</v>
      </c>
      <c r="J1949" s="4">
        <v>1484.627</v>
      </c>
      <c r="K1949" s="4">
        <v>2318.5549999999998</v>
      </c>
      <c r="L1949" s="4">
        <v>2258.3519999999999</v>
      </c>
      <c r="M1949" s="4">
        <v>1323.106</v>
      </c>
      <c r="N1949" s="4">
        <v>1833.8030000000001</v>
      </c>
      <c r="O1949" s="4">
        <v>2169.913</v>
      </c>
      <c r="P1949" s="4">
        <v>1642.0920000000001</v>
      </c>
      <c r="Q1949" s="4">
        <v>1206.5360000000001</v>
      </c>
      <c r="R1949" s="4">
        <v>861.30700000000002</v>
      </c>
      <c r="S1949" s="4">
        <v>1425.588</v>
      </c>
      <c r="T1949" s="4">
        <v>854.34400000000005</v>
      </c>
      <c r="U1949" s="4">
        <v>409.34500000000003</v>
      </c>
      <c r="V1949" s="4">
        <v>366.12900000000002</v>
      </c>
      <c r="W1949" s="4">
        <v>510.214</v>
      </c>
      <c r="X1949" s="4">
        <v>15.25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t="str">
        <f>IF(D1949="","",INDEX([1]DICCIONARIO!$G$21:$H$33,MATCH('DATA NIQ'!D1949,[1]DICCIONARIO!$G$21:$G$33,0),2))</f>
        <v>PEHUAMAR</v>
      </c>
    </row>
    <row r="1950" spans="1:47" ht="14.45" customHeight="1" x14ac:dyDescent="0.25">
      <c r="A1950" t="s">
        <v>13</v>
      </c>
      <c r="B1950" s="2" t="s">
        <v>349</v>
      </c>
      <c r="C1950" t="s">
        <v>17</v>
      </c>
      <c r="D1950" t="s">
        <v>6</v>
      </c>
      <c r="E1950" t="s">
        <v>380</v>
      </c>
      <c r="G1950" t="s">
        <v>352</v>
      </c>
      <c r="H1950" s="3" t="str">
        <f t="shared" si="30"/>
        <v>TOTAL DTT ARGENTINAGUARNICIONES PARA COPETINPEPSICOPEHUAMARPEHUAMAR CARACOLITOInventario (KILOS)</v>
      </c>
      <c r="I1950" s="4">
        <v>2366.7959999999998</v>
      </c>
      <c r="J1950" s="4">
        <v>1193.5740000000001</v>
      </c>
      <c r="K1950" s="4">
        <v>1354.1859999999999</v>
      </c>
      <c r="L1950" s="4">
        <v>1128.9390000000001</v>
      </c>
      <c r="M1950" s="4">
        <v>1072.835</v>
      </c>
      <c r="N1950" s="4">
        <v>1113.259</v>
      </c>
      <c r="O1950" s="4">
        <v>858.80100000000004</v>
      </c>
      <c r="P1950" s="4">
        <v>537.38</v>
      </c>
      <c r="Q1950" s="4">
        <v>253.19800000000001</v>
      </c>
      <c r="R1950" s="4">
        <v>207.06100000000001</v>
      </c>
      <c r="S1950" s="4">
        <v>483.14400000000001</v>
      </c>
      <c r="T1950" s="4">
        <v>177.988</v>
      </c>
      <c r="U1950" s="4">
        <v>35.597999999999999</v>
      </c>
      <c r="V1950" s="4">
        <v>35.597999999999999</v>
      </c>
      <c r="W1950" s="4">
        <v>177.988</v>
      </c>
      <c r="X1950" s="4">
        <v>35.597999999999999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t="str">
        <f>IF(D1950="","",INDEX([1]DICCIONARIO!$G$21:$H$33,MATCH('DATA NIQ'!D1950,[1]DICCIONARIO!$G$21:$G$33,0),2))</f>
        <v>PEHUAMAR</v>
      </c>
    </row>
    <row r="1951" spans="1:47" ht="14.45" hidden="1" customHeight="1" x14ac:dyDescent="0.25">
      <c r="A1951" t="s">
        <v>13</v>
      </c>
      <c r="B1951" s="2" t="s">
        <v>349</v>
      </c>
      <c r="C1951" t="s">
        <v>17</v>
      </c>
      <c r="D1951" t="s">
        <v>6</v>
      </c>
      <c r="E1951" t="s">
        <v>380</v>
      </c>
      <c r="G1951" t="s">
        <v>353</v>
      </c>
      <c r="H1951" s="3" t="str">
        <f t="shared" si="30"/>
        <v>TOTAL DTT ARGENTINAGUARNICIONES PARA COPETINPEPSICOPEHUAMARPEHUAMAR CARACOLITOVtas Valor</v>
      </c>
      <c r="I1951" s="3">
        <v>4083239.4130000002</v>
      </c>
      <c r="J1951" s="3">
        <v>3790807.8790000002</v>
      </c>
      <c r="K1951" s="3">
        <v>2989727.997</v>
      </c>
      <c r="L1951" s="3">
        <v>3771091.9569999999</v>
      </c>
      <c r="M1951" s="3">
        <v>2037365.142</v>
      </c>
      <c r="N1951" s="3">
        <v>2337539.7220000001</v>
      </c>
      <c r="O1951" s="3">
        <v>3734616.4849999999</v>
      </c>
      <c r="P1951" s="3">
        <v>3200119.3709999998</v>
      </c>
      <c r="Q1951" s="3">
        <v>2543063.6850000001</v>
      </c>
      <c r="R1951" s="3">
        <v>1716599.665</v>
      </c>
      <c r="S1951" s="3">
        <v>2653297.3840000001</v>
      </c>
      <c r="T1951" s="3">
        <v>2692479.3790000002</v>
      </c>
      <c r="U1951" s="3">
        <v>1253944.6029999999</v>
      </c>
      <c r="V1951" s="3">
        <v>832112.04700000002</v>
      </c>
      <c r="W1951" s="3">
        <v>902840.11399999994</v>
      </c>
      <c r="X1951" s="3">
        <v>305815.38299999997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 t="str">
        <f>IF(D1951="","",INDEX([1]DICCIONARIO!$G$21:$H$33,MATCH('DATA NIQ'!D1951,[1]DICCIONARIO!$G$21:$G$33,0),2))</f>
        <v>PEHUAMAR</v>
      </c>
    </row>
    <row r="1952" spans="1:47" hidden="1" x14ac:dyDescent="0.25">
      <c r="A1952" t="s">
        <v>13</v>
      </c>
      <c r="B1952" s="2" t="s">
        <v>349</v>
      </c>
      <c r="C1952" t="s">
        <v>17</v>
      </c>
      <c r="D1952" t="s">
        <v>6</v>
      </c>
      <c r="E1952" t="s">
        <v>380</v>
      </c>
      <c r="G1952" t="s">
        <v>354</v>
      </c>
      <c r="H1952" s="3" t="str">
        <f t="shared" si="30"/>
        <v>TOTAL DTT ARGENTINAGUARNICIONES PARA COPETINPEPSICOPEHUAMARPEHUAMAR CARACOLITODist. Num. Tiendas Handling (C)</v>
      </c>
      <c r="I1952" s="1">
        <v>2.2959999999999998</v>
      </c>
      <c r="J1952" s="1">
        <v>2.2160000000000002</v>
      </c>
      <c r="K1952" s="1">
        <v>1.8819999999999999</v>
      </c>
      <c r="L1952" s="1">
        <v>1.92</v>
      </c>
      <c r="M1952" s="1">
        <v>1.379</v>
      </c>
      <c r="N1952" s="1">
        <v>0.995</v>
      </c>
      <c r="O1952" s="1">
        <v>0.70299999999999996</v>
      </c>
      <c r="P1952" s="1">
        <v>0.504</v>
      </c>
      <c r="Q1952" s="1">
        <v>0.247</v>
      </c>
      <c r="R1952" s="1">
        <v>0.188</v>
      </c>
      <c r="S1952" s="1">
        <v>0.188</v>
      </c>
      <c r="T1952" s="1">
        <v>0.161</v>
      </c>
      <c r="U1952" s="1">
        <v>0.08</v>
      </c>
      <c r="V1952" s="1">
        <v>0.08</v>
      </c>
      <c r="W1952" s="1">
        <v>0.08</v>
      </c>
      <c r="X1952" s="1">
        <v>0.08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0</v>
      </c>
      <c r="AO1952" s="1">
        <v>0</v>
      </c>
      <c r="AP1952" s="1">
        <v>0</v>
      </c>
      <c r="AQ1952" s="1">
        <v>0</v>
      </c>
      <c r="AR1952" s="1">
        <v>0</v>
      </c>
      <c r="AS1952" s="1">
        <v>0</v>
      </c>
      <c r="AT1952" s="1">
        <v>0</v>
      </c>
      <c r="AU1952" t="str">
        <f>IF(D1952="","",INDEX([1]DICCIONARIO!$G$21:$H$33,MATCH('DATA NIQ'!D1952,[1]DICCIONARIO!$G$21:$G$33,0),2))</f>
        <v>PEHUAMAR</v>
      </c>
    </row>
    <row r="1953" spans="1:47" ht="14.45" hidden="1" customHeight="1" x14ac:dyDescent="0.25">
      <c r="A1953" t="s">
        <v>13</v>
      </c>
      <c r="B1953" s="2" t="s">
        <v>349</v>
      </c>
      <c r="C1953" t="s">
        <v>17</v>
      </c>
      <c r="D1953" t="s">
        <v>6</v>
      </c>
      <c r="E1953" t="s">
        <v>380</v>
      </c>
      <c r="G1953" t="s">
        <v>355</v>
      </c>
      <c r="H1953" s="3" t="str">
        <f t="shared" si="30"/>
        <v>TOTAL DTT ARGENTINAGUARNICIONES PARA COPETINPEPSICOPEHUAMARPEHUAMAR CARACOLITODist. Pond. Tiendas Handling</v>
      </c>
      <c r="I1953" s="1">
        <v>9.0500000000000007</v>
      </c>
      <c r="J1953" s="1">
        <v>9.24</v>
      </c>
      <c r="K1953" s="1">
        <v>9.5749999999999993</v>
      </c>
      <c r="L1953" s="1">
        <v>8.9489999999999998</v>
      </c>
      <c r="M1953" s="1">
        <v>5.3609999999999998</v>
      </c>
      <c r="N1953" s="1">
        <v>4.0289999999999999</v>
      </c>
      <c r="O1953" s="1">
        <v>3.1509999999999998</v>
      </c>
      <c r="P1953" s="1">
        <v>2.0310000000000001</v>
      </c>
      <c r="Q1953" s="1">
        <v>0.79300000000000004</v>
      </c>
      <c r="R1953" s="1">
        <v>0.504</v>
      </c>
      <c r="S1953" s="1">
        <v>0.52100000000000002</v>
      </c>
      <c r="T1953" s="1">
        <v>0.46200000000000002</v>
      </c>
      <c r="U1953" s="1">
        <v>8.6999999999999994E-2</v>
      </c>
      <c r="V1953" s="1">
        <v>7.3999999999999996E-2</v>
      </c>
      <c r="W1953" s="1">
        <v>0.109</v>
      </c>
      <c r="X1953" s="1">
        <v>6.6000000000000003E-2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 t="str">
        <f>IF(D1953="","",INDEX([1]DICCIONARIO!$G$21:$H$33,MATCH('DATA NIQ'!D1953,[1]DICCIONARIO!$G$21:$G$33,0),2))</f>
        <v>PEHUAMAR</v>
      </c>
    </row>
    <row r="1954" spans="1:47" ht="14.45" hidden="1" customHeight="1" x14ac:dyDescent="0.25">
      <c r="A1954" t="s">
        <v>13</v>
      </c>
      <c r="B1954" s="2" t="s">
        <v>349</v>
      </c>
      <c r="C1954" t="s">
        <v>17</v>
      </c>
      <c r="D1954" t="s">
        <v>6</v>
      </c>
      <c r="E1954" t="s">
        <v>380</v>
      </c>
      <c r="G1954" t="s">
        <v>356</v>
      </c>
      <c r="H1954" s="3" t="str">
        <f t="shared" si="30"/>
        <v>TOTAL DTT ARGENTINAGUARNICIONES PARA COPETINPEPSICOPEHUAMARPEHUAMAR CARACOLITOPart. de Vtas (KILOS) - Product</v>
      </c>
      <c r="I1954" s="1">
        <v>0.11</v>
      </c>
      <c r="J1954" s="1">
        <v>0.1</v>
      </c>
      <c r="K1954" s="1">
        <v>8.3000000000000004E-2</v>
      </c>
      <c r="L1954" s="1">
        <v>9.4E-2</v>
      </c>
      <c r="M1954" s="1">
        <v>5.0999999999999997E-2</v>
      </c>
      <c r="N1954" s="1">
        <v>5.2999999999999999E-2</v>
      </c>
      <c r="O1954" s="1">
        <v>8.1000000000000003E-2</v>
      </c>
      <c r="P1954" s="1">
        <v>5.8999999999999997E-2</v>
      </c>
      <c r="Q1954" s="1">
        <v>4.1000000000000002E-2</v>
      </c>
      <c r="R1954" s="1">
        <v>3.4000000000000002E-2</v>
      </c>
      <c r="S1954" s="1">
        <v>4.2000000000000003E-2</v>
      </c>
      <c r="T1954" s="1">
        <v>4.5999999999999999E-2</v>
      </c>
      <c r="U1954" s="1">
        <v>2.3E-2</v>
      </c>
      <c r="V1954" s="1">
        <v>1.7000000000000001E-2</v>
      </c>
      <c r="W1954" s="1">
        <v>1.6E-2</v>
      </c>
      <c r="X1954" s="1">
        <v>7.0000000000000001E-3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 t="str">
        <f>IF(D1954="","",INDEX([1]DICCIONARIO!$G$21:$H$33,MATCH('DATA NIQ'!D1954,[1]DICCIONARIO!$G$21:$G$33,0),2))</f>
        <v>PEHUAMAR</v>
      </c>
    </row>
    <row r="1955" spans="1:47" ht="14.45" hidden="1" customHeight="1" x14ac:dyDescent="0.25">
      <c r="A1955" t="s">
        <v>13</v>
      </c>
      <c r="B1955" s="2" t="s">
        <v>349</v>
      </c>
      <c r="C1955" t="s">
        <v>17</v>
      </c>
      <c r="D1955" t="s">
        <v>6</v>
      </c>
      <c r="E1955" t="s">
        <v>380</v>
      </c>
      <c r="G1955" t="s">
        <v>357</v>
      </c>
      <c r="H1955" s="3" t="str">
        <f t="shared" si="30"/>
        <v>TOTAL DTT ARGENTINAGUARNICIONES PARA COPETINPEPSICOPEHUAMARPEHUAMAR CARACOLITOPart. de Vtas Valor - Product</v>
      </c>
      <c r="I1955" s="1">
        <v>8.3000000000000004E-2</v>
      </c>
      <c r="J1955" s="1">
        <v>7.2999999999999995E-2</v>
      </c>
      <c r="K1955" s="1">
        <v>5.2999999999999999E-2</v>
      </c>
      <c r="L1955" s="1">
        <v>0.06</v>
      </c>
      <c r="M1955" s="1">
        <v>3.2000000000000001E-2</v>
      </c>
      <c r="N1955" s="1">
        <v>3.1E-2</v>
      </c>
      <c r="O1955" s="1">
        <v>4.4999999999999998E-2</v>
      </c>
      <c r="P1955" s="1">
        <v>3.2000000000000001E-2</v>
      </c>
      <c r="Q1955" s="1">
        <v>2.1999999999999999E-2</v>
      </c>
      <c r="R1955" s="1">
        <v>1.7000000000000001E-2</v>
      </c>
      <c r="S1955" s="1">
        <v>2.4E-2</v>
      </c>
      <c r="T1955" s="1">
        <v>2.4E-2</v>
      </c>
      <c r="U1955" s="1">
        <v>1.0999999999999999E-2</v>
      </c>
      <c r="V1955" s="1">
        <v>7.0000000000000001E-3</v>
      </c>
      <c r="W1955" s="1">
        <v>7.0000000000000001E-3</v>
      </c>
      <c r="X1955" s="1">
        <v>2E-3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 t="str">
        <f>IF(D1955="","",INDEX([1]DICCIONARIO!$G$21:$H$33,MATCH('DATA NIQ'!D1955,[1]DICCIONARIO!$G$21:$G$33,0),2))</f>
        <v>PEHUAMAR</v>
      </c>
    </row>
    <row r="1956" spans="1:47" ht="14.45" customHeight="1" x14ac:dyDescent="0.25">
      <c r="A1956" t="s">
        <v>13</v>
      </c>
      <c r="B1956" s="2" t="s">
        <v>349</v>
      </c>
      <c r="C1956" t="s">
        <v>17</v>
      </c>
      <c r="D1956" t="s">
        <v>6</v>
      </c>
      <c r="E1956" t="s">
        <v>380</v>
      </c>
      <c r="F1956" t="s">
        <v>40</v>
      </c>
      <c r="G1956" t="s">
        <v>350</v>
      </c>
      <c r="H1956" s="3" t="str">
        <f t="shared" si="30"/>
        <v>TOTAL DTT ARGENTINAGUARNICIONES PARA COPETINPEPSICOPEHUAMARPEHUAMAR CARACOLITO201 A 400Vtas (KILOS)</v>
      </c>
      <c r="I1956" s="4">
        <v>559.27599999999995</v>
      </c>
      <c r="J1956" s="4">
        <v>1055.9449999999999</v>
      </c>
      <c r="K1956" s="4">
        <v>283.00700000000001</v>
      </c>
      <c r="L1956" s="4">
        <v>836.375</v>
      </c>
      <c r="M1956" s="4">
        <v>251.42099999999999</v>
      </c>
      <c r="N1956" s="4">
        <v>150.94800000000001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t="str">
        <f>IF(D1956="","",INDEX([1]DICCIONARIO!$G$21:$H$33,MATCH('DATA NIQ'!D1956,[1]DICCIONARIO!$G$21:$G$33,0),2))</f>
        <v>PEHUAMAR</v>
      </c>
    </row>
    <row r="1957" spans="1:47" ht="14.45" customHeight="1" x14ac:dyDescent="0.25">
      <c r="A1957" t="s">
        <v>13</v>
      </c>
      <c r="B1957" s="2" t="s">
        <v>349</v>
      </c>
      <c r="C1957" t="s">
        <v>17</v>
      </c>
      <c r="D1957" t="s">
        <v>6</v>
      </c>
      <c r="E1957" t="s">
        <v>380</v>
      </c>
      <c r="F1957" t="s">
        <v>40</v>
      </c>
      <c r="G1957" t="s">
        <v>351</v>
      </c>
      <c r="H1957" s="3" t="str">
        <f t="shared" si="30"/>
        <v>TOTAL DTT ARGENTINAGUARNICIONES PARA COPETINPEPSICOPEHUAMARPEHUAMAR CARACOLITO201 A 400Compras (KILOS)</v>
      </c>
      <c r="I1957" s="4">
        <v>1452.095</v>
      </c>
      <c r="J1957" s="4">
        <v>288.49700000000001</v>
      </c>
      <c r="K1957" s="4">
        <v>411.71100000000001</v>
      </c>
      <c r="L1957" s="4">
        <v>835.12900000000002</v>
      </c>
      <c r="M1957" s="4">
        <v>352.72</v>
      </c>
      <c r="N1957" s="4">
        <v>139.03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t="str">
        <f>IF(D1957="","",INDEX([1]DICCIONARIO!$G$21:$H$33,MATCH('DATA NIQ'!D1957,[1]DICCIONARIO!$G$21:$G$33,0),2))</f>
        <v>PEHUAMAR</v>
      </c>
    </row>
    <row r="1958" spans="1:47" ht="14.45" customHeight="1" x14ac:dyDescent="0.25">
      <c r="A1958" t="s">
        <v>13</v>
      </c>
      <c r="B1958" s="2" t="s">
        <v>349</v>
      </c>
      <c r="C1958" t="s">
        <v>17</v>
      </c>
      <c r="D1958" t="s">
        <v>6</v>
      </c>
      <c r="E1958" t="s">
        <v>380</v>
      </c>
      <c r="F1958" t="s">
        <v>40</v>
      </c>
      <c r="G1958" t="s">
        <v>352</v>
      </c>
      <c r="H1958" s="3" t="str">
        <f t="shared" si="30"/>
        <v>TOTAL DTT ARGENTINAGUARNICIONES PARA COPETINPEPSICOPEHUAMARPEHUAMAR CARACOLITO201 A 400Inventario (KILOS)</v>
      </c>
      <c r="I1958" s="4">
        <v>1036.1030000000001</v>
      </c>
      <c r="J1958" s="4">
        <v>225.44200000000001</v>
      </c>
      <c r="K1958" s="4">
        <v>336.72199999999998</v>
      </c>
      <c r="L1958" s="4">
        <v>277.988</v>
      </c>
      <c r="M1958" s="4">
        <v>277.52199999999999</v>
      </c>
      <c r="N1958" s="4">
        <v>187.637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t="str">
        <f>IF(D1958="","",INDEX([1]DICCIONARIO!$G$21:$H$33,MATCH('DATA NIQ'!D1958,[1]DICCIONARIO!$G$21:$G$33,0),2))</f>
        <v>PEHUAMAR</v>
      </c>
    </row>
    <row r="1959" spans="1:47" ht="14.45" hidden="1" customHeight="1" x14ac:dyDescent="0.25">
      <c r="A1959" t="s">
        <v>13</v>
      </c>
      <c r="B1959" s="2" t="s">
        <v>349</v>
      </c>
      <c r="C1959" t="s">
        <v>17</v>
      </c>
      <c r="D1959" t="s">
        <v>6</v>
      </c>
      <c r="E1959" t="s">
        <v>380</v>
      </c>
      <c r="F1959" t="s">
        <v>40</v>
      </c>
      <c r="G1959" t="s">
        <v>353</v>
      </c>
      <c r="H1959" s="3" t="str">
        <f t="shared" si="30"/>
        <v>TOTAL DTT ARGENTINAGUARNICIONES PARA COPETINPEPSICOPEHUAMARPEHUAMAR CARACOLITO201 A 400Vtas Valor</v>
      </c>
      <c r="I1959" s="3">
        <v>912865.97499999998</v>
      </c>
      <c r="J1959" s="3">
        <v>1762637.2849999999</v>
      </c>
      <c r="K1959" s="3">
        <v>407581.69500000001</v>
      </c>
      <c r="L1959" s="3">
        <v>1420274.4639999999</v>
      </c>
      <c r="M1959" s="3">
        <v>386982.97399999999</v>
      </c>
      <c r="N1959" s="3">
        <v>240006.02600000001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 t="str">
        <f>IF(D1959="","",INDEX([1]DICCIONARIO!$G$21:$H$33,MATCH('DATA NIQ'!D1959,[1]DICCIONARIO!$G$21:$G$33,0),2))</f>
        <v>PEHUAMAR</v>
      </c>
    </row>
    <row r="1960" spans="1:47" hidden="1" x14ac:dyDescent="0.25">
      <c r="A1960" t="s">
        <v>13</v>
      </c>
      <c r="B1960" s="2" t="s">
        <v>349</v>
      </c>
      <c r="C1960" t="s">
        <v>17</v>
      </c>
      <c r="D1960" t="s">
        <v>6</v>
      </c>
      <c r="E1960" t="s">
        <v>380</v>
      </c>
      <c r="F1960" t="s">
        <v>40</v>
      </c>
      <c r="G1960" t="s">
        <v>354</v>
      </c>
      <c r="H1960" s="3" t="str">
        <f t="shared" si="30"/>
        <v>TOTAL DTT ARGENTINAGUARNICIONES PARA COPETINPEPSICOPEHUAMARPEHUAMAR CARACOLITO201 A 400Dist. Num. Tiendas Handling (C)</v>
      </c>
      <c r="I1960" s="1">
        <v>0.623</v>
      </c>
      <c r="J1960" s="1">
        <v>0.75800000000000001</v>
      </c>
      <c r="K1960" s="1">
        <v>0.38300000000000001</v>
      </c>
      <c r="L1960" s="1">
        <v>0.84699999999999998</v>
      </c>
      <c r="M1960" s="1">
        <v>0.36099999999999999</v>
      </c>
      <c r="N1960" s="1">
        <v>0.29499999999999998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1">
        <v>0</v>
      </c>
      <c r="AR1960" s="1">
        <v>0</v>
      </c>
      <c r="AS1960" s="1">
        <v>0</v>
      </c>
      <c r="AT1960" s="1">
        <v>0</v>
      </c>
      <c r="AU1960" t="str">
        <f>IF(D1960="","",INDEX([1]DICCIONARIO!$G$21:$H$33,MATCH('DATA NIQ'!D1960,[1]DICCIONARIO!$G$21:$G$33,0),2))</f>
        <v>PEHUAMAR</v>
      </c>
    </row>
    <row r="1961" spans="1:47" ht="14.45" hidden="1" customHeight="1" x14ac:dyDescent="0.25">
      <c r="A1961" t="s">
        <v>13</v>
      </c>
      <c r="B1961" s="2" t="s">
        <v>349</v>
      </c>
      <c r="C1961" t="s">
        <v>17</v>
      </c>
      <c r="D1961" t="s">
        <v>6</v>
      </c>
      <c r="E1961" t="s">
        <v>380</v>
      </c>
      <c r="F1961" t="s">
        <v>40</v>
      </c>
      <c r="G1961" t="s">
        <v>355</v>
      </c>
      <c r="H1961" s="3" t="str">
        <f t="shared" si="30"/>
        <v>TOTAL DTT ARGENTINAGUARNICIONES PARA COPETINPEPSICOPEHUAMARPEHUAMAR CARACOLITO201 A 400Dist. Pond. Tiendas Handling</v>
      </c>
      <c r="I1961" s="1">
        <v>4.6459999999999999</v>
      </c>
      <c r="J1961" s="1">
        <v>6.2809999999999997</v>
      </c>
      <c r="K1961" s="1">
        <v>2.4249999999999998</v>
      </c>
      <c r="L1961" s="1">
        <v>6.6369999999999996</v>
      </c>
      <c r="M1961" s="1">
        <v>2.2970000000000002</v>
      </c>
      <c r="N1961" s="1">
        <v>1.2310000000000001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 t="str">
        <f>IF(D1961="","",INDEX([1]DICCIONARIO!$G$21:$H$33,MATCH('DATA NIQ'!D1961,[1]DICCIONARIO!$G$21:$G$33,0),2))</f>
        <v>PEHUAMAR</v>
      </c>
    </row>
    <row r="1962" spans="1:47" ht="14.45" hidden="1" customHeight="1" x14ac:dyDescent="0.25">
      <c r="A1962" t="s">
        <v>13</v>
      </c>
      <c r="B1962" s="2" t="s">
        <v>349</v>
      </c>
      <c r="C1962" t="s">
        <v>17</v>
      </c>
      <c r="D1962" t="s">
        <v>6</v>
      </c>
      <c r="E1962" t="s">
        <v>380</v>
      </c>
      <c r="F1962" t="s">
        <v>40</v>
      </c>
      <c r="G1962" t="s">
        <v>356</v>
      </c>
      <c r="H1962" s="3" t="str">
        <f t="shared" si="30"/>
        <v>TOTAL DTT ARGENTINAGUARNICIONES PARA COPETINPEPSICOPEHUAMARPEHUAMAR CARACOLITO201 A 400Part. de Vtas (KILOS) - Product</v>
      </c>
      <c r="I1962" s="1">
        <v>2.4E-2</v>
      </c>
      <c r="J1962" s="1">
        <v>4.3999999999999997E-2</v>
      </c>
      <c r="K1962" s="1">
        <v>1.0999999999999999E-2</v>
      </c>
      <c r="L1962" s="1">
        <v>3.4000000000000002E-2</v>
      </c>
      <c r="M1962" s="1">
        <v>0.01</v>
      </c>
      <c r="N1962" s="1">
        <v>6.0000000000000001E-3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 t="str">
        <f>IF(D1962="","",INDEX([1]DICCIONARIO!$G$21:$H$33,MATCH('DATA NIQ'!D1962,[1]DICCIONARIO!$G$21:$G$33,0),2))</f>
        <v>PEHUAMAR</v>
      </c>
    </row>
    <row r="1963" spans="1:47" ht="14.45" hidden="1" customHeight="1" x14ac:dyDescent="0.25">
      <c r="A1963" t="s">
        <v>13</v>
      </c>
      <c r="B1963" s="2" t="s">
        <v>349</v>
      </c>
      <c r="C1963" t="s">
        <v>17</v>
      </c>
      <c r="D1963" t="s">
        <v>6</v>
      </c>
      <c r="E1963" t="s">
        <v>380</v>
      </c>
      <c r="F1963" t="s">
        <v>40</v>
      </c>
      <c r="G1963" t="s">
        <v>357</v>
      </c>
      <c r="H1963" s="3" t="str">
        <f t="shared" si="30"/>
        <v>TOTAL DTT ARGENTINAGUARNICIONES PARA COPETINPEPSICOPEHUAMARPEHUAMAR CARACOLITO201 A 400Part. de Vtas Valor - Product</v>
      </c>
      <c r="I1963" s="1">
        <v>1.9E-2</v>
      </c>
      <c r="J1963" s="1">
        <v>3.4000000000000002E-2</v>
      </c>
      <c r="K1963" s="1">
        <v>7.0000000000000001E-3</v>
      </c>
      <c r="L1963" s="1">
        <v>2.3E-2</v>
      </c>
      <c r="M1963" s="1">
        <v>6.0000000000000001E-3</v>
      </c>
      <c r="N1963" s="1">
        <v>3.0000000000000001E-3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 t="str">
        <f>IF(D1963="","",INDEX([1]DICCIONARIO!$G$21:$H$33,MATCH('DATA NIQ'!D1963,[1]DICCIONARIO!$G$21:$G$33,0),2))</f>
        <v>PEHUAMAR</v>
      </c>
    </row>
    <row r="1964" spans="1:47" ht="14.45" customHeight="1" x14ac:dyDescent="0.25">
      <c r="A1964" t="s">
        <v>13</v>
      </c>
      <c r="B1964" s="2" t="s">
        <v>349</v>
      </c>
      <c r="C1964" t="s">
        <v>17</v>
      </c>
      <c r="D1964" t="s">
        <v>6</v>
      </c>
      <c r="E1964" t="s">
        <v>380</v>
      </c>
      <c r="F1964" t="s">
        <v>25</v>
      </c>
      <c r="G1964" t="s">
        <v>350</v>
      </c>
      <c r="H1964" s="3" t="str">
        <f t="shared" si="30"/>
        <v>TOTAL DTT ARGENTINAGUARNICIONES PARA COPETINPEPSICOPEHUAMARPEHUAMAR CARACOLITO61 A 120Vtas (KILOS)</v>
      </c>
      <c r="I1964" s="4">
        <v>2052.3890000000001</v>
      </c>
      <c r="J1964" s="4">
        <v>1304.9639999999999</v>
      </c>
      <c r="K1964" s="4">
        <v>1752.2080000000001</v>
      </c>
      <c r="L1964" s="4">
        <v>1503.182</v>
      </c>
      <c r="M1964" s="4">
        <v>977.37599999999998</v>
      </c>
      <c r="N1964" s="4">
        <v>1267.9359999999999</v>
      </c>
      <c r="O1964" s="4">
        <v>2190.1869999999999</v>
      </c>
      <c r="P1964" s="4">
        <v>1809.258</v>
      </c>
      <c r="Q1964" s="4">
        <v>1327.915</v>
      </c>
      <c r="R1964" s="4">
        <v>895.81700000000001</v>
      </c>
      <c r="S1964" s="4">
        <v>1149.5050000000001</v>
      </c>
      <c r="T1964" s="4">
        <v>1174.7239999999999</v>
      </c>
      <c r="U1964" s="4">
        <v>551.73599999999999</v>
      </c>
      <c r="V1964" s="4">
        <v>366.12900000000002</v>
      </c>
      <c r="W1964" s="4">
        <v>367.82400000000001</v>
      </c>
      <c r="X1964" s="4">
        <v>157.64099999999999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t="str">
        <f>IF(D1964="","",INDEX([1]DICCIONARIO!$G$21:$H$33,MATCH('DATA NIQ'!D1964,[1]DICCIONARIO!$G$21:$G$33,0),2))</f>
        <v>PEHUAMAR</v>
      </c>
    </row>
    <row r="1965" spans="1:47" ht="14.45" customHeight="1" x14ac:dyDescent="0.25">
      <c r="A1965" t="s">
        <v>13</v>
      </c>
      <c r="B1965" s="2" t="s">
        <v>349</v>
      </c>
      <c r="C1965" t="s">
        <v>17</v>
      </c>
      <c r="D1965" t="s">
        <v>6</v>
      </c>
      <c r="E1965" t="s">
        <v>380</v>
      </c>
      <c r="F1965" t="s">
        <v>25</v>
      </c>
      <c r="G1965" t="s">
        <v>351</v>
      </c>
      <c r="H1965" s="3" t="str">
        <f t="shared" si="30"/>
        <v>TOTAL DTT ARGENTINAGUARNICIONES PARA COPETINPEPSICOPEHUAMARPEHUAMAR CARACOLITO61 A 120Compras (KILOS)</v>
      </c>
      <c r="I1965" s="4">
        <v>2003.671</v>
      </c>
      <c r="J1965" s="4">
        <v>1196.1289999999999</v>
      </c>
      <c r="K1965" s="4">
        <v>1906.8440000000001</v>
      </c>
      <c r="L1965" s="4">
        <v>1423.222</v>
      </c>
      <c r="M1965" s="4">
        <v>970.38599999999997</v>
      </c>
      <c r="N1965" s="4">
        <v>1694.7719999999999</v>
      </c>
      <c r="O1965" s="4">
        <v>2169.913</v>
      </c>
      <c r="P1965" s="4">
        <v>1642.0920000000001</v>
      </c>
      <c r="Q1965" s="4">
        <v>1206.5360000000001</v>
      </c>
      <c r="R1965" s="4">
        <v>861.30700000000002</v>
      </c>
      <c r="S1965" s="4">
        <v>1425.588</v>
      </c>
      <c r="T1965" s="4">
        <v>854.34400000000005</v>
      </c>
      <c r="U1965" s="4">
        <v>409.34500000000003</v>
      </c>
      <c r="V1965" s="4">
        <v>366.12900000000002</v>
      </c>
      <c r="W1965" s="4">
        <v>510.214</v>
      </c>
      <c r="X1965" s="4">
        <v>15.25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t="str">
        <f>IF(D1965="","",INDEX([1]DICCIONARIO!$G$21:$H$33,MATCH('DATA NIQ'!D1965,[1]DICCIONARIO!$G$21:$G$33,0),2))</f>
        <v>PEHUAMAR</v>
      </c>
    </row>
    <row r="1966" spans="1:47" ht="14.45" customHeight="1" x14ac:dyDescent="0.25">
      <c r="A1966" t="s">
        <v>13</v>
      </c>
      <c r="B1966" s="2" t="s">
        <v>349</v>
      </c>
      <c r="C1966" t="s">
        <v>17</v>
      </c>
      <c r="D1966" t="s">
        <v>6</v>
      </c>
      <c r="E1966" t="s">
        <v>380</v>
      </c>
      <c r="F1966" t="s">
        <v>25</v>
      </c>
      <c r="G1966" t="s">
        <v>352</v>
      </c>
      <c r="H1966" s="3" t="str">
        <f t="shared" si="30"/>
        <v>TOTAL DTT ARGENTINAGUARNICIONES PARA COPETINPEPSICOPEHUAMARPEHUAMAR CARACOLITO61 A 120Inventario (KILOS)</v>
      </c>
      <c r="I1966" s="4">
        <v>1330.693</v>
      </c>
      <c r="J1966" s="4">
        <v>968.13199999999995</v>
      </c>
      <c r="K1966" s="4">
        <v>1017.4640000000001</v>
      </c>
      <c r="L1966" s="4">
        <v>850.95100000000002</v>
      </c>
      <c r="M1966" s="4">
        <v>795.31299999999999</v>
      </c>
      <c r="N1966" s="4">
        <v>925.62199999999996</v>
      </c>
      <c r="O1966" s="4">
        <v>858.80100000000004</v>
      </c>
      <c r="P1966" s="4">
        <v>537.38</v>
      </c>
      <c r="Q1966" s="4">
        <v>253.19800000000001</v>
      </c>
      <c r="R1966" s="4">
        <v>207.06100000000001</v>
      </c>
      <c r="S1966" s="4">
        <v>483.14400000000001</v>
      </c>
      <c r="T1966" s="4">
        <v>177.988</v>
      </c>
      <c r="U1966" s="4">
        <v>35.597999999999999</v>
      </c>
      <c r="V1966" s="4">
        <v>35.597999999999999</v>
      </c>
      <c r="W1966" s="4">
        <v>177.988</v>
      </c>
      <c r="X1966" s="4">
        <v>35.597999999999999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t="str">
        <f>IF(D1966="","",INDEX([1]DICCIONARIO!$G$21:$H$33,MATCH('DATA NIQ'!D1966,[1]DICCIONARIO!$G$21:$G$33,0),2))</f>
        <v>PEHUAMAR</v>
      </c>
    </row>
    <row r="1967" spans="1:47" ht="14.45" hidden="1" customHeight="1" x14ac:dyDescent="0.25">
      <c r="A1967" t="s">
        <v>13</v>
      </c>
      <c r="B1967" s="2" t="s">
        <v>349</v>
      </c>
      <c r="C1967" t="s">
        <v>17</v>
      </c>
      <c r="D1967" t="s">
        <v>6</v>
      </c>
      <c r="E1967" t="s">
        <v>380</v>
      </c>
      <c r="F1967" t="s">
        <v>25</v>
      </c>
      <c r="G1967" t="s">
        <v>353</v>
      </c>
      <c r="H1967" s="3" t="str">
        <f t="shared" si="30"/>
        <v>TOTAL DTT ARGENTINAGUARNICIONES PARA COPETINPEPSICOPEHUAMARPEHUAMAR CARACOLITO61 A 120Vtas Valor</v>
      </c>
      <c r="I1967" s="3">
        <v>3170373.4369999999</v>
      </c>
      <c r="J1967" s="3">
        <v>2028170.5930000001</v>
      </c>
      <c r="K1967" s="3">
        <v>2582146.3020000001</v>
      </c>
      <c r="L1967" s="3">
        <v>2350817.4929999998</v>
      </c>
      <c r="M1967" s="3">
        <v>1650382.1680000001</v>
      </c>
      <c r="N1967" s="3">
        <v>2097533.6970000002</v>
      </c>
      <c r="O1967" s="3">
        <v>3734616.4849999999</v>
      </c>
      <c r="P1967" s="3">
        <v>3200119.3709999998</v>
      </c>
      <c r="Q1967" s="3">
        <v>2543063.6850000001</v>
      </c>
      <c r="R1967" s="3">
        <v>1716599.665</v>
      </c>
      <c r="S1967" s="3">
        <v>2653297.3840000001</v>
      </c>
      <c r="T1967" s="3">
        <v>2692479.3790000002</v>
      </c>
      <c r="U1967" s="3">
        <v>1253944.6029999999</v>
      </c>
      <c r="V1967" s="3">
        <v>832112.04700000002</v>
      </c>
      <c r="W1967" s="3">
        <v>902840.11399999994</v>
      </c>
      <c r="X1967" s="3">
        <v>305815.38299999997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 t="str">
        <f>IF(D1967="","",INDEX([1]DICCIONARIO!$G$21:$H$33,MATCH('DATA NIQ'!D1967,[1]DICCIONARIO!$G$21:$G$33,0),2))</f>
        <v>PEHUAMAR</v>
      </c>
    </row>
    <row r="1968" spans="1:47" hidden="1" x14ac:dyDescent="0.25">
      <c r="A1968" t="s">
        <v>13</v>
      </c>
      <c r="B1968" s="2" t="s">
        <v>349</v>
      </c>
      <c r="C1968" t="s">
        <v>17</v>
      </c>
      <c r="D1968" t="s">
        <v>6</v>
      </c>
      <c r="E1968" t="s">
        <v>380</v>
      </c>
      <c r="F1968" t="s">
        <v>25</v>
      </c>
      <c r="G1968" t="s">
        <v>354</v>
      </c>
      <c r="H1968" s="3" t="str">
        <f t="shared" si="30"/>
        <v>TOTAL DTT ARGENTINAGUARNICIONES PARA COPETINPEPSICOPEHUAMARPEHUAMAR CARACOLITO61 A 120Dist. Num. Tiendas Handling (C)</v>
      </c>
      <c r="I1968" s="1">
        <v>1.7170000000000001</v>
      </c>
      <c r="J1968" s="1">
        <v>1.5349999999999999</v>
      </c>
      <c r="K1968" s="1">
        <v>1.591</v>
      </c>
      <c r="L1968" s="1">
        <v>1.629</v>
      </c>
      <c r="M1968" s="1">
        <v>1.044</v>
      </c>
      <c r="N1968" s="1">
        <v>0.70499999999999996</v>
      </c>
      <c r="O1968" s="1">
        <v>0.70299999999999996</v>
      </c>
      <c r="P1968" s="1">
        <v>0.504</v>
      </c>
      <c r="Q1968" s="1">
        <v>0.247</v>
      </c>
      <c r="R1968" s="1">
        <v>0.188</v>
      </c>
      <c r="S1968" s="1">
        <v>0.188</v>
      </c>
      <c r="T1968" s="1">
        <v>0.161</v>
      </c>
      <c r="U1968" s="1">
        <v>0.08</v>
      </c>
      <c r="V1968" s="1">
        <v>0.08</v>
      </c>
      <c r="W1968" s="1">
        <v>0.08</v>
      </c>
      <c r="X1968" s="1">
        <v>0.08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1">
        <v>0</v>
      </c>
      <c r="AR1968" s="1">
        <v>0</v>
      </c>
      <c r="AS1968" s="1">
        <v>0</v>
      </c>
      <c r="AT1968" s="1">
        <v>0</v>
      </c>
      <c r="AU1968" t="str">
        <f>IF(D1968="","",INDEX([1]DICCIONARIO!$G$21:$H$33,MATCH('DATA NIQ'!D1968,[1]DICCIONARIO!$G$21:$G$33,0),2))</f>
        <v>PEHUAMAR</v>
      </c>
    </row>
    <row r="1969" spans="1:47" ht="14.45" hidden="1" customHeight="1" x14ac:dyDescent="0.25">
      <c r="A1969" t="s">
        <v>13</v>
      </c>
      <c r="B1969" s="2" t="s">
        <v>349</v>
      </c>
      <c r="C1969" t="s">
        <v>17</v>
      </c>
      <c r="D1969" t="s">
        <v>6</v>
      </c>
      <c r="E1969" t="s">
        <v>380</v>
      </c>
      <c r="F1969" t="s">
        <v>25</v>
      </c>
      <c r="G1969" t="s">
        <v>355</v>
      </c>
      <c r="H1969" s="3" t="str">
        <f t="shared" si="30"/>
        <v>TOTAL DTT ARGENTINAGUARNICIONES PARA COPETINPEPSICOPEHUAMARPEHUAMAR CARACOLITO61 A 120Dist. Pond. Tiendas Handling</v>
      </c>
      <c r="I1969" s="1">
        <v>4.7560000000000002</v>
      </c>
      <c r="J1969" s="1">
        <v>4.0759999999999996</v>
      </c>
      <c r="K1969" s="1">
        <v>8.3520000000000003</v>
      </c>
      <c r="L1969" s="1">
        <v>7.766</v>
      </c>
      <c r="M1969" s="1">
        <v>3.9060000000000001</v>
      </c>
      <c r="N1969" s="1">
        <v>2.9740000000000002</v>
      </c>
      <c r="O1969" s="1">
        <v>3.1509999999999998</v>
      </c>
      <c r="P1969" s="1">
        <v>2.0310000000000001</v>
      </c>
      <c r="Q1969" s="1">
        <v>0.79300000000000004</v>
      </c>
      <c r="R1969" s="1">
        <v>0.504</v>
      </c>
      <c r="S1969" s="1">
        <v>0.52100000000000002</v>
      </c>
      <c r="T1969" s="1">
        <v>0.46200000000000002</v>
      </c>
      <c r="U1969" s="1">
        <v>8.6999999999999994E-2</v>
      </c>
      <c r="V1969" s="1">
        <v>7.3999999999999996E-2</v>
      </c>
      <c r="W1969" s="1">
        <v>0.109</v>
      </c>
      <c r="X1969" s="1">
        <v>6.6000000000000003E-2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 t="str">
        <f>IF(D1969="","",INDEX([1]DICCIONARIO!$G$21:$H$33,MATCH('DATA NIQ'!D1969,[1]DICCIONARIO!$G$21:$G$33,0),2))</f>
        <v>PEHUAMAR</v>
      </c>
    </row>
    <row r="1970" spans="1:47" ht="14.45" hidden="1" customHeight="1" x14ac:dyDescent="0.25">
      <c r="A1970" t="s">
        <v>13</v>
      </c>
      <c r="B1970" s="2" t="s">
        <v>349</v>
      </c>
      <c r="C1970" t="s">
        <v>17</v>
      </c>
      <c r="D1970" t="s">
        <v>6</v>
      </c>
      <c r="E1970" t="s">
        <v>380</v>
      </c>
      <c r="F1970" t="s">
        <v>25</v>
      </c>
      <c r="G1970" t="s">
        <v>356</v>
      </c>
      <c r="H1970" s="3" t="str">
        <f t="shared" si="30"/>
        <v>TOTAL DTT ARGENTINAGUARNICIONES PARA COPETINPEPSICOPEHUAMARPEHUAMAR CARACOLITO61 A 120Part. de Vtas (KILOS) - Product</v>
      </c>
      <c r="I1970" s="1">
        <v>8.6999999999999994E-2</v>
      </c>
      <c r="J1970" s="1">
        <v>5.5E-2</v>
      </c>
      <c r="K1970" s="1">
        <v>7.0999999999999994E-2</v>
      </c>
      <c r="L1970" s="1">
        <v>0.06</v>
      </c>
      <c r="M1970" s="1">
        <v>4.1000000000000002E-2</v>
      </c>
      <c r="N1970" s="1">
        <v>4.7E-2</v>
      </c>
      <c r="O1970" s="1">
        <v>8.1000000000000003E-2</v>
      </c>
      <c r="P1970" s="1">
        <v>5.8999999999999997E-2</v>
      </c>
      <c r="Q1970" s="1">
        <v>4.1000000000000002E-2</v>
      </c>
      <c r="R1970" s="1">
        <v>3.4000000000000002E-2</v>
      </c>
      <c r="S1970" s="1">
        <v>4.2000000000000003E-2</v>
      </c>
      <c r="T1970" s="1">
        <v>4.5999999999999999E-2</v>
      </c>
      <c r="U1970" s="1">
        <v>2.3E-2</v>
      </c>
      <c r="V1970" s="1">
        <v>1.7000000000000001E-2</v>
      </c>
      <c r="W1970" s="1">
        <v>1.6E-2</v>
      </c>
      <c r="X1970" s="1">
        <v>7.0000000000000001E-3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 t="str">
        <f>IF(D1970="","",INDEX([1]DICCIONARIO!$G$21:$H$33,MATCH('DATA NIQ'!D1970,[1]DICCIONARIO!$G$21:$G$33,0),2))</f>
        <v>PEHUAMAR</v>
      </c>
    </row>
    <row r="1971" spans="1:47" ht="14.45" hidden="1" customHeight="1" x14ac:dyDescent="0.25">
      <c r="A1971" t="s">
        <v>13</v>
      </c>
      <c r="B1971" s="2" t="s">
        <v>349</v>
      </c>
      <c r="C1971" t="s">
        <v>17</v>
      </c>
      <c r="D1971" t="s">
        <v>6</v>
      </c>
      <c r="E1971" t="s">
        <v>380</v>
      </c>
      <c r="F1971" t="s">
        <v>25</v>
      </c>
      <c r="G1971" t="s">
        <v>357</v>
      </c>
      <c r="H1971" s="3" t="str">
        <f t="shared" si="30"/>
        <v>TOTAL DTT ARGENTINAGUARNICIONES PARA COPETINPEPSICOPEHUAMARPEHUAMAR CARACOLITO61 A 120Part. de Vtas Valor - Product</v>
      </c>
      <c r="I1971" s="1">
        <v>6.4000000000000001E-2</v>
      </c>
      <c r="J1971" s="1">
        <v>3.9E-2</v>
      </c>
      <c r="K1971" s="1">
        <v>4.4999999999999998E-2</v>
      </c>
      <c r="L1971" s="1">
        <v>3.7999999999999999E-2</v>
      </c>
      <c r="M1971" s="1">
        <v>2.5999999999999999E-2</v>
      </c>
      <c r="N1971" s="1">
        <v>2.8000000000000001E-2</v>
      </c>
      <c r="O1971" s="1">
        <v>4.4999999999999998E-2</v>
      </c>
      <c r="P1971" s="1">
        <v>3.2000000000000001E-2</v>
      </c>
      <c r="Q1971" s="1">
        <v>2.1999999999999999E-2</v>
      </c>
      <c r="R1971" s="1">
        <v>1.7000000000000001E-2</v>
      </c>
      <c r="S1971" s="1">
        <v>2.4E-2</v>
      </c>
      <c r="T1971" s="1">
        <v>2.4E-2</v>
      </c>
      <c r="U1971" s="1">
        <v>1.0999999999999999E-2</v>
      </c>
      <c r="V1971" s="1">
        <v>7.0000000000000001E-3</v>
      </c>
      <c r="W1971" s="1">
        <v>7.0000000000000001E-3</v>
      </c>
      <c r="X1971" s="1">
        <v>2E-3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 t="str">
        <f>IF(D1971="","",INDEX([1]DICCIONARIO!$G$21:$H$33,MATCH('DATA NIQ'!D1971,[1]DICCIONARIO!$G$21:$G$33,0),2))</f>
        <v>PEHUAMAR</v>
      </c>
    </row>
    <row r="1972" spans="1:47" ht="14.45" customHeight="1" x14ac:dyDescent="0.25">
      <c r="A1972" t="s">
        <v>13</v>
      </c>
      <c r="B1972" s="2" t="s">
        <v>349</v>
      </c>
      <c r="C1972" t="s">
        <v>17</v>
      </c>
      <c r="D1972" t="s">
        <v>6</v>
      </c>
      <c r="E1972" t="s">
        <v>381</v>
      </c>
      <c r="G1972" t="s">
        <v>350</v>
      </c>
      <c r="H1972" s="3" t="str">
        <f t="shared" si="30"/>
        <v>TOTAL DTT ARGENTINAGUARNICIONES PARA COPETINPEPSICOPEHUAMARPEHUAMAR CLASICASVtas (KILOS)</v>
      </c>
      <c r="I1972" s="4">
        <v>14938.092000000001</v>
      </c>
      <c r="J1972" s="4">
        <v>14516.22</v>
      </c>
      <c r="K1972" s="4">
        <v>15050.263000000001</v>
      </c>
      <c r="L1972" s="4">
        <v>15048.156999999999</v>
      </c>
      <c r="M1972" s="4">
        <v>15148.373</v>
      </c>
      <c r="N1972" s="4">
        <v>18410.725999999999</v>
      </c>
      <c r="O1972" s="4">
        <v>20194.833999999999</v>
      </c>
      <c r="P1972" s="4">
        <v>19858.427</v>
      </c>
      <c r="Q1972" s="4">
        <v>24363.016</v>
      </c>
      <c r="R1972" s="4">
        <v>19660.04</v>
      </c>
      <c r="S1972" s="4">
        <v>18481.946</v>
      </c>
      <c r="T1972" s="4">
        <v>17575.076000000001</v>
      </c>
      <c r="U1972" s="4">
        <v>17696.944</v>
      </c>
      <c r="V1972" s="4">
        <v>14096.861000000001</v>
      </c>
      <c r="W1972" s="4">
        <v>18881.38</v>
      </c>
      <c r="X1972" s="4">
        <v>13783.481</v>
      </c>
      <c r="Y1972" s="4">
        <v>13784.68</v>
      </c>
      <c r="Z1972" s="4">
        <v>26885.263999999999</v>
      </c>
      <c r="AA1972" s="4">
        <v>27753.719000000001</v>
      </c>
      <c r="AB1972" s="4">
        <v>22374.204000000002</v>
      </c>
      <c r="AC1972" s="4">
        <v>26505.846000000001</v>
      </c>
      <c r="AD1972" s="4">
        <v>23758.78</v>
      </c>
      <c r="AE1972" s="4">
        <v>27973.956999999999</v>
      </c>
      <c r="AF1972" s="4">
        <v>30075.205999999998</v>
      </c>
      <c r="AG1972" s="4">
        <v>29334.506000000001</v>
      </c>
      <c r="AH1972" s="4">
        <v>27675.223999999998</v>
      </c>
      <c r="AI1972" s="4">
        <v>37266.084999999999</v>
      </c>
      <c r="AJ1972" s="4">
        <v>29017.833999999999</v>
      </c>
      <c r="AK1972" s="4">
        <v>32294.526000000002</v>
      </c>
      <c r="AL1972" s="4">
        <v>36149.803</v>
      </c>
      <c r="AM1972" s="4">
        <v>32355.785</v>
      </c>
      <c r="AN1972" s="4">
        <v>42530.637999999999</v>
      </c>
      <c r="AO1972" s="4">
        <v>45576.322</v>
      </c>
      <c r="AP1972" s="4">
        <v>38761.087</v>
      </c>
      <c r="AQ1972" s="4">
        <v>37432.796000000002</v>
      </c>
      <c r="AR1972" s="4">
        <v>35033.550999999999</v>
      </c>
      <c r="AS1972" s="4">
        <v>38866.21</v>
      </c>
      <c r="AT1972" s="4">
        <v>33097.499000000003</v>
      </c>
      <c r="AU1972" t="str">
        <f>IF(D1972="","",INDEX([1]DICCIONARIO!$G$21:$H$33,MATCH('DATA NIQ'!D1972,[1]DICCIONARIO!$G$21:$G$33,0),2))</f>
        <v>PEHUAMAR</v>
      </c>
    </row>
    <row r="1973" spans="1:47" ht="14.45" customHeight="1" x14ac:dyDescent="0.25">
      <c r="A1973" t="s">
        <v>13</v>
      </c>
      <c r="B1973" s="2" t="s">
        <v>349</v>
      </c>
      <c r="C1973" t="s">
        <v>17</v>
      </c>
      <c r="D1973" t="s">
        <v>6</v>
      </c>
      <c r="E1973" t="s">
        <v>381</v>
      </c>
      <c r="G1973" t="s">
        <v>351</v>
      </c>
      <c r="H1973" s="3" t="str">
        <f t="shared" si="30"/>
        <v>TOTAL DTT ARGENTINAGUARNICIONES PARA COPETINPEPSICOPEHUAMARPEHUAMAR CLASICASCompras (KILOS)</v>
      </c>
      <c r="I1973" s="4">
        <v>15001.5</v>
      </c>
      <c r="J1973" s="4">
        <v>15236.33</v>
      </c>
      <c r="K1973" s="4">
        <v>15708.9</v>
      </c>
      <c r="L1973" s="4">
        <v>16548.120999999999</v>
      </c>
      <c r="M1973" s="4">
        <v>15630.897000000001</v>
      </c>
      <c r="N1973" s="4">
        <v>18675.57</v>
      </c>
      <c r="O1973" s="4">
        <v>21413.641</v>
      </c>
      <c r="P1973" s="4">
        <v>25065.909</v>
      </c>
      <c r="Q1973" s="4">
        <v>22080.149000000001</v>
      </c>
      <c r="R1973" s="4">
        <v>21203.467000000001</v>
      </c>
      <c r="S1973" s="4">
        <v>18346.506000000001</v>
      </c>
      <c r="T1973" s="4">
        <v>16700.348000000002</v>
      </c>
      <c r="U1973" s="4">
        <v>19196.671999999999</v>
      </c>
      <c r="V1973" s="4">
        <v>17096.965</v>
      </c>
      <c r="W1973" s="4">
        <v>16260.911</v>
      </c>
      <c r="X1973" s="4">
        <v>14209.334999999999</v>
      </c>
      <c r="Y1973" s="4">
        <v>19254.879000000001</v>
      </c>
      <c r="Z1973" s="4">
        <v>34075.046000000002</v>
      </c>
      <c r="AA1973" s="4">
        <v>23018.547999999999</v>
      </c>
      <c r="AB1973" s="4">
        <v>22009.618999999999</v>
      </c>
      <c r="AC1973" s="4">
        <v>27890.423999999999</v>
      </c>
      <c r="AD1973" s="4">
        <v>29774.093000000001</v>
      </c>
      <c r="AE1973" s="4">
        <v>30059.746999999999</v>
      </c>
      <c r="AF1973" s="4">
        <v>34821.006999999998</v>
      </c>
      <c r="AG1973" s="4">
        <v>24731.329000000002</v>
      </c>
      <c r="AH1973" s="4">
        <v>36049.803</v>
      </c>
      <c r="AI1973" s="4">
        <v>33691.660000000003</v>
      </c>
      <c r="AJ1973" s="4">
        <v>34758.178</v>
      </c>
      <c r="AK1973" s="4">
        <v>29199.864000000001</v>
      </c>
      <c r="AL1973" s="4">
        <v>37088.114000000001</v>
      </c>
      <c r="AM1973" s="4">
        <v>30596.93</v>
      </c>
      <c r="AN1973" s="4">
        <v>52004.063999999998</v>
      </c>
      <c r="AO1973" s="4">
        <v>42110.419000000002</v>
      </c>
      <c r="AP1973" s="4">
        <v>39470.038999999997</v>
      </c>
      <c r="AQ1973" s="4">
        <v>42814.796000000002</v>
      </c>
      <c r="AR1973" s="4">
        <v>33155.262999999999</v>
      </c>
      <c r="AS1973" s="4">
        <v>35692.22</v>
      </c>
      <c r="AT1973" s="4">
        <v>33318.792999999998</v>
      </c>
      <c r="AU1973" t="str">
        <f>IF(D1973="","",INDEX([1]DICCIONARIO!$G$21:$H$33,MATCH('DATA NIQ'!D1973,[1]DICCIONARIO!$G$21:$G$33,0),2))</f>
        <v>PEHUAMAR</v>
      </c>
    </row>
    <row r="1974" spans="1:47" ht="14.45" customHeight="1" x14ac:dyDescent="0.25">
      <c r="A1974" t="s">
        <v>13</v>
      </c>
      <c r="B1974" s="2" t="s">
        <v>349</v>
      </c>
      <c r="C1974" t="s">
        <v>17</v>
      </c>
      <c r="D1974" t="s">
        <v>6</v>
      </c>
      <c r="E1974" t="s">
        <v>381</v>
      </c>
      <c r="G1974" t="s">
        <v>352</v>
      </c>
      <c r="H1974" s="3" t="str">
        <f t="shared" si="30"/>
        <v>TOTAL DTT ARGENTINAGUARNICIONES PARA COPETINPEPSICOPEHUAMARPEHUAMAR CLASICASInventario (KILOS)</v>
      </c>
      <c r="I1974" s="4">
        <v>7869.3069999999998</v>
      </c>
      <c r="J1974" s="4">
        <v>7722.5190000000002</v>
      </c>
      <c r="K1974" s="4">
        <v>7190.1469999999999</v>
      </c>
      <c r="L1974" s="4">
        <v>8112.8490000000002</v>
      </c>
      <c r="M1974" s="4">
        <v>8013.8540000000003</v>
      </c>
      <c r="N1974" s="4">
        <v>8049.4620000000004</v>
      </c>
      <c r="O1974" s="4">
        <v>7451.9719999999998</v>
      </c>
      <c r="P1974" s="4">
        <v>12538.263000000001</v>
      </c>
      <c r="Q1974" s="4">
        <v>9525.3700000000008</v>
      </c>
      <c r="R1974" s="4">
        <v>9758.5640000000003</v>
      </c>
      <c r="S1974" s="4">
        <v>9291.3230000000003</v>
      </c>
      <c r="T1974" s="4">
        <v>7525.4809999999998</v>
      </c>
      <c r="U1974" s="4">
        <v>8412.6370000000006</v>
      </c>
      <c r="V1974" s="4">
        <v>10784.259</v>
      </c>
      <c r="W1974" s="4">
        <v>7388.17</v>
      </c>
      <c r="X1974" s="4">
        <v>7105.4409999999998</v>
      </c>
      <c r="Y1974" s="4">
        <v>10427.763999999999</v>
      </c>
      <c r="Z1974" s="4">
        <v>17066.274000000001</v>
      </c>
      <c r="AA1974" s="4">
        <v>11122.557000000001</v>
      </c>
      <c r="AB1974" s="4">
        <v>10370.782999999999</v>
      </c>
      <c r="AC1974" s="4">
        <v>10759.691000000001</v>
      </c>
      <c r="AD1974" s="4">
        <v>16140.763999999999</v>
      </c>
      <c r="AE1974" s="4">
        <v>17790.446</v>
      </c>
      <c r="AF1974" s="4">
        <v>20999.702000000001</v>
      </c>
      <c r="AG1974" s="4">
        <v>15703.53</v>
      </c>
      <c r="AH1974" s="4">
        <v>22846.829000000002</v>
      </c>
      <c r="AI1974" s="4">
        <v>18573.108</v>
      </c>
      <c r="AJ1974" s="4">
        <v>22445.524000000001</v>
      </c>
      <c r="AK1974" s="4">
        <v>18080.094000000001</v>
      </c>
      <c r="AL1974" s="4">
        <v>18047.046999999999</v>
      </c>
      <c r="AM1974" s="4">
        <v>14431.707</v>
      </c>
      <c r="AN1974" s="4">
        <v>23434.024000000001</v>
      </c>
      <c r="AO1974" s="4">
        <v>18664.749</v>
      </c>
      <c r="AP1974" s="4">
        <v>17739.952000000001</v>
      </c>
      <c r="AQ1974" s="4">
        <v>21905.119999999999</v>
      </c>
      <c r="AR1974" s="4">
        <v>18971.806</v>
      </c>
      <c r="AS1974" s="4">
        <v>15060.205</v>
      </c>
      <c r="AT1974" s="4">
        <v>13142.208000000001</v>
      </c>
      <c r="AU1974" t="str">
        <f>IF(D1974="","",INDEX([1]DICCIONARIO!$G$21:$H$33,MATCH('DATA NIQ'!D1974,[1]DICCIONARIO!$G$21:$G$33,0),2))</f>
        <v>PEHUAMAR</v>
      </c>
    </row>
    <row r="1975" spans="1:47" ht="14.45" hidden="1" customHeight="1" x14ac:dyDescent="0.25">
      <c r="A1975" t="s">
        <v>13</v>
      </c>
      <c r="B1975" s="2" t="s">
        <v>349</v>
      </c>
      <c r="C1975" t="s">
        <v>17</v>
      </c>
      <c r="D1975" t="s">
        <v>6</v>
      </c>
      <c r="E1975" t="s">
        <v>381</v>
      </c>
      <c r="G1975" t="s">
        <v>353</v>
      </c>
      <c r="H1975" s="3" t="str">
        <f t="shared" si="30"/>
        <v>TOTAL DTT ARGENTINAGUARNICIONES PARA COPETINPEPSICOPEHUAMARPEHUAMAR CLASICASVtas Valor</v>
      </c>
      <c r="I1975" s="3">
        <v>24648981.851</v>
      </c>
      <c r="J1975" s="3">
        <v>26710245.951000001</v>
      </c>
      <c r="K1975" s="3">
        <v>27547708.556000002</v>
      </c>
      <c r="L1975" s="3">
        <v>34039403.627999999</v>
      </c>
      <c r="M1975" s="3">
        <v>37424962.461999997</v>
      </c>
      <c r="N1975" s="3">
        <v>45935957.699000001</v>
      </c>
      <c r="O1975" s="3">
        <v>55341214.511</v>
      </c>
      <c r="P1975" s="3">
        <v>59260849.346000001</v>
      </c>
      <c r="Q1975" s="3">
        <v>79947943.761000007</v>
      </c>
      <c r="R1975" s="3">
        <v>71001373.561000004</v>
      </c>
      <c r="S1975" s="3">
        <v>69177182.552000001</v>
      </c>
      <c r="T1975" s="3">
        <v>69943895.177000001</v>
      </c>
      <c r="U1975" s="3">
        <v>72323975.589000002</v>
      </c>
      <c r="V1975" s="3">
        <v>64549374.994000003</v>
      </c>
      <c r="W1975" s="3">
        <v>93450351.175999999</v>
      </c>
      <c r="X1975" s="3">
        <v>79703959.002000004</v>
      </c>
      <c r="Y1975" s="3">
        <v>83852829.081</v>
      </c>
      <c r="Z1975" s="3">
        <v>158334136.623</v>
      </c>
      <c r="AA1975" s="3">
        <v>183398876.13299999</v>
      </c>
      <c r="AB1975" s="3">
        <v>158888373.52399999</v>
      </c>
      <c r="AC1975" s="3">
        <v>217658069.53099999</v>
      </c>
      <c r="AD1975" s="3">
        <v>267119666.458</v>
      </c>
      <c r="AE1975" s="3">
        <v>315026980.278</v>
      </c>
      <c r="AF1975" s="3">
        <v>341451080.28200001</v>
      </c>
      <c r="AG1975" s="3">
        <v>386180993.00599998</v>
      </c>
      <c r="AH1975" s="3">
        <v>419611957.13999999</v>
      </c>
      <c r="AI1975" s="3">
        <v>598442606.23800004</v>
      </c>
      <c r="AJ1975" s="3">
        <v>462410960.80900002</v>
      </c>
      <c r="AK1975" s="3">
        <v>509355594.11400002</v>
      </c>
      <c r="AL1975" s="3">
        <v>575645493.21899998</v>
      </c>
      <c r="AM1975" s="3">
        <v>529305198.73100001</v>
      </c>
      <c r="AN1975" s="3">
        <v>698980123.45099998</v>
      </c>
      <c r="AO1975" s="3">
        <v>775226479.20599997</v>
      </c>
      <c r="AP1975" s="3">
        <v>633279283.00999999</v>
      </c>
      <c r="AQ1975" s="3">
        <v>633530308.63199997</v>
      </c>
      <c r="AR1975" s="3">
        <v>638762331.29999995</v>
      </c>
      <c r="AS1975" s="3">
        <v>702987553.29100001</v>
      </c>
      <c r="AT1975" s="3">
        <v>600769018.58299994</v>
      </c>
      <c r="AU1975" t="str">
        <f>IF(D1975="","",INDEX([1]DICCIONARIO!$G$21:$H$33,MATCH('DATA NIQ'!D1975,[1]DICCIONARIO!$G$21:$G$33,0),2))</f>
        <v>PEHUAMAR</v>
      </c>
    </row>
    <row r="1976" spans="1:47" hidden="1" x14ac:dyDescent="0.25">
      <c r="A1976" t="s">
        <v>13</v>
      </c>
      <c r="B1976" s="2" t="s">
        <v>349</v>
      </c>
      <c r="C1976" t="s">
        <v>17</v>
      </c>
      <c r="D1976" t="s">
        <v>6</v>
      </c>
      <c r="E1976" t="s">
        <v>381</v>
      </c>
      <c r="G1976" t="s">
        <v>354</v>
      </c>
      <c r="H1976" s="3" t="str">
        <f t="shared" si="30"/>
        <v>TOTAL DTT ARGENTINAGUARNICIONES PARA COPETINPEPSICOPEHUAMARPEHUAMAR CLASICASDist. Num. Tiendas Handling (C)</v>
      </c>
      <c r="I1976" s="1">
        <v>7.35</v>
      </c>
      <c r="J1976" s="1">
        <v>7.343</v>
      </c>
      <c r="K1976" s="1">
        <v>7.2169999999999996</v>
      </c>
      <c r="L1976" s="1">
        <v>7.3</v>
      </c>
      <c r="M1976" s="1">
        <v>6.2069999999999999</v>
      </c>
      <c r="N1976" s="1">
        <v>6.7480000000000002</v>
      </c>
      <c r="O1976" s="1">
        <v>6.25</v>
      </c>
      <c r="P1976" s="1">
        <v>6.5869999999999997</v>
      </c>
      <c r="Q1976" s="1">
        <v>5.6909999999999998</v>
      </c>
      <c r="R1976" s="1">
        <v>5.91</v>
      </c>
      <c r="S1976" s="1">
        <v>6.5250000000000004</v>
      </c>
      <c r="T1976" s="1">
        <v>5.875</v>
      </c>
      <c r="U1976" s="1">
        <v>6.1029999999999998</v>
      </c>
      <c r="V1976" s="1">
        <v>6.7130000000000001</v>
      </c>
      <c r="W1976" s="1">
        <v>5.49</v>
      </c>
      <c r="X1976" s="1">
        <v>5.59</v>
      </c>
      <c r="Y1976" s="1">
        <v>5.7869999999999999</v>
      </c>
      <c r="Z1976" s="1">
        <v>6.4710000000000001</v>
      </c>
      <c r="AA1976" s="1">
        <v>5.86</v>
      </c>
      <c r="AB1976" s="1">
        <v>6.0289999999999999</v>
      </c>
      <c r="AC1976" s="1">
        <v>6.9029999999999996</v>
      </c>
      <c r="AD1976" s="1">
        <v>8.2420000000000009</v>
      </c>
      <c r="AE1976" s="1">
        <v>7.7140000000000004</v>
      </c>
      <c r="AF1976" s="1">
        <v>8.8130000000000006</v>
      </c>
      <c r="AG1976" s="1">
        <v>9.9390000000000001</v>
      </c>
      <c r="AH1976" s="1">
        <v>10.02</v>
      </c>
      <c r="AI1976" s="1">
        <v>9.718</v>
      </c>
      <c r="AJ1976" s="1">
        <v>8.84</v>
      </c>
      <c r="AK1976" s="1">
        <v>9.0229999999999997</v>
      </c>
      <c r="AL1976" s="1">
        <v>8.7859999999999996</v>
      </c>
      <c r="AM1976" s="1">
        <v>9.4600000000000009</v>
      </c>
      <c r="AN1976" s="1">
        <v>9.5980000000000008</v>
      </c>
      <c r="AO1976" s="1">
        <v>9.7200000000000006</v>
      </c>
      <c r="AP1976" s="1">
        <v>8.6080000000000005</v>
      </c>
      <c r="AQ1976" s="1">
        <v>8.8119999999999994</v>
      </c>
      <c r="AR1976" s="1">
        <v>9.0289999999999999</v>
      </c>
      <c r="AS1976" s="1">
        <v>9.2919999999999998</v>
      </c>
      <c r="AT1976" s="1">
        <v>8.4949999999999992</v>
      </c>
      <c r="AU1976" t="str">
        <f>IF(D1976="","",INDEX([1]DICCIONARIO!$G$21:$H$33,MATCH('DATA NIQ'!D1976,[1]DICCIONARIO!$G$21:$G$33,0),2))</f>
        <v>PEHUAMAR</v>
      </c>
    </row>
    <row r="1977" spans="1:47" ht="14.45" hidden="1" customHeight="1" x14ac:dyDescent="0.25">
      <c r="A1977" t="s">
        <v>13</v>
      </c>
      <c r="B1977" s="2" t="s">
        <v>349</v>
      </c>
      <c r="C1977" t="s">
        <v>17</v>
      </c>
      <c r="D1977" t="s">
        <v>6</v>
      </c>
      <c r="E1977" t="s">
        <v>381</v>
      </c>
      <c r="G1977" t="s">
        <v>355</v>
      </c>
      <c r="H1977" s="3" t="str">
        <f t="shared" si="30"/>
        <v>TOTAL DTT ARGENTINAGUARNICIONES PARA COPETINPEPSICOPEHUAMARPEHUAMAR CLASICASDist. Pond. Tiendas Handling</v>
      </c>
      <c r="I1977" s="1">
        <v>21.382000000000001</v>
      </c>
      <c r="J1977" s="1">
        <v>22.446999999999999</v>
      </c>
      <c r="K1977" s="1">
        <v>21.257999999999999</v>
      </c>
      <c r="L1977" s="1">
        <v>20.649000000000001</v>
      </c>
      <c r="M1977" s="1">
        <v>20.83</v>
      </c>
      <c r="N1977" s="1">
        <v>21.884</v>
      </c>
      <c r="O1977" s="1">
        <v>20.835999999999999</v>
      </c>
      <c r="P1977" s="1">
        <v>22.562000000000001</v>
      </c>
      <c r="Q1977" s="1">
        <v>20.032</v>
      </c>
      <c r="R1977" s="1">
        <v>21.387</v>
      </c>
      <c r="S1977" s="1">
        <v>23.032</v>
      </c>
      <c r="T1977" s="1">
        <v>20.07</v>
      </c>
      <c r="U1977" s="1">
        <v>20.878</v>
      </c>
      <c r="V1977" s="1">
        <v>21.356999999999999</v>
      </c>
      <c r="W1977" s="1">
        <v>20.654</v>
      </c>
      <c r="X1977" s="1">
        <v>19.204999999999998</v>
      </c>
      <c r="Y1977">
        <v>18.187999999999999</v>
      </c>
      <c r="Z1977">
        <v>18.837</v>
      </c>
      <c r="AA1977">
        <v>19.388999999999999</v>
      </c>
      <c r="AB1977">
        <v>20.489000000000001</v>
      </c>
      <c r="AC1977">
        <v>22.009</v>
      </c>
      <c r="AD1977">
        <v>26.916</v>
      </c>
      <c r="AE1977">
        <v>25.094999999999999</v>
      </c>
      <c r="AF1977">
        <v>26.192</v>
      </c>
      <c r="AG1977">
        <v>24.419</v>
      </c>
      <c r="AH1977">
        <v>24.375</v>
      </c>
      <c r="AI1977">
        <v>26.344999999999999</v>
      </c>
      <c r="AJ1977">
        <v>23.59</v>
      </c>
      <c r="AK1977">
        <v>22.446000000000002</v>
      </c>
      <c r="AL1977">
        <v>23.234000000000002</v>
      </c>
      <c r="AM1977">
        <v>23.555</v>
      </c>
      <c r="AN1977">
        <v>27.352</v>
      </c>
      <c r="AO1977">
        <v>27.648</v>
      </c>
      <c r="AP1977">
        <v>24.396000000000001</v>
      </c>
      <c r="AQ1977">
        <v>26.003</v>
      </c>
      <c r="AR1977">
        <v>25.271000000000001</v>
      </c>
      <c r="AS1977">
        <v>25.795000000000002</v>
      </c>
      <c r="AT1977">
        <v>23.24</v>
      </c>
      <c r="AU1977" t="str">
        <f>IF(D1977="","",INDEX([1]DICCIONARIO!$G$21:$H$33,MATCH('DATA NIQ'!D1977,[1]DICCIONARIO!$G$21:$G$33,0),2))</f>
        <v>PEHUAMAR</v>
      </c>
    </row>
    <row r="1978" spans="1:47" ht="14.45" hidden="1" customHeight="1" x14ac:dyDescent="0.25">
      <c r="A1978" t="s">
        <v>13</v>
      </c>
      <c r="B1978" s="2" t="s">
        <v>349</v>
      </c>
      <c r="C1978" t="s">
        <v>17</v>
      </c>
      <c r="D1978" t="s">
        <v>6</v>
      </c>
      <c r="E1978" t="s">
        <v>381</v>
      </c>
      <c r="G1978" t="s">
        <v>356</v>
      </c>
      <c r="H1978" s="3" t="str">
        <f t="shared" si="30"/>
        <v>TOTAL DTT ARGENTINAGUARNICIONES PARA COPETINPEPSICOPEHUAMARPEHUAMAR CLASICASPart. de Vtas (KILOS) - Product</v>
      </c>
      <c r="I1978" s="1">
        <v>0.63200000000000001</v>
      </c>
      <c r="J1978" s="1">
        <v>0.61199999999999999</v>
      </c>
      <c r="K1978" s="1">
        <v>0.61199999999999999</v>
      </c>
      <c r="L1978" s="1">
        <v>0.60499999999999998</v>
      </c>
      <c r="M1978" s="1">
        <v>0.629</v>
      </c>
      <c r="N1978" s="1">
        <v>0.68400000000000005</v>
      </c>
      <c r="O1978" s="1">
        <v>0.746</v>
      </c>
      <c r="P1978" s="1">
        <v>0.65200000000000002</v>
      </c>
      <c r="Q1978" s="1">
        <v>0.754</v>
      </c>
      <c r="R1978" s="1">
        <v>0.73899999999999999</v>
      </c>
      <c r="S1978" s="1">
        <v>0.67800000000000005</v>
      </c>
      <c r="T1978" s="1">
        <v>0.69499999999999995</v>
      </c>
      <c r="U1978" s="1">
        <v>0.73199999999999998</v>
      </c>
      <c r="V1978" s="1">
        <v>0.63600000000000001</v>
      </c>
      <c r="W1978" s="1">
        <v>0.80800000000000005</v>
      </c>
      <c r="X1978" s="1">
        <v>0.57799999999999996</v>
      </c>
      <c r="Y1978">
        <v>0.57299999999999995</v>
      </c>
      <c r="Z1978">
        <v>1.0620000000000001</v>
      </c>
      <c r="AA1978">
        <v>1.133</v>
      </c>
      <c r="AB1978">
        <v>0.88800000000000001</v>
      </c>
      <c r="AC1978">
        <v>1.0569999999999999</v>
      </c>
      <c r="AD1978">
        <v>1.129</v>
      </c>
      <c r="AE1978">
        <v>1.3560000000000001</v>
      </c>
      <c r="AF1978">
        <v>1.5840000000000001</v>
      </c>
      <c r="AG1978">
        <v>1.5129999999999999</v>
      </c>
      <c r="AH1978">
        <v>1.496</v>
      </c>
      <c r="AI1978">
        <v>1.8320000000000001</v>
      </c>
      <c r="AJ1978">
        <v>1.4450000000000001</v>
      </c>
      <c r="AK1978">
        <v>1.613</v>
      </c>
      <c r="AL1978">
        <v>1.631</v>
      </c>
      <c r="AM1978">
        <v>1.5189999999999999</v>
      </c>
      <c r="AN1978">
        <v>1.7350000000000001</v>
      </c>
      <c r="AO1978">
        <v>1.8109999999999999</v>
      </c>
      <c r="AP1978">
        <v>1.694</v>
      </c>
      <c r="AQ1978">
        <v>1.59</v>
      </c>
      <c r="AR1978">
        <v>1.528</v>
      </c>
      <c r="AS1978">
        <v>1.69</v>
      </c>
      <c r="AT1978">
        <v>1.5089999999999999</v>
      </c>
      <c r="AU1978" t="str">
        <f>IF(D1978="","",INDEX([1]DICCIONARIO!$G$21:$H$33,MATCH('DATA NIQ'!D1978,[1]DICCIONARIO!$G$21:$G$33,0),2))</f>
        <v>PEHUAMAR</v>
      </c>
    </row>
    <row r="1979" spans="1:47" ht="14.45" hidden="1" customHeight="1" x14ac:dyDescent="0.25">
      <c r="A1979" t="s">
        <v>13</v>
      </c>
      <c r="B1979" s="2" t="s">
        <v>349</v>
      </c>
      <c r="C1979" t="s">
        <v>17</v>
      </c>
      <c r="D1979" t="s">
        <v>6</v>
      </c>
      <c r="E1979" t="s">
        <v>381</v>
      </c>
      <c r="G1979" t="s">
        <v>357</v>
      </c>
      <c r="H1979" s="3" t="str">
        <f t="shared" si="30"/>
        <v>TOTAL DTT ARGENTINAGUARNICIONES PARA COPETINPEPSICOPEHUAMARPEHUAMAR CLASICASPart. de Vtas Valor - Product</v>
      </c>
      <c r="I1979" s="1">
        <v>0.501</v>
      </c>
      <c r="J1979" s="1">
        <v>0.51700000000000002</v>
      </c>
      <c r="K1979" s="1">
        <v>0.48399999999999999</v>
      </c>
      <c r="L1979" s="1">
        <v>0.54600000000000004</v>
      </c>
      <c r="M1979" s="1">
        <v>0.58299999999999996</v>
      </c>
      <c r="N1979" s="1">
        <v>0.60199999999999998</v>
      </c>
      <c r="O1979" s="1">
        <v>0.66100000000000003</v>
      </c>
      <c r="P1979" s="1">
        <v>0.58899999999999997</v>
      </c>
      <c r="Q1979" s="1">
        <v>0.70699999999999996</v>
      </c>
      <c r="R1979" s="1">
        <v>0.69799999999999995</v>
      </c>
      <c r="S1979" s="1">
        <v>0.625</v>
      </c>
      <c r="T1979" s="1">
        <v>0.63500000000000001</v>
      </c>
      <c r="U1979" s="1">
        <v>0.63100000000000001</v>
      </c>
      <c r="V1979" s="1">
        <v>0.56999999999999995</v>
      </c>
      <c r="W1979" s="1">
        <v>0.73499999999999999</v>
      </c>
      <c r="X1979" s="1">
        <v>0.55600000000000005</v>
      </c>
      <c r="Y1979">
        <v>0.504</v>
      </c>
      <c r="Z1979">
        <v>0.80600000000000005</v>
      </c>
      <c r="AA1979">
        <v>0.89800000000000002</v>
      </c>
      <c r="AB1979">
        <v>0.66700000000000004</v>
      </c>
      <c r="AC1979">
        <v>0.76800000000000002</v>
      </c>
      <c r="AD1979">
        <v>0.92700000000000005</v>
      </c>
      <c r="AE1979">
        <v>1.0149999999999999</v>
      </c>
      <c r="AF1979">
        <v>1.1020000000000001</v>
      </c>
      <c r="AG1979">
        <v>1.0940000000000001</v>
      </c>
      <c r="AH1979">
        <v>1.196</v>
      </c>
      <c r="AI1979">
        <v>1.4950000000000001</v>
      </c>
      <c r="AJ1979">
        <v>1.1419999999999999</v>
      </c>
      <c r="AK1979">
        <v>1.222</v>
      </c>
      <c r="AL1979">
        <v>1.2210000000000001</v>
      </c>
      <c r="AM1979">
        <v>1.1379999999999999</v>
      </c>
      <c r="AN1979">
        <v>1.296</v>
      </c>
      <c r="AO1979">
        <v>1.373</v>
      </c>
      <c r="AP1979">
        <v>1.1819999999999999</v>
      </c>
      <c r="AQ1979">
        <v>1.1160000000000001</v>
      </c>
      <c r="AR1979">
        <v>1.1279999999999999</v>
      </c>
      <c r="AS1979">
        <v>1.208</v>
      </c>
      <c r="AT1979">
        <v>1.069</v>
      </c>
      <c r="AU1979" t="str">
        <f>IF(D1979="","",INDEX([1]DICCIONARIO!$G$21:$H$33,MATCH('DATA NIQ'!D1979,[1]DICCIONARIO!$G$21:$G$33,0),2))</f>
        <v>PEHUAMAR</v>
      </c>
    </row>
    <row r="1980" spans="1:47" ht="14.45" customHeight="1" x14ac:dyDescent="0.25">
      <c r="A1980" t="s">
        <v>13</v>
      </c>
      <c r="B1980" s="2" t="s">
        <v>349</v>
      </c>
      <c r="C1980" t="s">
        <v>17</v>
      </c>
      <c r="D1980" t="s">
        <v>6</v>
      </c>
      <c r="E1980" t="s">
        <v>381</v>
      </c>
      <c r="F1980" t="s">
        <v>19</v>
      </c>
      <c r="G1980" t="s">
        <v>350</v>
      </c>
      <c r="H1980" s="3" t="str">
        <f t="shared" si="30"/>
        <v>TOTAL DTT ARGENTINAGUARNICIONES PARA COPETINPEPSICOPEHUAMARPEHUAMAR CLASICAS121 A 200Vtas (KILOS)</v>
      </c>
      <c r="I1980" s="4">
        <v>7043.5990000000002</v>
      </c>
      <c r="J1980" s="4">
        <v>5905.3490000000002</v>
      </c>
      <c r="K1980" s="4">
        <v>8142.9589999999998</v>
      </c>
      <c r="L1980" s="4">
        <v>6601.9620000000004</v>
      </c>
      <c r="M1980" s="4">
        <v>5974.1679999999997</v>
      </c>
      <c r="N1980" s="4">
        <v>8195.6530000000002</v>
      </c>
      <c r="O1980" s="4">
        <v>7719.9340000000002</v>
      </c>
      <c r="P1980" s="4">
        <v>8440.11</v>
      </c>
      <c r="Q1980" s="4">
        <v>10692.429</v>
      </c>
      <c r="R1980" s="4">
        <v>7882.1729999999998</v>
      </c>
      <c r="S1980" s="4">
        <v>8943.2479999999996</v>
      </c>
      <c r="T1980" s="4">
        <v>8708.9599999999991</v>
      </c>
      <c r="U1980" s="4">
        <v>8112.6549999999997</v>
      </c>
      <c r="V1980" s="4">
        <v>6425.6620000000003</v>
      </c>
      <c r="W1980" s="4">
        <v>7389.3919999999998</v>
      </c>
      <c r="X1980" s="4">
        <v>6028.9880000000003</v>
      </c>
      <c r="Y1980" s="4">
        <v>4261.6840000000002</v>
      </c>
      <c r="Z1980" s="4">
        <v>6102.3280000000004</v>
      </c>
      <c r="AA1980" s="4">
        <v>5257.5770000000002</v>
      </c>
      <c r="AB1980" s="4">
        <v>4795.6480000000001</v>
      </c>
      <c r="AC1980" s="4">
        <v>6711.2209999999995</v>
      </c>
      <c r="AD1980" s="4">
        <v>7730.3389999999999</v>
      </c>
      <c r="AE1980" s="4">
        <v>4563.1989999999996</v>
      </c>
      <c r="AF1980" s="4">
        <v>4784.76</v>
      </c>
      <c r="AG1980" s="4">
        <v>3798.3020000000001</v>
      </c>
      <c r="AH1980" s="4">
        <v>3345.973</v>
      </c>
      <c r="AI1980" s="4">
        <v>5653.3530000000001</v>
      </c>
      <c r="AJ1980" s="4">
        <v>2941.4450000000002</v>
      </c>
      <c r="AK1980" s="4">
        <v>3842.0419999999999</v>
      </c>
      <c r="AL1980" s="4">
        <v>4933.7</v>
      </c>
      <c r="AM1980" s="4">
        <v>4409.5309999999999</v>
      </c>
      <c r="AN1980" s="4">
        <v>5967.5020000000004</v>
      </c>
      <c r="AO1980" s="4">
        <v>7024.0990000000002</v>
      </c>
      <c r="AP1980" s="4">
        <v>5484.9669999999996</v>
      </c>
      <c r="AQ1980" s="4">
        <v>5807.384</v>
      </c>
      <c r="AR1980" s="4">
        <v>4932.8450000000003</v>
      </c>
      <c r="AS1980" s="4">
        <v>3867.5149999999999</v>
      </c>
      <c r="AT1980" s="4">
        <v>3911.7240000000002</v>
      </c>
      <c r="AU1980" t="str">
        <f>IF(D1980="","",INDEX([1]DICCIONARIO!$G$21:$H$33,MATCH('DATA NIQ'!D1980,[1]DICCIONARIO!$G$21:$G$33,0),2))</f>
        <v>PEHUAMAR</v>
      </c>
    </row>
    <row r="1981" spans="1:47" ht="14.45" customHeight="1" x14ac:dyDescent="0.25">
      <c r="A1981" t="s">
        <v>13</v>
      </c>
      <c r="B1981" s="2" t="s">
        <v>349</v>
      </c>
      <c r="C1981" t="s">
        <v>17</v>
      </c>
      <c r="D1981" t="s">
        <v>6</v>
      </c>
      <c r="E1981" t="s">
        <v>381</v>
      </c>
      <c r="F1981" t="s">
        <v>19</v>
      </c>
      <c r="G1981" t="s">
        <v>351</v>
      </c>
      <c r="H1981" s="3" t="str">
        <f t="shared" si="30"/>
        <v>TOTAL DTT ARGENTINAGUARNICIONES PARA COPETINPEPSICOPEHUAMARPEHUAMAR CLASICAS121 A 200Compras (KILOS)</v>
      </c>
      <c r="I1981" s="4">
        <v>6927.5</v>
      </c>
      <c r="J1981" s="4">
        <v>5915.5069999999996</v>
      </c>
      <c r="K1981" s="4">
        <v>8503.69</v>
      </c>
      <c r="L1981" s="4">
        <v>6909.7380000000003</v>
      </c>
      <c r="M1981" s="4">
        <v>6293.61</v>
      </c>
      <c r="N1981" s="4">
        <v>8632.6839999999993</v>
      </c>
      <c r="O1981" s="4">
        <v>7569.9709999999995</v>
      </c>
      <c r="P1981" s="4">
        <v>9948.84</v>
      </c>
      <c r="Q1981" s="4">
        <v>10856.995000000001</v>
      </c>
      <c r="R1981" s="4">
        <v>8332.6939999999995</v>
      </c>
      <c r="S1981" s="4">
        <v>9469.2810000000009</v>
      </c>
      <c r="T1981" s="4">
        <v>7774.9340000000002</v>
      </c>
      <c r="U1981" s="4">
        <v>8540.2199999999993</v>
      </c>
      <c r="V1981" s="4">
        <v>7912.1930000000002</v>
      </c>
      <c r="W1981" s="4">
        <v>6221.1459999999997</v>
      </c>
      <c r="X1981" s="4">
        <v>6810.4530000000004</v>
      </c>
      <c r="Y1981" s="4">
        <v>3704.703</v>
      </c>
      <c r="Z1981" s="4">
        <v>6452.5690000000004</v>
      </c>
      <c r="AA1981" s="4">
        <v>5057.1509999999998</v>
      </c>
      <c r="AB1981" s="4">
        <v>5808.6109999999999</v>
      </c>
      <c r="AC1981" s="4">
        <v>6730.0820000000003</v>
      </c>
      <c r="AD1981" s="4">
        <v>8066.0910000000003</v>
      </c>
      <c r="AE1981" s="4">
        <v>4134.5460000000003</v>
      </c>
      <c r="AF1981" s="4">
        <v>5154.8980000000001</v>
      </c>
      <c r="AG1981" s="4">
        <v>3970.1640000000002</v>
      </c>
      <c r="AH1981" s="4">
        <v>2302.9690000000001</v>
      </c>
      <c r="AI1981" s="4">
        <v>6605.54</v>
      </c>
      <c r="AJ1981" s="4">
        <v>3373.5610000000001</v>
      </c>
      <c r="AK1981" s="4">
        <v>3762.3879999999999</v>
      </c>
      <c r="AL1981" s="4">
        <v>5552.5389999999998</v>
      </c>
      <c r="AM1981" s="4">
        <v>4446.59</v>
      </c>
      <c r="AN1981" s="4">
        <v>6846.2049999999999</v>
      </c>
      <c r="AO1981" s="4">
        <v>6977.9709999999995</v>
      </c>
      <c r="AP1981" s="4">
        <v>5780.5339999999997</v>
      </c>
      <c r="AQ1981" s="4">
        <v>5779.4750000000004</v>
      </c>
      <c r="AR1981" s="4">
        <v>5320.4390000000003</v>
      </c>
      <c r="AS1981" s="4">
        <v>3808.8359999999998</v>
      </c>
      <c r="AT1981" s="4">
        <v>3894.1419999999998</v>
      </c>
      <c r="AU1981" t="str">
        <f>IF(D1981="","",INDEX([1]DICCIONARIO!$G$21:$H$33,MATCH('DATA NIQ'!D1981,[1]DICCIONARIO!$G$21:$G$33,0),2))</f>
        <v>PEHUAMAR</v>
      </c>
    </row>
    <row r="1982" spans="1:47" ht="14.45" customHeight="1" x14ac:dyDescent="0.25">
      <c r="A1982" t="s">
        <v>13</v>
      </c>
      <c r="B1982" s="2" t="s">
        <v>349</v>
      </c>
      <c r="C1982" t="s">
        <v>17</v>
      </c>
      <c r="D1982" t="s">
        <v>6</v>
      </c>
      <c r="E1982" t="s">
        <v>381</v>
      </c>
      <c r="F1982" t="s">
        <v>19</v>
      </c>
      <c r="G1982" t="s">
        <v>352</v>
      </c>
      <c r="H1982" s="3" t="str">
        <f t="shared" si="30"/>
        <v>TOTAL DTT ARGENTINAGUARNICIONES PARA COPETINPEPSICOPEHUAMARPEHUAMAR CLASICAS121 A 200Inventario (KILOS)</v>
      </c>
      <c r="I1982" s="4">
        <v>3516.3069999999998</v>
      </c>
      <c r="J1982" s="4">
        <v>2903.8130000000001</v>
      </c>
      <c r="K1982" s="4">
        <v>3065.6469999999999</v>
      </c>
      <c r="L1982" s="4">
        <v>3209.7539999999999</v>
      </c>
      <c r="M1982" s="4">
        <v>3278.1779999999999</v>
      </c>
      <c r="N1982" s="4">
        <v>3758.7260000000001</v>
      </c>
      <c r="O1982" s="4">
        <v>3029.0680000000002</v>
      </c>
      <c r="P1982" s="4">
        <v>4405.0619999999999</v>
      </c>
      <c r="Q1982" s="4">
        <v>4317.8119999999999</v>
      </c>
      <c r="R1982" s="4">
        <v>4034.2510000000002</v>
      </c>
      <c r="S1982" s="4">
        <v>4518.4120000000003</v>
      </c>
      <c r="T1982" s="4">
        <v>3201.1990000000001</v>
      </c>
      <c r="U1982" s="4">
        <v>3466.6640000000002</v>
      </c>
      <c r="V1982" s="4">
        <v>4747.4319999999998</v>
      </c>
      <c r="W1982" s="4">
        <v>3277.5349999999999</v>
      </c>
      <c r="X1982" s="4">
        <v>3748.6959999999999</v>
      </c>
      <c r="Y1982" s="4">
        <v>2431.9749999999999</v>
      </c>
      <c r="Z1982" s="4">
        <v>3047.2069999999999</v>
      </c>
      <c r="AA1982" s="4">
        <v>2174.9360000000001</v>
      </c>
      <c r="AB1982" s="4">
        <v>3155.63</v>
      </c>
      <c r="AC1982" s="4">
        <v>2855.4740000000002</v>
      </c>
      <c r="AD1982" s="4">
        <v>2979.7280000000001</v>
      </c>
      <c r="AE1982" s="4">
        <v>2434.4160000000002</v>
      </c>
      <c r="AF1982" s="4">
        <v>2712.22</v>
      </c>
      <c r="AG1982" s="4">
        <v>2674.0059999999999</v>
      </c>
      <c r="AH1982" s="4">
        <v>1418.1790000000001</v>
      </c>
      <c r="AI1982" s="4">
        <v>2212.7620000000002</v>
      </c>
      <c r="AJ1982" s="4">
        <v>2331.3000000000002</v>
      </c>
      <c r="AK1982" s="4">
        <v>2171.8229999999999</v>
      </c>
      <c r="AL1982" s="4">
        <v>2639.1280000000002</v>
      </c>
      <c r="AM1982" s="4">
        <v>2445.4830000000002</v>
      </c>
      <c r="AN1982" s="4">
        <v>3313.7730000000001</v>
      </c>
      <c r="AO1982" s="4">
        <v>2971.9810000000002</v>
      </c>
      <c r="AP1982" s="4">
        <v>3033.2049999999999</v>
      </c>
      <c r="AQ1982" s="4">
        <v>2724.605</v>
      </c>
      <c r="AR1982" s="4">
        <v>2847.739</v>
      </c>
      <c r="AS1982" s="4">
        <v>2376.8519999999999</v>
      </c>
      <c r="AT1982" s="4">
        <v>1884.5350000000001</v>
      </c>
      <c r="AU1982" t="str">
        <f>IF(D1982="","",INDEX([1]DICCIONARIO!$G$21:$H$33,MATCH('DATA NIQ'!D1982,[1]DICCIONARIO!$G$21:$G$33,0),2))</f>
        <v>PEHUAMAR</v>
      </c>
    </row>
    <row r="1983" spans="1:47" ht="14.45" hidden="1" customHeight="1" x14ac:dyDescent="0.25">
      <c r="A1983" t="s">
        <v>13</v>
      </c>
      <c r="B1983" s="2" t="s">
        <v>349</v>
      </c>
      <c r="C1983" t="s">
        <v>17</v>
      </c>
      <c r="D1983" t="s">
        <v>6</v>
      </c>
      <c r="E1983" t="s">
        <v>381</v>
      </c>
      <c r="F1983" t="s">
        <v>19</v>
      </c>
      <c r="G1983" t="s">
        <v>353</v>
      </c>
      <c r="H1983" s="3" t="str">
        <f t="shared" si="30"/>
        <v>TOTAL DTT ARGENTINAGUARNICIONES PARA COPETINPEPSICOPEHUAMARPEHUAMAR CLASICAS121 A 200Vtas Valor</v>
      </c>
      <c r="I1983" s="3">
        <v>9794184.0759999994</v>
      </c>
      <c r="J1983" s="3">
        <v>8693644.3760000002</v>
      </c>
      <c r="K1983" s="3">
        <v>11056718.046</v>
      </c>
      <c r="L1983" s="3">
        <v>11632750.615</v>
      </c>
      <c r="M1983" s="3">
        <v>11518002.942</v>
      </c>
      <c r="N1983" s="3">
        <v>16244314.709000001</v>
      </c>
      <c r="O1983" s="3">
        <v>16042252.604</v>
      </c>
      <c r="P1983" s="3">
        <v>19531431.758000001</v>
      </c>
      <c r="Q1983" s="3">
        <v>28878334.708000001</v>
      </c>
      <c r="R1983" s="3">
        <v>22044518.388999999</v>
      </c>
      <c r="S1983" s="3">
        <v>27141755.250999998</v>
      </c>
      <c r="T1983" s="3">
        <v>27645797.627999999</v>
      </c>
      <c r="U1983" s="3">
        <v>26360161.068999998</v>
      </c>
      <c r="V1983" s="3">
        <v>25549279.502</v>
      </c>
      <c r="W1983" s="3">
        <v>31469184.664000001</v>
      </c>
      <c r="X1983" s="3">
        <v>33756873.365000002</v>
      </c>
      <c r="Y1983" s="3">
        <v>28517370.443</v>
      </c>
      <c r="Z1983" s="3">
        <v>50270220.208999999</v>
      </c>
      <c r="AA1983" s="3">
        <v>47877035.846000001</v>
      </c>
      <c r="AB1983" s="3">
        <v>46878731.082999997</v>
      </c>
      <c r="AC1983" s="3">
        <v>71446794.020999998</v>
      </c>
      <c r="AD1983" s="3">
        <v>97699346.707000002</v>
      </c>
      <c r="AE1983" s="3">
        <v>69996004.738000005</v>
      </c>
      <c r="AF1983" s="3">
        <v>71092291.728</v>
      </c>
      <c r="AG1983" s="3">
        <v>69177958.549999997</v>
      </c>
      <c r="AH1983" s="3">
        <v>62807288.256999999</v>
      </c>
      <c r="AI1983" s="3">
        <v>101695348.75399999</v>
      </c>
      <c r="AJ1983" s="3">
        <v>58434838.015000001</v>
      </c>
      <c r="AK1983" s="3">
        <v>82092234.917999998</v>
      </c>
      <c r="AL1983" s="3">
        <v>100148871.38699999</v>
      </c>
      <c r="AM1983" s="3">
        <v>90624140.450000003</v>
      </c>
      <c r="AN1983" s="3">
        <v>126208346.86399999</v>
      </c>
      <c r="AO1983" s="3">
        <v>149024672.35100001</v>
      </c>
      <c r="AP1983" s="3">
        <v>118615546.70100001</v>
      </c>
      <c r="AQ1983" s="3">
        <v>126493778.616</v>
      </c>
      <c r="AR1983" s="3">
        <v>108659984.29700001</v>
      </c>
      <c r="AS1983" s="3">
        <v>88303090.491999999</v>
      </c>
      <c r="AT1983" s="3">
        <v>90619176.930000007</v>
      </c>
      <c r="AU1983" t="str">
        <f>IF(D1983="","",INDEX([1]DICCIONARIO!$G$21:$H$33,MATCH('DATA NIQ'!D1983,[1]DICCIONARIO!$G$21:$G$33,0),2))</f>
        <v>PEHUAMAR</v>
      </c>
    </row>
    <row r="1984" spans="1:47" hidden="1" x14ac:dyDescent="0.25">
      <c r="A1984" t="s">
        <v>13</v>
      </c>
      <c r="B1984" s="2" t="s">
        <v>349</v>
      </c>
      <c r="C1984" t="s">
        <v>17</v>
      </c>
      <c r="D1984" t="s">
        <v>6</v>
      </c>
      <c r="E1984" t="s">
        <v>381</v>
      </c>
      <c r="F1984" t="s">
        <v>19</v>
      </c>
      <c r="G1984" t="s">
        <v>354</v>
      </c>
      <c r="H1984" s="3" t="str">
        <f t="shared" si="30"/>
        <v>TOTAL DTT ARGENTINAGUARNICIONES PARA COPETINPEPSICOPEHUAMARPEHUAMAR CLASICAS121 A 200Dist. Num. Tiendas Handling (C)</v>
      </c>
      <c r="I1984" s="1">
        <v>3.125</v>
      </c>
      <c r="J1984" s="1">
        <v>2.798</v>
      </c>
      <c r="K1984" s="1">
        <v>2.2589999999999999</v>
      </c>
      <c r="L1984" s="1">
        <v>2.3570000000000002</v>
      </c>
      <c r="M1984" s="1">
        <v>1.9079999999999999</v>
      </c>
      <c r="N1984" s="1">
        <v>2.1869999999999998</v>
      </c>
      <c r="O1984" s="1">
        <v>2.3980000000000001</v>
      </c>
      <c r="P1984" s="1">
        <v>2.8879999999999999</v>
      </c>
      <c r="Q1984" s="1">
        <v>2.4380000000000002</v>
      </c>
      <c r="R1984" s="1">
        <v>2.0110000000000001</v>
      </c>
      <c r="S1984" s="1">
        <v>2.5289999999999999</v>
      </c>
      <c r="T1984" s="1">
        <v>2.3620000000000001</v>
      </c>
      <c r="U1984" s="1">
        <v>2.2629999999999999</v>
      </c>
      <c r="V1984" s="1">
        <v>2.306</v>
      </c>
      <c r="W1984" s="1">
        <v>2.3769999999999998</v>
      </c>
      <c r="X1984" s="1">
        <v>2.6160000000000001</v>
      </c>
      <c r="Y1984" s="1">
        <v>2.3199999999999998</v>
      </c>
      <c r="Z1984" s="1">
        <v>2.8039999999999998</v>
      </c>
      <c r="AA1984" s="1">
        <v>2.4830000000000001</v>
      </c>
      <c r="AB1984" s="1">
        <v>2.2759999999999998</v>
      </c>
      <c r="AC1984" s="1">
        <v>3.25</v>
      </c>
      <c r="AD1984" s="1">
        <v>3.609</v>
      </c>
      <c r="AE1984" s="1">
        <v>2.8780000000000001</v>
      </c>
      <c r="AF1984" s="1">
        <v>2.7389999999999999</v>
      </c>
      <c r="AG1984" s="1">
        <v>2.7629999999999999</v>
      </c>
      <c r="AH1984" s="1">
        <v>2.7440000000000002</v>
      </c>
      <c r="AI1984" s="1">
        <v>2.2490000000000001</v>
      </c>
      <c r="AJ1984" s="1">
        <v>2.1389999999999998</v>
      </c>
      <c r="AK1984" s="1">
        <v>2.2570000000000001</v>
      </c>
      <c r="AL1984" s="1">
        <v>2.4289999999999998</v>
      </c>
      <c r="AM1984" s="1">
        <v>2.472</v>
      </c>
      <c r="AN1984" s="1">
        <v>2.988</v>
      </c>
      <c r="AO1984" s="1">
        <v>2.6070000000000002</v>
      </c>
      <c r="AP1984" s="1">
        <v>2.6859999999999999</v>
      </c>
      <c r="AQ1984" s="1">
        <v>2.415</v>
      </c>
      <c r="AR1984" s="1">
        <v>2.4980000000000002</v>
      </c>
      <c r="AS1984" s="1">
        <v>2.39</v>
      </c>
      <c r="AT1984" s="1">
        <v>1.837</v>
      </c>
      <c r="AU1984" t="str">
        <f>IF(D1984="","",INDEX([1]DICCIONARIO!$G$21:$H$33,MATCH('DATA NIQ'!D1984,[1]DICCIONARIO!$G$21:$G$33,0),2))</f>
        <v>PEHUAMAR</v>
      </c>
    </row>
    <row r="1985" spans="1:47" ht="14.45" hidden="1" customHeight="1" x14ac:dyDescent="0.25">
      <c r="A1985" t="s">
        <v>13</v>
      </c>
      <c r="B1985" s="2" t="s">
        <v>349</v>
      </c>
      <c r="C1985" t="s">
        <v>17</v>
      </c>
      <c r="D1985" t="s">
        <v>6</v>
      </c>
      <c r="E1985" t="s">
        <v>381</v>
      </c>
      <c r="F1985" t="s">
        <v>19</v>
      </c>
      <c r="G1985" t="s">
        <v>355</v>
      </c>
      <c r="H1985" s="3" t="str">
        <f t="shared" si="30"/>
        <v>TOTAL DTT ARGENTINAGUARNICIONES PARA COPETINPEPSICOPEHUAMARPEHUAMAR CLASICAS121 A 200Dist. Pond. Tiendas Handling</v>
      </c>
      <c r="I1985" s="1">
        <v>9.6259999999999994</v>
      </c>
      <c r="J1985" s="1">
        <v>9.2080000000000002</v>
      </c>
      <c r="K1985" s="1">
        <v>7.8639999999999999</v>
      </c>
      <c r="L1985" s="1">
        <v>7.42</v>
      </c>
      <c r="M1985" s="1">
        <v>8.1999999999999993</v>
      </c>
      <c r="N1985" s="1">
        <v>9.57</v>
      </c>
      <c r="O1985" s="1">
        <v>9.9529999999999994</v>
      </c>
      <c r="P1985" s="1">
        <v>12.398999999999999</v>
      </c>
      <c r="Q1985" s="1">
        <v>11.547000000000001</v>
      </c>
      <c r="R1985" s="1">
        <v>10.065</v>
      </c>
      <c r="S1985" s="1">
        <v>12.384</v>
      </c>
      <c r="T1985" s="1">
        <v>10.454000000000001</v>
      </c>
      <c r="U1985" s="1">
        <v>9.6869999999999994</v>
      </c>
      <c r="V1985" s="1">
        <v>10.601000000000001</v>
      </c>
      <c r="W1985" s="1">
        <v>10.493</v>
      </c>
      <c r="X1985" s="1">
        <v>10.055999999999999</v>
      </c>
      <c r="Y1985">
        <v>9.1969999999999992</v>
      </c>
      <c r="Z1985">
        <v>10.685</v>
      </c>
      <c r="AA1985">
        <v>10.083</v>
      </c>
      <c r="AB1985">
        <v>10.118</v>
      </c>
      <c r="AC1985">
        <v>11.643000000000001</v>
      </c>
      <c r="AD1985">
        <v>12.14</v>
      </c>
      <c r="AE1985">
        <v>11.702</v>
      </c>
      <c r="AF1985">
        <v>10.936999999999999</v>
      </c>
      <c r="AG1985">
        <v>9.6880000000000006</v>
      </c>
      <c r="AH1985">
        <v>8.2940000000000005</v>
      </c>
      <c r="AI1985">
        <v>8.1170000000000009</v>
      </c>
      <c r="AJ1985">
        <v>6.5869999999999997</v>
      </c>
      <c r="AK1985">
        <v>7.9870000000000001</v>
      </c>
      <c r="AL1985">
        <v>9.1270000000000007</v>
      </c>
      <c r="AM1985">
        <v>9.2949999999999999</v>
      </c>
      <c r="AN1985">
        <v>11.207000000000001</v>
      </c>
      <c r="AO1985">
        <v>11.593999999999999</v>
      </c>
      <c r="AP1985">
        <v>11.292</v>
      </c>
      <c r="AQ1985">
        <v>11.249000000000001</v>
      </c>
      <c r="AR1985">
        <v>10.432</v>
      </c>
      <c r="AS1985">
        <v>10.217000000000001</v>
      </c>
      <c r="AT1985">
        <v>7.6429999999999998</v>
      </c>
      <c r="AU1985" t="str">
        <f>IF(D1985="","",INDEX([1]DICCIONARIO!$G$21:$H$33,MATCH('DATA NIQ'!D1985,[1]DICCIONARIO!$G$21:$G$33,0),2))</f>
        <v>PEHUAMAR</v>
      </c>
    </row>
    <row r="1986" spans="1:47" ht="14.45" hidden="1" customHeight="1" x14ac:dyDescent="0.25">
      <c r="A1986" t="s">
        <v>13</v>
      </c>
      <c r="B1986" s="2" t="s">
        <v>349</v>
      </c>
      <c r="C1986" t="s">
        <v>17</v>
      </c>
      <c r="D1986" t="s">
        <v>6</v>
      </c>
      <c r="E1986" t="s">
        <v>381</v>
      </c>
      <c r="F1986" t="s">
        <v>19</v>
      </c>
      <c r="G1986" t="s">
        <v>356</v>
      </c>
      <c r="H1986" s="3" t="str">
        <f t="shared" si="30"/>
        <v>TOTAL DTT ARGENTINAGUARNICIONES PARA COPETINPEPSICOPEHUAMARPEHUAMAR CLASICAS121 A 200Part. de Vtas (KILOS) - Product</v>
      </c>
      <c r="I1986" s="1">
        <v>0.29799999999999999</v>
      </c>
      <c r="J1986" s="1">
        <v>0.249</v>
      </c>
      <c r="K1986" s="1">
        <v>0.33100000000000002</v>
      </c>
      <c r="L1986" s="1">
        <v>0.26500000000000001</v>
      </c>
      <c r="M1986" s="1">
        <v>0.248</v>
      </c>
      <c r="N1986" s="1">
        <v>0.30499999999999999</v>
      </c>
      <c r="O1986" s="1">
        <v>0.28499999999999998</v>
      </c>
      <c r="P1986" s="1">
        <v>0.27700000000000002</v>
      </c>
      <c r="Q1986" s="1">
        <v>0.33100000000000002</v>
      </c>
      <c r="R1986" s="1">
        <v>0.29599999999999999</v>
      </c>
      <c r="S1986" s="1">
        <v>0.32800000000000001</v>
      </c>
      <c r="T1986" s="1">
        <v>0.34399999999999997</v>
      </c>
      <c r="U1986" s="1">
        <v>0.33600000000000002</v>
      </c>
      <c r="V1986" s="1">
        <v>0.28999999999999998</v>
      </c>
      <c r="W1986" s="1">
        <v>0.316</v>
      </c>
      <c r="X1986" s="1">
        <v>0.253</v>
      </c>
      <c r="Y1986">
        <v>0.17699999999999999</v>
      </c>
      <c r="Z1986">
        <v>0.24099999999999999</v>
      </c>
      <c r="AA1986">
        <v>0.215</v>
      </c>
      <c r="AB1986">
        <v>0.19</v>
      </c>
      <c r="AC1986">
        <v>0.26800000000000002</v>
      </c>
      <c r="AD1986">
        <v>0.36699999999999999</v>
      </c>
      <c r="AE1986">
        <v>0.221</v>
      </c>
      <c r="AF1986">
        <v>0.252</v>
      </c>
      <c r="AG1986">
        <v>0.19600000000000001</v>
      </c>
      <c r="AH1986">
        <v>0.18099999999999999</v>
      </c>
      <c r="AI1986">
        <v>0.27800000000000002</v>
      </c>
      <c r="AJ1986">
        <v>0.14599999999999999</v>
      </c>
      <c r="AK1986">
        <v>0.192</v>
      </c>
      <c r="AL1986">
        <v>0.223</v>
      </c>
      <c r="AM1986">
        <v>0.20699999999999999</v>
      </c>
      <c r="AN1986">
        <v>0.24299999999999999</v>
      </c>
      <c r="AO1986">
        <v>0.27900000000000003</v>
      </c>
      <c r="AP1986">
        <v>0.24</v>
      </c>
      <c r="AQ1986">
        <v>0.247</v>
      </c>
      <c r="AR1986">
        <v>0.215</v>
      </c>
      <c r="AS1986">
        <v>0.16800000000000001</v>
      </c>
      <c r="AT1986">
        <v>0.17799999999999999</v>
      </c>
      <c r="AU1986" t="str">
        <f>IF(D1986="","",INDEX([1]DICCIONARIO!$G$21:$H$33,MATCH('DATA NIQ'!D1986,[1]DICCIONARIO!$G$21:$G$33,0),2))</f>
        <v>PEHUAMAR</v>
      </c>
    </row>
    <row r="1987" spans="1:47" ht="14.45" hidden="1" customHeight="1" x14ac:dyDescent="0.25">
      <c r="A1987" t="s">
        <v>13</v>
      </c>
      <c r="B1987" s="2" t="s">
        <v>349</v>
      </c>
      <c r="C1987" t="s">
        <v>17</v>
      </c>
      <c r="D1987" t="s">
        <v>6</v>
      </c>
      <c r="E1987" t="s">
        <v>381</v>
      </c>
      <c r="F1987" t="s">
        <v>19</v>
      </c>
      <c r="G1987" t="s">
        <v>357</v>
      </c>
      <c r="H1987" s="3" t="str">
        <f t="shared" si="30"/>
        <v>TOTAL DTT ARGENTINAGUARNICIONES PARA COPETINPEPSICOPEHUAMARPEHUAMAR CLASICAS121 A 200Part. de Vtas Valor - Product</v>
      </c>
      <c r="I1987" s="1">
        <v>0.19900000000000001</v>
      </c>
      <c r="J1987" s="1">
        <v>0.16800000000000001</v>
      </c>
      <c r="K1987" s="1">
        <v>0.19400000000000001</v>
      </c>
      <c r="L1987" s="1">
        <v>0.187</v>
      </c>
      <c r="M1987" s="1">
        <v>0.17899999999999999</v>
      </c>
      <c r="N1987" s="1">
        <v>0.21299999999999999</v>
      </c>
      <c r="O1987" s="1">
        <v>0.192</v>
      </c>
      <c r="P1987" s="1">
        <v>0.19400000000000001</v>
      </c>
      <c r="Q1987" s="1">
        <v>0.25600000000000001</v>
      </c>
      <c r="R1987" s="1">
        <v>0.217</v>
      </c>
      <c r="S1987" s="1">
        <v>0.245</v>
      </c>
      <c r="T1987" s="1">
        <v>0.251</v>
      </c>
      <c r="U1987" s="1">
        <v>0.23</v>
      </c>
      <c r="V1987" s="1">
        <v>0.22600000000000001</v>
      </c>
      <c r="W1987" s="1">
        <v>0.248</v>
      </c>
      <c r="X1987" s="1">
        <v>0.23599999999999999</v>
      </c>
      <c r="Y1987">
        <v>0.17199999999999999</v>
      </c>
      <c r="Z1987">
        <v>0.25600000000000001</v>
      </c>
      <c r="AA1987">
        <v>0.23400000000000001</v>
      </c>
      <c r="AB1987">
        <v>0.19700000000000001</v>
      </c>
      <c r="AC1987">
        <v>0.252</v>
      </c>
      <c r="AD1987">
        <v>0.33900000000000002</v>
      </c>
      <c r="AE1987">
        <v>0.22600000000000001</v>
      </c>
      <c r="AF1987">
        <v>0.23</v>
      </c>
      <c r="AG1987">
        <v>0.19600000000000001</v>
      </c>
      <c r="AH1987">
        <v>0.17899999999999999</v>
      </c>
      <c r="AI1987">
        <v>0.254</v>
      </c>
      <c r="AJ1987">
        <v>0.14399999999999999</v>
      </c>
      <c r="AK1987">
        <v>0.19700000000000001</v>
      </c>
      <c r="AL1987">
        <v>0.21199999999999999</v>
      </c>
      <c r="AM1987">
        <v>0.19500000000000001</v>
      </c>
      <c r="AN1987">
        <v>0.23400000000000001</v>
      </c>
      <c r="AO1987">
        <v>0.26400000000000001</v>
      </c>
      <c r="AP1987">
        <v>0.221</v>
      </c>
      <c r="AQ1987">
        <v>0.223</v>
      </c>
      <c r="AR1987">
        <v>0.192</v>
      </c>
      <c r="AS1987">
        <v>0.152</v>
      </c>
      <c r="AT1987">
        <v>0.161</v>
      </c>
      <c r="AU1987" t="str">
        <f>IF(D1987="","",INDEX([1]DICCIONARIO!$G$21:$H$33,MATCH('DATA NIQ'!D1987,[1]DICCIONARIO!$G$21:$G$33,0),2))</f>
        <v>PEHUAMAR</v>
      </c>
    </row>
    <row r="1988" spans="1:47" ht="14.45" customHeight="1" x14ac:dyDescent="0.25">
      <c r="A1988" t="s">
        <v>13</v>
      </c>
      <c r="B1988" s="2" t="s">
        <v>349</v>
      </c>
      <c r="C1988" t="s">
        <v>17</v>
      </c>
      <c r="D1988" t="s">
        <v>6</v>
      </c>
      <c r="E1988" t="s">
        <v>381</v>
      </c>
      <c r="F1988" t="s">
        <v>40</v>
      </c>
      <c r="G1988" t="s">
        <v>350</v>
      </c>
      <c r="H1988" s="3" t="str">
        <f t="shared" si="30"/>
        <v>TOTAL DTT ARGENTINAGUARNICIONES PARA COPETINPEPSICOPEHUAMARPEHUAMAR CLASICAS201 A 400Vtas (KILOS)</v>
      </c>
      <c r="I1988" s="4">
        <v>2169.9720000000002</v>
      </c>
      <c r="J1988" s="4">
        <v>2161.232</v>
      </c>
      <c r="K1988" s="4">
        <v>1767.287</v>
      </c>
      <c r="L1988" s="4">
        <v>1589.7639999999999</v>
      </c>
      <c r="M1988" s="4">
        <v>1941.9659999999999</v>
      </c>
      <c r="N1988" s="4">
        <v>2723.777</v>
      </c>
      <c r="O1988" s="4">
        <v>2068.297</v>
      </c>
      <c r="P1988" s="4">
        <v>2535.1849999999999</v>
      </c>
      <c r="Q1988" s="4">
        <v>1997.0909999999999</v>
      </c>
      <c r="R1988" s="4">
        <v>1407.6210000000001</v>
      </c>
      <c r="S1988" s="4">
        <v>1376.3530000000001</v>
      </c>
      <c r="T1988" s="4">
        <v>1726.9559999999999</v>
      </c>
      <c r="U1988" s="4">
        <v>1392.99</v>
      </c>
      <c r="V1988" s="4">
        <v>1233.9970000000001</v>
      </c>
      <c r="W1988" s="4">
        <v>1539.105</v>
      </c>
      <c r="X1988" s="4">
        <v>876.60900000000004</v>
      </c>
      <c r="Y1988" s="4">
        <v>955.75199999999995</v>
      </c>
      <c r="Z1988" s="4">
        <v>1509.893</v>
      </c>
      <c r="AA1988" s="4">
        <v>1438.2929999999999</v>
      </c>
      <c r="AB1988" s="4">
        <v>1232.835</v>
      </c>
      <c r="AC1988" s="4">
        <v>1500.1880000000001</v>
      </c>
      <c r="AD1988" s="4">
        <v>740.21199999999999</v>
      </c>
      <c r="AE1988" s="4">
        <v>982.67899999999997</v>
      </c>
      <c r="AF1988" s="4">
        <v>1206.75</v>
      </c>
      <c r="AG1988" s="4">
        <v>1039.42</v>
      </c>
      <c r="AH1988" s="4">
        <v>674.04600000000005</v>
      </c>
      <c r="AI1988" s="4">
        <v>1357.0940000000001</v>
      </c>
      <c r="AJ1988" s="4">
        <v>1018.466</v>
      </c>
      <c r="AK1988" s="4">
        <v>1887.896</v>
      </c>
      <c r="AL1988" s="4">
        <v>1328.42</v>
      </c>
      <c r="AM1988" s="4">
        <v>1044.087</v>
      </c>
      <c r="AN1988" s="4">
        <v>2043.5</v>
      </c>
      <c r="AO1988" s="4">
        <v>1967.8389999999999</v>
      </c>
      <c r="AP1988" s="4">
        <v>1304.3040000000001</v>
      </c>
      <c r="AQ1988" s="4">
        <v>2140.5509999999999</v>
      </c>
      <c r="AR1988" s="4">
        <v>1461.4059999999999</v>
      </c>
      <c r="AS1988" s="4">
        <v>2747.5329999999999</v>
      </c>
      <c r="AT1988" s="4">
        <v>2117.846</v>
      </c>
      <c r="AU1988" t="str">
        <f>IF(D1988="","",INDEX([1]DICCIONARIO!$G$21:$H$33,MATCH('DATA NIQ'!D1988,[1]DICCIONARIO!$G$21:$G$33,0),2))</f>
        <v>PEHUAMAR</v>
      </c>
    </row>
    <row r="1989" spans="1:47" ht="14.45" customHeight="1" x14ac:dyDescent="0.25">
      <c r="A1989" t="s">
        <v>13</v>
      </c>
      <c r="B1989" s="2" t="s">
        <v>349</v>
      </c>
      <c r="C1989" t="s">
        <v>17</v>
      </c>
      <c r="D1989" t="s">
        <v>6</v>
      </c>
      <c r="E1989" t="s">
        <v>381</v>
      </c>
      <c r="F1989" t="s">
        <v>40</v>
      </c>
      <c r="G1989" t="s">
        <v>351</v>
      </c>
      <c r="H1989" s="3" t="str">
        <f t="shared" ref="H1989:H2052" si="31">+A1989&amp;B1989&amp;C1989&amp;D1989&amp;E1989&amp;F1989&amp;G1989</f>
        <v>TOTAL DTT ARGENTINAGUARNICIONES PARA COPETINPEPSICOPEHUAMARPEHUAMAR CLASICAS201 A 400Compras (KILOS)</v>
      </c>
      <c r="I1989" s="4">
        <v>2259.7220000000002</v>
      </c>
      <c r="J1989" s="4">
        <v>2251.6480000000001</v>
      </c>
      <c r="K1989" s="4">
        <v>2043.8620000000001</v>
      </c>
      <c r="L1989" s="4">
        <v>1638.079</v>
      </c>
      <c r="M1989" s="4">
        <v>1943.692</v>
      </c>
      <c r="N1989" s="4">
        <v>3094.5430000000001</v>
      </c>
      <c r="O1989" s="4">
        <v>2043.1880000000001</v>
      </c>
      <c r="P1989" s="4">
        <v>3019.0430000000001</v>
      </c>
      <c r="Q1989" s="4">
        <v>2015.3040000000001</v>
      </c>
      <c r="R1989" s="4">
        <v>1215.7840000000001</v>
      </c>
      <c r="S1989" s="4">
        <v>1506.0530000000001</v>
      </c>
      <c r="T1989" s="4">
        <v>1642.2239999999999</v>
      </c>
      <c r="U1989" s="4">
        <v>1365.3779999999999</v>
      </c>
      <c r="V1989" s="4">
        <v>1390.1510000000001</v>
      </c>
      <c r="W1989" s="4">
        <v>1666.0219999999999</v>
      </c>
      <c r="X1989" s="4">
        <v>953.851</v>
      </c>
      <c r="Y1989" s="4">
        <v>1401.144</v>
      </c>
      <c r="Z1989" s="4">
        <v>2098.5770000000002</v>
      </c>
      <c r="AA1989" s="4">
        <v>1248.163</v>
      </c>
      <c r="AB1989" s="4">
        <v>1449.1389999999999</v>
      </c>
      <c r="AC1989" s="4">
        <v>1716.586</v>
      </c>
      <c r="AD1989" s="4">
        <v>509.74</v>
      </c>
      <c r="AE1989" s="4">
        <v>1208.491</v>
      </c>
      <c r="AF1989" s="4">
        <v>1326.761</v>
      </c>
      <c r="AG1989" s="4">
        <v>1175.3409999999999</v>
      </c>
      <c r="AH1989" s="4">
        <v>470.15499999999997</v>
      </c>
      <c r="AI1989" s="4">
        <v>1944.4770000000001</v>
      </c>
      <c r="AJ1989" s="4">
        <v>1766.4880000000001</v>
      </c>
      <c r="AK1989" s="4">
        <v>1674.4549999999999</v>
      </c>
      <c r="AL1989" s="4">
        <v>2075.09</v>
      </c>
      <c r="AM1989" s="4">
        <v>1072.0619999999999</v>
      </c>
      <c r="AN1989" s="4">
        <v>1404.242</v>
      </c>
      <c r="AO1989" s="4">
        <v>2261.212</v>
      </c>
      <c r="AP1989" s="4">
        <v>1704.0050000000001</v>
      </c>
      <c r="AQ1989" s="4">
        <v>2151.5709999999999</v>
      </c>
      <c r="AR1989" s="4">
        <v>1959.2750000000001</v>
      </c>
      <c r="AS1989" s="4">
        <v>2637.0790000000002</v>
      </c>
      <c r="AT1989" s="4">
        <v>2129.34</v>
      </c>
      <c r="AU1989" t="str">
        <f>IF(D1989="","",INDEX([1]DICCIONARIO!$G$21:$H$33,MATCH('DATA NIQ'!D1989,[1]DICCIONARIO!$G$21:$G$33,0),2))</f>
        <v>PEHUAMAR</v>
      </c>
    </row>
    <row r="1990" spans="1:47" ht="14.45" customHeight="1" x14ac:dyDescent="0.25">
      <c r="A1990" t="s">
        <v>13</v>
      </c>
      <c r="B1990" s="2" t="s">
        <v>349</v>
      </c>
      <c r="C1990" t="s">
        <v>17</v>
      </c>
      <c r="D1990" t="s">
        <v>6</v>
      </c>
      <c r="E1990" t="s">
        <v>381</v>
      </c>
      <c r="F1990" t="s">
        <v>40</v>
      </c>
      <c r="G1990" t="s">
        <v>352</v>
      </c>
      <c r="H1990" s="3" t="str">
        <f t="shared" si="31"/>
        <v>TOTAL DTT ARGENTINAGUARNICIONES PARA COPETINPEPSICOPEHUAMARPEHUAMAR CLASICAS201 A 400Inventario (KILOS)</v>
      </c>
      <c r="I1990" s="4">
        <v>1597.626</v>
      </c>
      <c r="J1990" s="4">
        <v>1558.6369999999999</v>
      </c>
      <c r="K1990" s="4">
        <v>1368.4079999999999</v>
      </c>
      <c r="L1990" s="4">
        <v>1284.8240000000001</v>
      </c>
      <c r="M1990" s="4">
        <v>1156.172</v>
      </c>
      <c r="N1990" s="4">
        <v>1344.9559999999999</v>
      </c>
      <c r="O1990" s="4">
        <v>1044.4939999999999</v>
      </c>
      <c r="P1990" s="4">
        <v>1625.904</v>
      </c>
      <c r="Q1990" s="4">
        <v>1549.57</v>
      </c>
      <c r="R1990" s="4">
        <v>1036.867</v>
      </c>
      <c r="S1990" s="4">
        <v>1117.6559999999999</v>
      </c>
      <c r="T1990" s="4">
        <v>946.29200000000003</v>
      </c>
      <c r="U1990" s="4">
        <v>757.71100000000001</v>
      </c>
      <c r="V1990" s="4">
        <v>664.64599999999996</v>
      </c>
      <c r="W1990" s="4">
        <v>729.15800000000002</v>
      </c>
      <c r="X1990" s="4">
        <v>733.77200000000005</v>
      </c>
      <c r="Y1990" s="4">
        <v>852.10900000000004</v>
      </c>
      <c r="Z1990" s="4">
        <v>1114.171</v>
      </c>
      <c r="AA1990" s="4">
        <v>870.66300000000001</v>
      </c>
      <c r="AB1990" s="4">
        <v>948.68</v>
      </c>
      <c r="AC1990" s="4">
        <v>962.553</v>
      </c>
      <c r="AD1990" s="4">
        <v>500.90899999999999</v>
      </c>
      <c r="AE1990" s="4">
        <v>707.59799999999996</v>
      </c>
      <c r="AF1990" s="4">
        <v>817.74900000000002</v>
      </c>
      <c r="AG1990" s="4">
        <v>932.87599999999998</v>
      </c>
      <c r="AH1990" s="4">
        <v>358.94499999999999</v>
      </c>
      <c r="AI1990" s="4">
        <v>917.346</v>
      </c>
      <c r="AJ1990" s="4">
        <v>1435.3109999999999</v>
      </c>
      <c r="AK1990" s="4">
        <v>1085.923</v>
      </c>
      <c r="AL1990" s="4">
        <v>1647.55</v>
      </c>
      <c r="AM1990" s="4">
        <v>1445.1559999999999</v>
      </c>
      <c r="AN1990" s="4">
        <v>802.37599999999998</v>
      </c>
      <c r="AO1990" s="4">
        <v>1044.8710000000001</v>
      </c>
      <c r="AP1990" s="4">
        <v>932.596</v>
      </c>
      <c r="AQ1990" s="4">
        <v>807.44299999999998</v>
      </c>
      <c r="AR1990" s="4">
        <v>1095.155</v>
      </c>
      <c r="AS1990" s="4">
        <v>959.81600000000003</v>
      </c>
      <c r="AT1990" s="4">
        <v>769.33299999999997</v>
      </c>
      <c r="AU1990" t="str">
        <f>IF(D1990="","",INDEX([1]DICCIONARIO!$G$21:$H$33,MATCH('DATA NIQ'!D1990,[1]DICCIONARIO!$G$21:$G$33,0),2))</f>
        <v>PEHUAMAR</v>
      </c>
    </row>
    <row r="1991" spans="1:47" ht="14.45" hidden="1" customHeight="1" x14ac:dyDescent="0.25">
      <c r="A1991" t="s">
        <v>13</v>
      </c>
      <c r="B1991" s="2" t="s">
        <v>349</v>
      </c>
      <c r="C1991" t="s">
        <v>17</v>
      </c>
      <c r="D1991" t="s">
        <v>6</v>
      </c>
      <c r="E1991" t="s">
        <v>381</v>
      </c>
      <c r="F1991" t="s">
        <v>40</v>
      </c>
      <c r="G1991" t="s">
        <v>353</v>
      </c>
      <c r="H1991" s="3" t="str">
        <f t="shared" si="31"/>
        <v>TOTAL DTT ARGENTINAGUARNICIONES PARA COPETINPEPSICOPEHUAMARPEHUAMAR CLASICAS201 A 400Vtas Valor</v>
      </c>
      <c r="I1991" s="3">
        <v>3164932.8670000001</v>
      </c>
      <c r="J1991" s="3">
        <v>3464902.1340000001</v>
      </c>
      <c r="K1991" s="3">
        <v>3373695.9</v>
      </c>
      <c r="L1991" s="3">
        <v>3279283.9920000001</v>
      </c>
      <c r="M1991" s="3">
        <v>4174391.122</v>
      </c>
      <c r="N1991" s="3">
        <v>5716593.2759999996</v>
      </c>
      <c r="O1991" s="3">
        <v>4714734.9890000001</v>
      </c>
      <c r="P1991" s="3">
        <v>6943974.0820000004</v>
      </c>
      <c r="Q1991" s="3">
        <v>6434545.716</v>
      </c>
      <c r="R1991" s="3">
        <v>4524067.4170000004</v>
      </c>
      <c r="S1991" s="3">
        <v>5068434.4589999998</v>
      </c>
      <c r="T1991" s="3">
        <v>6957464.1310000001</v>
      </c>
      <c r="U1991" s="3">
        <v>5975794.6220000004</v>
      </c>
      <c r="V1991" s="3">
        <v>5345984.3219999997</v>
      </c>
      <c r="W1991" s="3">
        <v>7998542.6689999998</v>
      </c>
      <c r="X1991" s="3">
        <v>4807618.2369999997</v>
      </c>
      <c r="Y1991" s="3">
        <v>6604055.9790000003</v>
      </c>
      <c r="Z1991" s="3">
        <v>11017071.376</v>
      </c>
      <c r="AA1991" s="3">
        <v>11767609.254000001</v>
      </c>
      <c r="AB1991" s="3">
        <v>11104513.727</v>
      </c>
      <c r="AC1991" s="3">
        <v>18098522.561999999</v>
      </c>
      <c r="AD1991" s="3">
        <v>10140934.787</v>
      </c>
      <c r="AE1991" s="3">
        <v>13775058.066</v>
      </c>
      <c r="AF1991" s="3">
        <v>17433348.028000001</v>
      </c>
      <c r="AG1991" s="3">
        <v>18457425.302000001</v>
      </c>
      <c r="AH1991" s="3">
        <v>9683186.6659999993</v>
      </c>
      <c r="AI1991" s="3">
        <v>22643877.138</v>
      </c>
      <c r="AJ1991" s="3">
        <v>17017508.063999999</v>
      </c>
      <c r="AK1991" s="3">
        <v>31239288.460000001</v>
      </c>
      <c r="AL1991" s="3">
        <v>24805282.190000001</v>
      </c>
      <c r="AM1991" s="3">
        <v>19738765.802000001</v>
      </c>
      <c r="AN1991" s="3">
        <v>31917184.857000001</v>
      </c>
      <c r="AO1991" s="3">
        <v>34839479.916000001</v>
      </c>
      <c r="AP1991" s="3">
        <v>21018419.612</v>
      </c>
      <c r="AQ1991" s="3">
        <v>35798966.666000001</v>
      </c>
      <c r="AR1991" s="3">
        <v>27825471.239</v>
      </c>
      <c r="AS1991" s="3">
        <v>47878324.722999997</v>
      </c>
      <c r="AT1991" s="3">
        <v>36472152.288000003</v>
      </c>
      <c r="AU1991" t="str">
        <f>IF(D1991="","",INDEX([1]DICCIONARIO!$G$21:$H$33,MATCH('DATA NIQ'!D1991,[1]DICCIONARIO!$G$21:$G$33,0),2))</f>
        <v>PEHUAMAR</v>
      </c>
    </row>
    <row r="1992" spans="1:47" hidden="1" x14ac:dyDescent="0.25">
      <c r="A1992" t="s">
        <v>13</v>
      </c>
      <c r="B1992" s="2" t="s">
        <v>349</v>
      </c>
      <c r="C1992" t="s">
        <v>17</v>
      </c>
      <c r="D1992" t="s">
        <v>6</v>
      </c>
      <c r="E1992" t="s">
        <v>381</v>
      </c>
      <c r="F1992" t="s">
        <v>40</v>
      </c>
      <c r="G1992" t="s">
        <v>354</v>
      </c>
      <c r="H1992" s="3" t="str">
        <f t="shared" si="31"/>
        <v>TOTAL DTT ARGENTINAGUARNICIONES PARA COPETINPEPSICOPEHUAMARPEHUAMAR CLASICAS201 A 400Dist. Num. Tiendas Handling (C)</v>
      </c>
      <c r="I1992" s="1">
        <v>0.86</v>
      </c>
      <c r="J1992" s="1">
        <v>0.63600000000000001</v>
      </c>
      <c r="K1992" s="1">
        <v>0.56100000000000005</v>
      </c>
      <c r="L1992" s="1">
        <v>0.59099999999999997</v>
      </c>
      <c r="M1992" s="1">
        <v>0.55700000000000005</v>
      </c>
      <c r="N1992" s="1">
        <v>0.79200000000000004</v>
      </c>
      <c r="O1992" s="1">
        <v>0.70499999999999996</v>
      </c>
      <c r="P1992" s="1">
        <v>0.66700000000000004</v>
      </c>
      <c r="Q1992" s="1">
        <v>0.41</v>
      </c>
      <c r="R1992" s="1">
        <v>0.39400000000000002</v>
      </c>
      <c r="S1992" s="1">
        <v>0.42199999999999999</v>
      </c>
      <c r="T1992" s="1">
        <v>0.49399999999999999</v>
      </c>
      <c r="U1992" s="1">
        <v>0.42899999999999999</v>
      </c>
      <c r="V1992" s="1">
        <v>0.39200000000000002</v>
      </c>
      <c r="W1992" s="1">
        <v>0.35799999999999998</v>
      </c>
      <c r="X1992" s="1">
        <v>0.29899999999999999</v>
      </c>
      <c r="Y1992" s="1">
        <v>0.38900000000000001</v>
      </c>
      <c r="Z1992" s="1">
        <v>0.58599999999999997</v>
      </c>
      <c r="AA1992" s="1">
        <v>0.61799999999999999</v>
      </c>
      <c r="AB1992" s="1">
        <v>0.42099999999999999</v>
      </c>
      <c r="AC1992" s="1">
        <v>0.46</v>
      </c>
      <c r="AD1992" s="1">
        <v>0.38500000000000001</v>
      </c>
      <c r="AE1992" s="1">
        <v>0.40799999999999997</v>
      </c>
      <c r="AF1992" s="1">
        <v>0.6</v>
      </c>
      <c r="AG1992" s="1">
        <v>0.67</v>
      </c>
      <c r="AH1992" s="1">
        <v>0.63600000000000001</v>
      </c>
      <c r="AI1992" s="1">
        <v>0.54300000000000004</v>
      </c>
      <c r="AJ1992" s="1">
        <v>0.59899999999999998</v>
      </c>
      <c r="AK1992" s="1">
        <v>0.67800000000000005</v>
      </c>
      <c r="AL1992" s="1">
        <v>0.65100000000000002</v>
      </c>
      <c r="AM1992" s="1">
        <v>0.628</v>
      </c>
      <c r="AN1992" s="1">
        <v>0.82099999999999995</v>
      </c>
      <c r="AO1992" s="1">
        <v>0.78300000000000003</v>
      </c>
      <c r="AP1992" s="1">
        <v>0.61499999999999999</v>
      </c>
      <c r="AQ1992" s="1">
        <v>0.74299999999999999</v>
      </c>
      <c r="AR1992" s="1">
        <v>0.55000000000000004</v>
      </c>
      <c r="AS1992" s="1">
        <v>0.66100000000000003</v>
      </c>
      <c r="AT1992" s="1">
        <v>0.65</v>
      </c>
      <c r="AU1992" t="str">
        <f>IF(D1992="","",INDEX([1]DICCIONARIO!$G$21:$H$33,MATCH('DATA NIQ'!D1992,[1]DICCIONARIO!$G$21:$G$33,0),2))</f>
        <v>PEHUAMAR</v>
      </c>
    </row>
    <row r="1993" spans="1:47" ht="14.45" hidden="1" customHeight="1" x14ac:dyDescent="0.25">
      <c r="A1993" t="s">
        <v>13</v>
      </c>
      <c r="B1993" s="2" t="s">
        <v>349</v>
      </c>
      <c r="C1993" t="s">
        <v>17</v>
      </c>
      <c r="D1993" t="s">
        <v>6</v>
      </c>
      <c r="E1993" t="s">
        <v>381</v>
      </c>
      <c r="F1993" t="s">
        <v>40</v>
      </c>
      <c r="G1993" t="s">
        <v>355</v>
      </c>
      <c r="H1993" s="3" t="str">
        <f t="shared" si="31"/>
        <v>TOTAL DTT ARGENTINAGUARNICIONES PARA COPETINPEPSICOPEHUAMARPEHUAMAR CLASICAS201 A 400Dist. Pond. Tiendas Handling</v>
      </c>
      <c r="I1993" s="1">
        <v>4.0529999999999999</v>
      </c>
      <c r="J1993" s="1">
        <v>3.9710000000000001</v>
      </c>
      <c r="K1993" s="1">
        <v>3.3969999999999998</v>
      </c>
      <c r="L1993" s="1">
        <v>3.2280000000000002</v>
      </c>
      <c r="M1993" s="1">
        <v>2.9239999999999999</v>
      </c>
      <c r="N1993" s="1">
        <v>3.6269999999999998</v>
      </c>
      <c r="O1993" s="1">
        <v>3.153</v>
      </c>
      <c r="P1993" s="1">
        <v>3.4609999999999999</v>
      </c>
      <c r="Q1993" s="1">
        <v>3.1539999999999999</v>
      </c>
      <c r="R1993" s="1">
        <v>3.633</v>
      </c>
      <c r="S1993" s="1">
        <v>3.6030000000000002</v>
      </c>
      <c r="T1993" s="1">
        <v>3.714</v>
      </c>
      <c r="U1993" s="1">
        <v>3.4710000000000001</v>
      </c>
      <c r="V1993" s="1">
        <v>3.4380000000000002</v>
      </c>
      <c r="W1993" s="1">
        <v>4.0179999999999998</v>
      </c>
      <c r="X1993" s="1">
        <v>2.6459999999999999</v>
      </c>
      <c r="Y1993" s="1">
        <v>2.9359999999999999</v>
      </c>
      <c r="Z1993" s="1">
        <v>3.2759999999999998</v>
      </c>
      <c r="AA1993" s="1">
        <v>3.6019999999999999</v>
      </c>
      <c r="AB1993" s="1">
        <v>3.1920000000000002</v>
      </c>
      <c r="AC1993" s="1">
        <v>2.8929999999999998</v>
      </c>
      <c r="AD1993" s="1">
        <v>2.2069999999999999</v>
      </c>
      <c r="AE1993" s="1">
        <v>3.4670000000000001</v>
      </c>
      <c r="AF1993" s="1">
        <v>3.6070000000000002</v>
      </c>
      <c r="AG1993" s="1">
        <v>3.4620000000000002</v>
      </c>
      <c r="AH1993" s="1">
        <v>2.883</v>
      </c>
      <c r="AI1993" s="1">
        <v>3.7509999999999999</v>
      </c>
      <c r="AJ1993" s="1">
        <v>3.3029999999999999</v>
      </c>
      <c r="AK1993" s="1">
        <v>3.294</v>
      </c>
      <c r="AL1993" s="1">
        <v>3.649</v>
      </c>
      <c r="AM1993" s="1">
        <v>3.6419999999999999</v>
      </c>
      <c r="AN1993" s="1">
        <v>4.4109999999999996</v>
      </c>
      <c r="AO1993" s="1">
        <v>4.2869999999999999</v>
      </c>
      <c r="AP1993" s="1">
        <v>3.4409999999999998</v>
      </c>
      <c r="AQ1993" s="1">
        <v>4.1900000000000004</v>
      </c>
      <c r="AR1993" s="1">
        <v>3.476</v>
      </c>
      <c r="AS1993" s="1">
        <v>4.78</v>
      </c>
      <c r="AT1993" s="1">
        <v>3.5880000000000001</v>
      </c>
      <c r="AU1993" t="str">
        <f>IF(D1993="","",INDEX([1]DICCIONARIO!$G$21:$H$33,MATCH('DATA NIQ'!D1993,[1]DICCIONARIO!$G$21:$G$33,0),2))</f>
        <v>PEHUAMAR</v>
      </c>
    </row>
    <row r="1994" spans="1:47" ht="14.45" hidden="1" customHeight="1" x14ac:dyDescent="0.25">
      <c r="A1994" t="s">
        <v>13</v>
      </c>
      <c r="B1994" s="2" t="s">
        <v>349</v>
      </c>
      <c r="C1994" t="s">
        <v>17</v>
      </c>
      <c r="D1994" t="s">
        <v>6</v>
      </c>
      <c r="E1994" t="s">
        <v>381</v>
      </c>
      <c r="F1994" t="s">
        <v>40</v>
      </c>
      <c r="G1994" t="s">
        <v>356</v>
      </c>
      <c r="H1994" s="3" t="str">
        <f t="shared" si="31"/>
        <v>TOTAL DTT ARGENTINAGUARNICIONES PARA COPETINPEPSICOPEHUAMARPEHUAMAR CLASICAS201 A 400Part. de Vtas (KILOS) - Product</v>
      </c>
      <c r="I1994" s="1">
        <v>9.1999999999999998E-2</v>
      </c>
      <c r="J1994" s="1">
        <v>9.0999999999999998E-2</v>
      </c>
      <c r="K1994" s="1">
        <v>7.1999999999999995E-2</v>
      </c>
      <c r="L1994" s="1">
        <v>6.4000000000000001E-2</v>
      </c>
      <c r="M1994" s="1">
        <v>8.1000000000000003E-2</v>
      </c>
      <c r="N1994" s="1">
        <v>0.10100000000000001</v>
      </c>
      <c r="O1994" s="1">
        <v>7.5999999999999998E-2</v>
      </c>
      <c r="P1994" s="1">
        <v>8.3000000000000004E-2</v>
      </c>
      <c r="Q1994" s="1">
        <v>6.2E-2</v>
      </c>
      <c r="R1994" s="1">
        <v>5.2999999999999999E-2</v>
      </c>
      <c r="S1994" s="1">
        <v>5.0999999999999997E-2</v>
      </c>
      <c r="T1994" s="1">
        <v>6.8000000000000005E-2</v>
      </c>
      <c r="U1994" s="1">
        <v>5.8000000000000003E-2</v>
      </c>
      <c r="V1994" s="1">
        <v>5.6000000000000001E-2</v>
      </c>
      <c r="W1994" s="1">
        <v>6.6000000000000003E-2</v>
      </c>
      <c r="X1994" s="1">
        <v>3.6999999999999998E-2</v>
      </c>
      <c r="Y1994" s="1">
        <v>0.04</v>
      </c>
      <c r="Z1994" s="1">
        <v>0.06</v>
      </c>
      <c r="AA1994" s="1">
        <v>5.8999999999999997E-2</v>
      </c>
      <c r="AB1994" s="1">
        <v>4.9000000000000002E-2</v>
      </c>
      <c r="AC1994" s="1">
        <v>0.06</v>
      </c>
      <c r="AD1994" s="1">
        <v>3.5000000000000003E-2</v>
      </c>
      <c r="AE1994" s="1">
        <v>4.8000000000000001E-2</v>
      </c>
      <c r="AF1994" s="1">
        <v>6.4000000000000001E-2</v>
      </c>
      <c r="AG1994" s="1">
        <v>5.3999999999999999E-2</v>
      </c>
      <c r="AH1994" s="1">
        <v>3.5999999999999997E-2</v>
      </c>
      <c r="AI1994" s="1">
        <v>6.7000000000000004E-2</v>
      </c>
      <c r="AJ1994" s="1">
        <v>5.0999999999999997E-2</v>
      </c>
      <c r="AK1994" s="1">
        <v>9.4E-2</v>
      </c>
      <c r="AL1994" s="1">
        <v>0.06</v>
      </c>
      <c r="AM1994" s="1">
        <v>4.9000000000000002E-2</v>
      </c>
      <c r="AN1994" s="1">
        <v>8.3000000000000004E-2</v>
      </c>
      <c r="AO1994" s="1">
        <v>7.8E-2</v>
      </c>
      <c r="AP1994" s="1">
        <v>5.7000000000000002E-2</v>
      </c>
      <c r="AQ1994" s="1">
        <v>9.0999999999999998E-2</v>
      </c>
      <c r="AR1994" s="1">
        <v>6.4000000000000001E-2</v>
      </c>
      <c r="AS1994" s="1">
        <v>0.11899999999999999</v>
      </c>
      <c r="AT1994" s="1">
        <v>9.7000000000000003E-2</v>
      </c>
      <c r="AU1994" t="str">
        <f>IF(D1994="","",INDEX([1]DICCIONARIO!$G$21:$H$33,MATCH('DATA NIQ'!D1994,[1]DICCIONARIO!$G$21:$G$33,0),2))</f>
        <v>PEHUAMAR</v>
      </c>
    </row>
    <row r="1995" spans="1:47" ht="14.45" hidden="1" customHeight="1" x14ac:dyDescent="0.25">
      <c r="A1995" t="s">
        <v>13</v>
      </c>
      <c r="B1995" s="2" t="s">
        <v>349</v>
      </c>
      <c r="C1995" t="s">
        <v>17</v>
      </c>
      <c r="D1995" t="s">
        <v>6</v>
      </c>
      <c r="E1995" t="s">
        <v>381</v>
      </c>
      <c r="F1995" t="s">
        <v>40</v>
      </c>
      <c r="G1995" t="s">
        <v>357</v>
      </c>
      <c r="H1995" s="3" t="str">
        <f t="shared" si="31"/>
        <v>TOTAL DTT ARGENTINAGUARNICIONES PARA COPETINPEPSICOPEHUAMARPEHUAMAR CLASICAS201 A 400Part. de Vtas Valor - Product</v>
      </c>
      <c r="I1995" s="1">
        <v>6.4000000000000001E-2</v>
      </c>
      <c r="J1995" s="1">
        <v>6.7000000000000004E-2</v>
      </c>
      <c r="K1995" s="1">
        <v>5.8999999999999997E-2</v>
      </c>
      <c r="L1995" s="1">
        <v>5.2999999999999999E-2</v>
      </c>
      <c r="M1995" s="1">
        <v>6.5000000000000002E-2</v>
      </c>
      <c r="N1995" s="1">
        <v>7.4999999999999997E-2</v>
      </c>
      <c r="O1995" s="1">
        <v>5.6000000000000001E-2</v>
      </c>
      <c r="P1995" s="1">
        <v>6.9000000000000006E-2</v>
      </c>
      <c r="Q1995" s="1">
        <v>5.7000000000000002E-2</v>
      </c>
      <c r="R1995" s="1">
        <v>4.3999999999999997E-2</v>
      </c>
      <c r="S1995" s="1">
        <v>4.5999999999999999E-2</v>
      </c>
      <c r="T1995" s="1">
        <v>6.3E-2</v>
      </c>
      <c r="U1995" s="1">
        <v>5.1999999999999998E-2</v>
      </c>
      <c r="V1995" s="1">
        <v>4.7E-2</v>
      </c>
      <c r="W1995" s="1">
        <v>6.3E-2</v>
      </c>
      <c r="X1995" s="1">
        <v>3.4000000000000002E-2</v>
      </c>
      <c r="Y1995" s="1">
        <v>0.04</v>
      </c>
      <c r="Z1995" s="1">
        <v>5.6000000000000001E-2</v>
      </c>
      <c r="AA1995" s="1">
        <v>5.8000000000000003E-2</v>
      </c>
      <c r="AB1995" s="1">
        <v>4.7E-2</v>
      </c>
      <c r="AC1995" s="1">
        <v>6.4000000000000001E-2</v>
      </c>
      <c r="AD1995" s="1">
        <v>3.5000000000000003E-2</v>
      </c>
      <c r="AE1995" s="1">
        <v>4.3999999999999997E-2</v>
      </c>
      <c r="AF1995" s="1">
        <v>5.6000000000000001E-2</v>
      </c>
      <c r="AG1995" s="1">
        <v>5.1999999999999998E-2</v>
      </c>
      <c r="AH1995" s="1">
        <v>2.8000000000000001E-2</v>
      </c>
      <c r="AI1995" s="1">
        <v>5.7000000000000002E-2</v>
      </c>
      <c r="AJ1995" s="1">
        <v>4.2000000000000003E-2</v>
      </c>
      <c r="AK1995" s="1">
        <v>7.4999999999999997E-2</v>
      </c>
      <c r="AL1995" s="1">
        <v>5.2999999999999999E-2</v>
      </c>
      <c r="AM1995" s="1">
        <v>4.2000000000000003E-2</v>
      </c>
      <c r="AN1995" s="1">
        <v>5.8999999999999997E-2</v>
      </c>
      <c r="AO1995" s="1">
        <v>6.2E-2</v>
      </c>
      <c r="AP1995" s="1">
        <v>3.9E-2</v>
      </c>
      <c r="AQ1995" s="1">
        <v>6.3E-2</v>
      </c>
      <c r="AR1995" s="1">
        <v>4.9000000000000002E-2</v>
      </c>
      <c r="AS1995" s="1">
        <v>8.2000000000000003E-2</v>
      </c>
      <c r="AT1995" s="1">
        <v>6.5000000000000002E-2</v>
      </c>
      <c r="AU1995" t="str">
        <f>IF(D1995="","",INDEX([1]DICCIONARIO!$G$21:$H$33,MATCH('DATA NIQ'!D1995,[1]DICCIONARIO!$G$21:$G$33,0),2))</f>
        <v>PEHUAMAR</v>
      </c>
    </row>
    <row r="1996" spans="1:47" ht="14.45" customHeight="1" x14ac:dyDescent="0.25">
      <c r="A1996" t="s">
        <v>13</v>
      </c>
      <c r="B1996" s="2" t="s">
        <v>349</v>
      </c>
      <c r="C1996" t="s">
        <v>17</v>
      </c>
      <c r="D1996" t="s">
        <v>6</v>
      </c>
      <c r="E1996" t="s">
        <v>381</v>
      </c>
      <c r="F1996" t="s">
        <v>189</v>
      </c>
      <c r="G1996" t="s">
        <v>350</v>
      </c>
      <c r="H1996" s="3" t="str">
        <f t="shared" si="31"/>
        <v>TOTAL DTT ARGENTINAGUARNICIONES PARA COPETINPEPSICOPEHUAMARPEHUAMAR CLASICAS401 A MASVtas (KILOS)</v>
      </c>
      <c r="I1996" s="4">
        <v>295.32299999999998</v>
      </c>
      <c r="J1996" s="4">
        <v>28.74</v>
      </c>
      <c r="K1996" s="4">
        <v>37.122999999999998</v>
      </c>
      <c r="L1996" s="4">
        <v>27.841999999999999</v>
      </c>
      <c r="M1996" s="4">
        <v>14.37</v>
      </c>
      <c r="N1996" s="4">
        <v>0</v>
      </c>
      <c r="O1996" s="4">
        <v>1814.712</v>
      </c>
      <c r="P1996" s="4">
        <v>936.52499999999998</v>
      </c>
      <c r="Q1996" s="4">
        <v>2700.654</v>
      </c>
      <c r="R1996" s="4">
        <v>2018.6980000000001</v>
      </c>
      <c r="S1996" s="4">
        <v>1131.4580000000001</v>
      </c>
      <c r="T1996" s="4">
        <v>0</v>
      </c>
      <c r="U1996" s="4">
        <v>2437.9229999999998</v>
      </c>
      <c r="V1996" s="4">
        <v>1552.95</v>
      </c>
      <c r="W1996" s="4">
        <v>3164.7310000000002</v>
      </c>
      <c r="X1996" s="4">
        <v>971.38400000000001</v>
      </c>
      <c r="Y1996" s="4">
        <v>3839.4209999999998</v>
      </c>
      <c r="Z1996" s="4">
        <v>15064.526</v>
      </c>
      <c r="AA1996" s="4">
        <v>16081.11</v>
      </c>
      <c r="AB1996" s="4">
        <v>12699.626</v>
      </c>
      <c r="AC1996" s="4">
        <v>14059.705</v>
      </c>
      <c r="AD1996" s="4">
        <v>9968.3369999999995</v>
      </c>
      <c r="AE1996" s="4">
        <v>17359.077000000001</v>
      </c>
      <c r="AF1996" s="4">
        <v>19729.555</v>
      </c>
      <c r="AG1996" s="4">
        <v>16830.937999999998</v>
      </c>
      <c r="AH1996" s="4">
        <v>17454.54</v>
      </c>
      <c r="AI1996" s="4">
        <v>22681.521000000001</v>
      </c>
      <c r="AJ1996" s="4">
        <v>19833.499</v>
      </c>
      <c r="AK1996" s="4">
        <v>21843.170999999998</v>
      </c>
      <c r="AL1996" s="4">
        <v>24429.294999999998</v>
      </c>
      <c r="AM1996" s="4">
        <v>21062.726999999999</v>
      </c>
      <c r="AN1996" s="4">
        <v>27481.686000000002</v>
      </c>
      <c r="AO1996" s="4">
        <v>29015.288</v>
      </c>
      <c r="AP1996" s="4">
        <v>27483.510999999999</v>
      </c>
      <c r="AQ1996" s="4">
        <v>25037.363000000001</v>
      </c>
      <c r="AR1996" s="4">
        <v>22631.169000000002</v>
      </c>
      <c r="AS1996" s="4">
        <v>26667.023000000001</v>
      </c>
      <c r="AT1996" s="4">
        <v>22189.580999999998</v>
      </c>
      <c r="AU1996" t="str">
        <f>IF(D1996="","",INDEX([1]DICCIONARIO!$G$21:$H$33,MATCH('DATA NIQ'!D1996,[1]DICCIONARIO!$G$21:$G$33,0),2))</f>
        <v>PEHUAMAR</v>
      </c>
    </row>
    <row r="1997" spans="1:47" ht="14.45" customHeight="1" x14ac:dyDescent="0.25">
      <c r="A1997" t="s">
        <v>13</v>
      </c>
      <c r="B1997" s="2" t="s">
        <v>349</v>
      </c>
      <c r="C1997" t="s">
        <v>17</v>
      </c>
      <c r="D1997" t="s">
        <v>6</v>
      </c>
      <c r="E1997" t="s">
        <v>381</v>
      </c>
      <c r="F1997" t="s">
        <v>189</v>
      </c>
      <c r="G1997" t="s">
        <v>351</v>
      </c>
      <c r="H1997" s="3" t="str">
        <f t="shared" si="31"/>
        <v>TOTAL DTT ARGENTINAGUARNICIONES PARA COPETINPEPSICOPEHUAMARPEHUAMAR CLASICAS401 A MASCompras (KILOS)</v>
      </c>
      <c r="I1997" s="4">
        <v>295.32299999999998</v>
      </c>
      <c r="J1997" s="4">
        <v>28.74</v>
      </c>
      <c r="K1997" s="4">
        <v>37.122999999999998</v>
      </c>
      <c r="L1997" s="4">
        <v>27.841999999999999</v>
      </c>
      <c r="M1997" s="4">
        <v>14.37</v>
      </c>
      <c r="N1997" s="4">
        <v>0</v>
      </c>
      <c r="O1997" s="4">
        <v>2536.7460000000001</v>
      </c>
      <c r="P1997" s="4">
        <v>1415.18</v>
      </c>
      <c r="Q1997" s="4">
        <v>2939.9810000000002</v>
      </c>
      <c r="R1997" s="4">
        <v>1779.37</v>
      </c>
      <c r="S1997" s="4">
        <v>7.4569999999999999</v>
      </c>
      <c r="T1997" s="4">
        <v>776.51400000000001</v>
      </c>
      <c r="U1997" s="4">
        <v>2955.5990000000002</v>
      </c>
      <c r="V1997" s="4">
        <v>2329.4630000000002</v>
      </c>
      <c r="W1997" s="4">
        <v>1870.5419999999999</v>
      </c>
      <c r="X1997" s="4">
        <v>251.47900000000001</v>
      </c>
      <c r="Y1997" s="4">
        <v>9255.6409999999996</v>
      </c>
      <c r="Z1997" s="4">
        <v>17692.286</v>
      </c>
      <c r="AA1997" s="4">
        <v>14427.308999999999</v>
      </c>
      <c r="AB1997" s="4">
        <v>10789.514999999999</v>
      </c>
      <c r="AC1997" s="4">
        <v>13948.973</v>
      </c>
      <c r="AD1997" s="4">
        <v>15242.025</v>
      </c>
      <c r="AE1997" s="4">
        <v>20318.416000000001</v>
      </c>
      <c r="AF1997" s="4">
        <v>20561.743999999999</v>
      </c>
      <c r="AG1997" s="4">
        <v>10821.029</v>
      </c>
      <c r="AH1997" s="4">
        <v>26912.31</v>
      </c>
      <c r="AI1997" s="4">
        <v>17919.904999999999</v>
      </c>
      <c r="AJ1997" s="4">
        <v>25300.434000000001</v>
      </c>
      <c r="AK1997" s="4">
        <v>18953.393</v>
      </c>
      <c r="AL1997" s="4">
        <v>25019.716</v>
      </c>
      <c r="AM1997" s="4">
        <v>19055.674999999999</v>
      </c>
      <c r="AN1997" s="4">
        <v>35934.082000000002</v>
      </c>
      <c r="AO1997" s="4">
        <v>24984.814999999999</v>
      </c>
      <c r="AP1997" s="4">
        <v>27402.526999999998</v>
      </c>
      <c r="AQ1997" s="4">
        <v>30368.912</v>
      </c>
      <c r="AR1997" s="4">
        <v>19032.328000000001</v>
      </c>
      <c r="AS1997" s="4">
        <v>23985.196</v>
      </c>
      <c r="AT1997" s="4">
        <v>22661.447</v>
      </c>
      <c r="AU1997" t="str">
        <f>IF(D1997="","",INDEX([1]DICCIONARIO!$G$21:$H$33,MATCH('DATA NIQ'!D1997,[1]DICCIONARIO!$G$21:$G$33,0),2))</f>
        <v>PEHUAMAR</v>
      </c>
    </row>
    <row r="1998" spans="1:47" ht="14.45" customHeight="1" x14ac:dyDescent="0.25">
      <c r="A1998" t="s">
        <v>13</v>
      </c>
      <c r="B1998" s="2" t="s">
        <v>349</v>
      </c>
      <c r="C1998" t="s">
        <v>17</v>
      </c>
      <c r="D1998" t="s">
        <v>6</v>
      </c>
      <c r="E1998" t="s">
        <v>381</v>
      </c>
      <c r="F1998" t="s">
        <v>189</v>
      </c>
      <c r="G1998" t="s">
        <v>352</v>
      </c>
      <c r="H1998" s="3" t="str">
        <f t="shared" si="31"/>
        <v>TOTAL DTT ARGENTINAGUARNICIONES PARA COPETINPEPSICOPEHUAMARPEHUAMAR CLASICAS401 A MASInventario (KILOS)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722.03399999999999</v>
      </c>
      <c r="P1998" s="4">
        <v>1200.71</v>
      </c>
      <c r="Q1998" s="4">
        <v>1435.9649999999999</v>
      </c>
      <c r="R1998" s="4">
        <v>1196.6369999999999</v>
      </c>
      <c r="S1998" s="4">
        <v>0</v>
      </c>
      <c r="T1998" s="4">
        <v>776.51400000000001</v>
      </c>
      <c r="U1998" s="4">
        <v>1294.1890000000001</v>
      </c>
      <c r="V1998" s="4">
        <v>2070.703</v>
      </c>
      <c r="W1998" s="4">
        <v>776.51400000000001</v>
      </c>
      <c r="X1998" s="4">
        <v>56.607999999999997</v>
      </c>
      <c r="Y1998" s="4">
        <v>5464.6940000000004</v>
      </c>
      <c r="Z1998" s="4">
        <v>8021.9160000000002</v>
      </c>
      <c r="AA1998" s="4">
        <v>6175.4219999999996</v>
      </c>
      <c r="AB1998" s="4">
        <v>4227.7160000000003</v>
      </c>
      <c r="AC1998" s="4">
        <v>3914.1179999999999</v>
      </c>
      <c r="AD1998" s="4">
        <v>9164.9950000000008</v>
      </c>
      <c r="AE1998" s="4">
        <v>12034.726000000001</v>
      </c>
      <c r="AF1998" s="4">
        <v>11938.275</v>
      </c>
      <c r="AG1998" s="4">
        <v>5549.0339999999997</v>
      </c>
      <c r="AH1998" s="4">
        <v>14681.001</v>
      </c>
      <c r="AI1998" s="4">
        <v>9507.6759999999995</v>
      </c>
      <c r="AJ1998" s="4">
        <v>14237.761</v>
      </c>
      <c r="AK1998" s="4">
        <v>10590.205</v>
      </c>
      <c r="AL1998" s="4">
        <v>10666.957</v>
      </c>
      <c r="AM1998" s="4">
        <v>7620.7389999999996</v>
      </c>
      <c r="AN1998" s="4">
        <v>15661.968000000001</v>
      </c>
      <c r="AO1998" s="4">
        <v>11095.342000000001</v>
      </c>
      <c r="AP1998" s="4">
        <v>10868.074000000001</v>
      </c>
      <c r="AQ1998" s="4">
        <v>15650.832</v>
      </c>
      <c r="AR1998" s="4">
        <v>11598.986999999999</v>
      </c>
      <c r="AS1998" s="4">
        <v>8921.9320000000007</v>
      </c>
      <c r="AT1998" s="4">
        <v>8388.4590000000007</v>
      </c>
      <c r="AU1998" t="str">
        <f>IF(D1998="","",INDEX([1]DICCIONARIO!$G$21:$H$33,MATCH('DATA NIQ'!D1998,[1]DICCIONARIO!$G$21:$G$33,0),2))</f>
        <v>PEHUAMAR</v>
      </c>
    </row>
    <row r="1999" spans="1:47" ht="14.45" hidden="1" customHeight="1" x14ac:dyDescent="0.25">
      <c r="A1999" t="s">
        <v>13</v>
      </c>
      <c r="B1999" s="2" t="s">
        <v>349</v>
      </c>
      <c r="C1999" t="s">
        <v>17</v>
      </c>
      <c r="D1999" t="s">
        <v>6</v>
      </c>
      <c r="E1999" t="s">
        <v>381</v>
      </c>
      <c r="F1999" t="s">
        <v>189</v>
      </c>
      <c r="G1999" t="s">
        <v>353</v>
      </c>
      <c r="H1999" s="3" t="str">
        <f t="shared" si="31"/>
        <v>TOTAL DTT ARGENTINAGUARNICIONES PARA COPETINPEPSICOPEHUAMARPEHUAMAR CLASICAS401 A MASVtas Valor</v>
      </c>
      <c r="I1999" s="3">
        <v>212632.65700000001</v>
      </c>
      <c r="J1999" s="3">
        <v>20501.072</v>
      </c>
      <c r="K1999" s="3">
        <v>26480.850999999999</v>
      </c>
      <c r="L1999" s="3">
        <v>19860.637999999999</v>
      </c>
      <c r="M1999" s="3">
        <v>10250.536</v>
      </c>
      <c r="N1999">
        <v>0</v>
      </c>
      <c r="O1999" s="3">
        <v>3427895.8080000002</v>
      </c>
      <c r="P1999" s="3">
        <v>2048036.314</v>
      </c>
      <c r="Q1999" s="3">
        <v>6380773.5779999997</v>
      </c>
      <c r="R1999" s="3">
        <v>4832405.2620000001</v>
      </c>
      <c r="S1999" s="3">
        <v>2704455.0279999999</v>
      </c>
      <c r="T1999" s="1">
        <v>0</v>
      </c>
      <c r="U1999" s="3">
        <v>7019092.3130000001</v>
      </c>
      <c r="V1999" s="3">
        <v>5590619.0949999997</v>
      </c>
      <c r="W1999" s="3">
        <v>11375602.582</v>
      </c>
      <c r="X1999" s="3">
        <v>3468697.4</v>
      </c>
      <c r="Y1999" s="3">
        <v>13661774.123</v>
      </c>
      <c r="Z1999" s="3">
        <v>58958057.704999998</v>
      </c>
      <c r="AA1999" s="3">
        <v>74657486.953999996</v>
      </c>
      <c r="AB1999" s="3">
        <v>62685845.648000002</v>
      </c>
      <c r="AC1999" s="3">
        <v>74570183.143000007</v>
      </c>
      <c r="AD1999" s="3">
        <v>76588495.824000001</v>
      </c>
      <c r="AE1999" s="3">
        <v>144642367.28099999</v>
      </c>
      <c r="AF1999" s="3">
        <v>159075280.33700001</v>
      </c>
      <c r="AG1999" s="3">
        <v>135729267.62400001</v>
      </c>
      <c r="AH1999" s="5">
        <v>213047461</v>
      </c>
      <c r="AI1999" s="3">
        <v>299499786.53399998</v>
      </c>
      <c r="AJ1999" s="3">
        <v>264987372.64700001</v>
      </c>
      <c r="AK1999" s="3">
        <v>281586789.73799998</v>
      </c>
      <c r="AL1999" s="3">
        <v>318235854.91299999</v>
      </c>
      <c r="AM1999" s="3">
        <v>275911049.39200002</v>
      </c>
      <c r="AN1999" s="3">
        <v>365876681.44</v>
      </c>
      <c r="AO1999" s="3">
        <v>393255162.54500002</v>
      </c>
      <c r="AP1999" s="3">
        <v>371683935.54799998</v>
      </c>
      <c r="AQ1999" s="3">
        <v>348992127.96799999</v>
      </c>
      <c r="AR1999" s="3">
        <v>336150143.28100002</v>
      </c>
      <c r="AS1999" s="3">
        <v>410173560.20599997</v>
      </c>
      <c r="AT1999" s="3">
        <v>337420721.16299999</v>
      </c>
      <c r="AU1999" t="str">
        <f>IF(D1999="","",INDEX([1]DICCIONARIO!$G$21:$H$33,MATCH('DATA NIQ'!D1999,[1]DICCIONARIO!$G$21:$G$33,0),2))</f>
        <v>PEHUAMAR</v>
      </c>
    </row>
    <row r="2000" spans="1:47" hidden="1" x14ac:dyDescent="0.25">
      <c r="A2000" t="s">
        <v>13</v>
      </c>
      <c r="B2000" s="2" t="s">
        <v>349</v>
      </c>
      <c r="C2000" t="s">
        <v>17</v>
      </c>
      <c r="D2000" t="s">
        <v>6</v>
      </c>
      <c r="E2000" t="s">
        <v>381</v>
      </c>
      <c r="F2000" t="s">
        <v>189</v>
      </c>
      <c r="G2000" t="s">
        <v>354</v>
      </c>
      <c r="H2000" s="3" t="str">
        <f t="shared" si="31"/>
        <v>TOTAL DTT ARGENTINAGUARNICIONES PARA COPETINPEPSICOPEHUAMARPEHUAMAR CLASICAS401 A MASDist. Num. Tiendas Handling (C)</v>
      </c>
      <c r="I2000" s="1">
        <v>0.14399999999999999</v>
      </c>
      <c r="J2000" s="1">
        <v>8.9999999999999993E-3</v>
      </c>
      <c r="K2000" s="1">
        <v>8.9999999999999993E-3</v>
      </c>
      <c r="L2000" s="1">
        <v>8.9999999999999993E-3</v>
      </c>
      <c r="M2000" s="1">
        <v>8.9999999999999993E-3</v>
      </c>
      <c r="N2000" s="1">
        <v>0</v>
      </c>
      <c r="O2000" s="1">
        <v>0.17399999999999999</v>
      </c>
      <c r="P2000" s="1">
        <v>0.17399999999999999</v>
      </c>
      <c r="Q2000" s="1">
        <v>0.17299999999999999</v>
      </c>
      <c r="R2000" s="1">
        <v>0.17199999999999999</v>
      </c>
      <c r="S2000" s="1">
        <v>0.17199999999999999</v>
      </c>
      <c r="T2000" s="1">
        <v>0.17499999999999999</v>
      </c>
      <c r="U2000" s="1">
        <v>0.193</v>
      </c>
      <c r="V2000" s="1">
        <v>0.17499999999999999</v>
      </c>
      <c r="W2000" s="1">
        <v>0.183</v>
      </c>
      <c r="X2000" s="1">
        <v>0.20899999999999999</v>
      </c>
      <c r="Y2000" s="1">
        <v>0.66600000000000004</v>
      </c>
      <c r="Z2000" s="1">
        <v>1.2270000000000001</v>
      </c>
      <c r="AA2000" s="1">
        <v>1.0820000000000001</v>
      </c>
      <c r="AB2000" s="1">
        <v>1.1120000000000001</v>
      </c>
      <c r="AC2000" s="1">
        <v>1.081</v>
      </c>
      <c r="AD2000" s="1">
        <v>1.895</v>
      </c>
      <c r="AE2000" s="1">
        <v>2.629</v>
      </c>
      <c r="AF2000" s="1">
        <v>3.3340000000000001</v>
      </c>
      <c r="AG2000" s="1">
        <v>3.097</v>
      </c>
      <c r="AH2000" s="1">
        <v>3.355</v>
      </c>
      <c r="AI2000" s="1">
        <v>3.12</v>
      </c>
      <c r="AJ2000" s="1">
        <v>3.7610000000000001</v>
      </c>
      <c r="AK2000" s="1">
        <v>4.2560000000000002</v>
      </c>
      <c r="AL2000" s="1">
        <v>3.9350000000000001</v>
      </c>
      <c r="AM2000" s="1">
        <v>3.7890000000000001</v>
      </c>
      <c r="AN2000" s="1">
        <v>3.5609999999999999</v>
      </c>
      <c r="AO2000" s="1">
        <v>3.5329999999999999</v>
      </c>
      <c r="AP2000" s="1">
        <v>3.2759999999999998</v>
      </c>
      <c r="AQ2000" s="1">
        <v>3.319</v>
      </c>
      <c r="AR2000" s="1">
        <v>3.0609999999999999</v>
      </c>
      <c r="AS2000" s="1">
        <v>3.7210000000000001</v>
      </c>
      <c r="AT2000" s="1">
        <v>3.22</v>
      </c>
      <c r="AU2000" t="str">
        <f>IF(D2000="","",INDEX([1]DICCIONARIO!$G$21:$H$33,MATCH('DATA NIQ'!D2000,[1]DICCIONARIO!$G$21:$G$33,0),2))</f>
        <v>PEHUAMAR</v>
      </c>
    </row>
    <row r="2001" spans="1:47" ht="14.45" hidden="1" customHeight="1" x14ac:dyDescent="0.25">
      <c r="A2001" t="s">
        <v>13</v>
      </c>
      <c r="B2001" s="2" t="s">
        <v>349</v>
      </c>
      <c r="C2001" t="s">
        <v>17</v>
      </c>
      <c r="D2001" t="s">
        <v>6</v>
      </c>
      <c r="E2001" t="s">
        <v>381</v>
      </c>
      <c r="F2001" t="s">
        <v>189</v>
      </c>
      <c r="G2001" t="s">
        <v>355</v>
      </c>
      <c r="H2001" s="3" t="str">
        <f t="shared" si="31"/>
        <v>TOTAL DTT ARGENTINAGUARNICIONES PARA COPETINPEPSICOPEHUAMARPEHUAMAR CLASICAS401 A MASDist. Pond. Tiendas Handling</v>
      </c>
      <c r="I2001" s="1">
        <v>0.24099999999999999</v>
      </c>
      <c r="J2001" s="1">
        <v>9.6000000000000002E-2</v>
      </c>
      <c r="K2001" s="1">
        <v>9.0999999999999998E-2</v>
      </c>
      <c r="L2001" s="1">
        <v>9.7000000000000003E-2</v>
      </c>
      <c r="M2001" s="1">
        <v>0.09</v>
      </c>
      <c r="N2001">
        <v>0</v>
      </c>
      <c r="O2001" s="1">
        <v>0.38100000000000001</v>
      </c>
      <c r="P2001" s="1">
        <v>0.32</v>
      </c>
      <c r="Q2001" s="1">
        <v>0.35799999999999998</v>
      </c>
      <c r="R2001" s="1">
        <v>0.38800000000000001</v>
      </c>
      <c r="S2001" s="1">
        <v>0.371</v>
      </c>
      <c r="T2001" s="1">
        <v>0.29199999999999998</v>
      </c>
      <c r="U2001" s="1">
        <v>0.41399999999999998</v>
      </c>
      <c r="V2001" s="1">
        <v>0.27200000000000002</v>
      </c>
      <c r="W2001" s="1">
        <v>0.36299999999999999</v>
      </c>
      <c r="X2001" s="1">
        <v>0.47299999999999998</v>
      </c>
      <c r="Y2001" s="1">
        <v>1.5880000000000001</v>
      </c>
      <c r="Z2001" s="1">
        <v>2.1219999999999999</v>
      </c>
      <c r="AA2001" s="1">
        <v>2.3010000000000002</v>
      </c>
      <c r="AB2001" s="1">
        <v>2.7559999999999998</v>
      </c>
      <c r="AC2001" s="1">
        <v>2.72</v>
      </c>
      <c r="AD2001" s="1">
        <v>7.7850000000000001</v>
      </c>
      <c r="AE2001" s="1">
        <v>9.3699999999999992</v>
      </c>
      <c r="AF2001" s="1">
        <v>10.182</v>
      </c>
      <c r="AG2001" s="1">
        <v>8.3520000000000003</v>
      </c>
      <c r="AH2001" s="1">
        <v>9.1010000000000009</v>
      </c>
      <c r="AI2001" s="1">
        <v>8.5229999999999997</v>
      </c>
      <c r="AJ2001" s="1">
        <v>9.5760000000000005</v>
      </c>
      <c r="AK2001" s="1">
        <v>9.4589999999999996</v>
      </c>
      <c r="AL2001" s="1">
        <v>8.4260000000000002</v>
      </c>
      <c r="AM2001" s="1">
        <v>8.1920000000000002</v>
      </c>
      <c r="AN2001" s="1">
        <v>9.2520000000000007</v>
      </c>
      <c r="AO2001" s="1">
        <v>9.7629999999999999</v>
      </c>
      <c r="AP2001" s="1">
        <v>8.9870000000000001</v>
      </c>
      <c r="AQ2001" s="1">
        <v>9.1010000000000009</v>
      </c>
      <c r="AR2001" s="1">
        <v>8.3160000000000007</v>
      </c>
      <c r="AS2001" s="1">
        <v>9.298</v>
      </c>
      <c r="AT2001" s="1">
        <v>8.9860000000000007</v>
      </c>
      <c r="AU2001" t="str">
        <f>IF(D2001="","",INDEX([1]DICCIONARIO!$G$21:$H$33,MATCH('DATA NIQ'!D2001,[1]DICCIONARIO!$G$21:$G$33,0),2))</f>
        <v>PEHUAMAR</v>
      </c>
    </row>
    <row r="2002" spans="1:47" ht="14.45" hidden="1" customHeight="1" x14ac:dyDescent="0.25">
      <c r="A2002" t="s">
        <v>13</v>
      </c>
      <c r="B2002" s="2" t="s">
        <v>349</v>
      </c>
      <c r="C2002" t="s">
        <v>17</v>
      </c>
      <c r="D2002" t="s">
        <v>6</v>
      </c>
      <c r="E2002" t="s">
        <v>381</v>
      </c>
      <c r="F2002" t="s">
        <v>189</v>
      </c>
      <c r="G2002" t="s">
        <v>356</v>
      </c>
      <c r="H2002" s="3" t="str">
        <f t="shared" si="31"/>
        <v>TOTAL DTT ARGENTINAGUARNICIONES PARA COPETINPEPSICOPEHUAMARPEHUAMAR CLASICAS401 A MASPart. de Vtas (KILOS) - Product</v>
      </c>
      <c r="I2002" s="1">
        <v>1.2999999999999999E-2</v>
      </c>
      <c r="J2002" s="1">
        <v>1E-3</v>
      </c>
      <c r="K2002" s="1">
        <v>2E-3</v>
      </c>
      <c r="L2002" s="1">
        <v>1E-3</v>
      </c>
      <c r="M2002" s="1">
        <v>1E-3</v>
      </c>
      <c r="N2002">
        <v>0</v>
      </c>
      <c r="O2002" s="1">
        <v>6.7000000000000004E-2</v>
      </c>
      <c r="P2002" s="1">
        <v>3.1E-2</v>
      </c>
      <c r="Q2002" s="1">
        <v>8.4000000000000005E-2</v>
      </c>
      <c r="R2002" s="1">
        <v>7.5999999999999998E-2</v>
      </c>
      <c r="S2002" s="1">
        <v>4.2000000000000003E-2</v>
      </c>
      <c r="T2002" s="1">
        <v>0</v>
      </c>
      <c r="U2002" s="1">
        <v>0.10100000000000001</v>
      </c>
      <c r="V2002" s="1">
        <v>7.0000000000000007E-2</v>
      </c>
      <c r="W2002" s="1">
        <v>0.13500000000000001</v>
      </c>
      <c r="X2002" s="1">
        <v>4.1000000000000002E-2</v>
      </c>
      <c r="Y2002" s="1">
        <v>0.16</v>
      </c>
      <c r="Z2002" s="1">
        <v>0.59499999999999997</v>
      </c>
      <c r="AA2002" s="1">
        <v>0.65600000000000003</v>
      </c>
      <c r="AB2002" s="1">
        <v>0.504</v>
      </c>
      <c r="AC2002" s="1">
        <v>0.56100000000000005</v>
      </c>
      <c r="AD2002" s="1">
        <v>0.47399999999999998</v>
      </c>
      <c r="AE2002" s="1">
        <v>0.84199999999999997</v>
      </c>
      <c r="AF2002" s="1">
        <v>1.0389999999999999</v>
      </c>
      <c r="AG2002" s="1">
        <v>0.86799999999999999</v>
      </c>
      <c r="AH2002" s="1">
        <v>0.94399999999999995</v>
      </c>
      <c r="AI2002" s="1">
        <v>1.115</v>
      </c>
      <c r="AJ2002" s="1">
        <v>0.98799999999999999</v>
      </c>
      <c r="AK2002" s="1">
        <v>1.091</v>
      </c>
      <c r="AL2002" s="1">
        <v>1.1020000000000001</v>
      </c>
      <c r="AM2002" s="1">
        <v>0.98899999999999999</v>
      </c>
      <c r="AN2002" s="1">
        <v>1.121</v>
      </c>
      <c r="AO2002" s="1">
        <v>1.153</v>
      </c>
      <c r="AP2002" s="1">
        <v>1.2010000000000001</v>
      </c>
      <c r="AQ2002" s="1">
        <v>1.0640000000000001</v>
      </c>
      <c r="AR2002" s="1">
        <v>0.98699999999999999</v>
      </c>
      <c r="AS2002" s="1">
        <v>1.159</v>
      </c>
      <c r="AT2002" s="1">
        <v>1.012</v>
      </c>
      <c r="AU2002" t="str">
        <f>IF(D2002="","",INDEX([1]DICCIONARIO!$G$21:$H$33,MATCH('DATA NIQ'!D2002,[1]DICCIONARIO!$G$21:$G$33,0),2))</f>
        <v>PEHUAMAR</v>
      </c>
    </row>
    <row r="2003" spans="1:47" ht="14.45" hidden="1" customHeight="1" x14ac:dyDescent="0.25">
      <c r="A2003" t="s">
        <v>13</v>
      </c>
      <c r="B2003" s="2" t="s">
        <v>349</v>
      </c>
      <c r="C2003" t="s">
        <v>17</v>
      </c>
      <c r="D2003" t="s">
        <v>6</v>
      </c>
      <c r="E2003" t="s">
        <v>381</v>
      </c>
      <c r="F2003" t="s">
        <v>189</v>
      </c>
      <c r="G2003" t="s">
        <v>357</v>
      </c>
      <c r="H2003" s="3" t="str">
        <f t="shared" si="31"/>
        <v>TOTAL DTT ARGENTINAGUARNICIONES PARA COPETINPEPSICOPEHUAMARPEHUAMAR CLASICAS401 A MASPart. de Vtas Valor - Product</v>
      </c>
      <c r="I2003" s="1">
        <v>4.0000000000000001E-3</v>
      </c>
      <c r="J2003" s="1">
        <v>0</v>
      </c>
      <c r="K2003" s="1">
        <v>1E-3</v>
      </c>
      <c r="L2003" s="1">
        <v>0</v>
      </c>
      <c r="M2003" s="1">
        <v>0</v>
      </c>
      <c r="N2003">
        <v>0</v>
      </c>
      <c r="O2003" s="1">
        <v>4.1000000000000002E-2</v>
      </c>
      <c r="P2003" s="1">
        <v>0.02</v>
      </c>
      <c r="Q2003" s="1">
        <v>5.7000000000000002E-2</v>
      </c>
      <c r="R2003" s="1">
        <v>4.8000000000000001E-2</v>
      </c>
      <c r="S2003" s="1">
        <v>2.5000000000000001E-2</v>
      </c>
      <c r="T2003" s="1">
        <v>0</v>
      </c>
      <c r="U2003" s="1">
        <v>6.0999999999999999E-2</v>
      </c>
      <c r="V2003" s="1">
        <v>4.9000000000000002E-2</v>
      </c>
      <c r="W2003" s="1">
        <v>8.8999999999999996E-2</v>
      </c>
      <c r="X2003" s="1">
        <v>2.4E-2</v>
      </c>
      <c r="Y2003" s="1">
        <v>8.2000000000000003E-2</v>
      </c>
      <c r="Z2003" s="1">
        <v>0.3</v>
      </c>
      <c r="AA2003" s="1">
        <v>0.36599999999999999</v>
      </c>
      <c r="AB2003" s="1">
        <v>0.26300000000000001</v>
      </c>
      <c r="AC2003" s="1">
        <v>0.26300000000000001</v>
      </c>
      <c r="AD2003" s="1">
        <v>0.26600000000000001</v>
      </c>
      <c r="AE2003" s="1">
        <v>0.46600000000000003</v>
      </c>
      <c r="AF2003" s="1">
        <v>0.51300000000000001</v>
      </c>
      <c r="AG2003" s="1">
        <v>0.38400000000000001</v>
      </c>
      <c r="AH2003" s="1">
        <v>0.60699999999999998</v>
      </c>
      <c r="AI2003" s="1">
        <v>0.748</v>
      </c>
      <c r="AJ2003" s="1">
        <v>0.65400000000000003</v>
      </c>
      <c r="AK2003" s="1">
        <v>0.67500000000000004</v>
      </c>
      <c r="AL2003" s="1">
        <v>0.67500000000000004</v>
      </c>
      <c r="AM2003" s="1">
        <v>0.59299999999999997</v>
      </c>
      <c r="AN2003" s="1">
        <v>0.67800000000000005</v>
      </c>
      <c r="AO2003" s="1">
        <v>0.69699999999999995</v>
      </c>
      <c r="AP2003" s="1">
        <v>0.69399999999999995</v>
      </c>
      <c r="AQ2003" s="1">
        <v>0.61499999999999999</v>
      </c>
      <c r="AR2003" s="1">
        <v>0.59399999999999997</v>
      </c>
      <c r="AS2003" s="1">
        <v>0.70499999999999996</v>
      </c>
      <c r="AT2003" s="1">
        <v>0.6</v>
      </c>
      <c r="AU2003" t="str">
        <f>IF(D2003="","",INDEX([1]DICCIONARIO!$G$21:$H$33,MATCH('DATA NIQ'!D2003,[1]DICCIONARIO!$G$21:$G$33,0),2))</f>
        <v>PEHUAMAR</v>
      </c>
    </row>
    <row r="2004" spans="1:47" ht="14.45" customHeight="1" x14ac:dyDescent="0.25">
      <c r="A2004" t="s">
        <v>13</v>
      </c>
      <c r="B2004" s="2" t="s">
        <v>349</v>
      </c>
      <c r="C2004" t="s">
        <v>17</v>
      </c>
      <c r="D2004" t="s">
        <v>6</v>
      </c>
      <c r="E2004" t="s">
        <v>381</v>
      </c>
      <c r="F2004" t="s">
        <v>23</v>
      </c>
      <c r="G2004" t="s">
        <v>350</v>
      </c>
      <c r="H2004" s="3" t="str">
        <f t="shared" si="31"/>
        <v>TOTAL DTT ARGENTINAGUARNICIONES PARA COPETINPEPSICOPEHUAMARPEHUAMAR CLASICAS41 A 60Vtas (KILOS)</v>
      </c>
      <c r="I2004" s="4">
        <v>904.71299999999997</v>
      </c>
      <c r="J2004" s="4">
        <v>904.71299999999997</v>
      </c>
      <c r="K2004" s="4">
        <v>699.27700000000004</v>
      </c>
      <c r="L2004" s="4">
        <v>719.87699999999995</v>
      </c>
      <c r="M2004" s="4">
        <v>720.54300000000001</v>
      </c>
      <c r="N2004" s="4">
        <v>811.197</v>
      </c>
      <c r="O2004" s="4">
        <v>21.997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t="str">
        <f>IF(D2004="","",INDEX([1]DICCIONARIO!$G$21:$H$33,MATCH('DATA NIQ'!D2004,[1]DICCIONARIO!$G$21:$G$33,0),2))</f>
        <v>PEHUAMAR</v>
      </c>
    </row>
    <row r="2005" spans="1:47" ht="14.45" customHeight="1" x14ac:dyDescent="0.25">
      <c r="A2005" t="s">
        <v>13</v>
      </c>
      <c r="B2005" s="2" t="s">
        <v>349</v>
      </c>
      <c r="C2005" t="s">
        <v>17</v>
      </c>
      <c r="D2005" t="s">
        <v>6</v>
      </c>
      <c r="E2005" t="s">
        <v>381</v>
      </c>
      <c r="F2005" t="s">
        <v>23</v>
      </c>
      <c r="G2005" t="s">
        <v>351</v>
      </c>
      <c r="H2005" s="3" t="str">
        <f t="shared" si="31"/>
        <v>TOTAL DTT ARGENTINAGUARNICIONES PARA COPETINPEPSICOPEHUAMARPEHUAMAR CLASICAS41 A 60Compras (KILOS)</v>
      </c>
      <c r="I2005" s="4">
        <v>904.71299999999997</v>
      </c>
      <c r="J2005" s="4">
        <v>904.71299999999997</v>
      </c>
      <c r="K2005" s="4">
        <v>643.221</v>
      </c>
      <c r="L2005" s="4">
        <v>699.27700000000004</v>
      </c>
      <c r="M2005" s="4">
        <v>741.80799999999999</v>
      </c>
      <c r="N2005" s="4">
        <v>858.19899999999996</v>
      </c>
      <c r="O2005" s="4">
        <v>0.73199999999999998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t="str">
        <f>IF(D2005="","",INDEX([1]DICCIONARIO!$G$21:$H$33,MATCH('DATA NIQ'!D2005,[1]DICCIONARIO!$G$21:$G$33,0),2))</f>
        <v>PEHUAMAR</v>
      </c>
    </row>
    <row r="2006" spans="1:47" ht="14.45" customHeight="1" x14ac:dyDescent="0.25">
      <c r="A2006" t="s">
        <v>13</v>
      </c>
      <c r="B2006" s="2" t="s">
        <v>349</v>
      </c>
      <c r="C2006" t="s">
        <v>17</v>
      </c>
      <c r="D2006" t="s">
        <v>6</v>
      </c>
      <c r="E2006" t="s">
        <v>381</v>
      </c>
      <c r="F2006" t="s">
        <v>23</v>
      </c>
      <c r="G2006" t="s">
        <v>352</v>
      </c>
      <c r="H2006" s="3" t="str">
        <f t="shared" si="31"/>
        <v>TOTAL DTT ARGENTINAGUARNICIONES PARA COPETINPEPSICOPEHUAMARPEHUAMAR CLASICAS41 A 60Inventario (KILOS)</v>
      </c>
      <c r="I2006" s="4">
        <v>575.24400000000003</v>
      </c>
      <c r="J2006" s="4">
        <v>575.24400000000003</v>
      </c>
      <c r="K2006" s="4">
        <v>409.31400000000002</v>
      </c>
      <c r="L2006" s="4">
        <v>388.048</v>
      </c>
      <c r="M2006" s="4">
        <v>409.31400000000002</v>
      </c>
      <c r="N2006" s="4">
        <v>466.56400000000002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t="str">
        <f>IF(D2006="","",INDEX([1]DICCIONARIO!$G$21:$H$33,MATCH('DATA NIQ'!D2006,[1]DICCIONARIO!$G$21:$G$33,0),2))</f>
        <v>PEHUAMAR</v>
      </c>
    </row>
    <row r="2007" spans="1:47" ht="14.45" hidden="1" customHeight="1" x14ac:dyDescent="0.25">
      <c r="A2007" t="s">
        <v>13</v>
      </c>
      <c r="B2007" s="2" t="s">
        <v>349</v>
      </c>
      <c r="C2007" t="s">
        <v>17</v>
      </c>
      <c r="D2007" t="s">
        <v>6</v>
      </c>
      <c r="E2007" t="s">
        <v>381</v>
      </c>
      <c r="F2007" t="s">
        <v>23</v>
      </c>
      <c r="G2007" t="s">
        <v>353</v>
      </c>
      <c r="H2007" s="3" t="str">
        <f t="shared" si="31"/>
        <v>TOTAL DTT ARGENTINAGUARNICIONES PARA COPETINPEPSICOPEHUAMARPEHUAMAR CLASICAS41 A 60Vtas Valor</v>
      </c>
      <c r="I2007" s="3">
        <v>975753.56499999994</v>
      </c>
      <c r="J2007" s="3">
        <v>975753.56499999994</v>
      </c>
      <c r="K2007" s="3">
        <v>762847.522</v>
      </c>
      <c r="L2007" s="3">
        <v>795821.701</v>
      </c>
      <c r="M2007" s="3">
        <v>796887.14099999995</v>
      </c>
      <c r="N2007" s="3">
        <v>884940.67500000005</v>
      </c>
      <c r="O2007" s="3">
        <v>35210.542999999998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 t="str">
        <f>IF(D2007="","",INDEX([1]DICCIONARIO!$G$21:$H$33,MATCH('DATA NIQ'!D2007,[1]DICCIONARIO!$G$21:$G$33,0),2))</f>
        <v>PEHUAMAR</v>
      </c>
    </row>
    <row r="2008" spans="1:47" hidden="1" x14ac:dyDescent="0.25">
      <c r="A2008" t="s">
        <v>13</v>
      </c>
      <c r="B2008" s="2" t="s">
        <v>349</v>
      </c>
      <c r="C2008" t="s">
        <v>17</v>
      </c>
      <c r="D2008" t="s">
        <v>6</v>
      </c>
      <c r="E2008" t="s">
        <v>381</v>
      </c>
      <c r="F2008" t="s">
        <v>23</v>
      </c>
      <c r="G2008" t="s">
        <v>354</v>
      </c>
      <c r="H2008" s="3" t="str">
        <f t="shared" si="31"/>
        <v>TOTAL DTT ARGENTINAGUARNICIONES PARA COPETINPEPSICOPEHUAMARPEHUAMAR CLASICAS41 A 60Dist. Num. Tiendas Handling (C)</v>
      </c>
      <c r="I2008" s="1">
        <v>0.46800000000000003</v>
      </c>
      <c r="J2008" s="1">
        <v>0.46800000000000003</v>
      </c>
      <c r="K2008" s="1">
        <v>0.442</v>
      </c>
      <c r="L2008" s="1">
        <v>0.442</v>
      </c>
      <c r="M2008" s="1">
        <v>0.442</v>
      </c>
      <c r="N2008" s="1">
        <v>0.443</v>
      </c>
      <c r="O2008" s="1">
        <v>0.17199999999999999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R2008" s="1">
        <v>0</v>
      </c>
      <c r="AS2008" s="1">
        <v>0</v>
      </c>
      <c r="AT2008" s="1">
        <v>0</v>
      </c>
      <c r="AU2008" t="str">
        <f>IF(D2008="","",INDEX([1]DICCIONARIO!$G$21:$H$33,MATCH('DATA NIQ'!D2008,[1]DICCIONARIO!$G$21:$G$33,0),2))</f>
        <v>PEHUAMAR</v>
      </c>
    </row>
    <row r="2009" spans="1:47" ht="14.45" hidden="1" customHeight="1" x14ac:dyDescent="0.25">
      <c r="A2009" t="s">
        <v>13</v>
      </c>
      <c r="B2009" s="2" t="s">
        <v>349</v>
      </c>
      <c r="C2009" t="s">
        <v>17</v>
      </c>
      <c r="D2009" t="s">
        <v>6</v>
      </c>
      <c r="E2009" t="s">
        <v>381</v>
      </c>
      <c r="F2009" t="s">
        <v>23</v>
      </c>
      <c r="G2009" t="s">
        <v>355</v>
      </c>
      <c r="H2009" s="3" t="str">
        <f t="shared" si="31"/>
        <v>TOTAL DTT ARGENTINAGUARNICIONES PARA COPETINPEPSICOPEHUAMARPEHUAMAR CLASICAS41 A 60Dist. Pond. Tiendas Handling</v>
      </c>
      <c r="I2009" s="1">
        <v>0.84199999999999997</v>
      </c>
      <c r="J2009" s="1">
        <v>0.76700000000000002</v>
      </c>
      <c r="K2009" s="1">
        <v>0.52800000000000002</v>
      </c>
      <c r="L2009" s="1">
        <v>0.51200000000000001</v>
      </c>
      <c r="M2009" s="1">
        <v>0.47699999999999998</v>
      </c>
      <c r="N2009" s="1">
        <v>0.46400000000000002</v>
      </c>
      <c r="O2009" s="1">
        <v>7.0000000000000001E-3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 t="str">
        <f>IF(D2009="","",INDEX([1]DICCIONARIO!$G$21:$H$33,MATCH('DATA NIQ'!D2009,[1]DICCIONARIO!$G$21:$G$33,0),2))</f>
        <v>PEHUAMAR</v>
      </c>
    </row>
    <row r="2010" spans="1:47" ht="14.45" hidden="1" customHeight="1" x14ac:dyDescent="0.25">
      <c r="A2010" t="s">
        <v>13</v>
      </c>
      <c r="B2010" s="2" t="s">
        <v>349</v>
      </c>
      <c r="C2010" t="s">
        <v>17</v>
      </c>
      <c r="D2010" t="s">
        <v>6</v>
      </c>
      <c r="E2010" t="s">
        <v>381</v>
      </c>
      <c r="F2010" t="s">
        <v>23</v>
      </c>
      <c r="G2010" t="s">
        <v>356</v>
      </c>
      <c r="H2010" s="3" t="str">
        <f t="shared" si="31"/>
        <v>TOTAL DTT ARGENTINAGUARNICIONES PARA COPETINPEPSICOPEHUAMARPEHUAMAR CLASICAS41 A 60Part. de Vtas (KILOS) - Product</v>
      </c>
      <c r="I2010" s="1">
        <v>3.7999999999999999E-2</v>
      </c>
      <c r="J2010" s="1">
        <v>3.7999999999999999E-2</v>
      </c>
      <c r="K2010" s="1">
        <v>2.8000000000000001E-2</v>
      </c>
      <c r="L2010" s="1">
        <v>2.9000000000000001E-2</v>
      </c>
      <c r="M2010" s="1">
        <v>0.03</v>
      </c>
      <c r="N2010" s="1">
        <v>0.03</v>
      </c>
      <c r="O2010" s="1">
        <v>1E-3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 t="str">
        <f>IF(D2010="","",INDEX([1]DICCIONARIO!$G$21:$H$33,MATCH('DATA NIQ'!D2010,[1]DICCIONARIO!$G$21:$G$33,0),2))</f>
        <v>PEHUAMAR</v>
      </c>
    </row>
    <row r="2011" spans="1:47" ht="14.45" hidden="1" customHeight="1" x14ac:dyDescent="0.25">
      <c r="A2011" t="s">
        <v>13</v>
      </c>
      <c r="B2011" s="2" t="s">
        <v>349</v>
      </c>
      <c r="C2011" t="s">
        <v>17</v>
      </c>
      <c r="D2011" t="s">
        <v>6</v>
      </c>
      <c r="E2011" t="s">
        <v>381</v>
      </c>
      <c r="F2011" t="s">
        <v>23</v>
      </c>
      <c r="G2011" t="s">
        <v>357</v>
      </c>
      <c r="H2011" s="3" t="str">
        <f t="shared" si="31"/>
        <v>TOTAL DTT ARGENTINAGUARNICIONES PARA COPETINPEPSICOPEHUAMARPEHUAMAR CLASICAS41 A 60Part. de Vtas Valor - Product</v>
      </c>
      <c r="I2011" s="1">
        <v>0.02</v>
      </c>
      <c r="J2011" s="1">
        <v>1.9E-2</v>
      </c>
      <c r="K2011" s="1">
        <v>1.2999999999999999E-2</v>
      </c>
      <c r="L2011" s="1">
        <v>1.2999999999999999E-2</v>
      </c>
      <c r="M2011" s="1">
        <v>1.2E-2</v>
      </c>
      <c r="N2011" s="1">
        <v>1.2E-2</v>
      </c>
      <c r="O2011" s="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 t="str">
        <f>IF(D2011="","",INDEX([1]DICCIONARIO!$G$21:$H$33,MATCH('DATA NIQ'!D2011,[1]DICCIONARIO!$G$21:$G$33,0),2))</f>
        <v>PEHUAMAR</v>
      </c>
    </row>
    <row r="2012" spans="1:47" ht="14.45" customHeight="1" x14ac:dyDescent="0.25">
      <c r="A2012" t="s">
        <v>13</v>
      </c>
      <c r="B2012" s="2" t="s">
        <v>349</v>
      </c>
      <c r="C2012" t="s">
        <v>17</v>
      </c>
      <c r="D2012" t="s">
        <v>6</v>
      </c>
      <c r="E2012" t="s">
        <v>381</v>
      </c>
      <c r="F2012" t="s">
        <v>25</v>
      </c>
      <c r="G2012" t="s">
        <v>350</v>
      </c>
      <c r="H2012" s="3" t="str">
        <f t="shared" si="31"/>
        <v>TOTAL DTT ARGENTINAGUARNICIONES PARA COPETINPEPSICOPEHUAMARPEHUAMAR CLASICAS61 A 120Vtas (KILOS)</v>
      </c>
      <c r="I2012" s="4">
        <v>4524.4859999999999</v>
      </c>
      <c r="J2012" s="4">
        <v>5516.1859999999997</v>
      </c>
      <c r="K2012" s="4">
        <v>4403.6170000000002</v>
      </c>
      <c r="L2012" s="4">
        <v>6108.7120000000004</v>
      </c>
      <c r="M2012" s="4">
        <v>6497.3249999999998</v>
      </c>
      <c r="N2012" s="4">
        <v>6680.0990000000002</v>
      </c>
      <c r="O2012" s="4">
        <v>8569.8940000000002</v>
      </c>
      <c r="P2012" s="4">
        <v>7946.6059999999998</v>
      </c>
      <c r="Q2012" s="4">
        <v>8972.8430000000008</v>
      </c>
      <c r="R2012" s="4">
        <v>8351.5480000000007</v>
      </c>
      <c r="S2012" s="4">
        <v>7030.8860000000004</v>
      </c>
      <c r="T2012" s="4">
        <v>7139.16</v>
      </c>
      <c r="U2012" s="4">
        <v>5753.3770000000004</v>
      </c>
      <c r="V2012" s="4">
        <v>4884.2520000000004</v>
      </c>
      <c r="W2012" s="4">
        <v>6788.1509999999998</v>
      </c>
      <c r="X2012" s="4">
        <v>5906.5</v>
      </c>
      <c r="Y2012" s="4">
        <v>4727.8230000000003</v>
      </c>
      <c r="Z2012" s="4">
        <v>4208.5169999999998</v>
      </c>
      <c r="AA2012" s="4">
        <v>4976.7380000000003</v>
      </c>
      <c r="AB2012" s="4">
        <v>3646.0949999999998</v>
      </c>
      <c r="AC2012" s="4">
        <v>4234.732</v>
      </c>
      <c r="AD2012" s="4">
        <v>5319.893</v>
      </c>
      <c r="AE2012" s="4">
        <v>5069.0010000000002</v>
      </c>
      <c r="AF2012" s="4">
        <v>4354.1409999999996</v>
      </c>
      <c r="AG2012" s="4">
        <v>7665.8469999999998</v>
      </c>
      <c r="AH2012" s="4">
        <v>6200.665</v>
      </c>
      <c r="AI2012" s="4">
        <v>7574.116</v>
      </c>
      <c r="AJ2012" s="4">
        <v>5224.4229999999998</v>
      </c>
      <c r="AK2012" s="4">
        <v>4721.4179999999997</v>
      </c>
      <c r="AL2012" s="4">
        <v>5458.3879999999999</v>
      </c>
      <c r="AM2012" s="4">
        <v>5839.4390000000003</v>
      </c>
      <c r="AN2012" s="4">
        <v>7037.951</v>
      </c>
      <c r="AO2012" s="4">
        <v>7569.0959999999995</v>
      </c>
      <c r="AP2012" s="4">
        <v>4488.3059999999996</v>
      </c>
      <c r="AQ2012" s="4">
        <v>4447.4979999999996</v>
      </c>
      <c r="AR2012" s="4">
        <v>6008.13</v>
      </c>
      <c r="AS2012" s="4">
        <v>5584.1390000000001</v>
      </c>
      <c r="AT2012" s="4">
        <v>4878.3490000000002</v>
      </c>
      <c r="AU2012" t="str">
        <f>IF(D2012="","",INDEX([1]DICCIONARIO!$G$21:$H$33,MATCH('DATA NIQ'!D2012,[1]DICCIONARIO!$G$21:$G$33,0),2))</f>
        <v>PEHUAMAR</v>
      </c>
    </row>
    <row r="2013" spans="1:47" ht="14.45" customHeight="1" x14ac:dyDescent="0.25">
      <c r="A2013" t="s">
        <v>13</v>
      </c>
      <c r="B2013" s="2" t="s">
        <v>349</v>
      </c>
      <c r="C2013" t="s">
        <v>17</v>
      </c>
      <c r="D2013" t="s">
        <v>6</v>
      </c>
      <c r="E2013" t="s">
        <v>381</v>
      </c>
      <c r="F2013" t="s">
        <v>25</v>
      </c>
      <c r="G2013" t="s">
        <v>351</v>
      </c>
      <c r="H2013" s="3" t="str">
        <f t="shared" si="31"/>
        <v>TOTAL DTT ARGENTINAGUARNICIONES PARA COPETINPEPSICOPEHUAMARPEHUAMAR CLASICAS61 A 120Compras (KILOS)</v>
      </c>
      <c r="I2013" s="4">
        <v>4614.2420000000002</v>
      </c>
      <c r="J2013" s="4">
        <v>6135.723</v>
      </c>
      <c r="K2013" s="4">
        <v>4481.0039999999999</v>
      </c>
      <c r="L2013" s="4">
        <v>7273.1850000000004</v>
      </c>
      <c r="M2013" s="4">
        <v>6637.4160000000002</v>
      </c>
      <c r="N2013" s="4">
        <v>6090.1440000000002</v>
      </c>
      <c r="O2013" s="4">
        <v>9263.0049999999992</v>
      </c>
      <c r="P2013" s="4">
        <v>10682.847</v>
      </c>
      <c r="Q2013" s="4">
        <v>6267.8680000000004</v>
      </c>
      <c r="R2013" s="4">
        <v>9875.6180000000004</v>
      </c>
      <c r="S2013" s="4">
        <v>7363.7169999999996</v>
      </c>
      <c r="T2013" s="4">
        <v>6506.6760000000004</v>
      </c>
      <c r="U2013" s="4">
        <v>6335.4750000000004</v>
      </c>
      <c r="V2013" s="4">
        <v>5465.1570000000002</v>
      </c>
      <c r="W2013" s="4">
        <v>6503.201</v>
      </c>
      <c r="X2013" s="4">
        <v>6193.5510000000004</v>
      </c>
      <c r="Y2013" s="4">
        <v>4893.3909999999996</v>
      </c>
      <c r="Z2013" s="4">
        <v>7831.6139999999996</v>
      </c>
      <c r="AA2013" s="4">
        <v>2285.9250000000002</v>
      </c>
      <c r="AB2013" s="4">
        <v>3962.3539999999998</v>
      </c>
      <c r="AC2013" s="4">
        <v>5494.7839999999997</v>
      </c>
      <c r="AD2013" s="4">
        <v>5956.2380000000003</v>
      </c>
      <c r="AE2013" s="4">
        <v>4398.2929999999997</v>
      </c>
      <c r="AF2013" s="4">
        <v>7777.6049999999996</v>
      </c>
      <c r="AG2013" s="4">
        <v>8764.7950000000001</v>
      </c>
      <c r="AH2013" s="4">
        <v>6364.37</v>
      </c>
      <c r="AI2013" s="4">
        <v>7221.7380000000003</v>
      </c>
      <c r="AJ2013" s="4">
        <v>4317.6940000000004</v>
      </c>
      <c r="AK2013" s="4">
        <v>4809.6279999999997</v>
      </c>
      <c r="AL2013" s="4">
        <v>4440.768</v>
      </c>
      <c r="AM2013" s="4">
        <v>6022.6040000000003</v>
      </c>
      <c r="AN2013" s="4">
        <v>7819.5349999999999</v>
      </c>
      <c r="AO2013" s="4">
        <v>7886.4219999999996</v>
      </c>
      <c r="AP2013" s="4">
        <v>4582.9740000000002</v>
      </c>
      <c r="AQ2013" s="4">
        <v>4514.8389999999999</v>
      </c>
      <c r="AR2013" s="4">
        <v>6843.2209999999995</v>
      </c>
      <c r="AS2013" s="4">
        <v>5261.1090000000004</v>
      </c>
      <c r="AT2013" s="4">
        <v>4633.8630000000003</v>
      </c>
      <c r="AU2013" t="str">
        <f>IF(D2013="","",INDEX([1]DICCIONARIO!$G$21:$H$33,MATCH('DATA NIQ'!D2013,[1]DICCIONARIO!$G$21:$G$33,0),2))</f>
        <v>PEHUAMAR</v>
      </c>
    </row>
    <row r="2014" spans="1:47" ht="14.45" customHeight="1" x14ac:dyDescent="0.25">
      <c r="A2014" t="s">
        <v>13</v>
      </c>
      <c r="B2014" s="2" t="s">
        <v>349</v>
      </c>
      <c r="C2014" t="s">
        <v>17</v>
      </c>
      <c r="D2014" t="s">
        <v>6</v>
      </c>
      <c r="E2014" t="s">
        <v>381</v>
      </c>
      <c r="F2014" t="s">
        <v>25</v>
      </c>
      <c r="G2014" t="s">
        <v>352</v>
      </c>
      <c r="H2014" s="3" t="str">
        <f t="shared" si="31"/>
        <v>TOTAL DTT ARGENTINAGUARNICIONES PARA COPETINPEPSICOPEHUAMARPEHUAMAR CLASICAS61 A 120Inventario (KILOS)</v>
      </c>
      <c r="I2014" s="4">
        <v>2180.1309999999999</v>
      </c>
      <c r="J2014" s="4">
        <v>2684.826</v>
      </c>
      <c r="K2014" s="4">
        <v>2346.777</v>
      </c>
      <c r="L2014" s="4">
        <v>3230.223</v>
      </c>
      <c r="M2014" s="4">
        <v>3170.1889999999999</v>
      </c>
      <c r="N2014" s="4">
        <v>2479.2170000000001</v>
      </c>
      <c r="O2014" s="4">
        <v>2656.3760000000002</v>
      </c>
      <c r="P2014" s="4">
        <v>5306.5870000000004</v>
      </c>
      <c r="Q2014" s="4">
        <v>2222.0230000000001</v>
      </c>
      <c r="R2014" s="4">
        <v>3490.808</v>
      </c>
      <c r="S2014" s="4">
        <v>3655.2550000000001</v>
      </c>
      <c r="T2014" s="4">
        <v>2601.4769999999999</v>
      </c>
      <c r="U2014" s="4">
        <v>2894.0720000000001</v>
      </c>
      <c r="V2014" s="4">
        <v>3301.4769999999999</v>
      </c>
      <c r="W2014" s="4">
        <v>2604.9639999999999</v>
      </c>
      <c r="X2014" s="4">
        <v>2566.3649999999998</v>
      </c>
      <c r="Y2014" s="4">
        <v>1678.9870000000001</v>
      </c>
      <c r="Z2014" s="4">
        <v>4882.9799999999996</v>
      </c>
      <c r="AA2014" s="4">
        <v>1901.5350000000001</v>
      </c>
      <c r="AB2014" s="4">
        <v>2038.7560000000001</v>
      </c>
      <c r="AC2014" s="4">
        <v>3027.5450000000001</v>
      </c>
      <c r="AD2014" s="4">
        <v>3495.1329999999998</v>
      </c>
      <c r="AE2014" s="4">
        <v>2613.7060000000001</v>
      </c>
      <c r="AF2014" s="4">
        <v>5531.4579999999996</v>
      </c>
      <c r="AG2014" s="4">
        <v>6547.6149999999998</v>
      </c>
      <c r="AH2014" s="4">
        <v>6388.7030000000004</v>
      </c>
      <c r="AI2014" s="4">
        <v>5935.3239999999996</v>
      </c>
      <c r="AJ2014" s="4">
        <v>4441.1509999999998</v>
      </c>
      <c r="AK2014" s="4">
        <v>4232.1440000000002</v>
      </c>
      <c r="AL2014" s="4">
        <v>3093.4119999999998</v>
      </c>
      <c r="AM2014" s="4">
        <v>2920.3290000000002</v>
      </c>
      <c r="AN2014" s="4">
        <v>3655.9070000000002</v>
      </c>
      <c r="AO2014" s="4">
        <v>3552.5549999999998</v>
      </c>
      <c r="AP2014" s="4">
        <v>2906.076</v>
      </c>
      <c r="AQ2014" s="4">
        <v>2722.24</v>
      </c>
      <c r="AR2014" s="4">
        <v>3429.9250000000002</v>
      </c>
      <c r="AS2014" s="4">
        <v>2801.6039999999998</v>
      </c>
      <c r="AT2014" s="4">
        <v>2099.8809999999999</v>
      </c>
      <c r="AU2014" t="str">
        <f>IF(D2014="","",INDEX([1]DICCIONARIO!$G$21:$H$33,MATCH('DATA NIQ'!D2014,[1]DICCIONARIO!$G$21:$G$33,0),2))</f>
        <v>PEHUAMAR</v>
      </c>
    </row>
    <row r="2015" spans="1:47" ht="14.45" hidden="1" customHeight="1" x14ac:dyDescent="0.25">
      <c r="A2015" t="s">
        <v>13</v>
      </c>
      <c r="B2015" s="2" t="s">
        <v>349</v>
      </c>
      <c r="C2015" t="s">
        <v>17</v>
      </c>
      <c r="D2015" t="s">
        <v>6</v>
      </c>
      <c r="E2015" t="s">
        <v>381</v>
      </c>
      <c r="F2015" t="s">
        <v>25</v>
      </c>
      <c r="G2015" t="s">
        <v>353</v>
      </c>
      <c r="H2015" s="3" t="str">
        <f t="shared" si="31"/>
        <v>TOTAL DTT ARGENTINAGUARNICIONES PARA COPETINPEPSICOPEHUAMARPEHUAMAR CLASICAS61 A 120Vtas Valor</v>
      </c>
      <c r="I2015" s="3">
        <v>10501478.686000001</v>
      </c>
      <c r="J2015" s="3">
        <v>13555444.804</v>
      </c>
      <c r="K2015" s="3">
        <v>12327966.238</v>
      </c>
      <c r="L2015" s="3">
        <v>18311686.682999998</v>
      </c>
      <c r="M2015" s="3">
        <v>20925430.721000001</v>
      </c>
      <c r="N2015" s="3">
        <v>23090109.039000001</v>
      </c>
      <c r="O2015" s="3">
        <v>31121120.567000002</v>
      </c>
      <c r="P2015" s="3">
        <v>30737407.192000002</v>
      </c>
      <c r="Q2015" s="3">
        <v>38254289.759000003</v>
      </c>
      <c r="R2015" s="3">
        <v>39600382.493000001</v>
      </c>
      <c r="S2015" s="3">
        <v>34262537.814999998</v>
      </c>
      <c r="T2015" s="3">
        <v>35340633.417999998</v>
      </c>
      <c r="U2015" s="3">
        <v>32968927.585000001</v>
      </c>
      <c r="V2015" s="3">
        <v>28063492.074999999</v>
      </c>
      <c r="W2015" s="3">
        <v>42607021.261</v>
      </c>
      <c r="X2015" s="5">
        <v>37670770</v>
      </c>
      <c r="Y2015" s="3">
        <v>35069628.535999998</v>
      </c>
      <c r="Z2015" s="3">
        <v>38088787.332999997</v>
      </c>
      <c r="AA2015" s="3">
        <v>49096744.079999998</v>
      </c>
      <c r="AB2015" s="3">
        <v>38219283.067000002</v>
      </c>
      <c r="AC2015" s="3">
        <v>53542569.805</v>
      </c>
      <c r="AD2015" s="3">
        <v>82690889.140000001</v>
      </c>
      <c r="AE2015" s="3">
        <v>86613550.192000002</v>
      </c>
      <c r="AF2015" s="3">
        <v>93850160.188999996</v>
      </c>
      <c r="AG2015" s="3">
        <v>162816341.53</v>
      </c>
      <c r="AH2015" s="3">
        <v>134074021.21699999</v>
      </c>
      <c r="AI2015" s="3">
        <v>174603593.81200001</v>
      </c>
      <c r="AJ2015" s="3">
        <v>121971242.083</v>
      </c>
      <c r="AK2015" s="3">
        <v>114437280.998</v>
      </c>
      <c r="AL2015" s="3">
        <v>132455484.729</v>
      </c>
      <c r="AM2015" s="3">
        <v>143031243.08700001</v>
      </c>
      <c r="AN2015" s="3">
        <v>174977910.289</v>
      </c>
      <c r="AO2015" s="3">
        <v>198107164.39300001</v>
      </c>
      <c r="AP2015" s="3">
        <v>121961381.148</v>
      </c>
      <c r="AQ2015" s="3">
        <v>122245435.381</v>
      </c>
      <c r="AR2015" s="3">
        <v>166126732.48300001</v>
      </c>
      <c r="AS2015" s="3">
        <v>156632577.87</v>
      </c>
      <c r="AT2015" s="3">
        <v>136256968.20300001</v>
      </c>
      <c r="AU2015" t="str">
        <f>IF(D2015="","",INDEX([1]DICCIONARIO!$G$21:$H$33,MATCH('DATA NIQ'!D2015,[1]DICCIONARIO!$G$21:$G$33,0),2))</f>
        <v>PEHUAMAR</v>
      </c>
    </row>
    <row r="2016" spans="1:47" hidden="1" x14ac:dyDescent="0.25">
      <c r="A2016" t="s">
        <v>13</v>
      </c>
      <c r="B2016" s="2" t="s">
        <v>349</v>
      </c>
      <c r="C2016" t="s">
        <v>17</v>
      </c>
      <c r="D2016" t="s">
        <v>6</v>
      </c>
      <c r="E2016" t="s">
        <v>381</v>
      </c>
      <c r="F2016" t="s">
        <v>25</v>
      </c>
      <c r="G2016" t="s">
        <v>354</v>
      </c>
      <c r="H2016" s="3" t="str">
        <f t="shared" si="31"/>
        <v>TOTAL DTT ARGENTINAGUARNICIONES PARA COPETINPEPSICOPEHUAMARPEHUAMAR CLASICAS61 A 120Dist. Num. Tiendas Handling (C)</v>
      </c>
      <c r="I2016" s="1">
        <v>4.4109999999999996</v>
      </c>
      <c r="J2016" s="1">
        <v>5.0410000000000004</v>
      </c>
      <c r="K2016" s="1">
        <v>5.3289999999999997</v>
      </c>
      <c r="L2016" s="1">
        <v>5.1180000000000003</v>
      </c>
      <c r="M2016" s="1">
        <v>4.7779999999999996</v>
      </c>
      <c r="N2016" s="1">
        <v>4.9969999999999999</v>
      </c>
      <c r="O2016" s="1">
        <v>4.6289999999999996</v>
      </c>
      <c r="P2016" s="1">
        <v>5.3760000000000003</v>
      </c>
      <c r="Q2016" s="1">
        <v>4.63</v>
      </c>
      <c r="R2016" s="1">
        <v>4.7640000000000002</v>
      </c>
      <c r="S2016" s="1">
        <v>5.1779999999999999</v>
      </c>
      <c r="T2016" s="1">
        <v>4.43</v>
      </c>
      <c r="U2016" s="1">
        <v>4.6189999999999998</v>
      </c>
      <c r="V2016" s="1">
        <v>5.4180000000000001</v>
      </c>
      <c r="W2016" s="1">
        <v>4.4020000000000001</v>
      </c>
      <c r="X2016" s="1">
        <v>4.1719999999999997</v>
      </c>
      <c r="Y2016" s="1">
        <v>3.9129999999999998</v>
      </c>
      <c r="Z2016" s="1">
        <v>3.8109999999999999</v>
      </c>
      <c r="AA2016" s="1">
        <v>3.69</v>
      </c>
      <c r="AB2016" s="1">
        <v>3.8610000000000002</v>
      </c>
      <c r="AC2016" s="1">
        <v>4.4880000000000004</v>
      </c>
      <c r="AD2016" s="1">
        <v>5.8090000000000002</v>
      </c>
      <c r="AE2016" s="1">
        <v>5.1040000000000001</v>
      </c>
      <c r="AF2016" s="1">
        <v>5.0529999999999999</v>
      </c>
      <c r="AG2016" s="1">
        <v>6.3250000000000002</v>
      </c>
      <c r="AH2016" s="1">
        <v>6.2889999999999997</v>
      </c>
      <c r="AI2016" s="1">
        <v>6.1520000000000001</v>
      </c>
      <c r="AJ2016" s="1">
        <v>5.1180000000000003</v>
      </c>
      <c r="AK2016" s="1">
        <v>4.6340000000000003</v>
      </c>
      <c r="AL2016" s="1">
        <v>4.3719999999999999</v>
      </c>
      <c r="AM2016" s="1">
        <v>5.1029999999999998</v>
      </c>
      <c r="AN2016" s="1">
        <v>5.5259999999999998</v>
      </c>
      <c r="AO2016" s="1">
        <v>6.157</v>
      </c>
      <c r="AP2016" s="1">
        <v>4.9640000000000004</v>
      </c>
      <c r="AQ2016" s="1">
        <v>5.2859999999999996</v>
      </c>
      <c r="AR2016" s="1">
        <v>5.3239999999999998</v>
      </c>
      <c r="AS2016" s="1">
        <v>4.9690000000000003</v>
      </c>
      <c r="AT2016" s="1">
        <v>4.8659999999999997</v>
      </c>
      <c r="AU2016" t="str">
        <f>IF(D2016="","",INDEX([1]DICCIONARIO!$G$21:$H$33,MATCH('DATA NIQ'!D2016,[1]DICCIONARIO!$G$21:$G$33,0),2))</f>
        <v>PEHUAMAR</v>
      </c>
    </row>
    <row r="2017" spans="1:47" ht="14.45" hidden="1" customHeight="1" x14ac:dyDescent="0.25">
      <c r="A2017" t="s">
        <v>13</v>
      </c>
      <c r="B2017" s="2" t="s">
        <v>349</v>
      </c>
      <c r="C2017" t="s">
        <v>17</v>
      </c>
      <c r="D2017" t="s">
        <v>6</v>
      </c>
      <c r="E2017" t="s">
        <v>381</v>
      </c>
      <c r="F2017" t="s">
        <v>25</v>
      </c>
      <c r="G2017" t="s">
        <v>355</v>
      </c>
      <c r="H2017" s="3" t="str">
        <f t="shared" si="31"/>
        <v>TOTAL DTT ARGENTINAGUARNICIONES PARA COPETINPEPSICOPEHUAMARPEHUAMAR CLASICAS61 A 120Dist. Pond. Tiendas Handling</v>
      </c>
      <c r="I2017" s="1">
        <v>15.551</v>
      </c>
      <c r="J2017" s="1">
        <v>18.067</v>
      </c>
      <c r="K2017" s="1">
        <v>17.968</v>
      </c>
      <c r="L2017" s="1">
        <v>17.059000000000001</v>
      </c>
      <c r="M2017" s="1">
        <v>17.683</v>
      </c>
      <c r="N2017" s="1">
        <v>17.059999999999999</v>
      </c>
      <c r="O2017" s="1">
        <v>17.82</v>
      </c>
      <c r="P2017" s="1">
        <v>19.010000000000002</v>
      </c>
      <c r="Q2017" s="1">
        <v>17.434000000000001</v>
      </c>
      <c r="R2017" s="1">
        <v>17.956</v>
      </c>
      <c r="S2017" s="1">
        <v>18.791</v>
      </c>
      <c r="T2017" s="1">
        <v>16.105</v>
      </c>
      <c r="U2017" s="1">
        <v>16.882000000000001</v>
      </c>
      <c r="V2017" s="1">
        <v>18.274000000000001</v>
      </c>
      <c r="W2017" s="1">
        <v>18.126000000000001</v>
      </c>
      <c r="X2017" s="1">
        <v>15.845000000000001</v>
      </c>
      <c r="Y2017" s="1">
        <v>12.525</v>
      </c>
      <c r="Z2017" s="1">
        <v>12.297000000000001</v>
      </c>
      <c r="AA2017" s="1">
        <v>13.72</v>
      </c>
      <c r="AB2017" s="1">
        <v>14.491</v>
      </c>
      <c r="AC2017" s="1">
        <v>17.649000000000001</v>
      </c>
      <c r="AD2017" s="1">
        <v>19.995000000000001</v>
      </c>
      <c r="AE2017" s="1">
        <v>16.478999999999999</v>
      </c>
      <c r="AF2017" s="1">
        <v>16.574000000000002</v>
      </c>
      <c r="AG2017" s="1">
        <v>16.423999999999999</v>
      </c>
      <c r="AH2017" s="1">
        <v>16.552</v>
      </c>
      <c r="AI2017" s="1">
        <v>19.295000000000002</v>
      </c>
      <c r="AJ2017" s="1">
        <v>16.491</v>
      </c>
      <c r="AK2017" s="1">
        <v>13.925000000000001</v>
      </c>
      <c r="AL2017" s="1">
        <v>15.534000000000001</v>
      </c>
      <c r="AM2017" s="1">
        <v>15.747999999999999</v>
      </c>
      <c r="AN2017" s="1">
        <v>18.646999999999998</v>
      </c>
      <c r="AO2017" s="1">
        <v>20.446999999999999</v>
      </c>
      <c r="AP2017" s="1">
        <v>16.276</v>
      </c>
      <c r="AQ2017" s="1">
        <v>17.338999999999999</v>
      </c>
      <c r="AR2017" s="1">
        <v>17.372</v>
      </c>
      <c r="AS2017" s="1">
        <v>16.344999999999999</v>
      </c>
      <c r="AT2017" s="1">
        <v>15.189</v>
      </c>
      <c r="AU2017" t="str">
        <f>IF(D2017="","",INDEX([1]DICCIONARIO!$G$21:$H$33,MATCH('DATA NIQ'!D2017,[1]DICCIONARIO!$G$21:$G$33,0),2))</f>
        <v>PEHUAMAR</v>
      </c>
    </row>
    <row r="2018" spans="1:47" ht="14.45" hidden="1" customHeight="1" x14ac:dyDescent="0.25">
      <c r="A2018" t="s">
        <v>13</v>
      </c>
      <c r="B2018" s="2" t="s">
        <v>349</v>
      </c>
      <c r="C2018" t="s">
        <v>17</v>
      </c>
      <c r="D2018" t="s">
        <v>6</v>
      </c>
      <c r="E2018" t="s">
        <v>381</v>
      </c>
      <c r="F2018" t="s">
        <v>25</v>
      </c>
      <c r="G2018" t="s">
        <v>356</v>
      </c>
      <c r="H2018" s="3" t="str">
        <f t="shared" si="31"/>
        <v>TOTAL DTT ARGENTINAGUARNICIONES PARA COPETINPEPSICOPEHUAMARPEHUAMAR CLASICAS61 A 120Part. de Vtas (KILOS) - Product</v>
      </c>
      <c r="I2018" s="1">
        <v>0.191</v>
      </c>
      <c r="J2018" s="1">
        <v>0.23300000000000001</v>
      </c>
      <c r="K2018" s="1">
        <v>0.17899999999999999</v>
      </c>
      <c r="L2018" s="1">
        <v>0.246</v>
      </c>
      <c r="M2018" s="1">
        <v>0.27</v>
      </c>
      <c r="N2018" s="1">
        <v>0.248</v>
      </c>
      <c r="O2018" s="1">
        <v>0.317</v>
      </c>
      <c r="P2018" s="1">
        <v>0.26100000000000001</v>
      </c>
      <c r="Q2018" s="1">
        <v>0.27800000000000002</v>
      </c>
      <c r="R2018" s="1">
        <v>0.314</v>
      </c>
      <c r="S2018" s="1">
        <v>0.25800000000000001</v>
      </c>
      <c r="T2018" s="1">
        <v>0.28199999999999997</v>
      </c>
      <c r="U2018" s="1">
        <v>0.23799999999999999</v>
      </c>
      <c r="V2018" s="1">
        <v>0.22</v>
      </c>
      <c r="W2018" s="1">
        <v>0.28999999999999998</v>
      </c>
      <c r="X2018" s="1">
        <v>0.248</v>
      </c>
      <c r="Y2018" s="1">
        <v>0.19700000000000001</v>
      </c>
      <c r="Z2018" s="1">
        <v>0.16600000000000001</v>
      </c>
      <c r="AA2018" s="1">
        <v>0.20300000000000001</v>
      </c>
      <c r="AB2018" s="1">
        <v>0.14499999999999999</v>
      </c>
      <c r="AC2018" s="1">
        <v>0.16900000000000001</v>
      </c>
      <c r="AD2018" s="1">
        <v>0.253</v>
      </c>
      <c r="AE2018" s="1">
        <v>0.246</v>
      </c>
      <c r="AF2018" s="1">
        <v>0.22900000000000001</v>
      </c>
      <c r="AG2018" s="1">
        <v>0.39500000000000002</v>
      </c>
      <c r="AH2018" s="1">
        <v>0.33500000000000002</v>
      </c>
      <c r="AI2018" s="1">
        <v>0.372</v>
      </c>
      <c r="AJ2018" s="1">
        <v>0.26</v>
      </c>
      <c r="AK2018" s="1">
        <v>0.23599999999999999</v>
      </c>
      <c r="AL2018" s="1">
        <v>0.246</v>
      </c>
      <c r="AM2018" s="1">
        <v>0.27400000000000002</v>
      </c>
      <c r="AN2018" s="1">
        <v>0.28699999999999998</v>
      </c>
      <c r="AO2018" s="1">
        <v>0.30099999999999999</v>
      </c>
      <c r="AP2018" s="1">
        <v>0.19600000000000001</v>
      </c>
      <c r="AQ2018" s="1">
        <v>0.189</v>
      </c>
      <c r="AR2018" s="1">
        <v>0.26200000000000001</v>
      </c>
      <c r="AS2018" s="1">
        <v>0.24299999999999999</v>
      </c>
      <c r="AT2018" s="1">
        <v>0.222</v>
      </c>
      <c r="AU2018" t="str">
        <f>IF(D2018="","",INDEX([1]DICCIONARIO!$G$21:$H$33,MATCH('DATA NIQ'!D2018,[1]DICCIONARIO!$G$21:$G$33,0),2))</f>
        <v>PEHUAMAR</v>
      </c>
    </row>
    <row r="2019" spans="1:47" ht="14.45" hidden="1" customHeight="1" x14ac:dyDescent="0.25">
      <c r="A2019" t="s">
        <v>13</v>
      </c>
      <c r="B2019" s="2" t="s">
        <v>349</v>
      </c>
      <c r="C2019" t="s">
        <v>17</v>
      </c>
      <c r="D2019" t="s">
        <v>6</v>
      </c>
      <c r="E2019" t="s">
        <v>381</v>
      </c>
      <c r="F2019" t="s">
        <v>25</v>
      </c>
      <c r="G2019" t="s">
        <v>357</v>
      </c>
      <c r="H2019" s="3" t="str">
        <f t="shared" si="31"/>
        <v>TOTAL DTT ARGENTINAGUARNICIONES PARA COPETINPEPSICOPEHUAMARPEHUAMAR CLASICAS61 A 120Part. de Vtas Valor - Product</v>
      </c>
      <c r="I2019" s="1">
        <v>0.21299999999999999</v>
      </c>
      <c r="J2019" s="1">
        <v>0.26200000000000001</v>
      </c>
      <c r="K2019" s="1">
        <v>0.217</v>
      </c>
      <c r="L2019" s="1">
        <v>0.29399999999999998</v>
      </c>
      <c r="M2019" s="1">
        <v>0.32600000000000001</v>
      </c>
      <c r="N2019" s="1">
        <v>0.30199999999999999</v>
      </c>
      <c r="O2019" s="1">
        <v>0.372</v>
      </c>
      <c r="P2019" s="1">
        <v>0.30499999999999999</v>
      </c>
      <c r="Q2019" s="1">
        <v>0.33900000000000002</v>
      </c>
      <c r="R2019" s="1">
        <v>0.39</v>
      </c>
      <c r="S2019" s="1">
        <v>0.31</v>
      </c>
      <c r="T2019" s="1">
        <v>0.32100000000000001</v>
      </c>
      <c r="U2019" s="1">
        <v>0.28699999999999998</v>
      </c>
      <c r="V2019" s="1">
        <v>0.248</v>
      </c>
      <c r="W2019" s="1">
        <v>0.33500000000000002</v>
      </c>
      <c r="X2019" s="1">
        <v>0.26300000000000001</v>
      </c>
      <c r="Y2019" s="1">
        <v>0.21099999999999999</v>
      </c>
      <c r="Z2019" s="1">
        <v>0.19400000000000001</v>
      </c>
      <c r="AA2019" s="1">
        <v>0.24</v>
      </c>
      <c r="AB2019" s="1">
        <v>0.16</v>
      </c>
      <c r="AC2019" s="1">
        <v>0.189</v>
      </c>
      <c r="AD2019" s="1">
        <v>0.28699999999999998</v>
      </c>
      <c r="AE2019" s="1">
        <v>0.27900000000000003</v>
      </c>
      <c r="AF2019" s="1">
        <v>0.30299999999999999</v>
      </c>
      <c r="AG2019" s="1">
        <v>0.46100000000000002</v>
      </c>
      <c r="AH2019" s="1">
        <v>0.38200000000000001</v>
      </c>
      <c r="AI2019" s="1">
        <v>0.436</v>
      </c>
      <c r="AJ2019" s="1">
        <v>0.30099999999999999</v>
      </c>
      <c r="AK2019" s="1">
        <v>0.27500000000000002</v>
      </c>
      <c r="AL2019" s="1">
        <v>0.28100000000000003</v>
      </c>
      <c r="AM2019" s="1">
        <v>0.307</v>
      </c>
      <c r="AN2019" s="1">
        <v>0.32400000000000001</v>
      </c>
      <c r="AO2019" s="1">
        <v>0.35099999999999998</v>
      </c>
      <c r="AP2019" s="1">
        <v>0.22800000000000001</v>
      </c>
      <c r="AQ2019" s="1">
        <v>0.215</v>
      </c>
      <c r="AR2019" s="1">
        <v>0.29299999999999998</v>
      </c>
      <c r="AS2019" s="1">
        <v>0.26900000000000002</v>
      </c>
      <c r="AT2019" s="1">
        <v>0.24199999999999999</v>
      </c>
      <c r="AU2019" t="str">
        <f>IF(D2019="","",INDEX([1]DICCIONARIO!$G$21:$H$33,MATCH('DATA NIQ'!D2019,[1]DICCIONARIO!$G$21:$G$33,0),2))</f>
        <v>PEHUAMAR</v>
      </c>
    </row>
    <row r="2020" spans="1:47" ht="14.45" customHeight="1" x14ac:dyDescent="0.25">
      <c r="A2020" t="s">
        <v>13</v>
      </c>
      <c r="B2020" s="2" t="s">
        <v>349</v>
      </c>
      <c r="C2020" t="s">
        <v>17</v>
      </c>
      <c r="D2020" t="s">
        <v>6</v>
      </c>
      <c r="E2020" t="s">
        <v>382</v>
      </c>
      <c r="G2020" t="s">
        <v>350</v>
      </c>
      <c r="H2020" s="3" t="str">
        <f t="shared" si="31"/>
        <v>TOTAL DTT ARGENTINAGUARNICIONES PARA COPETINPEPSICOPEHUAMARPEHUAMAR MAICITOSVtas (KILOS)</v>
      </c>
      <c r="I2020" s="4">
        <v>41064.900999999998</v>
      </c>
      <c r="J2020" s="4">
        <v>43217.978999999999</v>
      </c>
      <c r="K2020" s="4">
        <v>44501.659</v>
      </c>
      <c r="L2020" s="4">
        <v>45716.864999999998</v>
      </c>
      <c r="M2020" s="4">
        <v>44328.677000000003</v>
      </c>
      <c r="N2020" s="4">
        <v>42090.752</v>
      </c>
      <c r="O2020" s="4">
        <v>43435.315000000002</v>
      </c>
      <c r="P2020" s="4">
        <v>48701.122000000003</v>
      </c>
      <c r="Q2020" s="4">
        <v>48004.714</v>
      </c>
      <c r="R2020" s="4">
        <v>42180.982000000004</v>
      </c>
      <c r="S2020" s="4">
        <v>39093.262000000002</v>
      </c>
      <c r="T2020" s="4">
        <v>33282.258000000002</v>
      </c>
      <c r="U2020" s="4">
        <v>36775.328000000001</v>
      </c>
      <c r="V2020" s="4">
        <v>32332.082999999999</v>
      </c>
      <c r="W2020" s="4">
        <v>30002.178</v>
      </c>
      <c r="X2020" s="4">
        <v>33009.101999999999</v>
      </c>
      <c r="Y2020" s="4">
        <v>37339.824999999997</v>
      </c>
      <c r="Z2020" s="4">
        <v>39005.919999999998</v>
      </c>
      <c r="AA2020" s="4">
        <v>35741.1</v>
      </c>
      <c r="AB2020" s="4">
        <v>39977.004999999997</v>
      </c>
      <c r="AC2020" s="4">
        <v>42286.881999999998</v>
      </c>
      <c r="AD2020" s="4">
        <v>33767.815999999999</v>
      </c>
      <c r="AE2020" s="4">
        <v>34624.576000000001</v>
      </c>
      <c r="AF2020" s="4">
        <v>31230.09</v>
      </c>
      <c r="AG2020" s="4">
        <v>26171.892</v>
      </c>
      <c r="AH2020" s="4">
        <v>27329.955000000002</v>
      </c>
      <c r="AI2020" s="4">
        <v>28998.620999999999</v>
      </c>
      <c r="AJ2020" s="4">
        <v>25468.223999999998</v>
      </c>
      <c r="AK2020" s="4">
        <v>32619.983</v>
      </c>
      <c r="AL2020" s="4">
        <v>38938.307999999997</v>
      </c>
      <c r="AM2020" s="4">
        <v>34293.199999999997</v>
      </c>
      <c r="AN2020" s="4">
        <v>40731.714999999997</v>
      </c>
      <c r="AO2020" s="4">
        <v>42301.377999999997</v>
      </c>
      <c r="AP2020" s="4">
        <v>36263.19</v>
      </c>
      <c r="AQ2020" s="4">
        <v>32625.876</v>
      </c>
      <c r="AR2020" s="4">
        <v>33806.722000000002</v>
      </c>
      <c r="AS2020" s="4">
        <v>36881.836000000003</v>
      </c>
      <c r="AT2020" s="4">
        <v>37986.406999999999</v>
      </c>
      <c r="AU2020" t="str">
        <f>IF(D2020="","",INDEX([1]DICCIONARIO!$G$21:$H$33,MATCH('DATA NIQ'!D2020,[1]DICCIONARIO!$G$21:$G$33,0),2))</f>
        <v>PEHUAMAR</v>
      </c>
    </row>
    <row r="2021" spans="1:47" ht="14.45" customHeight="1" x14ac:dyDescent="0.25">
      <c r="A2021" t="s">
        <v>13</v>
      </c>
      <c r="B2021" s="2" t="s">
        <v>349</v>
      </c>
      <c r="C2021" t="s">
        <v>17</v>
      </c>
      <c r="D2021" t="s">
        <v>6</v>
      </c>
      <c r="E2021" t="s">
        <v>382</v>
      </c>
      <c r="G2021" t="s">
        <v>351</v>
      </c>
      <c r="H2021" s="3" t="str">
        <f t="shared" si="31"/>
        <v>TOTAL DTT ARGENTINAGUARNICIONES PARA COPETINPEPSICOPEHUAMARPEHUAMAR MAICITOSCompras (KILOS)</v>
      </c>
      <c r="I2021" s="4">
        <v>41578.879999999997</v>
      </c>
      <c r="J2021" s="4">
        <v>45232.779000000002</v>
      </c>
      <c r="K2021" s="4">
        <v>46054.266000000003</v>
      </c>
      <c r="L2021" s="4">
        <v>45133.000999999997</v>
      </c>
      <c r="M2021" s="4">
        <v>44342.750999999997</v>
      </c>
      <c r="N2021" s="4">
        <v>43290.216</v>
      </c>
      <c r="O2021" s="4">
        <v>44417.373</v>
      </c>
      <c r="P2021" s="4">
        <v>55441.457000000002</v>
      </c>
      <c r="Q2021" s="4">
        <v>47957.233999999997</v>
      </c>
      <c r="R2021" s="4">
        <v>39485.368999999999</v>
      </c>
      <c r="S2021" s="4">
        <v>40580.377999999997</v>
      </c>
      <c r="T2021" s="4">
        <v>34959.724000000002</v>
      </c>
      <c r="U2021" s="4">
        <v>38860.817999999999</v>
      </c>
      <c r="V2021" s="4">
        <v>32584.637999999999</v>
      </c>
      <c r="W2021" s="4">
        <v>27424.117999999999</v>
      </c>
      <c r="X2021" s="4">
        <v>38543.313999999998</v>
      </c>
      <c r="Y2021" s="4">
        <v>35828.635000000002</v>
      </c>
      <c r="Z2021" s="4">
        <v>41759.036999999997</v>
      </c>
      <c r="AA2021" s="4">
        <v>34532.017</v>
      </c>
      <c r="AB2021" s="4">
        <v>41680.483999999997</v>
      </c>
      <c r="AC2021" s="4">
        <v>45902.101000000002</v>
      </c>
      <c r="AD2021" s="4">
        <v>33753.690999999999</v>
      </c>
      <c r="AE2021" s="4">
        <v>35256.131999999998</v>
      </c>
      <c r="AF2021" s="4">
        <v>33069.231</v>
      </c>
      <c r="AG2021" s="4">
        <v>27457.952000000001</v>
      </c>
      <c r="AH2021" s="4">
        <v>29244.376</v>
      </c>
      <c r="AI2021" s="4">
        <v>26412.413</v>
      </c>
      <c r="AJ2021" s="4">
        <v>26504.353999999999</v>
      </c>
      <c r="AK2021" s="4">
        <v>35788.523999999998</v>
      </c>
      <c r="AL2021" s="4">
        <v>38678.896999999997</v>
      </c>
      <c r="AM2021" s="4">
        <v>36651.834000000003</v>
      </c>
      <c r="AN2021" s="4">
        <v>41757.108</v>
      </c>
      <c r="AO2021" s="4">
        <v>45844.116000000002</v>
      </c>
      <c r="AP2021" s="4">
        <v>31349.236000000001</v>
      </c>
      <c r="AQ2021" s="4">
        <v>33574.267999999996</v>
      </c>
      <c r="AR2021" s="4">
        <v>36153.146000000001</v>
      </c>
      <c r="AS2021" s="4">
        <v>37462.409</v>
      </c>
      <c r="AT2021" s="4">
        <v>37862.781999999999</v>
      </c>
      <c r="AU2021" t="str">
        <f>IF(D2021="","",INDEX([1]DICCIONARIO!$G$21:$H$33,MATCH('DATA NIQ'!D2021,[1]DICCIONARIO!$G$21:$G$33,0),2))</f>
        <v>PEHUAMAR</v>
      </c>
    </row>
    <row r="2022" spans="1:47" ht="14.45" customHeight="1" x14ac:dyDescent="0.25">
      <c r="A2022" t="s">
        <v>13</v>
      </c>
      <c r="B2022" s="2" t="s">
        <v>349</v>
      </c>
      <c r="C2022" t="s">
        <v>17</v>
      </c>
      <c r="D2022" t="s">
        <v>6</v>
      </c>
      <c r="E2022" t="s">
        <v>382</v>
      </c>
      <c r="G2022" t="s">
        <v>352</v>
      </c>
      <c r="H2022" s="3" t="str">
        <f t="shared" si="31"/>
        <v>TOTAL DTT ARGENTINAGUARNICIONES PARA COPETINPEPSICOPEHUAMARPEHUAMAR MAICITOSInventario (KILOS)</v>
      </c>
      <c r="I2022" s="4">
        <v>17907.423999999999</v>
      </c>
      <c r="J2022" s="4">
        <v>18881.327000000001</v>
      </c>
      <c r="K2022" s="4">
        <v>18781.996999999999</v>
      </c>
      <c r="L2022" s="4">
        <v>17376.603999999999</v>
      </c>
      <c r="M2022" s="4">
        <v>16877.75</v>
      </c>
      <c r="N2022" s="4">
        <v>17458.857</v>
      </c>
      <c r="O2022" s="4">
        <v>17032.697</v>
      </c>
      <c r="P2022" s="4">
        <v>23393.545999999998</v>
      </c>
      <c r="Q2022" s="4">
        <v>22217.197</v>
      </c>
      <c r="R2022" s="4">
        <v>17703.817999999999</v>
      </c>
      <c r="S2022" s="4">
        <v>18554.984</v>
      </c>
      <c r="T2022" s="4">
        <v>17948.148000000001</v>
      </c>
      <c r="U2022" s="4">
        <v>19310.002</v>
      </c>
      <c r="V2022" s="4">
        <v>18372.424999999999</v>
      </c>
      <c r="W2022" s="4">
        <v>14030.192999999999</v>
      </c>
      <c r="X2022" s="4">
        <v>18701.613000000001</v>
      </c>
      <c r="Y2022" s="4">
        <v>15787.075999999999</v>
      </c>
      <c r="Z2022" s="4">
        <v>18171.613000000001</v>
      </c>
      <c r="AA2022" s="4">
        <v>15398.936</v>
      </c>
      <c r="AB2022" s="4">
        <v>16296.985000000001</v>
      </c>
      <c r="AC2022" s="4">
        <v>19434.986000000001</v>
      </c>
      <c r="AD2022" s="4">
        <v>17169.191999999999</v>
      </c>
      <c r="AE2022" s="4">
        <v>16100.074000000001</v>
      </c>
      <c r="AF2022" s="4">
        <v>16176.066999999999</v>
      </c>
      <c r="AG2022" s="4">
        <v>15916.903</v>
      </c>
      <c r="AH2022" s="4">
        <v>16575.162</v>
      </c>
      <c r="AI2022" s="4">
        <v>14415.273999999999</v>
      </c>
      <c r="AJ2022" s="4">
        <v>14332.861000000001</v>
      </c>
      <c r="AK2022" s="4">
        <v>15545.141</v>
      </c>
      <c r="AL2022" s="4">
        <v>15052.924999999999</v>
      </c>
      <c r="AM2022" s="4">
        <v>16039.873</v>
      </c>
      <c r="AN2022" s="4">
        <v>16605.715</v>
      </c>
      <c r="AO2022" s="4">
        <v>19369.055</v>
      </c>
      <c r="AP2022" s="4">
        <v>13860.791999999999</v>
      </c>
      <c r="AQ2022" s="4">
        <v>14912.695</v>
      </c>
      <c r="AR2022" s="4">
        <v>16275.044</v>
      </c>
      <c r="AS2022" s="4">
        <v>16085.704</v>
      </c>
      <c r="AT2022" s="4">
        <v>15303.609</v>
      </c>
      <c r="AU2022" t="str">
        <f>IF(D2022="","",INDEX([1]DICCIONARIO!$G$21:$H$33,MATCH('DATA NIQ'!D2022,[1]DICCIONARIO!$G$21:$G$33,0),2))</f>
        <v>PEHUAMAR</v>
      </c>
    </row>
    <row r="2023" spans="1:47" ht="14.45" hidden="1" customHeight="1" x14ac:dyDescent="0.25">
      <c r="A2023" t="s">
        <v>13</v>
      </c>
      <c r="B2023" s="2" t="s">
        <v>349</v>
      </c>
      <c r="C2023" t="s">
        <v>17</v>
      </c>
      <c r="D2023" t="s">
        <v>6</v>
      </c>
      <c r="E2023" t="s">
        <v>382</v>
      </c>
      <c r="G2023" t="s">
        <v>353</v>
      </c>
      <c r="H2023" s="3" t="str">
        <f t="shared" si="31"/>
        <v>TOTAL DTT ARGENTINAGUARNICIONES PARA COPETINPEPSICOPEHUAMARPEHUAMAR MAICITOSVtas Valor</v>
      </c>
      <c r="I2023" s="3">
        <v>57939460.211000003</v>
      </c>
      <c r="J2023" s="3">
        <v>65351624.858000003</v>
      </c>
      <c r="K2023" s="3">
        <v>68934008.086999997</v>
      </c>
      <c r="L2023" s="3">
        <v>77715142.364999995</v>
      </c>
      <c r="M2023" s="3">
        <v>81482791.829999998</v>
      </c>
      <c r="N2023" s="3">
        <v>83990389.791999996</v>
      </c>
      <c r="O2023" s="3">
        <v>91698879.018000007</v>
      </c>
      <c r="P2023" s="3">
        <v>111788155.57099999</v>
      </c>
      <c r="Q2023" s="3">
        <v>117281082.457</v>
      </c>
      <c r="R2023" s="3">
        <v>114132421.932</v>
      </c>
      <c r="S2023" s="3">
        <v>107976215.796</v>
      </c>
      <c r="T2023" s="3">
        <v>98739162.792999998</v>
      </c>
      <c r="U2023" s="3">
        <v>121723595.92900001</v>
      </c>
      <c r="V2023" s="3">
        <v>114497848.98</v>
      </c>
      <c r="W2023" s="3">
        <v>116592364.483</v>
      </c>
      <c r="X2023" s="3">
        <v>141807125.507</v>
      </c>
      <c r="Y2023" s="3">
        <v>179726541.39399999</v>
      </c>
      <c r="Z2023" s="3">
        <v>206251307.04899999</v>
      </c>
      <c r="AA2023" s="3">
        <v>208793038.17399999</v>
      </c>
      <c r="AB2023" s="3">
        <v>274079718.94</v>
      </c>
      <c r="AC2023" s="3">
        <v>374625820.36699998</v>
      </c>
      <c r="AD2023" s="3">
        <v>357765028.66500002</v>
      </c>
      <c r="AE2023" s="3">
        <v>377872129.61900002</v>
      </c>
      <c r="AF2023" s="3">
        <v>373104862.259</v>
      </c>
      <c r="AG2023" s="3">
        <v>345792541.76899999</v>
      </c>
      <c r="AH2023" s="3">
        <v>422694594.42400002</v>
      </c>
      <c r="AI2023" s="3">
        <v>457415665.61799997</v>
      </c>
      <c r="AJ2023" s="3">
        <v>396783333.00599998</v>
      </c>
      <c r="AK2023" s="3">
        <v>551376534.10699999</v>
      </c>
      <c r="AL2023" s="3">
        <v>598125381.14999998</v>
      </c>
      <c r="AM2023" s="3">
        <v>550210173.03999996</v>
      </c>
      <c r="AN2023" s="3">
        <v>668878942.495</v>
      </c>
      <c r="AO2023" s="3">
        <v>719450385.34200001</v>
      </c>
      <c r="AP2023" s="3">
        <v>617098392.74000001</v>
      </c>
      <c r="AQ2023" s="3">
        <v>562212048.58200002</v>
      </c>
      <c r="AR2023" s="3">
        <v>615785279.50899994</v>
      </c>
      <c r="AS2023" s="3">
        <v>668384512.89499998</v>
      </c>
      <c r="AT2023" s="3">
        <v>674540376.222</v>
      </c>
      <c r="AU2023" t="str">
        <f>IF(D2023="","",INDEX([1]DICCIONARIO!$G$21:$H$33,MATCH('DATA NIQ'!D2023,[1]DICCIONARIO!$G$21:$G$33,0),2))</f>
        <v>PEHUAMAR</v>
      </c>
    </row>
    <row r="2024" spans="1:47" hidden="1" x14ac:dyDescent="0.25">
      <c r="A2024" t="s">
        <v>13</v>
      </c>
      <c r="B2024" s="2" t="s">
        <v>349</v>
      </c>
      <c r="C2024" t="s">
        <v>17</v>
      </c>
      <c r="D2024" t="s">
        <v>6</v>
      </c>
      <c r="E2024" t="s">
        <v>382</v>
      </c>
      <c r="G2024" t="s">
        <v>354</v>
      </c>
      <c r="H2024" s="3" t="str">
        <f t="shared" si="31"/>
        <v>TOTAL DTT ARGENTINAGUARNICIONES PARA COPETINPEPSICOPEHUAMARPEHUAMAR MAICITOSDist. Num. Tiendas Handling (C)</v>
      </c>
      <c r="I2024" s="1">
        <v>11.015000000000001</v>
      </c>
      <c r="J2024" s="1">
        <v>10.593999999999999</v>
      </c>
      <c r="K2024" s="1">
        <v>9.9190000000000005</v>
      </c>
      <c r="L2024" s="1">
        <v>10.170999999999999</v>
      </c>
      <c r="M2024" s="1">
        <v>10.499000000000001</v>
      </c>
      <c r="N2024" s="1">
        <v>10.275</v>
      </c>
      <c r="O2024" s="1">
        <v>9.3659999999999997</v>
      </c>
      <c r="P2024" s="1">
        <v>10.196</v>
      </c>
      <c r="Q2024" s="1">
        <v>10.114000000000001</v>
      </c>
      <c r="R2024" s="1">
        <v>9.7349999999999994</v>
      </c>
      <c r="S2024" s="1">
        <v>10.244999999999999</v>
      </c>
      <c r="T2024" s="1">
        <v>9.9290000000000003</v>
      </c>
      <c r="U2024" s="1">
        <v>10.956</v>
      </c>
      <c r="V2024" s="1">
        <v>10.840999999999999</v>
      </c>
      <c r="W2024" s="1">
        <v>10.532999999999999</v>
      </c>
      <c r="X2024" s="1">
        <v>10.206</v>
      </c>
      <c r="Y2024" s="1">
        <v>10.99</v>
      </c>
      <c r="Z2024" s="1">
        <v>10.8</v>
      </c>
      <c r="AA2024" s="1">
        <v>10.516</v>
      </c>
      <c r="AB2024" s="1">
        <v>11.217000000000001</v>
      </c>
      <c r="AC2024" s="1">
        <v>11.422000000000001</v>
      </c>
      <c r="AD2024" s="1">
        <v>10.346</v>
      </c>
      <c r="AE2024" s="1">
        <v>10.082000000000001</v>
      </c>
      <c r="AF2024" s="1">
        <v>9.8350000000000009</v>
      </c>
      <c r="AG2024" s="1">
        <v>8.7629999999999999</v>
      </c>
      <c r="AH2024" s="1">
        <v>10.545999999999999</v>
      </c>
      <c r="AI2024" s="1">
        <v>10.478</v>
      </c>
      <c r="AJ2024" s="1">
        <v>10.272</v>
      </c>
      <c r="AK2024" s="1">
        <v>11.808</v>
      </c>
      <c r="AL2024" s="1">
        <v>10.055</v>
      </c>
      <c r="AM2024" s="1">
        <v>10.659000000000001</v>
      </c>
      <c r="AN2024" s="1">
        <v>10.241</v>
      </c>
      <c r="AO2024" s="1">
        <v>10.288</v>
      </c>
      <c r="AP2024" s="1">
        <v>9.9019999999999992</v>
      </c>
      <c r="AQ2024" s="1">
        <v>10.263</v>
      </c>
      <c r="AR2024" s="1">
        <v>10.952999999999999</v>
      </c>
      <c r="AS2024" s="1">
        <v>11.282999999999999</v>
      </c>
      <c r="AT2024" s="1">
        <v>10.840999999999999</v>
      </c>
      <c r="AU2024" t="str">
        <f>IF(D2024="","",INDEX([1]DICCIONARIO!$G$21:$H$33,MATCH('DATA NIQ'!D2024,[1]DICCIONARIO!$G$21:$G$33,0),2))</f>
        <v>PEHUAMAR</v>
      </c>
    </row>
    <row r="2025" spans="1:47" ht="14.45" hidden="1" customHeight="1" x14ac:dyDescent="0.25">
      <c r="A2025" t="s">
        <v>13</v>
      </c>
      <c r="B2025" s="2" t="s">
        <v>349</v>
      </c>
      <c r="C2025" t="s">
        <v>17</v>
      </c>
      <c r="D2025" t="s">
        <v>6</v>
      </c>
      <c r="E2025" t="s">
        <v>382</v>
      </c>
      <c r="G2025" t="s">
        <v>355</v>
      </c>
      <c r="H2025" s="3" t="str">
        <f t="shared" si="31"/>
        <v>TOTAL DTT ARGENTINAGUARNICIONES PARA COPETINPEPSICOPEHUAMARPEHUAMAR MAICITOSDist. Pond. Tiendas Handling</v>
      </c>
      <c r="I2025" s="1">
        <v>26.603000000000002</v>
      </c>
      <c r="J2025" s="1">
        <v>28.164999999999999</v>
      </c>
      <c r="K2025" s="1">
        <v>27.084</v>
      </c>
      <c r="L2025" s="1">
        <v>26.94</v>
      </c>
      <c r="M2025" s="1">
        <v>28.359000000000002</v>
      </c>
      <c r="N2025" s="1">
        <v>27.398</v>
      </c>
      <c r="O2025" s="1">
        <v>26.135000000000002</v>
      </c>
      <c r="P2025" s="1">
        <v>28.706</v>
      </c>
      <c r="Q2025" s="1">
        <v>28.097999999999999</v>
      </c>
      <c r="R2025" s="1">
        <v>27.771999999999998</v>
      </c>
      <c r="S2025" s="1">
        <v>29.097000000000001</v>
      </c>
      <c r="T2025" s="1">
        <v>27.035</v>
      </c>
      <c r="U2025" s="1">
        <v>29.712</v>
      </c>
      <c r="V2025" s="1">
        <v>27.864000000000001</v>
      </c>
      <c r="W2025" s="1">
        <v>28.131</v>
      </c>
      <c r="X2025" s="1">
        <v>27.721</v>
      </c>
      <c r="Y2025" s="1">
        <v>29.484999999999999</v>
      </c>
      <c r="Z2025" s="1">
        <v>28.817</v>
      </c>
      <c r="AA2025" s="1">
        <v>26.553999999999998</v>
      </c>
      <c r="AB2025" s="1">
        <v>28.327999999999999</v>
      </c>
      <c r="AC2025" s="1">
        <v>30.72</v>
      </c>
      <c r="AD2025" s="1">
        <v>30.012</v>
      </c>
      <c r="AE2025" s="1">
        <v>29.326000000000001</v>
      </c>
      <c r="AF2025" s="1">
        <v>30.023</v>
      </c>
      <c r="AG2025" s="1">
        <v>26.236000000000001</v>
      </c>
      <c r="AH2025" s="1">
        <v>25.734000000000002</v>
      </c>
      <c r="AI2025" s="1">
        <v>25.821999999999999</v>
      </c>
      <c r="AJ2025" s="1">
        <v>25.597000000000001</v>
      </c>
      <c r="AK2025" s="1">
        <v>27.623000000000001</v>
      </c>
      <c r="AL2025" s="1">
        <v>24.161999999999999</v>
      </c>
      <c r="AM2025" s="1">
        <v>26.154</v>
      </c>
      <c r="AN2025" s="1">
        <v>27.68</v>
      </c>
      <c r="AO2025" s="1">
        <v>28.777000000000001</v>
      </c>
      <c r="AP2025" s="1">
        <v>27.856999999999999</v>
      </c>
      <c r="AQ2025" s="1">
        <v>28.468</v>
      </c>
      <c r="AR2025" s="1">
        <v>28.274000000000001</v>
      </c>
      <c r="AS2025" s="1">
        <v>26.95</v>
      </c>
      <c r="AT2025" s="1">
        <v>26.068000000000001</v>
      </c>
      <c r="AU2025" t="str">
        <f>IF(D2025="","",INDEX([1]DICCIONARIO!$G$21:$H$33,MATCH('DATA NIQ'!D2025,[1]DICCIONARIO!$G$21:$G$33,0),2))</f>
        <v>PEHUAMAR</v>
      </c>
    </row>
    <row r="2026" spans="1:47" ht="14.45" hidden="1" customHeight="1" x14ac:dyDescent="0.25">
      <c r="A2026" t="s">
        <v>13</v>
      </c>
      <c r="B2026" s="2" t="s">
        <v>349</v>
      </c>
      <c r="C2026" t="s">
        <v>17</v>
      </c>
      <c r="D2026" t="s">
        <v>6</v>
      </c>
      <c r="E2026" t="s">
        <v>382</v>
      </c>
      <c r="G2026" t="s">
        <v>356</v>
      </c>
      <c r="H2026" s="3" t="str">
        <f t="shared" si="31"/>
        <v>TOTAL DTT ARGENTINAGUARNICIONES PARA COPETINPEPSICOPEHUAMARPEHUAMAR MAICITOSPart. de Vtas (KILOS) - Product</v>
      </c>
      <c r="I2026" s="1">
        <v>1.7370000000000001</v>
      </c>
      <c r="J2026" s="1">
        <v>1.823</v>
      </c>
      <c r="K2026" s="1">
        <v>1.8089999999999999</v>
      </c>
      <c r="L2026" s="1">
        <v>1.8380000000000001</v>
      </c>
      <c r="M2026" s="1">
        <v>1.841</v>
      </c>
      <c r="N2026" s="1">
        <v>1.5640000000000001</v>
      </c>
      <c r="O2026" s="1">
        <v>1.605</v>
      </c>
      <c r="P2026" s="1">
        <v>1.6</v>
      </c>
      <c r="Q2026" s="1">
        <v>1.4850000000000001</v>
      </c>
      <c r="R2026" s="1">
        <v>1.585</v>
      </c>
      <c r="S2026" s="1">
        <v>1.4350000000000001</v>
      </c>
      <c r="T2026" s="1">
        <v>1.3160000000000001</v>
      </c>
      <c r="U2026" s="1">
        <v>1.522</v>
      </c>
      <c r="V2026" s="1">
        <v>1.4590000000000001</v>
      </c>
      <c r="W2026" s="1">
        <v>1.284</v>
      </c>
      <c r="X2026" s="1">
        <v>1.385</v>
      </c>
      <c r="Y2026" s="1">
        <v>1.5529999999999999</v>
      </c>
      <c r="Z2026" s="1">
        <v>1.54</v>
      </c>
      <c r="AA2026" s="1">
        <v>1.4590000000000001</v>
      </c>
      <c r="AB2026" s="1">
        <v>1.587</v>
      </c>
      <c r="AC2026" s="1">
        <v>1.6870000000000001</v>
      </c>
      <c r="AD2026" s="1">
        <v>1.605</v>
      </c>
      <c r="AE2026" s="1">
        <v>1.679</v>
      </c>
      <c r="AF2026" s="1">
        <v>1.645</v>
      </c>
      <c r="AG2026" s="1">
        <v>1.35</v>
      </c>
      <c r="AH2026" s="1">
        <v>1.478</v>
      </c>
      <c r="AI2026" s="1">
        <v>1.4259999999999999</v>
      </c>
      <c r="AJ2026" s="1">
        <v>1.2689999999999999</v>
      </c>
      <c r="AK2026" s="1">
        <v>1.629</v>
      </c>
      <c r="AL2026" s="1">
        <v>1.7569999999999999</v>
      </c>
      <c r="AM2026" s="1">
        <v>1.61</v>
      </c>
      <c r="AN2026" s="1">
        <v>1.661</v>
      </c>
      <c r="AO2026" s="1">
        <v>1.681</v>
      </c>
      <c r="AP2026" s="1">
        <v>1.585</v>
      </c>
      <c r="AQ2026" s="1">
        <v>1.3859999999999999</v>
      </c>
      <c r="AR2026" s="1">
        <v>1.474</v>
      </c>
      <c r="AS2026" s="1">
        <v>1.603</v>
      </c>
      <c r="AT2026" s="1">
        <v>1.732</v>
      </c>
      <c r="AU2026" t="str">
        <f>IF(D2026="","",INDEX([1]DICCIONARIO!$G$21:$H$33,MATCH('DATA NIQ'!D2026,[1]DICCIONARIO!$G$21:$G$33,0),2))</f>
        <v>PEHUAMAR</v>
      </c>
    </row>
    <row r="2027" spans="1:47" ht="14.45" hidden="1" customHeight="1" x14ac:dyDescent="0.25">
      <c r="A2027" t="s">
        <v>13</v>
      </c>
      <c r="B2027" s="2" t="s">
        <v>349</v>
      </c>
      <c r="C2027" t="s">
        <v>17</v>
      </c>
      <c r="D2027" t="s">
        <v>6</v>
      </c>
      <c r="E2027" t="s">
        <v>382</v>
      </c>
      <c r="G2027" t="s">
        <v>357</v>
      </c>
      <c r="H2027" s="3" t="str">
        <f t="shared" si="31"/>
        <v>TOTAL DTT ARGENTINAGUARNICIONES PARA COPETINPEPSICOPEHUAMARPEHUAMAR MAICITOSPart. de Vtas Valor - Product</v>
      </c>
      <c r="I2027" s="1">
        <v>1.1779999999999999</v>
      </c>
      <c r="J2027" s="1">
        <v>1.2649999999999999</v>
      </c>
      <c r="K2027" s="1">
        <v>1.212</v>
      </c>
      <c r="L2027" s="1">
        <v>1.2470000000000001</v>
      </c>
      <c r="M2027" s="1">
        <v>1.27</v>
      </c>
      <c r="N2027" s="1">
        <v>1.1000000000000001</v>
      </c>
      <c r="O2027" s="1">
        <v>1.095</v>
      </c>
      <c r="P2027" s="1">
        <v>1.111</v>
      </c>
      <c r="Q2027" s="1">
        <v>1.038</v>
      </c>
      <c r="R2027" s="1">
        <v>1.123</v>
      </c>
      <c r="S2027" s="1">
        <v>0.97599999999999998</v>
      </c>
      <c r="T2027" s="1">
        <v>0.89600000000000002</v>
      </c>
      <c r="U2027" s="1">
        <v>1.0609999999999999</v>
      </c>
      <c r="V2027" s="1">
        <v>1.0109999999999999</v>
      </c>
      <c r="W2027" s="1">
        <v>0.91700000000000004</v>
      </c>
      <c r="X2027" s="1">
        <v>0.99</v>
      </c>
      <c r="Y2027" s="1">
        <v>1.081</v>
      </c>
      <c r="Z2027" s="1">
        <v>1.0509999999999999</v>
      </c>
      <c r="AA2027" s="1">
        <v>1.0229999999999999</v>
      </c>
      <c r="AB2027" s="1">
        <v>1.151</v>
      </c>
      <c r="AC2027" s="1">
        <v>1.3220000000000001</v>
      </c>
      <c r="AD2027" s="1">
        <v>1.242</v>
      </c>
      <c r="AE2027" s="1">
        <v>1.218</v>
      </c>
      <c r="AF2027" s="1">
        <v>1.204</v>
      </c>
      <c r="AG2027" s="1">
        <v>0.97899999999999998</v>
      </c>
      <c r="AH2027" s="1">
        <v>1.2050000000000001</v>
      </c>
      <c r="AI2027" s="1">
        <v>1.143</v>
      </c>
      <c r="AJ2027" s="1">
        <v>0.98</v>
      </c>
      <c r="AK2027" s="1">
        <v>1.3220000000000001</v>
      </c>
      <c r="AL2027" s="1">
        <v>1.2689999999999999</v>
      </c>
      <c r="AM2027" s="1">
        <v>1.1830000000000001</v>
      </c>
      <c r="AN2027" s="1">
        <v>1.24</v>
      </c>
      <c r="AO2027" s="1">
        <v>1.274</v>
      </c>
      <c r="AP2027" s="1">
        <v>1.1519999999999999</v>
      </c>
      <c r="AQ2027" s="1">
        <v>0.99</v>
      </c>
      <c r="AR2027" s="1">
        <v>1.087</v>
      </c>
      <c r="AS2027" s="1">
        <v>1.1479999999999999</v>
      </c>
      <c r="AT2027" s="1">
        <v>1.2</v>
      </c>
      <c r="AU2027" t="str">
        <f>IF(D2027="","",INDEX([1]DICCIONARIO!$G$21:$H$33,MATCH('DATA NIQ'!D2027,[1]DICCIONARIO!$G$21:$G$33,0),2))</f>
        <v>PEHUAMAR</v>
      </c>
    </row>
    <row r="2028" spans="1:47" ht="14.45" customHeight="1" x14ac:dyDescent="0.25">
      <c r="A2028" t="s">
        <v>13</v>
      </c>
      <c r="B2028" s="2" t="s">
        <v>349</v>
      </c>
      <c r="C2028" t="s">
        <v>17</v>
      </c>
      <c r="D2028" t="s">
        <v>6</v>
      </c>
      <c r="E2028" t="s">
        <v>382</v>
      </c>
      <c r="F2028" t="s">
        <v>19</v>
      </c>
      <c r="G2028" t="s">
        <v>350</v>
      </c>
      <c r="H2028" s="3" t="str">
        <f t="shared" si="31"/>
        <v>TOTAL DTT ARGENTINAGUARNICIONES PARA COPETINPEPSICOPEHUAMARPEHUAMAR MAICITOS121 A 200Vtas (KILOS)</v>
      </c>
      <c r="I2028" s="4">
        <v>13114.367</v>
      </c>
      <c r="J2028" s="4">
        <v>13949.436</v>
      </c>
      <c r="K2028" s="4">
        <v>15286.067999999999</v>
      </c>
      <c r="L2028" s="4">
        <v>18957.028999999999</v>
      </c>
      <c r="M2028" s="4">
        <v>20866.008999999998</v>
      </c>
      <c r="N2028" s="4">
        <v>19254.609</v>
      </c>
      <c r="O2028" s="4">
        <v>18628.780999999999</v>
      </c>
      <c r="P2028" s="4">
        <v>21032.179</v>
      </c>
      <c r="Q2028" s="4">
        <v>20426.830000000002</v>
      </c>
      <c r="R2028" s="4">
        <v>16603.577000000001</v>
      </c>
      <c r="S2028" s="4">
        <v>14271.424000000001</v>
      </c>
      <c r="T2028" s="4">
        <v>11072.147999999999</v>
      </c>
      <c r="U2028" s="4">
        <v>13599.108</v>
      </c>
      <c r="V2028" s="4">
        <v>12958.558000000001</v>
      </c>
      <c r="W2028" s="4">
        <v>12742.235000000001</v>
      </c>
      <c r="X2028" s="4">
        <v>15160.59</v>
      </c>
      <c r="Y2028" s="4">
        <v>15280.421</v>
      </c>
      <c r="Z2028" s="4">
        <v>16474.548999999999</v>
      </c>
      <c r="AA2028" s="4">
        <v>14044.245999999999</v>
      </c>
      <c r="AB2028" s="4">
        <v>15548.355</v>
      </c>
      <c r="AC2028" s="4">
        <v>17041.331999999999</v>
      </c>
      <c r="AD2028" s="4">
        <v>14839.972</v>
      </c>
      <c r="AE2028" s="4">
        <v>14868.834999999999</v>
      </c>
      <c r="AF2028" s="4">
        <v>11016.786</v>
      </c>
      <c r="AG2028" s="4">
        <v>10482.606</v>
      </c>
      <c r="AH2028" s="4">
        <v>10589.606</v>
      </c>
      <c r="AI2028" s="4">
        <v>10783.102999999999</v>
      </c>
      <c r="AJ2028" s="4">
        <v>10242.794</v>
      </c>
      <c r="AK2028" s="4">
        <v>13143.815000000001</v>
      </c>
      <c r="AL2028" s="4">
        <v>12815.704</v>
      </c>
      <c r="AM2028" s="4">
        <v>12158.748</v>
      </c>
      <c r="AN2028" s="4">
        <v>15601.495999999999</v>
      </c>
      <c r="AO2028" s="4">
        <v>16305.561</v>
      </c>
      <c r="AP2028" s="4">
        <v>13550.49</v>
      </c>
      <c r="AQ2028" s="4">
        <v>11510.519</v>
      </c>
      <c r="AR2028" s="4">
        <v>12693.35</v>
      </c>
      <c r="AS2028" s="4">
        <v>12837.752</v>
      </c>
      <c r="AT2028" s="4">
        <v>11993.356</v>
      </c>
      <c r="AU2028" t="str">
        <f>IF(D2028="","",INDEX([1]DICCIONARIO!$G$21:$H$33,MATCH('DATA NIQ'!D2028,[1]DICCIONARIO!$G$21:$G$33,0),2))</f>
        <v>PEHUAMAR</v>
      </c>
    </row>
    <row r="2029" spans="1:47" ht="14.45" customHeight="1" x14ac:dyDescent="0.25">
      <c r="A2029" t="s">
        <v>13</v>
      </c>
      <c r="B2029" s="2" t="s">
        <v>349</v>
      </c>
      <c r="C2029" t="s">
        <v>17</v>
      </c>
      <c r="D2029" t="s">
        <v>6</v>
      </c>
      <c r="E2029" t="s">
        <v>382</v>
      </c>
      <c r="F2029" t="s">
        <v>19</v>
      </c>
      <c r="G2029" t="s">
        <v>351</v>
      </c>
      <c r="H2029" s="3" t="str">
        <f t="shared" si="31"/>
        <v>TOTAL DTT ARGENTINAGUARNICIONES PARA COPETINPEPSICOPEHUAMARPEHUAMAR MAICITOS121 A 200Compras (KILOS)</v>
      </c>
      <c r="I2029" s="4">
        <v>13621.596</v>
      </c>
      <c r="J2029" s="4">
        <v>15456.48</v>
      </c>
      <c r="K2029" s="4">
        <v>15755.621999999999</v>
      </c>
      <c r="L2029" s="4">
        <v>19013.134999999998</v>
      </c>
      <c r="M2029" s="4">
        <v>21924.741000000002</v>
      </c>
      <c r="N2029" s="4">
        <v>20005.992999999999</v>
      </c>
      <c r="O2029" s="4">
        <v>18106.643</v>
      </c>
      <c r="P2029" s="4">
        <v>24002.607</v>
      </c>
      <c r="Q2029" s="4">
        <v>20602.142</v>
      </c>
      <c r="R2029" s="4">
        <v>14191.2</v>
      </c>
      <c r="S2029" s="4">
        <v>13702.537</v>
      </c>
      <c r="T2029" s="4">
        <v>11828.144</v>
      </c>
      <c r="U2029" s="4">
        <v>16155.781999999999</v>
      </c>
      <c r="V2029" s="4">
        <v>11313.388000000001</v>
      </c>
      <c r="W2029" s="4">
        <v>12270.057000000001</v>
      </c>
      <c r="X2029" s="4">
        <v>18350.746999999999</v>
      </c>
      <c r="Y2029" s="4">
        <v>14161.598</v>
      </c>
      <c r="Z2029" s="4">
        <v>16086.312</v>
      </c>
      <c r="AA2029" s="4">
        <v>13992.844999999999</v>
      </c>
      <c r="AB2029" s="4">
        <v>16580.941999999999</v>
      </c>
      <c r="AC2029" s="4">
        <v>17431.332999999999</v>
      </c>
      <c r="AD2029" s="4">
        <v>13968.513999999999</v>
      </c>
      <c r="AE2029" s="4">
        <v>14586.723</v>
      </c>
      <c r="AF2029" s="4">
        <v>11185.742</v>
      </c>
      <c r="AG2029" s="4">
        <v>10516.01</v>
      </c>
      <c r="AH2029" s="4">
        <v>12030.532999999999</v>
      </c>
      <c r="AI2029" s="4">
        <v>10634.343000000001</v>
      </c>
      <c r="AJ2029" s="4">
        <v>10668.862999999999</v>
      </c>
      <c r="AK2029" s="4">
        <v>13969.137000000001</v>
      </c>
      <c r="AL2029" s="4">
        <v>13153.465</v>
      </c>
      <c r="AM2029" s="4">
        <v>13576.947</v>
      </c>
      <c r="AN2029" s="4">
        <v>15554.058999999999</v>
      </c>
      <c r="AO2029" s="4">
        <v>16109.791999999999</v>
      </c>
      <c r="AP2029" s="4">
        <v>13033.897000000001</v>
      </c>
      <c r="AQ2029" s="4">
        <v>10970.157999999999</v>
      </c>
      <c r="AR2029" s="4">
        <v>14065.664000000001</v>
      </c>
      <c r="AS2029" s="4">
        <v>13431.6</v>
      </c>
      <c r="AT2029" s="4">
        <v>12379.829</v>
      </c>
      <c r="AU2029" t="str">
        <f>IF(D2029="","",INDEX([1]DICCIONARIO!$G$21:$H$33,MATCH('DATA NIQ'!D2029,[1]DICCIONARIO!$G$21:$G$33,0),2))</f>
        <v>PEHUAMAR</v>
      </c>
    </row>
    <row r="2030" spans="1:47" ht="14.45" customHeight="1" x14ac:dyDescent="0.25">
      <c r="A2030" t="s">
        <v>13</v>
      </c>
      <c r="B2030" s="2" t="s">
        <v>349</v>
      </c>
      <c r="C2030" t="s">
        <v>17</v>
      </c>
      <c r="D2030" t="s">
        <v>6</v>
      </c>
      <c r="E2030" t="s">
        <v>382</v>
      </c>
      <c r="F2030" t="s">
        <v>19</v>
      </c>
      <c r="G2030" t="s">
        <v>352</v>
      </c>
      <c r="H2030" s="3" t="str">
        <f t="shared" si="31"/>
        <v>TOTAL DTT ARGENTINAGUARNICIONES PARA COPETINPEPSICOPEHUAMARPEHUAMAR MAICITOS121 A 200Inventario (KILOS)</v>
      </c>
      <c r="I2030" s="4">
        <v>5609.61</v>
      </c>
      <c r="J2030" s="4">
        <v>6721.7420000000002</v>
      </c>
      <c r="K2030" s="4">
        <v>6615.0469999999996</v>
      </c>
      <c r="L2030" s="4">
        <v>6187.2939999999999</v>
      </c>
      <c r="M2030" s="4">
        <v>7330.4359999999997</v>
      </c>
      <c r="N2030" s="4">
        <v>8065.5360000000001</v>
      </c>
      <c r="O2030" s="4">
        <v>6914.7309999999998</v>
      </c>
      <c r="P2030" s="4">
        <v>9844.4169999999995</v>
      </c>
      <c r="Q2030" s="4">
        <v>9608.2150000000001</v>
      </c>
      <c r="R2030" s="4">
        <v>6862.2049999999999</v>
      </c>
      <c r="S2030" s="4">
        <v>6137.6540000000005</v>
      </c>
      <c r="T2030" s="4">
        <v>6486.3959999999997</v>
      </c>
      <c r="U2030" s="4">
        <v>8764.2189999999991</v>
      </c>
      <c r="V2030" s="4">
        <v>6605.0630000000001</v>
      </c>
      <c r="W2030" s="4">
        <v>5815.6329999999998</v>
      </c>
      <c r="X2030" s="4">
        <v>8757.0329999999994</v>
      </c>
      <c r="Y2030" s="4">
        <v>7011.3760000000002</v>
      </c>
      <c r="Z2030" s="4">
        <v>6710.3459999999995</v>
      </c>
      <c r="AA2030" s="4">
        <v>6527.9740000000002</v>
      </c>
      <c r="AB2030" s="4">
        <v>7435.4290000000001</v>
      </c>
      <c r="AC2030" s="4">
        <v>7475.5039999999999</v>
      </c>
      <c r="AD2030" s="4">
        <v>6320.4189999999999</v>
      </c>
      <c r="AE2030" s="4">
        <v>5852.9520000000002</v>
      </c>
      <c r="AF2030" s="4">
        <v>5399.3429999999998</v>
      </c>
      <c r="AG2030" s="4">
        <v>4971.0510000000004</v>
      </c>
      <c r="AH2030" s="4">
        <v>6264.848</v>
      </c>
      <c r="AI2030" s="4">
        <v>6429.7910000000002</v>
      </c>
      <c r="AJ2030" s="4">
        <v>6341.6310000000003</v>
      </c>
      <c r="AK2030" s="4">
        <v>6841.2380000000003</v>
      </c>
      <c r="AL2030" s="4">
        <v>6032.8729999999996</v>
      </c>
      <c r="AM2030" s="4">
        <v>7205.2690000000002</v>
      </c>
      <c r="AN2030" s="4">
        <v>7116.7250000000004</v>
      </c>
      <c r="AO2030" s="4">
        <v>6592.8040000000001</v>
      </c>
      <c r="AP2030" s="4">
        <v>5889.7910000000002</v>
      </c>
      <c r="AQ2030" s="4">
        <v>6071.7780000000002</v>
      </c>
      <c r="AR2030" s="4">
        <v>7260.4269999999997</v>
      </c>
      <c r="AS2030" s="4">
        <v>7472.6310000000003</v>
      </c>
      <c r="AT2030" s="4">
        <v>7716.9859999999999</v>
      </c>
      <c r="AU2030" t="str">
        <f>IF(D2030="","",INDEX([1]DICCIONARIO!$G$21:$H$33,MATCH('DATA NIQ'!D2030,[1]DICCIONARIO!$G$21:$G$33,0),2))</f>
        <v>PEHUAMAR</v>
      </c>
    </row>
    <row r="2031" spans="1:47" ht="14.45" hidden="1" customHeight="1" x14ac:dyDescent="0.25">
      <c r="A2031" t="s">
        <v>13</v>
      </c>
      <c r="B2031" s="2" t="s">
        <v>349</v>
      </c>
      <c r="C2031" t="s">
        <v>17</v>
      </c>
      <c r="D2031" t="s">
        <v>6</v>
      </c>
      <c r="E2031" t="s">
        <v>382</v>
      </c>
      <c r="F2031" t="s">
        <v>19</v>
      </c>
      <c r="G2031" t="s">
        <v>353</v>
      </c>
      <c r="H2031" s="3" t="str">
        <f t="shared" si="31"/>
        <v>TOTAL DTT ARGENTINAGUARNICIONES PARA COPETINPEPSICOPEHUAMARPEHUAMAR MAICITOS121 A 200Vtas Valor</v>
      </c>
      <c r="I2031" s="3">
        <v>22414234.511999998</v>
      </c>
      <c r="J2031" s="3">
        <v>25658889.225000001</v>
      </c>
      <c r="K2031" s="3">
        <v>29120191.374000002</v>
      </c>
      <c r="L2031" s="3">
        <v>39826785.155000001</v>
      </c>
      <c r="M2031" s="3">
        <v>46379556.873999998</v>
      </c>
      <c r="N2031" s="3">
        <v>47942782.744999997</v>
      </c>
      <c r="O2031" s="3">
        <v>47177826.925999999</v>
      </c>
      <c r="P2031" s="3">
        <v>57631853.586000003</v>
      </c>
      <c r="Q2031" s="3">
        <v>57920325.222999997</v>
      </c>
      <c r="R2031" s="3">
        <v>51676163.590000004</v>
      </c>
      <c r="S2031" s="3">
        <v>45914601.483999997</v>
      </c>
      <c r="T2031" s="3">
        <v>39863486.457999997</v>
      </c>
      <c r="U2031" s="3">
        <v>56582608.170000002</v>
      </c>
      <c r="V2031" s="3">
        <v>55467943.684</v>
      </c>
      <c r="W2031" s="3">
        <v>59349593.164999999</v>
      </c>
      <c r="X2031" s="3">
        <v>80073478.540000007</v>
      </c>
      <c r="Y2031" s="3">
        <v>94064727.846000001</v>
      </c>
      <c r="Z2031" s="3">
        <v>110022298.925</v>
      </c>
      <c r="AA2031" s="3">
        <v>105661489.955</v>
      </c>
      <c r="AB2031" s="3">
        <v>136796782.29800001</v>
      </c>
      <c r="AC2031" s="3">
        <v>185290888.64399999</v>
      </c>
      <c r="AD2031" s="3">
        <v>194059059.162</v>
      </c>
      <c r="AE2031" s="3">
        <v>201599508.52000001</v>
      </c>
      <c r="AF2031" s="3">
        <v>167911645.683</v>
      </c>
      <c r="AG2031" s="3">
        <v>172814601.40900001</v>
      </c>
      <c r="AH2031" s="3">
        <v>184591443.06999999</v>
      </c>
      <c r="AI2031" s="3">
        <v>200130695.169</v>
      </c>
      <c r="AJ2031" s="3">
        <v>189914796.514</v>
      </c>
      <c r="AK2031" s="3">
        <v>244873422.329</v>
      </c>
      <c r="AL2031" s="3">
        <v>242040247.00099999</v>
      </c>
      <c r="AM2031" s="3">
        <v>236989080.926</v>
      </c>
      <c r="AN2031" s="3">
        <v>307553685.69199997</v>
      </c>
      <c r="AO2031" s="3">
        <v>337744892.41100001</v>
      </c>
      <c r="AP2031" s="3">
        <v>282742193.602</v>
      </c>
      <c r="AQ2031" s="3">
        <v>241114886.558</v>
      </c>
      <c r="AR2031" s="3">
        <v>276606637.03500003</v>
      </c>
      <c r="AS2031" s="3">
        <v>288291729.20499998</v>
      </c>
      <c r="AT2031" s="3">
        <v>267951842.079</v>
      </c>
      <c r="AU2031" t="str">
        <f>IF(D2031="","",INDEX([1]DICCIONARIO!$G$21:$H$33,MATCH('DATA NIQ'!D2031,[1]DICCIONARIO!$G$21:$G$33,0),2))</f>
        <v>PEHUAMAR</v>
      </c>
    </row>
    <row r="2032" spans="1:47" hidden="1" x14ac:dyDescent="0.25">
      <c r="A2032" t="s">
        <v>13</v>
      </c>
      <c r="B2032" s="2" t="s">
        <v>349</v>
      </c>
      <c r="C2032" t="s">
        <v>17</v>
      </c>
      <c r="D2032" t="s">
        <v>6</v>
      </c>
      <c r="E2032" t="s">
        <v>382</v>
      </c>
      <c r="F2032" t="s">
        <v>19</v>
      </c>
      <c r="G2032" t="s">
        <v>354</v>
      </c>
      <c r="H2032" s="3" t="str">
        <f t="shared" si="31"/>
        <v>TOTAL DTT ARGENTINAGUARNICIONES PARA COPETINPEPSICOPEHUAMARPEHUAMAR MAICITOS121 A 200Dist. Num. Tiendas Handling (C)</v>
      </c>
      <c r="I2032" s="1">
        <v>6.2560000000000002</v>
      </c>
      <c r="J2032" s="1">
        <v>6.1669999999999998</v>
      </c>
      <c r="K2032" s="1">
        <v>5.3680000000000003</v>
      </c>
      <c r="L2032" s="1">
        <v>5.5720000000000001</v>
      </c>
      <c r="M2032" s="1">
        <v>6.7610000000000001</v>
      </c>
      <c r="N2032" s="1">
        <v>6.9729999999999999</v>
      </c>
      <c r="O2032" s="1">
        <v>5.9640000000000004</v>
      </c>
      <c r="P2032" s="1">
        <v>6.2210000000000001</v>
      </c>
      <c r="Q2032" s="1">
        <v>6.0919999999999996</v>
      </c>
      <c r="R2032" s="1">
        <v>5.68</v>
      </c>
      <c r="S2032" s="1">
        <v>5.5650000000000004</v>
      </c>
      <c r="T2032" s="1">
        <v>5.2510000000000003</v>
      </c>
      <c r="U2032" s="1">
        <v>6.3760000000000003</v>
      </c>
      <c r="V2032" s="1">
        <v>6.476</v>
      </c>
      <c r="W2032" s="1">
        <v>6.1189999999999998</v>
      </c>
      <c r="X2032" s="1">
        <v>6.29</v>
      </c>
      <c r="Y2032" s="1">
        <v>6.4969999999999999</v>
      </c>
      <c r="Z2032" s="1">
        <v>6.1539999999999999</v>
      </c>
      <c r="AA2032" s="1">
        <v>6.4080000000000004</v>
      </c>
      <c r="AB2032" s="1">
        <v>6.9980000000000002</v>
      </c>
      <c r="AC2032" s="1">
        <v>7.1710000000000003</v>
      </c>
      <c r="AD2032" s="1">
        <v>6.6440000000000001</v>
      </c>
      <c r="AE2032" s="1">
        <v>6.5830000000000002</v>
      </c>
      <c r="AF2032" s="1">
        <v>6.1150000000000002</v>
      </c>
      <c r="AG2032" s="1">
        <v>5.5030000000000001</v>
      </c>
      <c r="AH2032" s="1">
        <v>5.8490000000000002</v>
      </c>
      <c r="AI2032" s="1">
        <v>5.7779999999999996</v>
      </c>
      <c r="AJ2032" s="1">
        <v>6.0339999999999998</v>
      </c>
      <c r="AK2032" s="1">
        <v>6.7060000000000004</v>
      </c>
      <c r="AL2032" s="1">
        <v>5.524</v>
      </c>
      <c r="AM2032" s="1">
        <v>6.0010000000000003</v>
      </c>
      <c r="AN2032" s="1">
        <v>6.0890000000000004</v>
      </c>
      <c r="AO2032" s="1">
        <v>5.891</v>
      </c>
      <c r="AP2032" s="1">
        <v>5.6109999999999998</v>
      </c>
      <c r="AQ2032" s="1">
        <v>6.4009999999999998</v>
      </c>
      <c r="AR2032" s="1">
        <v>7.0030000000000001</v>
      </c>
      <c r="AS2032" s="1">
        <v>7.0750000000000002</v>
      </c>
      <c r="AT2032" s="1">
        <v>6.55</v>
      </c>
      <c r="AU2032" t="str">
        <f>IF(D2032="","",INDEX([1]DICCIONARIO!$G$21:$H$33,MATCH('DATA NIQ'!D2032,[1]DICCIONARIO!$G$21:$G$33,0),2))</f>
        <v>PEHUAMAR</v>
      </c>
    </row>
    <row r="2033" spans="1:47" ht="14.45" hidden="1" customHeight="1" x14ac:dyDescent="0.25">
      <c r="A2033" t="s">
        <v>13</v>
      </c>
      <c r="B2033" s="2" t="s">
        <v>349</v>
      </c>
      <c r="C2033" t="s">
        <v>17</v>
      </c>
      <c r="D2033" t="s">
        <v>6</v>
      </c>
      <c r="E2033" t="s">
        <v>382</v>
      </c>
      <c r="F2033" t="s">
        <v>19</v>
      </c>
      <c r="G2033" t="s">
        <v>355</v>
      </c>
      <c r="H2033" s="3" t="str">
        <f t="shared" si="31"/>
        <v>TOTAL DTT ARGENTINAGUARNICIONES PARA COPETINPEPSICOPEHUAMARPEHUAMAR MAICITOS121 A 200Dist. Pond. Tiendas Handling</v>
      </c>
      <c r="I2033" s="1">
        <v>19.007000000000001</v>
      </c>
      <c r="J2033" s="1">
        <v>21.148</v>
      </c>
      <c r="K2033" s="1">
        <v>20.411999999999999</v>
      </c>
      <c r="L2033" s="1">
        <v>19.591000000000001</v>
      </c>
      <c r="M2033" s="1">
        <v>20.672000000000001</v>
      </c>
      <c r="N2033" s="1">
        <v>21.04</v>
      </c>
      <c r="O2033" s="1">
        <v>19.215</v>
      </c>
      <c r="P2033" s="1">
        <v>20.626000000000001</v>
      </c>
      <c r="Q2033" s="1">
        <v>19.475999999999999</v>
      </c>
      <c r="R2033" s="1">
        <v>18.934000000000001</v>
      </c>
      <c r="S2033" s="1">
        <v>19.776</v>
      </c>
      <c r="T2033" s="1">
        <v>18.170999999999999</v>
      </c>
      <c r="U2033" s="1">
        <v>20.571999999999999</v>
      </c>
      <c r="V2033" s="1">
        <v>19.966000000000001</v>
      </c>
      <c r="W2033" s="1">
        <v>21.445</v>
      </c>
      <c r="X2033" s="1">
        <v>21.029</v>
      </c>
      <c r="Y2033" s="1">
        <v>21.321999999999999</v>
      </c>
      <c r="Z2033" s="1">
        <v>20.446000000000002</v>
      </c>
      <c r="AA2033" s="1">
        <v>20.036999999999999</v>
      </c>
      <c r="AB2033" s="1">
        <v>20.917999999999999</v>
      </c>
      <c r="AC2033" s="1">
        <v>20.260000000000002</v>
      </c>
      <c r="AD2033" s="1">
        <v>20.423999999999999</v>
      </c>
      <c r="AE2033" s="1">
        <v>19.972999999999999</v>
      </c>
      <c r="AF2033" s="1">
        <v>20.881</v>
      </c>
      <c r="AG2033" s="1">
        <v>19.294</v>
      </c>
      <c r="AH2033" s="1">
        <v>17.149000000000001</v>
      </c>
      <c r="AI2033" s="1">
        <v>17.795999999999999</v>
      </c>
      <c r="AJ2033" s="1">
        <v>17.224</v>
      </c>
      <c r="AK2033" s="1">
        <v>19.065999999999999</v>
      </c>
      <c r="AL2033" s="1">
        <v>15.166</v>
      </c>
      <c r="AM2033" s="1">
        <v>16.936</v>
      </c>
      <c r="AN2033" s="1">
        <v>17.837</v>
      </c>
      <c r="AO2033" s="1">
        <v>18.436</v>
      </c>
      <c r="AP2033" s="1">
        <v>18.701000000000001</v>
      </c>
      <c r="AQ2033" s="1">
        <v>17.853000000000002</v>
      </c>
      <c r="AR2033" s="1">
        <v>18.596</v>
      </c>
      <c r="AS2033" s="1">
        <v>18.542000000000002</v>
      </c>
      <c r="AT2033" s="1">
        <v>17.997</v>
      </c>
      <c r="AU2033" t="str">
        <f>IF(D2033="","",INDEX([1]DICCIONARIO!$G$21:$H$33,MATCH('DATA NIQ'!D2033,[1]DICCIONARIO!$G$21:$G$33,0),2))</f>
        <v>PEHUAMAR</v>
      </c>
    </row>
    <row r="2034" spans="1:47" ht="14.45" hidden="1" customHeight="1" x14ac:dyDescent="0.25">
      <c r="A2034" t="s">
        <v>13</v>
      </c>
      <c r="B2034" s="2" t="s">
        <v>349</v>
      </c>
      <c r="C2034" t="s">
        <v>17</v>
      </c>
      <c r="D2034" t="s">
        <v>6</v>
      </c>
      <c r="E2034" t="s">
        <v>382</v>
      </c>
      <c r="F2034" t="s">
        <v>19</v>
      </c>
      <c r="G2034" t="s">
        <v>356</v>
      </c>
      <c r="H2034" s="3" t="str">
        <f t="shared" si="31"/>
        <v>TOTAL DTT ARGENTINAGUARNICIONES PARA COPETINPEPSICOPEHUAMARPEHUAMAR MAICITOS121 A 200Part. de Vtas (KILOS) - Product</v>
      </c>
      <c r="I2034" s="1">
        <v>0.55500000000000005</v>
      </c>
      <c r="J2034" s="1">
        <v>0.58799999999999997</v>
      </c>
      <c r="K2034" s="1">
        <v>0.621</v>
      </c>
      <c r="L2034" s="1">
        <v>0.76200000000000001</v>
      </c>
      <c r="M2034" s="1">
        <v>0.86699999999999999</v>
      </c>
      <c r="N2034" s="1">
        <v>0.71599999999999997</v>
      </c>
      <c r="O2034" s="1">
        <v>0.68899999999999995</v>
      </c>
      <c r="P2034" s="1">
        <v>0.69099999999999995</v>
      </c>
      <c r="Q2034" s="1">
        <v>0.63200000000000001</v>
      </c>
      <c r="R2034" s="1">
        <v>0.624</v>
      </c>
      <c r="S2034" s="1">
        <v>0.52400000000000002</v>
      </c>
      <c r="T2034" s="1">
        <v>0.438</v>
      </c>
      <c r="U2034" s="1">
        <v>0.56299999999999994</v>
      </c>
      <c r="V2034" s="1">
        <v>0.58499999999999996</v>
      </c>
      <c r="W2034" s="1">
        <v>0.54500000000000004</v>
      </c>
      <c r="X2034" s="1">
        <v>0.63600000000000001</v>
      </c>
      <c r="Y2034" s="1">
        <v>0.63600000000000001</v>
      </c>
      <c r="Z2034" s="1">
        <v>0.65100000000000002</v>
      </c>
      <c r="AA2034" s="1">
        <v>0.57299999999999995</v>
      </c>
      <c r="AB2034" s="1">
        <v>0.61699999999999999</v>
      </c>
      <c r="AC2034" s="1">
        <v>0.68</v>
      </c>
      <c r="AD2034" s="1">
        <v>0.70599999999999996</v>
      </c>
      <c r="AE2034" s="1">
        <v>0.72099999999999997</v>
      </c>
      <c r="AF2034" s="1">
        <v>0.57999999999999996</v>
      </c>
      <c r="AG2034" s="1">
        <v>0.54100000000000004</v>
      </c>
      <c r="AH2034" s="1">
        <v>0.57299999999999995</v>
      </c>
      <c r="AI2034" s="1">
        <v>0.53</v>
      </c>
      <c r="AJ2034" s="1">
        <v>0.51</v>
      </c>
      <c r="AK2034" s="1">
        <v>0.65700000000000003</v>
      </c>
      <c r="AL2034" s="1">
        <v>0.57799999999999996</v>
      </c>
      <c r="AM2034" s="1">
        <v>0.57099999999999995</v>
      </c>
      <c r="AN2034" s="1">
        <v>0.63600000000000001</v>
      </c>
      <c r="AO2034" s="1">
        <v>0.64800000000000002</v>
      </c>
      <c r="AP2034" s="1">
        <v>0.59199999999999997</v>
      </c>
      <c r="AQ2034" s="1">
        <v>0.48899999999999999</v>
      </c>
      <c r="AR2034" s="1">
        <v>0.55300000000000005</v>
      </c>
      <c r="AS2034" s="1">
        <v>0.55800000000000005</v>
      </c>
      <c r="AT2034" s="1">
        <v>0.54700000000000004</v>
      </c>
      <c r="AU2034" t="str">
        <f>IF(D2034="","",INDEX([1]DICCIONARIO!$G$21:$H$33,MATCH('DATA NIQ'!D2034,[1]DICCIONARIO!$G$21:$G$33,0),2))</f>
        <v>PEHUAMAR</v>
      </c>
    </row>
    <row r="2035" spans="1:47" ht="14.45" hidden="1" customHeight="1" x14ac:dyDescent="0.25">
      <c r="A2035" t="s">
        <v>13</v>
      </c>
      <c r="B2035" s="2" t="s">
        <v>349</v>
      </c>
      <c r="C2035" t="s">
        <v>17</v>
      </c>
      <c r="D2035" t="s">
        <v>6</v>
      </c>
      <c r="E2035" t="s">
        <v>382</v>
      </c>
      <c r="F2035" t="s">
        <v>19</v>
      </c>
      <c r="G2035" t="s">
        <v>357</v>
      </c>
      <c r="H2035" s="3" t="str">
        <f t="shared" si="31"/>
        <v>TOTAL DTT ARGENTINAGUARNICIONES PARA COPETINPEPSICOPEHUAMARPEHUAMAR MAICITOS121 A 200Part. de Vtas Valor - Product</v>
      </c>
      <c r="I2035" s="1">
        <v>0.45600000000000002</v>
      </c>
      <c r="J2035" s="1">
        <v>0.497</v>
      </c>
      <c r="K2035" s="1">
        <v>0.51200000000000001</v>
      </c>
      <c r="L2035" s="1">
        <v>0.63900000000000001</v>
      </c>
      <c r="M2035" s="1">
        <v>0.72299999999999998</v>
      </c>
      <c r="N2035" s="1">
        <v>0.628</v>
      </c>
      <c r="O2035" s="1">
        <v>0.56399999999999995</v>
      </c>
      <c r="P2035" s="1">
        <v>0.57299999999999995</v>
      </c>
      <c r="Q2035" s="1">
        <v>0.51200000000000001</v>
      </c>
      <c r="R2035" s="1">
        <v>0.50800000000000001</v>
      </c>
      <c r="S2035" s="1">
        <v>0.41499999999999998</v>
      </c>
      <c r="T2035" s="1">
        <v>0.36199999999999999</v>
      </c>
      <c r="U2035" s="1">
        <v>0.49299999999999999</v>
      </c>
      <c r="V2035" s="1">
        <v>0.49</v>
      </c>
      <c r="W2035" s="1">
        <v>0.46700000000000003</v>
      </c>
      <c r="X2035" s="1">
        <v>0.55900000000000005</v>
      </c>
      <c r="Y2035" s="1">
        <v>0.56599999999999995</v>
      </c>
      <c r="Z2035" s="1">
        <v>0.56000000000000005</v>
      </c>
      <c r="AA2035" s="1">
        <v>0.51700000000000002</v>
      </c>
      <c r="AB2035" s="1">
        <v>0.57399999999999995</v>
      </c>
      <c r="AC2035" s="1">
        <v>0.65400000000000003</v>
      </c>
      <c r="AD2035" s="1">
        <v>0.67400000000000004</v>
      </c>
      <c r="AE2035" s="1">
        <v>0.65</v>
      </c>
      <c r="AF2035" s="1">
        <v>0.54200000000000004</v>
      </c>
      <c r="AG2035" s="1">
        <v>0.48899999999999999</v>
      </c>
      <c r="AH2035" s="1">
        <v>0.52600000000000002</v>
      </c>
      <c r="AI2035" s="1">
        <v>0.5</v>
      </c>
      <c r="AJ2035" s="1">
        <v>0.46899999999999997</v>
      </c>
      <c r="AK2035" s="1">
        <v>0.58699999999999997</v>
      </c>
      <c r="AL2035" s="1">
        <v>0.51300000000000001</v>
      </c>
      <c r="AM2035" s="1">
        <v>0.50900000000000001</v>
      </c>
      <c r="AN2035" s="1">
        <v>0.56999999999999995</v>
      </c>
      <c r="AO2035" s="1">
        <v>0.59799999999999998</v>
      </c>
      <c r="AP2035" s="1">
        <v>0.52800000000000002</v>
      </c>
      <c r="AQ2035" s="1">
        <v>0.42499999999999999</v>
      </c>
      <c r="AR2035" s="1">
        <v>0.48799999999999999</v>
      </c>
      <c r="AS2035" s="1">
        <v>0.495</v>
      </c>
      <c r="AT2035" s="1">
        <v>0.47699999999999998</v>
      </c>
      <c r="AU2035" t="str">
        <f>IF(D2035="","",INDEX([1]DICCIONARIO!$G$21:$H$33,MATCH('DATA NIQ'!D2035,[1]DICCIONARIO!$G$21:$G$33,0),2))</f>
        <v>PEHUAMAR</v>
      </c>
    </row>
    <row r="2036" spans="1:47" ht="14.45" customHeight="1" x14ac:dyDescent="0.25">
      <c r="A2036" t="s">
        <v>13</v>
      </c>
      <c r="B2036" s="2" t="s">
        <v>349</v>
      </c>
      <c r="C2036" t="s">
        <v>17</v>
      </c>
      <c r="D2036" t="s">
        <v>6</v>
      </c>
      <c r="E2036" t="s">
        <v>382</v>
      </c>
      <c r="F2036" t="s">
        <v>40</v>
      </c>
      <c r="G2036" t="s">
        <v>350</v>
      </c>
      <c r="H2036" s="3" t="str">
        <f t="shared" si="31"/>
        <v>TOTAL DTT ARGENTINAGUARNICIONES PARA COPETINPEPSICOPEHUAMARPEHUAMAR MAICITOS201 A 400Vtas (KILOS)</v>
      </c>
      <c r="I2036" s="4">
        <v>27523.857</v>
      </c>
      <c r="J2036" s="4">
        <v>28841.866999999998</v>
      </c>
      <c r="K2036" s="4">
        <v>28865.952000000001</v>
      </c>
      <c r="L2036" s="4">
        <v>26410.198</v>
      </c>
      <c r="M2036" s="4">
        <v>23112.82</v>
      </c>
      <c r="N2036" s="4">
        <v>22430.543000000001</v>
      </c>
      <c r="O2036" s="4">
        <v>24806.534</v>
      </c>
      <c r="P2036" s="4">
        <v>27668.942999999999</v>
      </c>
      <c r="Q2036" s="4">
        <v>27577.883000000002</v>
      </c>
      <c r="R2036" s="4">
        <v>25577.405999999999</v>
      </c>
      <c r="S2036" s="4">
        <v>24821.839</v>
      </c>
      <c r="T2036" s="4">
        <v>22210.11</v>
      </c>
      <c r="U2036" s="4">
        <v>23176.221000000001</v>
      </c>
      <c r="V2036" s="4">
        <v>19373.526000000002</v>
      </c>
      <c r="W2036" s="4">
        <v>17259.942999999999</v>
      </c>
      <c r="X2036" s="4">
        <v>17848.512999999999</v>
      </c>
      <c r="Y2036" s="4">
        <v>22059.402999999998</v>
      </c>
      <c r="Z2036" s="4">
        <v>22531.371999999999</v>
      </c>
      <c r="AA2036" s="4">
        <v>21696.853999999999</v>
      </c>
      <c r="AB2036" s="4">
        <v>24428.65</v>
      </c>
      <c r="AC2036" s="4">
        <v>25245.55</v>
      </c>
      <c r="AD2036" s="4">
        <v>18927.844000000001</v>
      </c>
      <c r="AE2036" s="4">
        <v>19755.741000000002</v>
      </c>
      <c r="AF2036" s="4">
        <v>20213.304</v>
      </c>
      <c r="AG2036" s="4">
        <v>15689.287</v>
      </c>
      <c r="AH2036" s="4">
        <v>16740.348999999998</v>
      </c>
      <c r="AI2036" s="4">
        <v>18215.518</v>
      </c>
      <c r="AJ2036" s="4">
        <v>15225.43</v>
      </c>
      <c r="AK2036" s="4">
        <v>19476.168000000001</v>
      </c>
      <c r="AL2036" s="4">
        <v>26122.603999999999</v>
      </c>
      <c r="AM2036" s="4">
        <v>22134.451000000001</v>
      </c>
      <c r="AN2036" s="4">
        <v>25130.219000000001</v>
      </c>
      <c r="AO2036" s="4">
        <v>25995.815999999999</v>
      </c>
      <c r="AP2036" s="4">
        <v>22712.7</v>
      </c>
      <c r="AQ2036" s="4">
        <v>21115.358</v>
      </c>
      <c r="AR2036" s="4">
        <v>21113.371999999999</v>
      </c>
      <c r="AS2036" s="4">
        <v>24044.083999999999</v>
      </c>
      <c r="AT2036" s="4">
        <v>25993.050999999999</v>
      </c>
      <c r="AU2036" t="str">
        <f>IF(D2036="","",INDEX([1]DICCIONARIO!$G$21:$H$33,MATCH('DATA NIQ'!D2036,[1]DICCIONARIO!$G$21:$G$33,0),2))</f>
        <v>PEHUAMAR</v>
      </c>
    </row>
    <row r="2037" spans="1:47" ht="14.45" customHeight="1" x14ac:dyDescent="0.25">
      <c r="A2037" t="s">
        <v>13</v>
      </c>
      <c r="B2037" s="2" t="s">
        <v>349</v>
      </c>
      <c r="C2037" t="s">
        <v>17</v>
      </c>
      <c r="D2037" t="s">
        <v>6</v>
      </c>
      <c r="E2037" t="s">
        <v>382</v>
      </c>
      <c r="F2037" t="s">
        <v>40</v>
      </c>
      <c r="G2037" t="s">
        <v>351</v>
      </c>
      <c r="H2037" s="3" t="str">
        <f t="shared" si="31"/>
        <v>TOTAL DTT ARGENTINAGUARNICIONES PARA COPETINPEPSICOPEHUAMARPEHUAMAR MAICITOS201 A 400Compras (KILOS)</v>
      </c>
      <c r="I2037" s="4">
        <v>27530.607</v>
      </c>
      <c r="J2037" s="4">
        <v>29349.621999999999</v>
      </c>
      <c r="K2037" s="4">
        <v>29988.482</v>
      </c>
      <c r="L2037" s="4">
        <v>25770.228999999999</v>
      </c>
      <c r="M2037" s="4">
        <v>22067.749</v>
      </c>
      <c r="N2037" s="4">
        <v>22845.399000000001</v>
      </c>
      <c r="O2037" s="4">
        <v>26310.73</v>
      </c>
      <c r="P2037" s="4">
        <v>31438.848999999998</v>
      </c>
      <c r="Q2037" s="4">
        <v>27355.092000000001</v>
      </c>
      <c r="R2037" s="4">
        <v>25294.169000000002</v>
      </c>
      <c r="S2037" s="4">
        <v>26877.841</v>
      </c>
      <c r="T2037" s="4">
        <v>23131.58</v>
      </c>
      <c r="U2037" s="4">
        <v>22705.035</v>
      </c>
      <c r="V2037" s="4">
        <v>21271.25</v>
      </c>
      <c r="W2037" s="4">
        <v>15154.06</v>
      </c>
      <c r="X2037" s="4">
        <v>20192.566999999999</v>
      </c>
      <c r="Y2037" s="4">
        <v>21667.037</v>
      </c>
      <c r="Z2037" s="4">
        <v>25672.724999999999</v>
      </c>
      <c r="AA2037" s="4">
        <v>20539.171999999999</v>
      </c>
      <c r="AB2037" s="4">
        <v>25099.542000000001</v>
      </c>
      <c r="AC2037" s="4">
        <v>28470.768</v>
      </c>
      <c r="AD2037" s="4">
        <v>19785.175999999999</v>
      </c>
      <c r="AE2037" s="4">
        <v>20669.409</v>
      </c>
      <c r="AF2037" s="4">
        <v>21883.489000000001</v>
      </c>
      <c r="AG2037" s="4">
        <v>16941.942999999999</v>
      </c>
      <c r="AH2037" s="4">
        <v>17213.843000000001</v>
      </c>
      <c r="AI2037" s="4">
        <v>15778.07</v>
      </c>
      <c r="AJ2037" s="4">
        <v>15835.49</v>
      </c>
      <c r="AK2037" s="4">
        <v>21819.385999999999</v>
      </c>
      <c r="AL2037" s="4">
        <v>25525.432000000001</v>
      </c>
      <c r="AM2037" s="4">
        <v>23074.886999999999</v>
      </c>
      <c r="AN2037" s="4">
        <v>26203.048999999999</v>
      </c>
      <c r="AO2037" s="4">
        <v>29734.324000000001</v>
      </c>
      <c r="AP2037" s="4">
        <v>18315.339</v>
      </c>
      <c r="AQ2037" s="4">
        <v>22604.109</v>
      </c>
      <c r="AR2037" s="4">
        <v>22087.482</v>
      </c>
      <c r="AS2037" s="4">
        <v>24030.81</v>
      </c>
      <c r="AT2037" s="4">
        <v>25482.953000000001</v>
      </c>
      <c r="AU2037" t="str">
        <f>IF(D2037="","",INDEX([1]DICCIONARIO!$G$21:$H$33,MATCH('DATA NIQ'!D2037,[1]DICCIONARIO!$G$21:$G$33,0),2))</f>
        <v>PEHUAMAR</v>
      </c>
    </row>
    <row r="2038" spans="1:47" ht="14.45" customHeight="1" x14ac:dyDescent="0.25">
      <c r="A2038" t="s">
        <v>13</v>
      </c>
      <c r="B2038" s="2" t="s">
        <v>349</v>
      </c>
      <c r="C2038" t="s">
        <v>17</v>
      </c>
      <c r="D2038" t="s">
        <v>6</v>
      </c>
      <c r="E2038" t="s">
        <v>382</v>
      </c>
      <c r="F2038" t="s">
        <v>40</v>
      </c>
      <c r="G2038" t="s">
        <v>352</v>
      </c>
      <c r="H2038" s="3" t="str">
        <f t="shared" si="31"/>
        <v>TOTAL DTT ARGENTINAGUARNICIONES PARA COPETINPEPSICOPEHUAMARPEHUAMAR MAICITOS201 A 400Inventario (KILOS)</v>
      </c>
      <c r="I2038" s="4">
        <v>11916.021000000001</v>
      </c>
      <c r="J2038" s="4">
        <v>11777.790999999999</v>
      </c>
      <c r="K2038" s="4">
        <v>11892.592000000001</v>
      </c>
      <c r="L2038" s="4">
        <v>10914.951999999999</v>
      </c>
      <c r="M2038" s="4">
        <v>9272.5429999999997</v>
      </c>
      <c r="N2038" s="4">
        <v>9078.4920000000002</v>
      </c>
      <c r="O2038" s="4">
        <v>10117.966</v>
      </c>
      <c r="P2038" s="4">
        <v>13549.129000000001</v>
      </c>
      <c r="Q2038" s="4">
        <v>12608.983</v>
      </c>
      <c r="R2038" s="4">
        <v>10841.614</v>
      </c>
      <c r="S2038" s="4">
        <v>12417.329</v>
      </c>
      <c r="T2038" s="4">
        <v>11461.753000000001</v>
      </c>
      <c r="U2038" s="4">
        <v>10545.782999999999</v>
      </c>
      <c r="V2038" s="4">
        <v>11767.362999999999</v>
      </c>
      <c r="W2038" s="4">
        <v>8214.56</v>
      </c>
      <c r="X2038" s="4">
        <v>9944.58</v>
      </c>
      <c r="Y2038" s="4">
        <v>8775.7009999999991</v>
      </c>
      <c r="Z2038" s="4">
        <v>11461.267</v>
      </c>
      <c r="AA2038" s="4">
        <v>8870.9619999999995</v>
      </c>
      <c r="AB2038" s="4">
        <v>8861.5560000000005</v>
      </c>
      <c r="AC2038" s="4">
        <v>11959.482</v>
      </c>
      <c r="AD2038" s="4">
        <v>10848.772999999999</v>
      </c>
      <c r="AE2038" s="4">
        <v>10247.120999999999</v>
      </c>
      <c r="AF2038" s="4">
        <v>10776.724</v>
      </c>
      <c r="AG2038" s="4">
        <v>10945.852000000001</v>
      </c>
      <c r="AH2038" s="4">
        <v>10310.314</v>
      </c>
      <c r="AI2038" s="4">
        <v>7985.4830000000002</v>
      </c>
      <c r="AJ2038" s="4">
        <v>7991.23</v>
      </c>
      <c r="AK2038" s="4">
        <v>8703.9030000000002</v>
      </c>
      <c r="AL2038" s="4">
        <v>9020.0519999999997</v>
      </c>
      <c r="AM2038" s="4">
        <v>8834.6039999999994</v>
      </c>
      <c r="AN2038" s="4">
        <v>9488.99</v>
      </c>
      <c r="AO2038" s="4">
        <v>12776.251</v>
      </c>
      <c r="AP2038" s="4">
        <v>7971.0010000000002</v>
      </c>
      <c r="AQ2038" s="4">
        <v>8840.9169999999995</v>
      </c>
      <c r="AR2038" s="4">
        <v>9014.6170000000002</v>
      </c>
      <c r="AS2038" s="4">
        <v>8613.0730000000003</v>
      </c>
      <c r="AT2038" s="4">
        <v>7586.6229999999996</v>
      </c>
      <c r="AU2038" t="str">
        <f>IF(D2038="","",INDEX([1]DICCIONARIO!$G$21:$H$33,MATCH('DATA NIQ'!D2038,[1]DICCIONARIO!$G$21:$G$33,0),2))</f>
        <v>PEHUAMAR</v>
      </c>
    </row>
    <row r="2039" spans="1:47" ht="14.45" hidden="1" customHeight="1" x14ac:dyDescent="0.25">
      <c r="A2039" t="s">
        <v>13</v>
      </c>
      <c r="B2039" s="2" t="s">
        <v>349</v>
      </c>
      <c r="C2039" t="s">
        <v>17</v>
      </c>
      <c r="D2039" t="s">
        <v>6</v>
      </c>
      <c r="E2039" t="s">
        <v>382</v>
      </c>
      <c r="F2039" t="s">
        <v>40</v>
      </c>
      <c r="G2039" t="s">
        <v>353</v>
      </c>
      <c r="H2039" s="3" t="str">
        <f t="shared" si="31"/>
        <v>TOTAL DTT ARGENTINAGUARNICIONES PARA COPETINPEPSICOPEHUAMARPEHUAMAR MAICITOS201 A 400Vtas Valor</v>
      </c>
      <c r="I2039" s="3">
        <v>35063962.173</v>
      </c>
      <c r="J2039" s="3">
        <v>39231472.105999999</v>
      </c>
      <c r="K2039" s="3">
        <v>39432392.952</v>
      </c>
      <c r="L2039" s="3">
        <v>37506933.449000001</v>
      </c>
      <c r="M2039" s="3">
        <v>34721537.844999999</v>
      </c>
      <c r="N2039" s="3">
        <v>35605136.708999999</v>
      </c>
      <c r="O2039" s="3">
        <v>44521052.092</v>
      </c>
      <c r="P2039" s="3">
        <v>54156301.984999999</v>
      </c>
      <c r="Q2039" s="3">
        <v>59360757.234999999</v>
      </c>
      <c r="R2039" s="3">
        <v>62456258.340999998</v>
      </c>
      <c r="S2039" s="3">
        <v>62061614.311999999</v>
      </c>
      <c r="T2039" s="3">
        <v>58875676.335000001</v>
      </c>
      <c r="U2039" s="3">
        <v>65140987.759000003</v>
      </c>
      <c r="V2039" s="3">
        <v>59029905.295999996</v>
      </c>
      <c r="W2039" s="3">
        <v>57242771.318999998</v>
      </c>
      <c r="X2039" s="3">
        <v>61733646.967</v>
      </c>
      <c r="Y2039" s="3">
        <v>85661813.547999993</v>
      </c>
      <c r="Z2039" s="3">
        <v>96229008.123999998</v>
      </c>
      <c r="AA2039" s="3">
        <v>103131548.21799999</v>
      </c>
      <c r="AB2039" s="3">
        <v>137282936.64199999</v>
      </c>
      <c r="AC2039" s="3">
        <v>189334931.72299999</v>
      </c>
      <c r="AD2039" s="3">
        <v>163705969.50400001</v>
      </c>
      <c r="AE2039" s="3">
        <v>176272621.09999999</v>
      </c>
      <c r="AF2039" s="3">
        <v>205193216.57600001</v>
      </c>
      <c r="AG2039" s="3">
        <v>172977940.36000001</v>
      </c>
      <c r="AH2039" s="3">
        <v>238103151.354</v>
      </c>
      <c r="AI2039" s="3">
        <v>257284970.44800001</v>
      </c>
      <c r="AJ2039" s="3">
        <v>206868536.49200001</v>
      </c>
      <c r="AK2039" s="3">
        <v>306503111.778</v>
      </c>
      <c r="AL2039" s="3">
        <v>356085134.148</v>
      </c>
      <c r="AM2039" s="3">
        <v>313221092.11400002</v>
      </c>
      <c r="AN2039" s="3">
        <v>361325256.80299997</v>
      </c>
      <c r="AO2039" s="3">
        <v>381705492.93199998</v>
      </c>
      <c r="AP2039" s="3">
        <v>334356199.13800001</v>
      </c>
      <c r="AQ2039" s="3">
        <v>321097162.02399999</v>
      </c>
      <c r="AR2039" s="3">
        <v>339178642.47299999</v>
      </c>
      <c r="AS2039" s="3">
        <v>380092783.69</v>
      </c>
      <c r="AT2039" s="3">
        <v>406588534.14300001</v>
      </c>
      <c r="AU2039" t="str">
        <f>IF(D2039="","",INDEX([1]DICCIONARIO!$G$21:$H$33,MATCH('DATA NIQ'!D2039,[1]DICCIONARIO!$G$21:$G$33,0),2))</f>
        <v>PEHUAMAR</v>
      </c>
    </row>
    <row r="2040" spans="1:47" hidden="1" x14ac:dyDescent="0.25">
      <c r="A2040" t="s">
        <v>13</v>
      </c>
      <c r="B2040" s="2" t="s">
        <v>349</v>
      </c>
      <c r="C2040" t="s">
        <v>17</v>
      </c>
      <c r="D2040" t="s">
        <v>6</v>
      </c>
      <c r="E2040" t="s">
        <v>382</v>
      </c>
      <c r="F2040" t="s">
        <v>40</v>
      </c>
      <c r="G2040" t="s">
        <v>354</v>
      </c>
      <c r="H2040" s="3" t="str">
        <f t="shared" si="31"/>
        <v>TOTAL DTT ARGENTINAGUARNICIONES PARA COPETINPEPSICOPEHUAMARPEHUAMAR MAICITOS201 A 400Dist. Num. Tiendas Handling (C)</v>
      </c>
      <c r="I2040" s="1">
        <v>6.5869999999999997</v>
      </c>
      <c r="J2040" s="1">
        <v>6.2110000000000003</v>
      </c>
      <c r="K2040" s="1">
        <v>6.3620000000000001</v>
      </c>
      <c r="L2040" s="1">
        <v>6.4269999999999996</v>
      </c>
      <c r="M2040" s="1">
        <v>5.56</v>
      </c>
      <c r="N2040" s="1">
        <v>4.9870000000000001</v>
      </c>
      <c r="O2040" s="1">
        <v>5.1849999999999996</v>
      </c>
      <c r="P2040" s="1">
        <v>6.0149999999999997</v>
      </c>
      <c r="Q2040" s="1">
        <v>5.5</v>
      </c>
      <c r="R2040" s="1">
        <v>5.702</v>
      </c>
      <c r="S2040" s="1">
        <v>6.5289999999999999</v>
      </c>
      <c r="T2040" s="1">
        <v>5.93</v>
      </c>
      <c r="U2040" s="1">
        <v>6.35</v>
      </c>
      <c r="V2040" s="1">
        <v>6.2569999999999997</v>
      </c>
      <c r="W2040" s="1">
        <v>6.0469999999999997</v>
      </c>
      <c r="X2040" s="1">
        <v>5.4450000000000003</v>
      </c>
      <c r="Y2040" s="1">
        <v>6.4249999999999998</v>
      </c>
      <c r="Z2040" s="1">
        <v>6.6230000000000002</v>
      </c>
      <c r="AA2040" s="1">
        <v>6.3440000000000003</v>
      </c>
      <c r="AB2040" s="1">
        <v>6.2080000000000002</v>
      </c>
      <c r="AC2040" s="1">
        <v>6.5060000000000002</v>
      </c>
      <c r="AD2040" s="1">
        <v>5.8029999999999999</v>
      </c>
      <c r="AE2040" s="1">
        <v>5.3179999999999996</v>
      </c>
      <c r="AF2040" s="1">
        <v>4.8470000000000004</v>
      </c>
      <c r="AG2040" s="1">
        <v>4.4029999999999996</v>
      </c>
      <c r="AH2040" s="1">
        <v>6.34</v>
      </c>
      <c r="AI2040" s="1">
        <v>6.6360000000000001</v>
      </c>
      <c r="AJ2040" s="1">
        <v>5.6440000000000001</v>
      </c>
      <c r="AK2040" s="1">
        <v>6.5529999999999999</v>
      </c>
      <c r="AL2040" s="1">
        <v>6.0270000000000001</v>
      </c>
      <c r="AM2040" s="1">
        <v>6.1429999999999998</v>
      </c>
      <c r="AN2040" s="1">
        <v>5.984</v>
      </c>
      <c r="AO2040" s="1">
        <v>6.2619999999999996</v>
      </c>
      <c r="AP2040" s="1">
        <v>5.7569999999999997</v>
      </c>
      <c r="AQ2040" s="1">
        <v>5.33</v>
      </c>
      <c r="AR2040" s="1">
        <v>5.2779999999999996</v>
      </c>
      <c r="AS2040" s="1">
        <v>5.8940000000000001</v>
      </c>
      <c r="AT2040" s="1">
        <v>5.6139999999999999</v>
      </c>
      <c r="AU2040" t="str">
        <f>IF(D2040="","",INDEX([1]DICCIONARIO!$G$21:$H$33,MATCH('DATA NIQ'!D2040,[1]DICCIONARIO!$G$21:$G$33,0),2))</f>
        <v>PEHUAMAR</v>
      </c>
    </row>
    <row r="2041" spans="1:47" ht="14.45" hidden="1" customHeight="1" x14ac:dyDescent="0.25">
      <c r="A2041" t="s">
        <v>13</v>
      </c>
      <c r="B2041" s="2" t="s">
        <v>349</v>
      </c>
      <c r="C2041" t="s">
        <v>17</v>
      </c>
      <c r="D2041" t="s">
        <v>6</v>
      </c>
      <c r="E2041" t="s">
        <v>382</v>
      </c>
      <c r="F2041" t="s">
        <v>40</v>
      </c>
      <c r="G2041" t="s">
        <v>355</v>
      </c>
      <c r="H2041" s="3" t="str">
        <f t="shared" si="31"/>
        <v>TOTAL DTT ARGENTINAGUARNICIONES PARA COPETINPEPSICOPEHUAMARPEHUAMAR MAICITOS201 A 400Dist. Pond. Tiendas Handling</v>
      </c>
      <c r="I2041" s="1">
        <v>17.475999999999999</v>
      </c>
      <c r="J2041" s="1">
        <v>18.332000000000001</v>
      </c>
      <c r="K2041" s="1">
        <v>19.280999999999999</v>
      </c>
      <c r="L2041" s="1">
        <v>19.513000000000002</v>
      </c>
      <c r="M2041" s="1">
        <v>18.353999999999999</v>
      </c>
      <c r="N2041" s="1">
        <v>16.207000000000001</v>
      </c>
      <c r="O2041" s="1">
        <v>16.87</v>
      </c>
      <c r="P2041" s="1">
        <v>20.029</v>
      </c>
      <c r="Q2041" s="1">
        <v>18.882000000000001</v>
      </c>
      <c r="R2041" s="1">
        <v>18.295000000000002</v>
      </c>
      <c r="S2041" s="1">
        <v>20.122</v>
      </c>
      <c r="T2041" s="1">
        <v>16.936</v>
      </c>
      <c r="U2041" s="1">
        <v>17.873000000000001</v>
      </c>
      <c r="V2041" s="1">
        <v>17.532</v>
      </c>
      <c r="W2041" s="1">
        <v>17.262</v>
      </c>
      <c r="X2041" s="1">
        <v>16.736000000000001</v>
      </c>
      <c r="Y2041" s="1">
        <v>18.582000000000001</v>
      </c>
      <c r="Z2041" s="1">
        <v>17.809999999999999</v>
      </c>
      <c r="AA2041" s="1">
        <v>16.506</v>
      </c>
      <c r="AB2041" s="1">
        <v>18.009</v>
      </c>
      <c r="AC2041" s="1">
        <v>20.038</v>
      </c>
      <c r="AD2041" s="1">
        <v>20.57</v>
      </c>
      <c r="AE2041" s="1">
        <v>18.561</v>
      </c>
      <c r="AF2041" s="1">
        <v>17.690999999999999</v>
      </c>
      <c r="AG2041" s="1">
        <v>14.551</v>
      </c>
      <c r="AH2041" s="1">
        <v>16.34</v>
      </c>
      <c r="AI2041" s="1">
        <v>16.951000000000001</v>
      </c>
      <c r="AJ2041" s="1">
        <v>15.856999999999999</v>
      </c>
      <c r="AK2041" s="1">
        <v>16.184999999999999</v>
      </c>
      <c r="AL2041" s="1">
        <v>14.414</v>
      </c>
      <c r="AM2041" s="1">
        <v>14.654999999999999</v>
      </c>
      <c r="AN2041" s="1">
        <v>16.475999999999999</v>
      </c>
      <c r="AO2041" s="1">
        <v>18.076000000000001</v>
      </c>
      <c r="AP2041" s="1">
        <v>14.939</v>
      </c>
      <c r="AQ2041" s="1">
        <v>16.704000000000001</v>
      </c>
      <c r="AR2041" s="1">
        <v>15.784000000000001</v>
      </c>
      <c r="AS2041" s="1">
        <v>14.728999999999999</v>
      </c>
      <c r="AT2041" s="1">
        <v>13.401</v>
      </c>
      <c r="AU2041" t="str">
        <f>IF(D2041="","",INDEX([1]DICCIONARIO!$G$21:$H$33,MATCH('DATA NIQ'!D2041,[1]DICCIONARIO!$G$21:$G$33,0),2))</f>
        <v>PEHUAMAR</v>
      </c>
    </row>
    <row r="2042" spans="1:47" ht="14.45" hidden="1" customHeight="1" x14ac:dyDescent="0.25">
      <c r="A2042" t="s">
        <v>13</v>
      </c>
      <c r="B2042" s="2" t="s">
        <v>349</v>
      </c>
      <c r="C2042" t="s">
        <v>17</v>
      </c>
      <c r="D2042" t="s">
        <v>6</v>
      </c>
      <c r="E2042" t="s">
        <v>382</v>
      </c>
      <c r="F2042" t="s">
        <v>40</v>
      </c>
      <c r="G2042" t="s">
        <v>356</v>
      </c>
      <c r="H2042" s="3" t="str">
        <f t="shared" si="31"/>
        <v>TOTAL DTT ARGENTINAGUARNICIONES PARA COPETINPEPSICOPEHUAMARPEHUAMAR MAICITOS201 A 400Part. de Vtas (KILOS) - Product</v>
      </c>
      <c r="I2042" s="1">
        <v>1.1639999999999999</v>
      </c>
      <c r="J2042" s="1">
        <v>1.216</v>
      </c>
      <c r="K2042" s="1">
        <v>1.173</v>
      </c>
      <c r="L2042" s="1">
        <v>1.0620000000000001</v>
      </c>
      <c r="M2042" s="1">
        <v>0.96</v>
      </c>
      <c r="N2042" s="1">
        <v>0.83399999999999996</v>
      </c>
      <c r="O2042" s="1">
        <v>0.91700000000000004</v>
      </c>
      <c r="P2042" s="1">
        <v>0.90900000000000003</v>
      </c>
      <c r="Q2042" s="1">
        <v>0.85299999999999998</v>
      </c>
      <c r="R2042" s="1">
        <v>0.96099999999999997</v>
      </c>
      <c r="S2042" s="1">
        <v>0.91100000000000003</v>
      </c>
      <c r="T2042" s="1">
        <v>0.878</v>
      </c>
      <c r="U2042" s="1">
        <v>0.95899999999999996</v>
      </c>
      <c r="V2042" s="1">
        <v>0.874</v>
      </c>
      <c r="W2042" s="1">
        <v>0.73799999999999999</v>
      </c>
      <c r="X2042" s="1">
        <v>0.749</v>
      </c>
      <c r="Y2042" s="1">
        <v>0.91800000000000004</v>
      </c>
      <c r="Z2042" s="1">
        <v>0.89</v>
      </c>
      <c r="AA2042" s="1">
        <v>0.88600000000000001</v>
      </c>
      <c r="AB2042" s="1">
        <v>0.97</v>
      </c>
      <c r="AC2042" s="1">
        <v>1.0069999999999999</v>
      </c>
      <c r="AD2042" s="1">
        <v>0.9</v>
      </c>
      <c r="AE2042" s="1">
        <v>0.95799999999999996</v>
      </c>
      <c r="AF2042" s="1">
        <v>1.0640000000000001</v>
      </c>
      <c r="AG2042" s="1">
        <v>0.80900000000000005</v>
      </c>
      <c r="AH2042" s="1">
        <v>0.90500000000000003</v>
      </c>
      <c r="AI2042" s="1">
        <v>0.89600000000000002</v>
      </c>
      <c r="AJ2042" s="1">
        <v>0.75800000000000001</v>
      </c>
      <c r="AK2042" s="1">
        <v>0.97299999999999998</v>
      </c>
      <c r="AL2042" s="1">
        <v>1.179</v>
      </c>
      <c r="AM2042" s="1">
        <v>1.0389999999999999</v>
      </c>
      <c r="AN2042" s="1">
        <v>1.0249999999999999</v>
      </c>
      <c r="AO2042" s="1">
        <v>1.0329999999999999</v>
      </c>
      <c r="AP2042" s="1">
        <v>0.99299999999999999</v>
      </c>
      <c r="AQ2042" s="1">
        <v>0.89700000000000002</v>
      </c>
      <c r="AR2042" s="1">
        <v>0.92</v>
      </c>
      <c r="AS2042" s="1">
        <v>1.0449999999999999</v>
      </c>
      <c r="AT2042" s="1">
        <v>1.1850000000000001</v>
      </c>
      <c r="AU2042" t="str">
        <f>IF(D2042="","",INDEX([1]DICCIONARIO!$G$21:$H$33,MATCH('DATA NIQ'!D2042,[1]DICCIONARIO!$G$21:$G$33,0),2))</f>
        <v>PEHUAMAR</v>
      </c>
    </row>
    <row r="2043" spans="1:47" ht="14.45" hidden="1" customHeight="1" x14ac:dyDescent="0.25">
      <c r="A2043" t="s">
        <v>13</v>
      </c>
      <c r="B2043" s="2" t="s">
        <v>349</v>
      </c>
      <c r="C2043" t="s">
        <v>17</v>
      </c>
      <c r="D2043" t="s">
        <v>6</v>
      </c>
      <c r="E2043" t="s">
        <v>382</v>
      </c>
      <c r="F2043" t="s">
        <v>40</v>
      </c>
      <c r="G2043" t="s">
        <v>357</v>
      </c>
      <c r="H2043" s="3" t="str">
        <f t="shared" si="31"/>
        <v>TOTAL DTT ARGENTINAGUARNICIONES PARA COPETINPEPSICOPEHUAMARPEHUAMAR MAICITOS201 A 400Part. de Vtas Valor - Product</v>
      </c>
      <c r="I2043" s="1">
        <v>0.71299999999999997</v>
      </c>
      <c r="J2043" s="1">
        <v>0.75900000000000001</v>
      </c>
      <c r="K2043" s="1">
        <v>0.69299999999999995</v>
      </c>
      <c r="L2043" s="1">
        <v>0.60199999999999998</v>
      </c>
      <c r="M2043" s="1">
        <v>0.54100000000000004</v>
      </c>
      <c r="N2043" s="1">
        <v>0.46600000000000003</v>
      </c>
      <c r="O2043" s="1">
        <v>0.53200000000000003</v>
      </c>
      <c r="P2043" s="1">
        <v>0.53800000000000003</v>
      </c>
      <c r="Q2043" s="1">
        <v>0.52500000000000002</v>
      </c>
      <c r="R2043" s="1">
        <v>0.61399999999999999</v>
      </c>
      <c r="S2043" s="1">
        <v>0.56100000000000005</v>
      </c>
      <c r="T2043" s="1">
        <v>0.53400000000000003</v>
      </c>
      <c r="U2043" s="1">
        <v>0.56799999999999995</v>
      </c>
      <c r="V2043" s="1">
        <v>0.52100000000000002</v>
      </c>
      <c r="W2043" s="1">
        <v>0.45</v>
      </c>
      <c r="X2043" s="1">
        <v>0.43099999999999999</v>
      </c>
      <c r="Y2043" s="1">
        <v>0.51500000000000001</v>
      </c>
      <c r="Z2043" s="1">
        <v>0.49</v>
      </c>
      <c r="AA2043" s="1">
        <v>0.505</v>
      </c>
      <c r="AB2043" s="1">
        <v>0.57599999999999996</v>
      </c>
      <c r="AC2043" s="1">
        <v>0.66800000000000004</v>
      </c>
      <c r="AD2043" s="1">
        <v>0.56799999999999995</v>
      </c>
      <c r="AE2043" s="1">
        <v>0.56799999999999995</v>
      </c>
      <c r="AF2043" s="1">
        <v>0.66200000000000003</v>
      </c>
      <c r="AG2043" s="1">
        <v>0.49</v>
      </c>
      <c r="AH2043" s="1">
        <v>0.67900000000000005</v>
      </c>
      <c r="AI2043" s="1">
        <v>0.64300000000000002</v>
      </c>
      <c r="AJ2043" s="1">
        <v>0.51100000000000001</v>
      </c>
      <c r="AK2043" s="1">
        <v>0.73499999999999999</v>
      </c>
      <c r="AL2043" s="1">
        <v>0.755</v>
      </c>
      <c r="AM2043" s="1">
        <v>0.67300000000000004</v>
      </c>
      <c r="AN2043" s="1">
        <v>0.67</v>
      </c>
      <c r="AO2043" s="1">
        <v>0.67600000000000005</v>
      </c>
      <c r="AP2043" s="1">
        <v>0.624</v>
      </c>
      <c r="AQ2043" s="1">
        <v>0.56599999999999995</v>
      </c>
      <c r="AR2043" s="1">
        <v>0.59899999999999998</v>
      </c>
      <c r="AS2043" s="1">
        <v>0.65300000000000002</v>
      </c>
      <c r="AT2043" s="1">
        <v>0.72299999999999998</v>
      </c>
      <c r="AU2043" t="str">
        <f>IF(D2043="","",INDEX([1]DICCIONARIO!$G$21:$H$33,MATCH('DATA NIQ'!D2043,[1]DICCIONARIO!$G$21:$G$33,0),2))</f>
        <v>PEHUAMAR</v>
      </c>
    </row>
    <row r="2044" spans="1:47" ht="14.45" customHeight="1" x14ac:dyDescent="0.25">
      <c r="A2044" t="s">
        <v>13</v>
      </c>
      <c r="B2044" s="2" t="s">
        <v>349</v>
      </c>
      <c r="C2044" t="s">
        <v>17</v>
      </c>
      <c r="D2044" t="s">
        <v>6</v>
      </c>
      <c r="E2044" t="s">
        <v>382</v>
      </c>
      <c r="F2044" t="s">
        <v>23</v>
      </c>
      <c r="G2044" t="s">
        <v>350</v>
      </c>
      <c r="H2044" s="3" t="str">
        <f t="shared" si="31"/>
        <v>TOTAL DTT ARGENTINAGUARNICIONES PARA COPETINPEPSICOPEHUAMARPEHUAMAR MAICITOS41 A 60Vtas (KILOS)</v>
      </c>
      <c r="I2044" s="4">
        <v>426.67700000000002</v>
      </c>
      <c r="J2044" s="4">
        <v>426.67700000000002</v>
      </c>
      <c r="K2044" s="4">
        <v>349.63799999999998</v>
      </c>
      <c r="L2044" s="4">
        <v>349.63799999999998</v>
      </c>
      <c r="M2044" s="4">
        <v>349.84800000000001</v>
      </c>
      <c r="N2044" s="4">
        <v>405.59899999999999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t="str">
        <f>IF(D2044="","",INDEX([1]DICCIONARIO!$G$21:$H$33,MATCH('DATA NIQ'!D2044,[1]DICCIONARIO!$G$21:$G$33,0),2))</f>
        <v>PEHUAMAR</v>
      </c>
    </row>
    <row r="2045" spans="1:47" ht="14.45" customHeight="1" x14ac:dyDescent="0.25">
      <c r="A2045" t="s">
        <v>13</v>
      </c>
      <c r="B2045" s="2" t="s">
        <v>349</v>
      </c>
      <c r="C2045" t="s">
        <v>17</v>
      </c>
      <c r="D2045" t="s">
        <v>6</v>
      </c>
      <c r="E2045" t="s">
        <v>382</v>
      </c>
      <c r="F2045" t="s">
        <v>23</v>
      </c>
      <c r="G2045" t="s">
        <v>351</v>
      </c>
      <c r="H2045" s="3" t="str">
        <f t="shared" si="31"/>
        <v>TOTAL DTT ARGENTINAGUARNICIONES PARA COPETINPEPSICOPEHUAMARPEHUAMAR MAICITOS41 A 60Compras (KILOS)</v>
      </c>
      <c r="I2045" s="4">
        <v>426.67700000000002</v>
      </c>
      <c r="J2045" s="4">
        <v>426.67700000000002</v>
      </c>
      <c r="K2045" s="4">
        <v>310.16300000000001</v>
      </c>
      <c r="L2045" s="4">
        <v>349.63799999999998</v>
      </c>
      <c r="M2045" s="4">
        <v>350.26100000000002</v>
      </c>
      <c r="N2045" s="4">
        <v>438.82400000000001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t="str">
        <f>IF(D2045="","",INDEX([1]DICCIONARIO!$G$21:$H$33,MATCH('DATA NIQ'!D2045,[1]DICCIONARIO!$G$21:$G$33,0),2))</f>
        <v>PEHUAMAR</v>
      </c>
    </row>
    <row r="2046" spans="1:47" ht="14.45" customHeight="1" x14ac:dyDescent="0.25">
      <c r="A2046" t="s">
        <v>13</v>
      </c>
      <c r="B2046" s="2" t="s">
        <v>349</v>
      </c>
      <c r="C2046" t="s">
        <v>17</v>
      </c>
      <c r="D2046" t="s">
        <v>6</v>
      </c>
      <c r="E2046" t="s">
        <v>382</v>
      </c>
      <c r="F2046" t="s">
        <v>23</v>
      </c>
      <c r="G2046" t="s">
        <v>352</v>
      </c>
      <c r="H2046" s="3" t="str">
        <f t="shared" si="31"/>
        <v>TOTAL DTT ARGENTINAGUARNICIONES PARA COPETINPEPSICOPEHUAMARPEHUAMAR MAICITOS41 A 60Inventario (KILOS)</v>
      </c>
      <c r="I2046" s="4">
        <v>381.79399999999998</v>
      </c>
      <c r="J2046" s="4">
        <v>381.79399999999998</v>
      </c>
      <c r="K2046" s="4">
        <v>274.358</v>
      </c>
      <c r="L2046" s="4">
        <v>274.358</v>
      </c>
      <c r="M2046" s="4">
        <v>274.77100000000002</v>
      </c>
      <c r="N2046" s="4">
        <v>314.82900000000001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0</v>
      </c>
      <c r="AU2046" t="str">
        <f>IF(D2046="","",INDEX([1]DICCIONARIO!$G$21:$H$33,MATCH('DATA NIQ'!D2046,[1]DICCIONARIO!$G$21:$G$33,0),2))</f>
        <v>PEHUAMAR</v>
      </c>
    </row>
    <row r="2047" spans="1:47" ht="14.45" hidden="1" customHeight="1" x14ac:dyDescent="0.25">
      <c r="A2047" t="s">
        <v>13</v>
      </c>
      <c r="B2047" s="2" t="s">
        <v>349</v>
      </c>
      <c r="C2047" t="s">
        <v>17</v>
      </c>
      <c r="D2047" t="s">
        <v>6</v>
      </c>
      <c r="E2047" t="s">
        <v>382</v>
      </c>
      <c r="F2047" t="s">
        <v>23</v>
      </c>
      <c r="G2047" t="s">
        <v>353</v>
      </c>
      <c r="H2047" s="3" t="str">
        <f t="shared" si="31"/>
        <v>TOTAL DTT ARGENTINAGUARNICIONES PARA COPETINPEPSICOPEHUAMARPEHUAMAR MAICITOS41 A 60Vtas Valor</v>
      </c>
      <c r="I2047" s="3">
        <v>461263.527</v>
      </c>
      <c r="J2047" s="3">
        <v>461263.527</v>
      </c>
      <c r="K2047" s="3">
        <v>381423.761</v>
      </c>
      <c r="L2047" s="3">
        <v>381423.761</v>
      </c>
      <c r="M2047" s="3">
        <v>381697.11200000002</v>
      </c>
      <c r="N2047" s="3">
        <v>442470.337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 t="str">
        <f>IF(D2047="","",INDEX([1]DICCIONARIO!$G$21:$H$33,MATCH('DATA NIQ'!D2047,[1]DICCIONARIO!$G$21:$G$33,0),2))</f>
        <v>PEHUAMAR</v>
      </c>
    </row>
    <row r="2048" spans="1:47" hidden="1" x14ac:dyDescent="0.25">
      <c r="A2048" t="s">
        <v>13</v>
      </c>
      <c r="B2048" s="2" t="s">
        <v>349</v>
      </c>
      <c r="C2048" t="s">
        <v>17</v>
      </c>
      <c r="D2048" t="s">
        <v>6</v>
      </c>
      <c r="E2048" t="s">
        <v>382</v>
      </c>
      <c r="F2048" t="s">
        <v>23</v>
      </c>
      <c r="G2048" t="s">
        <v>354</v>
      </c>
      <c r="H2048" s="3" t="str">
        <f t="shared" si="31"/>
        <v>TOTAL DTT ARGENTINAGUARNICIONES PARA COPETINPEPSICOPEHUAMARPEHUAMAR MAICITOS41 A 60Dist. Num. Tiendas Handling (C)</v>
      </c>
      <c r="I2048" s="1">
        <v>0.29399999999999998</v>
      </c>
      <c r="J2048" s="1">
        <v>0.29399999999999998</v>
      </c>
      <c r="K2048" s="1">
        <v>0.26700000000000002</v>
      </c>
      <c r="L2048" s="1">
        <v>0.26700000000000002</v>
      </c>
      <c r="M2048" s="1">
        <v>0.27</v>
      </c>
      <c r="N2048" s="1">
        <v>0.27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  <c r="AK2048" s="1">
        <v>0</v>
      </c>
      <c r="AL2048" s="1">
        <v>0</v>
      </c>
      <c r="AM2048" s="1">
        <v>0</v>
      </c>
      <c r="AN2048" s="1">
        <v>0</v>
      </c>
      <c r="AO2048" s="1">
        <v>0</v>
      </c>
      <c r="AP2048" s="1">
        <v>0</v>
      </c>
      <c r="AQ2048" s="1">
        <v>0</v>
      </c>
      <c r="AR2048" s="1">
        <v>0</v>
      </c>
      <c r="AS2048" s="1">
        <v>0</v>
      </c>
      <c r="AT2048" s="1">
        <v>0</v>
      </c>
      <c r="AU2048" t="str">
        <f>IF(D2048="","",INDEX([1]DICCIONARIO!$G$21:$H$33,MATCH('DATA NIQ'!D2048,[1]DICCIONARIO!$G$21:$G$33,0),2))</f>
        <v>PEHUAMAR</v>
      </c>
    </row>
    <row r="2049" spans="1:47" ht="14.45" hidden="1" customHeight="1" x14ac:dyDescent="0.25">
      <c r="A2049" t="s">
        <v>13</v>
      </c>
      <c r="B2049" s="2" t="s">
        <v>349</v>
      </c>
      <c r="C2049" t="s">
        <v>17</v>
      </c>
      <c r="D2049" t="s">
        <v>6</v>
      </c>
      <c r="E2049" t="s">
        <v>382</v>
      </c>
      <c r="F2049" t="s">
        <v>23</v>
      </c>
      <c r="G2049" t="s">
        <v>355</v>
      </c>
      <c r="H2049" s="3" t="str">
        <f t="shared" si="31"/>
        <v>TOTAL DTT ARGENTINAGUARNICIONES PARA COPETINPEPSICOPEHUAMARPEHUAMAR MAICITOS41 A 60Dist. Pond. Tiendas Handling</v>
      </c>
      <c r="I2049" s="1">
        <v>0.83099999999999996</v>
      </c>
      <c r="J2049" s="1">
        <v>0.75800000000000001</v>
      </c>
      <c r="K2049" s="1">
        <v>0.52200000000000002</v>
      </c>
      <c r="L2049" s="1">
        <v>0.505</v>
      </c>
      <c r="M2049" s="1">
        <v>0.48099999999999998</v>
      </c>
      <c r="N2049" s="1">
        <v>0.45800000000000002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 t="str">
        <f>IF(D2049="","",INDEX([1]DICCIONARIO!$G$21:$H$33,MATCH('DATA NIQ'!D2049,[1]DICCIONARIO!$G$21:$G$33,0),2))</f>
        <v>PEHUAMAR</v>
      </c>
    </row>
    <row r="2050" spans="1:47" ht="14.45" hidden="1" customHeight="1" x14ac:dyDescent="0.25">
      <c r="A2050" t="s">
        <v>13</v>
      </c>
      <c r="B2050" s="2" t="s">
        <v>349</v>
      </c>
      <c r="C2050" t="s">
        <v>17</v>
      </c>
      <c r="D2050" t="s">
        <v>6</v>
      </c>
      <c r="E2050" t="s">
        <v>382</v>
      </c>
      <c r="F2050" t="s">
        <v>23</v>
      </c>
      <c r="G2050" t="s">
        <v>356</v>
      </c>
      <c r="H2050" s="3" t="str">
        <f t="shared" si="31"/>
        <v>TOTAL DTT ARGENTINAGUARNICIONES PARA COPETINPEPSICOPEHUAMARPEHUAMAR MAICITOS41 A 60Part. de Vtas (KILOS) - Product</v>
      </c>
      <c r="I2050" s="1">
        <v>1.7999999999999999E-2</v>
      </c>
      <c r="J2050" s="1">
        <v>1.7999999999999999E-2</v>
      </c>
      <c r="K2050" s="1">
        <v>1.4E-2</v>
      </c>
      <c r="L2050" s="1">
        <v>1.4E-2</v>
      </c>
      <c r="M2050" s="1">
        <v>1.4999999999999999E-2</v>
      </c>
      <c r="N2050" s="1">
        <v>1.4999999999999999E-2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 t="str">
        <f>IF(D2050="","",INDEX([1]DICCIONARIO!$G$21:$H$33,MATCH('DATA NIQ'!D2050,[1]DICCIONARIO!$G$21:$G$33,0),2))</f>
        <v>PEHUAMAR</v>
      </c>
    </row>
    <row r="2051" spans="1:47" ht="14.45" hidden="1" customHeight="1" x14ac:dyDescent="0.25">
      <c r="A2051" t="s">
        <v>13</v>
      </c>
      <c r="B2051" s="2" t="s">
        <v>349</v>
      </c>
      <c r="C2051" t="s">
        <v>17</v>
      </c>
      <c r="D2051" t="s">
        <v>6</v>
      </c>
      <c r="E2051" t="s">
        <v>382</v>
      </c>
      <c r="F2051" t="s">
        <v>23</v>
      </c>
      <c r="G2051" t="s">
        <v>357</v>
      </c>
      <c r="H2051" s="3" t="str">
        <f t="shared" si="31"/>
        <v>TOTAL DTT ARGENTINAGUARNICIONES PARA COPETINPEPSICOPEHUAMARPEHUAMAR MAICITOS41 A 60Part. de Vtas Valor - Product</v>
      </c>
      <c r="I2051" s="1">
        <v>8.9999999999999993E-3</v>
      </c>
      <c r="J2051" s="1">
        <v>8.9999999999999993E-3</v>
      </c>
      <c r="K2051" s="1">
        <v>7.0000000000000001E-3</v>
      </c>
      <c r="L2051" s="1">
        <v>6.0000000000000001E-3</v>
      </c>
      <c r="M2051" s="1">
        <v>6.0000000000000001E-3</v>
      </c>
      <c r="N2051" s="1">
        <v>6.0000000000000001E-3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 t="str">
        <f>IF(D2051="","",INDEX([1]DICCIONARIO!$G$21:$H$33,MATCH('DATA NIQ'!D2051,[1]DICCIONARIO!$G$21:$G$33,0),2))</f>
        <v>PEHUAMAR</v>
      </c>
    </row>
    <row r="2052" spans="1:47" ht="14.45" customHeight="1" x14ac:dyDescent="0.25">
      <c r="A2052" t="s">
        <v>13</v>
      </c>
      <c r="B2052" s="2" t="s">
        <v>349</v>
      </c>
      <c r="C2052" t="s">
        <v>17</v>
      </c>
      <c r="D2052" t="s">
        <v>6</v>
      </c>
      <c r="E2052" t="s">
        <v>383</v>
      </c>
      <c r="G2052" t="s">
        <v>350</v>
      </c>
      <c r="H2052" s="3" t="str">
        <f t="shared" si="31"/>
        <v>TOTAL DTT ARGENTINAGUARNICIONES PARA COPETINPEPSICOPEHUAMARPEHUAMAR MANIVtas (KILOS)</v>
      </c>
      <c r="I2052" s="4">
        <v>59530.803</v>
      </c>
      <c r="J2052" s="4">
        <v>53785.24</v>
      </c>
      <c r="K2052" s="4">
        <v>56656.366999999998</v>
      </c>
      <c r="L2052" s="4">
        <v>58804.957999999999</v>
      </c>
      <c r="M2052" s="4">
        <v>59757.574999999997</v>
      </c>
      <c r="N2052" s="4">
        <v>70974.684999999998</v>
      </c>
      <c r="O2052" s="4">
        <v>68787.337</v>
      </c>
      <c r="P2052" s="4">
        <v>75324.222999999998</v>
      </c>
      <c r="Q2052" s="4">
        <v>76383.853000000003</v>
      </c>
      <c r="R2052" s="4">
        <v>64462.766000000003</v>
      </c>
      <c r="S2052" s="4">
        <v>64808.417999999998</v>
      </c>
      <c r="T2052" s="4">
        <v>62126.805</v>
      </c>
      <c r="U2052" s="4">
        <v>51754.557999999997</v>
      </c>
      <c r="V2052" s="4">
        <v>50792.188999999998</v>
      </c>
      <c r="W2052" s="4">
        <v>52245.148000000001</v>
      </c>
      <c r="X2052" s="4">
        <v>47932.103999999999</v>
      </c>
      <c r="Y2052" s="4">
        <v>48722.442999999999</v>
      </c>
      <c r="Z2052" s="4">
        <v>50859.169000000002</v>
      </c>
      <c r="AA2052" s="4">
        <v>47566.428999999996</v>
      </c>
      <c r="AB2052" s="4">
        <v>45461.781999999999</v>
      </c>
      <c r="AC2052" s="4">
        <v>46400.105000000003</v>
      </c>
      <c r="AD2052" s="4">
        <v>39214.747000000003</v>
      </c>
      <c r="AE2052" s="4">
        <v>36977.510999999999</v>
      </c>
      <c r="AF2052" s="4">
        <v>29140.641</v>
      </c>
      <c r="AG2052" s="4">
        <v>35127.165999999997</v>
      </c>
      <c r="AH2052" s="4">
        <v>27581.035</v>
      </c>
      <c r="AI2052" s="4">
        <v>33392.892</v>
      </c>
      <c r="AJ2052" s="4">
        <v>32263.368999999999</v>
      </c>
      <c r="AK2052" s="4">
        <v>33409.377</v>
      </c>
      <c r="AL2052" s="4">
        <v>33151.527000000002</v>
      </c>
      <c r="AM2052" s="4">
        <v>28643.06</v>
      </c>
      <c r="AN2052" s="4">
        <v>31747.175999999999</v>
      </c>
      <c r="AO2052" s="4">
        <v>32524.078000000001</v>
      </c>
      <c r="AP2052" s="4">
        <v>34690.108999999997</v>
      </c>
      <c r="AQ2052" s="4">
        <v>31081.188999999998</v>
      </c>
      <c r="AR2052" s="4">
        <v>29971.4</v>
      </c>
      <c r="AS2052" s="4">
        <v>28479.938999999998</v>
      </c>
      <c r="AT2052" s="4">
        <v>26345.304</v>
      </c>
      <c r="AU2052" t="str">
        <f>IF(D2052="","",INDEX([1]DICCIONARIO!$G$21:$H$33,MATCH('DATA NIQ'!D2052,[1]DICCIONARIO!$G$21:$G$33,0),2))</f>
        <v>PEHUAMAR</v>
      </c>
    </row>
    <row r="2053" spans="1:47" ht="14.45" customHeight="1" x14ac:dyDescent="0.25">
      <c r="A2053" t="s">
        <v>13</v>
      </c>
      <c r="B2053" s="2" t="s">
        <v>349</v>
      </c>
      <c r="C2053" t="s">
        <v>17</v>
      </c>
      <c r="D2053" t="s">
        <v>6</v>
      </c>
      <c r="E2053" t="s">
        <v>383</v>
      </c>
      <c r="G2053" t="s">
        <v>351</v>
      </c>
      <c r="H2053" s="3" t="str">
        <f t="shared" ref="H2053:H2116" si="32">+A2053&amp;B2053&amp;C2053&amp;D2053&amp;E2053&amp;F2053&amp;G2053</f>
        <v>TOTAL DTT ARGENTINAGUARNICIONES PARA COPETINPEPSICOPEHUAMARPEHUAMAR MANICompras (KILOS)</v>
      </c>
      <c r="I2053" s="4">
        <v>60494.394999999997</v>
      </c>
      <c r="J2053" s="4">
        <v>56948.826999999997</v>
      </c>
      <c r="K2053" s="4">
        <v>56261.487000000001</v>
      </c>
      <c r="L2053" s="4">
        <v>64790.307999999997</v>
      </c>
      <c r="M2053" s="4">
        <v>61878.696000000004</v>
      </c>
      <c r="N2053" s="4">
        <v>74743.877999999997</v>
      </c>
      <c r="O2053" s="4">
        <v>63435.860999999997</v>
      </c>
      <c r="P2053" s="4">
        <v>84867.712</v>
      </c>
      <c r="Q2053" s="4">
        <v>79128.668999999994</v>
      </c>
      <c r="R2053" s="4">
        <v>62026.044000000002</v>
      </c>
      <c r="S2053" s="4">
        <v>65555.53</v>
      </c>
      <c r="T2053" s="4">
        <v>64374.942000000003</v>
      </c>
      <c r="U2053" s="4">
        <v>56174.733999999997</v>
      </c>
      <c r="V2053" s="4">
        <v>47112.963000000003</v>
      </c>
      <c r="W2053" s="4">
        <v>57427.055</v>
      </c>
      <c r="X2053" s="4">
        <v>48762.372000000003</v>
      </c>
      <c r="Y2053" s="4">
        <v>47545.273000000001</v>
      </c>
      <c r="Z2053" s="4">
        <v>56150.548999999999</v>
      </c>
      <c r="AA2053" s="4">
        <v>46869.11</v>
      </c>
      <c r="AB2053" s="4">
        <v>45959.864999999998</v>
      </c>
      <c r="AC2053" s="4">
        <v>47514.584999999999</v>
      </c>
      <c r="AD2053" s="4">
        <v>40107.122000000003</v>
      </c>
      <c r="AE2053" s="4">
        <v>37476.256999999998</v>
      </c>
      <c r="AF2053" s="4">
        <v>30936.429</v>
      </c>
      <c r="AG2053" s="4">
        <v>35481.963000000003</v>
      </c>
      <c r="AH2053" s="4">
        <v>27618.99</v>
      </c>
      <c r="AI2053" s="4">
        <v>35750.428999999996</v>
      </c>
      <c r="AJ2053" s="4">
        <v>34893.402000000002</v>
      </c>
      <c r="AK2053" s="4">
        <v>32515.161</v>
      </c>
      <c r="AL2053" s="4">
        <v>33566.303999999996</v>
      </c>
      <c r="AM2053" s="4">
        <v>28384.687000000002</v>
      </c>
      <c r="AN2053" s="4">
        <v>37862.063999999998</v>
      </c>
      <c r="AO2053" s="4">
        <v>36437.919000000002</v>
      </c>
      <c r="AP2053" s="4">
        <v>34502.402000000002</v>
      </c>
      <c r="AQ2053" s="4">
        <v>30628.800999999999</v>
      </c>
      <c r="AR2053" s="4">
        <v>32165.867999999999</v>
      </c>
      <c r="AS2053" s="4">
        <v>30759.606</v>
      </c>
      <c r="AT2053" s="4">
        <v>26118.718000000001</v>
      </c>
      <c r="AU2053" t="str">
        <f>IF(D2053="","",INDEX([1]DICCIONARIO!$G$21:$H$33,MATCH('DATA NIQ'!D2053,[1]DICCIONARIO!$G$21:$G$33,0),2))</f>
        <v>PEHUAMAR</v>
      </c>
    </row>
    <row r="2054" spans="1:47" ht="14.45" customHeight="1" x14ac:dyDescent="0.25">
      <c r="A2054" t="s">
        <v>13</v>
      </c>
      <c r="B2054" s="2" t="s">
        <v>349</v>
      </c>
      <c r="C2054" t="s">
        <v>17</v>
      </c>
      <c r="D2054" t="s">
        <v>6</v>
      </c>
      <c r="E2054" t="s">
        <v>383</v>
      </c>
      <c r="G2054" t="s">
        <v>352</v>
      </c>
      <c r="H2054" s="3" t="str">
        <f t="shared" si="32"/>
        <v>TOTAL DTT ARGENTINAGUARNICIONES PARA COPETINPEPSICOPEHUAMARPEHUAMAR MANIInventario (KILOS)</v>
      </c>
      <c r="I2054" s="4">
        <v>27256.940999999999</v>
      </c>
      <c r="J2054" s="4">
        <v>31070.663</v>
      </c>
      <c r="K2054" s="4">
        <v>28212.061000000002</v>
      </c>
      <c r="L2054" s="4">
        <v>32543.743999999999</v>
      </c>
      <c r="M2054" s="4">
        <v>33307.381999999998</v>
      </c>
      <c r="N2054" s="4">
        <v>37056.464999999997</v>
      </c>
      <c r="O2054" s="4">
        <v>27670.574000000001</v>
      </c>
      <c r="P2054" s="4">
        <v>35902.207000000002</v>
      </c>
      <c r="Q2054" s="4">
        <v>35311.273000000001</v>
      </c>
      <c r="R2054" s="4">
        <v>29085.924999999999</v>
      </c>
      <c r="S2054" s="4">
        <v>29014.039000000001</v>
      </c>
      <c r="T2054" s="4">
        <v>28895.664000000001</v>
      </c>
      <c r="U2054" s="4">
        <v>29588.670999999998</v>
      </c>
      <c r="V2054" s="4">
        <v>24367.289000000001</v>
      </c>
      <c r="W2054" s="4">
        <v>26388.098999999998</v>
      </c>
      <c r="X2054" s="4">
        <v>26685.435000000001</v>
      </c>
      <c r="Y2054" s="4">
        <v>24725.392</v>
      </c>
      <c r="Z2054" s="4">
        <v>29281.585999999999</v>
      </c>
      <c r="AA2054" s="4">
        <v>26342.201000000001</v>
      </c>
      <c r="AB2054" s="4">
        <v>25291.084999999999</v>
      </c>
      <c r="AC2054" s="4">
        <v>22848.707999999999</v>
      </c>
      <c r="AD2054" s="4">
        <v>21090.021000000001</v>
      </c>
      <c r="AE2054" s="4">
        <v>19408.151999999998</v>
      </c>
      <c r="AF2054" s="4">
        <v>19172.269</v>
      </c>
      <c r="AG2054" s="4">
        <v>18319.521000000001</v>
      </c>
      <c r="AH2054" s="4">
        <v>17519.133000000002</v>
      </c>
      <c r="AI2054" s="4">
        <v>18775.955999999998</v>
      </c>
      <c r="AJ2054" s="4">
        <v>19371.917000000001</v>
      </c>
      <c r="AK2054" s="4">
        <v>16764.956999999999</v>
      </c>
      <c r="AL2054" s="4">
        <v>17874.257000000001</v>
      </c>
      <c r="AM2054" s="4">
        <v>14706.584999999999</v>
      </c>
      <c r="AN2054" s="4">
        <v>19215.471000000001</v>
      </c>
      <c r="AO2054" s="4">
        <v>21035.763999999999</v>
      </c>
      <c r="AP2054" s="4">
        <v>19046.27</v>
      </c>
      <c r="AQ2054" s="4">
        <v>16522.201000000001</v>
      </c>
      <c r="AR2054" s="4">
        <v>16628.201000000001</v>
      </c>
      <c r="AS2054" s="4">
        <v>16976.225999999999</v>
      </c>
      <c r="AT2054" s="4">
        <v>15098.879000000001</v>
      </c>
      <c r="AU2054" t="str">
        <f>IF(D2054="","",INDEX([1]DICCIONARIO!$G$21:$H$33,MATCH('DATA NIQ'!D2054,[1]DICCIONARIO!$G$21:$G$33,0),2))</f>
        <v>PEHUAMAR</v>
      </c>
    </row>
    <row r="2055" spans="1:47" ht="14.45" hidden="1" customHeight="1" x14ac:dyDescent="0.25">
      <c r="A2055" t="s">
        <v>13</v>
      </c>
      <c r="B2055" s="2" t="s">
        <v>349</v>
      </c>
      <c r="C2055" t="s">
        <v>17</v>
      </c>
      <c r="D2055" t="s">
        <v>6</v>
      </c>
      <c r="E2055" t="s">
        <v>383</v>
      </c>
      <c r="G2055" t="s">
        <v>353</v>
      </c>
      <c r="H2055" s="3" t="str">
        <f t="shared" si="32"/>
        <v>TOTAL DTT ARGENTINAGUARNICIONES PARA COPETINPEPSICOPEHUAMARPEHUAMAR MANIVtas Valor</v>
      </c>
      <c r="I2055" s="3">
        <v>100532167.027</v>
      </c>
      <c r="J2055" s="3">
        <v>96303159.615999997</v>
      </c>
      <c r="K2055" s="3">
        <v>110931738.566</v>
      </c>
      <c r="L2055" s="3">
        <v>124571127.458</v>
      </c>
      <c r="M2055" s="3">
        <v>134300076.26800001</v>
      </c>
      <c r="N2055" s="3">
        <v>167816755.067</v>
      </c>
      <c r="O2055" s="3">
        <v>188280255.45300001</v>
      </c>
      <c r="P2055" s="3">
        <v>226298848.68200001</v>
      </c>
      <c r="Q2055" s="3">
        <v>247854920.634</v>
      </c>
      <c r="R2055" s="3">
        <v>225171671.53299999</v>
      </c>
      <c r="S2055" s="3">
        <v>244416895.528</v>
      </c>
      <c r="T2055" s="3">
        <v>247782935.61300001</v>
      </c>
      <c r="U2055" s="3">
        <v>229007035.581</v>
      </c>
      <c r="V2055" s="3">
        <v>239164121.803</v>
      </c>
      <c r="W2055" s="3">
        <v>271744794.47000003</v>
      </c>
      <c r="X2055" s="3">
        <v>294699673.08099997</v>
      </c>
      <c r="Y2055" s="3">
        <v>331867493.24900001</v>
      </c>
      <c r="Z2055" s="3">
        <v>392511450.287</v>
      </c>
      <c r="AA2055" s="3">
        <v>395298598.28799999</v>
      </c>
      <c r="AB2055" s="3">
        <v>424903076.68300003</v>
      </c>
      <c r="AC2055" s="3">
        <v>504131252.06</v>
      </c>
      <c r="AD2055" s="3">
        <v>527970982.13599998</v>
      </c>
      <c r="AE2055" s="3">
        <v>579743940.40600002</v>
      </c>
      <c r="AF2055" s="3">
        <v>488911098.01999998</v>
      </c>
      <c r="AG2055" s="3">
        <v>640677098.04499996</v>
      </c>
      <c r="AH2055" s="3">
        <v>524367199.486</v>
      </c>
      <c r="AI2055" s="3">
        <v>664506171.49699998</v>
      </c>
      <c r="AJ2055" s="3">
        <v>652355266.62399995</v>
      </c>
      <c r="AK2055" s="3">
        <v>689010187.79200006</v>
      </c>
      <c r="AL2055" s="3">
        <v>676816886.55599999</v>
      </c>
      <c r="AM2055" s="3">
        <v>607035010.74199998</v>
      </c>
      <c r="AN2055" s="3">
        <v>709295392.43400002</v>
      </c>
      <c r="AO2055" s="3">
        <v>755849008.39300001</v>
      </c>
      <c r="AP2055" s="3">
        <v>828191863.78999996</v>
      </c>
      <c r="AQ2055" s="3">
        <v>747430300.83000004</v>
      </c>
      <c r="AR2055" s="3">
        <v>741681661.31500006</v>
      </c>
      <c r="AS2055" s="3">
        <v>704233211.37300003</v>
      </c>
      <c r="AT2055" s="3">
        <v>660129475.63300002</v>
      </c>
      <c r="AU2055" t="str">
        <f>IF(D2055="","",INDEX([1]DICCIONARIO!$G$21:$H$33,MATCH('DATA NIQ'!D2055,[1]DICCIONARIO!$G$21:$G$33,0),2))</f>
        <v>PEHUAMAR</v>
      </c>
    </row>
    <row r="2056" spans="1:47" hidden="1" x14ac:dyDescent="0.25">
      <c r="A2056" t="s">
        <v>13</v>
      </c>
      <c r="B2056" s="2" t="s">
        <v>349</v>
      </c>
      <c r="C2056" t="s">
        <v>17</v>
      </c>
      <c r="D2056" t="s">
        <v>6</v>
      </c>
      <c r="E2056" t="s">
        <v>383</v>
      </c>
      <c r="G2056" t="s">
        <v>354</v>
      </c>
      <c r="H2056" s="3" t="str">
        <f t="shared" si="32"/>
        <v>TOTAL DTT ARGENTINAGUARNICIONES PARA COPETINPEPSICOPEHUAMARPEHUAMAR MANIDist. Num. Tiendas Handling (C)</v>
      </c>
      <c r="I2056" s="1">
        <v>23.300999999999998</v>
      </c>
      <c r="J2056" s="1">
        <v>24.742999999999999</v>
      </c>
      <c r="K2056" s="1">
        <v>22.55</v>
      </c>
      <c r="L2056" s="1">
        <v>22.202000000000002</v>
      </c>
      <c r="M2056" s="1">
        <v>23.359000000000002</v>
      </c>
      <c r="N2056" s="1">
        <v>25.16</v>
      </c>
      <c r="O2056" s="1">
        <v>22.98</v>
      </c>
      <c r="P2056" s="1">
        <v>23.811</v>
      </c>
      <c r="Q2056" s="1">
        <v>22.780999999999999</v>
      </c>
      <c r="R2056" s="1">
        <v>23.768000000000001</v>
      </c>
      <c r="S2056" s="1">
        <v>24.808</v>
      </c>
      <c r="T2056" s="1">
        <v>24.097999999999999</v>
      </c>
      <c r="U2056" s="1">
        <v>22.170999999999999</v>
      </c>
      <c r="V2056" s="1">
        <v>22.434000000000001</v>
      </c>
      <c r="W2056" s="1">
        <v>22.446000000000002</v>
      </c>
      <c r="X2056" s="1">
        <v>20.629000000000001</v>
      </c>
      <c r="Y2056" s="1">
        <v>21.073</v>
      </c>
      <c r="Z2056" s="1">
        <v>20.219000000000001</v>
      </c>
      <c r="AA2056" s="1">
        <v>20.420999999999999</v>
      </c>
      <c r="AB2056" s="1">
        <v>20.696000000000002</v>
      </c>
      <c r="AC2056" s="1">
        <v>18.47</v>
      </c>
      <c r="AD2056" s="1">
        <v>19.725999999999999</v>
      </c>
      <c r="AE2056" s="1">
        <v>19.026</v>
      </c>
      <c r="AF2056" s="1">
        <v>18.326000000000001</v>
      </c>
      <c r="AG2056" s="1">
        <v>18.306000000000001</v>
      </c>
      <c r="AH2056" s="1">
        <v>17.649000000000001</v>
      </c>
      <c r="AI2056" s="1">
        <v>17.878</v>
      </c>
      <c r="AJ2056" s="1">
        <v>16.573</v>
      </c>
      <c r="AK2056" s="1">
        <v>17.103000000000002</v>
      </c>
      <c r="AL2056" s="1">
        <v>16.100999999999999</v>
      </c>
      <c r="AM2056" s="1">
        <v>15.387</v>
      </c>
      <c r="AN2056" s="1">
        <v>15.926</v>
      </c>
      <c r="AO2056" s="1">
        <v>16.309999999999999</v>
      </c>
      <c r="AP2056" s="1">
        <v>15.444000000000001</v>
      </c>
      <c r="AQ2056" s="1">
        <v>15.581</v>
      </c>
      <c r="AR2056" s="1">
        <v>15.644</v>
      </c>
      <c r="AS2056" s="1">
        <v>15.878</v>
      </c>
      <c r="AT2056" s="1">
        <v>15.204000000000001</v>
      </c>
      <c r="AU2056" t="str">
        <f>IF(D2056="","",INDEX([1]DICCIONARIO!$G$21:$H$33,MATCH('DATA NIQ'!D2056,[1]DICCIONARIO!$G$21:$G$33,0),2))</f>
        <v>PEHUAMAR</v>
      </c>
    </row>
    <row r="2057" spans="1:47" ht="14.45" hidden="1" customHeight="1" x14ac:dyDescent="0.25">
      <c r="A2057" t="s">
        <v>13</v>
      </c>
      <c r="B2057" s="2" t="s">
        <v>349</v>
      </c>
      <c r="C2057" t="s">
        <v>17</v>
      </c>
      <c r="D2057" t="s">
        <v>6</v>
      </c>
      <c r="E2057" t="s">
        <v>383</v>
      </c>
      <c r="G2057" t="s">
        <v>355</v>
      </c>
      <c r="H2057" s="3" t="str">
        <f t="shared" si="32"/>
        <v>TOTAL DTT ARGENTINAGUARNICIONES PARA COPETINPEPSICOPEHUAMARPEHUAMAR MANIDist. Pond. Tiendas Handling</v>
      </c>
      <c r="I2057" s="1">
        <v>48.941000000000003</v>
      </c>
      <c r="J2057" s="1">
        <v>50.451999999999998</v>
      </c>
      <c r="K2057" s="1">
        <v>48.968000000000004</v>
      </c>
      <c r="L2057" s="1">
        <v>47.677999999999997</v>
      </c>
      <c r="M2057" s="1">
        <v>50.697000000000003</v>
      </c>
      <c r="N2057" s="1">
        <v>52.792999999999999</v>
      </c>
      <c r="O2057" s="1">
        <v>49.944000000000003</v>
      </c>
      <c r="P2057" s="1">
        <v>52.683</v>
      </c>
      <c r="Q2057" s="1">
        <v>51.774000000000001</v>
      </c>
      <c r="R2057" s="1">
        <v>50.271999999999998</v>
      </c>
      <c r="S2057" s="1">
        <v>51.875</v>
      </c>
      <c r="T2057" s="1">
        <v>50.892000000000003</v>
      </c>
      <c r="U2057" s="1">
        <v>48.731000000000002</v>
      </c>
      <c r="V2057" s="1">
        <v>47.552999999999997</v>
      </c>
      <c r="W2057" s="1">
        <v>49.081000000000003</v>
      </c>
      <c r="X2057" s="1">
        <v>47.436999999999998</v>
      </c>
      <c r="Y2057" s="1">
        <v>48.728000000000002</v>
      </c>
      <c r="Z2057" s="1">
        <v>47.915999999999997</v>
      </c>
      <c r="AA2057" s="1">
        <v>47.935000000000002</v>
      </c>
      <c r="AB2057" s="1">
        <v>48.018000000000001</v>
      </c>
      <c r="AC2057" s="1">
        <v>46.125999999999998</v>
      </c>
      <c r="AD2057" s="1">
        <v>45.188000000000002</v>
      </c>
      <c r="AE2057" s="1">
        <v>42.904000000000003</v>
      </c>
      <c r="AF2057" s="1">
        <v>40.496000000000002</v>
      </c>
      <c r="AG2057" s="1">
        <v>38.920999999999999</v>
      </c>
      <c r="AH2057" s="1">
        <v>38.579000000000001</v>
      </c>
      <c r="AI2057" s="1">
        <v>38.859000000000002</v>
      </c>
      <c r="AJ2057" s="1">
        <v>38.506</v>
      </c>
      <c r="AK2057" s="1">
        <v>37.396000000000001</v>
      </c>
      <c r="AL2057" s="1">
        <v>34.381999999999998</v>
      </c>
      <c r="AM2057" s="1">
        <v>34.176000000000002</v>
      </c>
      <c r="AN2057" s="1">
        <v>36.682000000000002</v>
      </c>
      <c r="AO2057" s="1">
        <v>39.533999999999999</v>
      </c>
      <c r="AP2057" s="1">
        <v>39.220999999999997</v>
      </c>
      <c r="AQ2057" s="1">
        <v>39.149000000000001</v>
      </c>
      <c r="AR2057" s="1">
        <v>37.625999999999998</v>
      </c>
      <c r="AS2057" s="1">
        <v>37.866999999999997</v>
      </c>
      <c r="AT2057" s="1">
        <v>37.088999999999999</v>
      </c>
      <c r="AU2057" t="str">
        <f>IF(D2057="","",INDEX([1]DICCIONARIO!$G$21:$H$33,MATCH('DATA NIQ'!D2057,[1]DICCIONARIO!$G$21:$G$33,0),2))</f>
        <v>PEHUAMAR</v>
      </c>
    </row>
    <row r="2058" spans="1:47" ht="14.45" hidden="1" customHeight="1" x14ac:dyDescent="0.25">
      <c r="A2058" t="s">
        <v>13</v>
      </c>
      <c r="B2058" s="2" t="s">
        <v>349</v>
      </c>
      <c r="C2058" t="s">
        <v>17</v>
      </c>
      <c r="D2058" t="s">
        <v>6</v>
      </c>
      <c r="E2058" t="s">
        <v>383</v>
      </c>
      <c r="G2058" t="s">
        <v>356</v>
      </c>
      <c r="H2058" s="3" t="str">
        <f t="shared" si="32"/>
        <v>TOTAL DTT ARGENTINAGUARNICIONES PARA COPETINPEPSICOPEHUAMARPEHUAMAR MANIPart. de Vtas (KILOS) - Product</v>
      </c>
      <c r="I2058" s="1">
        <v>2.5179999999999998</v>
      </c>
      <c r="J2058" s="1">
        <v>2.2679999999999998</v>
      </c>
      <c r="K2058" s="1">
        <v>2.3029999999999999</v>
      </c>
      <c r="L2058" s="1">
        <v>2.3639999999999999</v>
      </c>
      <c r="M2058" s="1">
        <v>2.4820000000000002</v>
      </c>
      <c r="N2058" s="1">
        <v>2.637</v>
      </c>
      <c r="O2058" s="1">
        <v>2.5419999999999998</v>
      </c>
      <c r="P2058" s="1">
        <v>2.4740000000000002</v>
      </c>
      <c r="Q2058" s="1">
        <v>2.363</v>
      </c>
      <c r="R2058" s="1">
        <v>2.423</v>
      </c>
      <c r="S2058" s="1">
        <v>2.379</v>
      </c>
      <c r="T2058" s="1">
        <v>2.4569999999999999</v>
      </c>
      <c r="U2058" s="1">
        <v>2.1419999999999999</v>
      </c>
      <c r="V2058" s="1">
        <v>2.2909999999999999</v>
      </c>
      <c r="W2058" s="1">
        <v>2.2349999999999999</v>
      </c>
      <c r="X2058" s="1">
        <v>2.0099999999999998</v>
      </c>
      <c r="Y2058" s="1">
        <v>2.0270000000000001</v>
      </c>
      <c r="Z2058" s="1">
        <v>2.0089999999999999</v>
      </c>
      <c r="AA2058" s="1">
        <v>1.9419999999999999</v>
      </c>
      <c r="AB2058" s="1">
        <v>1.8049999999999999</v>
      </c>
      <c r="AC2058" s="1">
        <v>1.851</v>
      </c>
      <c r="AD2058" s="1">
        <v>1.8640000000000001</v>
      </c>
      <c r="AE2058" s="1">
        <v>1.7929999999999999</v>
      </c>
      <c r="AF2058" s="1">
        <v>1.5349999999999999</v>
      </c>
      <c r="AG2058" s="1">
        <v>1.8120000000000001</v>
      </c>
      <c r="AH2058" s="1">
        <v>1.4910000000000001</v>
      </c>
      <c r="AI2058" s="1">
        <v>1.6419999999999999</v>
      </c>
      <c r="AJ2058" s="1">
        <v>1.607</v>
      </c>
      <c r="AK2058" s="1">
        <v>1.669</v>
      </c>
      <c r="AL2058" s="1">
        <v>1.496</v>
      </c>
      <c r="AM2058" s="1">
        <v>1.345</v>
      </c>
      <c r="AN2058" s="1">
        <v>1.2949999999999999</v>
      </c>
      <c r="AO2058" s="1">
        <v>1.292</v>
      </c>
      <c r="AP2058" s="1">
        <v>1.516</v>
      </c>
      <c r="AQ2058" s="1">
        <v>1.321</v>
      </c>
      <c r="AR2058" s="1">
        <v>1.3069999999999999</v>
      </c>
      <c r="AS2058" s="1">
        <v>1.238</v>
      </c>
      <c r="AT2058" s="1">
        <v>1.2010000000000001</v>
      </c>
      <c r="AU2058" t="str">
        <f>IF(D2058="","",INDEX([1]DICCIONARIO!$G$21:$H$33,MATCH('DATA NIQ'!D2058,[1]DICCIONARIO!$G$21:$G$33,0),2))</f>
        <v>PEHUAMAR</v>
      </c>
    </row>
    <row r="2059" spans="1:47" ht="14.45" hidden="1" customHeight="1" x14ac:dyDescent="0.25">
      <c r="A2059" t="s">
        <v>13</v>
      </c>
      <c r="B2059" s="2" t="s">
        <v>349</v>
      </c>
      <c r="C2059" t="s">
        <v>17</v>
      </c>
      <c r="D2059" t="s">
        <v>6</v>
      </c>
      <c r="E2059" t="s">
        <v>383</v>
      </c>
      <c r="G2059" t="s">
        <v>357</v>
      </c>
      <c r="H2059" s="3" t="str">
        <f t="shared" si="32"/>
        <v>TOTAL DTT ARGENTINAGUARNICIONES PARA COPETINPEPSICOPEHUAMARPEHUAMAR MANIPart. de Vtas Valor - Product</v>
      </c>
      <c r="I2059" s="1">
        <v>2.0430000000000001</v>
      </c>
      <c r="J2059" s="1">
        <v>1.8640000000000001</v>
      </c>
      <c r="K2059" s="1">
        <v>1.95</v>
      </c>
      <c r="L2059" s="1">
        <v>1.9990000000000001</v>
      </c>
      <c r="M2059" s="1">
        <v>2.0920000000000001</v>
      </c>
      <c r="N2059" s="1">
        <v>2.198</v>
      </c>
      <c r="O2059" s="1">
        <v>2.2490000000000001</v>
      </c>
      <c r="P2059" s="1">
        <v>2.2490000000000001</v>
      </c>
      <c r="Q2059" s="1">
        <v>2.1930000000000001</v>
      </c>
      <c r="R2059" s="1">
        <v>2.2149999999999999</v>
      </c>
      <c r="S2059" s="1">
        <v>2.21</v>
      </c>
      <c r="T2059" s="1">
        <v>2.2490000000000001</v>
      </c>
      <c r="U2059" s="1">
        <v>1.9970000000000001</v>
      </c>
      <c r="V2059" s="1">
        <v>2.1110000000000002</v>
      </c>
      <c r="W2059" s="1">
        <v>2.1379999999999999</v>
      </c>
      <c r="X2059" s="1">
        <v>2.0569999999999999</v>
      </c>
      <c r="Y2059" s="1">
        <v>1.9950000000000001</v>
      </c>
      <c r="Z2059" s="1">
        <v>1.9990000000000001</v>
      </c>
      <c r="AA2059" s="1">
        <v>1.9359999999999999</v>
      </c>
      <c r="AB2059" s="1">
        <v>1.784</v>
      </c>
      <c r="AC2059" s="1">
        <v>1.7789999999999999</v>
      </c>
      <c r="AD2059" s="1">
        <v>1.833</v>
      </c>
      <c r="AE2059" s="1">
        <v>1.8680000000000001</v>
      </c>
      <c r="AF2059" s="1">
        <v>1.5780000000000001</v>
      </c>
      <c r="AG2059" s="1">
        <v>1.8140000000000001</v>
      </c>
      <c r="AH2059" s="1">
        <v>1.4950000000000001</v>
      </c>
      <c r="AI2059" s="1">
        <v>1.66</v>
      </c>
      <c r="AJ2059" s="1">
        <v>1.611</v>
      </c>
      <c r="AK2059" s="1">
        <v>1.653</v>
      </c>
      <c r="AL2059" s="1">
        <v>1.4359999999999999</v>
      </c>
      <c r="AM2059" s="1">
        <v>1.3049999999999999</v>
      </c>
      <c r="AN2059" s="1">
        <v>1.3149999999999999</v>
      </c>
      <c r="AO2059" s="1">
        <v>1.339</v>
      </c>
      <c r="AP2059" s="1">
        <v>1.546</v>
      </c>
      <c r="AQ2059" s="1">
        <v>1.3169999999999999</v>
      </c>
      <c r="AR2059" s="1">
        <v>1.31</v>
      </c>
      <c r="AS2059" s="1">
        <v>1.21</v>
      </c>
      <c r="AT2059" s="1">
        <v>1.1739999999999999</v>
      </c>
      <c r="AU2059" t="str">
        <f>IF(D2059="","",INDEX([1]DICCIONARIO!$G$21:$H$33,MATCH('DATA NIQ'!D2059,[1]DICCIONARIO!$G$21:$G$33,0),2))</f>
        <v>PEHUAMAR</v>
      </c>
    </row>
    <row r="2060" spans="1:47" ht="14.45" customHeight="1" x14ac:dyDescent="0.25">
      <c r="A2060" t="s">
        <v>13</v>
      </c>
      <c r="B2060" s="2" t="s">
        <v>349</v>
      </c>
      <c r="C2060" t="s">
        <v>17</v>
      </c>
      <c r="D2060" t="s">
        <v>6</v>
      </c>
      <c r="E2060" t="s">
        <v>383</v>
      </c>
      <c r="F2060" t="s">
        <v>19</v>
      </c>
      <c r="G2060" t="s">
        <v>350</v>
      </c>
      <c r="H2060" s="3" t="str">
        <f t="shared" si="32"/>
        <v>TOTAL DTT ARGENTINAGUARNICIONES PARA COPETINPEPSICOPEHUAMARPEHUAMAR MANI121 A 200Vtas (KILOS)</v>
      </c>
      <c r="I2060" s="4">
        <v>19773.609</v>
      </c>
      <c r="J2060" s="4">
        <v>19576.308000000001</v>
      </c>
      <c r="K2060" s="4">
        <v>21197.803</v>
      </c>
      <c r="L2060" s="4">
        <v>24548.381000000001</v>
      </c>
      <c r="M2060" s="4">
        <v>21814.379000000001</v>
      </c>
      <c r="N2060" s="4">
        <v>26877.367999999999</v>
      </c>
      <c r="O2060" s="4">
        <v>26679.955000000002</v>
      </c>
      <c r="P2060" s="4">
        <v>28979.454000000002</v>
      </c>
      <c r="Q2060" s="4">
        <v>26727.386999999999</v>
      </c>
      <c r="R2060" s="4">
        <v>22412.903999999999</v>
      </c>
      <c r="S2060" s="4">
        <v>22477.794000000002</v>
      </c>
      <c r="T2060" s="4">
        <v>21619.678</v>
      </c>
      <c r="U2060" s="4">
        <v>20134.370999999999</v>
      </c>
      <c r="V2060" s="4">
        <v>18261.793000000001</v>
      </c>
      <c r="W2060" s="4">
        <v>16503.141</v>
      </c>
      <c r="X2060" s="4">
        <v>14603.821</v>
      </c>
      <c r="Y2060" s="4">
        <v>14821.505999999999</v>
      </c>
      <c r="Z2060" s="4">
        <v>13998.638999999999</v>
      </c>
      <c r="AA2060" s="4">
        <v>13768.105</v>
      </c>
      <c r="AB2060" s="4">
        <v>14923.782999999999</v>
      </c>
      <c r="AC2060" s="4">
        <v>13317.526</v>
      </c>
      <c r="AD2060" s="4">
        <v>11777.153</v>
      </c>
      <c r="AE2060" s="4">
        <v>10408.034</v>
      </c>
      <c r="AF2060" s="4">
        <v>8725.107</v>
      </c>
      <c r="AG2060" s="4">
        <v>9484.2260000000006</v>
      </c>
      <c r="AH2060" s="4">
        <v>7862.4679999999998</v>
      </c>
      <c r="AI2060" s="4">
        <v>9750.2250000000004</v>
      </c>
      <c r="AJ2060" s="4">
        <v>8981.8919999999998</v>
      </c>
      <c r="AK2060" s="4">
        <v>8882.5959999999995</v>
      </c>
      <c r="AL2060" s="4">
        <v>13256.511</v>
      </c>
      <c r="AM2060" s="4">
        <v>9888.7520000000004</v>
      </c>
      <c r="AN2060" s="4">
        <v>10242.334999999999</v>
      </c>
      <c r="AO2060" s="4">
        <v>9122.0499999999993</v>
      </c>
      <c r="AP2060" s="4">
        <v>8599.2019999999993</v>
      </c>
      <c r="AQ2060" s="4">
        <v>9788.5419999999995</v>
      </c>
      <c r="AR2060" s="4">
        <v>9544.5820000000003</v>
      </c>
      <c r="AS2060" s="4">
        <v>9439.0110000000004</v>
      </c>
      <c r="AT2060" s="4">
        <v>8648.1190000000006</v>
      </c>
      <c r="AU2060" t="str">
        <f>IF(D2060="","",INDEX([1]DICCIONARIO!$G$21:$H$33,MATCH('DATA NIQ'!D2060,[1]DICCIONARIO!$G$21:$G$33,0),2))</f>
        <v>PEHUAMAR</v>
      </c>
    </row>
    <row r="2061" spans="1:47" ht="14.45" customHeight="1" x14ac:dyDescent="0.25">
      <c r="A2061" t="s">
        <v>13</v>
      </c>
      <c r="B2061" s="2" t="s">
        <v>349</v>
      </c>
      <c r="C2061" t="s">
        <v>17</v>
      </c>
      <c r="D2061" t="s">
        <v>6</v>
      </c>
      <c r="E2061" t="s">
        <v>383</v>
      </c>
      <c r="F2061" t="s">
        <v>19</v>
      </c>
      <c r="G2061" t="s">
        <v>351</v>
      </c>
      <c r="H2061" s="3" t="str">
        <f t="shared" si="32"/>
        <v>TOTAL DTT ARGENTINAGUARNICIONES PARA COPETINPEPSICOPEHUAMARPEHUAMAR MANI121 A 200Compras (KILOS)</v>
      </c>
      <c r="I2061" s="4">
        <v>19901.848999999998</v>
      </c>
      <c r="J2061" s="4">
        <v>19947.085999999999</v>
      </c>
      <c r="K2061" s="4">
        <v>22365.708999999999</v>
      </c>
      <c r="L2061" s="4">
        <v>28140.963</v>
      </c>
      <c r="M2061" s="4">
        <v>22344.503000000001</v>
      </c>
      <c r="N2061" s="4">
        <v>30926.249</v>
      </c>
      <c r="O2061" s="4">
        <v>22509.677</v>
      </c>
      <c r="P2061" s="4">
        <v>35478.334000000003</v>
      </c>
      <c r="Q2061" s="4">
        <v>26940.1</v>
      </c>
      <c r="R2061" s="4">
        <v>20583.284</v>
      </c>
      <c r="S2061" s="4">
        <v>21902.133000000002</v>
      </c>
      <c r="T2061" s="4">
        <v>22731.066999999999</v>
      </c>
      <c r="U2061" s="4">
        <v>21881.670999999998</v>
      </c>
      <c r="V2061" s="4">
        <v>15068.534</v>
      </c>
      <c r="W2061" s="4">
        <v>19243.633999999998</v>
      </c>
      <c r="X2061" s="4">
        <v>15676.135</v>
      </c>
      <c r="Y2061" s="4">
        <v>12808.205</v>
      </c>
      <c r="Z2061" s="4">
        <v>16861.067999999999</v>
      </c>
      <c r="AA2061" s="4">
        <v>14213.617</v>
      </c>
      <c r="AB2061" s="4">
        <v>14932.651</v>
      </c>
      <c r="AC2061" s="4">
        <v>16075.183999999999</v>
      </c>
      <c r="AD2061" s="4">
        <v>13087.611000000001</v>
      </c>
      <c r="AE2061" s="4">
        <v>8671.3459999999995</v>
      </c>
      <c r="AF2061" s="4">
        <v>10738.043</v>
      </c>
      <c r="AG2061" s="4">
        <v>9896.1569999999992</v>
      </c>
      <c r="AH2061" s="4">
        <v>8310.51</v>
      </c>
      <c r="AI2061" s="4">
        <v>10053.86</v>
      </c>
      <c r="AJ2061" s="4">
        <v>10336.666999999999</v>
      </c>
      <c r="AK2061" s="4">
        <v>9295.6389999999992</v>
      </c>
      <c r="AL2061" s="4">
        <v>12166.297</v>
      </c>
      <c r="AM2061" s="4">
        <v>9491.5220000000008</v>
      </c>
      <c r="AN2061" s="4">
        <v>11896.132</v>
      </c>
      <c r="AO2061" s="4">
        <v>10019.786</v>
      </c>
      <c r="AP2061" s="4">
        <v>9296.4850000000006</v>
      </c>
      <c r="AQ2061" s="4">
        <v>10088.027</v>
      </c>
      <c r="AR2061" s="4">
        <v>10971.008</v>
      </c>
      <c r="AS2061" s="4">
        <v>10457.156999999999</v>
      </c>
      <c r="AT2061" s="4">
        <v>8283.3970000000008</v>
      </c>
      <c r="AU2061" t="str">
        <f>IF(D2061="","",INDEX([1]DICCIONARIO!$G$21:$H$33,MATCH('DATA NIQ'!D2061,[1]DICCIONARIO!$G$21:$G$33,0),2))</f>
        <v>PEHUAMAR</v>
      </c>
    </row>
    <row r="2062" spans="1:47" ht="14.45" customHeight="1" x14ac:dyDescent="0.25">
      <c r="A2062" t="s">
        <v>13</v>
      </c>
      <c r="B2062" s="2" t="s">
        <v>349</v>
      </c>
      <c r="C2062" t="s">
        <v>17</v>
      </c>
      <c r="D2062" t="s">
        <v>6</v>
      </c>
      <c r="E2062" t="s">
        <v>383</v>
      </c>
      <c r="F2062" t="s">
        <v>19</v>
      </c>
      <c r="G2062" t="s">
        <v>352</v>
      </c>
      <c r="H2062" s="3" t="str">
        <f t="shared" si="32"/>
        <v>TOTAL DTT ARGENTINAGUARNICIONES PARA COPETINPEPSICOPEHUAMARPEHUAMAR MANI121 A 200Inventario (KILOS)</v>
      </c>
      <c r="I2062" s="4">
        <v>10447.222</v>
      </c>
      <c r="J2062" s="4">
        <v>11127.829</v>
      </c>
      <c r="K2062" s="4">
        <v>11338.316000000001</v>
      </c>
      <c r="L2062" s="4">
        <v>14297.856</v>
      </c>
      <c r="M2062" s="4">
        <v>14149.821</v>
      </c>
      <c r="N2062" s="4">
        <v>17957.091</v>
      </c>
      <c r="O2062" s="4">
        <v>11482.19</v>
      </c>
      <c r="P2062" s="4">
        <v>17151.289000000001</v>
      </c>
      <c r="Q2062" s="4">
        <v>15963.107</v>
      </c>
      <c r="R2062" s="4">
        <v>12365.679</v>
      </c>
      <c r="S2062" s="4">
        <v>11078.373</v>
      </c>
      <c r="T2062" s="4">
        <v>10856.573</v>
      </c>
      <c r="U2062" s="4">
        <v>11069.213</v>
      </c>
      <c r="V2062" s="4">
        <v>6839.2079999999996</v>
      </c>
      <c r="W2062" s="4">
        <v>8235.7759999999998</v>
      </c>
      <c r="X2062" s="4">
        <v>9310.3459999999995</v>
      </c>
      <c r="Y2062" s="4">
        <v>6623.6530000000002</v>
      </c>
      <c r="Z2062" s="4">
        <v>9856.6219999999994</v>
      </c>
      <c r="AA2062" s="4">
        <v>9191.7639999999992</v>
      </c>
      <c r="AB2062" s="4">
        <v>8623.2520000000004</v>
      </c>
      <c r="AC2062" s="4">
        <v>9070.2180000000008</v>
      </c>
      <c r="AD2062" s="4">
        <v>8508.6779999999999</v>
      </c>
      <c r="AE2062" s="4">
        <v>5506.7359999999999</v>
      </c>
      <c r="AF2062" s="4">
        <v>6403.2139999999999</v>
      </c>
      <c r="AG2062" s="4">
        <v>6333.2269999999999</v>
      </c>
      <c r="AH2062" s="4">
        <v>6487.6880000000001</v>
      </c>
      <c r="AI2062" s="4">
        <v>6289.4809999999998</v>
      </c>
      <c r="AJ2062" s="4">
        <v>6638.7740000000003</v>
      </c>
      <c r="AK2062" s="4">
        <v>6389.8339999999998</v>
      </c>
      <c r="AL2062" s="4">
        <v>7357.1540000000005</v>
      </c>
      <c r="AM2062" s="4">
        <v>5949.4480000000003</v>
      </c>
      <c r="AN2062" s="4">
        <v>6863.4780000000001</v>
      </c>
      <c r="AO2062" s="4">
        <v>6624.7539999999999</v>
      </c>
      <c r="AP2062" s="4">
        <v>6230.62</v>
      </c>
      <c r="AQ2062" s="4">
        <v>5568.5839999999998</v>
      </c>
      <c r="AR2062" s="4">
        <v>6153.4080000000004</v>
      </c>
      <c r="AS2062" s="4">
        <v>6273.37</v>
      </c>
      <c r="AT2062" s="4">
        <v>5055.8710000000001</v>
      </c>
      <c r="AU2062" t="str">
        <f>IF(D2062="","",INDEX([1]DICCIONARIO!$G$21:$H$33,MATCH('DATA NIQ'!D2062,[1]DICCIONARIO!$G$21:$G$33,0),2))</f>
        <v>PEHUAMAR</v>
      </c>
    </row>
    <row r="2063" spans="1:47" ht="14.45" hidden="1" customHeight="1" x14ac:dyDescent="0.25">
      <c r="A2063" t="s">
        <v>13</v>
      </c>
      <c r="B2063" s="2" t="s">
        <v>349</v>
      </c>
      <c r="C2063" t="s">
        <v>17</v>
      </c>
      <c r="D2063" t="s">
        <v>6</v>
      </c>
      <c r="E2063" t="s">
        <v>383</v>
      </c>
      <c r="F2063" t="s">
        <v>19</v>
      </c>
      <c r="G2063" t="s">
        <v>353</v>
      </c>
      <c r="H2063" s="3" t="str">
        <f t="shared" si="32"/>
        <v>TOTAL DTT ARGENTINAGUARNICIONES PARA COPETINPEPSICOPEHUAMARPEHUAMAR MANI121 A 200Vtas Valor</v>
      </c>
      <c r="I2063" s="3">
        <v>30375063.706999999</v>
      </c>
      <c r="J2063" s="3">
        <v>32053736.443999998</v>
      </c>
      <c r="K2063" s="3">
        <v>37523686.626000002</v>
      </c>
      <c r="L2063" s="3">
        <v>47008357.763999999</v>
      </c>
      <c r="M2063" s="3">
        <v>44636164.75</v>
      </c>
      <c r="N2063" s="3">
        <v>58189252.879000001</v>
      </c>
      <c r="O2063" s="3">
        <v>65726177.012999997</v>
      </c>
      <c r="P2063" s="3">
        <v>79972844.300999999</v>
      </c>
      <c r="Q2063" s="3">
        <v>78624380.140000001</v>
      </c>
      <c r="R2063" s="3">
        <v>71473619.733999997</v>
      </c>
      <c r="S2063" s="3">
        <v>75552343.848000005</v>
      </c>
      <c r="T2063" s="3">
        <v>77187541.262999997</v>
      </c>
      <c r="U2063" s="3">
        <v>78278168.832000002</v>
      </c>
      <c r="V2063" s="3">
        <v>74133500.062000006</v>
      </c>
      <c r="W2063" s="3">
        <v>71360358.016000003</v>
      </c>
      <c r="X2063" s="3">
        <v>77912879.494000003</v>
      </c>
      <c r="Y2063" s="3">
        <v>89302832.949000001</v>
      </c>
      <c r="Z2063" s="3">
        <v>95127935.633000001</v>
      </c>
      <c r="AA2063" s="3">
        <v>100479069.33</v>
      </c>
      <c r="AB2063" s="3">
        <v>115984393.64300001</v>
      </c>
      <c r="AC2063" s="3">
        <v>115506902.412</v>
      </c>
      <c r="AD2063" s="3">
        <v>139043940.89300001</v>
      </c>
      <c r="AE2063" s="3">
        <v>139582422.10800001</v>
      </c>
      <c r="AF2063" s="3">
        <v>120743029.67299999</v>
      </c>
      <c r="AG2063" s="3">
        <v>146273726.021</v>
      </c>
      <c r="AH2063" s="3">
        <v>130813075.991</v>
      </c>
      <c r="AI2063" s="3">
        <v>175890443.66</v>
      </c>
      <c r="AJ2063" s="3">
        <v>165420501.73300001</v>
      </c>
      <c r="AK2063" s="3">
        <v>166507846.139</v>
      </c>
      <c r="AL2063" s="3">
        <v>242353336.54300001</v>
      </c>
      <c r="AM2063" s="3">
        <v>187817340.31999999</v>
      </c>
      <c r="AN2063" s="3">
        <v>208282794.48699999</v>
      </c>
      <c r="AO2063" s="3">
        <v>196329444.13699999</v>
      </c>
      <c r="AP2063" s="3">
        <v>184720884.95300001</v>
      </c>
      <c r="AQ2063" s="3">
        <v>208037662.91</v>
      </c>
      <c r="AR2063" s="3">
        <v>210511683.50999999</v>
      </c>
      <c r="AS2063" s="3">
        <v>207178101.65700001</v>
      </c>
      <c r="AT2063" s="3">
        <v>191791343.62</v>
      </c>
      <c r="AU2063" t="str">
        <f>IF(D2063="","",INDEX([1]DICCIONARIO!$G$21:$H$33,MATCH('DATA NIQ'!D2063,[1]DICCIONARIO!$G$21:$G$33,0),2))</f>
        <v>PEHUAMAR</v>
      </c>
    </row>
    <row r="2064" spans="1:47" hidden="1" x14ac:dyDescent="0.25">
      <c r="A2064" t="s">
        <v>13</v>
      </c>
      <c r="B2064" s="2" t="s">
        <v>349</v>
      </c>
      <c r="C2064" t="s">
        <v>17</v>
      </c>
      <c r="D2064" t="s">
        <v>6</v>
      </c>
      <c r="E2064" t="s">
        <v>383</v>
      </c>
      <c r="F2064" t="s">
        <v>19</v>
      </c>
      <c r="G2064" t="s">
        <v>354</v>
      </c>
      <c r="H2064" s="3" t="str">
        <f t="shared" si="32"/>
        <v>TOTAL DTT ARGENTINAGUARNICIONES PARA COPETINPEPSICOPEHUAMARPEHUAMAR MANI121 A 200Dist. Num. Tiendas Handling (C)</v>
      </c>
      <c r="I2064" s="1">
        <v>7.024</v>
      </c>
      <c r="J2064" s="1">
        <v>7.8940000000000001</v>
      </c>
      <c r="K2064" s="1">
        <v>7.532</v>
      </c>
      <c r="L2064" s="1">
        <v>7.4509999999999996</v>
      </c>
      <c r="M2064" s="1">
        <v>7.9889999999999999</v>
      </c>
      <c r="N2064" s="1">
        <v>7.95</v>
      </c>
      <c r="O2064" s="1">
        <v>7.508</v>
      </c>
      <c r="P2064" s="1">
        <v>7.7489999999999997</v>
      </c>
      <c r="Q2064" s="1">
        <v>7.008</v>
      </c>
      <c r="R2064" s="1">
        <v>7.327</v>
      </c>
      <c r="S2064" s="1">
        <v>7.0709999999999997</v>
      </c>
      <c r="T2064" s="1">
        <v>6.4180000000000001</v>
      </c>
      <c r="U2064" s="1">
        <v>6.6529999999999996</v>
      </c>
      <c r="V2064" s="1">
        <v>6.3049999999999997</v>
      </c>
      <c r="W2064" s="1">
        <v>6.1120000000000001</v>
      </c>
      <c r="X2064" s="1">
        <v>5.59</v>
      </c>
      <c r="Y2064" s="1">
        <v>5.8239999999999998</v>
      </c>
      <c r="Z2064" s="1">
        <v>5.8710000000000004</v>
      </c>
      <c r="AA2064" s="1">
        <v>5.36</v>
      </c>
      <c r="AB2064" s="1">
        <v>5.1529999999999996</v>
      </c>
      <c r="AC2064" s="1">
        <v>4.7750000000000004</v>
      </c>
      <c r="AD2064" s="1">
        <v>4.6159999999999997</v>
      </c>
      <c r="AE2064" s="1">
        <v>4.952</v>
      </c>
      <c r="AF2064" s="1">
        <v>4.53</v>
      </c>
      <c r="AG2064" s="1">
        <v>4.859</v>
      </c>
      <c r="AH2064" s="1">
        <v>3.7480000000000002</v>
      </c>
      <c r="AI2064" s="1">
        <v>3.5110000000000001</v>
      </c>
      <c r="AJ2064" s="1">
        <v>3.7240000000000002</v>
      </c>
      <c r="AK2064" s="1">
        <v>4.4770000000000003</v>
      </c>
      <c r="AL2064" s="1">
        <v>4.819</v>
      </c>
      <c r="AM2064" s="1">
        <v>4.95</v>
      </c>
      <c r="AN2064" s="1">
        <v>4.4710000000000001</v>
      </c>
      <c r="AO2064" s="1">
        <v>4.2460000000000004</v>
      </c>
      <c r="AP2064" s="1">
        <v>3.2989999999999999</v>
      </c>
      <c r="AQ2064" s="1">
        <v>3.7149999999999999</v>
      </c>
      <c r="AR2064" s="1">
        <v>3.7189999999999999</v>
      </c>
      <c r="AS2064" s="1">
        <v>4.2069999999999999</v>
      </c>
      <c r="AT2064" s="1">
        <v>3.9550000000000001</v>
      </c>
      <c r="AU2064" t="str">
        <f>IF(D2064="","",INDEX([1]DICCIONARIO!$G$21:$H$33,MATCH('DATA NIQ'!D2064,[1]DICCIONARIO!$G$21:$G$33,0),2))</f>
        <v>PEHUAMAR</v>
      </c>
    </row>
    <row r="2065" spans="1:47" ht="14.45" hidden="1" customHeight="1" x14ac:dyDescent="0.25">
      <c r="A2065" t="s">
        <v>13</v>
      </c>
      <c r="B2065" s="2" t="s">
        <v>349</v>
      </c>
      <c r="C2065" t="s">
        <v>17</v>
      </c>
      <c r="D2065" t="s">
        <v>6</v>
      </c>
      <c r="E2065" t="s">
        <v>383</v>
      </c>
      <c r="F2065" t="s">
        <v>19</v>
      </c>
      <c r="G2065" t="s">
        <v>355</v>
      </c>
      <c r="H2065" s="3" t="str">
        <f t="shared" si="32"/>
        <v>TOTAL DTT ARGENTINAGUARNICIONES PARA COPETINPEPSICOPEHUAMARPEHUAMAR MANI121 A 200Dist. Pond. Tiendas Handling</v>
      </c>
      <c r="I2065" s="1">
        <v>26.59</v>
      </c>
      <c r="J2065" s="1">
        <v>26.946999999999999</v>
      </c>
      <c r="K2065" s="1">
        <v>27.948</v>
      </c>
      <c r="L2065" s="1">
        <v>27.007999999999999</v>
      </c>
      <c r="M2065" s="1">
        <v>28.105</v>
      </c>
      <c r="N2065" s="1">
        <v>27.26</v>
      </c>
      <c r="O2065" s="1">
        <v>25.736999999999998</v>
      </c>
      <c r="P2065" s="1">
        <v>27.664000000000001</v>
      </c>
      <c r="Q2065" s="1">
        <v>25.484000000000002</v>
      </c>
      <c r="R2065" s="1">
        <v>27.34</v>
      </c>
      <c r="S2065" s="1">
        <v>28.457000000000001</v>
      </c>
      <c r="T2065" s="1">
        <v>25.616</v>
      </c>
      <c r="U2065" s="1">
        <v>25.843</v>
      </c>
      <c r="V2065" s="1">
        <v>24.774000000000001</v>
      </c>
      <c r="W2065" s="1">
        <v>24.613</v>
      </c>
      <c r="X2065" s="1">
        <v>23.19</v>
      </c>
      <c r="Y2065" s="1">
        <v>23.626999999999999</v>
      </c>
      <c r="Z2065" s="1">
        <v>24.094999999999999</v>
      </c>
      <c r="AA2065" s="1">
        <v>22.745999999999999</v>
      </c>
      <c r="AB2065" s="1">
        <v>23.559000000000001</v>
      </c>
      <c r="AC2065" s="1">
        <v>23.178000000000001</v>
      </c>
      <c r="AD2065" s="1">
        <v>23.215</v>
      </c>
      <c r="AE2065" s="1">
        <v>19.053999999999998</v>
      </c>
      <c r="AF2065" s="1">
        <v>17.93</v>
      </c>
      <c r="AG2065" s="1">
        <v>16.181999999999999</v>
      </c>
      <c r="AH2065" s="1">
        <v>16.850999999999999</v>
      </c>
      <c r="AI2065" s="1">
        <v>16.552</v>
      </c>
      <c r="AJ2065" s="1">
        <v>15.773</v>
      </c>
      <c r="AK2065" s="1">
        <v>16.257000000000001</v>
      </c>
      <c r="AL2065" s="1">
        <v>15.545999999999999</v>
      </c>
      <c r="AM2065" s="1">
        <v>17.396999999999998</v>
      </c>
      <c r="AN2065" s="1">
        <v>16.940999999999999</v>
      </c>
      <c r="AO2065" s="1">
        <v>17.234000000000002</v>
      </c>
      <c r="AP2065" s="1">
        <v>16.033000000000001</v>
      </c>
      <c r="AQ2065" s="1">
        <v>17.558</v>
      </c>
      <c r="AR2065" s="1">
        <v>17.010999999999999</v>
      </c>
      <c r="AS2065" s="1">
        <v>16.236000000000001</v>
      </c>
      <c r="AT2065" s="1">
        <v>15.875</v>
      </c>
      <c r="AU2065" t="str">
        <f>IF(D2065="","",INDEX([1]DICCIONARIO!$G$21:$H$33,MATCH('DATA NIQ'!D2065,[1]DICCIONARIO!$G$21:$G$33,0),2))</f>
        <v>PEHUAMAR</v>
      </c>
    </row>
    <row r="2066" spans="1:47" ht="14.45" hidden="1" customHeight="1" x14ac:dyDescent="0.25">
      <c r="A2066" t="s">
        <v>13</v>
      </c>
      <c r="B2066" s="2" t="s">
        <v>349</v>
      </c>
      <c r="C2066" t="s">
        <v>17</v>
      </c>
      <c r="D2066" t="s">
        <v>6</v>
      </c>
      <c r="E2066" t="s">
        <v>383</v>
      </c>
      <c r="F2066" t="s">
        <v>19</v>
      </c>
      <c r="G2066" t="s">
        <v>356</v>
      </c>
      <c r="H2066" s="3" t="str">
        <f t="shared" si="32"/>
        <v>TOTAL DTT ARGENTINAGUARNICIONES PARA COPETINPEPSICOPEHUAMARPEHUAMAR MANI121 A 200Part. de Vtas (KILOS) - Product</v>
      </c>
      <c r="I2066" s="1">
        <v>0.83599999999999997</v>
      </c>
      <c r="J2066" s="1">
        <v>0.82599999999999996</v>
      </c>
      <c r="K2066" s="1">
        <v>0.86199999999999999</v>
      </c>
      <c r="L2066" s="1">
        <v>0.98699999999999999</v>
      </c>
      <c r="M2066" s="1">
        <v>0.90600000000000003</v>
      </c>
      <c r="N2066" s="1">
        <v>0.999</v>
      </c>
      <c r="O2066" s="1">
        <v>0.98599999999999999</v>
      </c>
      <c r="P2066" s="1">
        <v>0.95199999999999996</v>
      </c>
      <c r="Q2066" s="1">
        <v>0.82699999999999996</v>
      </c>
      <c r="R2066" s="1">
        <v>0.84199999999999997</v>
      </c>
      <c r="S2066" s="1">
        <v>0.82499999999999996</v>
      </c>
      <c r="T2066" s="1">
        <v>0.85499999999999998</v>
      </c>
      <c r="U2066" s="1">
        <v>0.83299999999999996</v>
      </c>
      <c r="V2066" s="1">
        <v>0.82399999999999995</v>
      </c>
      <c r="W2066" s="1">
        <v>0.70599999999999996</v>
      </c>
      <c r="X2066" s="1">
        <v>0.61299999999999999</v>
      </c>
      <c r="Y2066" s="1">
        <v>0.61699999999999999</v>
      </c>
      <c r="Z2066" s="1">
        <v>0.55300000000000005</v>
      </c>
      <c r="AA2066" s="1">
        <v>0.56200000000000006</v>
      </c>
      <c r="AB2066" s="1">
        <v>0.59299999999999997</v>
      </c>
      <c r="AC2066" s="1">
        <v>0.53100000000000003</v>
      </c>
      <c r="AD2066" s="1">
        <v>0.56000000000000005</v>
      </c>
      <c r="AE2066" s="1">
        <v>0.505</v>
      </c>
      <c r="AF2066" s="1">
        <v>0.46</v>
      </c>
      <c r="AG2066" s="1">
        <v>0.48899999999999999</v>
      </c>
      <c r="AH2066" s="1">
        <v>0.42499999999999999</v>
      </c>
      <c r="AI2066" s="1">
        <v>0.47899999999999998</v>
      </c>
      <c r="AJ2066" s="1">
        <v>0.44700000000000001</v>
      </c>
      <c r="AK2066" s="1">
        <v>0.44400000000000001</v>
      </c>
      <c r="AL2066" s="1">
        <v>0.59799999999999998</v>
      </c>
      <c r="AM2066" s="1">
        <v>0.46400000000000002</v>
      </c>
      <c r="AN2066" s="1">
        <v>0.41799999999999998</v>
      </c>
      <c r="AO2066" s="1">
        <v>0.36199999999999999</v>
      </c>
      <c r="AP2066" s="1">
        <v>0.376</v>
      </c>
      <c r="AQ2066" s="1">
        <v>0.41599999999999998</v>
      </c>
      <c r="AR2066" s="1">
        <v>0.41599999999999998</v>
      </c>
      <c r="AS2066" s="1">
        <v>0.41</v>
      </c>
      <c r="AT2066" s="1">
        <v>0.39400000000000002</v>
      </c>
      <c r="AU2066" t="str">
        <f>IF(D2066="","",INDEX([1]DICCIONARIO!$G$21:$H$33,MATCH('DATA NIQ'!D2066,[1]DICCIONARIO!$G$21:$G$33,0),2))</f>
        <v>PEHUAMAR</v>
      </c>
    </row>
    <row r="2067" spans="1:47" ht="14.45" hidden="1" customHeight="1" x14ac:dyDescent="0.25">
      <c r="A2067" t="s">
        <v>13</v>
      </c>
      <c r="B2067" s="2" t="s">
        <v>349</v>
      </c>
      <c r="C2067" t="s">
        <v>17</v>
      </c>
      <c r="D2067" t="s">
        <v>6</v>
      </c>
      <c r="E2067" t="s">
        <v>383</v>
      </c>
      <c r="F2067" t="s">
        <v>19</v>
      </c>
      <c r="G2067" t="s">
        <v>357</v>
      </c>
      <c r="H2067" s="3" t="str">
        <f t="shared" si="32"/>
        <v>TOTAL DTT ARGENTINAGUARNICIONES PARA COPETINPEPSICOPEHUAMARPEHUAMAR MANI121 A 200Part. de Vtas Valor - Product</v>
      </c>
      <c r="I2067" s="1">
        <v>0.61699999999999999</v>
      </c>
      <c r="J2067" s="1">
        <v>0.621</v>
      </c>
      <c r="K2067" s="1">
        <v>0.66</v>
      </c>
      <c r="L2067" s="1">
        <v>0.754</v>
      </c>
      <c r="M2067" s="1">
        <v>0.69499999999999995</v>
      </c>
      <c r="N2067" s="1">
        <v>0.76200000000000001</v>
      </c>
      <c r="O2067" s="1">
        <v>0.78500000000000003</v>
      </c>
      <c r="P2067" s="1">
        <v>0.79500000000000004</v>
      </c>
      <c r="Q2067" s="1">
        <v>0.69599999999999995</v>
      </c>
      <c r="R2067" s="1">
        <v>0.70299999999999996</v>
      </c>
      <c r="S2067" s="1">
        <v>0.68300000000000005</v>
      </c>
      <c r="T2067" s="1">
        <v>0.70099999999999996</v>
      </c>
      <c r="U2067" s="1">
        <v>0.68300000000000005</v>
      </c>
      <c r="V2067" s="1">
        <v>0.65400000000000003</v>
      </c>
      <c r="W2067" s="1">
        <v>0.56100000000000005</v>
      </c>
      <c r="X2067" s="1">
        <v>0.54400000000000004</v>
      </c>
      <c r="Y2067" s="1">
        <v>0.53700000000000003</v>
      </c>
      <c r="Z2067" s="1">
        <v>0.48499999999999999</v>
      </c>
      <c r="AA2067" s="1">
        <v>0.49199999999999999</v>
      </c>
      <c r="AB2067" s="1">
        <v>0.48699999999999999</v>
      </c>
      <c r="AC2067" s="1">
        <v>0.40799999999999997</v>
      </c>
      <c r="AD2067" s="1">
        <v>0.48299999999999998</v>
      </c>
      <c r="AE2067" s="1">
        <v>0.45</v>
      </c>
      <c r="AF2067" s="1">
        <v>0.39</v>
      </c>
      <c r="AG2067" s="1">
        <v>0.41399999999999998</v>
      </c>
      <c r="AH2067" s="1">
        <v>0.373</v>
      </c>
      <c r="AI2067" s="1">
        <v>0.44</v>
      </c>
      <c r="AJ2067" s="1">
        <v>0.40899999999999997</v>
      </c>
      <c r="AK2067" s="1">
        <v>0.39900000000000002</v>
      </c>
      <c r="AL2067" s="1">
        <v>0.51400000000000001</v>
      </c>
      <c r="AM2067" s="1">
        <v>0.40400000000000003</v>
      </c>
      <c r="AN2067" s="1">
        <v>0.38600000000000001</v>
      </c>
      <c r="AO2067" s="1">
        <v>0.34799999999999998</v>
      </c>
      <c r="AP2067" s="1">
        <v>0.34499999999999997</v>
      </c>
      <c r="AQ2067" s="1">
        <v>0.36599999999999999</v>
      </c>
      <c r="AR2067" s="1">
        <v>0.372</v>
      </c>
      <c r="AS2067" s="1">
        <v>0.35599999999999998</v>
      </c>
      <c r="AT2067" s="1">
        <v>0.34100000000000003</v>
      </c>
      <c r="AU2067" t="str">
        <f>IF(D2067="","",INDEX([1]DICCIONARIO!$G$21:$H$33,MATCH('DATA NIQ'!D2067,[1]DICCIONARIO!$G$21:$G$33,0),2))</f>
        <v>PEHUAMAR</v>
      </c>
    </row>
    <row r="2068" spans="1:47" ht="14.45" customHeight="1" x14ac:dyDescent="0.25">
      <c r="A2068" t="s">
        <v>13</v>
      </c>
      <c r="B2068" s="2" t="s">
        <v>349</v>
      </c>
      <c r="C2068" t="s">
        <v>17</v>
      </c>
      <c r="D2068" t="s">
        <v>6</v>
      </c>
      <c r="E2068" t="s">
        <v>383</v>
      </c>
      <c r="F2068" t="s">
        <v>40</v>
      </c>
      <c r="G2068" t="s">
        <v>350</v>
      </c>
      <c r="H2068" s="3" t="str">
        <f t="shared" si="32"/>
        <v>TOTAL DTT ARGENTINAGUARNICIONES PARA COPETINPEPSICOPEHUAMARPEHUAMAR MANI201 A 400Vtas (KILOS)</v>
      </c>
      <c r="I2068" s="4">
        <v>2574.89</v>
      </c>
      <c r="J2068" s="4">
        <v>1756.3019999999999</v>
      </c>
      <c r="K2068" s="4">
        <v>755.06100000000004</v>
      </c>
      <c r="L2068" s="4">
        <v>310.55599999999998</v>
      </c>
      <c r="M2068" s="4">
        <v>854.61900000000003</v>
      </c>
      <c r="N2068" s="4">
        <v>1372.2070000000001</v>
      </c>
      <c r="O2068" s="4">
        <v>345.65199999999999</v>
      </c>
      <c r="P2068" s="4">
        <v>560.16399999999999</v>
      </c>
      <c r="Q2068" s="4">
        <v>837.995</v>
      </c>
      <c r="R2068" s="4">
        <v>502.23399999999998</v>
      </c>
      <c r="S2068" s="4">
        <v>909.726</v>
      </c>
      <c r="T2068" s="4">
        <v>672.31</v>
      </c>
      <c r="U2068" s="4">
        <v>234.345</v>
      </c>
      <c r="V2068" s="4">
        <v>434.01100000000002</v>
      </c>
      <c r="W2068" s="4">
        <v>386.185</v>
      </c>
      <c r="X2068" s="4">
        <v>440.02199999999999</v>
      </c>
      <c r="Y2068" s="4">
        <v>352.447</v>
      </c>
      <c r="Z2068" s="4">
        <v>256.08800000000002</v>
      </c>
      <c r="AA2068" s="4">
        <v>168.315</v>
      </c>
      <c r="AB2068" s="4">
        <v>125.82599999999999</v>
      </c>
      <c r="AC2068" s="4">
        <v>294.57400000000001</v>
      </c>
      <c r="AD2068" s="4">
        <v>510.82299999999998</v>
      </c>
      <c r="AE2068" s="4">
        <v>197.357</v>
      </c>
      <c r="AF2068" s="4">
        <v>95.974000000000004</v>
      </c>
      <c r="AG2068" s="4">
        <v>164.25700000000001</v>
      </c>
      <c r="AH2068" s="4">
        <v>96.254000000000005</v>
      </c>
      <c r="AI2068" s="4">
        <v>247.81200000000001</v>
      </c>
      <c r="AJ2068" s="4">
        <v>265.495</v>
      </c>
      <c r="AK2068" s="4">
        <v>237.048</v>
      </c>
      <c r="AL2068" s="4">
        <v>202.649</v>
      </c>
      <c r="AM2068" s="4">
        <v>258.66300000000001</v>
      </c>
      <c r="AN2068" s="4">
        <v>466.43700000000001</v>
      </c>
      <c r="AO2068" s="4">
        <v>441.63799999999998</v>
      </c>
      <c r="AP2068" s="4">
        <v>329.54700000000003</v>
      </c>
      <c r="AQ2068" s="4">
        <v>143.09399999999999</v>
      </c>
      <c r="AR2068" s="4">
        <v>105.354</v>
      </c>
      <c r="AS2068" s="4">
        <v>95.141999999999996</v>
      </c>
      <c r="AT2068" s="4">
        <v>260.11200000000002</v>
      </c>
      <c r="AU2068" t="str">
        <f>IF(D2068="","",INDEX([1]DICCIONARIO!$G$21:$H$33,MATCH('DATA NIQ'!D2068,[1]DICCIONARIO!$G$21:$G$33,0),2))</f>
        <v>PEHUAMAR</v>
      </c>
    </row>
    <row r="2069" spans="1:47" ht="14.45" customHeight="1" x14ac:dyDescent="0.25">
      <c r="A2069" t="s">
        <v>13</v>
      </c>
      <c r="B2069" s="2" t="s">
        <v>349</v>
      </c>
      <c r="C2069" t="s">
        <v>17</v>
      </c>
      <c r="D2069" t="s">
        <v>6</v>
      </c>
      <c r="E2069" t="s">
        <v>383</v>
      </c>
      <c r="F2069" t="s">
        <v>40</v>
      </c>
      <c r="G2069" t="s">
        <v>351</v>
      </c>
      <c r="H2069" s="3" t="str">
        <f t="shared" si="32"/>
        <v>TOTAL DTT ARGENTINAGUARNICIONES PARA COPETINPEPSICOPEHUAMARPEHUAMAR MANI201 A 400Compras (KILOS)</v>
      </c>
      <c r="I2069" s="4">
        <v>2124.3969999999999</v>
      </c>
      <c r="J2069" s="4">
        <v>1684.953</v>
      </c>
      <c r="K2069" s="4">
        <v>311.358</v>
      </c>
      <c r="L2069" s="4">
        <v>421.65100000000001</v>
      </c>
      <c r="M2069" s="4">
        <v>1722.335</v>
      </c>
      <c r="N2069" s="4">
        <v>743.93899999999996</v>
      </c>
      <c r="O2069" s="4">
        <v>297.59100000000001</v>
      </c>
      <c r="P2069" s="4">
        <v>814.596</v>
      </c>
      <c r="Q2069" s="4">
        <v>1218.297</v>
      </c>
      <c r="R2069" s="4">
        <v>325.53500000000003</v>
      </c>
      <c r="S2069" s="4">
        <v>1395.047</v>
      </c>
      <c r="T2069" s="4">
        <v>546.41399999999999</v>
      </c>
      <c r="U2069" s="4">
        <v>282.25299999999999</v>
      </c>
      <c r="V2069" s="4">
        <v>814.75900000000001</v>
      </c>
      <c r="W2069" s="4">
        <v>393.53500000000003</v>
      </c>
      <c r="X2069" s="4">
        <v>491.90199999999999</v>
      </c>
      <c r="Y2069" s="4">
        <v>361.42700000000002</v>
      </c>
      <c r="Z2069" s="4">
        <v>285.93099999999998</v>
      </c>
      <c r="AA2069" s="4">
        <v>125.764</v>
      </c>
      <c r="AB2069" s="4">
        <v>113.23</v>
      </c>
      <c r="AC2069" s="4">
        <v>617.24199999999996</v>
      </c>
      <c r="AD2069" s="4">
        <v>535.64800000000002</v>
      </c>
      <c r="AE2069" s="4">
        <v>121.95699999999999</v>
      </c>
      <c r="AF2069" s="4">
        <v>52.347999999999999</v>
      </c>
      <c r="AG2069" s="4">
        <v>214.68700000000001</v>
      </c>
      <c r="AH2069" s="4">
        <v>138.55000000000001</v>
      </c>
      <c r="AI2069" s="4">
        <v>442.33600000000001</v>
      </c>
      <c r="AJ2069" s="4">
        <v>286.94600000000003</v>
      </c>
      <c r="AK2069" s="4">
        <v>210.34800000000001</v>
      </c>
      <c r="AL2069" s="4">
        <v>327.78899999999999</v>
      </c>
      <c r="AM2069" s="4">
        <v>270.61200000000002</v>
      </c>
      <c r="AN2069" s="4">
        <v>672.70399999999995</v>
      </c>
      <c r="AO2069" s="4">
        <v>441.43200000000002</v>
      </c>
      <c r="AP2069" s="4">
        <v>309.48200000000003</v>
      </c>
      <c r="AQ2069" s="4">
        <v>100.38800000000001</v>
      </c>
      <c r="AR2069" s="4">
        <v>68.909000000000006</v>
      </c>
      <c r="AS2069" s="4">
        <v>84.477000000000004</v>
      </c>
      <c r="AT2069" s="4">
        <v>719.25300000000004</v>
      </c>
      <c r="AU2069" t="str">
        <f>IF(D2069="","",INDEX([1]DICCIONARIO!$G$21:$H$33,MATCH('DATA NIQ'!D2069,[1]DICCIONARIO!$G$21:$G$33,0),2))</f>
        <v>PEHUAMAR</v>
      </c>
    </row>
    <row r="2070" spans="1:47" ht="14.45" customHeight="1" x14ac:dyDescent="0.25">
      <c r="A2070" t="s">
        <v>13</v>
      </c>
      <c r="B2070" s="2" t="s">
        <v>349</v>
      </c>
      <c r="C2070" t="s">
        <v>17</v>
      </c>
      <c r="D2070" t="s">
        <v>6</v>
      </c>
      <c r="E2070" t="s">
        <v>383</v>
      </c>
      <c r="F2070" t="s">
        <v>40</v>
      </c>
      <c r="G2070" t="s">
        <v>352</v>
      </c>
      <c r="H2070" s="3" t="str">
        <f t="shared" si="32"/>
        <v>TOTAL DTT ARGENTINAGUARNICIONES PARA COPETINPEPSICOPEHUAMARPEHUAMAR MANI201 A 400Inventario (KILOS)</v>
      </c>
      <c r="I2070" s="4">
        <v>1002.347</v>
      </c>
      <c r="J2070" s="4">
        <v>860.85900000000004</v>
      </c>
      <c r="K2070" s="4">
        <v>196.84399999999999</v>
      </c>
      <c r="L2070" s="4">
        <v>294.02800000000002</v>
      </c>
      <c r="M2070" s="4">
        <v>1125.2550000000001</v>
      </c>
      <c r="N2070" s="4">
        <v>469.94600000000003</v>
      </c>
      <c r="O2070" s="4">
        <v>276.07499999999999</v>
      </c>
      <c r="P2070" s="4">
        <v>480.39</v>
      </c>
      <c r="Q2070" s="4">
        <v>676.67</v>
      </c>
      <c r="R2070" s="4">
        <v>366.21899999999999</v>
      </c>
      <c r="S2070" s="4">
        <v>833.60500000000002</v>
      </c>
      <c r="T2070" s="4">
        <v>622.00599999999997</v>
      </c>
      <c r="U2070" s="4">
        <v>219.74600000000001</v>
      </c>
      <c r="V2070" s="4">
        <v>579.78300000000002</v>
      </c>
      <c r="W2070" s="4">
        <v>206.94399999999999</v>
      </c>
      <c r="X2070" s="4">
        <v>229.77799999999999</v>
      </c>
      <c r="Y2070" s="4">
        <v>201.11799999999999</v>
      </c>
      <c r="Z2070" s="4">
        <v>228.55199999999999</v>
      </c>
      <c r="AA2070" s="4">
        <v>183.53700000000001</v>
      </c>
      <c r="AB2070" s="4">
        <v>154.988</v>
      </c>
      <c r="AC2070" s="4">
        <v>366.012</v>
      </c>
      <c r="AD2070" s="4">
        <v>351.37900000000002</v>
      </c>
      <c r="AE2070" s="4">
        <v>216.286</v>
      </c>
      <c r="AF2070" s="4">
        <v>85.594999999999999</v>
      </c>
      <c r="AG2070" s="4">
        <v>98.284000000000006</v>
      </c>
      <c r="AH2070" s="4">
        <v>100.75700000000001</v>
      </c>
      <c r="AI2070" s="4">
        <v>225.05099999999999</v>
      </c>
      <c r="AJ2070" s="4">
        <v>232.33500000000001</v>
      </c>
      <c r="AK2070" s="4">
        <v>205.63499999999999</v>
      </c>
      <c r="AL2070" s="4">
        <v>237.40299999999999</v>
      </c>
      <c r="AM2070" s="4">
        <v>235.72800000000001</v>
      </c>
      <c r="AN2070" s="4">
        <v>375.60399999999998</v>
      </c>
      <c r="AO2070" s="4">
        <v>238.06700000000001</v>
      </c>
      <c r="AP2070" s="4">
        <v>183.41399999999999</v>
      </c>
      <c r="AQ2070" s="4">
        <v>129.41999999999999</v>
      </c>
      <c r="AR2070" s="4">
        <v>80.227999999999994</v>
      </c>
      <c r="AS2070" s="4">
        <v>61.494999999999997</v>
      </c>
      <c r="AT2070" s="4">
        <v>524.89200000000005</v>
      </c>
      <c r="AU2070" t="str">
        <f>IF(D2070="","",INDEX([1]DICCIONARIO!$G$21:$H$33,MATCH('DATA NIQ'!D2070,[1]DICCIONARIO!$G$21:$G$33,0),2))</f>
        <v>PEHUAMAR</v>
      </c>
    </row>
    <row r="2071" spans="1:47" ht="14.45" hidden="1" customHeight="1" x14ac:dyDescent="0.25">
      <c r="A2071" t="s">
        <v>13</v>
      </c>
      <c r="B2071" s="2" t="s">
        <v>349</v>
      </c>
      <c r="C2071" t="s">
        <v>17</v>
      </c>
      <c r="D2071" t="s">
        <v>6</v>
      </c>
      <c r="E2071" t="s">
        <v>383</v>
      </c>
      <c r="F2071" t="s">
        <v>40</v>
      </c>
      <c r="G2071" t="s">
        <v>353</v>
      </c>
      <c r="H2071" s="3" t="str">
        <f t="shared" si="32"/>
        <v>TOTAL DTT ARGENTINAGUARNICIONES PARA COPETINPEPSICOPEHUAMARPEHUAMAR MANI201 A 400Vtas Valor</v>
      </c>
      <c r="I2071" s="3">
        <v>2142554.656</v>
      </c>
      <c r="J2071" s="3">
        <v>1598251.1629999999</v>
      </c>
      <c r="K2071" s="3">
        <v>751470.571</v>
      </c>
      <c r="L2071" s="3">
        <v>491706.70799999998</v>
      </c>
      <c r="M2071" s="3">
        <v>955063.03</v>
      </c>
      <c r="N2071" s="3">
        <v>1341238.9380000001</v>
      </c>
      <c r="O2071" s="3">
        <v>657583.946</v>
      </c>
      <c r="P2071" s="3">
        <v>1137612.338</v>
      </c>
      <c r="Q2071" s="3">
        <v>1879399.2220000001</v>
      </c>
      <c r="R2071" s="3">
        <v>1221306.26</v>
      </c>
      <c r="S2071" s="3">
        <v>2072558.544</v>
      </c>
      <c r="T2071" s="3">
        <v>1456663.112</v>
      </c>
      <c r="U2071" s="3">
        <v>607191.02599999995</v>
      </c>
      <c r="V2071" s="3">
        <v>944005.34299999999</v>
      </c>
      <c r="W2071" s="3">
        <v>1179672.888</v>
      </c>
      <c r="X2071" s="3">
        <v>1426319.5290000001</v>
      </c>
      <c r="Y2071" s="3">
        <v>1401291.023</v>
      </c>
      <c r="Z2071" s="3">
        <v>1243818.96</v>
      </c>
      <c r="AA2071" s="3">
        <v>764534.61199999996</v>
      </c>
      <c r="AB2071" s="3">
        <v>570138.78300000005</v>
      </c>
      <c r="AC2071" s="3">
        <v>2704314.8319999999</v>
      </c>
      <c r="AD2071" s="3">
        <v>5602616.5149999997</v>
      </c>
      <c r="AE2071" s="3">
        <v>2411700.4670000002</v>
      </c>
      <c r="AF2071" s="3">
        <v>1016009.79</v>
      </c>
      <c r="AG2071" s="3">
        <v>1869066.01</v>
      </c>
      <c r="AH2071" s="3">
        <v>1372569.6980000001</v>
      </c>
      <c r="AI2071" s="3">
        <v>3765136.9449999998</v>
      </c>
      <c r="AJ2071" s="3">
        <v>4083556.9210000001</v>
      </c>
      <c r="AK2071" s="3">
        <v>3410542.9870000002</v>
      </c>
      <c r="AL2071" s="3">
        <v>3152193.6409999998</v>
      </c>
      <c r="AM2071" s="3">
        <v>3950941.7030000002</v>
      </c>
      <c r="AN2071" s="3">
        <v>7645224.0089999996</v>
      </c>
      <c r="AO2071" s="3">
        <v>8497091.8819999993</v>
      </c>
      <c r="AP2071" s="3">
        <v>6227611.6919999998</v>
      </c>
      <c r="AQ2071" s="3">
        <v>2612958.304</v>
      </c>
      <c r="AR2071" s="3">
        <v>1878302.504</v>
      </c>
      <c r="AS2071" s="3">
        <v>1621616.682</v>
      </c>
      <c r="AT2071" s="3">
        <v>3869189.2439999999</v>
      </c>
      <c r="AU2071" t="str">
        <f>IF(D2071="","",INDEX([1]DICCIONARIO!$G$21:$H$33,MATCH('DATA NIQ'!D2071,[1]DICCIONARIO!$G$21:$G$33,0),2))</f>
        <v>PEHUAMAR</v>
      </c>
    </row>
    <row r="2072" spans="1:47" hidden="1" x14ac:dyDescent="0.25">
      <c r="A2072" t="s">
        <v>13</v>
      </c>
      <c r="B2072" s="2" t="s">
        <v>349</v>
      </c>
      <c r="C2072" t="s">
        <v>17</v>
      </c>
      <c r="D2072" t="s">
        <v>6</v>
      </c>
      <c r="E2072" t="s">
        <v>383</v>
      </c>
      <c r="F2072" t="s">
        <v>40</v>
      </c>
      <c r="G2072" t="s">
        <v>354</v>
      </c>
      <c r="H2072" s="3" t="str">
        <f t="shared" si="32"/>
        <v>TOTAL DTT ARGENTINAGUARNICIONES PARA COPETINPEPSICOPEHUAMARPEHUAMAR MANI201 A 400Dist. Num. Tiendas Handling (C)</v>
      </c>
      <c r="I2072" s="1">
        <v>0.71299999999999997</v>
      </c>
      <c r="J2072" s="1">
        <v>0.69</v>
      </c>
      <c r="K2072" s="1">
        <v>0.35299999999999998</v>
      </c>
      <c r="L2072" s="1">
        <v>0.19900000000000001</v>
      </c>
      <c r="M2072" s="1">
        <v>0.57099999999999995</v>
      </c>
      <c r="N2072" s="1">
        <v>0.47099999999999997</v>
      </c>
      <c r="O2072" s="1">
        <v>0.156</v>
      </c>
      <c r="P2072" s="1">
        <v>0.15</v>
      </c>
      <c r="Q2072" s="1">
        <v>0.17899999999999999</v>
      </c>
      <c r="R2072" s="1">
        <v>0.17899999999999999</v>
      </c>
      <c r="S2072" s="1">
        <v>0.31900000000000001</v>
      </c>
      <c r="T2072" s="1">
        <v>0.28000000000000003</v>
      </c>
      <c r="U2072" s="1">
        <v>8.1000000000000003E-2</v>
      </c>
      <c r="V2072" s="1">
        <v>0.129</v>
      </c>
      <c r="W2072" s="1">
        <v>0.15</v>
      </c>
      <c r="X2072" s="1">
        <v>0.14699999999999999</v>
      </c>
      <c r="Y2072" s="1">
        <v>0.09</v>
      </c>
      <c r="Z2072" s="1">
        <v>5.8999999999999997E-2</v>
      </c>
      <c r="AA2072" s="1">
        <v>0.08</v>
      </c>
      <c r="AB2072" s="1">
        <v>6.5000000000000002E-2</v>
      </c>
      <c r="AC2072" s="1">
        <v>9.8000000000000004E-2</v>
      </c>
      <c r="AD2072" s="1">
        <v>0.14000000000000001</v>
      </c>
      <c r="AE2072" s="1">
        <v>9.4E-2</v>
      </c>
      <c r="AF2072" s="1">
        <v>0.06</v>
      </c>
      <c r="AG2072" s="1">
        <v>3.7999999999999999E-2</v>
      </c>
      <c r="AH2072" s="1">
        <v>0.105</v>
      </c>
      <c r="AI2072" s="1">
        <v>6.9000000000000006E-2</v>
      </c>
      <c r="AJ2072" s="1">
        <v>7.3999999999999996E-2</v>
      </c>
      <c r="AK2072" s="1">
        <v>0.10299999999999999</v>
      </c>
      <c r="AL2072" s="1">
        <v>8.6999999999999994E-2</v>
      </c>
      <c r="AM2072" s="1">
        <v>0.109</v>
      </c>
      <c r="AN2072" s="1">
        <v>8.8999999999999996E-2</v>
      </c>
      <c r="AO2072" s="1">
        <v>3.6999999999999998E-2</v>
      </c>
      <c r="AP2072" s="1">
        <v>3.6999999999999998E-2</v>
      </c>
      <c r="AQ2072" s="1">
        <v>7.1999999999999995E-2</v>
      </c>
      <c r="AR2072" s="1">
        <v>2.8000000000000001E-2</v>
      </c>
      <c r="AS2072" s="1">
        <v>3.1E-2</v>
      </c>
      <c r="AT2072" s="1">
        <v>0.26</v>
      </c>
      <c r="AU2072" t="str">
        <f>IF(D2072="","",INDEX([1]DICCIONARIO!$G$21:$H$33,MATCH('DATA NIQ'!D2072,[1]DICCIONARIO!$G$21:$G$33,0),2))</f>
        <v>PEHUAMAR</v>
      </c>
    </row>
    <row r="2073" spans="1:47" ht="14.45" hidden="1" customHeight="1" x14ac:dyDescent="0.25">
      <c r="A2073" t="s">
        <v>13</v>
      </c>
      <c r="B2073" s="2" t="s">
        <v>349</v>
      </c>
      <c r="C2073" t="s">
        <v>17</v>
      </c>
      <c r="D2073" t="s">
        <v>6</v>
      </c>
      <c r="E2073" t="s">
        <v>383</v>
      </c>
      <c r="F2073" t="s">
        <v>40</v>
      </c>
      <c r="G2073" t="s">
        <v>355</v>
      </c>
      <c r="H2073" s="3" t="str">
        <f t="shared" si="32"/>
        <v>TOTAL DTT ARGENTINAGUARNICIONES PARA COPETINPEPSICOPEHUAMARPEHUAMAR MANI201 A 400Dist. Pond. Tiendas Handling</v>
      </c>
      <c r="I2073" s="1">
        <v>1.472</v>
      </c>
      <c r="J2073" s="1">
        <v>1.5469999999999999</v>
      </c>
      <c r="K2073" s="1">
        <v>1.3</v>
      </c>
      <c r="L2073" s="1">
        <v>1.4810000000000001</v>
      </c>
      <c r="M2073" s="1">
        <v>2.1509999999999998</v>
      </c>
      <c r="N2073" s="1">
        <v>1.69</v>
      </c>
      <c r="O2073" s="1">
        <v>1.236</v>
      </c>
      <c r="P2073" s="1">
        <v>1.5649999999999999</v>
      </c>
      <c r="Q2073" s="1">
        <v>1.4590000000000001</v>
      </c>
      <c r="R2073" s="1">
        <v>1.5720000000000001</v>
      </c>
      <c r="S2073" s="1">
        <v>2.3079999999999998</v>
      </c>
      <c r="T2073" s="1">
        <v>1.788</v>
      </c>
      <c r="U2073" s="1">
        <v>0.67800000000000005</v>
      </c>
      <c r="V2073" s="1">
        <v>0.80300000000000005</v>
      </c>
      <c r="W2073" s="1">
        <v>1.1890000000000001</v>
      </c>
      <c r="X2073" s="1">
        <v>1.2310000000000001</v>
      </c>
      <c r="Y2073" s="1">
        <v>0.80900000000000005</v>
      </c>
      <c r="Z2073" s="1">
        <v>0.58499999999999996</v>
      </c>
      <c r="AA2073" s="1">
        <v>0.65800000000000003</v>
      </c>
      <c r="AB2073" s="1">
        <v>0.63400000000000001</v>
      </c>
      <c r="AC2073" s="1">
        <v>1.4139999999999999</v>
      </c>
      <c r="AD2073" s="1">
        <v>1.5049999999999999</v>
      </c>
      <c r="AE2073" s="1">
        <v>1.3160000000000001</v>
      </c>
      <c r="AF2073" s="1">
        <v>0.76900000000000002</v>
      </c>
      <c r="AG2073" s="1">
        <v>0.45200000000000001</v>
      </c>
      <c r="AH2073" s="1">
        <v>0.81499999999999995</v>
      </c>
      <c r="AI2073" s="1">
        <v>0.85799999999999998</v>
      </c>
      <c r="AJ2073" s="1">
        <v>0.89900000000000002</v>
      </c>
      <c r="AK2073" s="1">
        <v>0.94299999999999995</v>
      </c>
      <c r="AL2073" s="1">
        <v>0.75800000000000001</v>
      </c>
      <c r="AM2073" s="1">
        <v>0.78900000000000003</v>
      </c>
      <c r="AN2073" s="1">
        <v>1.2110000000000001</v>
      </c>
      <c r="AO2073" s="1">
        <v>0.47</v>
      </c>
      <c r="AP2073" s="1">
        <v>0.315</v>
      </c>
      <c r="AQ2073" s="1">
        <v>0.48299999999999998</v>
      </c>
      <c r="AR2073" s="1">
        <v>0.23799999999999999</v>
      </c>
      <c r="AS2073" s="1">
        <v>0.22500000000000001</v>
      </c>
      <c r="AT2073" s="1">
        <v>0.71</v>
      </c>
      <c r="AU2073" t="str">
        <f>IF(D2073="","",INDEX([1]DICCIONARIO!$G$21:$H$33,MATCH('DATA NIQ'!D2073,[1]DICCIONARIO!$G$21:$G$33,0),2))</f>
        <v>PEHUAMAR</v>
      </c>
    </row>
    <row r="2074" spans="1:47" ht="14.45" hidden="1" customHeight="1" x14ac:dyDescent="0.25">
      <c r="A2074" t="s">
        <v>13</v>
      </c>
      <c r="B2074" s="2" t="s">
        <v>349</v>
      </c>
      <c r="C2074" t="s">
        <v>17</v>
      </c>
      <c r="D2074" t="s">
        <v>6</v>
      </c>
      <c r="E2074" t="s">
        <v>383</v>
      </c>
      <c r="F2074" t="s">
        <v>40</v>
      </c>
      <c r="G2074" t="s">
        <v>356</v>
      </c>
      <c r="H2074" s="3" t="str">
        <f t="shared" si="32"/>
        <v>TOTAL DTT ARGENTINAGUARNICIONES PARA COPETINPEPSICOPEHUAMARPEHUAMAR MANI201 A 400Part. de Vtas (KILOS) - Product</v>
      </c>
      <c r="I2074" s="1">
        <v>0.109</v>
      </c>
      <c r="J2074" s="1">
        <v>7.3999999999999996E-2</v>
      </c>
      <c r="K2074" s="1">
        <v>3.1E-2</v>
      </c>
      <c r="L2074" s="1">
        <v>1.2999999999999999E-2</v>
      </c>
      <c r="M2074" s="1">
        <v>3.5000000000000003E-2</v>
      </c>
      <c r="N2074" s="1">
        <v>5.0999999999999997E-2</v>
      </c>
      <c r="O2074" s="1">
        <v>1.2999999999999999E-2</v>
      </c>
      <c r="P2074" s="1">
        <v>1.7999999999999999E-2</v>
      </c>
      <c r="Q2074" s="1">
        <v>2.5999999999999999E-2</v>
      </c>
      <c r="R2074" s="1">
        <v>1.9E-2</v>
      </c>
      <c r="S2074" s="1">
        <v>3.3000000000000002E-2</v>
      </c>
      <c r="T2074" s="1">
        <v>2.7E-2</v>
      </c>
      <c r="U2074" s="1">
        <v>0.01</v>
      </c>
      <c r="V2074" s="1">
        <v>0.02</v>
      </c>
      <c r="W2074" s="1">
        <v>1.7000000000000001E-2</v>
      </c>
      <c r="X2074" s="1">
        <v>1.7999999999999999E-2</v>
      </c>
      <c r="Y2074" s="1">
        <v>1.4999999999999999E-2</v>
      </c>
      <c r="Z2074" s="1">
        <v>0.01</v>
      </c>
      <c r="AA2074" s="1">
        <v>7.0000000000000001E-3</v>
      </c>
      <c r="AB2074" s="1">
        <v>5.0000000000000001E-3</v>
      </c>
      <c r="AC2074" s="1">
        <v>1.2E-2</v>
      </c>
      <c r="AD2074" s="1">
        <v>2.4E-2</v>
      </c>
      <c r="AE2074" s="1">
        <v>0.01</v>
      </c>
      <c r="AF2074" s="1">
        <v>5.0000000000000001E-3</v>
      </c>
      <c r="AG2074" s="1">
        <v>8.9999999999999993E-3</v>
      </c>
      <c r="AH2074" s="1">
        <v>5.0000000000000001E-3</v>
      </c>
      <c r="AI2074" s="1">
        <v>1.2E-2</v>
      </c>
      <c r="AJ2074" s="1">
        <v>1.2999999999999999E-2</v>
      </c>
      <c r="AK2074" s="1">
        <v>1.2E-2</v>
      </c>
      <c r="AL2074" s="1">
        <v>8.9999999999999993E-3</v>
      </c>
      <c r="AM2074" s="1">
        <v>1.2E-2</v>
      </c>
      <c r="AN2074" s="1">
        <v>1.9E-2</v>
      </c>
      <c r="AO2074" s="1">
        <v>1.7999999999999999E-2</v>
      </c>
      <c r="AP2074" s="1">
        <v>1.4E-2</v>
      </c>
      <c r="AQ2074" s="1">
        <v>6.0000000000000001E-3</v>
      </c>
      <c r="AR2074" s="1">
        <v>5.0000000000000001E-3</v>
      </c>
      <c r="AS2074" s="1">
        <v>4.0000000000000001E-3</v>
      </c>
      <c r="AT2074" s="1">
        <v>1.2E-2</v>
      </c>
      <c r="AU2074" t="str">
        <f>IF(D2074="","",INDEX([1]DICCIONARIO!$G$21:$H$33,MATCH('DATA NIQ'!D2074,[1]DICCIONARIO!$G$21:$G$33,0),2))</f>
        <v>PEHUAMAR</v>
      </c>
    </row>
    <row r="2075" spans="1:47" ht="14.45" hidden="1" customHeight="1" x14ac:dyDescent="0.25">
      <c r="A2075" t="s">
        <v>13</v>
      </c>
      <c r="B2075" s="2" t="s">
        <v>349</v>
      </c>
      <c r="C2075" t="s">
        <v>17</v>
      </c>
      <c r="D2075" t="s">
        <v>6</v>
      </c>
      <c r="E2075" t="s">
        <v>383</v>
      </c>
      <c r="F2075" t="s">
        <v>40</v>
      </c>
      <c r="G2075" t="s">
        <v>357</v>
      </c>
      <c r="H2075" s="3" t="str">
        <f t="shared" si="32"/>
        <v>TOTAL DTT ARGENTINAGUARNICIONES PARA COPETINPEPSICOPEHUAMARPEHUAMAR MANI201 A 400Part. de Vtas Valor - Product</v>
      </c>
      <c r="I2075" s="1">
        <v>4.2999999999999997E-2</v>
      </c>
      <c r="J2075" s="1">
        <v>3.1E-2</v>
      </c>
      <c r="K2075" s="1">
        <v>1.2999999999999999E-2</v>
      </c>
      <c r="L2075" s="1">
        <v>8.0000000000000002E-3</v>
      </c>
      <c r="M2075" s="1">
        <v>1.4999999999999999E-2</v>
      </c>
      <c r="N2075" s="1">
        <v>1.7999999999999999E-2</v>
      </c>
      <c r="O2075" s="1">
        <v>8.0000000000000002E-3</v>
      </c>
      <c r="P2075" s="1">
        <v>1.0999999999999999E-2</v>
      </c>
      <c r="Q2075" s="1">
        <v>1.7000000000000001E-2</v>
      </c>
      <c r="R2075" s="1">
        <v>1.2E-2</v>
      </c>
      <c r="S2075" s="1">
        <v>1.9E-2</v>
      </c>
      <c r="T2075" s="1">
        <v>1.2999999999999999E-2</v>
      </c>
      <c r="U2075" s="1">
        <v>5.0000000000000001E-3</v>
      </c>
      <c r="V2075" s="1">
        <v>8.0000000000000002E-3</v>
      </c>
      <c r="W2075" s="1">
        <v>8.9999999999999993E-3</v>
      </c>
      <c r="X2075" s="1">
        <v>0.01</v>
      </c>
      <c r="Y2075" s="1">
        <v>8.0000000000000002E-3</v>
      </c>
      <c r="Z2075" s="1">
        <v>6.0000000000000001E-3</v>
      </c>
      <c r="AA2075" s="1">
        <v>4.0000000000000001E-3</v>
      </c>
      <c r="AB2075" s="1">
        <v>2E-3</v>
      </c>
      <c r="AC2075" s="1">
        <v>8.9999999999999993E-3</v>
      </c>
      <c r="AD2075" s="1">
        <v>1.9E-2</v>
      </c>
      <c r="AE2075" s="1">
        <v>8.0000000000000002E-3</v>
      </c>
      <c r="AF2075" s="1">
        <v>3.0000000000000001E-3</v>
      </c>
      <c r="AG2075" s="1">
        <v>5.0000000000000001E-3</v>
      </c>
      <c r="AH2075" s="1">
        <v>4.0000000000000001E-3</v>
      </c>
      <c r="AI2075" s="1">
        <v>8.9999999999999993E-3</v>
      </c>
      <c r="AJ2075" s="1">
        <v>0.01</v>
      </c>
      <c r="AK2075" s="1">
        <v>8.0000000000000002E-3</v>
      </c>
      <c r="AL2075" s="1">
        <v>7.0000000000000001E-3</v>
      </c>
      <c r="AM2075" s="1">
        <v>8.9999999999999993E-3</v>
      </c>
      <c r="AN2075" s="1">
        <v>1.4E-2</v>
      </c>
      <c r="AO2075" s="1">
        <v>1.4999999999999999E-2</v>
      </c>
      <c r="AP2075" s="1">
        <v>1.2E-2</v>
      </c>
      <c r="AQ2075" s="1">
        <v>5.0000000000000001E-3</v>
      </c>
      <c r="AR2075" s="1">
        <v>3.0000000000000001E-3</v>
      </c>
      <c r="AS2075" s="1">
        <v>3.0000000000000001E-3</v>
      </c>
      <c r="AT2075" s="1">
        <v>7.0000000000000001E-3</v>
      </c>
      <c r="AU2075" t="str">
        <f>IF(D2075="","",INDEX([1]DICCIONARIO!$G$21:$H$33,MATCH('DATA NIQ'!D2075,[1]DICCIONARIO!$G$21:$G$33,0),2))</f>
        <v>PEHUAMAR</v>
      </c>
    </row>
    <row r="2076" spans="1:47" ht="14.45" customHeight="1" x14ac:dyDescent="0.25">
      <c r="A2076" t="s">
        <v>13</v>
      </c>
      <c r="B2076" s="2" t="s">
        <v>349</v>
      </c>
      <c r="C2076" t="s">
        <v>17</v>
      </c>
      <c r="D2076" t="s">
        <v>6</v>
      </c>
      <c r="E2076" t="s">
        <v>383</v>
      </c>
      <c r="F2076" t="s">
        <v>189</v>
      </c>
      <c r="G2076" t="s">
        <v>350</v>
      </c>
      <c r="H2076" s="3" t="str">
        <f t="shared" si="32"/>
        <v>TOTAL DTT ARGENTINAGUARNICIONES PARA COPETINPEPSICOPEHUAMARPEHUAMAR MANI401 A MASVtas (KILOS)</v>
      </c>
      <c r="I2076" s="4">
        <v>0</v>
      </c>
      <c r="J2076" s="4">
        <v>0</v>
      </c>
      <c r="K2076" s="4">
        <v>0</v>
      </c>
      <c r="L2076" s="4">
        <v>1.6839999999999999</v>
      </c>
      <c r="M2076" s="4">
        <v>0</v>
      </c>
      <c r="N2076" s="4">
        <v>0</v>
      </c>
      <c r="O2076" s="4">
        <v>1.589</v>
      </c>
      <c r="P2076" s="4">
        <v>1.355</v>
      </c>
      <c r="Q2076" s="4">
        <v>5.0819999999999999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0</v>
      </c>
      <c r="AU2076" t="str">
        <f>IF(D2076="","",INDEX([1]DICCIONARIO!$G$21:$H$33,MATCH('DATA NIQ'!D2076,[1]DICCIONARIO!$G$21:$G$33,0),2))</f>
        <v>PEHUAMAR</v>
      </c>
    </row>
    <row r="2077" spans="1:47" ht="14.45" customHeight="1" x14ac:dyDescent="0.25">
      <c r="A2077" t="s">
        <v>13</v>
      </c>
      <c r="B2077" s="2" t="s">
        <v>349</v>
      </c>
      <c r="C2077" t="s">
        <v>17</v>
      </c>
      <c r="D2077" t="s">
        <v>6</v>
      </c>
      <c r="E2077" t="s">
        <v>383</v>
      </c>
      <c r="F2077" t="s">
        <v>189</v>
      </c>
      <c r="G2077" t="s">
        <v>351</v>
      </c>
      <c r="H2077" s="3" t="str">
        <f t="shared" si="32"/>
        <v>TOTAL DTT ARGENTINAGUARNICIONES PARA COPETINPEPSICOPEHUAMARPEHUAMAR MANI401 A MASCompras (KILOS)</v>
      </c>
      <c r="I2077" s="4">
        <v>0</v>
      </c>
      <c r="J2077" s="4">
        <v>0</v>
      </c>
      <c r="K2077" s="4">
        <v>0</v>
      </c>
      <c r="L2077" s="4">
        <v>1.6839999999999999</v>
      </c>
      <c r="M2077" s="4">
        <v>0</v>
      </c>
      <c r="N2077" s="4">
        <v>0</v>
      </c>
      <c r="O2077" s="4">
        <v>1.589</v>
      </c>
      <c r="P2077" s="4">
        <v>1.355</v>
      </c>
      <c r="Q2077" s="4">
        <v>5.0819999999999999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0</v>
      </c>
      <c r="AU2077" t="str">
        <f>IF(D2077="","",INDEX([1]DICCIONARIO!$G$21:$H$33,MATCH('DATA NIQ'!D2077,[1]DICCIONARIO!$G$21:$G$33,0),2))</f>
        <v>PEHUAMAR</v>
      </c>
    </row>
    <row r="2078" spans="1:47" ht="14.45" customHeight="1" x14ac:dyDescent="0.25">
      <c r="A2078" t="s">
        <v>13</v>
      </c>
      <c r="B2078" s="2" t="s">
        <v>349</v>
      </c>
      <c r="C2078" t="s">
        <v>17</v>
      </c>
      <c r="D2078" t="s">
        <v>6</v>
      </c>
      <c r="E2078" t="s">
        <v>383</v>
      </c>
      <c r="F2078" t="s">
        <v>189</v>
      </c>
      <c r="G2078" t="s">
        <v>352</v>
      </c>
      <c r="H2078" s="3" t="str">
        <f t="shared" si="32"/>
        <v>TOTAL DTT ARGENTINAGUARNICIONES PARA COPETINPEPSICOPEHUAMARPEHUAMAR MANI401 A MASInventario (KILOS)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t="str">
        <f>IF(D2078="","",INDEX([1]DICCIONARIO!$G$21:$H$33,MATCH('DATA NIQ'!D2078,[1]DICCIONARIO!$G$21:$G$33,0),2))</f>
        <v>PEHUAMAR</v>
      </c>
    </row>
    <row r="2079" spans="1:47" ht="14.45" hidden="1" customHeight="1" x14ac:dyDescent="0.25">
      <c r="A2079" t="s">
        <v>13</v>
      </c>
      <c r="B2079" s="2" t="s">
        <v>349</v>
      </c>
      <c r="C2079" t="s">
        <v>17</v>
      </c>
      <c r="D2079" t="s">
        <v>6</v>
      </c>
      <c r="E2079" t="s">
        <v>383</v>
      </c>
      <c r="F2079" t="s">
        <v>189</v>
      </c>
      <c r="G2079" t="s">
        <v>353</v>
      </c>
      <c r="H2079" s="3" t="str">
        <f t="shared" si="32"/>
        <v>TOTAL DTT ARGENTINAGUARNICIONES PARA COPETINPEPSICOPEHUAMARPEHUAMAR MANI401 A MASVtas Valor</v>
      </c>
      <c r="I2079">
        <v>0</v>
      </c>
      <c r="J2079">
        <v>0</v>
      </c>
      <c r="K2079">
        <v>0</v>
      </c>
      <c r="L2079" s="3">
        <v>1077.588</v>
      </c>
      <c r="M2079">
        <v>0</v>
      </c>
      <c r="N2079">
        <v>0</v>
      </c>
      <c r="O2079" s="3">
        <v>1017.232</v>
      </c>
      <c r="P2079" s="1">
        <v>867.26599999999996</v>
      </c>
      <c r="Q2079" s="3">
        <v>3252.1750000000002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 t="str">
        <f>IF(D2079="","",INDEX([1]DICCIONARIO!$G$21:$H$33,MATCH('DATA NIQ'!D2079,[1]DICCIONARIO!$G$21:$G$33,0),2))</f>
        <v>PEHUAMAR</v>
      </c>
    </row>
    <row r="2080" spans="1:47" hidden="1" x14ac:dyDescent="0.25">
      <c r="A2080" t="s">
        <v>13</v>
      </c>
      <c r="B2080" s="2" t="s">
        <v>349</v>
      </c>
      <c r="C2080" t="s">
        <v>17</v>
      </c>
      <c r="D2080" t="s">
        <v>6</v>
      </c>
      <c r="E2080" t="s">
        <v>383</v>
      </c>
      <c r="F2080" t="s">
        <v>189</v>
      </c>
      <c r="G2080" t="s">
        <v>354</v>
      </c>
      <c r="H2080" s="3" t="str">
        <f t="shared" si="32"/>
        <v>TOTAL DTT ARGENTINAGUARNICIONES PARA COPETINPEPSICOPEHUAMARPEHUAMAR MANI401 A MASDist. Num. Tiendas Handling (C)</v>
      </c>
      <c r="I2080" s="1">
        <v>0</v>
      </c>
      <c r="J2080" s="1">
        <v>0</v>
      </c>
      <c r="K2080" s="1">
        <v>0</v>
      </c>
      <c r="L2080" s="1">
        <v>7.0000000000000001E-3</v>
      </c>
      <c r="M2080" s="1">
        <v>0</v>
      </c>
      <c r="N2080" s="1">
        <v>0</v>
      </c>
      <c r="O2080" s="1">
        <v>7.0000000000000001E-3</v>
      </c>
      <c r="P2080" s="1">
        <v>7.0000000000000001E-3</v>
      </c>
      <c r="Q2080" s="1">
        <v>7.0000000000000001E-3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  <c r="AJ2080" s="1">
        <v>0</v>
      </c>
      <c r="AK2080" s="1">
        <v>0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1">
        <v>0</v>
      </c>
      <c r="AR2080" s="1">
        <v>0</v>
      </c>
      <c r="AS2080" s="1">
        <v>0</v>
      </c>
      <c r="AT2080" s="1">
        <v>0</v>
      </c>
      <c r="AU2080" t="str">
        <f>IF(D2080="","",INDEX([1]DICCIONARIO!$G$21:$H$33,MATCH('DATA NIQ'!D2080,[1]DICCIONARIO!$G$21:$G$33,0),2))</f>
        <v>PEHUAMAR</v>
      </c>
    </row>
    <row r="2081" spans="1:47" ht="14.45" hidden="1" customHeight="1" x14ac:dyDescent="0.25">
      <c r="A2081" t="s">
        <v>13</v>
      </c>
      <c r="B2081" s="2" t="s">
        <v>349</v>
      </c>
      <c r="C2081" t="s">
        <v>17</v>
      </c>
      <c r="D2081" t="s">
        <v>6</v>
      </c>
      <c r="E2081" t="s">
        <v>383</v>
      </c>
      <c r="F2081" t="s">
        <v>189</v>
      </c>
      <c r="G2081" t="s">
        <v>355</v>
      </c>
      <c r="H2081" s="3" t="str">
        <f t="shared" si="32"/>
        <v>TOTAL DTT ARGENTINAGUARNICIONES PARA COPETINPEPSICOPEHUAMARPEHUAMAR MANI401 A MASDist. Pond. Tiendas Handling</v>
      </c>
      <c r="I2081">
        <v>0</v>
      </c>
      <c r="J2081">
        <v>0</v>
      </c>
      <c r="K2081">
        <v>0</v>
      </c>
      <c r="L2081" s="1">
        <v>5.0000000000000001E-3</v>
      </c>
      <c r="M2081">
        <v>0</v>
      </c>
      <c r="N2081">
        <v>0</v>
      </c>
      <c r="O2081" s="1">
        <v>4.0000000000000001E-3</v>
      </c>
      <c r="P2081" s="1">
        <v>5.0000000000000001E-3</v>
      </c>
      <c r="Q2081" s="1">
        <v>3.0000000000000001E-3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 t="str">
        <f>IF(D2081="","",INDEX([1]DICCIONARIO!$G$21:$H$33,MATCH('DATA NIQ'!D2081,[1]DICCIONARIO!$G$21:$G$33,0),2))</f>
        <v>PEHUAMAR</v>
      </c>
    </row>
    <row r="2082" spans="1:47" ht="14.45" hidden="1" customHeight="1" x14ac:dyDescent="0.25">
      <c r="A2082" t="s">
        <v>13</v>
      </c>
      <c r="B2082" s="2" t="s">
        <v>349</v>
      </c>
      <c r="C2082" t="s">
        <v>17</v>
      </c>
      <c r="D2082" t="s">
        <v>6</v>
      </c>
      <c r="E2082" t="s">
        <v>383</v>
      </c>
      <c r="F2082" t="s">
        <v>189</v>
      </c>
      <c r="G2082" t="s">
        <v>356</v>
      </c>
      <c r="H2082" s="3" t="str">
        <f t="shared" si="32"/>
        <v>TOTAL DTT ARGENTINAGUARNICIONES PARA COPETINPEPSICOPEHUAMARPEHUAMAR MANI401 A MASPart. de Vtas (KILOS) - Product</v>
      </c>
      <c r="I2082">
        <v>0</v>
      </c>
      <c r="J2082">
        <v>0</v>
      </c>
      <c r="K2082">
        <v>0</v>
      </c>
      <c r="L2082" s="1">
        <v>0</v>
      </c>
      <c r="M2082">
        <v>0</v>
      </c>
      <c r="N2082">
        <v>0</v>
      </c>
      <c r="O2082" s="1">
        <v>0</v>
      </c>
      <c r="P2082" s="1">
        <v>0</v>
      </c>
      <c r="Q2082" s="1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 t="str">
        <f>IF(D2082="","",INDEX([1]DICCIONARIO!$G$21:$H$33,MATCH('DATA NIQ'!D2082,[1]DICCIONARIO!$G$21:$G$33,0),2))</f>
        <v>PEHUAMAR</v>
      </c>
    </row>
    <row r="2083" spans="1:47" ht="14.45" hidden="1" customHeight="1" x14ac:dyDescent="0.25">
      <c r="A2083" t="s">
        <v>13</v>
      </c>
      <c r="B2083" s="2" t="s">
        <v>349</v>
      </c>
      <c r="C2083" t="s">
        <v>17</v>
      </c>
      <c r="D2083" t="s">
        <v>6</v>
      </c>
      <c r="E2083" t="s">
        <v>383</v>
      </c>
      <c r="F2083" t="s">
        <v>189</v>
      </c>
      <c r="G2083" t="s">
        <v>357</v>
      </c>
      <c r="H2083" s="3" t="str">
        <f t="shared" si="32"/>
        <v>TOTAL DTT ARGENTINAGUARNICIONES PARA COPETINPEPSICOPEHUAMARPEHUAMAR MANI401 A MASPart. de Vtas Valor - Product</v>
      </c>
      <c r="I2083">
        <v>0</v>
      </c>
      <c r="J2083">
        <v>0</v>
      </c>
      <c r="K2083">
        <v>0</v>
      </c>
      <c r="L2083" s="1">
        <v>0</v>
      </c>
      <c r="M2083">
        <v>0</v>
      </c>
      <c r="N2083">
        <v>0</v>
      </c>
      <c r="O2083" s="1">
        <v>0</v>
      </c>
      <c r="P2083" s="1">
        <v>0</v>
      </c>
      <c r="Q2083" s="1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 t="str">
        <f>IF(D2083="","",INDEX([1]DICCIONARIO!$G$21:$H$33,MATCH('DATA NIQ'!D2083,[1]DICCIONARIO!$G$21:$G$33,0),2))</f>
        <v>PEHUAMAR</v>
      </c>
    </row>
    <row r="2084" spans="1:47" ht="14.45" customHeight="1" x14ac:dyDescent="0.25">
      <c r="A2084" t="s">
        <v>13</v>
      </c>
      <c r="B2084" s="2" t="s">
        <v>349</v>
      </c>
      <c r="C2084" t="s">
        <v>17</v>
      </c>
      <c r="D2084" t="s">
        <v>6</v>
      </c>
      <c r="E2084" t="s">
        <v>383</v>
      </c>
      <c r="F2084" t="s">
        <v>25</v>
      </c>
      <c r="G2084" t="s">
        <v>350</v>
      </c>
      <c r="H2084" s="3" t="str">
        <f t="shared" si="32"/>
        <v>TOTAL DTT ARGENTINAGUARNICIONES PARA COPETINPEPSICOPEHUAMARPEHUAMAR MANI61 A 120Vtas (KILOS)</v>
      </c>
      <c r="I2084" s="4">
        <v>37182.303999999996</v>
      </c>
      <c r="J2084" s="4">
        <v>32452.63</v>
      </c>
      <c r="K2084" s="4">
        <v>34703.502999999997</v>
      </c>
      <c r="L2084" s="4">
        <v>33944.337</v>
      </c>
      <c r="M2084" s="4">
        <v>37088.576999999997</v>
      </c>
      <c r="N2084" s="4">
        <v>42725.108999999997</v>
      </c>
      <c r="O2084" s="4">
        <v>41760.14</v>
      </c>
      <c r="P2084" s="4">
        <v>45783.25</v>
      </c>
      <c r="Q2084" s="4">
        <v>48813.391000000003</v>
      </c>
      <c r="R2084" s="4">
        <v>41547.627999999997</v>
      </c>
      <c r="S2084" s="4">
        <v>41420.898000000001</v>
      </c>
      <c r="T2084" s="4">
        <v>39834.817000000003</v>
      </c>
      <c r="U2084" s="4">
        <v>31385.842000000001</v>
      </c>
      <c r="V2084" s="4">
        <v>32096.383999999998</v>
      </c>
      <c r="W2084" s="4">
        <v>35355.822999999997</v>
      </c>
      <c r="X2084" s="4">
        <v>32888.26</v>
      </c>
      <c r="Y2084" s="4">
        <v>33548.49</v>
      </c>
      <c r="Z2084" s="4">
        <v>36604.442000000003</v>
      </c>
      <c r="AA2084" s="4">
        <v>33630.008999999998</v>
      </c>
      <c r="AB2084" s="4">
        <v>30412.171999999999</v>
      </c>
      <c r="AC2084" s="4">
        <v>32788.004999999997</v>
      </c>
      <c r="AD2084" s="4">
        <v>26926.771000000001</v>
      </c>
      <c r="AE2084" s="4">
        <v>26372.118999999999</v>
      </c>
      <c r="AF2084" s="4">
        <v>20319.560000000001</v>
      </c>
      <c r="AG2084" s="4">
        <v>25478.684000000001</v>
      </c>
      <c r="AH2084" s="4">
        <v>19622.312999999998</v>
      </c>
      <c r="AI2084" s="4">
        <v>23394.853999999999</v>
      </c>
      <c r="AJ2084" s="4">
        <v>23015.982</v>
      </c>
      <c r="AK2084" s="4">
        <v>24289.733</v>
      </c>
      <c r="AL2084" s="4">
        <v>19692.366999999998</v>
      </c>
      <c r="AM2084" s="4">
        <v>18495.646000000001</v>
      </c>
      <c r="AN2084" s="4">
        <v>21038.403999999999</v>
      </c>
      <c r="AO2084" s="4">
        <v>22960.388999999999</v>
      </c>
      <c r="AP2084" s="4">
        <v>25761.361000000001</v>
      </c>
      <c r="AQ2084" s="4">
        <v>21149.553</v>
      </c>
      <c r="AR2084" s="4">
        <v>20321.465</v>
      </c>
      <c r="AS2084" s="4">
        <v>18945.787</v>
      </c>
      <c r="AT2084" s="4">
        <v>17437.074000000001</v>
      </c>
      <c r="AU2084" t="str">
        <f>IF(D2084="","",INDEX([1]DICCIONARIO!$G$21:$H$33,MATCH('DATA NIQ'!D2084,[1]DICCIONARIO!$G$21:$G$33,0),2))</f>
        <v>PEHUAMAR</v>
      </c>
    </row>
    <row r="2085" spans="1:47" ht="14.45" customHeight="1" x14ac:dyDescent="0.25">
      <c r="A2085" t="s">
        <v>13</v>
      </c>
      <c r="B2085" s="2" t="s">
        <v>349</v>
      </c>
      <c r="C2085" t="s">
        <v>17</v>
      </c>
      <c r="D2085" t="s">
        <v>6</v>
      </c>
      <c r="E2085" t="s">
        <v>383</v>
      </c>
      <c r="F2085" t="s">
        <v>25</v>
      </c>
      <c r="G2085" t="s">
        <v>351</v>
      </c>
      <c r="H2085" s="3" t="str">
        <f t="shared" si="32"/>
        <v>TOTAL DTT ARGENTINAGUARNICIONES PARA COPETINPEPSICOPEHUAMARPEHUAMAR MANI61 A 120Compras (KILOS)</v>
      </c>
      <c r="I2085" s="4">
        <v>38468.148000000001</v>
      </c>
      <c r="J2085" s="4">
        <v>35316.788999999997</v>
      </c>
      <c r="K2085" s="4">
        <v>33584.421000000002</v>
      </c>
      <c r="L2085" s="4">
        <v>36226.010999999999</v>
      </c>
      <c r="M2085" s="4">
        <v>37811.858</v>
      </c>
      <c r="N2085" s="4">
        <v>43073.69</v>
      </c>
      <c r="O2085" s="4">
        <v>40627.002999999997</v>
      </c>
      <c r="P2085" s="4">
        <v>48573.427000000003</v>
      </c>
      <c r="Q2085" s="4">
        <v>50965.19</v>
      </c>
      <c r="R2085" s="4">
        <v>41117.224000000002</v>
      </c>
      <c r="S2085" s="4">
        <v>42258.351000000002</v>
      </c>
      <c r="T2085" s="4">
        <v>41097.461000000003</v>
      </c>
      <c r="U2085" s="4">
        <v>34010.81</v>
      </c>
      <c r="V2085" s="4">
        <v>31229.67</v>
      </c>
      <c r="W2085" s="4">
        <v>37789.887000000002</v>
      </c>
      <c r="X2085" s="4">
        <v>32594.334999999999</v>
      </c>
      <c r="Y2085" s="4">
        <v>34375.641000000003</v>
      </c>
      <c r="Z2085" s="4">
        <v>39003.550000000003</v>
      </c>
      <c r="AA2085" s="4">
        <v>32529.728999999999</v>
      </c>
      <c r="AB2085" s="4">
        <v>30913.984</v>
      </c>
      <c r="AC2085" s="4">
        <v>30822.159</v>
      </c>
      <c r="AD2085" s="4">
        <v>26483.863000000001</v>
      </c>
      <c r="AE2085" s="4">
        <v>28682.955000000002</v>
      </c>
      <c r="AF2085" s="4">
        <v>20146.038</v>
      </c>
      <c r="AG2085" s="4">
        <v>25371.118999999999</v>
      </c>
      <c r="AH2085" s="4">
        <v>19169.929</v>
      </c>
      <c r="AI2085" s="4">
        <v>25254.233</v>
      </c>
      <c r="AJ2085" s="4">
        <v>24269.789000000001</v>
      </c>
      <c r="AK2085" s="4">
        <v>23009.173999999999</v>
      </c>
      <c r="AL2085" s="4">
        <v>21072.218000000001</v>
      </c>
      <c r="AM2085" s="4">
        <v>18622.553</v>
      </c>
      <c r="AN2085" s="4">
        <v>25293.227999999999</v>
      </c>
      <c r="AO2085" s="4">
        <v>25976.701000000001</v>
      </c>
      <c r="AP2085" s="4">
        <v>24896.435000000001</v>
      </c>
      <c r="AQ2085" s="4">
        <v>20440.385999999999</v>
      </c>
      <c r="AR2085" s="4">
        <v>21125.951000000001</v>
      </c>
      <c r="AS2085" s="4">
        <v>20217.971000000001</v>
      </c>
      <c r="AT2085" s="4">
        <v>17116.067999999999</v>
      </c>
      <c r="AU2085" t="str">
        <f>IF(D2085="","",INDEX([1]DICCIONARIO!$G$21:$H$33,MATCH('DATA NIQ'!D2085,[1]DICCIONARIO!$G$21:$G$33,0),2))</f>
        <v>PEHUAMAR</v>
      </c>
    </row>
    <row r="2086" spans="1:47" ht="14.45" customHeight="1" x14ac:dyDescent="0.25">
      <c r="A2086" t="s">
        <v>13</v>
      </c>
      <c r="B2086" s="2" t="s">
        <v>349</v>
      </c>
      <c r="C2086" t="s">
        <v>17</v>
      </c>
      <c r="D2086" t="s">
        <v>6</v>
      </c>
      <c r="E2086" t="s">
        <v>383</v>
      </c>
      <c r="F2086" t="s">
        <v>25</v>
      </c>
      <c r="G2086" t="s">
        <v>352</v>
      </c>
      <c r="H2086" s="3" t="str">
        <f t="shared" si="32"/>
        <v>TOTAL DTT ARGENTINAGUARNICIONES PARA COPETINPEPSICOPEHUAMARPEHUAMAR MANI61 A 120Inventario (KILOS)</v>
      </c>
      <c r="I2086" s="4">
        <v>15807.370999999999</v>
      </c>
      <c r="J2086" s="4">
        <v>19081.974999999999</v>
      </c>
      <c r="K2086" s="4">
        <v>16676.901000000002</v>
      </c>
      <c r="L2086" s="4">
        <v>17951.86</v>
      </c>
      <c r="M2086" s="4">
        <v>18032.306</v>
      </c>
      <c r="N2086" s="4">
        <v>18629.428</v>
      </c>
      <c r="O2086" s="4">
        <v>15912.308999999999</v>
      </c>
      <c r="P2086" s="4">
        <v>18270.527999999998</v>
      </c>
      <c r="Q2086" s="4">
        <v>18671.496999999999</v>
      </c>
      <c r="R2086" s="4">
        <v>16354.027</v>
      </c>
      <c r="S2086" s="4">
        <v>17102.060000000001</v>
      </c>
      <c r="T2086" s="4">
        <v>17417.084999999999</v>
      </c>
      <c r="U2086" s="4">
        <v>18299.713</v>
      </c>
      <c r="V2086" s="4">
        <v>16948.297999999999</v>
      </c>
      <c r="W2086" s="4">
        <v>17945.379000000001</v>
      </c>
      <c r="X2086" s="4">
        <v>17145.310000000001</v>
      </c>
      <c r="Y2086" s="4">
        <v>17900.621999999999</v>
      </c>
      <c r="Z2086" s="4">
        <v>19196.411</v>
      </c>
      <c r="AA2086" s="4">
        <v>16966.899000000001</v>
      </c>
      <c r="AB2086" s="4">
        <v>16512.845000000001</v>
      </c>
      <c r="AC2086" s="4">
        <v>13412.478999999999</v>
      </c>
      <c r="AD2086" s="4">
        <v>12229.964</v>
      </c>
      <c r="AE2086" s="4">
        <v>13685.129000000001</v>
      </c>
      <c r="AF2086" s="4">
        <v>12683.46</v>
      </c>
      <c r="AG2086" s="4">
        <v>11888.01</v>
      </c>
      <c r="AH2086" s="4">
        <v>10930.687</v>
      </c>
      <c r="AI2086" s="4">
        <v>12261.424999999999</v>
      </c>
      <c r="AJ2086" s="4">
        <v>12500.808000000001</v>
      </c>
      <c r="AK2086" s="4">
        <v>10169.487999999999</v>
      </c>
      <c r="AL2086" s="4">
        <v>10279.700999999999</v>
      </c>
      <c r="AM2086" s="4">
        <v>8521.4079999999994</v>
      </c>
      <c r="AN2086" s="4">
        <v>11976.388000000001</v>
      </c>
      <c r="AO2086" s="4">
        <v>14172.942999999999</v>
      </c>
      <c r="AP2086" s="4">
        <v>12632.236999999999</v>
      </c>
      <c r="AQ2086" s="4">
        <v>10824.197</v>
      </c>
      <c r="AR2086" s="4">
        <v>10394.564</v>
      </c>
      <c r="AS2086" s="4">
        <v>10641.36</v>
      </c>
      <c r="AT2086" s="4">
        <v>9518.116</v>
      </c>
      <c r="AU2086" t="str">
        <f>IF(D2086="","",INDEX([1]DICCIONARIO!$G$21:$H$33,MATCH('DATA NIQ'!D2086,[1]DICCIONARIO!$G$21:$G$33,0),2))</f>
        <v>PEHUAMAR</v>
      </c>
    </row>
    <row r="2087" spans="1:47" ht="14.45" hidden="1" customHeight="1" x14ac:dyDescent="0.25">
      <c r="A2087" t="s">
        <v>13</v>
      </c>
      <c r="B2087" s="2" t="s">
        <v>349</v>
      </c>
      <c r="C2087" t="s">
        <v>17</v>
      </c>
      <c r="D2087" t="s">
        <v>6</v>
      </c>
      <c r="E2087" t="s">
        <v>383</v>
      </c>
      <c r="F2087" t="s">
        <v>25</v>
      </c>
      <c r="G2087" t="s">
        <v>353</v>
      </c>
      <c r="H2087" s="3" t="str">
        <f t="shared" si="32"/>
        <v>TOTAL DTT ARGENTINAGUARNICIONES PARA COPETINPEPSICOPEHUAMARPEHUAMAR MANI61 A 120Vtas Valor</v>
      </c>
      <c r="I2087" s="3">
        <v>68014548.664000005</v>
      </c>
      <c r="J2087" s="3">
        <v>62651172.009000003</v>
      </c>
      <c r="K2087" s="3">
        <v>72656581.368000001</v>
      </c>
      <c r="L2087" s="3">
        <v>77069985.399000004</v>
      </c>
      <c r="M2087" s="3">
        <v>88708848.488000005</v>
      </c>
      <c r="N2087" s="3">
        <v>108286263.251</v>
      </c>
      <c r="O2087" s="3">
        <v>121895477.26199999</v>
      </c>
      <c r="P2087" s="3">
        <v>145187524.77599999</v>
      </c>
      <c r="Q2087" s="3">
        <v>167347889.09599999</v>
      </c>
      <c r="R2087" s="3">
        <v>152476745.539</v>
      </c>
      <c r="S2087" s="3">
        <v>166791993.13600001</v>
      </c>
      <c r="T2087" s="3">
        <v>169138731.23800001</v>
      </c>
      <c r="U2087" s="3">
        <v>150121675.72299999</v>
      </c>
      <c r="V2087" s="3">
        <v>164086616.398</v>
      </c>
      <c r="W2087" s="3">
        <v>199204763.565</v>
      </c>
      <c r="X2087" s="3">
        <v>215360474.058</v>
      </c>
      <c r="Y2087" s="3">
        <v>241163369.27700001</v>
      </c>
      <c r="Z2087" s="3">
        <v>296139695.69400001</v>
      </c>
      <c r="AA2087" s="3">
        <v>294054994.34600002</v>
      </c>
      <c r="AB2087" s="3">
        <v>308348544.25700003</v>
      </c>
      <c r="AC2087" s="3">
        <v>385920034.81599998</v>
      </c>
      <c r="AD2087" s="3">
        <v>383324424.72799999</v>
      </c>
      <c r="AE2087" s="3">
        <v>437749817.82999998</v>
      </c>
      <c r="AF2087" s="3">
        <v>367152058.55599999</v>
      </c>
      <c r="AG2087" s="3">
        <v>492534306.014</v>
      </c>
      <c r="AH2087" s="3">
        <v>392181553.79799998</v>
      </c>
      <c r="AI2087" s="3">
        <v>484850590.89200002</v>
      </c>
      <c r="AJ2087" s="3">
        <v>482851207.97000003</v>
      </c>
      <c r="AK2087" s="3">
        <v>519091798.66600001</v>
      </c>
      <c r="AL2087" s="3">
        <v>431311356.37199998</v>
      </c>
      <c r="AM2087" s="3">
        <v>415266728.72000003</v>
      </c>
      <c r="AN2087" s="3">
        <v>493367373.93800002</v>
      </c>
      <c r="AO2087" s="3">
        <v>551022472.37399995</v>
      </c>
      <c r="AP2087" s="3">
        <v>637243367.14499998</v>
      </c>
      <c r="AQ2087" s="3">
        <v>536779679.616</v>
      </c>
      <c r="AR2087" s="3">
        <v>529291675.301</v>
      </c>
      <c r="AS2087" s="3">
        <v>495433493.03500003</v>
      </c>
      <c r="AT2087" s="3">
        <v>464468942.76899999</v>
      </c>
      <c r="AU2087" t="str">
        <f>IF(D2087="","",INDEX([1]DICCIONARIO!$G$21:$H$33,MATCH('DATA NIQ'!D2087,[1]DICCIONARIO!$G$21:$G$33,0),2))</f>
        <v>PEHUAMAR</v>
      </c>
    </row>
    <row r="2088" spans="1:47" hidden="1" x14ac:dyDescent="0.25">
      <c r="A2088" t="s">
        <v>13</v>
      </c>
      <c r="B2088" s="2" t="s">
        <v>349</v>
      </c>
      <c r="C2088" t="s">
        <v>17</v>
      </c>
      <c r="D2088" t="s">
        <v>6</v>
      </c>
      <c r="E2088" t="s">
        <v>383</v>
      </c>
      <c r="F2088" t="s">
        <v>25</v>
      </c>
      <c r="G2088" t="s">
        <v>354</v>
      </c>
      <c r="H2088" s="3" t="str">
        <f t="shared" si="32"/>
        <v>TOTAL DTT ARGENTINAGUARNICIONES PARA COPETINPEPSICOPEHUAMARPEHUAMAR MANI61 A 120Dist. Num. Tiendas Handling (C)</v>
      </c>
      <c r="I2088" s="1">
        <v>21.53</v>
      </c>
      <c r="J2088" s="1">
        <v>23.527999999999999</v>
      </c>
      <c r="K2088" s="1">
        <v>21.004999999999999</v>
      </c>
      <c r="L2088" s="1">
        <v>20.838000000000001</v>
      </c>
      <c r="M2088" s="1">
        <v>22.01</v>
      </c>
      <c r="N2088" s="1">
        <v>23.873999999999999</v>
      </c>
      <c r="O2088" s="1">
        <v>21.445</v>
      </c>
      <c r="P2088" s="1">
        <v>22.3</v>
      </c>
      <c r="Q2088" s="1">
        <v>21.027000000000001</v>
      </c>
      <c r="R2088" s="1">
        <v>22.196000000000002</v>
      </c>
      <c r="S2088" s="1">
        <v>23.550999999999998</v>
      </c>
      <c r="T2088" s="1">
        <v>22.108000000000001</v>
      </c>
      <c r="U2088" s="1">
        <v>20.202000000000002</v>
      </c>
      <c r="V2088" s="1">
        <v>20.446999999999999</v>
      </c>
      <c r="W2088" s="1">
        <v>20.756</v>
      </c>
      <c r="X2088" s="1">
        <v>19.425000000000001</v>
      </c>
      <c r="Y2088" s="1">
        <v>19.870999999999999</v>
      </c>
      <c r="Z2088" s="1">
        <v>18.751000000000001</v>
      </c>
      <c r="AA2088" s="1">
        <v>18.977</v>
      </c>
      <c r="AB2088" s="1">
        <v>19.515000000000001</v>
      </c>
      <c r="AC2088" s="1">
        <v>17.175000000000001</v>
      </c>
      <c r="AD2088" s="1">
        <v>18.242000000000001</v>
      </c>
      <c r="AE2088" s="1">
        <v>17.428000000000001</v>
      </c>
      <c r="AF2088" s="1">
        <v>16.684999999999999</v>
      </c>
      <c r="AG2088" s="1">
        <v>16.625</v>
      </c>
      <c r="AH2088" s="1">
        <v>16.678000000000001</v>
      </c>
      <c r="AI2088" s="1">
        <v>16.916</v>
      </c>
      <c r="AJ2088" s="1">
        <v>15.563000000000001</v>
      </c>
      <c r="AK2088" s="1">
        <v>15.824999999999999</v>
      </c>
      <c r="AL2088" s="1">
        <v>14.426</v>
      </c>
      <c r="AM2088" s="1">
        <v>13.428000000000001</v>
      </c>
      <c r="AN2088" s="1">
        <v>14.622</v>
      </c>
      <c r="AO2088" s="1">
        <v>15.023</v>
      </c>
      <c r="AP2088" s="1">
        <v>14.86</v>
      </c>
      <c r="AQ2088" s="1">
        <v>14.898999999999999</v>
      </c>
      <c r="AR2088" s="1">
        <v>14.618</v>
      </c>
      <c r="AS2088" s="1">
        <v>14.872</v>
      </c>
      <c r="AT2088" s="1">
        <v>14.002000000000001</v>
      </c>
      <c r="AU2088" t="str">
        <f>IF(D2088="","",INDEX([1]DICCIONARIO!$G$21:$H$33,MATCH('DATA NIQ'!D2088,[1]DICCIONARIO!$G$21:$G$33,0),2))</f>
        <v>PEHUAMAR</v>
      </c>
    </row>
    <row r="2089" spans="1:47" ht="14.45" hidden="1" customHeight="1" x14ac:dyDescent="0.25">
      <c r="A2089" t="s">
        <v>13</v>
      </c>
      <c r="B2089" s="2" t="s">
        <v>349</v>
      </c>
      <c r="C2089" t="s">
        <v>17</v>
      </c>
      <c r="D2089" t="s">
        <v>6</v>
      </c>
      <c r="E2089" t="s">
        <v>383</v>
      </c>
      <c r="F2089" t="s">
        <v>25</v>
      </c>
      <c r="G2089" t="s">
        <v>355</v>
      </c>
      <c r="H2089" s="3" t="str">
        <f t="shared" si="32"/>
        <v>TOTAL DTT ARGENTINAGUARNICIONES PARA COPETINPEPSICOPEHUAMARPEHUAMAR MANI61 A 120Dist. Pond. Tiendas Handling</v>
      </c>
      <c r="I2089" s="1">
        <v>43.670999999999999</v>
      </c>
      <c r="J2089" s="1">
        <v>46.124000000000002</v>
      </c>
      <c r="K2089" s="1">
        <v>44.085999999999999</v>
      </c>
      <c r="L2089" s="1">
        <v>42.783000000000001</v>
      </c>
      <c r="M2089" s="1">
        <v>46.012999999999998</v>
      </c>
      <c r="N2089" s="1">
        <v>48.676000000000002</v>
      </c>
      <c r="O2089" s="1">
        <v>46.093000000000004</v>
      </c>
      <c r="P2089" s="1">
        <v>48.627000000000002</v>
      </c>
      <c r="Q2089" s="1">
        <v>47.08</v>
      </c>
      <c r="R2089" s="1">
        <v>46.231999999999999</v>
      </c>
      <c r="S2089" s="1">
        <v>46.387999999999998</v>
      </c>
      <c r="T2089" s="1">
        <v>44.875</v>
      </c>
      <c r="U2089" s="1">
        <v>41.999000000000002</v>
      </c>
      <c r="V2089" s="1">
        <v>41.497</v>
      </c>
      <c r="W2089" s="1">
        <v>44.070999999999998</v>
      </c>
      <c r="X2089" s="1">
        <v>44.088999999999999</v>
      </c>
      <c r="Y2089" s="1">
        <v>45.906999999999996</v>
      </c>
      <c r="Z2089" s="1">
        <v>43.924999999999997</v>
      </c>
      <c r="AA2089" s="1">
        <v>43.274000000000001</v>
      </c>
      <c r="AB2089" s="1">
        <v>44.481000000000002</v>
      </c>
      <c r="AC2089" s="1">
        <v>42.265000000000001</v>
      </c>
      <c r="AD2089" s="1">
        <v>41.344999999999999</v>
      </c>
      <c r="AE2089" s="1">
        <v>39.268000000000001</v>
      </c>
      <c r="AF2089" s="1">
        <v>37.421999999999997</v>
      </c>
      <c r="AG2089" s="1">
        <v>36.33</v>
      </c>
      <c r="AH2089" s="1">
        <v>35.524000000000001</v>
      </c>
      <c r="AI2089" s="1">
        <v>36.069000000000003</v>
      </c>
      <c r="AJ2089" s="1">
        <v>35.774999999999999</v>
      </c>
      <c r="AK2089" s="1">
        <v>34.884</v>
      </c>
      <c r="AL2089" s="1">
        <v>31.786999999999999</v>
      </c>
      <c r="AM2089" s="1">
        <v>30.125</v>
      </c>
      <c r="AN2089" s="1">
        <v>32.429000000000002</v>
      </c>
      <c r="AO2089" s="1">
        <v>36.302</v>
      </c>
      <c r="AP2089" s="1">
        <v>37.405999999999999</v>
      </c>
      <c r="AQ2089" s="1">
        <v>36.360999999999997</v>
      </c>
      <c r="AR2089" s="1">
        <v>34.229999999999997</v>
      </c>
      <c r="AS2089" s="1">
        <v>34.752000000000002</v>
      </c>
      <c r="AT2089" s="1">
        <v>34.305999999999997</v>
      </c>
      <c r="AU2089" t="str">
        <f>IF(D2089="","",INDEX([1]DICCIONARIO!$G$21:$H$33,MATCH('DATA NIQ'!D2089,[1]DICCIONARIO!$G$21:$G$33,0),2))</f>
        <v>PEHUAMAR</v>
      </c>
    </row>
    <row r="2090" spans="1:47" ht="14.45" hidden="1" customHeight="1" x14ac:dyDescent="0.25">
      <c r="A2090" t="s">
        <v>13</v>
      </c>
      <c r="B2090" s="2" t="s">
        <v>349</v>
      </c>
      <c r="C2090" t="s">
        <v>17</v>
      </c>
      <c r="D2090" t="s">
        <v>6</v>
      </c>
      <c r="E2090" t="s">
        <v>383</v>
      </c>
      <c r="F2090" t="s">
        <v>25</v>
      </c>
      <c r="G2090" t="s">
        <v>356</v>
      </c>
      <c r="H2090" s="3" t="str">
        <f t="shared" si="32"/>
        <v>TOTAL DTT ARGENTINAGUARNICIONES PARA COPETINPEPSICOPEHUAMARPEHUAMAR MANI61 A 120Part. de Vtas (KILOS) - Product</v>
      </c>
      <c r="I2090" s="1">
        <v>1.5720000000000001</v>
      </c>
      <c r="J2090" s="1">
        <v>1.369</v>
      </c>
      <c r="K2090" s="1">
        <v>1.411</v>
      </c>
      <c r="L2090" s="1">
        <v>1.365</v>
      </c>
      <c r="M2090" s="1">
        <v>1.5409999999999999</v>
      </c>
      <c r="N2090" s="1">
        <v>1.5880000000000001</v>
      </c>
      <c r="O2090" s="1">
        <v>1.544</v>
      </c>
      <c r="P2090" s="1">
        <v>1.504</v>
      </c>
      <c r="Q2090" s="1">
        <v>1.51</v>
      </c>
      <c r="R2090" s="1">
        <v>1.5620000000000001</v>
      </c>
      <c r="S2090" s="1">
        <v>1.5209999999999999</v>
      </c>
      <c r="T2090" s="1">
        <v>1.575</v>
      </c>
      <c r="U2090" s="1">
        <v>1.2989999999999999</v>
      </c>
      <c r="V2090" s="1">
        <v>1.448</v>
      </c>
      <c r="W2090" s="1">
        <v>1.5129999999999999</v>
      </c>
      <c r="X2090" s="1">
        <v>1.379</v>
      </c>
      <c r="Y2090" s="1">
        <v>1.395</v>
      </c>
      <c r="Z2090" s="1">
        <v>1.446</v>
      </c>
      <c r="AA2090" s="1">
        <v>1.373</v>
      </c>
      <c r="AB2090" s="1">
        <v>1.208</v>
      </c>
      <c r="AC2090" s="1">
        <v>1.3080000000000001</v>
      </c>
      <c r="AD2090" s="1">
        <v>1.28</v>
      </c>
      <c r="AE2090" s="1">
        <v>1.2789999999999999</v>
      </c>
      <c r="AF2090" s="1">
        <v>1.07</v>
      </c>
      <c r="AG2090" s="1">
        <v>1.3140000000000001</v>
      </c>
      <c r="AH2090" s="1">
        <v>1.0609999999999999</v>
      </c>
      <c r="AI2090" s="1">
        <v>1.1499999999999999</v>
      </c>
      <c r="AJ2090" s="1">
        <v>1.1459999999999999</v>
      </c>
      <c r="AK2090" s="1">
        <v>1.2130000000000001</v>
      </c>
      <c r="AL2090" s="1">
        <v>0.88900000000000001</v>
      </c>
      <c r="AM2090" s="1">
        <v>0.86799999999999999</v>
      </c>
      <c r="AN2090" s="1">
        <v>0.85799999999999998</v>
      </c>
      <c r="AO2090" s="1">
        <v>0.91200000000000003</v>
      </c>
      <c r="AP2090" s="1">
        <v>1.1259999999999999</v>
      </c>
      <c r="AQ2090" s="1">
        <v>0.89900000000000002</v>
      </c>
      <c r="AR2090" s="1">
        <v>0.88600000000000001</v>
      </c>
      <c r="AS2090" s="1">
        <v>0.82399999999999995</v>
      </c>
      <c r="AT2090" s="1">
        <v>0.79500000000000004</v>
      </c>
      <c r="AU2090" t="str">
        <f>IF(D2090="","",INDEX([1]DICCIONARIO!$G$21:$H$33,MATCH('DATA NIQ'!D2090,[1]DICCIONARIO!$G$21:$G$33,0),2))</f>
        <v>PEHUAMAR</v>
      </c>
    </row>
    <row r="2091" spans="1:47" ht="14.45" hidden="1" customHeight="1" x14ac:dyDescent="0.25">
      <c r="A2091" t="s">
        <v>13</v>
      </c>
      <c r="B2091" s="2" t="s">
        <v>349</v>
      </c>
      <c r="C2091" t="s">
        <v>17</v>
      </c>
      <c r="D2091" t="s">
        <v>6</v>
      </c>
      <c r="E2091" t="s">
        <v>383</v>
      </c>
      <c r="F2091" t="s">
        <v>25</v>
      </c>
      <c r="G2091" t="s">
        <v>357</v>
      </c>
      <c r="H2091" s="3" t="str">
        <f t="shared" si="32"/>
        <v>TOTAL DTT ARGENTINAGUARNICIONES PARA COPETINPEPSICOPEHUAMARPEHUAMAR MANI61 A 120Part. de Vtas Valor - Product</v>
      </c>
      <c r="I2091" s="1">
        <v>1.3819999999999999</v>
      </c>
      <c r="J2091" s="1">
        <v>1.2130000000000001</v>
      </c>
      <c r="K2091" s="1">
        <v>1.2769999999999999</v>
      </c>
      <c r="L2091" s="1">
        <v>1.2370000000000001</v>
      </c>
      <c r="M2091" s="1">
        <v>1.3819999999999999</v>
      </c>
      <c r="N2091" s="1">
        <v>1.4179999999999999</v>
      </c>
      <c r="O2091" s="1">
        <v>1.456</v>
      </c>
      <c r="P2091" s="1">
        <v>1.4430000000000001</v>
      </c>
      <c r="Q2091" s="1">
        <v>1.4810000000000001</v>
      </c>
      <c r="R2091" s="1">
        <v>1.5</v>
      </c>
      <c r="S2091" s="1">
        <v>1.508</v>
      </c>
      <c r="T2091" s="1">
        <v>1.5349999999999999</v>
      </c>
      <c r="U2091" s="1">
        <v>1.3089999999999999</v>
      </c>
      <c r="V2091" s="1">
        <v>1.448</v>
      </c>
      <c r="W2091" s="1">
        <v>1.5669999999999999</v>
      </c>
      <c r="X2091" s="1">
        <v>1.5029999999999999</v>
      </c>
      <c r="Y2091" s="1">
        <v>1.45</v>
      </c>
      <c r="Z2091" s="1">
        <v>1.508</v>
      </c>
      <c r="AA2091" s="1">
        <v>1.44</v>
      </c>
      <c r="AB2091" s="1">
        <v>1.294</v>
      </c>
      <c r="AC2091" s="1">
        <v>1.3620000000000001</v>
      </c>
      <c r="AD2091" s="1">
        <v>1.331</v>
      </c>
      <c r="AE2091" s="1">
        <v>1.411</v>
      </c>
      <c r="AF2091" s="1">
        <v>1.1850000000000001</v>
      </c>
      <c r="AG2091" s="1">
        <v>1.395</v>
      </c>
      <c r="AH2091" s="1">
        <v>1.1180000000000001</v>
      </c>
      <c r="AI2091" s="1">
        <v>1.2110000000000001</v>
      </c>
      <c r="AJ2091" s="1">
        <v>1.1930000000000001</v>
      </c>
      <c r="AK2091" s="1">
        <v>1.2450000000000001</v>
      </c>
      <c r="AL2091" s="1">
        <v>0.91500000000000004</v>
      </c>
      <c r="AM2091" s="1">
        <v>0.89300000000000002</v>
      </c>
      <c r="AN2091" s="1">
        <v>0.91400000000000003</v>
      </c>
      <c r="AO2091" s="1">
        <v>0.97599999999999998</v>
      </c>
      <c r="AP2091" s="1">
        <v>1.19</v>
      </c>
      <c r="AQ2091" s="1">
        <v>0.94599999999999995</v>
      </c>
      <c r="AR2091" s="1">
        <v>0.93400000000000005</v>
      </c>
      <c r="AS2091" s="1">
        <v>0.85099999999999998</v>
      </c>
      <c r="AT2091" s="1">
        <v>0.82599999999999996</v>
      </c>
      <c r="AU2091" t="str">
        <f>IF(D2091="","",INDEX([1]DICCIONARIO!$G$21:$H$33,MATCH('DATA NIQ'!D2091,[1]DICCIONARIO!$G$21:$G$33,0),2))</f>
        <v>PEHUAMAR</v>
      </c>
    </row>
    <row r="2092" spans="1:47" ht="14.45" customHeight="1" x14ac:dyDescent="0.25">
      <c r="A2092" t="s">
        <v>13</v>
      </c>
      <c r="B2092" s="2" t="s">
        <v>349</v>
      </c>
      <c r="C2092" t="s">
        <v>17</v>
      </c>
      <c r="D2092" t="s">
        <v>6</v>
      </c>
      <c r="E2092" t="s">
        <v>384</v>
      </c>
      <c r="G2092" t="s">
        <v>350</v>
      </c>
      <c r="H2092" s="3" t="str">
        <f t="shared" si="32"/>
        <v>TOTAL DTT ARGENTINAGUARNICIONES PARA COPETINPEPSICOPEHUAMARPEHUAMAR PALITOSVtas (KILOS)</v>
      </c>
      <c r="I2092" s="4">
        <v>37939.491000000002</v>
      </c>
      <c r="J2092" s="4">
        <v>35404.25</v>
      </c>
      <c r="K2092" s="4">
        <v>36949.485999999997</v>
      </c>
      <c r="L2092" s="4">
        <v>38865.995000000003</v>
      </c>
      <c r="M2092" s="4">
        <v>35959.006999999998</v>
      </c>
      <c r="N2092" s="4">
        <v>36960.682999999997</v>
      </c>
      <c r="O2092" s="4">
        <v>38486.508999999998</v>
      </c>
      <c r="P2092" s="4">
        <v>41474.224999999999</v>
      </c>
      <c r="Q2092" s="4">
        <v>40572.756999999998</v>
      </c>
      <c r="R2092" s="4">
        <v>36583.457000000002</v>
      </c>
      <c r="S2092" s="4">
        <v>38667.785000000003</v>
      </c>
      <c r="T2092" s="4">
        <v>35195.226000000002</v>
      </c>
      <c r="U2092" s="4">
        <v>30330.287</v>
      </c>
      <c r="V2092" s="4">
        <v>29312.691999999999</v>
      </c>
      <c r="W2092" s="4">
        <v>29176.687999999998</v>
      </c>
      <c r="X2092" s="4">
        <v>29803.385999999999</v>
      </c>
      <c r="Y2092" s="4">
        <v>30262.827000000001</v>
      </c>
      <c r="Z2092" s="4">
        <v>29959.868999999999</v>
      </c>
      <c r="AA2092" s="4">
        <v>29070.753000000001</v>
      </c>
      <c r="AB2092" s="4">
        <v>28045.823</v>
      </c>
      <c r="AC2092" s="4">
        <v>30158.945</v>
      </c>
      <c r="AD2092" s="4">
        <v>25508.144</v>
      </c>
      <c r="AE2092" s="4">
        <v>23843.156999999999</v>
      </c>
      <c r="AF2092" s="4">
        <v>19926.562000000002</v>
      </c>
      <c r="AG2092" s="4">
        <v>22291.42</v>
      </c>
      <c r="AH2092" s="4">
        <v>21593.227999999999</v>
      </c>
      <c r="AI2092" s="4">
        <v>27640.257000000001</v>
      </c>
      <c r="AJ2092" s="4">
        <v>20213.308000000001</v>
      </c>
      <c r="AK2092" s="4">
        <v>21464.733</v>
      </c>
      <c r="AL2092" s="4">
        <v>25850.752</v>
      </c>
      <c r="AM2092" s="4">
        <v>25821.465</v>
      </c>
      <c r="AN2092" s="4">
        <v>33792.213000000003</v>
      </c>
      <c r="AO2092" s="4">
        <v>28468.065999999999</v>
      </c>
      <c r="AP2092" s="4">
        <v>26151.448</v>
      </c>
      <c r="AQ2092" s="4">
        <v>23837.887999999999</v>
      </c>
      <c r="AR2092" s="4">
        <v>22564.383999999998</v>
      </c>
      <c r="AS2092" s="4">
        <v>26480.784</v>
      </c>
      <c r="AT2092" s="4">
        <v>25774.876</v>
      </c>
      <c r="AU2092" t="str">
        <f>IF(D2092="","",INDEX([1]DICCIONARIO!$G$21:$H$33,MATCH('DATA NIQ'!D2092,[1]DICCIONARIO!$G$21:$G$33,0),2))</f>
        <v>PEHUAMAR</v>
      </c>
    </row>
    <row r="2093" spans="1:47" ht="14.45" customHeight="1" x14ac:dyDescent="0.25">
      <c r="A2093" t="s">
        <v>13</v>
      </c>
      <c r="B2093" s="2" t="s">
        <v>349</v>
      </c>
      <c r="C2093" t="s">
        <v>17</v>
      </c>
      <c r="D2093" t="s">
        <v>6</v>
      </c>
      <c r="E2093" t="s">
        <v>384</v>
      </c>
      <c r="G2093" t="s">
        <v>351</v>
      </c>
      <c r="H2093" s="3" t="str">
        <f t="shared" si="32"/>
        <v>TOTAL DTT ARGENTINAGUARNICIONES PARA COPETINPEPSICOPEHUAMARPEHUAMAR PALITOSCompras (KILOS)</v>
      </c>
      <c r="I2093" s="4">
        <v>40650.457999999999</v>
      </c>
      <c r="J2093" s="4">
        <v>35349.521000000001</v>
      </c>
      <c r="K2093" s="4">
        <v>41311.087</v>
      </c>
      <c r="L2093" s="4">
        <v>39022.58</v>
      </c>
      <c r="M2093" s="4">
        <v>38134.646000000001</v>
      </c>
      <c r="N2093" s="4">
        <v>42513.167999999998</v>
      </c>
      <c r="O2093" s="4">
        <v>37041.997000000003</v>
      </c>
      <c r="P2093" s="4">
        <v>50729.957999999999</v>
      </c>
      <c r="Q2093" s="4">
        <v>38556.548999999999</v>
      </c>
      <c r="R2093" s="4">
        <v>40084.726000000002</v>
      </c>
      <c r="S2093" s="4">
        <v>40509.949000000001</v>
      </c>
      <c r="T2093" s="4">
        <v>37658.612999999998</v>
      </c>
      <c r="U2093" s="4">
        <v>29754.962</v>
      </c>
      <c r="V2093" s="4">
        <v>29572.723999999998</v>
      </c>
      <c r="W2093" s="4">
        <v>30803.830999999998</v>
      </c>
      <c r="X2093" s="4">
        <v>33994.144999999997</v>
      </c>
      <c r="Y2093" s="4">
        <v>31818.55</v>
      </c>
      <c r="Z2093" s="4">
        <v>33259.438999999998</v>
      </c>
      <c r="AA2093" s="4">
        <v>31093.617999999999</v>
      </c>
      <c r="AB2093" s="4">
        <v>27965.093000000001</v>
      </c>
      <c r="AC2093" s="4">
        <v>33310.576999999997</v>
      </c>
      <c r="AD2093" s="4">
        <v>24825.014999999999</v>
      </c>
      <c r="AE2093" s="4">
        <v>25736.897000000001</v>
      </c>
      <c r="AF2093" s="4">
        <v>21611.477999999999</v>
      </c>
      <c r="AG2093" s="4">
        <v>22082.058000000001</v>
      </c>
      <c r="AH2093" s="4">
        <v>22434.946</v>
      </c>
      <c r="AI2093" s="4">
        <v>31405.973999999998</v>
      </c>
      <c r="AJ2093" s="4">
        <v>21031.846000000001</v>
      </c>
      <c r="AK2093" s="4">
        <v>22852.482</v>
      </c>
      <c r="AL2093" s="4">
        <v>29404.654999999999</v>
      </c>
      <c r="AM2093" s="4">
        <v>26378.308000000001</v>
      </c>
      <c r="AN2093" s="4">
        <v>37252.925999999999</v>
      </c>
      <c r="AO2093" s="4">
        <v>30367.316999999999</v>
      </c>
      <c r="AP2093" s="4">
        <v>24381.679</v>
      </c>
      <c r="AQ2093" s="4">
        <v>24979.004000000001</v>
      </c>
      <c r="AR2093" s="4">
        <v>24357.72</v>
      </c>
      <c r="AS2093" s="4">
        <v>29491.226999999999</v>
      </c>
      <c r="AT2093" s="4">
        <v>25122.375</v>
      </c>
      <c r="AU2093" t="str">
        <f>IF(D2093="","",INDEX([1]DICCIONARIO!$G$21:$H$33,MATCH('DATA NIQ'!D2093,[1]DICCIONARIO!$G$21:$G$33,0),2))</f>
        <v>PEHUAMAR</v>
      </c>
    </row>
    <row r="2094" spans="1:47" ht="14.45" customHeight="1" x14ac:dyDescent="0.25">
      <c r="A2094" t="s">
        <v>13</v>
      </c>
      <c r="B2094" s="2" t="s">
        <v>349</v>
      </c>
      <c r="C2094" t="s">
        <v>17</v>
      </c>
      <c r="D2094" t="s">
        <v>6</v>
      </c>
      <c r="E2094" t="s">
        <v>384</v>
      </c>
      <c r="G2094" t="s">
        <v>352</v>
      </c>
      <c r="H2094" s="3" t="str">
        <f t="shared" si="32"/>
        <v>TOTAL DTT ARGENTINAGUARNICIONES PARA COPETINPEPSICOPEHUAMARPEHUAMAR PALITOSInventario (KILOS)</v>
      </c>
      <c r="I2094" s="4">
        <v>19312.242999999999</v>
      </c>
      <c r="J2094" s="4">
        <v>17912.027999999998</v>
      </c>
      <c r="K2094" s="4">
        <v>20594.481</v>
      </c>
      <c r="L2094" s="4">
        <v>19662.925999999999</v>
      </c>
      <c r="M2094" s="4">
        <v>20415.695</v>
      </c>
      <c r="N2094" s="4">
        <v>24591.611000000001</v>
      </c>
      <c r="O2094" s="4">
        <v>18825.008999999998</v>
      </c>
      <c r="P2094" s="4">
        <v>26959.407999999999</v>
      </c>
      <c r="Q2094" s="4">
        <v>20364.007000000001</v>
      </c>
      <c r="R2094" s="4">
        <v>21250.984</v>
      </c>
      <c r="S2094" s="4">
        <v>22197.737000000001</v>
      </c>
      <c r="T2094" s="4">
        <v>22293.975999999999</v>
      </c>
      <c r="U2094" s="4">
        <v>19501.327000000001</v>
      </c>
      <c r="V2094" s="4">
        <v>17944.264999999999</v>
      </c>
      <c r="W2094" s="4">
        <v>17584.776000000002</v>
      </c>
      <c r="X2094" s="4">
        <v>19234.45</v>
      </c>
      <c r="Y2094" s="4">
        <v>18708.847000000002</v>
      </c>
      <c r="Z2094" s="4">
        <v>19520.289000000001</v>
      </c>
      <c r="AA2094" s="4">
        <v>18969.338</v>
      </c>
      <c r="AB2094" s="4">
        <v>16962.337</v>
      </c>
      <c r="AC2094" s="4">
        <v>17556.855</v>
      </c>
      <c r="AD2094" s="4">
        <v>14308.508</v>
      </c>
      <c r="AE2094" s="4">
        <v>14812.405000000001</v>
      </c>
      <c r="AF2094" s="4">
        <v>14509.548000000001</v>
      </c>
      <c r="AG2094" s="4">
        <v>12516.942999999999</v>
      </c>
      <c r="AH2094" s="4">
        <v>12488.054</v>
      </c>
      <c r="AI2094" s="4">
        <v>15719.421</v>
      </c>
      <c r="AJ2094" s="4">
        <v>14556.066000000001</v>
      </c>
      <c r="AK2094" s="4">
        <v>13867.16</v>
      </c>
      <c r="AL2094" s="4">
        <v>16767.098000000002</v>
      </c>
      <c r="AM2094" s="4">
        <v>15319.708000000001</v>
      </c>
      <c r="AN2094" s="4">
        <v>17492.981</v>
      </c>
      <c r="AO2094" s="4">
        <v>17823.294999999998</v>
      </c>
      <c r="AP2094" s="4">
        <v>14301.141</v>
      </c>
      <c r="AQ2094" s="4">
        <v>13944.778</v>
      </c>
      <c r="AR2094" s="4">
        <v>14328.776</v>
      </c>
      <c r="AS2094" s="4">
        <v>16260.567999999999</v>
      </c>
      <c r="AT2094" s="4">
        <v>14188.4</v>
      </c>
      <c r="AU2094" t="str">
        <f>IF(D2094="","",INDEX([1]DICCIONARIO!$G$21:$H$33,MATCH('DATA NIQ'!D2094,[1]DICCIONARIO!$G$21:$G$33,0),2))</f>
        <v>PEHUAMAR</v>
      </c>
    </row>
    <row r="2095" spans="1:47" ht="14.45" hidden="1" customHeight="1" x14ac:dyDescent="0.25">
      <c r="A2095" t="s">
        <v>13</v>
      </c>
      <c r="B2095" s="2" t="s">
        <v>349</v>
      </c>
      <c r="C2095" t="s">
        <v>17</v>
      </c>
      <c r="D2095" t="s">
        <v>6</v>
      </c>
      <c r="E2095" t="s">
        <v>384</v>
      </c>
      <c r="G2095" t="s">
        <v>353</v>
      </c>
      <c r="H2095" s="3" t="str">
        <f t="shared" si="32"/>
        <v>TOTAL DTT ARGENTINAGUARNICIONES PARA COPETINPEPSICOPEHUAMARPEHUAMAR PALITOSVtas Valor</v>
      </c>
      <c r="I2095" s="3">
        <v>53335149.380000003</v>
      </c>
      <c r="J2095" s="3">
        <v>53322310.193000004</v>
      </c>
      <c r="K2095" s="3">
        <v>58565119.287</v>
      </c>
      <c r="L2095" s="3">
        <v>65332652.181000002</v>
      </c>
      <c r="M2095" s="3">
        <v>64373167.715000004</v>
      </c>
      <c r="N2095" s="3">
        <v>69921702.197999999</v>
      </c>
      <c r="O2095" s="3">
        <v>79348167.723000005</v>
      </c>
      <c r="P2095" s="3">
        <v>93953690.104000002</v>
      </c>
      <c r="Q2095" s="3">
        <v>98740572.854000002</v>
      </c>
      <c r="R2095" s="3">
        <v>98310270.910999998</v>
      </c>
      <c r="S2095" s="3">
        <v>116843497.465</v>
      </c>
      <c r="T2095" s="3">
        <v>113300518.545</v>
      </c>
      <c r="U2095" s="3">
        <v>105876331.81900001</v>
      </c>
      <c r="V2095" s="3">
        <v>108898691.351</v>
      </c>
      <c r="W2095" s="3">
        <v>116231822.15800001</v>
      </c>
      <c r="X2095" s="3">
        <v>130787915.88600001</v>
      </c>
      <c r="Y2095" s="3">
        <v>161230934.66</v>
      </c>
      <c r="Z2095" s="3">
        <v>185532303.85600001</v>
      </c>
      <c r="AA2095" s="3">
        <v>206214806.53799999</v>
      </c>
      <c r="AB2095" s="3">
        <v>225676203.93700001</v>
      </c>
      <c r="AC2095" s="3">
        <v>291885345.30400002</v>
      </c>
      <c r="AD2095" s="3">
        <v>296253006.00599998</v>
      </c>
      <c r="AE2095" s="3">
        <v>311600177.25400001</v>
      </c>
      <c r="AF2095" s="3">
        <v>276599214.24900001</v>
      </c>
      <c r="AG2095" s="3">
        <v>361036069.58899999</v>
      </c>
      <c r="AH2095" s="3">
        <v>350213865.713</v>
      </c>
      <c r="AI2095" s="3">
        <v>467294150.53500003</v>
      </c>
      <c r="AJ2095" s="3">
        <v>346572299.34200001</v>
      </c>
      <c r="AK2095" s="3">
        <v>369415433.40899998</v>
      </c>
      <c r="AL2095" s="3">
        <v>456313083.27999997</v>
      </c>
      <c r="AM2095" s="3">
        <v>441246285.73400003</v>
      </c>
      <c r="AN2095" s="3">
        <v>601985383.80400002</v>
      </c>
      <c r="AO2095" s="3">
        <v>536899506.83399999</v>
      </c>
      <c r="AP2095" s="3">
        <v>500344033.32599998</v>
      </c>
      <c r="AQ2095" s="3">
        <v>467200530.77399999</v>
      </c>
      <c r="AR2095" s="3">
        <v>440079259.45899999</v>
      </c>
      <c r="AS2095" s="3">
        <v>507559560.05400002</v>
      </c>
      <c r="AT2095" s="3">
        <v>501124281.26899999</v>
      </c>
      <c r="AU2095" t="str">
        <f>IF(D2095="","",INDEX([1]DICCIONARIO!$G$21:$H$33,MATCH('DATA NIQ'!D2095,[1]DICCIONARIO!$G$21:$G$33,0),2))</f>
        <v>PEHUAMAR</v>
      </c>
    </row>
    <row r="2096" spans="1:47" hidden="1" x14ac:dyDescent="0.25">
      <c r="A2096" t="s">
        <v>13</v>
      </c>
      <c r="B2096" s="2" t="s">
        <v>349</v>
      </c>
      <c r="C2096" t="s">
        <v>17</v>
      </c>
      <c r="D2096" t="s">
        <v>6</v>
      </c>
      <c r="E2096" t="s">
        <v>384</v>
      </c>
      <c r="G2096" t="s">
        <v>354</v>
      </c>
      <c r="H2096" s="3" t="str">
        <f t="shared" si="32"/>
        <v>TOTAL DTT ARGENTINAGUARNICIONES PARA COPETINPEPSICOPEHUAMARPEHUAMAR PALITOSDist. Num. Tiendas Handling (C)</v>
      </c>
      <c r="I2096" s="1">
        <v>13.09</v>
      </c>
      <c r="J2096" s="1">
        <v>12.922000000000001</v>
      </c>
      <c r="K2096" s="1">
        <v>13.731</v>
      </c>
      <c r="L2096" s="1">
        <v>13.391999999999999</v>
      </c>
      <c r="M2096" s="1">
        <v>13.734</v>
      </c>
      <c r="N2096" s="1">
        <v>12.037000000000001</v>
      </c>
      <c r="O2096" s="1">
        <v>12.228</v>
      </c>
      <c r="P2096" s="1">
        <v>12.438000000000001</v>
      </c>
      <c r="Q2096" s="1">
        <v>11.510999999999999</v>
      </c>
      <c r="R2096" s="1">
        <v>12.782</v>
      </c>
      <c r="S2096" s="1">
        <v>13.129</v>
      </c>
      <c r="T2096" s="1">
        <v>12.686</v>
      </c>
      <c r="U2096" s="1">
        <v>12.348000000000001</v>
      </c>
      <c r="V2096" s="1">
        <v>12.973000000000001</v>
      </c>
      <c r="W2096" s="1">
        <v>12.430999999999999</v>
      </c>
      <c r="X2096" s="1">
        <v>11.249000000000001</v>
      </c>
      <c r="Y2096" s="1">
        <v>11.965</v>
      </c>
      <c r="Z2096" s="1">
        <v>11.891999999999999</v>
      </c>
      <c r="AA2096" s="1">
        <v>11.336</v>
      </c>
      <c r="AB2096" s="1">
        <v>11.425000000000001</v>
      </c>
      <c r="AC2096" s="1">
        <v>11.318</v>
      </c>
      <c r="AD2096" s="1">
        <v>10.789</v>
      </c>
      <c r="AE2096" s="1">
        <v>10.986000000000001</v>
      </c>
      <c r="AF2096" s="1">
        <v>9.9179999999999993</v>
      </c>
      <c r="AG2096" s="1">
        <v>10.089</v>
      </c>
      <c r="AH2096" s="1">
        <v>9.7080000000000002</v>
      </c>
      <c r="AI2096" s="1">
        <v>10.31</v>
      </c>
      <c r="AJ2096" s="1">
        <v>9.9039999999999999</v>
      </c>
      <c r="AK2096" s="1">
        <v>9.9939999999999998</v>
      </c>
      <c r="AL2096" s="1">
        <v>10.486000000000001</v>
      </c>
      <c r="AM2096" s="1">
        <v>10.266</v>
      </c>
      <c r="AN2096" s="1">
        <v>10.404</v>
      </c>
      <c r="AO2096" s="1">
        <v>10.753</v>
      </c>
      <c r="AP2096" s="1">
        <v>10.401999999999999</v>
      </c>
      <c r="AQ2096" s="1">
        <v>10.279</v>
      </c>
      <c r="AR2096" s="1">
        <v>10.183</v>
      </c>
      <c r="AS2096" s="1">
        <v>10.486000000000001</v>
      </c>
      <c r="AT2096" s="1">
        <v>10.025</v>
      </c>
      <c r="AU2096" t="str">
        <f>IF(D2096="","",INDEX([1]DICCIONARIO!$G$21:$H$33,MATCH('DATA NIQ'!D2096,[1]DICCIONARIO!$G$21:$G$33,0),2))</f>
        <v>PEHUAMAR</v>
      </c>
    </row>
    <row r="2097" spans="1:47" ht="14.45" hidden="1" customHeight="1" x14ac:dyDescent="0.25">
      <c r="A2097" t="s">
        <v>13</v>
      </c>
      <c r="B2097" s="2" t="s">
        <v>349</v>
      </c>
      <c r="C2097" t="s">
        <v>17</v>
      </c>
      <c r="D2097" t="s">
        <v>6</v>
      </c>
      <c r="E2097" t="s">
        <v>384</v>
      </c>
      <c r="G2097" t="s">
        <v>355</v>
      </c>
      <c r="H2097" s="3" t="str">
        <f t="shared" si="32"/>
        <v>TOTAL DTT ARGENTINAGUARNICIONES PARA COPETINPEPSICOPEHUAMARPEHUAMAR PALITOSDist. Pond. Tiendas Handling</v>
      </c>
      <c r="I2097" s="1">
        <v>35.881999999999998</v>
      </c>
      <c r="J2097" s="1">
        <v>35.944000000000003</v>
      </c>
      <c r="K2097" s="1">
        <v>36.72</v>
      </c>
      <c r="L2097" s="1">
        <v>36.71</v>
      </c>
      <c r="M2097" s="1">
        <v>35.853000000000002</v>
      </c>
      <c r="N2097" s="1">
        <v>33.969000000000001</v>
      </c>
      <c r="O2097" s="1">
        <v>32.921999999999997</v>
      </c>
      <c r="P2097" s="1">
        <v>34.935000000000002</v>
      </c>
      <c r="Q2097" s="1">
        <v>31.844000000000001</v>
      </c>
      <c r="R2097" s="1">
        <v>33.268000000000001</v>
      </c>
      <c r="S2097" s="1">
        <v>33.088000000000001</v>
      </c>
      <c r="T2097" s="1">
        <v>31.579000000000001</v>
      </c>
      <c r="U2097" s="1">
        <v>31.655999999999999</v>
      </c>
      <c r="V2097" s="1">
        <v>32.04</v>
      </c>
      <c r="W2097" s="1">
        <v>34.484999999999999</v>
      </c>
      <c r="X2097" s="1">
        <v>34.215000000000003</v>
      </c>
      <c r="Y2097" s="1">
        <v>34.942999999999998</v>
      </c>
      <c r="Z2097" s="1">
        <v>36.65</v>
      </c>
      <c r="AA2097" s="1">
        <v>32.531999999999996</v>
      </c>
      <c r="AB2097" s="1">
        <v>35.192</v>
      </c>
      <c r="AC2097" s="1">
        <v>36.853999999999999</v>
      </c>
      <c r="AD2097" s="1">
        <v>34.094000000000001</v>
      </c>
      <c r="AE2097" s="1">
        <v>33.268000000000001</v>
      </c>
      <c r="AF2097" s="1">
        <v>29.681999999999999</v>
      </c>
      <c r="AG2097" s="1">
        <v>29.527000000000001</v>
      </c>
      <c r="AH2097" s="1">
        <v>28.687999999999999</v>
      </c>
      <c r="AI2097" s="1">
        <v>31.548999999999999</v>
      </c>
      <c r="AJ2097" s="1">
        <v>29.224</v>
      </c>
      <c r="AK2097" s="1">
        <v>28.324999999999999</v>
      </c>
      <c r="AL2097" s="1">
        <v>29.297000000000001</v>
      </c>
      <c r="AM2097" s="1">
        <v>29.491</v>
      </c>
      <c r="AN2097" s="1">
        <v>30.465</v>
      </c>
      <c r="AO2097" s="1">
        <v>32.156999999999996</v>
      </c>
      <c r="AP2097" s="1">
        <v>33.597999999999999</v>
      </c>
      <c r="AQ2097" s="1">
        <v>33.505000000000003</v>
      </c>
      <c r="AR2097" s="1">
        <v>31.07</v>
      </c>
      <c r="AS2097" s="1">
        <v>31.36</v>
      </c>
      <c r="AT2097" s="1">
        <v>29</v>
      </c>
      <c r="AU2097" t="str">
        <f>IF(D2097="","",INDEX([1]DICCIONARIO!$G$21:$H$33,MATCH('DATA NIQ'!D2097,[1]DICCIONARIO!$G$21:$G$33,0),2))</f>
        <v>PEHUAMAR</v>
      </c>
    </row>
    <row r="2098" spans="1:47" ht="14.45" hidden="1" customHeight="1" x14ac:dyDescent="0.25">
      <c r="A2098" t="s">
        <v>13</v>
      </c>
      <c r="B2098" s="2" t="s">
        <v>349</v>
      </c>
      <c r="C2098" t="s">
        <v>17</v>
      </c>
      <c r="D2098" t="s">
        <v>6</v>
      </c>
      <c r="E2098" t="s">
        <v>384</v>
      </c>
      <c r="G2098" t="s">
        <v>356</v>
      </c>
      <c r="H2098" s="3" t="str">
        <f t="shared" si="32"/>
        <v>TOTAL DTT ARGENTINAGUARNICIONES PARA COPETINPEPSICOPEHUAMARPEHUAMAR PALITOSPart. de Vtas (KILOS) - Product</v>
      </c>
      <c r="I2098" s="1">
        <v>1.6040000000000001</v>
      </c>
      <c r="J2098" s="1">
        <v>1.4930000000000001</v>
      </c>
      <c r="K2098" s="1">
        <v>1.502</v>
      </c>
      <c r="L2098" s="1">
        <v>1.5620000000000001</v>
      </c>
      <c r="M2098" s="1">
        <v>1.494</v>
      </c>
      <c r="N2098" s="1">
        <v>1.373</v>
      </c>
      <c r="O2098" s="1">
        <v>1.423</v>
      </c>
      <c r="P2098" s="1">
        <v>1.3620000000000001</v>
      </c>
      <c r="Q2098" s="1">
        <v>1.2549999999999999</v>
      </c>
      <c r="R2098" s="1">
        <v>1.375</v>
      </c>
      <c r="S2098" s="1">
        <v>1.42</v>
      </c>
      <c r="T2098" s="1">
        <v>1.3919999999999999</v>
      </c>
      <c r="U2098" s="1">
        <v>1.2549999999999999</v>
      </c>
      <c r="V2098" s="1">
        <v>1.3220000000000001</v>
      </c>
      <c r="W2098" s="1">
        <v>1.248</v>
      </c>
      <c r="X2098" s="1">
        <v>1.25</v>
      </c>
      <c r="Y2098" s="1">
        <v>1.2589999999999999</v>
      </c>
      <c r="Z2098" s="1">
        <v>1.1830000000000001</v>
      </c>
      <c r="AA2098" s="1">
        <v>1.1870000000000001</v>
      </c>
      <c r="AB2098" s="1">
        <v>1.1140000000000001</v>
      </c>
      <c r="AC2098" s="1">
        <v>1.2030000000000001</v>
      </c>
      <c r="AD2098" s="1">
        <v>1.2130000000000001</v>
      </c>
      <c r="AE2098" s="1">
        <v>1.1559999999999999</v>
      </c>
      <c r="AF2098" s="1">
        <v>1.0489999999999999</v>
      </c>
      <c r="AG2098" s="1">
        <v>1.1499999999999999</v>
      </c>
      <c r="AH2098" s="1">
        <v>1.1679999999999999</v>
      </c>
      <c r="AI2098" s="1">
        <v>1.359</v>
      </c>
      <c r="AJ2098" s="1">
        <v>1.0069999999999999</v>
      </c>
      <c r="AK2098" s="1">
        <v>1.0720000000000001</v>
      </c>
      <c r="AL2098" s="1">
        <v>1.167</v>
      </c>
      <c r="AM2098" s="1">
        <v>1.212</v>
      </c>
      <c r="AN2098" s="1">
        <v>1.3779999999999999</v>
      </c>
      <c r="AO2098" s="1">
        <v>1.131</v>
      </c>
      <c r="AP2098" s="1">
        <v>1.143</v>
      </c>
      <c r="AQ2098" s="1">
        <v>1.0129999999999999</v>
      </c>
      <c r="AR2098" s="1">
        <v>0.98399999999999999</v>
      </c>
      <c r="AS2098" s="1">
        <v>1.151</v>
      </c>
      <c r="AT2098" s="1">
        <v>1.175</v>
      </c>
      <c r="AU2098" t="str">
        <f>IF(D2098="","",INDEX([1]DICCIONARIO!$G$21:$H$33,MATCH('DATA NIQ'!D2098,[1]DICCIONARIO!$G$21:$G$33,0),2))</f>
        <v>PEHUAMAR</v>
      </c>
    </row>
    <row r="2099" spans="1:47" ht="14.45" hidden="1" customHeight="1" x14ac:dyDescent="0.25">
      <c r="A2099" t="s">
        <v>13</v>
      </c>
      <c r="B2099" s="2" t="s">
        <v>349</v>
      </c>
      <c r="C2099" t="s">
        <v>17</v>
      </c>
      <c r="D2099" t="s">
        <v>6</v>
      </c>
      <c r="E2099" t="s">
        <v>384</v>
      </c>
      <c r="G2099" t="s">
        <v>357</v>
      </c>
      <c r="H2099" s="3" t="str">
        <f t="shared" si="32"/>
        <v>TOTAL DTT ARGENTINAGUARNICIONES PARA COPETINPEPSICOPEHUAMARPEHUAMAR PALITOSPart. de Vtas Valor - Product</v>
      </c>
      <c r="I2099" s="1">
        <v>1.0840000000000001</v>
      </c>
      <c r="J2099" s="1">
        <v>1.032</v>
      </c>
      <c r="K2099" s="1">
        <v>1.03</v>
      </c>
      <c r="L2099" s="1">
        <v>1.048</v>
      </c>
      <c r="M2099" s="1">
        <v>1.0029999999999999</v>
      </c>
      <c r="N2099" s="1">
        <v>0.91600000000000004</v>
      </c>
      <c r="O2099" s="1">
        <v>0.94799999999999995</v>
      </c>
      <c r="P2099" s="1">
        <v>0.93400000000000005</v>
      </c>
      <c r="Q2099" s="1">
        <v>0.874</v>
      </c>
      <c r="R2099" s="1">
        <v>0.96699999999999997</v>
      </c>
      <c r="S2099" s="1">
        <v>1.056</v>
      </c>
      <c r="T2099" s="1">
        <v>1.028</v>
      </c>
      <c r="U2099" s="1">
        <v>0.92300000000000004</v>
      </c>
      <c r="V2099" s="1">
        <v>0.96099999999999997</v>
      </c>
      <c r="W2099" s="1">
        <v>0.91500000000000004</v>
      </c>
      <c r="X2099" s="1">
        <v>0.91300000000000003</v>
      </c>
      <c r="Y2099" s="1">
        <v>0.96899999999999997</v>
      </c>
      <c r="Z2099" s="1">
        <v>0.94499999999999995</v>
      </c>
      <c r="AA2099" s="1">
        <v>1.01</v>
      </c>
      <c r="AB2099" s="1">
        <v>0.94699999999999995</v>
      </c>
      <c r="AC2099" s="1">
        <v>1.03</v>
      </c>
      <c r="AD2099" s="1">
        <v>1.028</v>
      </c>
      <c r="AE2099" s="1">
        <v>1.004</v>
      </c>
      <c r="AF2099" s="1">
        <v>0.89300000000000002</v>
      </c>
      <c r="AG2099" s="1">
        <v>1.022</v>
      </c>
      <c r="AH2099" s="1">
        <v>0.999</v>
      </c>
      <c r="AI2099" s="1">
        <v>1.167</v>
      </c>
      <c r="AJ2099" s="1">
        <v>0.85599999999999998</v>
      </c>
      <c r="AK2099" s="1">
        <v>0.88600000000000001</v>
      </c>
      <c r="AL2099" s="1">
        <v>0.96799999999999997</v>
      </c>
      <c r="AM2099" s="1">
        <v>0.94899999999999995</v>
      </c>
      <c r="AN2099" s="1">
        <v>1.1160000000000001</v>
      </c>
      <c r="AO2099" s="1">
        <v>0.95099999999999996</v>
      </c>
      <c r="AP2099" s="1">
        <v>0.93400000000000005</v>
      </c>
      <c r="AQ2099" s="1">
        <v>0.82299999999999995</v>
      </c>
      <c r="AR2099" s="1">
        <v>0.77700000000000002</v>
      </c>
      <c r="AS2099" s="1">
        <v>0.872</v>
      </c>
      <c r="AT2099" s="1">
        <v>0.89100000000000001</v>
      </c>
      <c r="AU2099" t="str">
        <f>IF(D2099="","",INDEX([1]DICCIONARIO!$G$21:$H$33,MATCH('DATA NIQ'!D2099,[1]DICCIONARIO!$G$21:$G$33,0),2))</f>
        <v>PEHUAMAR</v>
      </c>
    </row>
    <row r="2100" spans="1:47" ht="14.45" customHeight="1" x14ac:dyDescent="0.25">
      <c r="A2100" t="s">
        <v>13</v>
      </c>
      <c r="B2100" s="2" t="s">
        <v>349</v>
      </c>
      <c r="C2100" t="s">
        <v>17</v>
      </c>
      <c r="D2100" t="s">
        <v>6</v>
      </c>
      <c r="E2100" t="s">
        <v>384</v>
      </c>
      <c r="F2100" t="s">
        <v>19</v>
      </c>
      <c r="G2100" t="s">
        <v>350</v>
      </c>
      <c r="H2100" s="3" t="str">
        <f t="shared" si="32"/>
        <v>TOTAL DTT ARGENTINAGUARNICIONES PARA COPETINPEPSICOPEHUAMARPEHUAMAR PALITOS121 A 200Vtas (KILOS)</v>
      </c>
      <c r="I2100" s="4">
        <v>14227.812</v>
      </c>
      <c r="J2100" s="4">
        <v>13115.536</v>
      </c>
      <c r="K2100" s="4">
        <v>11946.718999999999</v>
      </c>
      <c r="L2100" s="4">
        <v>13456.055</v>
      </c>
      <c r="M2100" s="4">
        <v>11661.85</v>
      </c>
      <c r="N2100" s="4">
        <v>13537.994000000001</v>
      </c>
      <c r="O2100" s="4">
        <v>12896.278</v>
      </c>
      <c r="P2100" s="4">
        <v>16867.045999999998</v>
      </c>
      <c r="Q2100" s="4">
        <v>12580.746999999999</v>
      </c>
      <c r="R2100" s="4">
        <v>13033.3</v>
      </c>
      <c r="S2100" s="4">
        <v>14444.405000000001</v>
      </c>
      <c r="T2100" s="4">
        <v>13935.9</v>
      </c>
      <c r="U2100" s="4">
        <v>12909.906000000001</v>
      </c>
      <c r="V2100" s="4">
        <v>12621.513000000001</v>
      </c>
      <c r="W2100" s="4">
        <v>12580.300999999999</v>
      </c>
      <c r="X2100" s="4">
        <v>11093.999</v>
      </c>
      <c r="Y2100" s="4">
        <v>10050.499</v>
      </c>
      <c r="Z2100" s="4">
        <v>10907.975</v>
      </c>
      <c r="AA2100" s="4">
        <v>10042.803</v>
      </c>
      <c r="AB2100" s="4">
        <v>11379.001</v>
      </c>
      <c r="AC2100" s="4">
        <v>12476.821</v>
      </c>
      <c r="AD2100" s="4">
        <v>10698.708000000001</v>
      </c>
      <c r="AE2100" s="4">
        <v>11439.567999999999</v>
      </c>
      <c r="AF2100" s="4">
        <v>7823.1210000000001</v>
      </c>
      <c r="AG2100" s="4">
        <v>7175.7060000000001</v>
      </c>
      <c r="AH2100" s="4">
        <v>8896.8150000000005</v>
      </c>
      <c r="AI2100" s="4">
        <v>12049.424000000001</v>
      </c>
      <c r="AJ2100" s="4">
        <v>7993.6019999999999</v>
      </c>
      <c r="AK2100" s="4">
        <v>8031.77</v>
      </c>
      <c r="AL2100" s="4">
        <v>10821.031999999999</v>
      </c>
      <c r="AM2100" s="4">
        <v>13653.076999999999</v>
      </c>
      <c r="AN2100" s="4">
        <v>14967.118</v>
      </c>
      <c r="AO2100" s="4">
        <v>11129.772999999999</v>
      </c>
      <c r="AP2100" s="4">
        <v>9396.5079999999998</v>
      </c>
      <c r="AQ2100" s="4">
        <v>8358.3410000000003</v>
      </c>
      <c r="AR2100" s="4">
        <v>7825.6369999999997</v>
      </c>
      <c r="AS2100" s="4">
        <v>12327.984</v>
      </c>
      <c r="AT2100" s="4">
        <v>13225.216</v>
      </c>
      <c r="AU2100" t="str">
        <f>IF(D2100="","",INDEX([1]DICCIONARIO!$G$21:$H$33,MATCH('DATA NIQ'!D2100,[1]DICCIONARIO!$G$21:$G$33,0),2))</f>
        <v>PEHUAMAR</v>
      </c>
    </row>
    <row r="2101" spans="1:47" ht="14.45" customHeight="1" x14ac:dyDescent="0.25">
      <c r="A2101" t="s">
        <v>13</v>
      </c>
      <c r="B2101" s="2" t="s">
        <v>349</v>
      </c>
      <c r="C2101" t="s">
        <v>17</v>
      </c>
      <c r="D2101" t="s">
        <v>6</v>
      </c>
      <c r="E2101" t="s">
        <v>384</v>
      </c>
      <c r="F2101" t="s">
        <v>19</v>
      </c>
      <c r="G2101" t="s">
        <v>351</v>
      </c>
      <c r="H2101" s="3" t="str">
        <f t="shared" si="32"/>
        <v>TOTAL DTT ARGENTINAGUARNICIONES PARA COPETINPEPSICOPEHUAMARPEHUAMAR PALITOS121 A 200Compras (KILOS)</v>
      </c>
      <c r="I2101" s="4">
        <v>15316.668</v>
      </c>
      <c r="J2101" s="4">
        <v>14237.13</v>
      </c>
      <c r="K2101" s="4">
        <v>12350.007</v>
      </c>
      <c r="L2101" s="4">
        <v>14507.819</v>
      </c>
      <c r="M2101" s="4">
        <v>11899.387000000001</v>
      </c>
      <c r="N2101" s="4">
        <v>15611.367</v>
      </c>
      <c r="O2101" s="4">
        <v>14529.662</v>
      </c>
      <c r="P2101" s="4">
        <v>19838.743999999999</v>
      </c>
      <c r="Q2101" s="4">
        <v>12802.499</v>
      </c>
      <c r="R2101" s="4">
        <v>14302.725</v>
      </c>
      <c r="S2101" s="4">
        <v>15955.971</v>
      </c>
      <c r="T2101" s="4">
        <v>15413.798000000001</v>
      </c>
      <c r="U2101" s="4">
        <v>13762.558999999999</v>
      </c>
      <c r="V2101" s="4">
        <v>12789.698</v>
      </c>
      <c r="W2101" s="4">
        <v>13894.915999999999</v>
      </c>
      <c r="X2101" s="4">
        <v>11793.427</v>
      </c>
      <c r="Y2101" s="4">
        <v>10474.1</v>
      </c>
      <c r="Z2101" s="4">
        <v>12543.405000000001</v>
      </c>
      <c r="AA2101" s="4">
        <v>12845.875</v>
      </c>
      <c r="AB2101" s="4">
        <v>12066.921</v>
      </c>
      <c r="AC2101" s="4">
        <v>14174.834999999999</v>
      </c>
      <c r="AD2101" s="4">
        <v>10210.675999999999</v>
      </c>
      <c r="AE2101" s="4">
        <v>11042.207</v>
      </c>
      <c r="AF2101" s="4">
        <v>9205.5740000000005</v>
      </c>
      <c r="AG2101" s="4">
        <v>6688.6980000000003</v>
      </c>
      <c r="AH2101" s="4">
        <v>9509.2690000000002</v>
      </c>
      <c r="AI2101" s="4">
        <v>14334.558000000001</v>
      </c>
      <c r="AJ2101" s="4">
        <v>6218.6360000000004</v>
      </c>
      <c r="AK2101" s="4">
        <v>9105.9069999999992</v>
      </c>
      <c r="AL2101" s="4">
        <v>12661.387000000001</v>
      </c>
      <c r="AM2101" s="4">
        <v>14496.269</v>
      </c>
      <c r="AN2101" s="4">
        <v>15683.727000000001</v>
      </c>
      <c r="AO2101" s="4">
        <v>12008.11</v>
      </c>
      <c r="AP2101" s="4">
        <v>8033.3779999999997</v>
      </c>
      <c r="AQ2101" s="4">
        <v>8899.8189999999995</v>
      </c>
      <c r="AR2101" s="4">
        <v>9580.4480000000003</v>
      </c>
      <c r="AS2101" s="4">
        <v>13888.307000000001</v>
      </c>
      <c r="AT2101" s="4">
        <v>11905.352000000001</v>
      </c>
      <c r="AU2101" t="str">
        <f>IF(D2101="","",INDEX([1]DICCIONARIO!$G$21:$H$33,MATCH('DATA NIQ'!D2101,[1]DICCIONARIO!$G$21:$G$33,0),2))</f>
        <v>PEHUAMAR</v>
      </c>
    </row>
    <row r="2102" spans="1:47" ht="14.45" customHeight="1" x14ac:dyDescent="0.25">
      <c r="A2102" t="s">
        <v>13</v>
      </c>
      <c r="B2102" s="2" t="s">
        <v>349</v>
      </c>
      <c r="C2102" t="s">
        <v>17</v>
      </c>
      <c r="D2102" t="s">
        <v>6</v>
      </c>
      <c r="E2102" t="s">
        <v>384</v>
      </c>
      <c r="F2102" t="s">
        <v>19</v>
      </c>
      <c r="G2102" t="s">
        <v>352</v>
      </c>
      <c r="H2102" s="3" t="str">
        <f t="shared" si="32"/>
        <v>TOTAL DTT ARGENTINAGUARNICIONES PARA COPETINPEPSICOPEHUAMARPEHUAMAR PALITOS121 A 200Inventario (KILOS)</v>
      </c>
      <c r="I2102" s="4">
        <v>7392.4189999999999</v>
      </c>
      <c r="J2102" s="4">
        <v>7869.7879999999996</v>
      </c>
      <c r="K2102" s="4">
        <v>7461.9719999999998</v>
      </c>
      <c r="L2102" s="4">
        <v>8226.4639999999999</v>
      </c>
      <c r="M2102" s="4">
        <v>7758.5749999999998</v>
      </c>
      <c r="N2102" s="4">
        <v>9101.3529999999992</v>
      </c>
      <c r="O2102" s="4">
        <v>8913.85</v>
      </c>
      <c r="P2102" s="4">
        <v>11169.379000000001</v>
      </c>
      <c r="Q2102" s="4">
        <v>7926.3879999999999</v>
      </c>
      <c r="R2102" s="4">
        <v>7768.442</v>
      </c>
      <c r="S2102" s="4">
        <v>8687.0360000000001</v>
      </c>
      <c r="T2102" s="4">
        <v>8835.3610000000008</v>
      </c>
      <c r="U2102" s="4">
        <v>8882.1080000000002</v>
      </c>
      <c r="V2102" s="4">
        <v>7966.2489999999998</v>
      </c>
      <c r="W2102" s="4">
        <v>8155.2129999999997</v>
      </c>
      <c r="X2102" s="4">
        <v>7740.8540000000003</v>
      </c>
      <c r="Y2102" s="4">
        <v>7002.4830000000002</v>
      </c>
      <c r="Z2102" s="4">
        <v>7118.9309999999996</v>
      </c>
      <c r="AA2102" s="4">
        <v>8157.1880000000001</v>
      </c>
      <c r="AB2102" s="4">
        <v>8001.5770000000002</v>
      </c>
      <c r="AC2102" s="4">
        <v>8675.5840000000007</v>
      </c>
      <c r="AD2102" s="4">
        <v>6541.5870000000004</v>
      </c>
      <c r="AE2102" s="4">
        <v>5580.7870000000003</v>
      </c>
      <c r="AF2102" s="4">
        <v>6181.3890000000001</v>
      </c>
      <c r="AG2102" s="4">
        <v>4927.0450000000001</v>
      </c>
      <c r="AH2102" s="4">
        <v>5314.527</v>
      </c>
      <c r="AI2102" s="4">
        <v>7756.8980000000001</v>
      </c>
      <c r="AJ2102" s="4">
        <v>4911.4639999999999</v>
      </c>
      <c r="AK2102" s="4">
        <v>5499.6450000000004</v>
      </c>
      <c r="AL2102" s="4">
        <v>6610.893</v>
      </c>
      <c r="AM2102" s="4">
        <v>6848.6859999999997</v>
      </c>
      <c r="AN2102" s="4">
        <v>6822.5959999999995</v>
      </c>
      <c r="AO2102" s="4">
        <v>7321.0050000000001</v>
      </c>
      <c r="AP2102" s="4">
        <v>5035.4549999999999</v>
      </c>
      <c r="AQ2102" s="4">
        <v>4930.9229999999998</v>
      </c>
      <c r="AR2102" s="4">
        <v>6177.6769999999997</v>
      </c>
      <c r="AS2102" s="4">
        <v>7364.0630000000001</v>
      </c>
      <c r="AT2102" s="4">
        <v>6044.4409999999998</v>
      </c>
      <c r="AU2102" t="str">
        <f>IF(D2102="","",INDEX([1]DICCIONARIO!$G$21:$H$33,MATCH('DATA NIQ'!D2102,[1]DICCIONARIO!$G$21:$G$33,0),2))</f>
        <v>PEHUAMAR</v>
      </c>
    </row>
    <row r="2103" spans="1:47" ht="14.45" hidden="1" customHeight="1" x14ac:dyDescent="0.25">
      <c r="A2103" t="s">
        <v>13</v>
      </c>
      <c r="B2103" s="2" t="s">
        <v>349</v>
      </c>
      <c r="C2103" t="s">
        <v>17</v>
      </c>
      <c r="D2103" t="s">
        <v>6</v>
      </c>
      <c r="E2103" t="s">
        <v>384</v>
      </c>
      <c r="F2103" t="s">
        <v>19</v>
      </c>
      <c r="G2103" t="s">
        <v>353</v>
      </c>
      <c r="H2103" s="3" t="str">
        <f t="shared" si="32"/>
        <v>TOTAL DTT ARGENTINAGUARNICIONES PARA COPETINPEPSICOPEHUAMARPEHUAMAR PALITOS121 A 200Vtas Valor</v>
      </c>
      <c r="I2103" s="3">
        <v>16258276.210000001</v>
      </c>
      <c r="J2103" s="3">
        <v>15688551.811000001</v>
      </c>
      <c r="K2103" s="3">
        <v>14570680.661</v>
      </c>
      <c r="L2103" s="3">
        <v>17013495.265999999</v>
      </c>
      <c r="M2103" s="3">
        <v>16098672.17</v>
      </c>
      <c r="N2103" s="3">
        <v>20006627.818999998</v>
      </c>
      <c r="O2103" s="3">
        <v>20632329.048</v>
      </c>
      <c r="P2103" s="3">
        <v>31145187.287999999</v>
      </c>
      <c r="Q2103" s="3">
        <v>24590677.612</v>
      </c>
      <c r="R2103" s="3">
        <v>29090179.909000002</v>
      </c>
      <c r="S2103" s="3">
        <v>34426986.516999997</v>
      </c>
      <c r="T2103" s="3">
        <v>36220202.435999997</v>
      </c>
      <c r="U2103" s="3">
        <v>36767886.034000002</v>
      </c>
      <c r="V2103" s="3">
        <v>36890555.442000002</v>
      </c>
      <c r="W2103" s="3">
        <v>39906189.454000004</v>
      </c>
      <c r="X2103" s="3">
        <v>37064570.303999998</v>
      </c>
      <c r="Y2103" s="3">
        <v>39535008.284999996</v>
      </c>
      <c r="Z2103" s="3">
        <v>53695483.909000002</v>
      </c>
      <c r="AA2103" s="3">
        <v>57446764.699000001</v>
      </c>
      <c r="AB2103" s="3">
        <v>73451255.268999994</v>
      </c>
      <c r="AC2103" s="3">
        <v>98842787.505999997</v>
      </c>
      <c r="AD2103" s="3">
        <v>100010169.964</v>
      </c>
      <c r="AE2103" s="3">
        <v>119111059.03200001</v>
      </c>
      <c r="AF2103" s="3">
        <v>81262638.707000002</v>
      </c>
      <c r="AG2103" s="3">
        <v>86540468.278999999</v>
      </c>
      <c r="AH2103" s="3">
        <v>113369525.182</v>
      </c>
      <c r="AI2103" s="3">
        <v>165184345.55700001</v>
      </c>
      <c r="AJ2103" s="3">
        <v>104177861.314</v>
      </c>
      <c r="AK2103" s="3">
        <v>105443405.45299999</v>
      </c>
      <c r="AL2103" s="3">
        <v>153200976.52700001</v>
      </c>
      <c r="AM2103" s="3">
        <v>194184248.89300001</v>
      </c>
      <c r="AN2103" s="3">
        <v>215930460.595</v>
      </c>
      <c r="AO2103" s="3">
        <v>171349017.86399999</v>
      </c>
      <c r="AP2103" s="3">
        <v>144387214.21900001</v>
      </c>
      <c r="AQ2103" s="3">
        <v>128694126.046</v>
      </c>
      <c r="AR2103" s="3">
        <v>122130177.087</v>
      </c>
      <c r="AS2103" s="3">
        <v>200253133.41100001</v>
      </c>
      <c r="AT2103" s="3">
        <v>220017234.15400001</v>
      </c>
      <c r="AU2103" t="str">
        <f>IF(D2103="","",INDEX([1]DICCIONARIO!$G$21:$H$33,MATCH('DATA NIQ'!D2103,[1]DICCIONARIO!$G$21:$G$33,0),2))</f>
        <v>PEHUAMAR</v>
      </c>
    </row>
    <row r="2104" spans="1:47" hidden="1" x14ac:dyDescent="0.25">
      <c r="A2104" t="s">
        <v>13</v>
      </c>
      <c r="B2104" s="2" t="s">
        <v>349</v>
      </c>
      <c r="C2104" t="s">
        <v>17</v>
      </c>
      <c r="D2104" t="s">
        <v>6</v>
      </c>
      <c r="E2104" t="s">
        <v>384</v>
      </c>
      <c r="F2104" t="s">
        <v>19</v>
      </c>
      <c r="G2104" t="s">
        <v>354</v>
      </c>
      <c r="H2104" s="3" t="str">
        <f t="shared" si="32"/>
        <v>TOTAL DTT ARGENTINAGUARNICIONES PARA COPETINPEPSICOPEHUAMARPEHUAMAR PALITOS121 A 200Dist. Num. Tiendas Handling (C)</v>
      </c>
      <c r="I2104" s="1">
        <v>4.45</v>
      </c>
      <c r="J2104" s="1">
        <v>3.7229999999999999</v>
      </c>
      <c r="K2104" s="1">
        <v>3.375</v>
      </c>
      <c r="L2104" s="1">
        <v>4.1680000000000001</v>
      </c>
      <c r="M2104" s="1">
        <v>4.6529999999999996</v>
      </c>
      <c r="N2104" s="1">
        <v>3.9249999999999998</v>
      </c>
      <c r="O2104" s="1">
        <v>3.956</v>
      </c>
      <c r="P2104" s="1">
        <v>4.327</v>
      </c>
      <c r="Q2104" s="1">
        <v>3.1890000000000001</v>
      </c>
      <c r="R2104" s="1">
        <v>3.972</v>
      </c>
      <c r="S2104" s="1">
        <v>4.29</v>
      </c>
      <c r="T2104" s="1">
        <v>3.96</v>
      </c>
      <c r="U2104" s="1">
        <v>3.9380000000000002</v>
      </c>
      <c r="V2104" s="1">
        <v>4.3209999999999997</v>
      </c>
      <c r="W2104" s="1">
        <v>4.2679999999999998</v>
      </c>
      <c r="X2104" s="1">
        <v>3.774</v>
      </c>
      <c r="Y2104" s="1">
        <v>3.669</v>
      </c>
      <c r="Z2104" s="1">
        <v>3.2280000000000002</v>
      </c>
      <c r="AA2104" s="1">
        <v>3.569</v>
      </c>
      <c r="AB2104" s="1">
        <v>3.2509999999999999</v>
      </c>
      <c r="AC2104" s="1">
        <v>3.5739999999999998</v>
      </c>
      <c r="AD2104" s="1">
        <v>3.6419999999999999</v>
      </c>
      <c r="AE2104" s="1">
        <v>3.472</v>
      </c>
      <c r="AF2104" s="1">
        <v>2.996</v>
      </c>
      <c r="AG2104" s="1">
        <v>2.7650000000000001</v>
      </c>
      <c r="AH2104" s="1">
        <v>2.669</v>
      </c>
      <c r="AI2104" s="1">
        <v>2.6120000000000001</v>
      </c>
      <c r="AJ2104" s="1">
        <v>2.8809999999999998</v>
      </c>
      <c r="AK2104" s="1">
        <v>2.8420000000000001</v>
      </c>
      <c r="AL2104" s="1">
        <v>2.6080000000000001</v>
      </c>
      <c r="AM2104" s="1">
        <v>3.2770000000000001</v>
      </c>
      <c r="AN2104" s="1">
        <v>3.09</v>
      </c>
      <c r="AO2104" s="1">
        <v>3.4369999999999998</v>
      </c>
      <c r="AP2104" s="1">
        <v>2.6259999999999999</v>
      </c>
      <c r="AQ2104" s="1">
        <v>2.39</v>
      </c>
      <c r="AR2104" s="1">
        <v>2.504</v>
      </c>
      <c r="AS2104" s="1">
        <v>2.722</v>
      </c>
      <c r="AT2104" s="1">
        <v>2.7280000000000002</v>
      </c>
      <c r="AU2104" t="str">
        <f>IF(D2104="","",INDEX([1]DICCIONARIO!$G$21:$H$33,MATCH('DATA NIQ'!D2104,[1]DICCIONARIO!$G$21:$G$33,0),2))</f>
        <v>PEHUAMAR</v>
      </c>
    </row>
    <row r="2105" spans="1:47" ht="14.45" hidden="1" customHeight="1" x14ac:dyDescent="0.25">
      <c r="A2105" t="s">
        <v>13</v>
      </c>
      <c r="B2105" s="2" t="s">
        <v>349</v>
      </c>
      <c r="C2105" t="s">
        <v>17</v>
      </c>
      <c r="D2105" t="s">
        <v>6</v>
      </c>
      <c r="E2105" t="s">
        <v>384</v>
      </c>
      <c r="F2105" t="s">
        <v>19</v>
      </c>
      <c r="G2105" t="s">
        <v>355</v>
      </c>
      <c r="H2105" s="3" t="str">
        <f t="shared" si="32"/>
        <v>TOTAL DTT ARGENTINAGUARNICIONES PARA COPETINPEPSICOPEHUAMARPEHUAMAR PALITOS121 A 200Dist. Pond. Tiendas Handling</v>
      </c>
      <c r="I2105" s="1">
        <v>16.216000000000001</v>
      </c>
      <c r="J2105" s="1">
        <v>14.576000000000001</v>
      </c>
      <c r="K2105" s="1">
        <v>13.422000000000001</v>
      </c>
      <c r="L2105" s="1">
        <v>15.035</v>
      </c>
      <c r="M2105" s="1">
        <v>16.209</v>
      </c>
      <c r="N2105" s="1">
        <v>14.47</v>
      </c>
      <c r="O2105" s="1">
        <v>14.689</v>
      </c>
      <c r="P2105" s="1">
        <v>17.46</v>
      </c>
      <c r="Q2105" s="1">
        <v>13.863</v>
      </c>
      <c r="R2105" s="1">
        <v>15.573</v>
      </c>
      <c r="S2105" s="1">
        <v>15.757</v>
      </c>
      <c r="T2105" s="1">
        <v>14.888999999999999</v>
      </c>
      <c r="U2105" s="1">
        <v>15.446</v>
      </c>
      <c r="V2105" s="1">
        <v>16.28</v>
      </c>
      <c r="W2105" s="1">
        <v>17.684999999999999</v>
      </c>
      <c r="X2105" s="1">
        <v>16.649999999999999</v>
      </c>
      <c r="Y2105" s="1">
        <v>16.062999999999999</v>
      </c>
      <c r="Z2105" s="1">
        <v>14.092000000000001</v>
      </c>
      <c r="AA2105" s="1">
        <v>15.058</v>
      </c>
      <c r="AB2105" s="1">
        <v>15.629</v>
      </c>
      <c r="AC2105" s="1">
        <v>15.29</v>
      </c>
      <c r="AD2105" s="1">
        <v>15.55</v>
      </c>
      <c r="AE2105" s="1">
        <v>15.247999999999999</v>
      </c>
      <c r="AF2105" s="1">
        <v>14.279</v>
      </c>
      <c r="AG2105" s="1">
        <v>12.145</v>
      </c>
      <c r="AH2105" s="1">
        <v>12.403</v>
      </c>
      <c r="AI2105" s="1">
        <v>13.356</v>
      </c>
      <c r="AJ2105" s="1">
        <v>12.513999999999999</v>
      </c>
      <c r="AK2105" s="1">
        <v>13.114000000000001</v>
      </c>
      <c r="AL2105" s="1">
        <v>11.972</v>
      </c>
      <c r="AM2105" s="1">
        <v>13.651</v>
      </c>
      <c r="AN2105" s="1">
        <v>14.090999999999999</v>
      </c>
      <c r="AO2105" s="1">
        <v>15.237</v>
      </c>
      <c r="AP2105" s="1">
        <v>13.329000000000001</v>
      </c>
      <c r="AQ2105" s="1">
        <v>13.266</v>
      </c>
      <c r="AR2105" s="1">
        <v>12.462</v>
      </c>
      <c r="AS2105" s="1">
        <v>12.048999999999999</v>
      </c>
      <c r="AT2105" s="1">
        <v>12.246</v>
      </c>
      <c r="AU2105" t="str">
        <f>IF(D2105="","",INDEX([1]DICCIONARIO!$G$21:$H$33,MATCH('DATA NIQ'!D2105,[1]DICCIONARIO!$G$21:$G$33,0),2))</f>
        <v>PEHUAMAR</v>
      </c>
    </row>
    <row r="2106" spans="1:47" ht="14.45" hidden="1" customHeight="1" x14ac:dyDescent="0.25">
      <c r="A2106" t="s">
        <v>13</v>
      </c>
      <c r="B2106" s="2" t="s">
        <v>349</v>
      </c>
      <c r="C2106" t="s">
        <v>17</v>
      </c>
      <c r="D2106" t="s">
        <v>6</v>
      </c>
      <c r="E2106" t="s">
        <v>384</v>
      </c>
      <c r="F2106" t="s">
        <v>19</v>
      </c>
      <c r="G2106" t="s">
        <v>356</v>
      </c>
      <c r="H2106" s="3" t="str">
        <f t="shared" si="32"/>
        <v>TOTAL DTT ARGENTINAGUARNICIONES PARA COPETINPEPSICOPEHUAMARPEHUAMAR PALITOS121 A 200Part. de Vtas (KILOS) - Product</v>
      </c>
      <c r="I2106" s="1">
        <v>0.60199999999999998</v>
      </c>
      <c r="J2106" s="1">
        <v>0.55300000000000005</v>
      </c>
      <c r="K2106" s="1">
        <v>0.48599999999999999</v>
      </c>
      <c r="L2106" s="1">
        <v>0.54100000000000004</v>
      </c>
      <c r="M2106" s="1">
        <v>0.48399999999999999</v>
      </c>
      <c r="N2106" s="1">
        <v>0.503</v>
      </c>
      <c r="O2106" s="1">
        <v>0.47699999999999998</v>
      </c>
      <c r="P2106" s="1">
        <v>0.55400000000000005</v>
      </c>
      <c r="Q2106" s="1">
        <v>0.38900000000000001</v>
      </c>
      <c r="R2106" s="1">
        <v>0.49</v>
      </c>
      <c r="S2106" s="1">
        <v>0.53</v>
      </c>
      <c r="T2106" s="1">
        <v>0.55100000000000005</v>
      </c>
      <c r="U2106" s="1">
        <v>0.53400000000000003</v>
      </c>
      <c r="V2106" s="1">
        <v>0.56899999999999995</v>
      </c>
      <c r="W2106" s="1">
        <v>0.53800000000000003</v>
      </c>
      <c r="X2106" s="1">
        <v>0.46500000000000002</v>
      </c>
      <c r="Y2106" s="1">
        <v>0.41799999999999998</v>
      </c>
      <c r="Z2106" s="1">
        <v>0.43099999999999999</v>
      </c>
      <c r="AA2106" s="1">
        <v>0.41</v>
      </c>
      <c r="AB2106" s="1">
        <v>0.45200000000000001</v>
      </c>
      <c r="AC2106" s="1">
        <v>0.498</v>
      </c>
      <c r="AD2106" s="1">
        <v>0.50900000000000001</v>
      </c>
      <c r="AE2106" s="1">
        <v>0.55500000000000005</v>
      </c>
      <c r="AF2106" s="1">
        <v>0.41199999999999998</v>
      </c>
      <c r="AG2106" s="1">
        <v>0.37</v>
      </c>
      <c r="AH2106" s="1">
        <v>0.48099999999999998</v>
      </c>
      <c r="AI2106" s="1">
        <v>0.59299999999999997</v>
      </c>
      <c r="AJ2106" s="1">
        <v>0.39800000000000002</v>
      </c>
      <c r="AK2106" s="1">
        <v>0.40100000000000002</v>
      </c>
      <c r="AL2106" s="1">
        <v>0.48799999999999999</v>
      </c>
      <c r="AM2106" s="1">
        <v>0.64100000000000001</v>
      </c>
      <c r="AN2106" s="1">
        <v>0.61099999999999999</v>
      </c>
      <c r="AO2106" s="1">
        <v>0.442</v>
      </c>
      <c r="AP2106" s="1">
        <v>0.41099999999999998</v>
      </c>
      <c r="AQ2106" s="1">
        <v>0.35499999999999998</v>
      </c>
      <c r="AR2106" s="1">
        <v>0.34100000000000003</v>
      </c>
      <c r="AS2106" s="1">
        <v>0.53600000000000003</v>
      </c>
      <c r="AT2106" s="1">
        <v>0.60299999999999998</v>
      </c>
      <c r="AU2106" t="str">
        <f>IF(D2106="","",INDEX([1]DICCIONARIO!$G$21:$H$33,MATCH('DATA NIQ'!D2106,[1]DICCIONARIO!$G$21:$G$33,0),2))</f>
        <v>PEHUAMAR</v>
      </c>
    </row>
    <row r="2107" spans="1:47" ht="14.45" hidden="1" customHeight="1" x14ac:dyDescent="0.25">
      <c r="A2107" t="s">
        <v>13</v>
      </c>
      <c r="B2107" s="2" t="s">
        <v>349</v>
      </c>
      <c r="C2107" t="s">
        <v>17</v>
      </c>
      <c r="D2107" t="s">
        <v>6</v>
      </c>
      <c r="E2107" t="s">
        <v>384</v>
      </c>
      <c r="F2107" t="s">
        <v>19</v>
      </c>
      <c r="G2107" t="s">
        <v>357</v>
      </c>
      <c r="H2107" s="3" t="str">
        <f t="shared" si="32"/>
        <v>TOTAL DTT ARGENTINAGUARNICIONES PARA COPETINPEPSICOPEHUAMARPEHUAMAR PALITOS121 A 200Part. de Vtas Valor - Product</v>
      </c>
      <c r="I2107" s="1">
        <v>0.33</v>
      </c>
      <c r="J2107" s="1">
        <v>0.30399999999999999</v>
      </c>
      <c r="K2107" s="1">
        <v>0.25600000000000001</v>
      </c>
      <c r="L2107" s="1">
        <v>0.27300000000000002</v>
      </c>
      <c r="M2107" s="1">
        <v>0.251</v>
      </c>
      <c r="N2107" s="1">
        <v>0.26200000000000001</v>
      </c>
      <c r="O2107" s="1">
        <v>0.246</v>
      </c>
      <c r="P2107" s="1">
        <v>0.31</v>
      </c>
      <c r="Q2107" s="1">
        <v>0.218</v>
      </c>
      <c r="R2107" s="1">
        <v>0.28599999999999998</v>
      </c>
      <c r="S2107" s="1">
        <v>0.311</v>
      </c>
      <c r="T2107" s="1">
        <v>0.32900000000000001</v>
      </c>
      <c r="U2107" s="1">
        <v>0.32100000000000001</v>
      </c>
      <c r="V2107" s="1">
        <v>0.32600000000000001</v>
      </c>
      <c r="W2107" s="1">
        <v>0.314</v>
      </c>
      <c r="X2107" s="1">
        <v>0.25900000000000001</v>
      </c>
      <c r="Y2107" s="1">
        <v>0.23799999999999999</v>
      </c>
      <c r="Z2107" s="1">
        <v>0.27400000000000002</v>
      </c>
      <c r="AA2107" s="1">
        <v>0.28100000000000003</v>
      </c>
      <c r="AB2107" s="1">
        <v>0.308</v>
      </c>
      <c r="AC2107" s="1">
        <v>0.34899999999999998</v>
      </c>
      <c r="AD2107" s="1">
        <v>0.34699999999999998</v>
      </c>
      <c r="AE2107" s="1">
        <v>0.38400000000000001</v>
      </c>
      <c r="AF2107" s="1">
        <v>0.26200000000000001</v>
      </c>
      <c r="AG2107" s="1">
        <v>0.245</v>
      </c>
      <c r="AH2107" s="1">
        <v>0.32300000000000001</v>
      </c>
      <c r="AI2107" s="1">
        <v>0.41299999999999998</v>
      </c>
      <c r="AJ2107" s="1">
        <v>0.25700000000000001</v>
      </c>
      <c r="AK2107" s="1">
        <v>0.253</v>
      </c>
      <c r="AL2107" s="1">
        <v>0.32500000000000001</v>
      </c>
      <c r="AM2107" s="1">
        <v>0.41699999999999998</v>
      </c>
      <c r="AN2107" s="1">
        <v>0.4</v>
      </c>
      <c r="AO2107" s="1">
        <v>0.30299999999999999</v>
      </c>
      <c r="AP2107" s="1">
        <v>0.27</v>
      </c>
      <c r="AQ2107" s="1">
        <v>0.22700000000000001</v>
      </c>
      <c r="AR2107" s="1">
        <v>0.216</v>
      </c>
      <c r="AS2107" s="1">
        <v>0.34399999999999997</v>
      </c>
      <c r="AT2107" s="1">
        <v>0.39100000000000001</v>
      </c>
      <c r="AU2107" t="str">
        <f>IF(D2107="","",INDEX([1]DICCIONARIO!$G$21:$H$33,MATCH('DATA NIQ'!D2107,[1]DICCIONARIO!$G$21:$G$33,0),2))</f>
        <v>PEHUAMAR</v>
      </c>
    </row>
    <row r="2108" spans="1:47" ht="14.45" customHeight="1" x14ac:dyDescent="0.25">
      <c r="A2108" t="s">
        <v>13</v>
      </c>
      <c r="B2108" s="2" t="s">
        <v>349</v>
      </c>
      <c r="C2108" t="s">
        <v>17</v>
      </c>
      <c r="D2108" t="s">
        <v>6</v>
      </c>
      <c r="E2108" t="s">
        <v>384</v>
      </c>
      <c r="F2108" t="s">
        <v>25</v>
      </c>
      <c r="G2108" t="s">
        <v>350</v>
      </c>
      <c r="H2108" s="3" t="str">
        <f t="shared" si="32"/>
        <v>TOTAL DTT ARGENTINAGUARNICIONES PARA COPETINPEPSICOPEHUAMARPEHUAMAR PALITOS61 A 120Vtas (KILOS)</v>
      </c>
      <c r="I2108" s="4">
        <v>23711.679</v>
      </c>
      <c r="J2108" s="4">
        <v>22288.714</v>
      </c>
      <c r="K2108" s="4">
        <v>25002.767</v>
      </c>
      <c r="L2108" s="4">
        <v>25409.94</v>
      </c>
      <c r="M2108" s="4">
        <v>24297.157999999999</v>
      </c>
      <c r="N2108" s="4">
        <v>23422.688999999998</v>
      </c>
      <c r="O2108" s="4">
        <v>25590.232</v>
      </c>
      <c r="P2108" s="4">
        <v>24607.179</v>
      </c>
      <c r="Q2108" s="4">
        <v>27992.01</v>
      </c>
      <c r="R2108" s="4">
        <v>23550.156999999999</v>
      </c>
      <c r="S2108" s="4">
        <v>24223.38</v>
      </c>
      <c r="T2108" s="4">
        <v>21259.326000000001</v>
      </c>
      <c r="U2108" s="4">
        <v>17420.381000000001</v>
      </c>
      <c r="V2108" s="4">
        <v>16691.179</v>
      </c>
      <c r="W2108" s="4">
        <v>16596.386999999999</v>
      </c>
      <c r="X2108" s="4">
        <v>18709.385999999999</v>
      </c>
      <c r="Y2108" s="4">
        <v>20212.328000000001</v>
      </c>
      <c r="Z2108" s="4">
        <v>19051.894</v>
      </c>
      <c r="AA2108" s="4">
        <v>19027.95</v>
      </c>
      <c r="AB2108" s="4">
        <v>16666.822</v>
      </c>
      <c r="AC2108" s="4">
        <v>17682.124</v>
      </c>
      <c r="AD2108" s="4">
        <v>14809.436</v>
      </c>
      <c r="AE2108" s="4">
        <v>12403.588</v>
      </c>
      <c r="AF2108" s="4">
        <v>12103.44</v>
      </c>
      <c r="AG2108" s="4">
        <v>15115.715</v>
      </c>
      <c r="AH2108" s="4">
        <v>12696.413</v>
      </c>
      <c r="AI2108" s="4">
        <v>15590.833000000001</v>
      </c>
      <c r="AJ2108" s="4">
        <v>12219.707</v>
      </c>
      <c r="AK2108" s="4">
        <v>13432.963</v>
      </c>
      <c r="AL2108" s="4">
        <v>15029.72</v>
      </c>
      <c r="AM2108" s="4">
        <v>12168.388000000001</v>
      </c>
      <c r="AN2108" s="4">
        <v>18825.095000000001</v>
      </c>
      <c r="AO2108" s="4">
        <v>17338.293000000001</v>
      </c>
      <c r="AP2108" s="4">
        <v>16754.939999999999</v>
      </c>
      <c r="AQ2108" s="4">
        <v>15479.547</v>
      </c>
      <c r="AR2108" s="4">
        <v>14738.746999999999</v>
      </c>
      <c r="AS2108" s="4">
        <v>14152.799000000001</v>
      </c>
      <c r="AT2108" s="4">
        <v>12549.66</v>
      </c>
      <c r="AU2108" t="str">
        <f>IF(D2108="","",INDEX([1]DICCIONARIO!$G$21:$H$33,MATCH('DATA NIQ'!D2108,[1]DICCIONARIO!$G$21:$G$33,0),2))</f>
        <v>PEHUAMAR</v>
      </c>
    </row>
    <row r="2109" spans="1:47" ht="14.45" customHeight="1" x14ac:dyDescent="0.25">
      <c r="A2109" t="s">
        <v>13</v>
      </c>
      <c r="B2109" s="2" t="s">
        <v>349</v>
      </c>
      <c r="C2109" t="s">
        <v>17</v>
      </c>
      <c r="D2109" t="s">
        <v>6</v>
      </c>
      <c r="E2109" t="s">
        <v>384</v>
      </c>
      <c r="F2109" t="s">
        <v>25</v>
      </c>
      <c r="G2109" t="s">
        <v>351</v>
      </c>
      <c r="H2109" s="3" t="str">
        <f t="shared" si="32"/>
        <v>TOTAL DTT ARGENTINAGUARNICIONES PARA COPETINPEPSICOPEHUAMARPEHUAMAR PALITOS61 A 120Compras (KILOS)</v>
      </c>
      <c r="I2109" s="4">
        <v>25333.79</v>
      </c>
      <c r="J2109" s="4">
        <v>21112.391</v>
      </c>
      <c r="K2109" s="4">
        <v>28961.08</v>
      </c>
      <c r="L2109" s="4">
        <v>24514.761999999999</v>
      </c>
      <c r="M2109" s="4">
        <v>26235.258999999998</v>
      </c>
      <c r="N2109" s="4">
        <v>26901.802</v>
      </c>
      <c r="O2109" s="4">
        <v>22512.334999999999</v>
      </c>
      <c r="P2109" s="4">
        <v>30891.214</v>
      </c>
      <c r="Q2109" s="4">
        <v>25754.050999999999</v>
      </c>
      <c r="R2109" s="4">
        <v>25782.002</v>
      </c>
      <c r="S2109" s="4">
        <v>24553.977999999999</v>
      </c>
      <c r="T2109" s="4">
        <v>22244.814999999999</v>
      </c>
      <c r="U2109" s="4">
        <v>15992.404</v>
      </c>
      <c r="V2109" s="4">
        <v>16783.026999999998</v>
      </c>
      <c r="W2109" s="4">
        <v>16908.915000000001</v>
      </c>
      <c r="X2109" s="4">
        <v>22200.718000000001</v>
      </c>
      <c r="Y2109" s="4">
        <v>21344.45</v>
      </c>
      <c r="Z2109" s="4">
        <v>20716.034</v>
      </c>
      <c r="AA2109" s="4">
        <v>18247.742999999999</v>
      </c>
      <c r="AB2109" s="4">
        <v>15898.173000000001</v>
      </c>
      <c r="AC2109" s="4">
        <v>19135.741999999998</v>
      </c>
      <c r="AD2109" s="4">
        <v>14614.339</v>
      </c>
      <c r="AE2109" s="4">
        <v>14694.69</v>
      </c>
      <c r="AF2109" s="4">
        <v>12405.904</v>
      </c>
      <c r="AG2109" s="4">
        <v>15393.36</v>
      </c>
      <c r="AH2109" s="4">
        <v>12925.677</v>
      </c>
      <c r="AI2109" s="4">
        <v>17071.415000000001</v>
      </c>
      <c r="AJ2109" s="4">
        <v>14813.209000000001</v>
      </c>
      <c r="AK2109" s="4">
        <v>13746.575000000001</v>
      </c>
      <c r="AL2109" s="4">
        <v>16743.268</v>
      </c>
      <c r="AM2109" s="4">
        <v>11882.04</v>
      </c>
      <c r="AN2109" s="4">
        <v>21569.199000000001</v>
      </c>
      <c r="AO2109" s="4">
        <v>18359.205999999998</v>
      </c>
      <c r="AP2109" s="4">
        <v>16348.3</v>
      </c>
      <c r="AQ2109" s="4">
        <v>16079.184999999999</v>
      </c>
      <c r="AR2109" s="4">
        <v>14777.272000000001</v>
      </c>
      <c r="AS2109" s="4">
        <v>15602.92</v>
      </c>
      <c r="AT2109" s="4">
        <v>13217.022999999999</v>
      </c>
      <c r="AU2109" t="str">
        <f>IF(D2109="","",INDEX([1]DICCIONARIO!$G$21:$H$33,MATCH('DATA NIQ'!D2109,[1]DICCIONARIO!$G$21:$G$33,0),2))</f>
        <v>PEHUAMAR</v>
      </c>
    </row>
    <row r="2110" spans="1:47" ht="14.45" customHeight="1" x14ac:dyDescent="0.25">
      <c r="A2110" t="s">
        <v>13</v>
      </c>
      <c r="B2110" s="2" t="s">
        <v>349</v>
      </c>
      <c r="C2110" t="s">
        <v>17</v>
      </c>
      <c r="D2110" t="s">
        <v>6</v>
      </c>
      <c r="E2110" t="s">
        <v>384</v>
      </c>
      <c r="F2110" t="s">
        <v>25</v>
      </c>
      <c r="G2110" t="s">
        <v>352</v>
      </c>
      <c r="H2110" s="3" t="str">
        <f t="shared" si="32"/>
        <v>TOTAL DTT ARGENTINAGUARNICIONES PARA COPETINPEPSICOPEHUAMARPEHUAMAR PALITOS61 A 120Inventario (KILOS)</v>
      </c>
      <c r="I2110" s="4">
        <v>11919.824000000001</v>
      </c>
      <c r="J2110" s="4">
        <v>10042.24</v>
      </c>
      <c r="K2110" s="4">
        <v>13132.509</v>
      </c>
      <c r="L2110" s="4">
        <v>11436.462</v>
      </c>
      <c r="M2110" s="4">
        <v>12657.119000000001</v>
      </c>
      <c r="N2110" s="4">
        <v>15490.258</v>
      </c>
      <c r="O2110" s="4">
        <v>9911.16</v>
      </c>
      <c r="P2110" s="4">
        <v>15790.029</v>
      </c>
      <c r="Q2110" s="4">
        <v>12437.618</v>
      </c>
      <c r="R2110" s="4">
        <v>13482.540999999999</v>
      </c>
      <c r="S2110" s="4">
        <v>13510.700999999999</v>
      </c>
      <c r="T2110" s="4">
        <v>13458.615</v>
      </c>
      <c r="U2110" s="4">
        <v>10619.218999999999</v>
      </c>
      <c r="V2110" s="4">
        <v>9978.0159999999996</v>
      </c>
      <c r="W2110" s="4">
        <v>9429.5640000000003</v>
      </c>
      <c r="X2110" s="4">
        <v>11493.596</v>
      </c>
      <c r="Y2110" s="4">
        <v>11706.364</v>
      </c>
      <c r="Z2110" s="4">
        <v>12401.358</v>
      </c>
      <c r="AA2110" s="4">
        <v>10812.15</v>
      </c>
      <c r="AB2110" s="4">
        <v>8960.76</v>
      </c>
      <c r="AC2110" s="4">
        <v>8881.27</v>
      </c>
      <c r="AD2110" s="4">
        <v>7766.92</v>
      </c>
      <c r="AE2110" s="4">
        <v>9231.6190000000006</v>
      </c>
      <c r="AF2110" s="4">
        <v>8328.1589999999997</v>
      </c>
      <c r="AG2110" s="4">
        <v>7589.8980000000001</v>
      </c>
      <c r="AH2110" s="4">
        <v>7173.527</v>
      </c>
      <c r="AI2110" s="4">
        <v>7962.5240000000003</v>
      </c>
      <c r="AJ2110" s="4">
        <v>9644.6029999999992</v>
      </c>
      <c r="AK2110" s="4">
        <v>8367.5159999999996</v>
      </c>
      <c r="AL2110" s="4">
        <v>10156.205</v>
      </c>
      <c r="AM2110" s="4">
        <v>8471.0220000000008</v>
      </c>
      <c r="AN2110" s="4">
        <v>10670.385</v>
      </c>
      <c r="AO2110" s="4">
        <v>10502.290999999999</v>
      </c>
      <c r="AP2110" s="4">
        <v>9265.6859999999997</v>
      </c>
      <c r="AQ2110" s="4">
        <v>9013.8559999999998</v>
      </c>
      <c r="AR2110" s="4">
        <v>8151.0990000000002</v>
      </c>
      <c r="AS2110" s="4">
        <v>8896.5049999999992</v>
      </c>
      <c r="AT2110" s="4">
        <v>8143.9589999999998</v>
      </c>
      <c r="AU2110" t="str">
        <f>IF(D2110="","",INDEX([1]DICCIONARIO!$G$21:$H$33,MATCH('DATA NIQ'!D2110,[1]DICCIONARIO!$G$21:$G$33,0),2))</f>
        <v>PEHUAMAR</v>
      </c>
    </row>
    <row r="2111" spans="1:47" ht="14.45" hidden="1" customHeight="1" x14ac:dyDescent="0.25">
      <c r="A2111" t="s">
        <v>13</v>
      </c>
      <c r="B2111" s="2" t="s">
        <v>349</v>
      </c>
      <c r="C2111" t="s">
        <v>17</v>
      </c>
      <c r="D2111" t="s">
        <v>6</v>
      </c>
      <c r="E2111" t="s">
        <v>384</v>
      </c>
      <c r="F2111" t="s">
        <v>25</v>
      </c>
      <c r="G2111" t="s">
        <v>353</v>
      </c>
      <c r="H2111" s="3" t="str">
        <f t="shared" si="32"/>
        <v>TOTAL DTT ARGENTINAGUARNICIONES PARA COPETINPEPSICOPEHUAMARPEHUAMAR PALITOS61 A 120Vtas Valor</v>
      </c>
      <c r="I2111" s="3">
        <v>37076873.170000002</v>
      </c>
      <c r="J2111" s="3">
        <v>37633758.380999997</v>
      </c>
      <c r="K2111" s="3">
        <v>43994438.626000002</v>
      </c>
      <c r="L2111" s="3">
        <v>48319156.913999997</v>
      </c>
      <c r="M2111" s="3">
        <v>48274495.545000002</v>
      </c>
      <c r="N2111" s="3">
        <v>49915074.379000001</v>
      </c>
      <c r="O2111" s="3">
        <v>58715838.674999997</v>
      </c>
      <c r="P2111" s="3">
        <v>62808502.816</v>
      </c>
      <c r="Q2111" s="3">
        <v>74149895.243000001</v>
      </c>
      <c r="R2111" s="3">
        <v>69220091.001000002</v>
      </c>
      <c r="S2111" s="3">
        <v>82416510.947999999</v>
      </c>
      <c r="T2111" s="3">
        <v>77080316.108999997</v>
      </c>
      <c r="U2111" s="3">
        <v>69108445.784999996</v>
      </c>
      <c r="V2111" s="3">
        <v>72008135.908999994</v>
      </c>
      <c r="W2111" s="3">
        <v>76325632.703999996</v>
      </c>
      <c r="X2111" s="3">
        <v>93723345.582000002</v>
      </c>
      <c r="Y2111" s="3">
        <v>121695926.375</v>
      </c>
      <c r="Z2111" s="3">
        <v>131836819.94599999</v>
      </c>
      <c r="AA2111" s="3">
        <v>148768041.84</v>
      </c>
      <c r="AB2111" s="3">
        <v>152224948.66800001</v>
      </c>
      <c r="AC2111" s="3">
        <v>193042557.79800001</v>
      </c>
      <c r="AD2111" s="3">
        <v>196242836.042</v>
      </c>
      <c r="AE2111" s="3">
        <v>192489118.222</v>
      </c>
      <c r="AF2111" s="3">
        <v>195336575.542</v>
      </c>
      <c r="AG2111" s="3">
        <v>274495601.31</v>
      </c>
      <c r="AH2111" s="3">
        <v>236844340.53099999</v>
      </c>
      <c r="AI2111" s="3">
        <v>302109804.97799999</v>
      </c>
      <c r="AJ2111" s="3">
        <v>242394438.028</v>
      </c>
      <c r="AK2111" s="3">
        <v>263972027.95500001</v>
      </c>
      <c r="AL2111" s="3">
        <v>303112106.75300002</v>
      </c>
      <c r="AM2111" s="3">
        <v>247062036.84200001</v>
      </c>
      <c r="AN2111" s="3">
        <v>386054923.20899999</v>
      </c>
      <c r="AO2111" s="3">
        <v>365550488.96899998</v>
      </c>
      <c r="AP2111" s="3">
        <v>355956819.10799998</v>
      </c>
      <c r="AQ2111" s="3">
        <v>338506404.72799999</v>
      </c>
      <c r="AR2111" s="3">
        <v>317949082.37199998</v>
      </c>
      <c r="AS2111" s="3">
        <v>307306426.64300001</v>
      </c>
      <c r="AT2111" s="3">
        <v>281107047.11500001</v>
      </c>
      <c r="AU2111" t="str">
        <f>IF(D2111="","",INDEX([1]DICCIONARIO!$G$21:$H$33,MATCH('DATA NIQ'!D2111,[1]DICCIONARIO!$G$21:$G$33,0),2))</f>
        <v>PEHUAMAR</v>
      </c>
    </row>
    <row r="2112" spans="1:47" hidden="1" x14ac:dyDescent="0.25">
      <c r="A2112" t="s">
        <v>13</v>
      </c>
      <c r="B2112" s="2" t="s">
        <v>349</v>
      </c>
      <c r="C2112" t="s">
        <v>17</v>
      </c>
      <c r="D2112" t="s">
        <v>6</v>
      </c>
      <c r="E2112" t="s">
        <v>384</v>
      </c>
      <c r="F2112" t="s">
        <v>25</v>
      </c>
      <c r="G2112" t="s">
        <v>354</v>
      </c>
      <c r="H2112" s="3" t="str">
        <f t="shared" si="32"/>
        <v>TOTAL DTT ARGENTINAGUARNICIONES PARA COPETINPEPSICOPEHUAMARPEHUAMAR PALITOS61 A 120Dist. Num. Tiendas Handling (C)</v>
      </c>
      <c r="I2112" s="1">
        <v>11.061999999999999</v>
      </c>
      <c r="J2112" s="1">
        <v>11.426</v>
      </c>
      <c r="K2112" s="1">
        <v>12.209</v>
      </c>
      <c r="L2112" s="1">
        <v>11.851000000000001</v>
      </c>
      <c r="M2112" s="1">
        <v>12.544</v>
      </c>
      <c r="N2112" s="1">
        <v>11.108000000000001</v>
      </c>
      <c r="O2112" s="1">
        <v>11.387</v>
      </c>
      <c r="P2112" s="1">
        <v>11.356</v>
      </c>
      <c r="Q2112" s="1">
        <v>10.497999999999999</v>
      </c>
      <c r="R2112" s="1">
        <v>11.662000000000001</v>
      </c>
      <c r="S2112" s="1">
        <v>11.481</v>
      </c>
      <c r="T2112" s="1">
        <v>11.301</v>
      </c>
      <c r="U2112" s="1">
        <v>10.853</v>
      </c>
      <c r="V2112" s="1">
        <v>11.422000000000001</v>
      </c>
      <c r="W2112" s="1">
        <v>11.367000000000001</v>
      </c>
      <c r="X2112" s="1">
        <v>10.141999999999999</v>
      </c>
      <c r="Y2112" s="1">
        <v>10.705</v>
      </c>
      <c r="Z2112" s="1">
        <v>11.225</v>
      </c>
      <c r="AA2112" s="1">
        <v>10.563000000000001</v>
      </c>
      <c r="AB2112" s="1">
        <v>10.622999999999999</v>
      </c>
      <c r="AC2112" s="1">
        <v>10.209</v>
      </c>
      <c r="AD2112" s="1">
        <v>9.9589999999999996</v>
      </c>
      <c r="AE2112" s="1">
        <v>9.907</v>
      </c>
      <c r="AF2112" s="1">
        <v>9.0640000000000001</v>
      </c>
      <c r="AG2112" s="1">
        <v>9.1790000000000003</v>
      </c>
      <c r="AH2112" s="1">
        <v>8.8059999999999992</v>
      </c>
      <c r="AI2112" s="1">
        <v>9.423</v>
      </c>
      <c r="AJ2112" s="1">
        <v>9.16</v>
      </c>
      <c r="AK2112" s="1">
        <v>8.7360000000000007</v>
      </c>
      <c r="AL2112" s="1">
        <v>9.4879999999999995</v>
      </c>
      <c r="AM2112" s="1">
        <v>8.98</v>
      </c>
      <c r="AN2112" s="1">
        <v>9.5009999999999994</v>
      </c>
      <c r="AO2112" s="1">
        <v>9.516</v>
      </c>
      <c r="AP2112" s="1">
        <v>9.4480000000000004</v>
      </c>
      <c r="AQ2112" s="1">
        <v>9.8170000000000002</v>
      </c>
      <c r="AR2112" s="1">
        <v>9.2200000000000006</v>
      </c>
      <c r="AS2112" s="1">
        <v>9.3520000000000003</v>
      </c>
      <c r="AT2112" s="1">
        <v>8.7260000000000009</v>
      </c>
      <c r="AU2112" t="str">
        <f>IF(D2112="","",INDEX([1]DICCIONARIO!$G$21:$H$33,MATCH('DATA NIQ'!D2112,[1]DICCIONARIO!$G$21:$G$33,0),2))</f>
        <v>PEHUAMAR</v>
      </c>
    </row>
    <row r="2113" spans="1:47" ht="14.45" hidden="1" customHeight="1" x14ac:dyDescent="0.25">
      <c r="A2113" t="s">
        <v>13</v>
      </c>
      <c r="B2113" s="2" t="s">
        <v>349</v>
      </c>
      <c r="C2113" t="s">
        <v>17</v>
      </c>
      <c r="D2113" t="s">
        <v>6</v>
      </c>
      <c r="E2113" t="s">
        <v>384</v>
      </c>
      <c r="F2113" t="s">
        <v>25</v>
      </c>
      <c r="G2113" t="s">
        <v>355</v>
      </c>
      <c r="H2113" s="3" t="str">
        <f t="shared" si="32"/>
        <v>TOTAL DTT ARGENTINAGUARNICIONES PARA COPETINPEPSICOPEHUAMARPEHUAMAR PALITOS61 A 120Dist. Pond. Tiendas Handling</v>
      </c>
      <c r="I2113" s="1">
        <v>31.483000000000001</v>
      </c>
      <c r="J2113" s="1">
        <v>32.159999999999997</v>
      </c>
      <c r="K2113" s="1">
        <v>33.357999999999997</v>
      </c>
      <c r="L2113" s="1">
        <v>32.719000000000001</v>
      </c>
      <c r="M2113" s="1">
        <v>32.607999999999997</v>
      </c>
      <c r="N2113" s="1">
        <v>30.581</v>
      </c>
      <c r="O2113" s="1">
        <v>29.564</v>
      </c>
      <c r="P2113" s="1">
        <v>30.071999999999999</v>
      </c>
      <c r="Q2113" s="1">
        <v>27.949000000000002</v>
      </c>
      <c r="R2113" s="1">
        <v>29.86</v>
      </c>
      <c r="S2113" s="1">
        <v>29.215</v>
      </c>
      <c r="T2113" s="1">
        <v>27.177</v>
      </c>
      <c r="U2113" s="1">
        <v>26.899000000000001</v>
      </c>
      <c r="V2113" s="1">
        <v>27.552</v>
      </c>
      <c r="W2113" s="1">
        <v>31.911000000000001</v>
      </c>
      <c r="X2113" s="1">
        <v>30.972999999999999</v>
      </c>
      <c r="Y2113" s="1">
        <v>31.391999999999999</v>
      </c>
      <c r="Z2113" s="1">
        <v>34.508000000000003</v>
      </c>
      <c r="AA2113" s="1">
        <v>29.495999999999999</v>
      </c>
      <c r="AB2113" s="1">
        <v>32.281999999999996</v>
      </c>
      <c r="AC2113" s="1">
        <v>32.985999999999997</v>
      </c>
      <c r="AD2113" s="1">
        <v>32.027999999999999</v>
      </c>
      <c r="AE2113" s="1">
        <v>30.484000000000002</v>
      </c>
      <c r="AF2113" s="1">
        <v>27.794</v>
      </c>
      <c r="AG2113" s="1">
        <v>27.506</v>
      </c>
      <c r="AH2113" s="1">
        <v>25.844000000000001</v>
      </c>
      <c r="AI2113" s="1">
        <v>28.788</v>
      </c>
      <c r="AJ2113" s="1">
        <v>26.927</v>
      </c>
      <c r="AK2113" s="1">
        <v>24.393000000000001</v>
      </c>
      <c r="AL2113" s="1">
        <v>25.838000000000001</v>
      </c>
      <c r="AM2113" s="1">
        <v>25.905000000000001</v>
      </c>
      <c r="AN2113" s="1">
        <v>27.143999999999998</v>
      </c>
      <c r="AO2113" s="1">
        <v>27.707999999999998</v>
      </c>
      <c r="AP2113" s="1">
        <v>29.582999999999998</v>
      </c>
      <c r="AQ2113" s="1">
        <v>30.509</v>
      </c>
      <c r="AR2113" s="1">
        <v>27.346</v>
      </c>
      <c r="AS2113" s="1">
        <v>28.484000000000002</v>
      </c>
      <c r="AT2113" s="1">
        <v>25.292999999999999</v>
      </c>
      <c r="AU2113" t="str">
        <f>IF(D2113="","",INDEX([1]DICCIONARIO!$G$21:$H$33,MATCH('DATA NIQ'!D2113,[1]DICCIONARIO!$G$21:$G$33,0),2))</f>
        <v>PEHUAMAR</v>
      </c>
    </row>
    <row r="2114" spans="1:47" ht="14.45" hidden="1" customHeight="1" x14ac:dyDescent="0.25">
      <c r="A2114" t="s">
        <v>13</v>
      </c>
      <c r="B2114" s="2" t="s">
        <v>349</v>
      </c>
      <c r="C2114" t="s">
        <v>17</v>
      </c>
      <c r="D2114" t="s">
        <v>6</v>
      </c>
      <c r="E2114" t="s">
        <v>384</v>
      </c>
      <c r="F2114" t="s">
        <v>25</v>
      </c>
      <c r="G2114" t="s">
        <v>356</v>
      </c>
      <c r="H2114" s="3" t="str">
        <f t="shared" si="32"/>
        <v>TOTAL DTT ARGENTINAGUARNICIONES PARA COPETINPEPSICOPEHUAMARPEHUAMAR PALITOS61 A 120Part. de Vtas (KILOS) - Product</v>
      </c>
      <c r="I2114" s="1">
        <v>1.0029999999999999</v>
      </c>
      <c r="J2114" s="1">
        <v>0.94</v>
      </c>
      <c r="K2114" s="1">
        <v>1.016</v>
      </c>
      <c r="L2114" s="1">
        <v>1.022</v>
      </c>
      <c r="M2114" s="1">
        <v>1.0089999999999999</v>
      </c>
      <c r="N2114" s="1">
        <v>0.87</v>
      </c>
      <c r="O2114" s="1">
        <v>0.94599999999999995</v>
      </c>
      <c r="P2114" s="1">
        <v>0.80800000000000005</v>
      </c>
      <c r="Q2114" s="1">
        <v>0.86599999999999999</v>
      </c>
      <c r="R2114" s="1">
        <v>0.88500000000000001</v>
      </c>
      <c r="S2114" s="1">
        <v>0.88900000000000001</v>
      </c>
      <c r="T2114" s="1">
        <v>0.84099999999999997</v>
      </c>
      <c r="U2114" s="1">
        <v>0.72099999999999997</v>
      </c>
      <c r="V2114" s="1">
        <v>0.753</v>
      </c>
      <c r="W2114" s="1">
        <v>0.71</v>
      </c>
      <c r="X2114" s="1">
        <v>0.78500000000000003</v>
      </c>
      <c r="Y2114" s="1">
        <v>0.84099999999999997</v>
      </c>
      <c r="Z2114" s="1">
        <v>0.752</v>
      </c>
      <c r="AA2114" s="1">
        <v>0.77700000000000002</v>
      </c>
      <c r="AB2114" s="1">
        <v>0.66200000000000003</v>
      </c>
      <c r="AC2114" s="1">
        <v>0.70499999999999996</v>
      </c>
      <c r="AD2114" s="1">
        <v>0.70399999999999996</v>
      </c>
      <c r="AE2114" s="1">
        <v>0.60099999999999998</v>
      </c>
      <c r="AF2114" s="1">
        <v>0.63700000000000001</v>
      </c>
      <c r="AG2114" s="1">
        <v>0.78</v>
      </c>
      <c r="AH2114" s="1">
        <v>0.68600000000000005</v>
      </c>
      <c r="AI2114" s="1">
        <v>0.76700000000000002</v>
      </c>
      <c r="AJ2114" s="1">
        <v>0.60899999999999999</v>
      </c>
      <c r="AK2114" s="1">
        <v>0.67100000000000004</v>
      </c>
      <c r="AL2114" s="1">
        <v>0.67800000000000005</v>
      </c>
      <c r="AM2114" s="1">
        <v>0.57099999999999995</v>
      </c>
      <c r="AN2114" s="1">
        <v>0.76800000000000002</v>
      </c>
      <c r="AO2114" s="1">
        <v>0.68899999999999995</v>
      </c>
      <c r="AP2114" s="1">
        <v>0.73199999999999998</v>
      </c>
      <c r="AQ2114" s="1">
        <v>0.65800000000000003</v>
      </c>
      <c r="AR2114" s="1">
        <v>0.64300000000000002</v>
      </c>
      <c r="AS2114" s="1">
        <v>0.61499999999999999</v>
      </c>
      <c r="AT2114" s="1">
        <v>0.57199999999999995</v>
      </c>
      <c r="AU2114" t="str">
        <f>IF(D2114="","",INDEX([1]DICCIONARIO!$G$21:$H$33,MATCH('DATA NIQ'!D2114,[1]DICCIONARIO!$G$21:$G$33,0),2))</f>
        <v>PEHUAMAR</v>
      </c>
    </row>
    <row r="2115" spans="1:47" ht="14.45" hidden="1" customHeight="1" x14ac:dyDescent="0.25">
      <c r="A2115" t="s">
        <v>13</v>
      </c>
      <c r="B2115" s="2" t="s">
        <v>349</v>
      </c>
      <c r="C2115" t="s">
        <v>17</v>
      </c>
      <c r="D2115" t="s">
        <v>6</v>
      </c>
      <c r="E2115" t="s">
        <v>384</v>
      </c>
      <c r="F2115" t="s">
        <v>25</v>
      </c>
      <c r="G2115" t="s">
        <v>357</v>
      </c>
      <c r="H2115" s="3" t="str">
        <f t="shared" si="32"/>
        <v>TOTAL DTT ARGENTINAGUARNICIONES PARA COPETINPEPSICOPEHUAMARPEHUAMAR PALITOS61 A 120Part. de Vtas Valor - Product</v>
      </c>
      <c r="I2115" s="1">
        <v>0.754</v>
      </c>
      <c r="J2115" s="1">
        <v>0.72899999999999998</v>
      </c>
      <c r="K2115" s="1">
        <v>0.77300000000000002</v>
      </c>
      <c r="L2115" s="1">
        <v>0.77500000000000002</v>
      </c>
      <c r="M2115" s="1">
        <v>0.752</v>
      </c>
      <c r="N2115" s="1">
        <v>0.65400000000000003</v>
      </c>
      <c r="O2115" s="1">
        <v>0.70099999999999996</v>
      </c>
      <c r="P2115" s="1">
        <v>0.624</v>
      </c>
      <c r="Q2115" s="1">
        <v>0.65600000000000003</v>
      </c>
      <c r="R2115" s="1">
        <v>0.68100000000000005</v>
      </c>
      <c r="S2115" s="1">
        <v>0.745</v>
      </c>
      <c r="T2115" s="1">
        <v>0.7</v>
      </c>
      <c r="U2115" s="1">
        <v>0.60299999999999998</v>
      </c>
      <c r="V2115" s="1">
        <v>0.63600000000000001</v>
      </c>
      <c r="W2115" s="1">
        <v>0.60099999999999998</v>
      </c>
      <c r="X2115" s="1">
        <v>0.65400000000000003</v>
      </c>
      <c r="Y2115" s="1">
        <v>0.73199999999999998</v>
      </c>
      <c r="Z2115" s="1">
        <v>0.67200000000000004</v>
      </c>
      <c r="AA2115" s="1">
        <v>0.72899999999999998</v>
      </c>
      <c r="AB2115" s="1">
        <v>0.63900000000000001</v>
      </c>
      <c r="AC2115" s="1">
        <v>0.68100000000000005</v>
      </c>
      <c r="AD2115" s="1">
        <v>0.68100000000000005</v>
      </c>
      <c r="AE2115" s="1">
        <v>0.62</v>
      </c>
      <c r="AF2115" s="1">
        <v>0.63</v>
      </c>
      <c r="AG2115" s="1">
        <v>0.77700000000000002</v>
      </c>
      <c r="AH2115" s="1">
        <v>0.67500000000000004</v>
      </c>
      <c r="AI2115" s="1">
        <v>0.755</v>
      </c>
      <c r="AJ2115" s="1">
        <v>0.59899999999999998</v>
      </c>
      <c r="AK2115" s="1">
        <v>0.63300000000000001</v>
      </c>
      <c r="AL2115" s="1">
        <v>0.64300000000000002</v>
      </c>
      <c r="AM2115" s="1">
        <v>0.53100000000000003</v>
      </c>
      <c r="AN2115" s="1">
        <v>0.71599999999999997</v>
      </c>
      <c r="AO2115" s="1">
        <v>0.64700000000000002</v>
      </c>
      <c r="AP2115" s="1">
        <v>0.66400000000000003</v>
      </c>
      <c r="AQ2115" s="1">
        <v>0.59599999999999997</v>
      </c>
      <c r="AR2115" s="1">
        <v>0.56100000000000005</v>
      </c>
      <c r="AS2115" s="1">
        <v>0.52800000000000002</v>
      </c>
      <c r="AT2115" s="1">
        <v>0.5</v>
      </c>
      <c r="AU2115" t="str">
        <f>IF(D2115="","",INDEX([1]DICCIONARIO!$G$21:$H$33,MATCH('DATA NIQ'!D2115,[1]DICCIONARIO!$G$21:$G$33,0),2))</f>
        <v>PEHUAMAR</v>
      </c>
    </row>
    <row r="2116" spans="1:47" ht="14.45" customHeight="1" x14ac:dyDescent="0.25">
      <c r="A2116" t="s">
        <v>13</v>
      </c>
      <c r="B2116" s="2" t="s">
        <v>349</v>
      </c>
      <c r="C2116" t="s">
        <v>17</v>
      </c>
      <c r="D2116" t="s">
        <v>6</v>
      </c>
      <c r="E2116" t="s">
        <v>385</v>
      </c>
      <c r="G2116" t="s">
        <v>350</v>
      </c>
      <c r="H2116" s="3" t="str">
        <f t="shared" si="32"/>
        <v>TOTAL DTT ARGENTINAGUARNICIONES PARA COPETINPEPSICOPEHUAMARPEHUAMAR REJILLASVtas (KILOS)</v>
      </c>
      <c r="I2116" s="4">
        <v>0.73099999999999998</v>
      </c>
      <c r="J2116" s="4">
        <v>0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0.71899999999999997</v>
      </c>
      <c r="AN2116" s="4">
        <v>4.7549999999999999</v>
      </c>
      <c r="AO2116" s="4">
        <v>7.726</v>
      </c>
      <c r="AP2116" s="4">
        <v>4.0259999999999998</v>
      </c>
      <c r="AQ2116" s="4">
        <v>0.74299999999999999</v>
      </c>
      <c r="AR2116" s="4">
        <v>2.8759999999999999</v>
      </c>
      <c r="AS2116" s="4">
        <v>1.1890000000000001</v>
      </c>
      <c r="AT2116" s="4">
        <v>6.665</v>
      </c>
      <c r="AU2116" t="str">
        <f>IF(D2116="","",INDEX([1]DICCIONARIO!$G$21:$H$33,MATCH('DATA NIQ'!D2116,[1]DICCIONARIO!$G$21:$G$33,0),2))</f>
        <v>PEHUAMAR</v>
      </c>
    </row>
    <row r="2117" spans="1:47" ht="14.45" customHeight="1" x14ac:dyDescent="0.25">
      <c r="A2117" t="s">
        <v>13</v>
      </c>
      <c r="B2117" s="2" t="s">
        <v>349</v>
      </c>
      <c r="C2117" t="s">
        <v>17</v>
      </c>
      <c r="D2117" t="s">
        <v>6</v>
      </c>
      <c r="E2117" t="s">
        <v>385</v>
      </c>
      <c r="G2117" t="s">
        <v>351</v>
      </c>
      <c r="H2117" s="3" t="str">
        <f t="shared" ref="H2117:H2180" si="33">+A2117&amp;B2117&amp;C2117&amp;D2117&amp;E2117&amp;F2117&amp;G2117</f>
        <v>TOTAL DTT ARGENTINAGUARNICIONES PARA COPETINPEPSICOPEHUAMARPEHUAMAR REJILLASCompras (KILOS)</v>
      </c>
      <c r="I2117" s="4">
        <v>2.0129999999999999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1.994</v>
      </c>
      <c r="AN2117" s="4">
        <v>6.66</v>
      </c>
      <c r="AO2117" s="4">
        <v>8.3640000000000008</v>
      </c>
      <c r="AP2117" s="4">
        <v>2.5630000000000002</v>
      </c>
      <c r="AQ2117" s="4">
        <v>0</v>
      </c>
      <c r="AR2117" s="4">
        <v>3.9159999999999999</v>
      </c>
      <c r="AS2117" s="4">
        <v>0.33</v>
      </c>
      <c r="AT2117" s="4">
        <v>8.64</v>
      </c>
      <c r="AU2117" t="str">
        <f>IF(D2117="","",INDEX([1]DICCIONARIO!$G$21:$H$33,MATCH('DATA NIQ'!D2117,[1]DICCIONARIO!$G$21:$G$33,0),2))</f>
        <v>PEHUAMAR</v>
      </c>
    </row>
    <row r="2118" spans="1:47" ht="14.45" customHeight="1" x14ac:dyDescent="0.25">
      <c r="A2118" t="s">
        <v>13</v>
      </c>
      <c r="B2118" s="2" t="s">
        <v>349</v>
      </c>
      <c r="C2118" t="s">
        <v>17</v>
      </c>
      <c r="D2118" t="s">
        <v>6</v>
      </c>
      <c r="E2118" t="s">
        <v>385</v>
      </c>
      <c r="G2118" t="s">
        <v>352</v>
      </c>
      <c r="H2118" s="3" t="str">
        <f t="shared" si="33"/>
        <v>TOTAL DTT ARGENTINAGUARNICIONES PARA COPETINPEPSICOPEHUAMARPEHUAMAR REJILLASInventario (KILOS)</v>
      </c>
      <c r="I2118" s="4">
        <v>1.282</v>
      </c>
      <c r="J2118" s="4">
        <v>0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1.2749999999999999</v>
      </c>
      <c r="AN2118" s="4">
        <v>3.181</v>
      </c>
      <c r="AO2118" s="4">
        <v>3.8180000000000001</v>
      </c>
      <c r="AP2118" s="4">
        <v>2.355</v>
      </c>
      <c r="AQ2118" s="4">
        <v>1.1339999999999999</v>
      </c>
      <c r="AR2118" s="4">
        <v>2.1739999999999999</v>
      </c>
      <c r="AS2118" s="4">
        <v>1.3149999999999999</v>
      </c>
      <c r="AT2118" s="4">
        <v>3.4990000000000001</v>
      </c>
      <c r="AU2118" t="str">
        <f>IF(D2118="","",INDEX([1]DICCIONARIO!$G$21:$H$33,MATCH('DATA NIQ'!D2118,[1]DICCIONARIO!$G$21:$G$33,0),2))</f>
        <v>PEHUAMAR</v>
      </c>
    </row>
    <row r="2119" spans="1:47" ht="14.45" hidden="1" customHeight="1" x14ac:dyDescent="0.25">
      <c r="A2119" t="s">
        <v>13</v>
      </c>
      <c r="B2119" s="2" t="s">
        <v>349</v>
      </c>
      <c r="C2119" t="s">
        <v>17</v>
      </c>
      <c r="D2119" t="s">
        <v>6</v>
      </c>
      <c r="E2119" t="s">
        <v>385</v>
      </c>
      <c r="G2119" t="s">
        <v>353</v>
      </c>
      <c r="H2119" s="3" t="str">
        <f t="shared" si="33"/>
        <v>TOTAL DTT ARGENTINAGUARNICIONES PARA COPETINPEPSICOPEHUAMARPEHUAMAR REJILLASVtas Valor</v>
      </c>
      <c r="I2119" s="1">
        <v>313.00799999999998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 s="3">
        <v>14636.044</v>
      </c>
      <c r="AN2119" s="3">
        <v>96792.438999999998</v>
      </c>
      <c r="AO2119" s="3">
        <v>168270.26</v>
      </c>
      <c r="AP2119" s="3">
        <v>87684.679000000004</v>
      </c>
      <c r="AQ2119" s="3">
        <v>16179.869000000001</v>
      </c>
      <c r="AR2119" s="3">
        <v>62631.997000000003</v>
      </c>
      <c r="AS2119" s="3">
        <v>25887.732</v>
      </c>
      <c r="AT2119" s="3">
        <v>148717.772</v>
      </c>
      <c r="AU2119" t="str">
        <f>IF(D2119="","",INDEX([1]DICCIONARIO!$G$21:$H$33,MATCH('DATA NIQ'!D2119,[1]DICCIONARIO!$G$21:$G$33,0),2))</f>
        <v>PEHUAMAR</v>
      </c>
    </row>
    <row r="2120" spans="1:47" hidden="1" x14ac:dyDescent="0.25">
      <c r="A2120" t="s">
        <v>13</v>
      </c>
      <c r="B2120" s="2" t="s">
        <v>349</v>
      </c>
      <c r="C2120" t="s">
        <v>17</v>
      </c>
      <c r="D2120" t="s">
        <v>6</v>
      </c>
      <c r="E2120" t="s">
        <v>385</v>
      </c>
      <c r="G2120" t="s">
        <v>354</v>
      </c>
      <c r="H2120" s="3" t="str">
        <f t="shared" si="33"/>
        <v>TOTAL DTT ARGENTINAGUARNICIONES PARA COPETINPEPSICOPEHUAMARPEHUAMAR REJILLASDist. Num. Tiendas Handling (C)</v>
      </c>
      <c r="I2120" s="1">
        <v>4.0000000000000001E-3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1">
        <v>0</v>
      </c>
      <c r="AL2120" s="1">
        <v>0</v>
      </c>
      <c r="AM2120" s="1">
        <v>3.0000000000000001E-3</v>
      </c>
      <c r="AN2120" s="1">
        <v>3.0000000000000001E-3</v>
      </c>
      <c r="AO2120" s="1">
        <v>3.0000000000000001E-3</v>
      </c>
      <c r="AP2120" s="1">
        <v>3.0000000000000001E-3</v>
      </c>
      <c r="AQ2120" s="1">
        <v>3.0000000000000001E-3</v>
      </c>
      <c r="AR2120" s="1">
        <v>3.0000000000000001E-3</v>
      </c>
      <c r="AS2120" s="1">
        <v>3.0000000000000001E-3</v>
      </c>
      <c r="AT2120" s="1">
        <v>4.0000000000000001E-3</v>
      </c>
      <c r="AU2120" t="str">
        <f>IF(D2120="","",INDEX([1]DICCIONARIO!$G$21:$H$33,MATCH('DATA NIQ'!D2120,[1]DICCIONARIO!$G$21:$G$33,0),2))</f>
        <v>PEHUAMAR</v>
      </c>
    </row>
    <row r="2121" spans="1:47" ht="14.45" hidden="1" customHeight="1" x14ac:dyDescent="0.25">
      <c r="A2121" t="s">
        <v>13</v>
      </c>
      <c r="B2121" s="2" t="s">
        <v>349</v>
      </c>
      <c r="C2121" t="s">
        <v>17</v>
      </c>
      <c r="D2121" t="s">
        <v>6</v>
      </c>
      <c r="E2121" t="s">
        <v>385</v>
      </c>
      <c r="G2121" t="s">
        <v>355</v>
      </c>
      <c r="H2121" s="3" t="str">
        <f t="shared" si="33"/>
        <v>TOTAL DTT ARGENTINAGUARNICIONES PARA COPETINPEPSICOPEHUAMARPEHUAMAR REJILLASDist. Pond. Tiendas Handling</v>
      </c>
      <c r="I2121" s="1">
        <v>0.01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 s="1">
        <v>8.9999999999999993E-3</v>
      </c>
      <c r="AN2121" s="1">
        <v>8.0000000000000002E-3</v>
      </c>
      <c r="AO2121" s="1">
        <v>8.0000000000000002E-3</v>
      </c>
      <c r="AP2121" s="1">
        <v>8.0000000000000002E-3</v>
      </c>
      <c r="AQ2121" s="1">
        <v>8.9999999999999993E-3</v>
      </c>
      <c r="AR2121" s="1">
        <v>8.9999999999999993E-3</v>
      </c>
      <c r="AS2121" s="1">
        <v>8.0000000000000002E-3</v>
      </c>
      <c r="AT2121" s="1">
        <v>8.9999999999999993E-3</v>
      </c>
      <c r="AU2121" t="str">
        <f>IF(D2121="","",INDEX([1]DICCIONARIO!$G$21:$H$33,MATCH('DATA NIQ'!D2121,[1]DICCIONARIO!$G$21:$G$33,0),2))</f>
        <v>PEHUAMAR</v>
      </c>
    </row>
    <row r="2122" spans="1:47" ht="14.45" hidden="1" customHeight="1" x14ac:dyDescent="0.25">
      <c r="A2122" t="s">
        <v>13</v>
      </c>
      <c r="B2122" s="2" t="s">
        <v>349</v>
      </c>
      <c r="C2122" t="s">
        <v>17</v>
      </c>
      <c r="D2122" t="s">
        <v>6</v>
      </c>
      <c r="E2122" t="s">
        <v>385</v>
      </c>
      <c r="G2122" t="s">
        <v>356</v>
      </c>
      <c r="H2122" s="3" t="str">
        <f t="shared" si="33"/>
        <v>TOTAL DTT ARGENTINAGUARNICIONES PARA COPETINPEPSICOPEHUAMARPEHUAMAR REJILLASPart. de Vtas (KILOS) - Product</v>
      </c>
      <c r="I2122" s="1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 s="1">
        <v>0</v>
      </c>
      <c r="AN2122" s="1">
        <v>0</v>
      </c>
      <c r="AO2122" s="1">
        <v>0</v>
      </c>
      <c r="AP2122" s="1">
        <v>0</v>
      </c>
      <c r="AQ2122" s="1">
        <v>0</v>
      </c>
      <c r="AR2122" s="1">
        <v>0</v>
      </c>
      <c r="AS2122" s="1">
        <v>0</v>
      </c>
      <c r="AT2122" s="1">
        <v>0</v>
      </c>
      <c r="AU2122" t="str">
        <f>IF(D2122="","",INDEX([1]DICCIONARIO!$G$21:$H$33,MATCH('DATA NIQ'!D2122,[1]DICCIONARIO!$G$21:$G$33,0),2))</f>
        <v>PEHUAMAR</v>
      </c>
    </row>
    <row r="2123" spans="1:47" ht="14.45" hidden="1" customHeight="1" x14ac:dyDescent="0.25">
      <c r="A2123" t="s">
        <v>13</v>
      </c>
      <c r="B2123" s="2" t="s">
        <v>349</v>
      </c>
      <c r="C2123" t="s">
        <v>17</v>
      </c>
      <c r="D2123" t="s">
        <v>6</v>
      </c>
      <c r="E2123" t="s">
        <v>385</v>
      </c>
      <c r="G2123" t="s">
        <v>357</v>
      </c>
      <c r="H2123" s="3" t="str">
        <f t="shared" si="33"/>
        <v>TOTAL DTT ARGENTINAGUARNICIONES PARA COPETINPEPSICOPEHUAMARPEHUAMAR REJILLASPart. de Vtas Valor - Product</v>
      </c>
      <c r="I2123" s="1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 s="1">
        <v>0</v>
      </c>
      <c r="AN2123" s="1">
        <v>0</v>
      </c>
      <c r="AO2123" s="1">
        <v>0</v>
      </c>
      <c r="AP2123" s="1">
        <v>0</v>
      </c>
      <c r="AQ2123" s="1">
        <v>0</v>
      </c>
      <c r="AR2123" s="1">
        <v>0</v>
      </c>
      <c r="AS2123" s="1">
        <v>0</v>
      </c>
      <c r="AT2123" s="1">
        <v>0</v>
      </c>
      <c r="AU2123" t="str">
        <f>IF(D2123="","",INDEX([1]DICCIONARIO!$G$21:$H$33,MATCH('DATA NIQ'!D2123,[1]DICCIONARIO!$G$21:$G$33,0),2))</f>
        <v>PEHUAMAR</v>
      </c>
    </row>
    <row r="2124" spans="1:47" ht="14.45" customHeight="1" x14ac:dyDescent="0.25">
      <c r="A2124" t="s">
        <v>13</v>
      </c>
      <c r="B2124" s="2" t="s">
        <v>349</v>
      </c>
      <c r="C2124" t="s">
        <v>17</v>
      </c>
      <c r="D2124" t="s">
        <v>6</v>
      </c>
      <c r="E2124" t="s">
        <v>385</v>
      </c>
      <c r="F2124" t="s">
        <v>19</v>
      </c>
      <c r="G2124" t="s">
        <v>350</v>
      </c>
      <c r="H2124" s="3" t="str">
        <f t="shared" si="33"/>
        <v>TOTAL DTT ARGENTINAGUARNICIONES PARA COPETINPEPSICOPEHUAMARPEHUAMAR REJILLAS121 A 200Vtas (KILOS)</v>
      </c>
      <c r="I2124" s="4">
        <v>0.73099999999999998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0.71899999999999997</v>
      </c>
      <c r="AN2124" s="4">
        <v>4.7549999999999999</v>
      </c>
      <c r="AO2124" s="4">
        <v>7.726</v>
      </c>
      <c r="AP2124" s="4">
        <v>4.0259999999999998</v>
      </c>
      <c r="AQ2124" s="4">
        <v>0.74299999999999999</v>
      </c>
      <c r="AR2124" s="4">
        <v>2.8759999999999999</v>
      </c>
      <c r="AS2124" s="4">
        <v>1.1890000000000001</v>
      </c>
      <c r="AT2124" s="4">
        <v>6.665</v>
      </c>
      <c r="AU2124" t="str">
        <f>IF(D2124="","",INDEX([1]DICCIONARIO!$G$21:$H$33,MATCH('DATA NIQ'!D2124,[1]DICCIONARIO!$G$21:$G$33,0),2))</f>
        <v>PEHUAMAR</v>
      </c>
    </row>
    <row r="2125" spans="1:47" ht="14.45" customHeight="1" x14ac:dyDescent="0.25">
      <c r="A2125" t="s">
        <v>13</v>
      </c>
      <c r="B2125" s="2" t="s">
        <v>349</v>
      </c>
      <c r="C2125" t="s">
        <v>17</v>
      </c>
      <c r="D2125" t="s">
        <v>6</v>
      </c>
      <c r="E2125" t="s">
        <v>385</v>
      </c>
      <c r="F2125" t="s">
        <v>19</v>
      </c>
      <c r="G2125" t="s">
        <v>351</v>
      </c>
      <c r="H2125" s="3" t="str">
        <f t="shared" si="33"/>
        <v>TOTAL DTT ARGENTINAGUARNICIONES PARA COPETINPEPSICOPEHUAMARPEHUAMAR REJILLAS121 A 200Compras (KILOS)</v>
      </c>
      <c r="I2125" s="4">
        <v>2.0129999999999999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1.994</v>
      </c>
      <c r="AN2125" s="4">
        <v>6.66</v>
      </c>
      <c r="AO2125" s="4">
        <v>8.3640000000000008</v>
      </c>
      <c r="AP2125" s="4">
        <v>2.5630000000000002</v>
      </c>
      <c r="AQ2125" s="4">
        <v>0</v>
      </c>
      <c r="AR2125" s="4">
        <v>3.9159999999999999</v>
      </c>
      <c r="AS2125" s="4">
        <v>0.33</v>
      </c>
      <c r="AT2125" s="4">
        <v>8.64</v>
      </c>
      <c r="AU2125" t="str">
        <f>IF(D2125="","",INDEX([1]DICCIONARIO!$G$21:$H$33,MATCH('DATA NIQ'!D2125,[1]DICCIONARIO!$G$21:$G$33,0),2))</f>
        <v>PEHUAMAR</v>
      </c>
    </row>
    <row r="2126" spans="1:47" ht="14.45" customHeight="1" x14ac:dyDescent="0.25">
      <c r="A2126" t="s">
        <v>13</v>
      </c>
      <c r="B2126" s="2" t="s">
        <v>349</v>
      </c>
      <c r="C2126" t="s">
        <v>17</v>
      </c>
      <c r="D2126" t="s">
        <v>6</v>
      </c>
      <c r="E2126" t="s">
        <v>385</v>
      </c>
      <c r="F2126" t="s">
        <v>19</v>
      </c>
      <c r="G2126" t="s">
        <v>352</v>
      </c>
      <c r="H2126" s="3" t="str">
        <f t="shared" si="33"/>
        <v>TOTAL DTT ARGENTINAGUARNICIONES PARA COPETINPEPSICOPEHUAMARPEHUAMAR REJILLAS121 A 200Inventario (KILOS)</v>
      </c>
      <c r="I2126" s="4">
        <v>1.282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1.2749999999999999</v>
      </c>
      <c r="AN2126" s="4">
        <v>3.181</v>
      </c>
      <c r="AO2126" s="4">
        <v>3.8180000000000001</v>
      </c>
      <c r="AP2126" s="4">
        <v>2.355</v>
      </c>
      <c r="AQ2126" s="4">
        <v>1.1339999999999999</v>
      </c>
      <c r="AR2126" s="4">
        <v>2.1739999999999999</v>
      </c>
      <c r="AS2126" s="4">
        <v>1.3149999999999999</v>
      </c>
      <c r="AT2126" s="4">
        <v>3.4990000000000001</v>
      </c>
      <c r="AU2126" t="str">
        <f>IF(D2126="","",INDEX([1]DICCIONARIO!$G$21:$H$33,MATCH('DATA NIQ'!D2126,[1]DICCIONARIO!$G$21:$G$33,0),2))</f>
        <v>PEHUAMAR</v>
      </c>
    </row>
    <row r="2127" spans="1:47" ht="14.45" hidden="1" customHeight="1" x14ac:dyDescent="0.25">
      <c r="A2127" t="s">
        <v>13</v>
      </c>
      <c r="B2127" s="2" t="s">
        <v>349</v>
      </c>
      <c r="C2127" t="s">
        <v>17</v>
      </c>
      <c r="D2127" t="s">
        <v>6</v>
      </c>
      <c r="E2127" t="s">
        <v>385</v>
      </c>
      <c r="F2127" t="s">
        <v>19</v>
      </c>
      <c r="G2127" t="s">
        <v>353</v>
      </c>
      <c r="H2127" s="3" t="str">
        <f t="shared" si="33"/>
        <v>TOTAL DTT ARGENTINAGUARNICIONES PARA COPETINPEPSICOPEHUAMARPEHUAMAR REJILLAS121 A 200Vtas Valor</v>
      </c>
      <c r="I2127" s="1">
        <v>313.00799999999998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 s="3">
        <v>14636.044</v>
      </c>
      <c r="AN2127" s="3">
        <v>96792.438999999998</v>
      </c>
      <c r="AO2127" s="3">
        <v>168270.26</v>
      </c>
      <c r="AP2127" s="3">
        <v>87684.679000000004</v>
      </c>
      <c r="AQ2127" s="3">
        <v>16179.869000000001</v>
      </c>
      <c r="AR2127" s="3">
        <v>62631.997000000003</v>
      </c>
      <c r="AS2127" s="3">
        <v>25887.732</v>
      </c>
      <c r="AT2127" s="3">
        <v>148717.772</v>
      </c>
      <c r="AU2127" t="str">
        <f>IF(D2127="","",INDEX([1]DICCIONARIO!$G$21:$H$33,MATCH('DATA NIQ'!D2127,[1]DICCIONARIO!$G$21:$G$33,0),2))</f>
        <v>PEHUAMAR</v>
      </c>
    </row>
    <row r="2128" spans="1:47" hidden="1" x14ac:dyDescent="0.25">
      <c r="A2128" t="s">
        <v>13</v>
      </c>
      <c r="B2128" s="2" t="s">
        <v>349</v>
      </c>
      <c r="C2128" t="s">
        <v>17</v>
      </c>
      <c r="D2128" t="s">
        <v>6</v>
      </c>
      <c r="E2128" t="s">
        <v>385</v>
      </c>
      <c r="F2128" t="s">
        <v>19</v>
      </c>
      <c r="G2128" t="s">
        <v>354</v>
      </c>
      <c r="H2128" s="3" t="str">
        <f t="shared" si="33"/>
        <v>TOTAL DTT ARGENTINAGUARNICIONES PARA COPETINPEPSICOPEHUAMARPEHUAMAR REJILLAS121 A 200Dist. Num. Tiendas Handling (C)</v>
      </c>
      <c r="I2128" s="1">
        <v>4.0000000000000001E-3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s="1">
        <v>0</v>
      </c>
      <c r="AL2128" s="1">
        <v>0</v>
      </c>
      <c r="AM2128" s="1">
        <v>3.0000000000000001E-3</v>
      </c>
      <c r="AN2128" s="1">
        <v>3.0000000000000001E-3</v>
      </c>
      <c r="AO2128" s="1">
        <v>3.0000000000000001E-3</v>
      </c>
      <c r="AP2128" s="1">
        <v>3.0000000000000001E-3</v>
      </c>
      <c r="AQ2128" s="1">
        <v>3.0000000000000001E-3</v>
      </c>
      <c r="AR2128" s="1">
        <v>3.0000000000000001E-3</v>
      </c>
      <c r="AS2128" s="1">
        <v>3.0000000000000001E-3</v>
      </c>
      <c r="AT2128" s="1">
        <v>4.0000000000000001E-3</v>
      </c>
      <c r="AU2128" t="str">
        <f>IF(D2128="","",INDEX([1]DICCIONARIO!$G$21:$H$33,MATCH('DATA NIQ'!D2128,[1]DICCIONARIO!$G$21:$G$33,0),2))</f>
        <v>PEHUAMAR</v>
      </c>
    </row>
    <row r="2129" spans="1:47" ht="14.45" hidden="1" customHeight="1" x14ac:dyDescent="0.25">
      <c r="A2129" t="s">
        <v>13</v>
      </c>
      <c r="B2129" s="2" t="s">
        <v>349</v>
      </c>
      <c r="C2129" t="s">
        <v>17</v>
      </c>
      <c r="D2129" t="s">
        <v>6</v>
      </c>
      <c r="E2129" t="s">
        <v>385</v>
      </c>
      <c r="F2129" t="s">
        <v>19</v>
      </c>
      <c r="G2129" t="s">
        <v>355</v>
      </c>
      <c r="H2129" s="3" t="str">
        <f t="shared" si="33"/>
        <v>TOTAL DTT ARGENTINAGUARNICIONES PARA COPETINPEPSICOPEHUAMARPEHUAMAR REJILLAS121 A 200Dist. Pond. Tiendas Handling</v>
      </c>
      <c r="I2129" s="1">
        <v>0.01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 s="1">
        <v>8.9999999999999993E-3</v>
      </c>
      <c r="AN2129" s="1">
        <v>8.0000000000000002E-3</v>
      </c>
      <c r="AO2129" s="1">
        <v>8.0000000000000002E-3</v>
      </c>
      <c r="AP2129" s="1">
        <v>8.0000000000000002E-3</v>
      </c>
      <c r="AQ2129" s="1">
        <v>8.9999999999999993E-3</v>
      </c>
      <c r="AR2129" s="1">
        <v>8.9999999999999993E-3</v>
      </c>
      <c r="AS2129" s="1">
        <v>8.0000000000000002E-3</v>
      </c>
      <c r="AT2129" s="1">
        <v>8.9999999999999993E-3</v>
      </c>
      <c r="AU2129" t="str">
        <f>IF(D2129="","",INDEX([1]DICCIONARIO!$G$21:$H$33,MATCH('DATA NIQ'!D2129,[1]DICCIONARIO!$G$21:$G$33,0),2))</f>
        <v>PEHUAMAR</v>
      </c>
    </row>
    <row r="2130" spans="1:47" ht="14.45" hidden="1" customHeight="1" x14ac:dyDescent="0.25">
      <c r="A2130" t="s">
        <v>13</v>
      </c>
      <c r="B2130" s="2" t="s">
        <v>349</v>
      </c>
      <c r="C2130" t="s">
        <v>17</v>
      </c>
      <c r="D2130" t="s">
        <v>6</v>
      </c>
      <c r="E2130" t="s">
        <v>385</v>
      </c>
      <c r="F2130" t="s">
        <v>19</v>
      </c>
      <c r="G2130" t="s">
        <v>356</v>
      </c>
      <c r="H2130" s="3" t="str">
        <f t="shared" si="33"/>
        <v>TOTAL DTT ARGENTINAGUARNICIONES PARA COPETINPEPSICOPEHUAMARPEHUAMAR REJILLAS121 A 200Part. de Vtas (KILOS) - Product</v>
      </c>
      <c r="I2130" s="1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1">
        <v>0</v>
      </c>
      <c r="AS2130" s="1">
        <v>0</v>
      </c>
      <c r="AT2130" s="1">
        <v>0</v>
      </c>
      <c r="AU2130" t="str">
        <f>IF(D2130="","",INDEX([1]DICCIONARIO!$G$21:$H$33,MATCH('DATA NIQ'!D2130,[1]DICCIONARIO!$G$21:$G$33,0),2))</f>
        <v>PEHUAMAR</v>
      </c>
    </row>
    <row r="2131" spans="1:47" ht="14.45" hidden="1" customHeight="1" x14ac:dyDescent="0.25">
      <c r="A2131" t="s">
        <v>13</v>
      </c>
      <c r="B2131" s="2" t="s">
        <v>349</v>
      </c>
      <c r="C2131" t="s">
        <v>17</v>
      </c>
      <c r="D2131" t="s">
        <v>6</v>
      </c>
      <c r="E2131" t="s">
        <v>385</v>
      </c>
      <c r="F2131" t="s">
        <v>19</v>
      </c>
      <c r="G2131" t="s">
        <v>357</v>
      </c>
      <c r="H2131" s="3" t="str">
        <f t="shared" si="33"/>
        <v>TOTAL DTT ARGENTINAGUARNICIONES PARA COPETINPEPSICOPEHUAMARPEHUAMAR REJILLAS121 A 200Part. de Vtas Valor - Product</v>
      </c>
      <c r="I2131" s="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 s="1">
        <v>0</v>
      </c>
      <c r="AN2131" s="1">
        <v>0</v>
      </c>
      <c r="AO2131" s="1">
        <v>0</v>
      </c>
      <c r="AP2131" s="1">
        <v>0</v>
      </c>
      <c r="AQ2131" s="1">
        <v>0</v>
      </c>
      <c r="AR2131" s="1">
        <v>0</v>
      </c>
      <c r="AS2131" s="1">
        <v>0</v>
      </c>
      <c r="AT2131" s="1">
        <v>0</v>
      </c>
      <c r="AU2131" t="str">
        <f>IF(D2131="","",INDEX([1]DICCIONARIO!$G$21:$H$33,MATCH('DATA NIQ'!D2131,[1]DICCIONARIO!$G$21:$G$33,0),2))</f>
        <v>PEHUAMAR</v>
      </c>
    </row>
    <row r="2132" spans="1:47" ht="14.45" customHeight="1" x14ac:dyDescent="0.25">
      <c r="A2132" t="s">
        <v>13</v>
      </c>
      <c r="B2132" s="2" t="s">
        <v>349</v>
      </c>
      <c r="C2132" t="s">
        <v>17</v>
      </c>
      <c r="D2132" t="s">
        <v>7</v>
      </c>
      <c r="G2132" t="s">
        <v>350</v>
      </c>
      <c r="H2132" s="3" t="str">
        <f t="shared" si="33"/>
        <v>TOTAL DTT ARGENTINAGUARNICIONES PARA COPETINPEPSICOPEPVtas (KILOS)</v>
      </c>
      <c r="I2132" s="4">
        <v>81382.846000000005</v>
      </c>
      <c r="J2132" s="4">
        <v>74871.194000000003</v>
      </c>
      <c r="K2132" s="4">
        <v>72386.574999999997</v>
      </c>
      <c r="L2132" s="4">
        <v>76929.051000000007</v>
      </c>
      <c r="M2132" s="4">
        <v>69108.183999999994</v>
      </c>
      <c r="N2132" s="4">
        <v>67608.910999999993</v>
      </c>
      <c r="O2132" s="4">
        <v>77663.240000000005</v>
      </c>
      <c r="P2132" s="4">
        <v>93029.661999999997</v>
      </c>
      <c r="Q2132" s="4">
        <v>101200.764</v>
      </c>
      <c r="R2132" s="4">
        <v>79747.934999999998</v>
      </c>
      <c r="S2132" s="4">
        <v>80711.59</v>
      </c>
      <c r="T2132" s="4">
        <v>81044.342000000004</v>
      </c>
      <c r="U2132" s="4">
        <v>86839.024000000005</v>
      </c>
      <c r="V2132" s="4">
        <v>81107.942999999999</v>
      </c>
      <c r="W2132" s="4">
        <v>80530.13</v>
      </c>
      <c r="X2132" s="4">
        <v>78582.285000000003</v>
      </c>
      <c r="Y2132" s="4">
        <v>77423.141000000003</v>
      </c>
      <c r="Z2132" s="4">
        <v>85919.930999999997</v>
      </c>
      <c r="AA2132" s="4">
        <v>77441.952000000005</v>
      </c>
      <c r="AB2132" s="4">
        <v>68982.441000000006</v>
      </c>
      <c r="AC2132" s="4">
        <v>62842.307000000001</v>
      </c>
      <c r="AD2132" s="4">
        <v>51231.26</v>
      </c>
      <c r="AE2132" s="4">
        <v>46483.837</v>
      </c>
      <c r="AF2132" s="4">
        <v>44769.203999999998</v>
      </c>
      <c r="AG2132" s="4">
        <v>48140.978000000003</v>
      </c>
      <c r="AH2132" s="4">
        <v>47319.838000000003</v>
      </c>
      <c r="AI2132" s="4">
        <v>50586.220999999998</v>
      </c>
      <c r="AJ2132" s="4">
        <v>53430.942999999999</v>
      </c>
      <c r="AK2132" s="4">
        <v>53090.046000000002</v>
      </c>
      <c r="AL2132" s="4">
        <v>62758.726999999999</v>
      </c>
      <c r="AM2132" s="4">
        <v>59511.317000000003</v>
      </c>
      <c r="AN2132" s="4">
        <v>65630.248999999996</v>
      </c>
      <c r="AO2132" s="4">
        <v>67896.202999999994</v>
      </c>
      <c r="AP2132" s="4">
        <v>61337.534</v>
      </c>
      <c r="AQ2132" s="4">
        <v>60963.417999999998</v>
      </c>
      <c r="AR2132" s="4">
        <v>59150.510999999999</v>
      </c>
      <c r="AS2132" s="4">
        <v>60465.17</v>
      </c>
      <c r="AT2132" s="4">
        <v>58347.519999999997</v>
      </c>
      <c r="AU2132" t="str">
        <f>IF(D2132="","",INDEX([1]DICCIONARIO!$G$21:$H$33,MATCH('DATA NIQ'!D2132,[1]DICCIONARIO!$G$21:$G$33,0),2))</f>
        <v>PEP</v>
      </c>
    </row>
    <row r="2133" spans="1:47" ht="14.45" customHeight="1" x14ac:dyDescent="0.25">
      <c r="A2133" t="s">
        <v>13</v>
      </c>
      <c r="B2133" s="2" t="s">
        <v>349</v>
      </c>
      <c r="C2133" t="s">
        <v>17</v>
      </c>
      <c r="D2133" t="s">
        <v>7</v>
      </c>
      <c r="G2133" t="s">
        <v>351</v>
      </c>
      <c r="H2133" s="3" t="str">
        <f t="shared" si="33"/>
        <v>TOTAL DTT ARGENTINAGUARNICIONES PARA COPETINPEPSICOPEPCompras (KILOS)</v>
      </c>
      <c r="I2133" s="4">
        <v>86868.775999999998</v>
      </c>
      <c r="J2133" s="4">
        <v>72648.982999999993</v>
      </c>
      <c r="K2133" s="4">
        <v>74618.142999999996</v>
      </c>
      <c r="L2133" s="4">
        <v>81005.907999999996</v>
      </c>
      <c r="M2133" s="4">
        <v>67081.672000000006</v>
      </c>
      <c r="N2133" s="4">
        <v>77591.434999999998</v>
      </c>
      <c r="O2133" s="4">
        <v>82533.456000000006</v>
      </c>
      <c r="P2133" s="4">
        <v>103443.13400000001</v>
      </c>
      <c r="Q2133" s="4">
        <v>103321.89200000001</v>
      </c>
      <c r="R2133" s="4">
        <v>77955.308999999994</v>
      </c>
      <c r="S2133" s="4">
        <v>83937.676999999996</v>
      </c>
      <c r="T2133" s="4">
        <v>90241.997000000003</v>
      </c>
      <c r="U2133" s="4">
        <v>88472.463000000003</v>
      </c>
      <c r="V2133" s="4">
        <v>83023.986000000004</v>
      </c>
      <c r="W2133" s="4">
        <v>84926.364000000001</v>
      </c>
      <c r="X2133" s="4">
        <v>83781.070999999996</v>
      </c>
      <c r="Y2133" s="4">
        <v>77376.191999999995</v>
      </c>
      <c r="Z2133" s="4">
        <v>91620.712</v>
      </c>
      <c r="AA2133" s="4">
        <v>77646.160999999993</v>
      </c>
      <c r="AB2133" s="4">
        <v>67806.728000000003</v>
      </c>
      <c r="AC2133" s="4">
        <v>64883.805</v>
      </c>
      <c r="AD2133" s="4">
        <v>49188.385999999999</v>
      </c>
      <c r="AE2133" s="4">
        <v>51843.712</v>
      </c>
      <c r="AF2133" s="4">
        <v>43924.608999999997</v>
      </c>
      <c r="AG2133" s="4">
        <v>53470.94</v>
      </c>
      <c r="AH2133" s="4">
        <v>46720.932999999997</v>
      </c>
      <c r="AI2133" s="4">
        <v>60689.671999999999</v>
      </c>
      <c r="AJ2133" s="4">
        <v>57888.52</v>
      </c>
      <c r="AK2133" s="4">
        <v>58117.254999999997</v>
      </c>
      <c r="AL2133" s="4">
        <v>64799.389000000003</v>
      </c>
      <c r="AM2133" s="4">
        <v>58955.112999999998</v>
      </c>
      <c r="AN2133" s="4">
        <v>73417.399999999994</v>
      </c>
      <c r="AO2133" s="4">
        <v>67020.471999999994</v>
      </c>
      <c r="AP2133" s="4">
        <v>61785.815000000002</v>
      </c>
      <c r="AQ2133" s="4">
        <v>62563.298999999999</v>
      </c>
      <c r="AR2133" s="4">
        <v>63425.241000000002</v>
      </c>
      <c r="AS2133" s="4">
        <v>61783.983</v>
      </c>
      <c r="AT2133" s="4">
        <v>58608.472000000002</v>
      </c>
      <c r="AU2133" t="str">
        <f>IF(D2133="","",INDEX([1]DICCIONARIO!$G$21:$H$33,MATCH('DATA NIQ'!D2133,[1]DICCIONARIO!$G$21:$G$33,0),2))</f>
        <v>PEP</v>
      </c>
    </row>
    <row r="2134" spans="1:47" ht="14.45" customHeight="1" x14ac:dyDescent="0.25">
      <c r="A2134" t="s">
        <v>13</v>
      </c>
      <c r="B2134" s="2" t="s">
        <v>349</v>
      </c>
      <c r="C2134" t="s">
        <v>17</v>
      </c>
      <c r="D2134" t="s">
        <v>7</v>
      </c>
      <c r="G2134" t="s">
        <v>352</v>
      </c>
      <c r="H2134" s="3" t="str">
        <f t="shared" si="33"/>
        <v>TOTAL DTT ARGENTINAGUARNICIONES PARA COPETINPEPSICOPEPInventario (KILOS)</v>
      </c>
      <c r="I2134" s="4">
        <v>35802.972000000002</v>
      </c>
      <c r="J2134" s="4">
        <v>31718.812999999998</v>
      </c>
      <c r="K2134" s="4">
        <v>30561.636999999999</v>
      </c>
      <c r="L2134" s="4">
        <v>32234.027999999998</v>
      </c>
      <c r="M2134" s="4">
        <v>28007.427</v>
      </c>
      <c r="N2134" s="4">
        <v>35345.038</v>
      </c>
      <c r="O2134" s="4">
        <v>35796.332000000002</v>
      </c>
      <c r="P2134" s="4">
        <v>45045.197</v>
      </c>
      <c r="Q2134" s="4">
        <v>44381.542999999998</v>
      </c>
      <c r="R2134" s="4">
        <v>37993.845999999998</v>
      </c>
      <c r="S2134" s="4">
        <v>39145.487999999998</v>
      </c>
      <c r="T2134" s="4">
        <v>45962.074000000001</v>
      </c>
      <c r="U2134" s="4">
        <v>44675.141000000003</v>
      </c>
      <c r="V2134" s="4">
        <v>43901.167999999998</v>
      </c>
      <c r="W2134" s="4">
        <v>44553.902999999998</v>
      </c>
      <c r="X2134" s="4">
        <v>46956.298000000003</v>
      </c>
      <c r="Y2134" s="4">
        <v>45670.616999999998</v>
      </c>
      <c r="Z2134" s="4">
        <v>47141.26</v>
      </c>
      <c r="AA2134" s="4">
        <v>42955.779000000002</v>
      </c>
      <c r="AB2134" s="4">
        <v>36603.703000000001</v>
      </c>
      <c r="AC2134" s="4">
        <v>33973.792000000001</v>
      </c>
      <c r="AD2134" s="4">
        <v>28072.276000000002</v>
      </c>
      <c r="AE2134" s="4">
        <v>30500.257000000001</v>
      </c>
      <c r="AF2134" s="4">
        <v>26932.23</v>
      </c>
      <c r="AG2134" s="4">
        <v>30346.833999999999</v>
      </c>
      <c r="AH2134" s="4">
        <v>24810.388999999999</v>
      </c>
      <c r="AI2134" s="4">
        <v>32936.963000000003</v>
      </c>
      <c r="AJ2134" s="4">
        <v>32939.071000000004</v>
      </c>
      <c r="AK2134" s="4">
        <v>35306.205999999998</v>
      </c>
      <c r="AL2134" s="4">
        <v>38945.019999999997</v>
      </c>
      <c r="AM2134" s="4">
        <v>34265.597999999998</v>
      </c>
      <c r="AN2134" s="4">
        <v>40030.849000000002</v>
      </c>
      <c r="AO2134" s="4">
        <v>35124.451999999997</v>
      </c>
      <c r="AP2134" s="4">
        <v>32083.355</v>
      </c>
      <c r="AQ2134" s="4">
        <v>30733.039000000001</v>
      </c>
      <c r="AR2134" s="4">
        <v>31870.208999999999</v>
      </c>
      <c r="AS2134" s="4">
        <v>30996.358</v>
      </c>
      <c r="AT2134" s="4">
        <v>27568.31</v>
      </c>
      <c r="AU2134" t="str">
        <f>IF(D2134="","",INDEX([1]DICCIONARIO!$G$21:$H$33,MATCH('DATA NIQ'!D2134,[1]DICCIONARIO!$G$21:$G$33,0),2))</f>
        <v>PEP</v>
      </c>
    </row>
    <row r="2135" spans="1:47" ht="14.45" hidden="1" customHeight="1" x14ac:dyDescent="0.25">
      <c r="A2135" t="s">
        <v>13</v>
      </c>
      <c r="B2135" s="2" t="s">
        <v>349</v>
      </c>
      <c r="C2135" t="s">
        <v>17</v>
      </c>
      <c r="D2135" t="s">
        <v>7</v>
      </c>
      <c r="G2135" t="s">
        <v>353</v>
      </c>
      <c r="H2135" s="3" t="str">
        <f t="shared" si="33"/>
        <v>TOTAL DTT ARGENTINAGUARNICIONES PARA COPETINPEPSICOPEPVtas Valor</v>
      </c>
      <c r="I2135" s="3">
        <v>155268639.17300001</v>
      </c>
      <c r="J2135" s="3">
        <v>152947160.49200001</v>
      </c>
      <c r="K2135" s="3">
        <v>159879104.93900001</v>
      </c>
      <c r="L2135" s="3">
        <v>186022189.49399999</v>
      </c>
      <c r="M2135" s="3">
        <v>178541266.625</v>
      </c>
      <c r="N2135" s="3">
        <v>180062978.567</v>
      </c>
      <c r="O2135" s="3">
        <v>231744463.32699999</v>
      </c>
      <c r="P2135" s="3">
        <v>312052541.167</v>
      </c>
      <c r="Q2135" s="3">
        <v>356765289.37699997</v>
      </c>
      <c r="R2135" s="3">
        <v>308579589.70599997</v>
      </c>
      <c r="S2135" s="3">
        <v>333009054.35900003</v>
      </c>
      <c r="T2135" s="3">
        <v>354891369.29100001</v>
      </c>
      <c r="U2135" s="3">
        <v>429500093.04400003</v>
      </c>
      <c r="V2135" s="3">
        <v>439889108.315</v>
      </c>
      <c r="W2135" s="3">
        <v>469021409.35299999</v>
      </c>
      <c r="X2135" s="3">
        <v>511108858.76999998</v>
      </c>
      <c r="Y2135" s="3">
        <v>597222807.15699995</v>
      </c>
      <c r="Z2135" s="3">
        <v>750167142.06099999</v>
      </c>
      <c r="AA2135" s="3">
        <v>745535336.93900001</v>
      </c>
      <c r="AB2135" s="3">
        <v>740881168.81700003</v>
      </c>
      <c r="AC2135" s="3">
        <v>834592588.67400002</v>
      </c>
      <c r="AD2135" s="3">
        <v>835239548.02199996</v>
      </c>
      <c r="AE2135" s="3">
        <v>829308745.88699996</v>
      </c>
      <c r="AF2135" s="3">
        <v>833832058.81700003</v>
      </c>
      <c r="AG2135" s="3">
        <v>1033871522.522</v>
      </c>
      <c r="AH2135" s="3">
        <v>1067788170.057</v>
      </c>
      <c r="AI2135" s="3">
        <v>1150995116.1559999</v>
      </c>
      <c r="AJ2135" s="3">
        <v>1229599861.3280001</v>
      </c>
      <c r="AK2135" s="3">
        <v>1249721120.096</v>
      </c>
      <c r="AL2135" s="3">
        <v>1452736172.1029999</v>
      </c>
      <c r="AM2135" s="3">
        <v>1385211092.033</v>
      </c>
      <c r="AN2135" s="3">
        <v>1548773226.3329999</v>
      </c>
      <c r="AO2135" s="3">
        <v>1635466533.6010001</v>
      </c>
      <c r="AP2135" s="3">
        <v>1502013452.3640001</v>
      </c>
      <c r="AQ2135" s="3">
        <v>1498664989.1830001</v>
      </c>
      <c r="AR2135" s="3">
        <v>1459932252.6029999</v>
      </c>
      <c r="AS2135" s="3">
        <v>1549662081.904</v>
      </c>
      <c r="AT2135" s="3">
        <v>1509585211.233</v>
      </c>
      <c r="AU2135" t="str">
        <f>IF(D2135="","",INDEX([1]DICCIONARIO!$G$21:$H$33,MATCH('DATA NIQ'!D2135,[1]DICCIONARIO!$G$21:$G$33,0),2))</f>
        <v>PEP</v>
      </c>
    </row>
    <row r="2136" spans="1:47" hidden="1" x14ac:dyDescent="0.25">
      <c r="A2136" t="s">
        <v>13</v>
      </c>
      <c r="B2136" s="2" t="s">
        <v>349</v>
      </c>
      <c r="C2136" t="s">
        <v>17</v>
      </c>
      <c r="D2136" t="s">
        <v>7</v>
      </c>
      <c r="G2136" t="s">
        <v>354</v>
      </c>
      <c r="H2136" s="3" t="str">
        <f t="shared" si="33"/>
        <v>TOTAL DTT ARGENTINAGUARNICIONES PARA COPETINPEPSICOPEPDist. Num. Tiendas Handling (C)</v>
      </c>
      <c r="I2136" s="1">
        <v>26.628</v>
      </c>
      <c r="J2136" s="1">
        <v>26.881</v>
      </c>
      <c r="K2136" s="1">
        <v>25.831</v>
      </c>
      <c r="L2136" s="1">
        <v>25.792999999999999</v>
      </c>
      <c r="M2136" s="1">
        <v>25.367999999999999</v>
      </c>
      <c r="N2136" s="1">
        <v>26.23</v>
      </c>
      <c r="O2136" s="1">
        <v>26.091000000000001</v>
      </c>
      <c r="P2136" s="1">
        <v>27.292000000000002</v>
      </c>
      <c r="Q2136" s="1">
        <v>27.911000000000001</v>
      </c>
      <c r="R2136" s="1">
        <v>28.806000000000001</v>
      </c>
      <c r="S2136" s="1">
        <v>27.690999999999999</v>
      </c>
      <c r="T2136" s="1">
        <v>27.989000000000001</v>
      </c>
      <c r="U2136" s="1">
        <v>29.341999999999999</v>
      </c>
      <c r="V2136" s="1">
        <v>29.51</v>
      </c>
      <c r="W2136" s="1">
        <v>29.012</v>
      </c>
      <c r="X2136" s="1">
        <v>27.702000000000002</v>
      </c>
      <c r="Y2136" s="1">
        <v>30.210999999999999</v>
      </c>
      <c r="Z2136" s="1">
        <v>28.747</v>
      </c>
      <c r="AA2136" s="1">
        <v>28.661000000000001</v>
      </c>
      <c r="AB2136" s="1">
        <v>27.196000000000002</v>
      </c>
      <c r="AC2136" s="1">
        <v>25.695</v>
      </c>
      <c r="AD2136" s="1">
        <v>24.507000000000001</v>
      </c>
      <c r="AE2136" s="1">
        <v>23.538</v>
      </c>
      <c r="AF2136" s="1">
        <v>24.34</v>
      </c>
      <c r="AG2136" s="1">
        <v>23.398</v>
      </c>
      <c r="AH2136" s="1">
        <v>24.294</v>
      </c>
      <c r="AI2136" s="1">
        <v>23.917999999999999</v>
      </c>
      <c r="AJ2136" s="1">
        <v>23.065000000000001</v>
      </c>
      <c r="AK2136" s="1">
        <v>25.552</v>
      </c>
      <c r="AL2136" s="1">
        <v>25.151</v>
      </c>
      <c r="AM2136" s="1">
        <v>25.645</v>
      </c>
      <c r="AN2136" s="1">
        <v>26.709</v>
      </c>
      <c r="AO2136" s="1">
        <v>26.436</v>
      </c>
      <c r="AP2136" s="1">
        <v>25.722000000000001</v>
      </c>
      <c r="AQ2136" s="1">
        <v>24.745999999999999</v>
      </c>
      <c r="AR2136" s="1">
        <v>25.475000000000001</v>
      </c>
      <c r="AS2136" s="1">
        <v>27.390999999999998</v>
      </c>
      <c r="AT2136" s="1">
        <v>25.622</v>
      </c>
      <c r="AU2136" t="str">
        <f>IF(D2136="","",INDEX([1]DICCIONARIO!$G$21:$H$33,MATCH('DATA NIQ'!D2136,[1]DICCIONARIO!$G$21:$G$33,0),2))</f>
        <v>PEP</v>
      </c>
    </row>
    <row r="2137" spans="1:47" ht="14.45" hidden="1" customHeight="1" x14ac:dyDescent="0.25">
      <c r="A2137" t="s">
        <v>13</v>
      </c>
      <c r="B2137" s="2" t="s">
        <v>349</v>
      </c>
      <c r="C2137" t="s">
        <v>17</v>
      </c>
      <c r="D2137" t="s">
        <v>7</v>
      </c>
      <c r="G2137" t="s">
        <v>355</v>
      </c>
      <c r="H2137" s="3" t="str">
        <f t="shared" si="33"/>
        <v>TOTAL DTT ARGENTINAGUARNICIONES PARA COPETINPEPSICOPEPDist. Pond. Tiendas Handling</v>
      </c>
      <c r="I2137" s="1">
        <v>52.415999999999997</v>
      </c>
      <c r="J2137" s="1">
        <v>53.488999999999997</v>
      </c>
      <c r="K2137" s="1">
        <v>54.103000000000002</v>
      </c>
      <c r="L2137" s="1">
        <v>52.851999999999997</v>
      </c>
      <c r="M2137" s="1">
        <v>50.854999999999997</v>
      </c>
      <c r="N2137" s="1">
        <v>51.982999999999997</v>
      </c>
      <c r="O2137" s="1">
        <v>53.781999999999996</v>
      </c>
      <c r="P2137" s="1">
        <v>55.875</v>
      </c>
      <c r="Q2137" s="1">
        <v>55.457000000000001</v>
      </c>
      <c r="R2137" s="1">
        <v>54.162999999999997</v>
      </c>
      <c r="S2137" s="1">
        <v>51.843000000000004</v>
      </c>
      <c r="T2137" s="1">
        <v>52.625</v>
      </c>
      <c r="U2137" s="1">
        <v>55.604999999999997</v>
      </c>
      <c r="V2137" s="1">
        <v>54.335000000000001</v>
      </c>
      <c r="W2137" s="1">
        <v>55.222000000000001</v>
      </c>
      <c r="X2137" s="1">
        <v>53.353000000000002</v>
      </c>
      <c r="Y2137" s="1">
        <v>56.402999999999999</v>
      </c>
      <c r="Z2137" s="1">
        <v>56.679000000000002</v>
      </c>
      <c r="AA2137" s="1">
        <v>55.694000000000003</v>
      </c>
      <c r="AB2137" s="1">
        <v>54.671999999999997</v>
      </c>
      <c r="AC2137" s="1">
        <v>52.302999999999997</v>
      </c>
      <c r="AD2137" s="1">
        <v>53.034999999999997</v>
      </c>
      <c r="AE2137" s="1">
        <v>50.795000000000002</v>
      </c>
      <c r="AF2137" s="1">
        <v>51.317</v>
      </c>
      <c r="AG2137" s="1">
        <v>49.345999999999997</v>
      </c>
      <c r="AH2137" s="1">
        <v>49.252000000000002</v>
      </c>
      <c r="AI2137" s="1">
        <v>48.284999999999997</v>
      </c>
      <c r="AJ2137" s="1">
        <v>47.204999999999998</v>
      </c>
      <c r="AK2137" s="1">
        <v>48.944000000000003</v>
      </c>
      <c r="AL2137" s="1">
        <v>47.819000000000003</v>
      </c>
      <c r="AM2137" s="1">
        <v>49.151000000000003</v>
      </c>
      <c r="AN2137" s="1">
        <v>49.962000000000003</v>
      </c>
      <c r="AO2137" s="1">
        <v>51.703000000000003</v>
      </c>
      <c r="AP2137" s="1">
        <v>51.03</v>
      </c>
      <c r="AQ2137" s="1">
        <v>50.26</v>
      </c>
      <c r="AR2137" s="1">
        <v>50.375</v>
      </c>
      <c r="AS2137" s="1">
        <v>52.087000000000003</v>
      </c>
      <c r="AT2137" s="1">
        <v>49.628999999999998</v>
      </c>
      <c r="AU2137" t="str">
        <f>IF(D2137="","",INDEX([1]DICCIONARIO!$G$21:$H$33,MATCH('DATA NIQ'!D2137,[1]DICCIONARIO!$G$21:$G$33,0),2))</f>
        <v>PEP</v>
      </c>
    </row>
    <row r="2138" spans="1:47" ht="14.45" hidden="1" customHeight="1" x14ac:dyDescent="0.25">
      <c r="A2138" t="s">
        <v>13</v>
      </c>
      <c r="B2138" s="2" t="s">
        <v>349</v>
      </c>
      <c r="C2138" t="s">
        <v>17</v>
      </c>
      <c r="D2138" t="s">
        <v>7</v>
      </c>
      <c r="G2138" t="s">
        <v>356</v>
      </c>
      <c r="H2138" s="3" t="str">
        <f t="shared" si="33"/>
        <v>TOTAL DTT ARGENTINAGUARNICIONES PARA COPETINPEPSICOPEPPart. de Vtas (KILOS) - Product</v>
      </c>
      <c r="I2138" s="1">
        <v>3.4420000000000002</v>
      </c>
      <c r="J2138" s="1">
        <v>3.1579999999999999</v>
      </c>
      <c r="K2138" s="1">
        <v>2.9430000000000001</v>
      </c>
      <c r="L2138" s="1">
        <v>3.093</v>
      </c>
      <c r="M2138" s="1">
        <v>2.871</v>
      </c>
      <c r="N2138" s="1">
        <v>2.512</v>
      </c>
      <c r="O2138" s="1">
        <v>2.87</v>
      </c>
      <c r="P2138" s="1">
        <v>3.056</v>
      </c>
      <c r="Q2138" s="1">
        <v>3.13</v>
      </c>
      <c r="R2138" s="1">
        <v>2.9969999999999999</v>
      </c>
      <c r="S2138" s="1">
        <v>2.9630000000000001</v>
      </c>
      <c r="T2138" s="1">
        <v>3.2040000000000002</v>
      </c>
      <c r="U2138" s="1">
        <v>3.593</v>
      </c>
      <c r="V2138" s="1">
        <v>3.6589999999999998</v>
      </c>
      <c r="W2138" s="1">
        <v>3.4449999999999998</v>
      </c>
      <c r="X2138" s="1">
        <v>3.2959999999999998</v>
      </c>
      <c r="Y2138" s="1">
        <v>3.22</v>
      </c>
      <c r="Z2138" s="1">
        <v>3.3929999999999998</v>
      </c>
      <c r="AA2138" s="1">
        <v>3.161</v>
      </c>
      <c r="AB2138" s="1">
        <v>2.7389999999999999</v>
      </c>
      <c r="AC2138" s="1">
        <v>2.5070000000000001</v>
      </c>
      <c r="AD2138" s="1">
        <v>2.4359999999999999</v>
      </c>
      <c r="AE2138" s="1">
        <v>2.254</v>
      </c>
      <c r="AF2138" s="1">
        <v>2.3580000000000001</v>
      </c>
      <c r="AG2138" s="1">
        <v>2.4830000000000001</v>
      </c>
      <c r="AH2138" s="1">
        <v>2.5590000000000002</v>
      </c>
      <c r="AI2138" s="1">
        <v>2.4870000000000001</v>
      </c>
      <c r="AJ2138" s="1">
        <v>2.661</v>
      </c>
      <c r="AK2138" s="1">
        <v>2.6520000000000001</v>
      </c>
      <c r="AL2138" s="1">
        <v>2.8319999999999999</v>
      </c>
      <c r="AM2138" s="1">
        <v>2.794</v>
      </c>
      <c r="AN2138" s="1">
        <v>2.677</v>
      </c>
      <c r="AO2138" s="1">
        <v>2.6970000000000001</v>
      </c>
      <c r="AP2138" s="1">
        <v>2.68</v>
      </c>
      <c r="AQ2138" s="1">
        <v>2.59</v>
      </c>
      <c r="AR2138" s="1">
        <v>2.5790000000000002</v>
      </c>
      <c r="AS2138" s="1">
        <v>2.629</v>
      </c>
      <c r="AT2138" s="1">
        <v>2.66</v>
      </c>
      <c r="AU2138" t="str">
        <f>IF(D2138="","",INDEX([1]DICCIONARIO!$G$21:$H$33,MATCH('DATA NIQ'!D2138,[1]DICCIONARIO!$G$21:$G$33,0),2))</f>
        <v>PEP</v>
      </c>
    </row>
    <row r="2139" spans="1:47" ht="14.45" hidden="1" customHeight="1" x14ac:dyDescent="0.25">
      <c r="A2139" t="s">
        <v>13</v>
      </c>
      <c r="B2139" s="2" t="s">
        <v>349</v>
      </c>
      <c r="C2139" t="s">
        <v>17</v>
      </c>
      <c r="D2139" t="s">
        <v>7</v>
      </c>
      <c r="G2139" t="s">
        <v>357</v>
      </c>
      <c r="H2139" s="3" t="str">
        <f t="shared" si="33"/>
        <v>TOTAL DTT ARGENTINAGUARNICIONES PARA COPETINPEPSICOPEPPart. de Vtas Valor - Product</v>
      </c>
      <c r="I2139" s="1">
        <v>3.1560000000000001</v>
      </c>
      <c r="J2139" s="1">
        <v>2.9609999999999999</v>
      </c>
      <c r="K2139" s="1">
        <v>2.8109999999999999</v>
      </c>
      <c r="L2139" s="1">
        <v>2.9849999999999999</v>
      </c>
      <c r="M2139" s="1">
        <v>2.782</v>
      </c>
      <c r="N2139" s="1">
        <v>2.3580000000000001</v>
      </c>
      <c r="O2139" s="1">
        <v>2.7679999999999998</v>
      </c>
      <c r="P2139" s="1">
        <v>3.1019999999999999</v>
      </c>
      <c r="Q2139" s="1">
        <v>3.157</v>
      </c>
      <c r="R2139" s="1">
        <v>3.0350000000000001</v>
      </c>
      <c r="S2139" s="1">
        <v>3.0110000000000001</v>
      </c>
      <c r="T2139" s="1">
        <v>3.2210000000000001</v>
      </c>
      <c r="U2139" s="1">
        <v>3.7450000000000001</v>
      </c>
      <c r="V2139" s="1">
        <v>3.8820000000000001</v>
      </c>
      <c r="W2139" s="1">
        <v>3.69</v>
      </c>
      <c r="X2139" s="1">
        <v>3.5670000000000002</v>
      </c>
      <c r="Y2139" s="1">
        <v>3.5910000000000002</v>
      </c>
      <c r="Z2139" s="1">
        <v>3.8210000000000002</v>
      </c>
      <c r="AA2139" s="1">
        <v>3.6520000000000001</v>
      </c>
      <c r="AB2139" s="1">
        <v>3.11</v>
      </c>
      <c r="AC2139" s="1">
        <v>2.9449999999999998</v>
      </c>
      <c r="AD2139" s="1">
        <v>2.9</v>
      </c>
      <c r="AE2139" s="1">
        <v>2.6720000000000002</v>
      </c>
      <c r="AF2139" s="1">
        <v>2.6920000000000002</v>
      </c>
      <c r="AG2139" s="1">
        <v>2.9279999999999999</v>
      </c>
      <c r="AH2139" s="1">
        <v>3.044</v>
      </c>
      <c r="AI2139" s="1">
        <v>2.8759999999999999</v>
      </c>
      <c r="AJ2139" s="1">
        <v>3.0369999999999999</v>
      </c>
      <c r="AK2139" s="1">
        <v>2.9969999999999999</v>
      </c>
      <c r="AL2139" s="1">
        <v>3.0819999999999999</v>
      </c>
      <c r="AM2139" s="1">
        <v>2.9780000000000002</v>
      </c>
      <c r="AN2139" s="1">
        <v>2.871</v>
      </c>
      <c r="AO2139" s="1">
        <v>2.8969999999999998</v>
      </c>
      <c r="AP2139" s="1">
        <v>2.8039999999999998</v>
      </c>
      <c r="AQ2139" s="1">
        <v>2.64</v>
      </c>
      <c r="AR2139" s="1">
        <v>2.5779999999999998</v>
      </c>
      <c r="AS2139" s="1">
        <v>2.6619999999999999</v>
      </c>
      <c r="AT2139" s="1">
        <v>2.6859999999999999</v>
      </c>
      <c r="AU2139" t="str">
        <f>IF(D2139="","",INDEX([1]DICCIONARIO!$G$21:$H$33,MATCH('DATA NIQ'!D2139,[1]DICCIONARIO!$G$21:$G$33,0),2))</f>
        <v>PEP</v>
      </c>
    </row>
    <row r="2140" spans="1:47" ht="14.45" customHeight="1" x14ac:dyDescent="0.25">
      <c r="A2140" t="s">
        <v>13</v>
      </c>
      <c r="B2140" s="2" t="s">
        <v>349</v>
      </c>
      <c r="C2140" t="s">
        <v>17</v>
      </c>
      <c r="D2140" t="s">
        <v>7</v>
      </c>
      <c r="E2140" t="s">
        <v>7</v>
      </c>
      <c r="G2140" t="s">
        <v>350</v>
      </c>
      <c r="H2140" s="3" t="str">
        <f t="shared" si="33"/>
        <v>TOTAL DTT ARGENTINAGUARNICIONES PARA COPETINPEPSICOPEPPEPVtas (KILOS)</v>
      </c>
      <c r="I2140" s="4">
        <v>0</v>
      </c>
      <c r="J2140" s="4">
        <v>0.65700000000000003</v>
      </c>
      <c r="K2140" s="4">
        <v>0</v>
      </c>
      <c r="L2140" s="4">
        <v>0</v>
      </c>
      <c r="M2140" s="4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0</v>
      </c>
      <c r="AT2140" s="4">
        <v>0</v>
      </c>
      <c r="AU2140" t="str">
        <f>IF(D2140="","",INDEX([1]DICCIONARIO!$G$21:$H$33,MATCH('DATA NIQ'!D2140,[1]DICCIONARIO!$G$21:$G$33,0),2))</f>
        <v>PEP</v>
      </c>
    </row>
    <row r="2141" spans="1:47" ht="14.45" customHeight="1" x14ac:dyDescent="0.25">
      <c r="A2141" t="s">
        <v>13</v>
      </c>
      <c r="B2141" s="2" t="s">
        <v>349</v>
      </c>
      <c r="C2141" t="s">
        <v>17</v>
      </c>
      <c r="D2141" t="s">
        <v>7</v>
      </c>
      <c r="E2141" t="s">
        <v>7</v>
      </c>
      <c r="G2141" t="s">
        <v>351</v>
      </c>
      <c r="H2141" s="3" t="str">
        <f t="shared" si="33"/>
        <v>TOTAL DTT ARGENTINAGUARNICIONES PARA COPETINPEPSICOPEPPEPCompras (KILOS)</v>
      </c>
      <c r="I2141" s="4">
        <v>0</v>
      </c>
      <c r="J2141" s="4">
        <v>1.6990000000000001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  <c r="AT2141" s="4">
        <v>0</v>
      </c>
      <c r="AU2141" t="str">
        <f>IF(D2141="","",INDEX([1]DICCIONARIO!$G$21:$H$33,MATCH('DATA NIQ'!D2141,[1]DICCIONARIO!$G$21:$G$33,0),2))</f>
        <v>PEP</v>
      </c>
    </row>
    <row r="2142" spans="1:47" ht="14.45" customHeight="1" x14ac:dyDescent="0.25">
      <c r="A2142" t="s">
        <v>13</v>
      </c>
      <c r="B2142" s="2" t="s">
        <v>349</v>
      </c>
      <c r="C2142" t="s">
        <v>17</v>
      </c>
      <c r="D2142" t="s">
        <v>7</v>
      </c>
      <c r="E2142" t="s">
        <v>7</v>
      </c>
      <c r="G2142" t="s">
        <v>352</v>
      </c>
      <c r="H2142" s="3" t="str">
        <f t="shared" si="33"/>
        <v>TOTAL DTT ARGENTINAGUARNICIONES PARA COPETINPEPSICOPEPPEPInventario (KILOS)</v>
      </c>
      <c r="I2142" s="4">
        <v>0</v>
      </c>
      <c r="J2142" s="4">
        <v>1.042</v>
      </c>
      <c r="K2142" s="4">
        <v>0</v>
      </c>
      <c r="L2142" s="4">
        <v>0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t="str">
        <f>IF(D2142="","",INDEX([1]DICCIONARIO!$G$21:$H$33,MATCH('DATA NIQ'!D2142,[1]DICCIONARIO!$G$21:$G$33,0),2))</f>
        <v>PEP</v>
      </c>
    </row>
    <row r="2143" spans="1:47" ht="14.45" hidden="1" customHeight="1" x14ac:dyDescent="0.25">
      <c r="A2143" t="s">
        <v>13</v>
      </c>
      <c r="B2143" s="2" t="s">
        <v>349</v>
      </c>
      <c r="C2143" t="s">
        <v>17</v>
      </c>
      <c r="D2143" t="s">
        <v>7</v>
      </c>
      <c r="E2143" t="s">
        <v>7</v>
      </c>
      <c r="G2143" t="s">
        <v>353</v>
      </c>
      <c r="H2143" s="3" t="str">
        <f t="shared" si="33"/>
        <v>TOTAL DTT ARGENTINAGUARNICIONES PARA COPETINPEPSICOPEPPEPVtas Valor</v>
      </c>
      <c r="I2143">
        <v>0</v>
      </c>
      <c r="J2143" s="1">
        <v>443.31299999999999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 t="str">
        <f>IF(D2143="","",INDEX([1]DICCIONARIO!$G$21:$H$33,MATCH('DATA NIQ'!D2143,[1]DICCIONARIO!$G$21:$G$33,0),2))</f>
        <v>PEP</v>
      </c>
    </row>
    <row r="2144" spans="1:47" hidden="1" x14ac:dyDescent="0.25">
      <c r="A2144" t="s">
        <v>13</v>
      </c>
      <c r="B2144" s="2" t="s">
        <v>349</v>
      </c>
      <c r="C2144" t="s">
        <v>17</v>
      </c>
      <c r="D2144" t="s">
        <v>7</v>
      </c>
      <c r="E2144" t="s">
        <v>7</v>
      </c>
      <c r="G2144" t="s">
        <v>354</v>
      </c>
      <c r="H2144" s="3" t="str">
        <f t="shared" si="33"/>
        <v>TOTAL DTT ARGENTINAGUARNICIONES PARA COPETINPEPSICOPEPPEPDist. Num. Tiendas Handling (C)</v>
      </c>
      <c r="I2144" s="1">
        <v>0</v>
      </c>
      <c r="J2144" s="1">
        <v>5.0000000000000001E-3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  <c r="AL2144" s="1">
        <v>0</v>
      </c>
      <c r="AM2144" s="1">
        <v>0</v>
      </c>
      <c r="AN2144" s="1">
        <v>0</v>
      </c>
      <c r="AO2144" s="1">
        <v>0</v>
      </c>
      <c r="AP2144" s="1">
        <v>0</v>
      </c>
      <c r="AQ2144" s="1">
        <v>0</v>
      </c>
      <c r="AR2144" s="1">
        <v>0</v>
      </c>
      <c r="AS2144" s="1">
        <v>0</v>
      </c>
      <c r="AT2144" s="1">
        <v>0</v>
      </c>
      <c r="AU2144" t="str">
        <f>IF(D2144="","",INDEX([1]DICCIONARIO!$G$21:$H$33,MATCH('DATA NIQ'!D2144,[1]DICCIONARIO!$G$21:$G$33,0),2))</f>
        <v>PEP</v>
      </c>
    </row>
    <row r="2145" spans="1:47" ht="14.45" hidden="1" customHeight="1" x14ac:dyDescent="0.25">
      <c r="A2145" t="s">
        <v>13</v>
      </c>
      <c r="B2145" s="2" t="s">
        <v>349</v>
      </c>
      <c r="C2145" t="s">
        <v>17</v>
      </c>
      <c r="D2145" t="s">
        <v>7</v>
      </c>
      <c r="E2145" t="s">
        <v>7</v>
      </c>
      <c r="G2145" t="s">
        <v>355</v>
      </c>
      <c r="H2145" s="3" t="str">
        <f t="shared" si="33"/>
        <v>TOTAL DTT ARGENTINAGUARNICIONES PARA COPETINPEPSICOPEPPEPDist. Pond. Tiendas Handling</v>
      </c>
      <c r="I2145">
        <v>0</v>
      </c>
      <c r="J2145" s="1">
        <v>5.1999999999999998E-2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 t="str">
        <f>IF(D2145="","",INDEX([1]DICCIONARIO!$G$21:$H$33,MATCH('DATA NIQ'!D2145,[1]DICCIONARIO!$G$21:$G$33,0),2))</f>
        <v>PEP</v>
      </c>
    </row>
    <row r="2146" spans="1:47" ht="14.45" hidden="1" customHeight="1" x14ac:dyDescent="0.25">
      <c r="A2146" t="s">
        <v>13</v>
      </c>
      <c r="B2146" s="2" t="s">
        <v>349</v>
      </c>
      <c r="C2146" t="s">
        <v>17</v>
      </c>
      <c r="D2146" t="s">
        <v>7</v>
      </c>
      <c r="E2146" t="s">
        <v>7</v>
      </c>
      <c r="G2146" t="s">
        <v>356</v>
      </c>
      <c r="H2146" s="3" t="str">
        <f t="shared" si="33"/>
        <v>TOTAL DTT ARGENTINAGUARNICIONES PARA COPETINPEPSICOPEPPEPPart. de Vtas (KILOS) - Product</v>
      </c>
      <c r="I2146">
        <v>0</v>
      </c>
      <c r="J2146" s="1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 t="str">
        <f>IF(D2146="","",INDEX([1]DICCIONARIO!$G$21:$H$33,MATCH('DATA NIQ'!D2146,[1]DICCIONARIO!$G$21:$G$33,0),2))</f>
        <v>PEP</v>
      </c>
    </row>
    <row r="2147" spans="1:47" ht="14.45" hidden="1" customHeight="1" x14ac:dyDescent="0.25">
      <c r="A2147" t="s">
        <v>13</v>
      </c>
      <c r="B2147" s="2" t="s">
        <v>349</v>
      </c>
      <c r="C2147" t="s">
        <v>17</v>
      </c>
      <c r="D2147" t="s">
        <v>7</v>
      </c>
      <c r="E2147" t="s">
        <v>7</v>
      </c>
      <c r="G2147" t="s">
        <v>357</v>
      </c>
      <c r="H2147" s="3" t="str">
        <f t="shared" si="33"/>
        <v>TOTAL DTT ARGENTINAGUARNICIONES PARA COPETINPEPSICOPEPPEPPart. de Vtas Valor - Product</v>
      </c>
      <c r="I2147">
        <v>0</v>
      </c>
      <c r="J2147" s="1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 t="str">
        <f>IF(D2147="","",INDEX([1]DICCIONARIO!$G$21:$H$33,MATCH('DATA NIQ'!D2147,[1]DICCIONARIO!$G$21:$G$33,0),2))</f>
        <v>PEP</v>
      </c>
    </row>
    <row r="2148" spans="1:47" ht="14.45" customHeight="1" x14ac:dyDescent="0.25">
      <c r="A2148" t="s">
        <v>13</v>
      </c>
      <c r="B2148" s="2" t="s">
        <v>349</v>
      </c>
      <c r="C2148" t="s">
        <v>17</v>
      </c>
      <c r="D2148" t="s">
        <v>7</v>
      </c>
      <c r="E2148" t="s">
        <v>7</v>
      </c>
      <c r="F2148" t="s">
        <v>23</v>
      </c>
      <c r="G2148" t="s">
        <v>350</v>
      </c>
      <c r="H2148" s="3" t="str">
        <f t="shared" si="33"/>
        <v>TOTAL DTT ARGENTINAGUARNICIONES PARA COPETINPEPSICOPEPPEP41 A 60Vtas (KILOS)</v>
      </c>
      <c r="I2148" s="4">
        <v>0</v>
      </c>
      <c r="J2148" s="4">
        <v>0.65700000000000003</v>
      </c>
      <c r="K2148" s="4">
        <v>0</v>
      </c>
      <c r="L2148" s="4">
        <v>0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0</v>
      </c>
      <c r="AS2148" s="4">
        <v>0</v>
      </c>
      <c r="AT2148" s="4">
        <v>0</v>
      </c>
      <c r="AU2148" t="str">
        <f>IF(D2148="","",INDEX([1]DICCIONARIO!$G$21:$H$33,MATCH('DATA NIQ'!D2148,[1]DICCIONARIO!$G$21:$G$33,0),2))</f>
        <v>PEP</v>
      </c>
    </row>
    <row r="2149" spans="1:47" ht="14.45" customHeight="1" x14ac:dyDescent="0.25">
      <c r="A2149" t="s">
        <v>13</v>
      </c>
      <c r="B2149" s="2" t="s">
        <v>349</v>
      </c>
      <c r="C2149" t="s">
        <v>17</v>
      </c>
      <c r="D2149" t="s">
        <v>7</v>
      </c>
      <c r="E2149" t="s">
        <v>7</v>
      </c>
      <c r="F2149" t="s">
        <v>23</v>
      </c>
      <c r="G2149" t="s">
        <v>351</v>
      </c>
      <c r="H2149" s="3" t="str">
        <f t="shared" si="33"/>
        <v>TOTAL DTT ARGENTINAGUARNICIONES PARA COPETINPEPSICOPEPPEP41 A 60Compras (KILOS)</v>
      </c>
      <c r="I2149" s="4">
        <v>0</v>
      </c>
      <c r="J2149" s="4">
        <v>1.6990000000000001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0</v>
      </c>
      <c r="AS2149" s="4">
        <v>0</v>
      </c>
      <c r="AT2149" s="4">
        <v>0</v>
      </c>
      <c r="AU2149" t="str">
        <f>IF(D2149="","",INDEX([1]DICCIONARIO!$G$21:$H$33,MATCH('DATA NIQ'!D2149,[1]DICCIONARIO!$G$21:$G$33,0),2))</f>
        <v>PEP</v>
      </c>
    </row>
    <row r="2150" spans="1:47" ht="14.45" customHeight="1" x14ac:dyDescent="0.25">
      <c r="A2150" t="s">
        <v>13</v>
      </c>
      <c r="B2150" s="2" t="s">
        <v>349</v>
      </c>
      <c r="C2150" t="s">
        <v>17</v>
      </c>
      <c r="D2150" t="s">
        <v>7</v>
      </c>
      <c r="E2150" t="s">
        <v>7</v>
      </c>
      <c r="F2150" t="s">
        <v>23</v>
      </c>
      <c r="G2150" t="s">
        <v>352</v>
      </c>
      <c r="H2150" s="3" t="str">
        <f t="shared" si="33"/>
        <v>TOTAL DTT ARGENTINAGUARNICIONES PARA COPETINPEPSICOPEPPEP41 A 60Inventario (KILOS)</v>
      </c>
      <c r="I2150" s="4">
        <v>0</v>
      </c>
      <c r="J2150" s="4">
        <v>1.042</v>
      </c>
      <c r="K2150" s="4">
        <v>0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0</v>
      </c>
      <c r="AS2150" s="4">
        <v>0</v>
      </c>
      <c r="AT2150" s="4">
        <v>0</v>
      </c>
      <c r="AU2150" t="str">
        <f>IF(D2150="","",INDEX([1]DICCIONARIO!$G$21:$H$33,MATCH('DATA NIQ'!D2150,[1]DICCIONARIO!$G$21:$G$33,0),2))</f>
        <v>PEP</v>
      </c>
    </row>
    <row r="2151" spans="1:47" ht="14.45" hidden="1" customHeight="1" x14ac:dyDescent="0.25">
      <c r="A2151" t="s">
        <v>13</v>
      </c>
      <c r="B2151" s="2" t="s">
        <v>349</v>
      </c>
      <c r="C2151" t="s">
        <v>17</v>
      </c>
      <c r="D2151" t="s">
        <v>7</v>
      </c>
      <c r="E2151" t="s">
        <v>7</v>
      </c>
      <c r="F2151" t="s">
        <v>23</v>
      </c>
      <c r="G2151" t="s">
        <v>353</v>
      </c>
      <c r="H2151" s="3" t="str">
        <f t="shared" si="33"/>
        <v>TOTAL DTT ARGENTINAGUARNICIONES PARA COPETINPEPSICOPEPPEP41 A 60Vtas Valor</v>
      </c>
      <c r="I2151">
        <v>0</v>
      </c>
      <c r="J2151" s="1">
        <v>443.31299999999999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 t="str">
        <f>IF(D2151="","",INDEX([1]DICCIONARIO!$G$21:$H$33,MATCH('DATA NIQ'!D2151,[1]DICCIONARIO!$G$21:$G$33,0),2))</f>
        <v>PEP</v>
      </c>
    </row>
    <row r="2152" spans="1:47" hidden="1" x14ac:dyDescent="0.25">
      <c r="A2152" t="s">
        <v>13</v>
      </c>
      <c r="B2152" s="2" t="s">
        <v>349</v>
      </c>
      <c r="C2152" t="s">
        <v>17</v>
      </c>
      <c r="D2152" t="s">
        <v>7</v>
      </c>
      <c r="E2152" t="s">
        <v>7</v>
      </c>
      <c r="F2152" t="s">
        <v>23</v>
      </c>
      <c r="G2152" t="s">
        <v>354</v>
      </c>
      <c r="H2152" s="3" t="str">
        <f t="shared" si="33"/>
        <v>TOTAL DTT ARGENTINAGUARNICIONES PARA COPETINPEPSICOPEPPEP41 A 60Dist. Num. Tiendas Handling (C)</v>
      </c>
      <c r="I2152" s="1">
        <v>0</v>
      </c>
      <c r="J2152" s="1">
        <v>5.0000000000000001E-3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s="1">
        <v>0</v>
      </c>
      <c r="AM2152" s="1">
        <v>0</v>
      </c>
      <c r="AN2152" s="1">
        <v>0</v>
      </c>
      <c r="AO2152" s="1">
        <v>0</v>
      </c>
      <c r="AP2152" s="1">
        <v>0</v>
      </c>
      <c r="AQ2152" s="1">
        <v>0</v>
      </c>
      <c r="AR2152" s="1">
        <v>0</v>
      </c>
      <c r="AS2152" s="1">
        <v>0</v>
      </c>
      <c r="AT2152" s="1">
        <v>0</v>
      </c>
      <c r="AU2152" t="str">
        <f>IF(D2152="","",INDEX([1]DICCIONARIO!$G$21:$H$33,MATCH('DATA NIQ'!D2152,[1]DICCIONARIO!$G$21:$G$33,0),2))</f>
        <v>PEP</v>
      </c>
    </row>
    <row r="2153" spans="1:47" ht="14.45" hidden="1" customHeight="1" x14ac:dyDescent="0.25">
      <c r="A2153" t="s">
        <v>13</v>
      </c>
      <c r="B2153" s="2" t="s">
        <v>349</v>
      </c>
      <c r="C2153" t="s">
        <v>17</v>
      </c>
      <c r="D2153" t="s">
        <v>7</v>
      </c>
      <c r="E2153" t="s">
        <v>7</v>
      </c>
      <c r="F2153" t="s">
        <v>23</v>
      </c>
      <c r="G2153" t="s">
        <v>355</v>
      </c>
      <c r="H2153" s="3" t="str">
        <f t="shared" si="33"/>
        <v>TOTAL DTT ARGENTINAGUARNICIONES PARA COPETINPEPSICOPEPPEP41 A 60Dist. Pond. Tiendas Handling</v>
      </c>
      <c r="I2153">
        <v>0</v>
      </c>
      <c r="J2153" s="1">
        <v>5.1999999999999998E-2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 t="str">
        <f>IF(D2153="","",INDEX([1]DICCIONARIO!$G$21:$H$33,MATCH('DATA NIQ'!D2153,[1]DICCIONARIO!$G$21:$G$33,0),2))</f>
        <v>PEP</v>
      </c>
    </row>
    <row r="2154" spans="1:47" ht="14.45" hidden="1" customHeight="1" x14ac:dyDescent="0.25">
      <c r="A2154" t="s">
        <v>13</v>
      </c>
      <c r="B2154" s="2" t="s">
        <v>349</v>
      </c>
      <c r="C2154" t="s">
        <v>17</v>
      </c>
      <c r="D2154" t="s">
        <v>7</v>
      </c>
      <c r="E2154" t="s">
        <v>7</v>
      </c>
      <c r="F2154" t="s">
        <v>23</v>
      </c>
      <c r="G2154" t="s">
        <v>356</v>
      </c>
      <c r="H2154" s="3" t="str">
        <f t="shared" si="33"/>
        <v>TOTAL DTT ARGENTINAGUARNICIONES PARA COPETINPEPSICOPEPPEP41 A 60Part. de Vtas (KILOS) - Product</v>
      </c>
      <c r="I2154">
        <v>0</v>
      </c>
      <c r="J2154" s="1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 t="str">
        <f>IF(D2154="","",INDEX([1]DICCIONARIO!$G$21:$H$33,MATCH('DATA NIQ'!D2154,[1]DICCIONARIO!$G$21:$G$33,0),2))</f>
        <v>PEP</v>
      </c>
    </row>
    <row r="2155" spans="1:47" ht="14.45" hidden="1" customHeight="1" x14ac:dyDescent="0.25">
      <c r="A2155" t="s">
        <v>13</v>
      </c>
      <c r="B2155" s="2" t="s">
        <v>349</v>
      </c>
      <c r="C2155" t="s">
        <v>17</v>
      </c>
      <c r="D2155" t="s">
        <v>7</v>
      </c>
      <c r="E2155" t="s">
        <v>7</v>
      </c>
      <c r="F2155" t="s">
        <v>23</v>
      </c>
      <c r="G2155" t="s">
        <v>357</v>
      </c>
      <c r="H2155" s="3" t="str">
        <f t="shared" si="33"/>
        <v>TOTAL DTT ARGENTINAGUARNICIONES PARA COPETINPEPSICOPEPPEP41 A 60Part. de Vtas Valor - Product</v>
      </c>
      <c r="I2155">
        <v>0</v>
      </c>
      <c r="J2155" s="1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 t="str">
        <f>IF(D2155="","",INDEX([1]DICCIONARIO!$G$21:$H$33,MATCH('DATA NIQ'!D2155,[1]DICCIONARIO!$G$21:$G$33,0),2))</f>
        <v>PEP</v>
      </c>
    </row>
    <row r="2156" spans="1:47" ht="14.45" customHeight="1" x14ac:dyDescent="0.25">
      <c r="A2156" t="s">
        <v>13</v>
      </c>
      <c r="B2156" s="2" t="s">
        <v>349</v>
      </c>
      <c r="C2156" t="s">
        <v>17</v>
      </c>
      <c r="D2156" t="s">
        <v>7</v>
      </c>
      <c r="E2156" t="s">
        <v>386</v>
      </c>
      <c r="G2156" t="s">
        <v>350</v>
      </c>
      <c r="H2156" s="3" t="str">
        <f t="shared" si="33"/>
        <v>TOTAL DTT ARGENTINAGUARNICIONES PARA COPETINPEPSICOPEPPEP PALITOSVtas (KILOS)</v>
      </c>
      <c r="I2156" s="4">
        <v>30708.707999999999</v>
      </c>
      <c r="J2156" s="4">
        <v>29222.851999999999</v>
      </c>
      <c r="K2156" s="4">
        <v>29254.313999999998</v>
      </c>
      <c r="L2156" s="4">
        <v>31756.524000000001</v>
      </c>
      <c r="M2156" s="4">
        <v>28317.491000000002</v>
      </c>
      <c r="N2156" s="4">
        <v>29654.062999999998</v>
      </c>
      <c r="O2156" s="4">
        <v>34052.099000000002</v>
      </c>
      <c r="P2156" s="4">
        <v>37057.974000000002</v>
      </c>
      <c r="Q2156" s="4">
        <v>37357.457000000002</v>
      </c>
      <c r="R2156" s="4">
        <v>31168.616999999998</v>
      </c>
      <c r="S2156" s="4">
        <v>32557.528999999999</v>
      </c>
      <c r="T2156" s="4">
        <v>31299.411</v>
      </c>
      <c r="U2156" s="4">
        <v>33999.307999999997</v>
      </c>
      <c r="V2156" s="4">
        <v>30135.499</v>
      </c>
      <c r="W2156" s="4">
        <v>32160.804</v>
      </c>
      <c r="X2156" s="4">
        <v>31353.186000000002</v>
      </c>
      <c r="Y2156" s="4">
        <v>31263.324000000001</v>
      </c>
      <c r="Z2156" s="4">
        <v>33330.677000000003</v>
      </c>
      <c r="AA2156" s="4">
        <v>31584.275000000001</v>
      </c>
      <c r="AB2156" s="4">
        <v>30146.361000000001</v>
      </c>
      <c r="AC2156" s="4">
        <v>24196.277999999998</v>
      </c>
      <c r="AD2156" s="4">
        <v>19355.934000000001</v>
      </c>
      <c r="AE2156" s="4">
        <v>16397.678</v>
      </c>
      <c r="AF2156" s="4">
        <v>18795.989000000001</v>
      </c>
      <c r="AG2156" s="4">
        <v>18622.679</v>
      </c>
      <c r="AH2156" s="4">
        <v>17888.471000000001</v>
      </c>
      <c r="AI2156" s="4">
        <v>17623.775000000001</v>
      </c>
      <c r="AJ2156" s="4">
        <v>17450.898000000001</v>
      </c>
      <c r="AK2156" s="4">
        <v>20623.609</v>
      </c>
      <c r="AL2156" s="4">
        <v>19853.555</v>
      </c>
      <c r="AM2156" s="4">
        <v>21554.673999999999</v>
      </c>
      <c r="AN2156" s="4">
        <v>22756.364000000001</v>
      </c>
      <c r="AO2156" s="4">
        <v>25421.705000000002</v>
      </c>
      <c r="AP2156" s="4">
        <v>21241.521000000001</v>
      </c>
      <c r="AQ2156" s="4">
        <v>20976.525000000001</v>
      </c>
      <c r="AR2156" s="4">
        <v>21724.463</v>
      </c>
      <c r="AS2156" s="4">
        <v>20904.264999999999</v>
      </c>
      <c r="AT2156" s="4">
        <v>21544.514999999999</v>
      </c>
      <c r="AU2156" t="str">
        <f>IF(D2156="","",INDEX([1]DICCIONARIO!$G$21:$H$33,MATCH('DATA NIQ'!D2156,[1]DICCIONARIO!$G$21:$G$33,0),2))</f>
        <v>PEP</v>
      </c>
    </row>
    <row r="2157" spans="1:47" ht="14.45" customHeight="1" x14ac:dyDescent="0.25">
      <c r="A2157" t="s">
        <v>13</v>
      </c>
      <c r="B2157" s="2" t="s">
        <v>349</v>
      </c>
      <c r="C2157" t="s">
        <v>17</v>
      </c>
      <c r="D2157" t="s">
        <v>7</v>
      </c>
      <c r="E2157" t="s">
        <v>386</v>
      </c>
      <c r="G2157" t="s">
        <v>351</v>
      </c>
      <c r="H2157" s="3" t="str">
        <f t="shared" si="33"/>
        <v>TOTAL DTT ARGENTINAGUARNICIONES PARA COPETINPEPSICOPEPPEP PALITOSCompras (KILOS)</v>
      </c>
      <c r="I2157" s="4">
        <v>31185.375</v>
      </c>
      <c r="J2157" s="4">
        <v>28313.649000000001</v>
      </c>
      <c r="K2157" s="4">
        <v>30108.53</v>
      </c>
      <c r="L2157" s="4">
        <v>33872.968999999997</v>
      </c>
      <c r="M2157" s="4">
        <v>28489.19</v>
      </c>
      <c r="N2157" s="4">
        <v>34092.563000000002</v>
      </c>
      <c r="O2157" s="4">
        <v>34259.392</v>
      </c>
      <c r="P2157" s="4">
        <v>41066.805999999997</v>
      </c>
      <c r="Q2157" s="4">
        <v>37436.131999999998</v>
      </c>
      <c r="R2157" s="4">
        <v>32395.569</v>
      </c>
      <c r="S2157" s="4">
        <v>35565.050999999999</v>
      </c>
      <c r="T2157" s="4">
        <v>32555.397000000001</v>
      </c>
      <c r="U2157" s="4">
        <v>35070.902999999998</v>
      </c>
      <c r="V2157" s="4">
        <v>29690.345000000001</v>
      </c>
      <c r="W2157" s="4">
        <v>35922.703000000001</v>
      </c>
      <c r="X2157" s="4">
        <v>32441.055</v>
      </c>
      <c r="Y2157" s="4">
        <v>32700.429</v>
      </c>
      <c r="Z2157" s="4">
        <v>35589.976000000002</v>
      </c>
      <c r="AA2157" s="4">
        <v>30362.865000000002</v>
      </c>
      <c r="AB2157" s="4">
        <v>29194.128000000001</v>
      </c>
      <c r="AC2157" s="4">
        <v>25596.701000000001</v>
      </c>
      <c r="AD2157" s="4">
        <v>18269.008999999998</v>
      </c>
      <c r="AE2157" s="4">
        <v>19463.541000000001</v>
      </c>
      <c r="AF2157" s="4">
        <v>17231.789000000001</v>
      </c>
      <c r="AG2157" s="4">
        <v>21764.144</v>
      </c>
      <c r="AH2157" s="4">
        <v>16836.892</v>
      </c>
      <c r="AI2157" s="4">
        <v>21676.713</v>
      </c>
      <c r="AJ2157" s="4">
        <v>19978.784</v>
      </c>
      <c r="AK2157" s="4">
        <v>21539.185000000001</v>
      </c>
      <c r="AL2157" s="4">
        <v>21225.414000000001</v>
      </c>
      <c r="AM2157" s="4">
        <v>22471.165000000001</v>
      </c>
      <c r="AN2157" s="4">
        <v>26330.784</v>
      </c>
      <c r="AO2157" s="4">
        <v>25238.432000000001</v>
      </c>
      <c r="AP2157" s="4">
        <v>22581.322</v>
      </c>
      <c r="AQ2157" s="4">
        <v>20676.857</v>
      </c>
      <c r="AR2157" s="4">
        <v>23312.577000000001</v>
      </c>
      <c r="AS2157" s="4">
        <v>21422.901999999998</v>
      </c>
      <c r="AT2157" s="4">
        <v>22349.829000000002</v>
      </c>
      <c r="AU2157" t="str">
        <f>IF(D2157="","",INDEX([1]DICCIONARIO!$G$21:$H$33,MATCH('DATA NIQ'!D2157,[1]DICCIONARIO!$G$21:$G$33,0),2))</f>
        <v>PEP</v>
      </c>
    </row>
    <row r="2158" spans="1:47" ht="14.45" customHeight="1" x14ac:dyDescent="0.25">
      <c r="A2158" t="s">
        <v>13</v>
      </c>
      <c r="B2158" s="2" t="s">
        <v>349</v>
      </c>
      <c r="C2158" t="s">
        <v>17</v>
      </c>
      <c r="D2158" t="s">
        <v>7</v>
      </c>
      <c r="E2158" t="s">
        <v>386</v>
      </c>
      <c r="G2158" t="s">
        <v>352</v>
      </c>
      <c r="H2158" s="3" t="str">
        <f t="shared" si="33"/>
        <v>TOTAL DTT ARGENTINAGUARNICIONES PARA COPETINPEPSICOPEPPEP PALITOSInventario (KILOS)</v>
      </c>
      <c r="I2158" s="4">
        <v>14748.236000000001</v>
      </c>
      <c r="J2158" s="4">
        <v>12865.625</v>
      </c>
      <c r="K2158" s="4">
        <v>12819.624</v>
      </c>
      <c r="L2158" s="4">
        <v>14080.339</v>
      </c>
      <c r="M2158" s="4">
        <v>13371.492</v>
      </c>
      <c r="N2158" s="4">
        <v>17116.931</v>
      </c>
      <c r="O2158" s="4">
        <v>15104.526</v>
      </c>
      <c r="P2158" s="4">
        <v>18438.715</v>
      </c>
      <c r="Q2158" s="4">
        <v>16811.332999999999</v>
      </c>
      <c r="R2158" s="4">
        <v>16360.034</v>
      </c>
      <c r="S2158" s="4">
        <v>18435.056</v>
      </c>
      <c r="T2158" s="4">
        <v>18250.634999999998</v>
      </c>
      <c r="U2158" s="4">
        <v>17787.71</v>
      </c>
      <c r="V2158" s="4">
        <v>16065.72</v>
      </c>
      <c r="W2158" s="4">
        <v>18741.913</v>
      </c>
      <c r="X2158" s="4">
        <v>18407.913</v>
      </c>
      <c r="Y2158" s="4">
        <v>19870.098999999998</v>
      </c>
      <c r="Z2158" s="4">
        <v>20514.731</v>
      </c>
      <c r="AA2158" s="4">
        <v>17197.246999999999</v>
      </c>
      <c r="AB2158" s="4">
        <v>14877.26</v>
      </c>
      <c r="AC2158" s="4">
        <v>14293.634</v>
      </c>
      <c r="AD2158" s="4">
        <v>11530.618</v>
      </c>
      <c r="AE2158" s="4">
        <v>13650.46</v>
      </c>
      <c r="AF2158" s="4">
        <v>11081.634</v>
      </c>
      <c r="AG2158" s="4">
        <v>13702.89</v>
      </c>
      <c r="AH2158" s="4">
        <v>9503.991</v>
      </c>
      <c r="AI2158" s="4">
        <v>12561.763000000001</v>
      </c>
      <c r="AJ2158" s="4">
        <v>12685.734</v>
      </c>
      <c r="AK2158" s="4">
        <v>12654.853999999999</v>
      </c>
      <c r="AL2158" s="4">
        <v>13593.023999999999</v>
      </c>
      <c r="AM2158" s="4">
        <v>13194.066999999999</v>
      </c>
      <c r="AN2158" s="4">
        <v>15933.215</v>
      </c>
      <c r="AO2158" s="4">
        <v>13817.121999999999</v>
      </c>
      <c r="AP2158" s="4">
        <v>13296.39</v>
      </c>
      <c r="AQ2158" s="4">
        <v>11599.558999999999</v>
      </c>
      <c r="AR2158" s="4">
        <v>12322.528</v>
      </c>
      <c r="AS2158" s="4">
        <v>12127.638999999999</v>
      </c>
      <c r="AT2158" s="4">
        <v>11243.048000000001</v>
      </c>
      <c r="AU2158" t="str">
        <f>IF(D2158="","",INDEX([1]DICCIONARIO!$G$21:$H$33,MATCH('DATA NIQ'!D2158,[1]DICCIONARIO!$G$21:$G$33,0),2))</f>
        <v>PEP</v>
      </c>
    </row>
    <row r="2159" spans="1:47" ht="14.45" hidden="1" customHeight="1" x14ac:dyDescent="0.25">
      <c r="A2159" t="s">
        <v>13</v>
      </c>
      <c r="B2159" s="2" t="s">
        <v>349</v>
      </c>
      <c r="C2159" t="s">
        <v>17</v>
      </c>
      <c r="D2159" t="s">
        <v>7</v>
      </c>
      <c r="E2159" t="s">
        <v>386</v>
      </c>
      <c r="G2159" t="s">
        <v>353</v>
      </c>
      <c r="H2159" s="3" t="str">
        <f t="shared" si="33"/>
        <v>TOTAL DTT ARGENTINAGUARNICIONES PARA COPETINPEPSICOPEPPEP PALITOSVtas Valor</v>
      </c>
      <c r="I2159" s="3">
        <v>57902360.277999997</v>
      </c>
      <c r="J2159" s="3">
        <v>58562884.053000003</v>
      </c>
      <c r="K2159" s="3">
        <v>63440036.721000001</v>
      </c>
      <c r="L2159" s="3">
        <v>74695894.658999994</v>
      </c>
      <c r="M2159" s="3">
        <v>71127886.849000007</v>
      </c>
      <c r="N2159" s="3">
        <v>75881515.019999996</v>
      </c>
      <c r="O2159" s="3">
        <v>99203335.299999997</v>
      </c>
      <c r="P2159" s="3">
        <v>117779464.116</v>
      </c>
      <c r="Q2159" s="3">
        <v>123671385.49600001</v>
      </c>
      <c r="R2159" s="3">
        <v>115843049.829</v>
      </c>
      <c r="S2159" s="3">
        <v>130731088.961</v>
      </c>
      <c r="T2159" s="3">
        <v>130975252.48100001</v>
      </c>
      <c r="U2159" s="3">
        <v>157147780.43900001</v>
      </c>
      <c r="V2159" s="3">
        <v>153724486.18900001</v>
      </c>
      <c r="W2159" s="3">
        <v>178923979.48199999</v>
      </c>
      <c r="X2159" s="3">
        <v>200507746.458</v>
      </c>
      <c r="Y2159" s="3">
        <v>233874786.13</v>
      </c>
      <c r="Z2159" s="3">
        <v>278519400.43300003</v>
      </c>
      <c r="AA2159" s="3">
        <v>298149587.102</v>
      </c>
      <c r="AB2159" s="3">
        <v>316946855.278</v>
      </c>
      <c r="AC2159" s="3">
        <v>313300486.28399998</v>
      </c>
      <c r="AD2159" s="3">
        <v>295510398.17500001</v>
      </c>
      <c r="AE2159" s="3">
        <v>282321923.10100001</v>
      </c>
      <c r="AF2159" s="3">
        <v>347449069.48299998</v>
      </c>
      <c r="AG2159" s="3">
        <v>409890797.32499999</v>
      </c>
      <c r="AH2159" s="3">
        <v>411485727.15499997</v>
      </c>
      <c r="AI2159" s="3">
        <v>415305546.88700002</v>
      </c>
      <c r="AJ2159" s="3">
        <v>425536755.24699998</v>
      </c>
      <c r="AK2159" s="3">
        <v>488442325.87699997</v>
      </c>
      <c r="AL2159" s="3">
        <v>470176417.01300001</v>
      </c>
      <c r="AM2159" s="3">
        <v>512054948.79799998</v>
      </c>
      <c r="AN2159" s="3">
        <v>553030129.64699996</v>
      </c>
      <c r="AO2159" s="3">
        <v>632099463.28900003</v>
      </c>
      <c r="AP2159" s="3">
        <v>541876685.00699997</v>
      </c>
      <c r="AQ2159" s="3">
        <v>550378756.35399997</v>
      </c>
      <c r="AR2159" s="3">
        <v>573362963.10099995</v>
      </c>
      <c r="AS2159" s="3">
        <v>591895353.153</v>
      </c>
      <c r="AT2159" s="3">
        <v>606697500.58099997</v>
      </c>
      <c r="AU2159" t="str">
        <f>IF(D2159="","",INDEX([1]DICCIONARIO!$G$21:$H$33,MATCH('DATA NIQ'!D2159,[1]DICCIONARIO!$G$21:$G$33,0),2))</f>
        <v>PEP</v>
      </c>
    </row>
    <row r="2160" spans="1:47" hidden="1" x14ac:dyDescent="0.25">
      <c r="A2160" t="s">
        <v>13</v>
      </c>
      <c r="B2160" s="2" t="s">
        <v>349</v>
      </c>
      <c r="C2160" t="s">
        <v>17</v>
      </c>
      <c r="D2160" t="s">
        <v>7</v>
      </c>
      <c r="E2160" t="s">
        <v>386</v>
      </c>
      <c r="G2160" t="s">
        <v>354</v>
      </c>
      <c r="H2160" s="3" t="str">
        <f t="shared" si="33"/>
        <v>TOTAL DTT ARGENTINAGUARNICIONES PARA COPETINPEPSICOPEPPEP PALITOSDist. Num. Tiendas Handling (C)</v>
      </c>
      <c r="I2160" s="1">
        <v>18.236999999999998</v>
      </c>
      <c r="J2160" s="1">
        <v>17.780999999999999</v>
      </c>
      <c r="K2160" s="1">
        <v>17.861999999999998</v>
      </c>
      <c r="L2160" s="1">
        <v>17.989000000000001</v>
      </c>
      <c r="M2160" s="1">
        <v>18.861000000000001</v>
      </c>
      <c r="N2160" s="1">
        <v>18.62</v>
      </c>
      <c r="O2160" s="1">
        <v>18.292999999999999</v>
      </c>
      <c r="P2160" s="1">
        <v>17.588000000000001</v>
      </c>
      <c r="Q2160" s="1">
        <v>17.571999999999999</v>
      </c>
      <c r="R2160" s="1">
        <v>20.13</v>
      </c>
      <c r="S2160" s="1">
        <v>20.393000000000001</v>
      </c>
      <c r="T2160" s="1">
        <v>20.837</v>
      </c>
      <c r="U2160" s="1">
        <v>20.321000000000002</v>
      </c>
      <c r="V2160" s="1">
        <v>20.129000000000001</v>
      </c>
      <c r="W2160" s="1">
        <v>20.376999999999999</v>
      </c>
      <c r="X2160" s="1">
        <v>20.494</v>
      </c>
      <c r="Y2160" s="1">
        <v>22.759</v>
      </c>
      <c r="Z2160" s="1">
        <v>22.039000000000001</v>
      </c>
      <c r="AA2160" s="1">
        <v>22.050999999999998</v>
      </c>
      <c r="AB2160" s="1">
        <v>19.98</v>
      </c>
      <c r="AC2160" s="1">
        <v>18.640999999999998</v>
      </c>
      <c r="AD2160" s="1">
        <v>17.960999999999999</v>
      </c>
      <c r="AE2160" s="1">
        <v>16.265999999999998</v>
      </c>
      <c r="AF2160" s="1">
        <v>16.905000000000001</v>
      </c>
      <c r="AG2160" s="1">
        <v>17.809999999999999</v>
      </c>
      <c r="AH2160" s="1">
        <v>17.966000000000001</v>
      </c>
      <c r="AI2160" s="1">
        <v>16.361000000000001</v>
      </c>
      <c r="AJ2160" s="1">
        <v>16.411999999999999</v>
      </c>
      <c r="AK2160" s="1">
        <v>17.907</v>
      </c>
      <c r="AL2160" s="1">
        <v>17.600000000000001</v>
      </c>
      <c r="AM2160" s="1">
        <v>17.606999999999999</v>
      </c>
      <c r="AN2160" s="1">
        <v>18.638999999999999</v>
      </c>
      <c r="AO2160" s="1">
        <v>17.943999999999999</v>
      </c>
      <c r="AP2160" s="1">
        <v>17.841000000000001</v>
      </c>
      <c r="AQ2160" s="1">
        <v>16.757000000000001</v>
      </c>
      <c r="AR2160" s="1">
        <v>17.808</v>
      </c>
      <c r="AS2160" s="1">
        <v>18.904</v>
      </c>
      <c r="AT2160" s="1">
        <v>19.048999999999999</v>
      </c>
      <c r="AU2160" t="str">
        <f>IF(D2160="","",INDEX([1]DICCIONARIO!$G$21:$H$33,MATCH('DATA NIQ'!D2160,[1]DICCIONARIO!$G$21:$G$33,0),2))</f>
        <v>PEP</v>
      </c>
    </row>
    <row r="2161" spans="1:47" ht="14.45" hidden="1" customHeight="1" x14ac:dyDescent="0.25">
      <c r="A2161" t="s">
        <v>13</v>
      </c>
      <c r="B2161" s="2" t="s">
        <v>349</v>
      </c>
      <c r="C2161" t="s">
        <v>17</v>
      </c>
      <c r="D2161" t="s">
        <v>7</v>
      </c>
      <c r="E2161" t="s">
        <v>386</v>
      </c>
      <c r="G2161" t="s">
        <v>355</v>
      </c>
      <c r="H2161" s="3" t="str">
        <f t="shared" si="33"/>
        <v>TOTAL DTT ARGENTINAGUARNICIONES PARA COPETINPEPSICOPEPPEP PALITOSDist. Pond. Tiendas Handling</v>
      </c>
      <c r="I2161" s="1">
        <v>39.795000000000002</v>
      </c>
      <c r="J2161" s="1">
        <v>40.418999999999997</v>
      </c>
      <c r="K2161" s="1">
        <v>42.088999999999999</v>
      </c>
      <c r="L2161">
        <v>41.139000000000003</v>
      </c>
      <c r="M2161">
        <v>39.988999999999997</v>
      </c>
      <c r="N2161">
        <v>42.694000000000003</v>
      </c>
      <c r="O2161">
        <v>42.222000000000001</v>
      </c>
      <c r="P2161">
        <v>39.802</v>
      </c>
      <c r="Q2161">
        <v>39.487000000000002</v>
      </c>
      <c r="R2161">
        <v>42.720999999999997</v>
      </c>
      <c r="S2161">
        <v>42.405999999999999</v>
      </c>
      <c r="T2161">
        <v>40.622999999999998</v>
      </c>
      <c r="U2161">
        <v>41.618000000000002</v>
      </c>
      <c r="V2161">
        <v>38.292999999999999</v>
      </c>
      <c r="W2161">
        <v>42.084000000000003</v>
      </c>
      <c r="X2161">
        <v>42.497</v>
      </c>
      <c r="Y2161">
        <v>45.234999999999999</v>
      </c>
      <c r="Z2161">
        <v>46.511000000000003</v>
      </c>
      <c r="AA2161">
        <v>43.887</v>
      </c>
      <c r="AB2161">
        <v>41.759</v>
      </c>
      <c r="AC2161">
        <v>40.356999999999999</v>
      </c>
      <c r="AD2161">
        <v>37.985999999999997</v>
      </c>
      <c r="AE2161">
        <v>35.600999999999999</v>
      </c>
      <c r="AF2161">
        <v>37.409999999999997</v>
      </c>
      <c r="AG2161">
        <v>37.191000000000003</v>
      </c>
      <c r="AH2161">
        <v>35.953000000000003</v>
      </c>
      <c r="AI2161">
        <v>37.198999999999998</v>
      </c>
      <c r="AJ2161">
        <v>35.636000000000003</v>
      </c>
      <c r="AK2161">
        <v>36.286999999999999</v>
      </c>
      <c r="AL2161">
        <v>34.326000000000001</v>
      </c>
      <c r="AM2161" s="1">
        <v>36.581000000000003</v>
      </c>
      <c r="AN2161" s="1">
        <v>38.774999999999999</v>
      </c>
      <c r="AO2161" s="1">
        <v>38.729999999999997</v>
      </c>
      <c r="AP2161" s="1">
        <v>39.829000000000001</v>
      </c>
      <c r="AQ2161" s="1">
        <v>38.317</v>
      </c>
      <c r="AR2161" s="1">
        <v>39.234000000000002</v>
      </c>
      <c r="AS2161" s="1">
        <v>37.944000000000003</v>
      </c>
      <c r="AT2161" s="1">
        <v>39.51</v>
      </c>
      <c r="AU2161" t="str">
        <f>IF(D2161="","",INDEX([1]DICCIONARIO!$G$21:$H$33,MATCH('DATA NIQ'!D2161,[1]DICCIONARIO!$G$21:$G$33,0),2))</f>
        <v>PEP</v>
      </c>
    </row>
    <row r="2162" spans="1:47" ht="14.45" hidden="1" customHeight="1" x14ac:dyDescent="0.25">
      <c r="A2162" t="s">
        <v>13</v>
      </c>
      <c r="B2162" s="2" t="s">
        <v>349</v>
      </c>
      <c r="C2162" t="s">
        <v>17</v>
      </c>
      <c r="D2162" t="s">
        <v>7</v>
      </c>
      <c r="E2162" t="s">
        <v>386</v>
      </c>
      <c r="G2162" t="s">
        <v>356</v>
      </c>
      <c r="H2162" s="3" t="str">
        <f t="shared" si="33"/>
        <v>TOTAL DTT ARGENTINAGUARNICIONES PARA COPETINPEPSICOPEPPEP PALITOSPart. de Vtas (KILOS) - Product</v>
      </c>
      <c r="I2162" s="1">
        <v>1.2989999999999999</v>
      </c>
      <c r="J2162" s="1">
        <v>1.232</v>
      </c>
      <c r="K2162" s="1">
        <v>1.1890000000000001</v>
      </c>
      <c r="L2162">
        <v>1.2769999999999999</v>
      </c>
      <c r="M2162">
        <v>1.1759999999999999</v>
      </c>
      <c r="N2162">
        <v>1.1020000000000001</v>
      </c>
      <c r="O2162">
        <v>1.2589999999999999</v>
      </c>
      <c r="P2162">
        <v>1.2170000000000001</v>
      </c>
      <c r="Q2162">
        <v>1.1559999999999999</v>
      </c>
      <c r="R2162">
        <v>1.171</v>
      </c>
      <c r="S2162">
        <v>1.1950000000000001</v>
      </c>
      <c r="T2162">
        <v>1.238</v>
      </c>
      <c r="U2162">
        <v>1.407</v>
      </c>
      <c r="V2162">
        <v>1.359</v>
      </c>
      <c r="W2162">
        <v>1.3759999999999999</v>
      </c>
      <c r="X2162">
        <v>1.3149999999999999</v>
      </c>
      <c r="Y2162">
        <v>1.3</v>
      </c>
      <c r="Z2162">
        <v>1.3160000000000001</v>
      </c>
      <c r="AA2162">
        <v>1.2889999999999999</v>
      </c>
      <c r="AB2162">
        <v>1.1970000000000001</v>
      </c>
      <c r="AC2162">
        <v>0.96499999999999997</v>
      </c>
      <c r="AD2162">
        <v>0.92</v>
      </c>
      <c r="AE2162">
        <v>0.79500000000000004</v>
      </c>
      <c r="AF2162">
        <v>0.99</v>
      </c>
      <c r="AG2162">
        <v>0.96</v>
      </c>
      <c r="AH2162">
        <v>0.96699999999999997</v>
      </c>
      <c r="AI2162">
        <v>0.86699999999999999</v>
      </c>
      <c r="AJ2162">
        <v>0.86899999999999999</v>
      </c>
      <c r="AK2162">
        <v>1.03</v>
      </c>
      <c r="AL2162">
        <v>0.89600000000000002</v>
      </c>
      <c r="AM2162" s="1">
        <v>1.012</v>
      </c>
      <c r="AN2162" s="1">
        <v>0.92800000000000005</v>
      </c>
      <c r="AO2162" s="1">
        <v>1.01</v>
      </c>
      <c r="AP2162" s="1">
        <v>0.92800000000000005</v>
      </c>
      <c r="AQ2162" s="1">
        <v>0.89100000000000001</v>
      </c>
      <c r="AR2162" s="1">
        <v>0.94699999999999995</v>
      </c>
      <c r="AS2162" s="1">
        <v>0.90900000000000003</v>
      </c>
      <c r="AT2162" s="1">
        <v>0.98199999999999998</v>
      </c>
      <c r="AU2162" t="str">
        <f>IF(D2162="","",INDEX([1]DICCIONARIO!$G$21:$H$33,MATCH('DATA NIQ'!D2162,[1]DICCIONARIO!$G$21:$G$33,0),2))</f>
        <v>PEP</v>
      </c>
    </row>
    <row r="2163" spans="1:47" ht="14.45" hidden="1" customHeight="1" x14ac:dyDescent="0.25">
      <c r="A2163" t="s">
        <v>13</v>
      </c>
      <c r="B2163" s="2" t="s">
        <v>349</v>
      </c>
      <c r="C2163" t="s">
        <v>17</v>
      </c>
      <c r="D2163" t="s">
        <v>7</v>
      </c>
      <c r="E2163" t="s">
        <v>386</v>
      </c>
      <c r="G2163" t="s">
        <v>357</v>
      </c>
      <c r="H2163" s="3" t="str">
        <f t="shared" si="33"/>
        <v>TOTAL DTT ARGENTINAGUARNICIONES PARA COPETINPEPSICOPEPPEP PALITOSPart. de Vtas Valor - Product</v>
      </c>
      <c r="I2163" s="1">
        <v>1.177</v>
      </c>
      <c r="J2163" s="1">
        <v>1.1339999999999999</v>
      </c>
      <c r="K2163" s="1">
        <v>1.115</v>
      </c>
      <c r="L2163">
        <v>1.198</v>
      </c>
      <c r="M2163">
        <v>1.1080000000000001</v>
      </c>
      <c r="N2163">
        <v>0.99399999999999999</v>
      </c>
      <c r="O2163">
        <v>1.1850000000000001</v>
      </c>
      <c r="P2163">
        <v>1.171</v>
      </c>
      <c r="Q2163">
        <v>1.0940000000000001</v>
      </c>
      <c r="R2163">
        <v>1.1399999999999999</v>
      </c>
      <c r="S2163">
        <v>1.1819999999999999</v>
      </c>
      <c r="T2163">
        <v>1.1890000000000001</v>
      </c>
      <c r="U2163">
        <v>1.37</v>
      </c>
      <c r="V2163">
        <v>1.357</v>
      </c>
      <c r="W2163">
        <v>1.4079999999999999</v>
      </c>
      <c r="X2163">
        <v>1.399</v>
      </c>
      <c r="Y2163">
        <v>1.4059999999999999</v>
      </c>
      <c r="Z2163">
        <v>1.419</v>
      </c>
      <c r="AA2163">
        <v>1.46</v>
      </c>
      <c r="AB2163">
        <v>1.331</v>
      </c>
      <c r="AC2163">
        <v>1.1060000000000001</v>
      </c>
      <c r="AD2163">
        <v>1.026</v>
      </c>
      <c r="AE2163">
        <v>0.91</v>
      </c>
      <c r="AF2163">
        <v>1.121</v>
      </c>
      <c r="AG2163">
        <v>1.161</v>
      </c>
      <c r="AH2163">
        <v>1.173</v>
      </c>
      <c r="AI2163">
        <v>1.038</v>
      </c>
      <c r="AJ2163">
        <v>1.0509999999999999</v>
      </c>
      <c r="AK2163">
        <v>1.171</v>
      </c>
      <c r="AL2163">
        <v>0.997</v>
      </c>
      <c r="AM2163" s="1">
        <v>1.101</v>
      </c>
      <c r="AN2163" s="1">
        <v>1.0249999999999999</v>
      </c>
      <c r="AO2163" s="1">
        <v>1.1200000000000001</v>
      </c>
      <c r="AP2163" s="1">
        <v>1.012</v>
      </c>
      <c r="AQ2163" s="1">
        <v>0.97</v>
      </c>
      <c r="AR2163" s="1">
        <v>1.012</v>
      </c>
      <c r="AS2163" s="1">
        <v>1.0169999999999999</v>
      </c>
      <c r="AT2163" s="1">
        <v>1.079</v>
      </c>
      <c r="AU2163" t="str">
        <f>IF(D2163="","",INDEX([1]DICCIONARIO!$G$21:$H$33,MATCH('DATA NIQ'!D2163,[1]DICCIONARIO!$G$21:$G$33,0),2))</f>
        <v>PEP</v>
      </c>
    </row>
    <row r="2164" spans="1:47" ht="14.45" customHeight="1" x14ac:dyDescent="0.25">
      <c r="A2164" t="s">
        <v>13</v>
      </c>
      <c r="B2164" s="2" t="s">
        <v>349</v>
      </c>
      <c r="C2164" t="s">
        <v>17</v>
      </c>
      <c r="D2164" t="s">
        <v>7</v>
      </c>
      <c r="E2164" t="s">
        <v>386</v>
      </c>
      <c r="F2164" t="s">
        <v>19</v>
      </c>
      <c r="G2164" t="s">
        <v>350</v>
      </c>
      <c r="H2164" s="3" t="str">
        <f t="shared" si="33"/>
        <v>TOTAL DTT ARGENTINAGUARNICIONES PARA COPETINPEPSICOPEPPEP PALITOS121 A 200Vtas (KILOS)</v>
      </c>
      <c r="I2164" s="4">
        <v>1502.9580000000001</v>
      </c>
      <c r="J2164" s="4">
        <v>756.91899999999998</v>
      </c>
      <c r="K2164" s="4">
        <v>479.00099999999998</v>
      </c>
      <c r="L2164" s="4">
        <v>476.78</v>
      </c>
      <c r="M2164" s="4">
        <v>476.78</v>
      </c>
      <c r="N2164" s="4">
        <v>608.66499999999996</v>
      </c>
      <c r="O2164" s="4">
        <v>0.68200000000000005</v>
      </c>
      <c r="P2164" s="4">
        <v>127.642</v>
      </c>
      <c r="Q2164" s="4">
        <v>0.70799999999999996</v>
      </c>
      <c r="R2164" s="4">
        <v>13.02</v>
      </c>
      <c r="S2164" s="4">
        <v>4.6509999999999998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24.914999999999999</v>
      </c>
      <c r="Z2164" s="4">
        <v>0</v>
      </c>
      <c r="AA2164" s="4">
        <v>0</v>
      </c>
      <c r="AB2164" s="4">
        <v>2.8010000000000002</v>
      </c>
      <c r="AC2164" s="4">
        <v>0</v>
      </c>
      <c r="AD2164" s="4">
        <v>17.097999999999999</v>
      </c>
      <c r="AE2164" s="4">
        <v>10.009</v>
      </c>
      <c r="AF2164" s="4">
        <v>13.672000000000001</v>
      </c>
      <c r="AG2164" s="4">
        <v>46.676000000000002</v>
      </c>
      <c r="AH2164" s="4">
        <v>40.173999999999999</v>
      </c>
      <c r="AI2164" s="4">
        <v>4.2329999999999997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0.80900000000000005</v>
      </c>
      <c r="AS2164" s="4">
        <v>0</v>
      </c>
      <c r="AT2164" s="4">
        <v>0</v>
      </c>
      <c r="AU2164" t="str">
        <f>IF(D2164="","",INDEX([1]DICCIONARIO!$G$21:$H$33,MATCH('DATA NIQ'!D2164,[1]DICCIONARIO!$G$21:$G$33,0),2))</f>
        <v>PEP</v>
      </c>
    </row>
    <row r="2165" spans="1:47" ht="14.45" customHeight="1" x14ac:dyDescent="0.25">
      <c r="A2165" t="s">
        <v>13</v>
      </c>
      <c r="B2165" s="2" t="s">
        <v>349</v>
      </c>
      <c r="C2165" t="s">
        <v>17</v>
      </c>
      <c r="D2165" t="s">
        <v>7</v>
      </c>
      <c r="E2165" t="s">
        <v>386</v>
      </c>
      <c r="F2165" t="s">
        <v>19</v>
      </c>
      <c r="G2165" t="s">
        <v>351</v>
      </c>
      <c r="H2165" s="3" t="str">
        <f t="shared" si="33"/>
        <v>TOTAL DTT ARGENTINAGUARNICIONES PARA COPETINPEPSICOPEPPEP PALITOS121 A 200Compras (KILOS)</v>
      </c>
      <c r="I2165" s="4">
        <v>1502.9580000000001</v>
      </c>
      <c r="J2165" s="4">
        <v>756.91899999999998</v>
      </c>
      <c r="K2165" s="4">
        <v>404.90100000000001</v>
      </c>
      <c r="L2165" s="4">
        <v>476.78</v>
      </c>
      <c r="M2165" s="4">
        <v>476.78</v>
      </c>
      <c r="N2165" s="4">
        <v>617.18200000000002</v>
      </c>
      <c r="O2165" s="4">
        <v>1.732</v>
      </c>
      <c r="P2165" s="4">
        <v>443.67500000000001</v>
      </c>
      <c r="Q2165" s="4">
        <v>1.7250000000000001</v>
      </c>
      <c r="R2165" s="4">
        <v>13.02</v>
      </c>
      <c r="S2165" s="4">
        <v>4.6509999999999998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69.39</v>
      </c>
      <c r="Z2165" s="4">
        <v>0</v>
      </c>
      <c r="AA2165" s="4">
        <v>0</v>
      </c>
      <c r="AB2165" s="4">
        <v>2.8010000000000002</v>
      </c>
      <c r="AC2165" s="4">
        <v>0</v>
      </c>
      <c r="AD2165" s="4">
        <v>17.097999999999999</v>
      </c>
      <c r="AE2165" s="4">
        <v>10.009</v>
      </c>
      <c r="AF2165" s="4">
        <v>14.721</v>
      </c>
      <c r="AG2165" s="4">
        <v>96.376000000000005</v>
      </c>
      <c r="AH2165" s="4">
        <v>26.742000000000001</v>
      </c>
      <c r="AI2165" s="4">
        <v>4.2329999999999997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2.7509999999999999</v>
      </c>
      <c r="AS2165" s="4">
        <v>0</v>
      </c>
      <c r="AT2165" s="4">
        <v>0</v>
      </c>
      <c r="AU2165" t="str">
        <f>IF(D2165="","",INDEX([1]DICCIONARIO!$G$21:$H$33,MATCH('DATA NIQ'!D2165,[1]DICCIONARIO!$G$21:$G$33,0),2))</f>
        <v>PEP</v>
      </c>
    </row>
    <row r="2166" spans="1:47" ht="14.45" customHeight="1" x14ac:dyDescent="0.25">
      <c r="A2166" t="s">
        <v>13</v>
      </c>
      <c r="B2166" s="2" t="s">
        <v>349</v>
      </c>
      <c r="C2166" t="s">
        <v>17</v>
      </c>
      <c r="D2166" t="s">
        <v>7</v>
      </c>
      <c r="E2166" t="s">
        <v>386</v>
      </c>
      <c r="F2166" t="s">
        <v>19</v>
      </c>
      <c r="G2166" t="s">
        <v>352</v>
      </c>
      <c r="H2166" s="3" t="str">
        <f t="shared" si="33"/>
        <v>TOTAL DTT ARGENTINAGUARNICIONES PARA COPETINPEPSICOPEPPEP PALITOS121 A 200Inventario (KILOS)</v>
      </c>
      <c r="I2166" s="4">
        <v>819.03</v>
      </c>
      <c r="J2166" s="4">
        <v>887.17499999999995</v>
      </c>
      <c r="K2166" s="4">
        <v>600.78700000000003</v>
      </c>
      <c r="L2166" s="4">
        <v>598.90300000000002</v>
      </c>
      <c r="M2166" s="4">
        <v>598.90300000000002</v>
      </c>
      <c r="N2166" s="4">
        <v>606.673</v>
      </c>
      <c r="O2166" s="4">
        <v>1.05</v>
      </c>
      <c r="P2166" s="4">
        <v>316.03300000000002</v>
      </c>
      <c r="Q2166" s="4">
        <v>1.0169999999999999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44.475000000000001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1.0489999999999999</v>
      </c>
      <c r="AG2166" s="4">
        <v>49.7</v>
      </c>
      <c r="AH2166" s="4">
        <v>36.268000000000001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1.9419999999999999</v>
      </c>
      <c r="AS2166" s="4">
        <v>0</v>
      </c>
      <c r="AT2166" s="4">
        <v>0</v>
      </c>
      <c r="AU2166" t="str">
        <f>IF(D2166="","",INDEX([1]DICCIONARIO!$G$21:$H$33,MATCH('DATA NIQ'!D2166,[1]DICCIONARIO!$G$21:$G$33,0),2))</f>
        <v>PEP</v>
      </c>
    </row>
    <row r="2167" spans="1:47" ht="14.45" hidden="1" customHeight="1" x14ac:dyDescent="0.25">
      <c r="A2167" t="s">
        <v>13</v>
      </c>
      <c r="B2167" s="2" t="s">
        <v>349</v>
      </c>
      <c r="C2167" t="s">
        <v>17</v>
      </c>
      <c r="D2167" t="s">
        <v>7</v>
      </c>
      <c r="E2167" t="s">
        <v>386</v>
      </c>
      <c r="F2167" t="s">
        <v>19</v>
      </c>
      <c r="G2167" t="s">
        <v>353</v>
      </c>
      <c r="H2167" s="3" t="str">
        <f t="shared" si="33"/>
        <v>TOTAL DTT ARGENTINAGUARNICIONES PARA COPETINPEPSICOPEPPEP PALITOS121 A 200Vtas Valor</v>
      </c>
      <c r="I2167" s="3">
        <v>1282437.3</v>
      </c>
      <c r="J2167" s="3">
        <v>536398.13399999996</v>
      </c>
      <c r="K2167" s="3">
        <v>351246.16100000002</v>
      </c>
      <c r="L2167" s="3">
        <v>349638.44799999997</v>
      </c>
      <c r="M2167" s="3">
        <v>349638.44799999997</v>
      </c>
      <c r="N2167" s="3">
        <v>482210.03399999999</v>
      </c>
      <c r="O2167">
        <v>770.625</v>
      </c>
      <c r="P2167" s="3">
        <v>78518.070000000007</v>
      </c>
      <c r="Q2167">
        <v>762.89300000000003</v>
      </c>
      <c r="R2167" s="3">
        <v>12152.221</v>
      </c>
      <c r="S2167" s="3">
        <v>4340.7</v>
      </c>
      <c r="T2167">
        <v>0</v>
      </c>
      <c r="U2167">
        <v>0</v>
      </c>
      <c r="V2167">
        <v>0</v>
      </c>
      <c r="W2167">
        <v>0</v>
      </c>
      <c r="X2167">
        <v>0</v>
      </c>
      <c r="Y2167" s="3">
        <v>22738.589</v>
      </c>
      <c r="Z2167">
        <v>0</v>
      </c>
      <c r="AA2167">
        <v>0</v>
      </c>
      <c r="AB2167" s="3">
        <v>3304.0569999999998</v>
      </c>
      <c r="AC2167">
        <v>0</v>
      </c>
      <c r="AD2167" s="3">
        <v>18662.37</v>
      </c>
      <c r="AE2167" s="3">
        <v>11545.401</v>
      </c>
      <c r="AF2167" s="3">
        <v>15659.51</v>
      </c>
      <c r="AG2167" s="3">
        <v>831915.65800000005</v>
      </c>
      <c r="AH2167" s="3">
        <v>143157.17000000001</v>
      </c>
      <c r="AI2167" s="3">
        <v>24887.392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 s="3">
        <v>14031.553</v>
      </c>
      <c r="AS2167">
        <v>0</v>
      </c>
      <c r="AT2167">
        <v>0</v>
      </c>
      <c r="AU2167" t="str">
        <f>IF(D2167="","",INDEX([1]DICCIONARIO!$G$21:$H$33,MATCH('DATA NIQ'!D2167,[1]DICCIONARIO!$G$21:$G$33,0),2))</f>
        <v>PEP</v>
      </c>
    </row>
    <row r="2168" spans="1:47" hidden="1" x14ac:dyDescent="0.25">
      <c r="A2168" t="s">
        <v>13</v>
      </c>
      <c r="B2168" s="2" t="s">
        <v>349</v>
      </c>
      <c r="C2168" t="s">
        <v>17</v>
      </c>
      <c r="D2168" t="s">
        <v>7</v>
      </c>
      <c r="E2168" t="s">
        <v>386</v>
      </c>
      <c r="F2168" t="s">
        <v>19</v>
      </c>
      <c r="G2168" t="s">
        <v>354</v>
      </c>
      <c r="H2168" s="3" t="str">
        <f t="shared" si="33"/>
        <v>TOTAL DTT ARGENTINAGUARNICIONES PARA COPETINPEPSICOPEPPEP PALITOS121 A 200Dist. Num. Tiendas Handling (C)</v>
      </c>
      <c r="I2168" s="1">
        <v>0.376</v>
      </c>
      <c r="J2168" s="1">
        <v>0.442</v>
      </c>
      <c r="K2168" s="1">
        <v>0.41899999999999998</v>
      </c>
      <c r="L2168" s="1">
        <v>0.41599999999999998</v>
      </c>
      <c r="M2168" s="1">
        <v>0.41599999999999998</v>
      </c>
      <c r="N2168" s="1">
        <v>0.39400000000000002</v>
      </c>
      <c r="O2168" s="1">
        <v>2E-3</v>
      </c>
      <c r="P2168" s="1">
        <v>0.185</v>
      </c>
      <c r="Q2168" s="1">
        <v>2E-3</v>
      </c>
      <c r="R2168" s="1">
        <v>7.0000000000000001E-3</v>
      </c>
      <c r="S2168" s="1">
        <v>7.0000000000000001E-3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0.06</v>
      </c>
      <c r="Z2168" s="1">
        <v>0</v>
      </c>
      <c r="AA2168" s="1">
        <v>0</v>
      </c>
      <c r="AB2168" s="1">
        <v>2.1999999999999999E-2</v>
      </c>
      <c r="AC2168" s="1">
        <v>0</v>
      </c>
      <c r="AD2168" s="1">
        <v>1.4E-2</v>
      </c>
      <c r="AE2168" s="1">
        <v>1.4999999999999999E-2</v>
      </c>
      <c r="AF2168" s="1">
        <v>1.7000000000000001E-2</v>
      </c>
      <c r="AG2168" s="1">
        <v>7.6999999999999999E-2</v>
      </c>
      <c r="AH2168" s="1">
        <v>8.5999999999999993E-2</v>
      </c>
      <c r="AI2168" s="1">
        <v>1.4999999999999999E-2</v>
      </c>
      <c r="AJ2168" s="1">
        <v>0</v>
      </c>
      <c r="AK2168" s="1">
        <v>0</v>
      </c>
      <c r="AL2168" s="1">
        <v>0</v>
      </c>
      <c r="AM2168" s="1">
        <v>0</v>
      </c>
      <c r="AN2168" s="1">
        <v>0</v>
      </c>
      <c r="AO2168" s="1">
        <v>0</v>
      </c>
      <c r="AP2168" s="1">
        <v>0</v>
      </c>
      <c r="AQ2168" s="1">
        <v>0</v>
      </c>
      <c r="AR2168" s="1">
        <v>8.0000000000000002E-3</v>
      </c>
      <c r="AS2168" s="1">
        <v>0</v>
      </c>
      <c r="AT2168" s="1">
        <v>0</v>
      </c>
      <c r="AU2168" t="str">
        <f>IF(D2168="","",INDEX([1]DICCIONARIO!$G$21:$H$33,MATCH('DATA NIQ'!D2168,[1]DICCIONARIO!$G$21:$G$33,0),2))</f>
        <v>PEP</v>
      </c>
    </row>
    <row r="2169" spans="1:47" ht="14.45" hidden="1" customHeight="1" x14ac:dyDescent="0.25">
      <c r="A2169" t="s">
        <v>13</v>
      </c>
      <c r="B2169" s="2" t="s">
        <v>349</v>
      </c>
      <c r="C2169" t="s">
        <v>17</v>
      </c>
      <c r="D2169" t="s">
        <v>7</v>
      </c>
      <c r="E2169" t="s">
        <v>386</v>
      </c>
      <c r="F2169" t="s">
        <v>19</v>
      </c>
      <c r="G2169" t="s">
        <v>355</v>
      </c>
      <c r="H2169" s="3" t="str">
        <f t="shared" si="33"/>
        <v>TOTAL DTT ARGENTINAGUARNICIONES PARA COPETINPEPSICOPEPPEP PALITOS121 A 200Dist. Pond. Tiendas Handling</v>
      </c>
      <c r="I2169" s="1">
        <v>1.0349999999999999</v>
      </c>
      <c r="J2169" s="1">
        <v>0.80900000000000005</v>
      </c>
      <c r="K2169" s="1">
        <v>0.57999999999999996</v>
      </c>
      <c r="L2169" s="1">
        <v>0.55700000000000005</v>
      </c>
      <c r="M2169" s="1">
        <v>0.53300000000000003</v>
      </c>
      <c r="N2169" s="1">
        <v>0.503</v>
      </c>
      <c r="O2169" s="1">
        <v>3.0000000000000001E-3</v>
      </c>
      <c r="P2169" s="1">
        <v>0.81799999999999995</v>
      </c>
      <c r="Q2169" s="1">
        <v>3.0000000000000001E-3</v>
      </c>
      <c r="R2169" s="1">
        <v>1.7999999999999999E-2</v>
      </c>
      <c r="S2169" s="1">
        <v>0.02</v>
      </c>
      <c r="T2169">
        <v>0</v>
      </c>
      <c r="U2169">
        <v>0</v>
      </c>
      <c r="V2169">
        <v>0</v>
      </c>
      <c r="W2169">
        <v>0</v>
      </c>
      <c r="X2169">
        <v>0</v>
      </c>
      <c r="Y2169" s="1">
        <v>0.11799999999999999</v>
      </c>
      <c r="Z2169">
        <v>0</v>
      </c>
      <c r="AA2169">
        <v>0</v>
      </c>
      <c r="AB2169" s="1">
        <v>0.159</v>
      </c>
      <c r="AC2169">
        <v>0</v>
      </c>
      <c r="AD2169" s="1">
        <v>9.9000000000000005E-2</v>
      </c>
      <c r="AE2169" s="1">
        <v>0.1</v>
      </c>
      <c r="AF2169" s="1">
        <v>0.104</v>
      </c>
      <c r="AG2169" s="1">
        <v>0.185</v>
      </c>
      <c r="AH2169" s="1">
        <v>0.19</v>
      </c>
      <c r="AI2169" s="1">
        <v>0.122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 s="1">
        <v>1.4999999999999999E-2</v>
      </c>
      <c r="AS2169">
        <v>0</v>
      </c>
      <c r="AT2169">
        <v>0</v>
      </c>
      <c r="AU2169" t="str">
        <f>IF(D2169="","",INDEX([1]DICCIONARIO!$G$21:$H$33,MATCH('DATA NIQ'!D2169,[1]DICCIONARIO!$G$21:$G$33,0),2))</f>
        <v>PEP</v>
      </c>
    </row>
    <row r="2170" spans="1:47" ht="14.45" hidden="1" customHeight="1" x14ac:dyDescent="0.25">
      <c r="A2170" t="s">
        <v>13</v>
      </c>
      <c r="B2170" s="2" t="s">
        <v>349</v>
      </c>
      <c r="C2170" t="s">
        <v>17</v>
      </c>
      <c r="D2170" t="s">
        <v>7</v>
      </c>
      <c r="E2170" t="s">
        <v>386</v>
      </c>
      <c r="F2170" t="s">
        <v>19</v>
      </c>
      <c r="G2170" t="s">
        <v>356</v>
      </c>
      <c r="H2170" s="3" t="str">
        <f t="shared" si="33"/>
        <v>TOTAL DTT ARGENTINAGUARNICIONES PARA COPETINPEPSICOPEPPEP PALITOS121 A 200Part. de Vtas (KILOS) - Product</v>
      </c>
      <c r="I2170" s="1">
        <v>6.4000000000000001E-2</v>
      </c>
      <c r="J2170" s="1">
        <v>3.2000000000000001E-2</v>
      </c>
      <c r="K2170" s="1">
        <v>1.9E-2</v>
      </c>
      <c r="L2170" s="1">
        <v>1.9E-2</v>
      </c>
      <c r="M2170" s="1">
        <v>0.02</v>
      </c>
      <c r="N2170" s="1">
        <v>2.3E-2</v>
      </c>
      <c r="O2170" s="1">
        <v>0</v>
      </c>
      <c r="P2170" s="1">
        <v>4.0000000000000001E-3</v>
      </c>
      <c r="Q2170" s="1">
        <v>0</v>
      </c>
      <c r="R2170" s="1">
        <v>1E-3</v>
      </c>
      <c r="S2170" s="1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 s="1">
        <v>1E-3</v>
      </c>
      <c r="Z2170">
        <v>0</v>
      </c>
      <c r="AA2170">
        <v>0</v>
      </c>
      <c r="AB2170" s="1">
        <v>0</v>
      </c>
      <c r="AC2170">
        <v>0</v>
      </c>
      <c r="AD2170" s="1">
        <v>1E-3</v>
      </c>
      <c r="AE2170" s="1">
        <v>1E-3</v>
      </c>
      <c r="AF2170" s="1">
        <v>1E-3</v>
      </c>
      <c r="AG2170" s="1">
        <v>2E-3</v>
      </c>
      <c r="AH2170" s="1">
        <v>2E-3</v>
      </c>
      <c r="AI2170" s="1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 s="1">
        <v>0</v>
      </c>
      <c r="AS2170">
        <v>0</v>
      </c>
      <c r="AT2170">
        <v>0</v>
      </c>
      <c r="AU2170" t="str">
        <f>IF(D2170="","",INDEX([1]DICCIONARIO!$G$21:$H$33,MATCH('DATA NIQ'!D2170,[1]DICCIONARIO!$G$21:$G$33,0),2))</f>
        <v>PEP</v>
      </c>
    </row>
    <row r="2171" spans="1:47" ht="14.45" hidden="1" customHeight="1" x14ac:dyDescent="0.25">
      <c r="A2171" t="s">
        <v>13</v>
      </c>
      <c r="B2171" s="2" t="s">
        <v>349</v>
      </c>
      <c r="C2171" t="s">
        <v>17</v>
      </c>
      <c r="D2171" t="s">
        <v>7</v>
      </c>
      <c r="E2171" t="s">
        <v>386</v>
      </c>
      <c r="F2171" t="s">
        <v>19</v>
      </c>
      <c r="G2171" t="s">
        <v>357</v>
      </c>
      <c r="H2171" s="3" t="str">
        <f t="shared" si="33"/>
        <v>TOTAL DTT ARGENTINAGUARNICIONES PARA COPETINPEPSICOPEPPEP PALITOS121 A 200Part. de Vtas Valor - Product</v>
      </c>
      <c r="I2171" s="1">
        <v>2.5999999999999999E-2</v>
      </c>
      <c r="J2171" s="1">
        <v>0.01</v>
      </c>
      <c r="K2171" s="1">
        <v>6.0000000000000001E-3</v>
      </c>
      <c r="L2171" s="1">
        <v>6.0000000000000001E-3</v>
      </c>
      <c r="M2171" s="1">
        <v>5.0000000000000001E-3</v>
      </c>
      <c r="N2171" s="1">
        <v>6.0000000000000001E-3</v>
      </c>
      <c r="O2171" s="1">
        <v>0</v>
      </c>
      <c r="P2171" s="1">
        <v>1E-3</v>
      </c>
      <c r="Q2171" s="1">
        <v>0</v>
      </c>
      <c r="R2171" s="1">
        <v>0</v>
      </c>
      <c r="S2171" s="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 s="1">
        <v>0</v>
      </c>
      <c r="Z2171">
        <v>0</v>
      </c>
      <c r="AA2171">
        <v>0</v>
      </c>
      <c r="AB2171" s="1">
        <v>0</v>
      </c>
      <c r="AC2171">
        <v>0</v>
      </c>
      <c r="AD2171" s="1">
        <v>0</v>
      </c>
      <c r="AE2171" s="1">
        <v>0</v>
      </c>
      <c r="AF2171" s="1">
        <v>0</v>
      </c>
      <c r="AG2171" s="1">
        <v>2E-3</v>
      </c>
      <c r="AH2171" s="1">
        <v>0</v>
      </c>
      <c r="AI2171" s="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 s="1">
        <v>0</v>
      </c>
      <c r="AS2171">
        <v>0</v>
      </c>
      <c r="AT2171">
        <v>0</v>
      </c>
      <c r="AU2171" t="str">
        <f>IF(D2171="","",INDEX([1]DICCIONARIO!$G$21:$H$33,MATCH('DATA NIQ'!D2171,[1]DICCIONARIO!$G$21:$G$33,0),2))</f>
        <v>PEP</v>
      </c>
    </row>
    <row r="2172" spans="1:47" ht="14.45" customHeight="1" x14ac:dyDescent="0.25">
      <c r="A2172" t="s">
        <v>13</v>
      </c>
      <c r="B2172" s="2" t="s">
        <v>349</v>
      </c>
      <c r="C2172" t="s">
        <v>17</v>
      </c>
      <c r="D2172" t="s">
        <v>7</v>
      </c>
      <c r="E2172" t="s">
        <v>386</v>
      </c>
      <c r="F2172" t="s">
        <v>16</v>
      </c>
      <c r="G2172" t="s">
        <v>350</v>
      </c>
      <c r="H2172" s="3" t="str">
        <f t="shared" si="33"/>
        <v>TOTAL DTT ARGENTINAGUARNICIONES PARA COPETINPEPSICOPEPPEP PALITOS21 A 40Vtas (KILOS)</v>
      </c>
      <c r="I2172" s="4">
        <v>6260.2209999999995</v>
      </c>
      <c r="J2172" s="4">
        <v>5391.0550000000003</v>
      </c>
      <c r="K2172" s="4">
        <v>5833.3450000000003</v>
      </c>
      <c r="L2172" s="4">
        <v>6186.049</v>
      </c>
      <c r="M2172" s="4">
        <v>5730.2690000000002</v>
      </c>
      <c r="N2172" s="4">
        <v>4739.9859999999999</v>
      </c>
      <c r="O2172" s="4">
        <v>4459.9359999999997</v>
      </c>
      <c r="P2172" s="4">
        <v>4781.652</v>
      </c>
      <c r="Q2172" s="4">
        <v>4703.51</v>
      </c>
      <c r="R2172" s="4">
        <v>6634.3630000000003</v>
      </c>
      <c r="S2172" s="4">
        <v>8082.0379999999996</v>
      </c>
      <c r="T2172" s="4">
        <v>7754.0230000000001</v>
      </c>
      <c r="U2172" s="4">
        <v>8132.4049999999997</v>
      </c>
      <c r="V2172" s="4">
        <v>7662.1589999999997</v>
      </c>
      <c r="W2172" s="4">
        <v>10229.133</v>
      </c>
      <c r="X2172" s="4">
        <v>10057.742</v>
      </c>
      <c r="Y2172" s="4">
        <v>10178.225</v>
      </c>
      <c r="Z2172" s="4">
        <v>10901.857</v>
      </c>
      <c r="AA2172" s="4">
        <v>9526.509</v>
      </c>
      <c r="AB2172" s="4">
        <v>8023.06</v>
      </c>
      <c r="AC2172" s="4">
        <v>7871.1859999999997</v>
      </c>
      <c r="AD2172" s="4">
        <v>6127.2619999999997</v>
      </c>
      <c r="AE2172" s="4">
        <v>5575.6729999999998</v>
      </c>
      <c r="AF2172" s="4">
        <v>6748.5439999999999</v>
      </c>
      <c r="AG2172" s="4">
        <v>6822.5320000000002</v>
      </c>
      <c r="AH2172" s="4">
        <v>6352.1819999999998</v>
      </c>
      <c r="AI2172" s="4">
        <v>5871.5349999999999</v>
      </c>
      <c r="AJ2172" s="4">
        <v>6461.6639999999998</v>
      </c>
      <c r="AK2172" s="4">
        <v>6830.5069999999996</v>
      </c>
      <c r="AL2172" s="4">
        <v>5881.8919999999998</v>
      </c>
      <c r="AM2172" s="4">
        <v>6265.3540000000003</v>
      </c>
      <c r="AN2172" s="4">
        <v>7385.1009999999997</v>
      </c>
      <c r="AO2172" s="4">
        <v>7829.7809999999999</v>
      </c>
      <c r="AP2172" s="4">
        <v>7459.3069999999998</v>
      </c>
      <c r="AQ2172" s="4">
        <v>7961.9949999999999</v>
      </c>
      <c r="AR2172" s="4">
        <v>7239.3320000000003</v>
      </c>
      <c r="AS2172" s="4">
        <v>8510.7260000000006</v>
      </c>
      <c r="AT2172" s="4">
        <v>9839.0220000000008</v>
      </c>
      <c r="AU2172" t="str">
        <f>IF(D2172="","",INDEX([1]DICCIONARIO!$G$21:$H$33,MATCH('DATA NIQ'!D2172,[1]DICCIONARIO!$G$21:$G$33,0),2))</f>
        <v>PEP</v>
      </c>
    </row>
    <row r="2173" spans="1:47" ht="14.45" customHeight="1" x14ac:dyDescent="0.25">
      <c r="A2173" t="s">
        <v>13</v>
      </c>
      <c r="B2173" s="2" t="s">
        <v>349</v>
      </c>
      <c r="C2173" t="s">
        <v>17</v>
      </c>
      <c r="D2173" t="s">
        <v>7</v>
      </c>
      <c r="E2173" t="s">
        <v>386</v>
      </c>
      <c r="F2173" t="s">
        <v>16</v>
      </c>
      <c r="G2173" t="s">
        <v>351</v>
      </c>
      <c r="H2173" s="3" t="str">
        <f t="shared" si="33"/>
        <v>TOTAL DTT ARGENTINAGUARNICIONES PARA COPETINPEPSICOPEPPEP PALITOS21 A 40Compras (KILOS)</v>
      </c>
      <c r="I2173" s="4">
        <v>6277.4669999999996</v>
      </c>
      <c r="J2173" s="4">
        <v>5696.8909999999996</v>
      </c>
      <c r="K2173" s="4">
        <v>5793.2979999999998</v>
      </c>
      <c r="L2173" s="4">
        <v>6932.2020000000002</v>
      </c>
      <c r="M2173" s="4">
        <v>5365.0349999999999</v>
      </c>
      <c r="N2173" s="4">
        <v>4926.8999999999996</v>
      </c>
      <c r="O2173" s="4">
        <v>4862.2489999999998</v>
      </c>
      <c r="P2173" s="4">
        <v>4917.018</v>
      </c>
      <c r="Q2173" s="4">
        <v>5543.1180000000004</v>
      </c>
      <c r="R2173" s="4">
        <v>8438.8559999999998</v>
      </c>
      <c r="S2173" s="4">
        <v>8717.7890000000007</v>
      </c>
      <c r="T2173" s="4">
        <v>7956.6469999999999</v>
      </c>
      <c r="U2173" s="4">
        <v>9080.0049999999992</v>
      </c>
      <c r="V2173" s="4">
        <v>7263.0649999999996</v>
      </c>
      <c r="W2173" s="4">
        <v>12200.606</v>
      </c>
      <c r="X2173" s="4">
        <v>11178.429</v>
      </c>
      <c r="Y2173" s="4">
        <v>10883.278</v>
      </c>
      <c r="Z2173" s="4">
        <v>10799.236000000001</v>
      </c>
      <c r="AA2173" s="4">
        <v>8564.2639999999992</v>
      </c>
      <c r="AB2173" s="4">
        <v>7466.05</v>
      </c>
      <c r="AC2173" s="4">
        <v>7557.027</v>
      </c>
      <c r="AD2173" s="4">
        <v>6727.3429999999998</v>
      </c>
      <c r="AE2173" s="4">
        <v>6746.7460000000001</v>
      </c>
      <c r="AF2173" s="4">
        <v>6658.6409999999996</v>
      </c>
      <c r="AG2173" s="4">
        <v>7627.6890000000003</v>
      </c>
      <c r="AH2173" s="4">
        <v>5646.7780000000002</v>
      </c>
      <c r="AI2173" s="4">
        <v>6801.4960000000001</v>
      </c>
      <c r="AJ2173" s="4">
        <v>7447.1940000000004</v>
      </c>
      <c r="AK2173" s="4">
        <v>6113.2539999999999</v>
      </c>
      <c r="AL2173" s="4">
        <v>6394.4030000000002</v>
      </c>
      <c r="AM2173" s="4">
        <v>6387.9030000000002</v>
      </c>
      <c r="AN2173" s="4">
        <v>8563.0640000000003</v>
      </c>
      <c r="AO2173" s="4">
        <v>8037.34</v>
      </c>
      <c r="AP2173" s="4">
        <v>8314.5439999999999</v>
      </c>
      <c r="AQ2173" s="4">
        <v>6895.4639999999999</v>
      </c>
      <c r="AR2173" s="4">
        <v>8132.9260000000004</v>
      </c>
      <c r="AS2173" s="4">
        <v>9169.8719999999994</v>
      </c>
      <c r="AT2173" s="4">
        <v>9968.3340000000007</v>
      </c>
      <c r="AU2173" t="str">
        <f>IF(D2173="","",INDEX([1]DICCIONARIO!$G$21:$H$33,MATCH('DATA NIQ'!D2173,[1]DICCIONARIO!$G$21:$G$33,0),2))</f>
        <v>PEP</v>
      </c>
    </row>
    <row r="2174" spans="1:47" ht="14.45" customHeight="1" x14ac:dyDescent="0.25">
      <c r="A2174" t="s">
        <v>13</v>
      </c>
      <c r="B2174" s="2" t="s">
        <v>349</v>
      </c>
      <c r="C2174" t="s">
        <v>17</v>
      </c>
      <c r="D2174" t="s">
        <v>7</v>
      </c>
      <c r="E2174" t="s">
        <v>386</v>
      </c>
      <c r="F2174" t="s">
        <v>16</v>
      </c>
      <c r="G2174" t="s">
        <v>352</v>
      </c>
      <c r="H2174" s="3" t="str">
        <f t="shared" si="33"/>
        <v>TOTAL DTT ARGENTINAGUARNICIONES PARA COPETINPEPSICOPEPPEP PALITOS21 A 40Inventario (KILOS)</v>
      </c>
      <c r="I2174" s="4">
        <v>2412.9070000000002</v>
      </c>
      <c r="J2174" s="4">
        <v>2342.8000000000002</v>
      </c>
      <c r="K2174" s="4">
        <v>2131.6190000000001</v>
      </c>
      <c r="L2174" s="4">
        <v>2797.634</v>
      </c>
      <c r="M2174" s="4">
        <v>2224.3130000000001</v>
      </c>
      <c r="N2174" s="4">
        <v>2313.538</v>
      </c>
      <c r="O2174" s="4">
        <v>2201.8229999999999</v>
      </c>
      <c r="P2174" s="4">
        <v>2212.712</v>
      </c>
      <c r="Q2174" s="4">
        <v>2917.7089999999998</v>
      </c>
      <c r="R2174" s="4">
        <v>4632.8040000000001</v>
      </c>
      <c r="S2174" s="4">
        <v>4958.1970000000001</v>
      </c>
      <c r="T2174" s="4">
        <v>4591.0230000000001</v>
      </c>
      <c r="U2174" s="4">
        <v>4868.7529999999997</v>
      </c>
      <c r="V2174" s="4">
        <v>3886.7530000000002</v>
      </c>
      <c r="W2174" s="4">
        <v>5636.6059999999998</v>
      </c>
      <c r="X2174" s="4">
        <v>6209.6040000000003</v>
      </c>
      <c r="Y2174" s="4">
        <v>6753.24</v>
      </c>
      <c r="Z2174" s="4">
        <v>6269.6620000000003</v>
      </c>
      <c r="AA2174" s="4">
        <v>4815.4920000000002</v>
      </c>
      <c r="AB2174" s="4">
        <v>3868.6970000000001</v>
      </c>
      <c r="AC2174" s="4">
        <v>3153.79</v>
      </c>
      <c r="AD2174" s="4">
        <v>3103.9969999999998</v>
      </c>
      <c r="AE2174" s="4">
        <v>4066.7779999999998</v>
      </c>
      <c r="AF2174" s="4">
        <v>3830.1289999999999</v>
      </c>
      <c r="AG2174" s="4">
        <v>4506.1750000000002</v>
      </c>
      <c r="AH2174" s="4">
        <v>3412.364</v>
      </c>
      <c r="AI2174" s="4">
        <v>4103.4030000000002</v>
      </c>
      <c r="AJ2174" s="4">
        <v>4620.366</v>
      </c>
      <c r="AK2174" s="4">
        <v>3807.7550000000001</v>
      </c>
      <c r="AL2174" s="4">
        <v>4031.828</v>
      </c>
      <c r="AM2174" s="4">
        <v>3945.509</v>
      </c>
      <c r="AN2174" s="4">
        <v>4935.558</v>
      </c>
      <c r="AO2174" s="4">
        <v>4650.4319999999998</v>
      </c>
      <c r="AP2174" s="4">
        <v>5134.24</v>
      </c>
      <c r="AQ2174" s="4">
        <v>3417.096</v>
      </c>
      <c r="AR2174" s="4">
        <v>4034.0540000000001</v>
      </c>
      <c r="AS2174" s="4">
        <v>4505.7749999999996</v>
      </c>
      <c r="AT2174" s="4">
        <v>4020.442</v>
      </c>
      <c r="AU2174" t="str">
        <f>IF(D2174="","",INDEX([1]DICCIONARIO!$G$21:$H$33,MATCH('DATA NIQ'!D2174,[1]DICCIONARIO!$G$21:$G$33,0),2))</f>
        <v>PEP</v>
      </c>
    </row>
    <row r="2175" spans="1:47" ht="14.45" hidden="1" customHeight="1" x14ac:dyDescent="0.25">
      <c r="A2175" t="s">
        <v>13</v>
      </c>
      <c r="B2175" s="2" t="s">
        <v>349</v>
      </c>
      <c r="C2175" t="s">
        <v>17</v>
      </c>
      <c r="D2175" t="s">
        <v>7</v>
      </c>
      <c r="E2175" t="s">
        <v>386</v>
      </c>
      <c r="F2175" t="s">
        <v>16</v>
      </c>
      <c r="G2175" t="s">
        <v>353</v>
      </c>
      <c r="H2175" s="3" t="str">
        <f t="shared" si="33"/>
        <v>TOTAL DTT ARGENTINAGUARNICIONES PARA COPETINPEPSICOPEPPEP PALITOS21 A 40Vtas Valor</v>
      </c>
      <c r="I2175" s="3">
        <v>13867200.084000001</v>
      </c>
      <c r="J2175" s="3">
        <v>12889250.107999999</v>
      </c>
      <c r="K2175" s="3">
        <v>15346964.242000001</v>
      </c>
      <c r="L2175" s="3">
        <v>17414371.068999998</v>
      </c>
      <c r="M2175" s="3">
        <v>16757968.882999999</v>
      </c>
      <c r="N2175" s="3">
        <v>13136892.955</v>
      </c>
      <c r="O2175" s="3">
        <v>14740585.205</v>
      </c>
      <c r="P2175" s="3">
        <v>17268952.035</v>
      </c>
      <c r="Q2175" s="3">
        <v>17716603.147999998</v>
      </c>
      <c r="R2175" s="3">
        <v>28913599.015999999</v>
      </c>
      <c r="S2175" s="3">
        <v>36946373.229000002</v>
      </c>
      <c r="T2175" s="3">
        <v>36892061.023999996</v>
      </c>
      <c r="U2175" s="3">
        <v>42558332.527999997</v>
      </c>
      <c r="V2175" s="3">
        <v>44150508.75</v>
      </c>
      <c r="W2175" s="3">
        <v>65494125.806000002</v>
      </c>
      <c r="X2175" s="3">
        <v>74358155.537</v>
      </c>
      <c r="Y2175" s="3">
        <v>88160193.596000001</v>
      </c>
      <c r="Z2175" s="3">
        <v>101244068.85600001</v>
      </c>
      <c r="AA2175" s="3">
        <v>100491314.088</v>
      </c>
      <c r="AB2175" s="3">
        <v>89905308.253999993</v>
      </c>
      <c r="AC2175" s="3">
        <v>110955367.979</v>
      </c>
      <c r="AD2175" s="3">
        <v>104947264.044</v>
      </c>
      <c r="AE2175" s="3">
        <v>107589083.86399999</v>
      </c>
      <c r="AF2175" s="3">
        <v>146964897.88600001</v>
      </c>
      <c r="AG2175" s="3">
        <v>169073503.435</v>
      </c>
      <c r="AH2175" s="3">
        <v>164096117.21599999</v>
      </c>
      <c r="AI2175" s="3">
        <v>163576835.456</v>
      </c>
      <c r="AJ2175" s="3">
        <v>183932479.419</v>
      </c>
      <c r="AK2175" s="3">
        <v>190005751.50799999</v>
      </c>
      <c r="AL2175" s="3">
        <v>166619505.02200001</v>
      </c>
      <c r="AM2175" s="3">
        <v>174011824.22400001</v>
      </c>
      <c r="AN2175" s="3">
        <v>218240857.479</v>
      </c>
      <c r="AO2175" s="3">
        <v>241247820.391</v>
      </c>
      <c r="AP2175" s="3">
        <v>230188022.83199999</v>
      </c>
      <c r="AQ2175" s="3">
        <v>246960280.748</v>
      </c>
      <c r="AR2175" s="3">
        <v>230987195.34299999</v>
      </c>
      <c r="AS2175" s="3">
        <v>296736692.49599999</v>
      </c>
      <c r="AT2175" s="3">
        <v>332849109.05500001</v>
      </c>
      <c r="AU2175" t="str">
        <f>IF(D2175="","",INDEX([1]DICCIONARIO!$G$21:$H$33,MATCH('DATA NIQ'!D2175,[1]DICCIONARIO!$G$21:$G$33,0),2))</f>
        <v>PEP</v>
      </c>
    </row>
    <row r="2176" spans="1:47" hidden="1" x14ac:dyDescent="0.25">
      <c r="A2176" t="s">
        <v>13</v>
      </c>
      <c r="B2176" s="2" t="s">
        <v>349</v>
      </c>
      <c r="C2176" t="s">
        <v>17</v>
      </c>
      <c r="D2176" t="s">
        <v>7</v>
      </c>
      <c r="E2176" t="s">
        <v>386</v>
      </c>
      <c r="F2176" t="s">
        <v>16</v>
      </c>
      <c r="G2176" t="s">
        <v>354</v>
      </c>
      <c r="H2176" s="3" t="str">
        <f t="shared" si="33"/>
        <v>TOTAL DTT ARGENTINAGUARNICIONES PARA COPETINPEPSICOPEPPEP PALITOS21 A 40Dist. Num. Tiendas Handling (C)</v>
      </c>
      <c r="I2176" s="1">
        <v>7.7949999999999999</v>
      </c>
      <c r="J2176" s="1">
        <v>7.7759999999999998</v>
      </c>
      <c r="K2176" s="1">
        <v>7.2649999999999997</v>
      </c>
      <c r="L2176" s="1">
        <v>7.9409999999999998</v>
      </c>
      <c r="M2176" s="1">
        <v>7.7590000000000003</v>
      </c>
      <c r="N2176" s="1">
        <v>6.5810000000000004</v>
      </c>
      <c r="O2176" s="1">
        <v>6.593</v>
      </c>
      <c r="P2176" s="1">
        <v>6.7210000000000001</v>
      </c>
      <c r="Q2176" s="1">
        <v>6.875</v>
      </c>
      <c r="R2176" s="1">
        <v>9.7189999999999994</v>
      </c>
      <c r="S2176" s="1">
        <v>10.78</v>
      </c>
      <c r="T2176" s="1">
        <v>10.603999999999999</v>
      </c>
      <c r="U2176" s="1">
        <v>9.9499999999999993</v>
      </c>
      <c r="V2176" s="1">
        <v>9.6059999999999999</v>
      </c>
      <c r="W2176" s="1">
        <v>11.709</v>
      </c>
      <c r="X2176" s="1">
        <v>11.442</v>
      </c>
      <c r="Y2176" s="1">
        <v>12.548999999999999</v>
      </c>
      <c r="Z2176" s="1">
        <v>12.335000000000001</v>
      </c>
      <c r="AA2176" s="1">
        <v>11.384</v>
      </c>
      <c r="AB2176" s="1">
        <v>10.095000000000001</v>
      </c>
      <c r="AC2176" s="1">
        <v>10.194000000000001</v>
      </c>
      <c r="AD2176" s="1">
        <v>9.1069999999999993</v>
      </c>
      <c r="AE2176" s="1">
        <v>8.3840000000000003</v>
      </c>
      <c r="AF2176" s="1">
        <v>9.1150000000000002</v>
      </c>
      <c r="AG2176" s="1">
        <v>10.119</v>
      </c>
      <c r="AH2176" s="1">
        <v>9.125</v>
      </c>
      <c r="AI2176" s="1">
        <v>8.4260000000000002</v>
      </c>
      <c r="AJ2176" s="1">
        <v>8.4960000000000004</v>
      </c>
      <c r="AK2176" s="1">
        <v>9.4359999999999999</v>
      </c>
      <c r="AL2176" s="1">
        <v>8.7729999999999997</v>
      </c>
      <c r="AM2176" s="1">
        <v>9.3030000000000008</v>
      </c>
      <c r="AN2176" s="1">
        <v>11.606</v>
      </c>
      <c r="AO2176" s="1">
        <v>11.532999999999999</v>
      </c>
      <c r="AP2176" s="1">
        <v>11.808999999999999</v>
      </c>
      <c r="AQ2176" s="1">
        <v>10.571</v>
      </c>
      <c r="AR2176" s="1">
        <v>10.125</v>
      </c>
      <c r="AS2176" s="1">
        <v>12.186999999999999</v>
      </c>
      <c r="AT2176" s="1">
        <v>11.933</v>
      </c>
      <c r="AU2176" t="str">
        <f>IF(D2176="","",INDEX([1]DICCIONARIO!$G$21:$H$33,MATCH('DATA NIQ'!D2176,[1]DICCIONARIO!$G$21:$G$33,0),2))</f>
        <v>PEP</v>
      </c>
    </row>
    <row r="2177" spans="1:47" ht="14.45" hidden="1" customHeight="1" x14ac:dyDescent="0.25">
      <c r="A2177" t="s">
        <v>13</v>
      </c>
      <c r="B2177" s="2" t="s">
        <v>349</v>
      </c>
      <c r="C2177" t="s">
        <v>17</v>
      </c>
      <c r="D2177" t="s">
        <v>7</v>
      </c>
      <c r="E2177" t="s">
        <v>386</v>
      </c>
      <c r="F2177" t="s">
        <v>16</v>
      </c>
      <c r="G2177" t="s">
        <v>355</v>
      </c>
      <c r="H2177" s="3" t="str">
        <f t="shared" si="33"/>
        <v>TOTAL DTT ARGENTINAGUARNICIONES PARA COPETINPEPSICOPEPPEP PALITOS21 A 40Dist. Pond. Tiendas Handling</v>
      </c>
      <c r="I2177" s="1">
        <v>15.56</v>
      </c>
      <c r="J2177" s="1">
        <v>15.316000000000001</v>
      </c>
      <c r="K2177" s="1">
        <v>16.303999999999998</v>
      </c>
      <c r="L2177" s="1">
        <v>15.468999999999999</v>
      </c>
      <c r="M2177" s="1">
        <v>14.013999999999999</v>
      </c>
      <c r="N2177" s="1">
        <v>13.657999999999999</v>
      </c>
      <c r="O2177" s="1">
        <v>14.042</v>
      </c>
      <c r="P2177" s="1">
        <v>12.574</v>
      </c>
      <c r="Q2177" s="1">
        <v>10.696999999999999</v>
      </c>
      <c r="R2177" s="1">
        <v>14.901</v>
      </c>
      <c r="S2177" s="1">
        <v>17.898</v>
      </c>
      <c r="T2177" s="1">
        <v>17.518000000000001</v>
      </c>
      <c r="U2177">
        <v>16.861999999999998</v>
      </c>
      <c r="V2177" s="1">
        <v>14.053000000000001</v>
      </c>
      <c r="W2177">
        <v>21.343</v>
      </c>
      <c r="X2177">
        <v>22.132999999999999</v>
      </c>
      <c r="Y2177" s="1">
        <v>22.262</v>
      </c>
      <c r="Z2177" s="1">
        <v>22.358000000000001</v>
      </c>
      <c r="AA2177">
        <v>18.745999999999999</v>
      </c>
      <c r="AB2177" s="1">
        <v>18.465</v>
      </c>
      <c r="AC2177" s="1">
        <v>19.748000000000001</v>
      </c>
      <c r="AD2177" s="1">
        <v>17.082000000000001</v>
      </c>
      <c r="AE2177" s="1">
        <v>19.138000000000002</v>
      </c>
      <c r="AF2177" s="1">
        <v>17.486000000000001</v>
      </c>
      <c r="AG2177" s="1">
        <v>17.370999999999999</v>
      </c>
      <c r="AH2177" s="1">
        <v>15.773</v>
      </c>
      <c r="AI2177" s="1">
        <v>16.201000000000001</v>
      </c>
      <c r="AJ2177" s="1">
        <v>16.009</v>
      </c>
      <c r="AK2177">
        <v>16.501000000000001</v>
      </c>
      <c r="AL2177">
        <v>15.037000000000001</v>
      </c>
      <c r="AM2177">
        <v>18.942</v>
      </c>
      <c r="AN2177">
        <v>23.097000000000001</v>
      </c>
      <c r="AO2177">
        <v>21.629000000000001</v>
      </c>
      <c r="AP2177">
        <v>23.273</v>
      </c>
      <c r="AQ2177">
        <v>21.524000000000001</v>
      </c>
      <c r="AR2177" s="1">
        <v>20.158000000000001</v>
      </c>
      <c r="AS2177" s="1">
        <v>21.518000000000001</v>
      </c>
      <c r="AT2177">
        <v>20.341000000000001</v>
      </c>
      <c r="AU2177" t="str">
        <f>IF(D2177="","",INDEX([1]DICCIONARIO!$G$21:$H$33,MATCH('DATA NIQ'!D2177,[1]DICCIONARIO!$G$21:$G$33,0),2))</f>
        <v>PEP</v>
      </c>
    </row>
    <row r="2178" spans="1:47" ht="14.45" hidden="1" customHeight="1" x14ac:dyDescent="0.25">
      <c r="A2178" t="s">
        <v>13</v>
      </c>
      <c r="B2178" s="2" t="s">
        <v>349</v>
      </c>
      <c r="C2178" t="s">
        <v>17</v>
      </c>
      <c r="D2178" t="s">
        <v>7</v>
      </c>
      <c r="E2178" t="s">
        <v>386</v>
      </c>
      <c r="F2178" t="s">
        <v>16</v>
      </c>
      <c r="G2178" t="s">
        <v>356</v>
      </c>
      <c r="H2178" s="3" t="str">
        <f t="shared" si="33"/>
        <v>TOTAL DTT ARGENTINAGUARNICIONES PARA COPETINPEPSICOPEPPEP PALITOS21 A 40Part. de Vtas (KILOS) - Product</v>
      </c>
      <c r="I2178" s="1">
        <v>0.26500000000000001</v>
      </c>
      <c r="J2178" s="1">
        <v>0.22700000000000001</v>
      </c>
      <c r="K2178" s="1">
        <v>0.23699999999999999</v>
      </c>
      <c r="L2178" s="1">
        <v>0.249</v>
      </c>
      <c r="M2178" s="1">
        <v>0.23799999999999999</v>
      </c>
      <c r="N2178" s="1">
        <v>0.17599999999999999</v>
      </c>
      <c r="O2178" s="1">
        <v>0.16500000000000001</v>
      </c>
      <c r="P2178" s="1">
        <v>0.157</v>
      </c>
      <c r="Q2178" s="1">
        <v>0.14499999999999999</v>
      </c>
      <c r="R2178" s="1">
        <v>0.249</v>
      </c>
      <c r="S2178" s="1">
        <v>0.29699999999999999</v>
      </c>
      <c r="T2178" s="1">
        <v>0.307</v>
      </c>
      <c r="U2178">
        <v>0.33700000000000002</v>
      </c>
      <c r="V2178" s="1">
        <v>0.34599999999999997</v>
      </c>
      <c r="W2178">
        <v>0.438</v>
      </c>
      <c r="X2178">
        <v>0.42199999999999999</v>
      </c>
      <c r="Y2178" s="1">
        <v>0.42299999999999999</v>
      </c>
      <c r="Z2178" s="1">
        <v>0.43099999999999999</v>
      </c>
      <c r="AA2178">
        <v>0.38900000000000001</v>
      </c>
      <c r="AB2178" s="1">
        <v>0.31900000000000001</v>
      </c>
      <c r="AC2178" s="1">
        <v>0.314</v>
      </c>
      <c r="AD2178" s="1">
        <v>0.29099999999999998</v>
      </c>
      <c r="AE2178" s="1">
        <v>0.27</v>
      </c>
      <c r="AF2178" s="1">
        <v>0.35499999999999998</v>
      </c>
      <c r="AG2178" s="1">
        <v>0.35199999999999998</v>
      </c>
      <c r="AH2178" s="1">
        <v>0.34399999999999997</v>
      </c>
      <c r="AI2178" s="1">
        <v>0.28899999999999998</v>
      </c>
      <c r="AJ2178" s="1">
        <v>0.32200000000000001</v>
      </c>
      <c r="AK2178">
        <v>0.34100000000000003</v>
      </c>
      <c r="AL2178">
        <v>0.26500000000000001</v>
      </c>
      <c r="AM2178">
        <v>0.29399999999999998</v>
      </c>
      <c r="AN2178">
        <v>0.30099999999999999</v>
      </c>
      <c r="AO2178">
        <v>0.311</v>
      </c>
      <c r="AP2178">
        <v>0.32600000000000001</v>
      </c>
      <c r="AQ2178">
        <v>0.33800000000000002</v>
      </c>
      <c r="AR2178" s="1">
        <v>0.316</v>
      </c>
      <c r="AS2178" s="1">
        <v>0.37</v>
      </c>
      <c r="AT2178">
        <v>0.44900000000000001</v>
      </c>
      <c r="AU2178" t="str">
        <f>IF(D2178="","",INDEX([1]DICCIONARIO!$G$21:$H$33,MATCH('DATA NIQ'!D2178,[1]DICCIONARIO!$G$21:$G$33,0),2))</f>
        <v>PEP</v>
      </c>
    </row>
    <row r="2179" spans="1:47" ht="14.45" hidden="1" customHeight="1" x14ac:dyDescent="0.25">
      <c r="A2179" t="s">
        <v>13</v>
      </c>
      <c r="B2179" s="2" t="s">
        <v>349</v>
      </c>
      <c r="C2179" t="s">
        <v>17</v>
      </c>
      <c r="D2179" t="s">
        <v>7</v>
      </c>
      <c r="E2179" t="s">
        <v>386</v>
      </c>
      <c r="F2179" t="s">
        <v>16</v>
      </c>
      <c r="G2179" t="s">
        <v>357</v>
      </c>
      <c r="H2179" s="3" t="str">
        <f t="shared" si="33"/>
        <v>TOTAL DTT ARGENTINAGUARNICIONES PARA COPETINPEPSICOPEPPEP PALITOS21 A 40Part. de Vtas Valor - Product</v>
      </c>
      <c r="I2179" s="1">
        <v>0.28199999999999997</v>
      </c>
      <c r="J2179" s="1">
        <v>0.249</v>
      </c>
      <c r="K2179" s="1">
        <v>0.27</v>
      </c>
      <c r="L2179" s="1">
        <v>0.27900000000000003</v>
      </c>
      <c r="M2179" s="1">
        <v>0.26100000000000001</v>
      </c>
      <c r="N2179" s="1">
        <v>0.17199999999999999</v>
      </c>
      <c r="O2179" s="1">
        <v>0.17599999999999999</v>
      </c>
      <c r="P2179" s="1">
        <v>0.17199999999999999</v>
      </c>
      <c r="Q2179" s="1">
        <v>0.157</v>
      </c>
      <c r="R2179" s="1">
        <v>0.28399999999999997</v>
      </c>
      <c r="S2179" s="1">
        <v>0.33400000000000002</v>
      </c>
      <c r="T2179" s="1">
        <v>0.33500000000000002</v>
      </c>
      <c r="U2179">
        <v>0.371</v>
      </c>
      <c r="V2179" s="1">
        <v>0.39</v>
      </c>
      <c r="W2179">
        <v>0.51500000000000001</v>
      </c>
      <c r="X2179">
        <v>0.51900000000000002</v>
      </c>
      <c r="Y2179" s="1">
        <v>0.53</v>
      </c>
      <c r="Z2179" s="1">
        <v>0.51600000000000001</v>
      </c>
      <c r="AA2179">
        <v>0.49199999999999999</v>
      </c>
      <c r="AB2179" s="1">
        <v>0.377</v>
      </c>
      <c r="AC2179" s="1">
        <v>0.39200000000000002</v>
      </c>
      <c r="AD2179" s="1">
        <v>0.36399999999999999</v>
      </c>
      <c r="AE2179" s="1">
        <v>0.34699999999999998</v>
      </c>
      <c r="AF2179" s="1">
        <v>0.47399999999999998</v>
      </c>
      <c r="AG2179" s="1">
        <v>0.47899999999999998</v>
      </c>
      <c r="AH2179" s="1">
        <v>0.46800000000000003</v>
      </c>
      <c r="AI2179" s="1">
        <v>0.40899999999999997</v>
      </c>
      <c r="AJ2179" s="1">
        <v>0.45400000000000001</v>
      </c>
      <c r="AK2179">
        <v>0.45600000000000002</v>
      </c>
      <c r="AL2179">
        <v>0.35299999999999998</v>
      </c>
      <c r="AM2179">
        <v>0.374</v>
      </c>
      <c r="AN2179">
        <v>0.40500000000000003</v>
      </c>
      <c r="AO2179">
        <v>0.42699999999999999</v>
      </c>
      <c r="AP2179">
        <v>0.43</v>
      </c>
      <c r="AQ2179">
        <v>0.435</v>
      </c>
      <c r="AR2179" s="1">
        <v>0.40799999999999997</v>
      </c>
      <c r="AS2179" s="1">
        <v>0.51</v>
      </c>
      <c r="AT2179">
        <v>0.59199999999999997</v>
      </c>
      <c r="AU2179" t="str">
        <f>IF(D2179="","",INDEX([1]DICCIONARIO!$G$21:$H$33,MATCH('DATA NIQ'!D2179,[1]DICCIONARIO!$G$21:$G$33,0),2))</f>
        <v>PEP</v>
      </c>
    </row>
    <row r="2180" spans="1:47" ht="14.45" customHeight="1" x14ac:dyDescent="0.25">
      <c r="A2180" t="s">
        <v>13</v>
      </c>
      <c r="B2180" s="2" t="s">
        <v>349</v>
      </c>
      <c r="C2180" t="s">
        <v>17</v>
      </c>
      <c r="D2180" t="s">
        <v>7</v>
      </c>
      <c r="E2180" t="s">
        <v>386</v>
      </c>
      <c r="F2180" t="s">
        <v>25</v>
      </c>
      <c r="G2180" t="s">
        <v>350</v>
      </c>
      <c r="H2180" s="3" t="str">
        <f t="shared" si="33"/>
        <v>TOTAL DTT ARGENTINAGUARNICIONES PARA COPETINPEPSICOPEPPEP PALITOS61 A 120Vtas (KILOS)</v>
      </c>
      <c r="I2180" s="4">
        <v>22945.527999999998</v>
      </c>
      <c r="J2180" s="4">
        <v>23074.878000000001</v>
      </c>
      <c r="K2180" s="4">
        <v>22941.968000000001</v>
      </c>
      <c r="L2180" s="4">
        <v>25093.696</v>
      </c>
      <c r="M2180" s="4">
        <v>22110.442999999999</v>
      </c>
      <c r="N2180" s="4">
        <v>24305.412</v>
      </c>
      <c r="O2180" s="4">
        <v>29591.481</v>
      </c>
      <c r="P2180" s="4">
        <v>32148.68</v>
      </c>
      <c r="Q2180" s="4">
        <v>32653.238000000001</v>
      </c>
      <c r="R2180" s="4">
        <v>24521.234</v>
      </c>
      <c r="S2180" s="4">
        <v>24470.84</v>
      </c>
      <c r="T2180" s="4">
        <v>23545.387999999999</v>
      </c>
      <c r="U2180" s="4">
        <v>25866.902999999998</v>
      </c>
      <c r="V2180" s="4">
        <v>22473.34</v>
      </c>
      <c r="W2180" s="4">
        <v>21931.671999999999</v>
      </c>
      <c r="X2180" s="4">
        <v>21295.444</v>
      </c>
      <c r="Y2180" s="4">
        <v>21060.184000000001</v>
      </c>
      <c r="Z2180" s="4">
        <v>22428.82</v>
      </c>
      <c r="AA2180" s="4">
        <v>22057.766</v>
      </c>
      <c r="AB2180" s="4">
        <v>22120.5</v>
      </c>
      <c r="AC2180" s="4">
        <v>16325.092000000001</v>
      </c>
      <c r="AD2180" s="4">
        <v>13211.575000000001</v>
      </c>
      <c r="AE2180" s="4">
        <v>10811.996999999999</v>
      </c>
      <c r="AF2180" s="4">
        <v>12033.773999999999</v>
      </c>
      <c r="AG2180" s="4">
        <v>11753.471</v>
      </c>
      <c r="AH2180" s="4">
        <v>11496.115</v>
      </c>
      <c r="AI2180" s="4">
        <v>11748.005999999999</v>
      </c>
      <c r="AJ2180" s="4">
        <v>10989.234</v>
      </c>
      <c r="AK2180" s="4">
        <v>13793.102999999999</v>
      </c>
      <c r="AL2180" s="4">
        <v>13971.663</v>
      </c>
      <c r="AM2180" s="4">
        <v>15289.32</v>
      </c>
      <c r="AN2180" s="4">
        <v>15371.263000000001</v>
      </c>
      <c r="AO2180" s="4">
        <v>17591.923999999999</v>
      </c>
      <c r="AP2180" s="4">
        <v>13782.213</v>
      </c>
      <c r="AQ2180" s="4">
        <v>13014.53</v>
      </c>
      <c r="AR2180" s="4">
        <v>14484.321</v>
      </c>
      <c r="AS2180" s="4">
        <v>12393.539000000001</v>
      </c>
      <c r="AT2180" s="4">
        <v>11705.492</v>
      </c>
      <c r="AU2180" t="str">
        <f>IF(D2180="","",INDEX([1]DICCIONARIO!$G$21:$H$33,MATCH('DATA NIQ'!D2180,[1]DICCIONARIO!$G$21:$G$33,0),2))</f>
        <v>PEP</v>
      </c>
    </row>
    <row r="2181" spans="1:47" ht="14.45" customHeight="1" x14ac:dyDescent="0.25">
      <c r="A2181" t="s">
        <v>13</v>
      </c>
      <c r="B2181" s="2" t="s">
        <v>349</v>
      </c>
      <c r="C2181" t="s">
        <v>17</v>
      </c>
      <c r="D2181" t="s">
        <v>7</v>
      </c>
      <c r="E2181" t="s">
        <v>386</v>
      </c>
      <c r="F2181" t="s">
        <v>25</v>
      </c>
      <c r="G2181" t="s">
        <v>351</v>
      </c>
      <c r="H2181" s="3" t="str">
        <f t="shared" ref="H2181:H2244" si="34">+A2181&amp;B2181&amp;C2181&amp;D2181&amp;E2181&amp;F2181&amp;G2181</f>
        <v>TOTAL DTT ARGENTINAGUARNICIONES PARA COPETINPEPSICOPEPPEP PALITOS61 A 120Compras (KILOS)</v>
      </c>
      <c r="I2181" s="4">
        <v>23404.949000000001</v>
      </c>
      <c r="J2181" s="4">
        <v>21859.838</v>
      </c>
      <c r="K2181" s="4">
        <v>23910.33</v>
      </c>
      <c r="L2181" s="4">
        <v>26463.987000000001</v>
      </c>
      <c r="M2181" s="4">
        <v>22647.376</v>
      </c>
      <c r="N2181" s="4">
        <v>28548.481</v>
      </c>
      <c r="O2181" s="4">
        <v>29395.41</v>
      </c>
      <c r="P2181" s="4">
        <v>35706.112999999998</v>
      </c>
      <c r="Q2181" s="4">
        <v>31891.289000000001</v>
      </c>
      <c r="R2181" s="4">
        <v>23943.692999999999</v>
      </c>
      <c r="S2181" s="4">
        <v>26842.612000000001</v>
      </c>
      <c r="T2181" s="4">
        <v>24598.75</v>
      </c>
      <c r="U2181" s="4">
        <v>25990.898000000001</v>
      </c>
      <c r="V2181" s="4">
        <v>22427.279999999999</v>
      </c>
      <c r="W2181" s="4">
        <v>23722.097000000002</v>
      </c>
      <c r="X2181" s="4">
        <v>21262.626</v>
      </c>
      <c r="Y2181" s="4">
        <v>21747.760999999999</v>
      </c>
      <c r="Z2181" s="4">
        <v>24790.74</v>
      </c>
      <c r="AA2181" s="4">
        <v>21798.600999999999</v>
      </c>
      <c r="AB2181" s="4">
        <v>21725.276999999998</v>
      </c>
      <c r="AC2181" s="4">
        <v>18039.673999999999</v>
      </c>
      <c r="AD2181" s="4">
        <v>11524.567999999999</v>
      </c>
      <c r="AE2181" s="4">
        <v>12706.786</v>
      </c>
      <c r="AF2181" s="4">
        <v>10558.427</v>
      </c>
      <c r="AG2181" s="4">
        <v>14040.078</v>
      </c>
      <c r="AH2181" s="4">
        <v>11163.371999999999</v>
      </c>
      <c r="AI2181" s="4">
        <v>14870.983</v>
      </c>
      <c r="AJ2181" s="4">
        <v>12531.59</v>
      </c>
      <c r="AK2181" s="4">
        <v>15425.931</v>
      </c>
      <c r="AL2181" s="4">
        <v>14831.011</v>
      </c>
      <c r="AM2181" s="4">
        <v>16083.262000000001</v>
      </c>
      <c r="AN2181" s="4">
        <v>17767.719000000001</v>
      </c>
      <c r="AO2181" s="4">
        <v>17201.092000000001</v>
      </c>
      <c r="AP2181" s="4">
        <v>14266.779</v>
      </c>
      <c r="AQ2181" s="4">
        <v>13781.393</v>
      </c>
      <c r="AR2181" s="4">
        <v>15176.9</v>
      </c>
      <c r="AS2181" s="4">
        <v>12253.031000000001</v>
      </c>
      <c r="AT2181" s="4">
        <v>12381.495000000001</v>
      </c>
      <c r="AU2181" t="str">
        <f>IF(D2181="","",INDEX([1]DICCIONARIO!$G$21:$H$33,MATCH('DATA NIQ'!D2181,[1]DICCIONARIO!$G$21:$G$33,0),2))</f>
        <v>PEP</v>
      </c>
    </row>
    <row r="2182" spans="1:47" ht="14.45" customHeight="1" x14ac:dyDescent="0.25">
      <c r="A2182" t="s">
        <v>13</v>
      </c>
      <c r="B2182" s="2" t="s">
        <v>349</v>
      </c>
      <c r="C2182" t="s">
        <v>17</v>
      </c>
      <c r="D2182" t="s">
        <v>7</v>
      </c>
      <c r="E2182" t="s">
        <v>386</v>
      </c>
      <c r="F2182" t="s">
        <v>25</v>
      </c>
      <c r="G2182" t="s">
        <v>352</v>
      </c>
      <c r="H2182" s="3" t="str">
        <f t="shared" si="34"/>
        <v>TOTAL DTT ARGENTINAGUARNICIONES PARA COPETINPEPSICOPEPPEP PALITOS61 A 120Inventario (KILOS)</v>
      </c>
      <c r="I2182" s="4">
        <v>11516.299000000001</v>
      </c>
      <c r="J2182" s="4">
        <v>9635.65</v>
      </c>
      <c r="K2182" s="4">
        <v>10087.218000000001</v>
      </c>
      <c r="L2182" s="4">
        <v>10683.800999999999</v>
      </c>
      <c r="M2182" s="4">
        <v>10548.277</v>
      </c>
      <c r="N2182" s="4">
        <v>14196.72</v>
      </c>
      <c r="O2182" s="4">
        <v>12901.653</v>
      </c>
      <c r="P2182" s="4">
        <v>15909.97</v>
      </c>
      <c r="Q2182" s="4">
        <v>13892.607</v>
      </c>
      <c r="R2182" s="4">
        <v>11727.231</v>
      </c>
      <c r="S2182" s="4">
        <v>13476.86</v>
      </c>
      <c r="T2182" s="4">
        <v>13659.611999999999</v>
      </c>
      <c r="U2182" s="4">
        <v>12918.957</v>
      </c>
      <c r="V2182" s="4">
        <v>12178.967000000001</v>
      </c>
      <c r="W2182" s="4">
        <v>13105.306</v>
      </c>
      <c r="X2182" s="4">
        <v>12198.308999999999</v>
      </c>
      <c r="Y2182" s="4">
        <v>13072.384</v>
      </c>
      <c r="Z2182" s="4">
        <v>14245.069</v>
      </c>
      <c r="AA2182" s="4">
        <v>12381.754999999999</v>
      </c>
      <c r="AB2182" s="4">
        <v>11008.562</v>
      </c>
      <c r="AC2182" s="4">
        <v>11139.843000000001</v>
      </c>
      <c r="AD2182" s="4">
        <v>8426.6209999999992</v>
      </c>
      <c r="AE2182" s="4">
        <v>9583.6820000000007</v>
      </c>
      <c r="AF2182" s="4">
        <v>7250.4560000000001</v>
      </c>
      <c r="AG2182" s="4">
        <v>9147.0139999999992</v>
      </c>
      <c r="AH2182" s="4">
        <v>6055.3590000000004</v>
      </c>
      <c r="AI2182" s="4">
        <v>8458.36</v>
      </c>
      <c r="AJ2182" s="4">
        <v>8065.3680000000004</v>
      </c>
      <c r="AK2182" s="4">
        <v>8847.0990000000002</v>
      </c>
      <c r="AL2182" s="4">
        <v>9561.1959999999999</v>
      </c>
      <c r="AM2182" s="4">
        <v>9248.5580000000009</v>
      </c>
      <c r="AN2182" s="4">
        <v>10997.656999999999</v>
      </c>
      <c r="AO2182" s="4">
        <v>9166.69</v>
      </c>
      <c r="AP2182" s="4">
        <v>8162.15</v>
      </c>
      <c r="AQ2182" s="4">
        <v>8182.4629999999997</v>
      </c>
      <c r="AR2182" s="4">
        <v>8286.5319999999992</v>
      </c>
      <c r="AS2182" s="4">
        <v>7621.8639999999996</v>
      </c>
      <c r="AT2182" s="4">
        <v>7222.6059999999998</v>
      </c>
      <c r="AU2182" t="str">
        <f>IF(D2182="","",INDEX([1]DICCIONARIO!$G$21:$H$33,MATCH('DATA NIQ'!D2182,[1]DICCIONARIO!$G$21:$G$33,0),2))</f>
        <v>PEP</v>
      </c>
    </row>
    <row r="2183" spans="1:47" ht="14.45" hidden="1" customHeight="1" x14ac:dyDescent="0.25">
      <c r="A2183" t="s">
        <v>13</v>
      </c>
      <c r="B2183" s="2" t="s">
        <v>349</v>
      </c>
      <c r="C2183" t="s">
        <v>17</v>
      </c>
      <c r="D2183" t="s">
        <v>7</v>
      </c>
      <c r="E2183" t="s">
        <v>386</v>
      </c>
      <c r="F2183" t="s">
        <v>25</v>
      </c>
      <c r="G2183" t="s">
        <v>353</v>
      </c>
      <c r="H2183" s="3" t="str">
        <f t="shared" si="34"/>
        <v>TOTAL DTT ARGENTINAGUARNICIONES PARA COPETINPEPSICOPEPPEP PALITOS61 A 120Vtas Valor</v>
      </c>
      <c r="I2183" s="3">
        <v>42752722.894000001</v>
      </c>
      <c r="J2183" s="3">
        <v>45137235.810999997</v>
      </c>
      <c r="K2183" s="3">
        <v>47741826.318000004</v>
      </c>
      <c r="L2183" s="3">
        <v>56931885.141999997</v>
      </c>
      <c r="M2183" s="3">
        <v>54020279.519000001</v>
      </c>
      <c r="N2183" s="3">
        <v>62262412.031000003</v>
      </c>
      <c r="O2183" s="3">
        <v>84461979.469999999</v>
      </c>
      <c r="P2183" s="3">
        <v>100431994.01100001</v>
      </c>
      <c r="Q2183" s="3">
        <v>105954019.455</v>
      </c>
      <c r="R2183" s="3">
        <v>86917298.591999993</v>
      </c>
      <c r="S2183" s="3">
        <v>93780375.031000003</v>
      </c>
      <c r="T2183" s="3">
        <v>94083191.458000004</v>
      </c>
      <c r="U2183" s="3">
        <v>114589447.91</v>
      </c>
      <c r="V2183" s="3">
        <v>109573977.439</v>
      </c>
      <c r="W2183" s="3">
        <v>113429853.676</v>
      </c>
      <c r="X2183" s="3">
        <v>126149590.92</v>
      </c>
      <c r="Y2183" s="3">
        <v>145691853.94499999</v>
      </c>
      <c r="Z2183" s="3">
        <v>177275331.57800001</v>
      </c>
      <c r="AA2183" s="3">
        <v>197658273.01300001</v>
      </c>
      <c r="AB2183" s="3">
        <v>227038242.96700001</v>
      </c>
      <c r="AC2183" s="3">
        <v>202345118.30500001</v>
      </c>
      <c r="AD2183" s="3">
        <v>190544471.76199999</v>
      </c>
      <c r="AE2183" s="3">
        <v>174721293.836</v>
      </c>
      <c r="AF2183" s="3">
        <v>200468512.088</v>
      </c>
      <c r="AG2183" s="3">
        <v>239985378.23199999</v>
      </c>
      <c r="AH2183" s="3">
        <v>247246452.77000001</v>
      </c>
      <c r="AI2183" s="3">
        <v>251703824.03799999</v>
      </c>
      <c r="AJ2183" s="3">
        <v>241604275.829</v>
      </c>
      <c r="AK2183" s="3">
        <v>298436574.37</v>
      </c>
      <c r="AL2183" s="3">
        <v>303556911.991</v>
      </c>
      <c r="AM2183" s="3">
        <v>338043124.574</v>
      </c>
      <c r="AN2183" s="3">
        <v>334789272.16900003</v>
      </c>
      <c r="AO2183" s="3">
        <v>390851642.898</v>
      </c>
      <c r="AP2183" s="3">
        <v>311688662.17500001</v>
      </c>
      <c r="AQ2183" s="3">
        <v>303418475.60500002</v>
      </c>
      <c r="AR2183" s="3">
        <v>342361736.20599997</v>
      </c>
      <c r="AS2183" s="3">
        <v>295158660.65700001</v>
      </c>
      <c r="AT2183" s="3">
        <v>273848391.52600002</v>
      </c>
      <c r="AU2183" t="str">
        <f>IF(D2183="","",INDEX([1]DICCIONARIO!$G$21:$H$33,MATCH('DATA NIQ'!D2183,[1]DICCIONARIO!$G$21:$G$33,0),2))</f>
        <v>PEP</v>
      </c>
    </row>
    <row r="2184" spans="1:47" hidden="1" x14ac:dyDescent="0.25">
      <c r="A2184" t="s">
        <v>13</v>
      </c>
      <c r="B2184" s="2" t="s">
        <v>349</v>
      </c>
      <c r="C2184" t="s">
        <v>17</v>
      </c>
      <c r="D2184" t="s">
        <v>7</v>
      </c>
      <c r="E2184" t="s">
        <v>386</v>
      </c>
      <c r="F2184" t="s">
        <v>25</v>
      </c>
      <c r="G2184" t="s">
        <v>354</v>
      </c>
      <c r="H2184" s="3" t="str">
        <f t="shared" si="34"/>
        <v>TOTAL DTT ARGENTINAGUARNICIONES PARA COPETINPEPSICOPEPPEP PALITOS61 A 120Dist. Num. Tiendas Handling (C)</v>
      </c>
      <c r="I2184" s="1">
        <v>12.676</v>
      </c>
      <c r="J2184" s="1">
        <v>12.427</v>
      </c>
      <c r="K2184" s="1">
        <v>13.132999999999999</v>
      </c>
      <c r="L2184" s="1">
        <v>12.593999999999999</v>
      </c>
      <c r="M2184" s="1">
        <v>13.865</v>
      </c>
      <c r="N2184" s="1">
        <v>14.436999999999999</v>
      </c>
      <c r="O2184" s="1">
        <v>14.76</v>
      </c>
      <c r="P2184" s="1">
        <v>14.221</v>
      </c>
      <c r="Q2184" s="1">
        <v>12.959</v>
      </c>
      <c r="R2184" s="1">
        <v>13.731</v>
      </c>
      <c r="S2184" s="1">
        <v>13.329000000000001</v>
      </c>
      <c r="T2184" s="1">
        <v>14.11</v>
      </c>
      <c r="U2184" s="1">
        <v>14.183</v>
      </c>
      <c r="V2184" s="1">
        <v>13.648</v>
      </c>
      <c r="W2184" s="1">
        <v>13.686</v>
      </c>
      <c r="X2184" s="1">
        <v>14.029</v>
      </c>
      <c r="Y2184" s="1">
        <v>15.666</v>
      </c>
      <c r="Z2184" s="1">
        <v>14.448</v>
      </c>
      <c r="AA2184" s="1">
        <v>15.881</v>
      </c>
      <c r="AB2184" s="1">
        <v>15.419</v>
      </c>
      <c r="AC2184" s="1">
        <v>13.621</v>
      </c>
      <c r="AD2184" s="1">
        <v>13.105</v>
      </c>
      <c r="AE2184" s="1">
        <v>10.951000000000001</v>
      </c>
      <c r="AF2184" s="1">
        <v>10.125999999999999</v>
      </c>
      <c r="AG2184" s="1">
        <v>10.707000000000001</v>
      </c>
      <c r="AH2184" s="1">
        <v>11.071</v>
      </c>
      <c r="AI2184" s="1">
        <v>10.066000000000001</v>
      </c>
      <c r="AJ2184" s="1">
        <v>10.615</v>
      </c>
      <c r="AK2184" s="1">
        <v>12.178000000000001</v>
      </c>
      <c r="AL2184" s="1">
        <v>12.048</v>
      </c>
      <c r="AM2184" s="1">
        <v>11.73</v>
      </c>
      <c r="AN2184" s="1">
        <v>11.766</v>
      </c>
      <c r="AO2184" s="1">
        <v>10.371</v>
      </c>
      <c r="AP2184" s="1">
        <v>10.201000000000001</v>
      </c>
      <c r="AQ2184" s="1">
        <v>9.2050000000000001</v>
      </c>
      <c r="AR2184" s="1">
        <v>10.935</v>
      </c>
      <c r="AS2184" s="1">
        <v>11.282999999999999</v>
      </c>
      <c r="AT2184" s="1">
        <v>10.617000000000001</v>
      </c>
      <c r="AU2184" t="str">
        <f>IF(D2184="","",INDEX([1]DICCIONARIO!$G$21:$H$33,MATCH('DATA NIQ'!D2184,[1]DICCIONARIO!$G$21:$G$33,0),2))</f>
        <v>PEP</v>
      </c>
    </row>
    <row r="2185" spans="1:47" ht="14.45" hidden="1" customHeight="1" x14ac:dyDescent="0.25">
      <c r="A2185" t="s">
        <v>13</v>
      </c>
      <c r="B2185" s="2" t="s">
        <v>349</v>
      </c>
      <c r="C2185" t="s">
        <v>17</v>
      </c>
      <c r="D2185" t="s">
        <v>7</v>
      </c>
      <c r="E2185" t="s">
        <v>386</v>
      </c>
      <c r="F2185" t="s">
        <v>25</v>
      </c>
      <c r="G2185" t="s">
        <v>355</v>
      </c>
      <c r="H2185" s="3" t="str">
        <f t="shared" si="34"/>
        <v>TOTAL DTT ARGENTINAGUARNICIONES PARA COPETINPEPSICOPEPPEP PALITOS61 A 120Dist. Pond. Tiendas Handling</v>
      </c>
      <c r="I2185" s="1">
        <v>30.166</v>
      </c>
      <c r="J2185" s="1">
        <v>31.042999999999999</v>
      </c>
      <c r="K2185" s="1">
        <v>33.012</v>
      </c>
      <c r="L2185" s="1">
        <v>32.314999999999998</v>
      </c>
      <c r="M2185" s="1">
        <v>33.005000000000003</v>
      </c>
      <c r="N2185" s="1">
        <v>35.762999999999998</v>
      </c>
      <c r="O2185" s="1">
        <v>35.902999999999999</v>
      </c>
      <c r="P2185" s="1">
        <v>35.555999999999997</v>
      </c>
      <c r="Q2185" s="1">
        <v>34.616</v>
      </c>
      <c r="R2185" s="1">
        <v>36.662999999999997</v>
      </c>
      <c r="S2185" s="1">
        <v>35.747999999999998</v>
      </c>
      <c r="T2185" s="1">
        <v>33.493000000000002</v>
      </c>
      <c r="U2185" s="1">
        <v>34.911999999999999</v>
      </c>
      <c r="V2185" s="1">
        <v>31.878</v>
      </c>
      <c r="W2185" s="1">
        <v>33.512</v>
      </c>
      <c r="X2185" s="1">
        <v>35.148000000000003</v>
      </c>
      <c r="Y2185" s="1">
        <v>37.003999999999998</v>
      </c>
      <c r="Z2185" s="1">
        <v>36.470999999999997</v>
      </c>
      <c r="AA2185" s="1">
        <v>35.956000000000003</v>
      </c>
      <c r="AB2185" s="1">
        <v>35.340000000000003</v>
      </c>
      <c r="AC2185" s="1">
        <v>34.121000000000002</v>
      </c>
      <c r="AD2185" s="1">
        <v>29.541</v>
      </c>
      <c r="AE2185" s="1">
        <v>26.542999999999999</v>
      </c>
      <c r="AF2185" s="1">
        <v>26.896999999999998</v>
      </c>
      <c r="AG2185" s="1">
        <v>27.094000000000001</v>
      </c>
      <c r="AH2185" s="1">
        <v>26.1</v>
      </c>
      <c r="AI2185" s="1">
        <v>28.844000000000001</v>
      </c>
      <c r="AJ2185" s="1">
        <v>28.093</v>
      </c>
      <c r="AK2185" s="1">
        <v>28.645</v>
      </c>
      <c r="AL2185" s="1">
        <v>26.594000000000001</v>
      </c>
      <c r="AM2185" s="1">
        <v>25.847000000000001</v>
      </c>
      <c r="AN2185" s="1">
        <v>29.076000000000001</v>
      </c>
      <c r="AO2185" s="1">
        <v>28.077999999999999</v>
      </c>
      <c r="AP2185" s="1">
        <v>29.722999999999999</v>
      </c>
      <c r="AQ2185" s="1">
        <v>27.456</v>
      </c>
      <c r="AR2185" s="1">
        <v>30</v>
      </c>
      <c r="AS2185" s="1">
        <v>28.76</v>
      </c>
      <c r="AT2185" s="1">
        <v>28.423999999999999</v>
      </c>
      <c r="AU2185" t="str">
        <f>IF(D2185="","",INDEX([1]DICCIONARIO!$G$21:$H$33,MATCH('DATA NIQ'!D2185,[1]DICCIONARIO!$G$21:$G$33,0),2))</f>
        <v>PEP</v>
      </c>
    </row>
    <row r="2186" spans="1:47" ht="14.45" hidden="1" customHeight="1" x14ac:dyDescent="0.25">
      <c r="A2186" t="s">
        <v>13</v>
      </c>
      <c r="B2186" s="2" t="s">
        <v>349</v>
      </c>
      <c r="C2186" t="s">
        <v>17</v>
      </c>
      <c r="D2186" t="s">
        <v>7</v>
      </c>
      <c r="E2186" t="s">
        <v>386</v>
      </c>
      <c r="F2186" t="s">
        <v>25</v>
      </c>
      <c r="G2186" t="s">
        <v>356</v>
      </c>
      <c r="H2186" s="3" t="str">
        <f t="shared" si="34"/>
        <v>TOTAL DTT ARGENTINAGUARNICIONES PARA COPETINPEPSICOPEPPEP PALITOS61 A 120Part. de Vtas (KILOS) - Product</v>
      </c>
      <c r="I2186" s="1">
        <v>0.97</v>
      </c>
      <c r="J2186" s="1">
        <v>0.97299999999999998</v>
      </c>
      <c r="K2186" s="1">
        <v>0.93300000000000005</v>
      </c>
      <c r="L2186" s="1">
        <v>1.0089999999999999</v>
      </c>
      <c r="M2186" s="1">
        <v>0.91800000000000004</v>
      </c>
      <c r="N2186" s="1">
        <v>0.90300000000000002</v>
      </c>
      <c r="O2186" s="1">
        <v>1.0940000000000001</v>
      </c>
      <c r="P2186" s="1">
        <v>1.056</v>
      </c>
      <c r="Q2186" s="1">
        <v>1.01</v>
      </c>
      <c r="R2186" s="1">
        <v>0.92200000000000004</v>
      </c>
      <c r="S2186" s="1">
        <v>0.89800000000000002</v>
      </c>
      <c r="T2186" s="1">
        <v>0.93100000000000005</v>
      </c>
      <c r="U2186" s="1">
        <v>1.07</v>
      </c>
      <c r="V2186" s="1">
        <v>1.014</v>
      </c>
      <c r="W2186" s="1">
        <v>0.93799999999999994</v>
      </c>
      <c r="X2186" s="1">
        <v>0.89300000000000002</v>
      </c>
      <c r="Y2186" s="1">
        <v>0.876</v>
      </c>
      <c r="Z2186" s="1">
        <v>0.88600000000000001</v>
      </c>
      <c r="AA2186" s="1">
        <v>0.9</v>
      </c>
      <c r="AB2186" s="1">
        <v>0.878</v>
      </c>
      <c r="AC2186" s="1">
        <v>0.65100000000000002</v>
      </c>
      <c r="AD2186" s="1">
        <v>0.628</v>
      </c>
      <c r="AE2186" s="1">
        <v>0.52400000000000002</v>
      </c>
      <c r="AF2186" s="1">
        <v>0.63400000000000001</v>
      </c>
      <c r="AG2186" s="1">
        <v>0.60599999999999998</v>
      </c>
      <c r="AH2186" s="1">
        <v>0.622</v>
      </c>
      <c r="AI2186" s="1">
        <v>0.57799999999999996</v>
      </c>
      <c r="AJ2186" s="1">
        <v>0.54700000000000004</v>
      </c>
      <c r="AK2186" s="1">
        <v>0.68899999999999995</v>
      </c>
      <c r="AL2186" s="1">
        <v>0.63</v>
      </c>
      <c r="AM2186" s="1">
        <v>0.71799999999999997</v>
      </c>
      <c r="AN2186" s="1">
        <v>0.627</v>
      </c>
      <c r="AO2186" s="1">
        <v>0.69899999999999995</v>
      </c>
      <c r="AP2186" s="1">
        <v>0.60199999999999998</v>
      </c>
      <c r="AQ2186" s="1">
        <v>0.55300000000000005</v>
      </c>
      <c r="AR2186" s="1">
        <v>0.63100000000000001</v>
      </c>
      <c r="AS2186" s="1">
        <v>0.53900000000000003</v>
      </c>
      <c r="AT2186" s="1">
        <v>0.53400000000000003</v>
      </c>
      <c r="AU2186" t="str">
        <f>IF(D2186="","",INDEX([1]DICCIONARIO!$G$21:$H$33,MATCH('DATA NIQ'!D2186,[1]DICCIONARIO!$G$21:$G$33,0),2))</f>
        <v>PEP</v>
      </c>
    </row>
    <row r="2187" spans="1:47" ht="14.45" hidden="1" customHeight="1" x14ac:dyDescent="0.25">
      <c r="A2187" t="s">
        <v>13</v>
      </c>
      <c r="B2187" s="2" t="s">
        <v>349</v>
      </c>
      <c r="C2187" t="s">
        <v>17</v>
      </c>
      <c r="D2187" t="s">
        <v>7</v>
      </c>
      <c r="E2187" t="s">
        <v>386</v>
      </c>
      <c r="F2187" t="s">
        <v>25</v>
      </c>
      <c r="G2187" t="s">
        <v>357</v>
      </c>
      <c r="H2187" s="3" t="str">
        <f t="shared" si="34"/>
        <v>TOTAL DTT ARGENTINAGUARNICIONES PARA COPETINPEPSICOPEPPEP PALITOS61 A 120Part. de Vtas Valor - Product</v>
      </c>
      <c r="I2187" s="1">
        <v>0.86899999999999999</v>
      </c>
      <c r="J2187" s="1">
        <v>0.874</v>
      </c>
      <c r="K2187" s="1">
        <v>0.83899999999999997</v>
      </c>
      <c r="L2187" s="1">
        <v>0.91300000000000003</v>
      </c>
      <c r="M2187" s="1">
        <v>0.84199999999999997</v>
      </c>
      <c r="N2187" s="1">
        <v>0.81599999999999995</v>
      </c>
      <c r="O2187" s="1">
        <v>1.0089999999999999</v>
      </c>
      <c r="P2187" s="1">
        <v>0.998</v>
      </c>
      <c r="Q2187" s="1">
        <v>0.93799999999999994</v>
      </c>
      <c r="R2187" s="1">
        <v>0.85499999999999998</v>
      </c>
      <c r="S2187" s="1">
        <v>0.84799999999999998</v>
      </c>
      <c r="T2187" s="1">
        <v>0.85399999999999998</v>
      </c>
      <c r="U2187" s="1">
        <v>0.999</v>
      </c>
      <c r="V2187" s="1">
        <v>0.96699999999999997</v>
      </c>
      <c r="W2187" s="1">
        <v>0.89200000000000002</v>
      </c>
      <c r="X2187" s="1">
        <v>0.88</v>
      </c>
      <c r="Y2187" s="1">
        <v>0.876</v>
      </c>
      <c r="Z2187" s="1">
        <v>0.90300000000000002</v>
      </c>
      <c r="AA2187" s="1">
        <v>0.96799999999999997</v>
      </c>
      <c r="AB2187" s="1">
        <v>0.95299999999999996</v>
      </c>
      <c r="AC2187" s="1">
        <v>0.71399999999999997</v>
      </c>
      <c r="AD2187" s="1">
        <v>0.66100000000000003</v>
      </c>
      <c r="AE2187" s="1">
        <v>0.56299999999999994</v>
      </c>
      <c r="AF2187" s="1">
        <v>0.64700000000000002</v>
      </c>
      <c r="AG2187" s="1">
        <v>0.68</v>
      </c>
      <c r="AH2187" s="1">
        <v>0.70499999999999996</v>
      </c>
      <c r="AI2187" s="1">
        <v>0.629</v>
      </c>
      <c r="AJ2187" s="1">
        <v>0.59699999999999998</v>
      </c>
      <c r="AK2187" s="1">
        <v>0.71599999999999997</v>
      </c>
      <c r="AL2187" s="1">
        <v>0.64400000000000002</v>
      </c>
      <c r="AM2187" s="1">
        <v>0.72699999999999998</v>
      </c>
      <c r="AN2187" s="1">
        <v>0.621</v>
      </c>
      <c r="AO2187" s="1">
        <v>0.69199999999999995</v>
      </c>
      <c r="AP2187" s="1">
        <v>0.58199999999999996</v>
      </c>
      <c r="AQ2187" s="1">
        <v>0.53400000000000003</v>
      </c>
      <c r="AR2187" s="1">
        <v>0.60499999999999998</v>
      </c>
      <c r="AS2187" s="1">
        <v>0.50700000000000001</v>
      </c>
      <c r="AT2187" s="1">
        <v>0.48699999999999999</v>
      </c>
      <c r="AU2187" t="str">
        <f>IF(D2187="","",INDEX([1]DICCIONARIO!$G$21:$H$33,MATCH('DATA NIQ'!D2187,[1]DICCIONARIO!$G$21:$G$33,0),2))</f>
        <v>PEP</v>
      </c>
    </row>
    <row r="2188" spans="1:47" ht="14.45" customHeight="1" x14ac:dyDescent="0.25">
      <c r="A2188" t="s">
        <v>13</v>
      </c>
      <c r="B2188" s="2" t="s">
        <v>349</v>
      </c>
      <c r="C2188" t="s">
        <v>17</v>
      </c>
      <c r="D2188" t="s">
        <v>7</v>
      </c>
      <c r="E2188" t="s">
        <v>387</v>
      </c>
      <c r="G2188" t="s">
        <v>350</v>
      </c>
      <c r="H2188" s="3" t="str">
        <f t="shared" si="34"/>
        <v>TOTAL DTT ARGENTINAGUARNICIONES PARA COPETINPEPSICOPEPPEP RAMITASVtas (KILOS)</v>
      </c>
      <c r="I2188" s="4">
        <v>1511.068</v>
      </c>
      <c r="J2188" s="4">
        <v>333.20699999999999</v>
      </c>
      <c r="K2188" s="4">
        <v>785.94200000000001</v>
      </c>
      <c r="L2188" s="4">
        <v>422.49700000000001</v>
      </c>
      <c r="M2188" s="4">
        <v>22.295000000000002</v>
      </c>
      <c r="N2188" s="4">
        <v>0</v>
      </c>
      <c r="O2188" s="4">
        <v>282.53800000000001</v>
      </c>
      <c r="P2188" s="4">
        <v>113.01600000000001</v>
      </c>
      <c r="Q2188" s="4">
        <v>0</v>
      </c>
      <c r="R2188" s="4">
        <v>0</v>
      </c>
      <c r="S2188" s="4">
        <v>141.03</v>
      </c>
      <c r="T2188" s="4">
        <v>4910.5169999999998</v>
      </c>
      <c r="U2188" s="4">
        <v>7835.473</v>
      </c>
      <c r="V2188" s="4">
        <v>9459.2610000000004</v>
      </c>
      <c r="W2188" s="4">
        <v>13192.063</v>
      </c>
      <c r="X2188" s="4">
        <v>11811.013999999999</v>
      </c>
      <c r="Y2188" s="4">
        <v>10798.579</v>
      </c>
      <c r="Z2188" s="4">
        <v>10510.543</v>
      </c>
      <c r="AA2188" s="4">
        <v>9824.4369999999999</v>
      </c>
      <c r="AB2188" s="4">
        <v>9776.2540000000008</v>
      </c>
      <c r="AC2188" s="4">
        <v>9312.5450000000001</v>
      </c>
      <c r="AD2188" s="4">
        <v>7366.018</v>
      </c>
      <c r="AE2188" s="4">
        <v>7100.2110000000002</v>
      </c>
      <c r="AF2188" s="4">
        <v>6454.9139999999998</v>
      </c>
      <c r="AG2188" s="4">
        <v>5519.3680000000004</v>
      </c>
      <c r="AH2188" s="4">
        <v>5682.3230000000003</v>
      </c>
      <c r="AI2188" s="4">
        <v>8870.5689999999995</v>
      </c>
      <c r="AJ2188" s="4">
        <v>11253.763000000001</v>
      </c>
      <c r="AK2188" s="4">
        <v>7694.7759999999998</v>
      </c>
      <c r="AL2188" s="4">
        <v>13721.428</v>
      </c>
      <c r="AM2188" s="4">
        <v>11249.305</v>
      </c>
      <c r="AN2188" s="4">
        <v>10308.65</v>
      </c>
      <c r="AO2188" s="4">
        <v>10026.771000000001</v>
      </c>
      <c r="AP2188" s="4">
        <v>8899.7630000000008</v>
      </c>
      <c r="AQ2188" s="4">
        <v>7854.93</v>
      </c>
      <c r="AR2188" s="4">
        <v>7596.732</v>
      </c>
      <c r="AS2188" s="4">
        <v>9473.1569999999992</v>
      </c>
      <c r="AT2188" s="4">
        <v>8161.9539999999997</v>
      </c>
      <c r="AU2188" t="str">
        <f>IF(D2188="","",INDEX([1]DICCIONARIO!$G$21:$H$33,MATCH('DATA NIQ'!D2188,[1]DICCIONARIO!$G$21:$G$33,0),2))</f>
        <v>PEP</v>
      </c>
    </row>
    <row r="2189" spans="1:47" ht="14.45" customHeight="1" x14ac:dyDescent="0.25">
      <c r="A2189" t="s">
        <v>13</v>
      </c>
      <c r="B2189" s="2" t="s">
        <v>349</v>
      </c>
      <c r="C2189" t="s">
        <v>17</v>
      </c>
      <c r="D2189" t="s">
        <v>7</v>
      </c>
      <c r="E2189" t="s">
        <v>387</v>
      </c>
      <c r="G2189" t="s">
        <v>351</v>
      </c>
      <c r="H2189" s="3" t="str">
        <f t="shared" si="34"/>
        <v>TOTAL DTT ARGENTINAGUARNICIONES PARA COPETINPEPSICOPEPPEP RAMITASCompras (KILOS)</v>
      </c>
      <c r="I2189" s="4">
        <v>1510.1880000000001</v>
      </c>
      <c r="J2189" s="4">
        <v>119.907</v>
      </c>
      <c r="K2189" s="4">
        <v>989.83</v>
      </c>
      <c r="L2189" s="4">
        <v>373.54700000000003</v>
      </c>
      <c r="M2189" s="4">
        <v>1.0999999999999999E-2</v>
      </c>
      <c r="N2189" s="4">
        <v>0</v>
      </c>
      <c r="O2189" s="4">
        <v>368.49900000000002</v>
      </c>
      <c r="P2189" s="4">
        <v>96.471000000000004</v>
      </c>
      <c r="Q2189" s="4">
        <v>0</v>
      </c>
      <c r="R2189" s="4">
        <v>0</v>
      </c>
      <c r="S2189" s="4">
        <v>209.661</v>
      </c>
      <c r="T2189" s="4">
        <v>9829.8539999999994</v>
      </c>
      <c r="U2189" s="4">
        <v>8633.1239999999998</v>
      </c>
      <c r="V2189" s="4">
        <v>13000.451999999999</v>
      </c>
      <c r="W2189" s="4">
        <v>13916.974</v>
      </c>
      <c r="X2189" s="4">
        <v>14096.214</v>
      </c>
      <c r="Y2189" s="4">
        <v>9281.2919999999995</v>
      </c>
      <c r="Z2189" s="4">
        <v>10833.232</v>
      </c>
      <c r="AA2189" s="4">
        <v>12089.005999999999</v>
      </c>
      <c r="AB2189" s="4">
        <v>11035.454</v>
      </c>
      <c r="AC2189" s="4">
        <v>9117.3639999999996</v>
      </c>
      <c r="AD2189" s="4">
        <v>6690.4790000000003</v>
      </c>
      <c r="AE2189" s="4">
        <v>7936.7330000000002</v>
      </c>
      <c r="AF2189" s="4">
        <v>6991.9440000000004</v>
      </c>
      <c r="AG2189" s="4">
        <v>6128.0349999999999</v>
      </c>
      <c r="AH2189" s="4">
        <v>5703.0720000000001</v>
      </c>
      <c r="AI2189" s="4">
        <v>12791.928</v>
      </c>
      <c r="AJ2189" s="4">
        <v>11218.212</v>
      </c>
      <c r="AK2189" s="4">
        <v>10319.200999999999</v>
      </c>
      <c r="AL2189" s="4">
        <v>14923.843000000001</v>
      </c>
      <c r="AM2189" s="4">
        <v>10525.453</v>
      </c>
      <c r="AN2189" s="4">
        <v>9783.723</v>
      </c>
      <c r="AO2189" s="4">
        <v>9898.759</v>
      </c>
      <c r="AP2189" s="4">
        <v>9311.4869999999992</v>
      </c>
      <c r="AQ2189" s="4">
        <v>8470.5239999999994</v>
      </c>
      <c r="AR2189" s="4">
        <v>9548.857</v>
      </c>
      <c r="AS2189" s="4">
        <v>9556.3430000000008</v>
      </c>
      <c r="AT2189" s="4">
        <v>7731.2969999999996</v>
      </c>
      <c r="AU2189" t="str">
        <f>IF(D2189="","",INDEX([1]DICCIONARIO!$G$21:$H$33,MATCH('DATA NIQ'!D2189,[1]DICCIONARIO!$G$21:$G$33,0),2))</f>
        <v>PEP</v>
      </c>
    </row>
    <row r="2190" spans="1:47" ht="14.45" customHeight="1" x14ac:dyDescent="0.25">
      <c r="A2190" t="s">
        <v>13</v>
      </c>
      <c r="B2190" s="2" t="s">
        <v>349</v>
      </c>
      <c r="C2190" t="s">
        <v>17</v>
      </c>
      <c r="D2190" t="s">
        <v>7</v>
      </c>
      <c r="E2190" t="s">
        <v>387</v>
      </c>
      <c r="G2190" t="s">
        <v>352</v>
      </c>
      <c r="H2190" s="3" t="str">
        <f t="shared" si="34"/>
        <v>TOTAL DTT ARGENTINAGUARNICIONES PARA COPETINPEPSICOPEPPEP RAMITASInventario (KILOS)</v>
      </c>
      <c r="I2190" s="4">
        <v>469.09</v>
      </c>
      <c r="J2190" s="4">
        <v>173.97</v>
      </c>
      <c r="K2190" s="4">
        <v>341.94</v>
      </c>
      <c r="L2190" s="4">
        <v>161.86799999999999</v>
      </c>
      <c r="M2190" s="4">
        <v>27.32</v>
      </c>
      <c r="N2190" s="4">
        <v>0</v>
      </c>
      <c r="O2190" s="4">
        <v>85.960999999999999</v>
      </c>
      <c r="P2190" s="4">
        <v>69.415000000000006</v>
      </c>
      <c r="Q2190" s="4">
        <v>0</v>
      </c>
      <c r="R2190" s="4">
        <v>0</v>
      </c>
      <c r="S2190" s="4">
        <v>68.63</v>
      </c>
      <c r="T2190" s="4">
        <v>4991.5870000000004</v>
      </c>
      <c r="U2190" s="4">
        <v>5325.817</v>
      </c>
      <c r="V2190" s="4">
        <v>8598.3019999999997</v>
      </c>
      <c r="W2190" s="4">
        <v>8389.2260000000006</v>
      </c>
      <c r="X2190" s="4">
        <v>9657.5339999999997</v>
      </c>
      <c r="Y2190" s="4">
        <v>6969.3490000000002</v>
      </c>
      <c r="Z2190" s="4">
        <v>6190.8530000000001</v>
      </c>
      <c r="AA2190" s="4">
        <v>7457.37</v>
      </c>
      <c r="AB2190" s="4">
        <v>7735.6760000000004</v>
      </c>
      <c r="AC2190" s="4">
        <v>6485.5820000000003</v>
      </c>
      <c r="AD2190" s="4">
        <v>4894.6540000000005</v>
      </c>
      <c r="AE2190" s="4">
        <v>4902.5529999999999</v>
      </c>
      <c r="AF2190" s="4">
        <v>4705.0720000000001</v>
      </c>
      <c r="AG2190" s="4">
        <v>4723.683</v>
      </c>
      <c r="AH2190" s="4">
        <v>3430.22</v>
      </c>
      <c r="AI2190" s="4">
        <v>6880.3010000000004</v>
      </c>
      <c r="AJ2190" s="4">
        <v>5839.05</v>
      </c>
      <c r="AK2190" s="4">
        <v>7821.5529999999999</v>
      </c>
      <c r="AL2190" s="4">
        <v>9472.6569999999992</v>
      </c>
      <c r="AM2190" s="4">
        <v>7283.192</v>
      </c>
      <c r="AN2190" s="4">
        <v>6343.1289999999999</v>
      </c>
      <c r="AO2190" s="4">
        <v>5249.5140000000001</v>
      </c>
      <c r="AP2190" s="4">
        <v>4726.3950000000004</v>
      </c>
      <c r="AQ2190" s="4">
        <v>4669.1719999999996</v>
      </c>
      <c r="AR2190" s="4">
        <v>5789.2640000000001</v>
      </c>
      <c r="AS2190" s="4">
        <v>5088.335</v>
      </c>
      <c r="AT2190" s="4">
        <v>3842.8409999999999</v>
      </c>
      <c r="AU2190" t="str">
        <f>IF(D2190="","",INDEX([1]DICCIONARIO!$G$21:$H$33,MATCH('DATA NIQ'!D2190,[1]DICCIONARIO!$G$21:$G$33,0),2))</f>
        <v>PEP</v>
      </c>
    </row>
    <row r="2191" spans="1:47" ht="14.45" hidden="1" customHeight="1" x14ac:dyDescent="0.25">
      <c r="A2191" t="s">
        <v>13</v>
      </c>
      <c r="B2191" s="2" t="s">
        <v>349</v>
      </c>
      <c r="C2191" t="s">
        <v>17</v>
      </c>
      <c r="D2191" t="s">
        <v>7</v>
      </c>
      <c r="E2191" t="s">
        <v>387</v>
      </c>
      <c r="G2191" t="s">
        <v>353</v>
      </c>
      <c r="H2191" s="3" t="str">
        <f t="shared" si="34"/>
        <v>TOTAL DTT ARGENTINAGUARNICIONES PARA COPETINPEPSICOPEPPEP RAMITASVtas Valor</v>
      </c>
      <c r="I2191" s="3">
        <v>475063.32900000003</v>
      </c>
      <c r="J2191" s="3">
        <v>173024.329</v>
      </c>
      <c r="K2191" s="3">
        <v>392971.10700000002</v>
      </c>
      <c r="L2191" s="3">
        <v>272528.685</v>
      </c>
      <c r="M2191" s="3">
        <v>17577.341</v>
      </c>
      <c r="N2191">
        <v>0</v>
      </c>
      <c r="O2191" s="3">
        <v>207418.802</v>
      </c>
      <c r="P2191" s="3">
        <v>82621.998999999996</v>
      </c>
      <c r="Q2191">
        <v>0</v>
      </c>
      <c r="R2191">
        <v>0</v>
      </c>
      <c r="S2191" s="3">
        <v>469467.46399999998</v>
      </c>
      <c r="T2191" s="3">
        <v>22569802.732999999</v>
      </c>
      <c r="U2191" s="3">
        <v>39897188.772</v>
      </c>
      <c r="V2191" s="3">
        <v>51965395.700999998</v>
      </c>
      <c r="W2191" s="3">
        <v>76277349.320999995</v>
      </c>
      <c r="X2191" s="3">
        <v>76538884.997999996</v>
      </c>
      <c r="Y2191" s="3">
        <v>85123826.452000007</v>
      </c>
      <c r="Z2191" s="3">
        <v>94695981.015000001</v>
      </c>
      <c r="AA2191" s="3">
        <v>93314728.401999995</v>
      </c>
      <c r="AB2191" s="3">
        <v>109950174.199</v>
      </c>
      <c r="AC2191" s="3">
        <v>126772885.697</v>
      </c>
      <c r="AD2191" s="3">
        <v>107238087.2</v>
      </c>
      <c r="AE2191" s="3">
        <v>111585296.333</v>
      </c>
      <c r="AF2191" s="3">
        <v>104280021.61499999</v>
      </c>
      <c r="AG2191" s="3">
        <v>105070555.726</v>
      </c>
      <c r="AH2191" s="3">
        <v>115557312.86399999</v>
      </c>
      <c r="AI2191" s="3">
        <v>175866553.71399999</v>
      </c>
      <c r="AJ2191" s="3">
        <v>218638833.98500001</v>
      </c>
      <c r="AK2191" s="3">
        <v>176294360.02900001</v>
      </c>
      <c r="AL2191" s="3">
        <v>300087430.91100001</v>
      </c>
      <c r="AM2191" s="3">
        <v>246362487.005</v>
      </c>
      <c r="AN2191" s="3">
        <v>231332648.301</v>
      </c>
      <c r="AO2191" s="3">
        <v>221756995.28200001</v>
      </c>
      <c r="AP2191" s="3">
        <v>199196437.97600001</v>
      </c>
      <c r="AQ2191" s="3">
        <v>178030647.412</v>
      </c>
      <c r="AR2191" s="3">
        <v>173067034.102</v>
      </c>
      <c r="AS2191" s="3">
        <v>232109834.06900001</v>
      </c>
      <c r="AT2191" s="3">
        <v>203865695.31200001</v>
      </c>
      <c r="AU2191" t="str">
        <f>IF(D2191="","",INDEX([1]DICCIONARIO!$G$21:$H$33,MATCH('DATA NIQ'!D2191,[1]DICCIONARIO!$G$21:$G$33,0),2))</f>
        <v>PEP</v>
      </c>
    </row>
    <row r="2192" spans="1:47" hidden="1" x14ac:dyDescent="0.25">
      <c r="A2192" t="s">
        <v>13</v>
      </c>
      <c r="B2192" s="2" t="s">
        <v>349</v>
      </c>
      <c r="C2192" t="s">
        <v>17</v>
      </c>
      <c r="D2192" t="s">
        <v>7</v>
      </c>
      <c r="E2192" t="s">
        <v>387</v>
      </c>
      <c r="G2192" t="s">
        <v>354</v>
      </c>
      <c r="H2192" s="3" t="str">
        <f t="shared" si="34"/>
        <v>TOTAL DTT ARGENTINAGUARNICIONES PARA COPETINPEPSICOPEPPEP RAMITASDist. Num. Tiendas Handling (C)</v>
      </c>
      <c r="I2192" s="1">
        <v>0.14799999999999999</v>
      </c>
      <c r="J2192" s="1">
        <v>0.14799999999999999</v>
      </c>
      <c r="K2192" s="1">
        <v>9.9000000000000005E-2</v>
      </c>
      <c r="L2192" s="1">
        <v>5.2999999999999999E-2</v>
      </c>
      <c r="M2192" s="1">
        <v>5.2999999999999999E-2</v>
      </c>
      <c r="N2192" s="1">
        <v>0</v>
      </c>
      <c r="O2192" s="1">
        <v>4.7E-2</v>
      </c>
      <c r="P2192" s="1">
        <v>0.14099999999999999</v>
      </c>
      <c r="Q2192" s="1">
        <v>0</v>
      </c>
      <c r="R2192" s="1">
        <v>0</v>
      </c>
      <c r="S2192" s="1">
        <v>0.16400000000000001</v>
      </c>
      <c r="T2192" s="1">
        <v>6.1429999999999998</v>
      </c>
      <c r="U2192" s="1">
        <v>8.5500000000000007</v>
      </c>
      <c r="V2192" s="1">
        <v>11.638</v>
      </c>
      <c r="W2192" s="1">
        <v>12.757999999999999</v>
      </c>
      <c r="X2192" s="1">
        <v>12.627000000000001</v>
      </c>
      <c r="Y2192" s="1">
        <v>12.582000000000001</v>
      </c>
      <c r="Z2192" s="1">
        <v>11.622999999999999</v>
      </c>
      <c r="AA2192" s="1">
        <v>11.852</v>
      </c>
      <c r="AB2192" s="1">
        <v>12.398999999999999</v>
      </c>
      <c r="AC2192" s="1">
        <v>10.826000000000001</v>
      </c>
      <c r="AD2192" s="1">
        <v>8.1010000000000009</v>
      </c>
      <c r="AE2192" s="1">
        <v>7.452</v>
      </c>
      <c r="AF2192" s="1">
        <v>6.4359999999999999</v>
      </c>
      <c r="AG2192" s="1">
        <v>6.2169999999999996</v>
      </c>
      <c r="AH2192" s="1">
        <v>8.2579999999999991</v>
      </c>
      <c r="AI2192" s="1">
        <v>7.7089999999999996</v>
      </c>
      <c r="AJ2192" s="1">
        <v>8.51</v>
      </c>
      <c r="AK2192" s="1">
        <v>8.5549999999999997</v>
      </c>
      <c r="AL2192" s="1">
        <v>9.9719999999999995</v>
      </c>
      <c r="AM2192" s="1">
        <v>9.4719999999999995</v>
      </c>
      <c r="AN2192" s="1">
        <v>9.73</v>
      </c>
      <c r="AO2192" s="1">
        <v>8.3550000000000004</v>
      </c>
      <c r="AP2192" s="1">
        <v>8.3979999999999997</v>
      </c>
      <c r="AQ2192" s="1">
        <v>7.5519999999999996</v>
      </c>
      <c r="AR2192" s="1">
        <v>8.0489999999999995</v>
      </c>
      <c r="AS2192" s="1">
        <v>10.555</v>
      </c>
      <c r="AT2192" s="1">
        <v>8.9450000000000003</v>
      </c>
      <c r="AU2192" t="str">
        <f>IF(D2192="","",INDEX([1]DICCIONARIO!$G$21:$H$33,MATCH('DATA NIQ'!D2192,[1]DICCIONARIO!$G$21:$G$33,0),2))</f>
        <v>PEP</v>
      </c>
    </row>
    <row r="2193" spans="1:47" ht="14.45" hidden="1" customHeight="1" x14ac:dyDescent="0.25">
      <c r="A2193" t="s">
        <v>13</v>
      </c>
      <c r="B2193" s="2" t="s">
        <v>349</v>
      </c>
      <c r="C2193" t="s">
        <v>17</v>
      </c>
      <c r="D2193" t="s">
        <v>7</v>
      </c>
      <c r="E2193" t="s">
        <v>387</v>
      </c>
      <c r="G2193" t="s">
        <v>355</v>
      </c>
      <c r="H2193" s="3" t="str">
        <f t="shared" si="34"/>
        <v>TOTAL DTT ARGENTINAGUARNICIONES PARA COPETINPEPSICOPEPPEP RAMITASDist. Pond. Tiendas Handling</v>
      </c>
      <c r="I2193" s="1">
        <v>0.67900000000000005</v>
      </c>
      <c r="J2193" s="1">
        <v>0.80400000000000005</v>
      </c>
      <c r="K2193" s="1">
        <v>0.55300000000000005</v>
      </c>
      <c r="L2193" s="1">
        <v>0.26700000000000002</v>
      </c>
      <c r="M2193" s="1">
        <v>0.23899999999999999</v>
      </c>
      <c r="N2193">
        <v>0</v>
      </c>
      <c r="O2193" s="1">
        <v>0.21099999999999999</v>
      </c>
      <c r="P2193" s="1">
        <v>0.52800000000000002</v>
      </c>
      <c r="Q2193">
        <v>0</v>
      </c>
      <c r="R2193">
        <v>0</v>
      </c>
      <c r="S2193" s="1">
        <v>0.248</v>
      </c>
      <c r="T2193" s="1">
        <v>15.775</v>
      </c>
      <c r="U2193" s="1">
        <v>19.951000000000001</v>
      </c>
      <c r="V2193" s="1">
        <v>29.617000000000001</v>
      </c>
      <c r="W2193" s="1">
        <v>34.673999999999999</v>
      </c>
      <c r="X2193" s="1">
        <v>29.463000000000001</v>
      </c>
      <c r="Y2193" s="1">
        <v>29.873999999999999</v>
      </c>
      <c r="Z2193" s="1">
        <v>30.861000000000001</v>
      </c>
      <c r="AA2193" s="1">
        <v>30.934999999999999</v>
      </c>
      <c r="AB2193" s="1">
        <v>33.369999999999997</v>
      </c>
      <c r="AC2193" s="1">
        <v>31.402000000000001</v>
      </c>
      <c r="AD2193" s="1">
        <v>28.497</v>
      </c>
      <c r="AE2193" s="1">
        <v>25.875</v>
      </c>
      <c r="AF2193" s="1">
        <v>22.157</v>
      </c>
      <c r="AG2193" s="1">
        <v>20.795000000000002</v>
      </c>
      <c r="AH2193" s="1">
        <v>23.803000000000001</v>
      </c>
      <c r="AI2193" s="1">
        <v>23.414999999999999</v>
      </c>
      <c r="AJ2193" s="1">
        <v>22.931999999999999</v>
      </c>
      <c r="AK2193" s="1">
        <v>20.568999999999999</v>
      </c>
      <c r="AL2193" s="1">
        <v>23.885999999999999</v>
      </c>
      <c r="AM2193" s="1">
        <v>25.818000000000001</v>
      </c>
      <c r="AN2193" s="1">
        <v>25.170999999999999</v>
      </c>
      <c r="AO2193" s="1">
        <v>23.065999999999999</v>
      </c>
      <c r="AP2193" s="1">
        <v>25.006</v>
      </c>
      <c r="AQ2193" s="1">
        <v>24.305</v>
      </c>
      <c r="AR2193" s="1">
        <v>25.513999999999999</v>
      </c>
      <c r="AS2193" s="1">
        <v>29.111999999999998</v>
      </c>
      <c r="AT2193" s="1">
        <v>25.452999999999999</v>
      </c>
      <c r="AU2193" t="str">
        <f>IF(D2193="","",INDEX([1]DICCIONARIO!$G$21:$H$33,MATCH('DATA NIQ'!D2193,[1]DICCIONARIO!$G$21:$G$33,0),2))</f>
        <v>PEP</v>
      </c>
    </row>
    <row r="2194" spans="1:47" ht="14.45" hidden="1" customHeight="1" x14ac:dyDescent="0.25">
      <c r="A2194" t="s">
        <v>13</v>
      </c>
      <c r="B2194" s="2" t="s">
        <v>349</v>
      </c>
      <c r="C2194" t="s">
        <v>17</v>
      </c>
      <c r="D2194" t="s">
        <v>7</v>
      </c>
      <c r="E2194" t="s">
        <v>387</v>
      </c>
      <c r="G2194" t="s">
        <v>356</v>
      </c>
      <c r="H2194" s="3" t="str">
        <f t="shared" si="34"/>
        <v>TOTAL DTT ARGENTINAGUARNICIONES PARA COPETINPEPSICOPEPPEP RAMITASPart. de Vtas (KILOS) - Product</v>
      </c>
      <c r="I2194" s="1">
        <v>6.4000000000000001E-2</v>
      </c>
      <c r="J2194" s="1">
        <v>1.4E-2</v>
      </c>
      <c r="K2194" s="1">
        <v>3.2000000000000001E-2</v>
      </c>
      <c r="L2194" s="1">
        <v>1.7000000000000001E-2</v>
      </c>
      <c r="M2194" s="1">
        <v>1E-3</v>
      </c>
      <c r="N2194">
        <v>0</v>
      </c>
      <c r="O2194" s="1">
        <v>0.01</v>
      </c>
      <c r="P2194" s="1">
        <v>4.0000000000000001E-3</v>
      </c>
      <c r="Q2194">
        <v>0</v>
      </c>
      <c r="R2194">
        <v>0</v>
      </c>
      <c r="S2194" s="1">
        <v>5.0000000000000001E-3</v>
      </c>
      <c r="T2194" s="1">
        <v>0.19400000000000001</v>
      </c>
      <c r="U2194" s="1">
        <v>0.32400000000000001</v>
      </c>
      <c r="V2194" s="1">
        <v>0.42699999999999999</v>
      </c>
      <c r="W2194" s="1">
        <v>0.56399999999999995</v>
      </c>
      <c r="X2194" s="1">
        <v>0.495</v>
      </c>
      <c r="Y2194" s="1">
        <v>0.44900000000000001</v>
      </c>
      <c r="Z2194" s="1">
        <v>0.41499999999999998</v>
      </c>
      <c r="AA2194" s="1">
        <v>0.40100000000000002</v>
      </c>
      <c r="AB2194" s="1">
        <v>0.38800000000000001</v>
      </c>
      <c r="AC2194" s="1">
        <v>0.371</v>
      </c>
      <c r="AD2194" s="1">
        <v>0.35</v>
      </c>
      <c r="AE2194" s="1">
        <v>0.34399999999999997</v>
      </c>
      <c r="AF2194" s="1">
        <v>0.34</v>
      </c>
      <c r="AG2194" s="1">
        <v>0.28499999999999998</v>
      </c>
      <c r="AH2194" s="1">
        <v>0.307</v>
      </c>
      <c r="AI2194" s="1">
        <v>0.436</v>
      </c>
      <c r="AJ2194" s="1">
        <v>0.56000000000000005</v>
      </c>
      <c r="AK2194" s="1">
        <v>0.38400000000000001</v>
      </c>
      <c r="AL2194" s="1">
        <v>0.61899999999999999</v>
      </c>
      <c r="AM2194" s="1">
        <v>0.52800000000000002</v>
      </c>
      <c r="AN2194" s="1">
        <v>0.42</v>
      </c>
      <c r="AO2194" s="1">
        <v>0.39800000000000002</v>
      </c>
      <c r="AP2194" s="1">
        <v>0.38900000000000001</v>
      </c>
      <c r="AQ2194" s="1">
        <v>0.33400000000000002</v>
      </c>
      <c r="AR2194" s="1">
        <v>0.33100000000000002</v>
      </c>
      <c r="AS2194" s="1">
        <v>0.41199999999999998</v>
      </c>
      <c r="AT2194" s="1">
        <v>0.372</v>
      </c>
      <c r="AU2194" t="str">
        <f>IF(D2194="","",INDEX([1]DICCIONARIO!$G$21:$H$33,MATCH('DATA NIQ'!D2194,[1]DICCIONARIO!$G$21:$G$33,0),2))</f>
        <v>PEP</v>
      </c>
    </row>
    <row r="2195" spans="1:47" ht="14.45" hidden="1" customHeight="1" x14ac:dyDescent="0.25">
      <c r="A2195" t="s">
        <v>13</v>
      </c>
      <c r="B2195" s="2" t="s">
        <v>349</v>
      </c>
      <c r="C2195" t="s">
        <v>17</v>
      </c>
      <c r="D2195" t="s">
        <v>7</v>
      </c>
      <c r="E2195" t="s">
        <v>387</v>
      </c>
      <c r="G2195" t="s">
        <v>357</v>
      </c>
      <c r="H2195" s="3" t="str">
        <f t="shared" si="34"/>
        <v>TOTAL DTT ARGENTINAGUARNICIONES PARA COPETINPEPSICOPEPPEP RAMITASPart. de Vtas Valor - Product</v>
      </c>
      <c r="I2195" s="1">
        <v>0.01</v>
      </c>
      <c r="J2195" s="1">
        <v>3.0000000000000001E-3</v>
      </c>
      <c r="K2195" s="1">
        <v>7.0000000000000001E-3</v>
      </c>
      <c r="L2195" s="1">
        <v>4.0000000000000001E-3</v>
      </c>
      <c r="M2195" s="1">
        <v>0</v>
      </c>
      <c r="N2195">
        <v>0</v>
      </c>
      <c r="O2195" s="1">
        <v>3.0000000000000001E-3</v>
      </c>
      <c r="P2195" s="1">
        <v>1E-3</v>
      </c>
      <c r="Q2195">
        <v>0</v>
      </c>
      <c r="R2195">
        <v>0</v>
      </c>
      <c r="S2195" s="1">
        <v>4.0000000000000001E-3</v>
      </c>
      <c r="T2195" s="1">
        <v>0.20499999999999999</v>
      </c>
      <c r="U2195" s="1">
        <v>0.34799999999999998</v>
      </c>
      <c r="V2195" s="1">
        <v>0.45900000000000002</v>
      </c>
      <c r="W2195" s="1">
        <v>0.6</v>
      </c>
      <c r="X2195" s="1">
        <v>0.53400000000000003</v>
      </c>
      <c r="Y2195" s="1">
        <v>0.51200000000000001</v>
      </c>
      <c r="Z2195" s="1">
        <v>0.48199999999999998</v>
      </c>
      <c r="AA2195" s="1">
        <v>0.45700000000000002</v>
      </c>
      <c r="AB2195" s="1">
        <v>0.46200000000000002</v>
      </c>
      <c r="AC2195" s="1">
        <v>0.44700000000000001</v>
      </c>
      <c r="AD2195" s="1">
        <v>0.372</v>
      </c>
      <c r="AE2195" s="1">
        <v>0.36</v>
      </c>
      <c r="AF2195" s="1">
        <v>0.33700000000000002</v>
      </c>
      <c r="AG2195" s="1">
        <v>0.29799999999999999</v>
      </c>
      <c r="AH2195" s="1">
        <v>0.33</v>
      </c>
      <c r="AI2195" s="1">
        <v>0.439</v>
      </c>
      <c r="AJ2195" s="1">
        <v>0.54</v>
      </c>
      <c r="AK2195" s="1">
        <v>0.42299999999999999</v>
      </c>
      <c r="AL2195" s="1">
        <v>0.63600000000000001</v>
      </c>
      <c r="AM2195" s="1">
        <v>0.53</v>
      </c>
      <c r="AN2195" s="1">
        <v>0.42899999999999999</v>
      </c>
      <c r="AO2195" s="1">
        <v>0.39300000000000002</v>
      </c>
      <c r="AP2195" s="1">
        <v>0.372</v>
      </c>
      <c r="AQ2195" s="1">
        <v>0.314</v>
      </c>
      <c r="AR2195" s="1">
        <v>0.30599999999999999</v>
      </c>
      <c r="AS2195" s="1">
        <v>0.39900000000000002</v>
      </c>
      <c r="AT2195" s="1">
        <v>0.36299999999999999</v>
      </c>
      <c r="AU2195" t="str">
        <f>IF(D2195="","",INDEX([1]DICCIONARIO!$G$21:$H$33,MATCH('DATA NIQ'!D2195,[1]DICCIONARIO!$G$21:$G$33,0),2))</f>
        <v>PEP</v>
      </c>
    </row>
    <row r="2196" spans="1:47" ht="14.45" customHeight="1" x14ac:dyDescent="0.25">
      <c r="A2196" t="s">
        <v>13</v>
      </c>
      <c r="B2196" s="2" t="s">
        <v>349</v>
      </c>
      <c r="C2196" t="s">
        <v>17</v>
      </c>
      <c r="D2196" t="s">
        <v>7</v>
      </c>
      <c r="E2196" t="s">
        <v>387</v>
      </c>
      <c r="F2196" t="s">
        <v>16</v>
      </c>
      <c r="G2196" t="s">
        <v>350</v>
      </c>
      <c r="H2196" s="3" t="str">
        <f t="shared" si="34"/>
        <v>TOTAL DTT ARGENTINAGUARNICIONES PARA COPETINPEPSICOPEPPEP RAMITAS21 A 40Vtas (KILOS)</v>
      </c>
      <c r="I2196" s="4">
        <v>0</v>
      </c>
      <c r="J2196" s="4">
        <v>0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225.67400000000001</v>
      </c>
      <c r="U2196" s="4">
        <v>723.05</v>
      </c>
      <c r="V2196" s="4">
        <v>1519.441</v>
      </c>
      <c r="W2196" s="4">
        <v>2657.63</v>
      </c>
      <c r="X2196" s="4">
        <v>2157.1019999999999</v>
      </c>
      <c r="Y2196" s="4">
        <v>1886.44</v>
      </c>
      <c r="Z2196" s="4">
        <v>2781.433</v>
      </c>
      <c r="AA2196" s="4">
        <v>2199.91</v>
      </c>
      <c r="AB2196" s="4">
        <v>2301.3490000000002</v>
      </c>
      <c r="AC2196" s="4">
        <v>1759.367</v>
      </c>
      <c r="AD2196" s="4">
        <v>668.09699999999998</v>
      </c>
      <c r="AE2196" s="4">
        <v>715.36699999999996</v>
      </c>
      <c r="AF2196" s="4">
        <v>498.87799999999999</v>
      </c>
      <c r="AG2196" s="4">
        <v>548.23099999999999</v>
      </c>
      <c r="AH2196" s="4">
        <v>489.86</v>
      </c>
      <c r="AI2196" s="4">
        <v>427.81400000000002</v>
      </c>
      <c r="AJ2196" s="4">
        <v>387.19799999999998</v>
      </c>
      <c r="AK2196" s="4">
        <v>723.38300000000004</v>
      </c>
      <c r="AL2196" s="4">
        <v>1020.759</v>
      </c>
      <c r="AM2196" s="4">
        <v>696.9</v>
      </c>
      <c r="AN2196" s="4">
        <v>511.18799999999999</v>
      </c>
      <c r="AO2196" s="4">
        <v>539.48099999999999</v>
      </c>
      <c r="AP2196" s="4">
        <v>568.65200000000004</v>
      </c>
      <c r="AQ2196" s="4">
        <v>615.65899999999999</v>
      </c>
      <c r="AR2196" s="4">
        <v>629.16899999999998</v>
      </c>
      <c r="AS2196" s="4">
        <v>1185.99</v>
      </c>
      <c r="AT2196" s="4">
        <v>1326.213</v>
      </c>
      <c r="AU2196" t="str">
        <f>IF(D2196="","",INDEX([1]DICCIONARIO!$G$21:$H$33,MATCH('DATA NIQ'!D2196,[1]DICCIONARIO!$G$21:$G$33,0),2))</f>
        <v>PEP</v>
      </c>
    </row>
    <row r="2197" spans="1:47" ht="14.45" customHeight="1" x14ac:dyDescent="0.25">
      <c r="A2197" t="s">
        <v>13</v>
      </c>
      <c r="B2197" s="2" t="s">
        <v>349</v>
      </c>
      <c r="C2197" t="s">
        <v>17</v>
      </c>
      <c r="D2197" t="s">
        <v>7</v>
      </c>
      <c r="E2197" t="s">
        <v>387</v>
      </c>
      <c r="F2197" t="s">
        <v>16</v>
      </c>
      <c r="G2197" t="s">
        <v>351</v>
      </c>
      <c r="H2197" s="3" t="str">
        <f t="shared" si="34"/>
        <v>TOTAL DTT ARGENTINAGUARNICIONES PARA COPETINPEPSICOPEPPEP RAMITAS21 A 40Compras (KILOS)</v>
      </c>
      <c r="I2197" s="4">
        <v>0</v>
      </c>
      <c r="J2197" s="4">
        <v>0</v>
      </c>
      <c r="K2197" s="4">
        <v>0</v>
      </c>
      <c r="L2197" s="4">
        <v>0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524.73</v>
      </c>
      <c r="U2197" s="4">
        <v>1039.0630000000001</v>
      </c>
      <c r="V2197" s="4">
        <v>2705.8560000000002</v>
      </c>
      <c r="W2197" s="4">
        <v>2709.652</v>
      </c>
      <c r="X2197" s="4">
        <v>2399.875</v>
      </c>
      <c r="Y2197" s="4">
        <v>1761.4949999999999</v>
      </c>
      <c r="Z2197" s="4">
        <v>3023.6320000000001</v>
      </c>
      <c r="AA2197" s="4">
        <v>2556.7080000000001</v>
      </c>
      <c r="AB2197" s="4">
        <v>2307.4560000000001</v>
      </c>
      <c r="AC2197" s="4">
        <v>1493.165</v>
      </c>
      <c r="AD2197" s="4">
        <v>512.58000000000004</v>
      </c>
      <c r="AE2197" s="4">
        <v>936.74900000000002</v>
      </c>
      <c r="AF2197" s="4">
        <v>389.51400000000001</v>
      </c>
      <c r="AG2197" s="4">
        <v>697.26700000000005</v>
      </c>
      <c r="AH2197" s="4">
        <v>201.858</v>
      </c>
      <c r="AI2197" s="4">
        <v>557.96100000000001</v>
      </c>
      <c r="AJ2197" s="4">
        <v>632.11099999999999</v>
      </c>
      <c r="AK2197" s="4">
        <v>822.50699999999995</v>
      </c>
      <c r="AL2197" s="4">
        <v>1157.92</v>
      </c>
      <c r="AM2197" s="4">
        <v>538.11900000000003</v>
      </c>
      <c r="AN2197" s="4">
        <v>609.99699999999996</v>
      </c>
      <c r="AO2197" s="4">
        <v>730.952</v>
      </c>
      <c r="AP2197" s="4">
        <v>613.60599999999999</v>
      </c>
      <c r="AQ2197" s="4">
        <v>472.608</v>
      </c>
      <c r="AR2197" s="4">
        <v>774.322</v>
      </c>
      <c r="AS2197" s="4">
        <v>1432.557</v>
      </c>
      <c r="AT2197" s="4">
        <v>1223.2460000000001</v>
      </c>
      <c r="AU2197" t="str">
        <f>IF(D2197="","",INDEX([1]DICCIONARIO!$G$21:$H$33,MATCH('DATA NIQ'!D2197,[1]DICCIONARIO!$G$21:$G$33,0),2))</f>
        <v>PEP</v>
      </c>
    </row>
    <row r="2198" spans="1:47" ht="14.45" customHeight="1" x14ac:dyDescent="0.25">
      <c r="A2198" t="s">
        <v>13</v>
      </c>
      <c r="B2198" s="2" t="s">
        <v>349</v>
      </c>
      <c r="C2198" t="s">
        <v>17</v>
      </c>
      <c r="D2198" t="s">
        <v>7</v>
      </c>
      <c r="E2198" t="s">
        <v>387</v>
      </c>
      <c r="F2198" t="s">
        <v>16</v>
      </c>
      <c r="G2198" t="s">
        <v>352</v>
      </c>
      <c r="H2198" s="3" t="str">
        <f t="shared" si="34"/>
        <v>TOTAL DTT ARGENTINAGUARNICIONES PARA COPETINPEPSICOPEPPEP RAMITAS21 A 40Inventario (KILOS)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299.05599999999998</v>
      </c>
      <c r="U2198" s="4">
        <v>590.76400000000001</v>
      </c>
      <c r="V2198" s="4">
        <v>1721.366</v>
      </c>
      <c r="W2198" s="4">
        <v>1658.317</v>
      </c>
      <c r="X2198" s="4">
        <v>1603.4349999999999</v>
      </c>
      <c r="Y2198" s="4">
        <v>1344.32</v>
      </c>
      <c r="Z2198" s="4">
        <v>1477.5989999999999</v>
      </c>
      <c r="AA2198" s="4">
        <v>1575.98</v>
      </c>
      <c r="AB2198" s="4">
        <v>1263.471</v>
      </c>
      <c r="AC2198" s="4">
        <v>728.47199999999998</v>
      </c>
      <c r="AD2198" s="4">
        <v>371.416</v>
      </c>
      <c r="AE2198" s="4">
        <v>522.34100000000001</v>
      </c>
      <c r="AF2198" s="4">
        <v>349.97500000000002</v>
      </c>
      <c r="AG2198" s="4">
        <v>450.60500000000002</v>
      </c>
      <c r="AH2198" s="4">
        <v>111.672</v>
      </c>
      <c r="AI2198" s="4">
        <v>323.673</v>
      </c>
      <c r="AJ2198" s="4">
        <v>420.89699999999999</v>
      </c>
      <c r="AK2198" s="4">
        <v>482.99700000000001</v>
      </c>
      <c r="AL2198" s="4">
        <v>502.62</v>
      </c>
      <c r="AM2198" s="4">
        <v>250.77600000000001</v>
      </c>
      <c r="AN2198" s="4">
        <v>295.68900000000002</v>
      </c>
      <c r="AO2198" s="4">
        <v>390.99299999999999</v>
      </c>
      <c r="AP2198" s="4">
        <v>364.75299999999999</v>
      </c>
      <c r="AQ2198" s="4">
        <v>189.571</v>
      </c>
      <c r="AR2198" s="4">
        <v>303.64100000000002</v>
      </c>
      <c r="AS2198" s="4">
        <v>433.08499999999998</v>
      </c>
      <c r="AT2198" s="4">
        <v>280.46899999999999</v>
      </c>
      <c r="AU2198" t="str">
        <f>IF(D2198="","",INDEX([1]DICCIONARIO!$G$21:$H$33,MATCH('DATA NIQ'!D2198,[1]DICCIONARIO!$G$21:$G$33,0),2))</f>
        <v>PEP</v>
      </c>
    </row>
    <row r="2199" spans="1:47" ht="14.45" hidden="1" customHeight="1" x14ac:dyDescent="0.25">
      <c r="A2199" t="s">
        <v>13</v>
      </c>
      <c r="B2199" s="2" t="s">
        <v>349</v>
      </c>
      <c r="C2199" t="s">
        <v>17</v>
      </c>
      <c r="D2199" t="s">
        <v>7</v>
      </c>
      <c r="E2199" t="s">
        <v>387</v>
      </c>
      <c r="F2199" t="s">
        <v>16</v>
      </c>
      <c r="G2199" t="s">
        <v>353</v>
      </c>
      <c r="H2199" s="3" t="str">
        <f t="shared" si="34"/>
        <v>TOTAL DTT ARGENTINAGUARNICIONES PARA COPETINPEPSICOPEPPEP RAMITAS21 A 40Vtas Valor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 s="3">
        <v>1290130.639</v>
      </c>
      <c r="U2199" s="3">
        <v>4590904.7039999999</v>
      </c>
      <c r="V2199" s="3">
        <v>9589510.3609999996</v>
      </c>
      <c r="W2199" s="3">
        <v>17319460.636999998</v>
      </c>
      <c r="X2199" s="3">
        <v>15612369.483999999</v>
      </c>
      <c r="Y2199" s="3">
        <v>16247098.991</v>
      </c>
      <c r="Z2199" s="3">
        <v>28199765.304000001</v>
      </c>
      <c r="AA2199" s="3">
        <v>22361014.228</v>
      </c>
      <c r="AB2199" s="3">
        <v>27553390.509</v>
      </c>
      <c r="AC2199" s="3">
        <v>25674323.952</v>
      </c>
      <c r="AD2199" s="3">
        <v>11134280.664000001</v>
      </c>
      <c r="AE2199" s="3">
        <v>14576607.278000001</v>
      </c>
      <c r="AF2199" s="3">
        <v>9848960.7379999999</v>
      </c>
      <c r="AG2199" s="3">
        <v>13609845.573000001</v>
      </c>
      <c r="AH2199" s="3">
        <v>11845094.662</v>
      </c>
      <c r="AI2199" s="3">
        <v>11592342.142000001</v>
      </c>
      <c r="AJ2199" s="3">
        <v>11461801.171</v>
      </c>
      <c r="AK2199" s="3">
        <v>20942638.197000001</v>
      </c>
      <c r="AL2199" s="3">
        <v>30874404.210000001</v>
      </c>
      <c r="AM2199" s="3">
        <v>19594666.498</v>
      </c>
      <c r="AN2199" s="3">
        <v>15928444.059</v>
      </c>
      <c r="AO2199" s="3">
        <v>16975580.177000001</v>
      </c>
      <c r="AP2199" s="3">
        <v>18642753.204</v>
      </c>
      <c r="AQ2199" s="3">
        <v>20098645.752</v>
      </c>
      <c r="AR2199" s="3">
        <v>18887388.710999999</v>
      </c>
      <c r="AS2199" s="3">
        <v>49761612.743000001</v>
      </c>
      <c r="AT2199" s="3">
        <v>48850265.809</v>
      </c>
      <c r="AU2199" t="str">
        <f>IF(D2199="","",INDEX([1]DICCIONARIO!$G$21:$H$33,MATCH('DATA NIQ'!D2199,[1]DICCIONARIO!$G$21:$G$33,0),2))</f>
        <v>PEP</v>
      </c>
    </row>
    <row r="2200" spans="1:47" hidden="1" x14ac:dyDescent="0.25">
      <c r="A2200" t="s">
        <v>13</v>
      </c>
      <c r="B2200" s="2" t="s">
        <v>349</v>
      </c>
      <c r="C2200" t="s">
        <v>17</v>
      </c>
      <c r="D2200" t="s">
        <v>7</v>
      </c>
      <c r="E2200" t="s">
        <v>387</v>
      </c>
      <c r="F2200" t="s">
        <v>16</v>
      </c>
      <c r="G2200" t="s">
        <v>354</v>
      </c>
      <c r="H2200" s="3" t="str">
        <f t="shared" si="34"/>
        <v>TOTAL DTT ARGENTINAGUARNICIONES PARA COPETINPEPSICOPEPPEP RAMITAS21 A 40Dist. Num. Tiendas Handling (C)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1.0960000000000001</v>
      </c>
      <c r="U2200" s="1">
        <v>2.3860000000000001</v>
      </c>
      <c r="V2200" s="1">
        <v>4.8639999999999999</v>
      </c>
      <c r="W2200" s="1">
        <v>5.6239999999999997</v>
      </c>
      <c r="X2200" s="1">
        <v>5.4669999999999996</v>
      </c>
      <c r="Y2200" s="1">
        <v>5.2329999999999997</v>
      </c>
      <c r="Z2200" s="1">
        <v>4.8520000000000003</v>
      </c>
      <c r="AA2200" s="1">
        <v>5.73</v>
      </c>
      <c r="AB2200" s="1">
        <v>6.3849999999999998</v>
      </c>
      <c r="AC2200" s="1">
        <v>5</v>
      </c>
      <c r="AD2200" s="1">
        <v>2.6389999999999998</v>
      </c>
      <c r="AE2200" s="1">
        <v>2.464</v>
      </c>
      <c r="AF2200" s="1">
        <v>1.48</v>
      </c>
      <c r="AG2200" s="1">
        <v>1.3460000000000001</v>
      </c>
      <c r="AH2200" s="1">
        <v>1.5049999999999999</v>
      </c>
      <c r="AI2200" s="1">
        <v>1.0760000000000001</v>
      </c>
      <c r="AJ2200" s="1">
        <v>1.5649999999999999</v>
      </c>
      <c r="AK2200" s="1">
        <v>1.83</v>
      </c>
      <c r="AL2200" s="1">
        <v>2.2160000000000002</v>
      </c>
      <c r="AM2200" s="1">
        <v>1.645</v>
      </c>
      <c r="AN2200" s="1">
        <v>1.9830000000000001</v>
      </c>
      <c r="AO2200" s="1">
        <v>1.861</v>
      </c>
      <c r="AP2200" s="1">
        <v>1.847</v>
      </c>
      <c r="AQ2200" s="1">
        <v>1.83</v>
      </c>
      <c r="AR2200" s="1">
        <v>1.609</v>
      </c>
      <c r="AS2200" s="1">
        <v>1.867</v>
      </c>
      <c r="AT2200" s="1">
        <v>1.7310000000000001</v>
      </c>
      <c r="AU2200" t="str">
        <f>IF(D2200="","",INDEX([1]DICCIONARIO!$G$21:$H$33,MATCH('DATA NIQ'!D2200,[1]DICCIONARIO!$G$21:$G$33,0),2))</f>
        <v>PEP</v>
      </c>
    </row>
    <row r="2201" spans="1:47" ht="14.45" hidden="1" customHeight="1" x14ac:dyDescent="0.25">
      <c r="A2201" t="s">
        <v>13</v>
      </c>
      <c r="B2201" s="2" t="s">
        <v>349</v>
      </c>
      <c r="C2201" t="s">
        <v>17</v>
      </c>
      <c r="D2201" t="s">
        <v>7</v>
      </c>
      <c r="E2201" t="s">
        <v>387</v>
      </c>
      <c r="F2201" t="s">
        <v>16</v>
      </c>
      <c r="G2201" t="s">
        <v>355</v>
      </c>
      <c r="H2201" s="3" t="str">
        <f t="shared" si="34"/>
        <v>TOTAL DTT ARGENTINAGUARNICIONES PARA COPETINPEPSICOPEPPEP RAMITAS21 A 40Dist. Pond. Tiendas Handling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 s="1">
        <v>2.4319999999999999</v>
      </c>
      <c r="U2201" s="1">
        <v>5.3090000000000002</v>
      </c>
      <c r="V2201" s="1">
        <v>12.582000000000001</v>
      </c>
      <c r="W2201" s="1">
        <v>14.553000000000001</v>
      </c>
      <c r="X2201" s="1">
        <v>10.763</v>
      </c>
      <c r="Y2201" s="1">
        <v>11.904999999999999</v>
      </c>
      <c r="Z2201" s="1">
        <v>12.597</v>
      </c>
      <c r="AA2201" s="1">
        <v>11.943</v>
      </c>
      <c r="AB2201" s="1">
        <v>16.581</v>
      </c>
      <c r="AC2201" s="1">
        <v>13.066000000000001</v>
      </c>
      <c r="AD2201" s="1">
        <v>6.7359999999999998</v>
      </c>
      <c r="AE2201" s="1">
        <v>6.585</v>
      </c>
      <c r="AF2201" s="1">
        <v>3.4550000000000001</v>
      </c>
      <c r="AG2201" s="1">
        <v>3.5019999999999998</v>
      </c>
      <c r="AH2201" s="1">
        <v>3.456</v>
      </c>
      <c r="AI2201" s="1">
        <v>3.7010000000000001</v>
      </c>
      <c r="AJ2201" s="1">
        <v>3.9089999999999998</v>
      </c>
      <c r="AK2201" s="1">
        <v>4.992</v>
      </c>
      <c r="AL2201" s="1">
        <v>4.7430000000000003</v>
      </c>
      <c r="AM2201" s="1">
        <v>4.7130000000000001</v>
      </c>
      <c r="AN2201" s="1">
        <v>4.9130000000000003</v>
      </c>
      <c r="AO2201" s="1">
        <v>5.0140000000000002</v>
      </c>
      <c r="AP2201" s="1">
        <v>5.9039999999999999</v>
      </c>
      <c r="AQ2201" s="1">
        <v>6.3220000000000001</v>
      </c>
      <c r="AR2201" s="1">
        <v>4.9770000000000003</v>
      </c>
      <c r="AS2201" s="1">
        <v>4.2939999999999996</v>
      </c>
      <c r="AT2201" s="1">
        <v>4.0019999999999998</v>
      </c>
      <c r="AU2201" t="str">
        <f>IF(D2201="","",INDEX([1]DICCIONARIO!$G$21:$H$33,MATCH('DATA NIQ'!D2201,[1]DICCIONARIO!$G$21:$G$33,0),2))</f>
        <v>PEP</v>
      </c>
    </row>
    <row r="2202" spans="1:47" ht="14.45" hidden="1" customHeight="1" x14ac:dyDescent="0.25">
      <c r="A2202" t="s">
        <v>13</v>
      </c>
      <c r="B2202" s="2" t="s">
        <v>349</v>
      </c>
      <c r="C2202" t="s">
        <v>17</v>
      </c>
      <c r="D2202" t="s">
        <v>7</v>
      </c>
      <c r="E2202" t="s">
        <v>387</v>
      </c>
      <c r="F2202" t="s">
        <v>16</v>
      </c>
      <c r="G2202" t="s">
        <v>356</v>
      </c>
      <c r="H2202" s="3" t="str">
        <f t="shared" si="34"/>
        <v>TOTAL DTT ARGENTINAGUARNICIONES PARA COPETINPEPSICOPEPPEP RAMITAS21 A 40Part. de Vtas (KILOS) - Product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 s="1">
        <v>8.9999999999999993E-3</v>
      </c>
      <c r="U2202" s="1">
        <v>0.03</v>
      </c>
      <c r="V2202" s="1">
        <v>6.9000000000000006E-2</v>
      </c>
      <c r="W2202" s="1">
        <v>0.114</v>
      </c>
      <c r="X2202" s="1">
        <v>0.09</v>
      </c>
      <c r="Y2202" s="1">
        <v>7.9000000000000001E-2</v>
      </c>
      <c r="Z2202" s="1">
        <v>0.11</v>
      </c>
      <c r="AA2202" s="1">
        <v>0.09</v>
      </c>
      <c r="AB2202" s="1">
        <v>9.0999999999999998E-2</v>
      </c>
      <c r="AC2202" s="1">
        <v>7.0000000000000007E-2</v>
      </c>
      <c r="AD2202" s="1">
        <v>3.2000000000000001E-2</v>
      </c>
      <c r="AE2202" s="1">
        <v>3.5000000000000003E-2</v>
      </c>
      <c r="AF2202" s="1">
        <v>2.5999999999999999E-2</v>
      </c>
      <c r="AG2202" s="1">
        <v>2.8000000000000001E-2</v>
      </c>
      <c r="AH2202" s="1">
        <v>2.5999999999999999E-2</v>
      </c>
      <c r="AI2202" s="1">
        <v>2.1000000000000001E-2</v>
      </c>
      <c r="AJ2202" s="1">
        <v>1.9E-2</v>
      </c>
      <c r="AK2202" s="1">
        <v>3.5999999999999997E-2</v>
      </c>
      <c r="AL2202" s="1">
        <v>4.5999999999999999E-2</v>
      </c>
      <c r="AM2202" s="1">
        <v>3.3000000000000002E-2</v>
      </c>
      <c r="AN2202" s="1">
        <v>2.1000000000000001E-2</v>
      </c>
      <c r="AO2202" s="1">
        <v>2.1000000000000001E-2</v>
      </c>
      <c r="AP2202" s="1">
        <v>2.5000000000000001E-2</v>
      </c>
      <c r="AQ2202" s="1">
        <v>2.5999999999999999E-2</v>
      </c>
      <c r="AR2202" s="1">
        <v>2.7E-2</v>
      </c>
      <c r="AS2202" s="1">
        <v>5.1999999999999998E-2</v>
      </c>
      <c r="AT2202" s="1">
        <v>0.06</v>
      </c>
      <c r="AU2202" t="str">
        <f>IF(D2202="","",INDEX([1]DICCIONARIO!$G$21:$H$33,MATCH('DATA NIQ'!D2202,[1]DICCIONARIO!$G$21:$G$33,0),2))</f>
        <v>PEP</v>
      </c>
    </row>
    <row r="2203" spans="1:47" ht="14.45" hidden="1" customHeight="1" x14ac:dyDescent="0.25">
      <c r="A2203" t="s">
        <v>13</v>
      </c>
      <c r="B2203" s="2" t="s">
        <v>349</v>
      </c>
      <c r="C2203" t="s">
        <v>17</v>
      </c>
      <c r="D2203" t="s">
        <v>7</v>
      </c>
      <c r="E2203" t="s">
        <v>387</v>
      </c>
      <c r="F2203" t="s">
        <v>16</v>
      </c>
      <c r="G2203" t="s">
        <v>357</v>
      </c>
      <c r="H2203" s="3" t="str">
        <f t="shared" si="34"/>
        <v>TOTAL DTT ARGENTINAGUARNICIONES PARA COPETINPEPSICOPEPPEP RAMITAS21 A 40Part. de Vtas Valor - Product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 s="1">
        <v>1.2E-2</v>
      </c>
      <c r="U2203" s="1">
        <v>0.04</v>
      </c>
      <c r="V2203" s="1">
        <v>8.5000000000000006E-2</v>
      </c>
      <c r="W2203" s="1">
        <v>0.13600000000000001</v>
      </c>
      <c r="X2203" s="1">
        <v>0.109</v>
      </c>
      <c r="Y2203" s="1">
        <v>9.8000000000000004E-2</v>
      </c>
      <c r="Z2203" s="1">
        <v>0.14399999999999999</v>
      </c>
      <c r="AA2203" s="1">
        <v>0.11</v>
      </c>
      <c r="AB2203" s="1">
        <v>0.11600000000000001</v>
      </c>
      <c r="AC2203" s="1">
        <v>9.0999999999999998E-2</v>
      </c>
      <c r="AD2203" s="1">
        <v>3.9E-2</v>
      </c>
      <c r="AE2203" s="1">
        <v>4.7E-2</v>
      </c>
      <c r="AF2203" s="1">
        <v>3.2000000000000001E-2</v>
      </c>
      <c r="AG2203" s="1">
        <v>3.7999999999999999E-2</v>
      </c>
      <c r="AH2203" s="1">
        <v>3.4000000000000002E-2</v>
      </c>
      <c r="AI2203" s="1">
        <v>2.9000000000000001E-2</v>
      </c>
      <c r="AJ2203" s="1">
        <v>2.8000000000000001E-2</v>
      </c>
      <c r="AK2203" s="1">
        <v>0.05</v>
      </c>
      <c r="AL2203" s="1">
        <v>6.6000000000000003E-2</v>
      </c>
      <c r="AM2203" s="1">
        <v>4.2000000000000003E-2</v>
      </c>
      <c r="AN2203" s="1">
        <v>2.9000000000000001E-2</v>
      </c>
      <c r="AO2203" s="1">
        <v>0.03</v>
      </c>
      <c r="AP2203" s="1">
        <v>3.5000000000000003E-2</v>
      </c>
      <c r="AQ2203" s="1">
        <v>3.5000000000000003E-2</v>
      </c>
      <c r="AR2203" s="1">
        <v>3.3000000000000002E-2</v>
      </c>
      <c r="AS2203" s="1">
        <v>8.5999999999999993E-2</v>
      </c>
      <c r="AT2203" s="1">
        <v>8.6999999999999994E-2</v>
      </c>
      <c r="AU2203" t="str">
        <f>IF(D2203="","",INDEX([1]DICCIONARIO!$G$21:$H$33,MATCH('DATA NIQ'!D2203,[1]DICCIONARIO!$G$21:$G$33,0),2))</f>
        <v>PEP</v>
      </c>
    </row>
    <row r="2204" spans="1:47" ht="14.45" customHeight="1" x14ac:dyDescent="0.25">
      <c r="A2204" t="s">
        <v>13</v>
      </c>
      <c r="B2204" s="2" t="s">
        <v>349</v>
      </c>
      <c r="C2204" t="s">
        <v>17</v>
      </c>
      <c r="D2204" t="s">
        <v>7</v>
      </c>
      <c r="E2204" t="s">
        <v>387</v>
      </c>
      <c r="F2204" t="s">
        <v>23</v>
      </c>
      <c r="G2204" t="s">
        <v>350</v>
      </c>
      <c r="H2204" s="3" t="str">
        <f t="shared" si="34"/>
        <v>TOTAL DTT ARGENTINAGUARNICIONES PARA COPETINPEPSICOPEPPEP RAMITAS41 A 60Vtas (KILOS)</v>
      </c>
      <c r="I2204" s="4">
        <v>1511.068</v>
      </c>
      <c r="J2204" s="4">
        <v>333.20699999999999</v>
      </c>
      <c r="K2204" s="4">
        <v>785.94200000000001</v>
      </c>
      <c r="L2204" s="4">
        <v>421.041</v>
      </c>
      <c r="M2204" s="4">
        <v>21.731000000000002</v>
      </c>
      <c r="N2204" s="4">
        <v>0</v>
      </c>
      <c r="O2204" s="4">
        <v>282.53800000000001</v>
      </c>
      <c r="P2204" s="4">
        <v>113.01600000000001</v>
      </c>
      <c r="Q2204" s="4">
        <v>0</v>
      </c>
      <c r="R2204" s="4">
        <v>0</v>
      </c>
      <c r="S2204" s="4">
        <v>0</v>
      </c>
      <c r="T2204" s="4">
        <v>327.35300000000001</v>
      </c>
      <c r="U2204" s="4">
        <v>52.04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t="str">
        <f>IF(D2204="","",INDEX([1]DICCIONARIO!$G$21:$H$33,MATCH('DATA NIQ'!D2204,[1]DICCIONARIO!$G$21:$G$33,0),2))</f>
        <v>PEP</v>
      </c>
    </row>
    <row r="2205" spans="1:47" ht="14.45" customHeight="1" x14ac:dyDescent="0.25">
      <c r="A2205" t="s">
        <v>13</v>
      </c>
      <c r="B2205" s="2" t="s">
        <v>349</v>
      </c>
      <c r="C2205" t="s">
        <v>17</v>
      </c>
      <c r="D2205" t="s">
        <v>7</v>
      </c>
      <c r="E2205" t="s">
        <v>387</v>
      </c>
      <c r="F2205" t="s">
        <v>23</v>
      </c>
      <c r="G2205" t="s">
        <v>351</v>
      </c>
      <c r="H2205" s="3" t="str">
        <f t="shared" si="34"/>
        <v>TOTAL DTT ARGENTINAGUARNICIONES PARA COPETINPEPSICOPEPPEP RAMITAS41 A 60Compras (KILOS)</v>
      </c>
      <c r="I2205" s="4">
        <v>1510.1880000000001</v>
      </c>
      <c r="J2205" s="4">
        <v>119.907</v>
      </c>
      <c r="K2205" s="4">
        <v>989.83</v>
      </c>
      <c r="L2205" s="4">
        <v>370.755</v>
      </c>
      <c r="M2205" s="4">
        <v>0</v>
      </c>
      <c r="N2205" s="4">
        <v>0</v>
      </c>
      <c r="O2205" s="4">
        <v>368.49900000000002</v>
      </c>
      <c r="P2205" s="4">
        <v>96.471000000000004</v>
      </c>
      <c r="Q2205" s="4">
        <v>0</v>
      </c>
      <c r="R2205" s="4">
        <v>0</v>
      </c>
      <c r="S2205" s="4">
        <v>0</v>
      </c>
      <c r="T2205" s="4">
        <v>431.09399999999999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0</v>
      </c>
      <c r="AU2205" t="str">
        <f>IF(D2205="","",INDEX([1]DICCIONARIO!$G$21:$H$33,MATCH('DATA NIQ'!D2205,[1]DICCIONARIO!$G$21:$G$33,0),2))</f>
        <v>PEP</v>
      </c>
    </row>
    <row r="2206" spans="1:47" ht="14.45" customHeight="1" x14ac:dyDescent="0.25">
      <c r="A2206" t="s">
        <v>13</v>
      </c>
      <c r="B2206" s="2" t="s">
        <v>349</v>
      </c>
      <c r="C2206" t="s">
        <v>17</v>
      </c>
      <c r="D2206" t="s">
        <v>7</v>
      </c>
      <c r="E2206" t="s">
        <v>387</v>
      </c>
      <c r="F2206" t="s">
        <v>23</v>
      </c>
      <c r="G2206" t="s">
        <v>352</v>
      </c>
      <c r="H2206" s="3" t="str">
        <f t="shared" si="34"/>
        <v>TOTAL DTT ARGENTINAGUARNICIONES PARA COPETINPEPSICOPEPPEP RAMITAS41 A 60Inventario (KILOS)</v>
      </c>
      <c r="I2206" s="4">
        <v>469.09</v>
      </c>
      <c r="J2206" s="4">
        <v>173.97</v>
      </c>
      <c r="K2206" s="4">
        <v>341.94</v>
      </c>
      <c r="L2206" s="4">
        <v>160.53299999999999</v>
      </c>
      <c r="M2206" s="4">
        <v>26.536999999999999</v>
      </c>
      <c r="N2206" s="4">
        <v>0</v>
      </c>
      <c r="O2206" s="4">
        <v>85.960999999999999</v>
      </c>
      <c r="P2206" s="4">
        <v>69.415000000000006</v>
      </c>
      <c r="Q2206" s="4">
        <v>0</v>
      </c>
      <c r="R2206" s="4">
        <v>0</v>
      </c>
      <c r="S2206" s="4">
        <v>0</v>
      </c>
      <c r="T2206" s="4">
        <v>103.742</v>
      </c>
      <c r="U2206" s="4">
        <v>32.856999999999999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0</v>
      </c>
      <c r="AU2206" t="str">
        <f>IF(D2206="","",INDEX([1]DICCIONARIO!$G$21:$H$33,MATCH('DATA NIQ'!D2206,[1]DICCIONARIO!$G$21:$G$33,0),2))</f>
        <v>PEP</v>
      </c>
    </row>
    <row r="2207" spans="1:47" ht="14.45" hidden="1" customHeight="1" x14ac:dyDescent="0.25">
      <c r="A2207" t="s">
        <v>13</v>
      </c>
      <c r="B2207" s="2" t="s">
        <v>349</v>
      </c>
      <c r="C2207" t="s">
        <v>17</v>
      </c>
      <c r="D2207" t="s">
        <v>7</v>
      </c>
      <c r="E2207" t="s">
        <v>387</v>
      </c>
      <c r="F2207" t="s">
        <v>23</v>
      </c>
      <c r="G2207" t="s">
        <v>353</v>
      </c>
      <c r="H2207" s="3" t="str">
        <f t="shared" si="34"/>
        <v>TOTAL DTT ARGENTINAGUARNICIONES PARA COPETINPEPSICOPEPPEP RAMITAS41 A 60Vtas Valor</v>
      </c>
      <c r="I2207" s="3">
        <v>475063.32900000003</v>
      </c>
      <c r="J2207" s="3">
        <v>173024.329</v>
      </c>
      <c r="K2207" s="3">
        <v>392971.10700000002</v>
      </c>
      <c r="L2207" s="3">
        <v>270668.875</v>
      </c>
      <c r="M2207" s="3">
        <v>16815.559000000001</v>
      </c>
      <c r="N2207">
        <v>0</v>
      </c>
      <c r="O2207" s="3">
        <v>207418.802</v>
      </c>
      <c r="P2207" s="3">
        <v>82621.998999999996</v>
      </c>
      <c r="Q2207">
        <v>0</v>
      </c>
      <c r="R2207">
        <v>0</v>
      </c>
      <c r="S2207">
        <v>0</v>
      </c>
      <c r="T2207" s="3">
        <v>249411.46799999999</v>
      </c>
      <c r="U2207" s="3">
        <v>39649.550999999999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 t="str">
        <f>IF(D2207="","",INDEX([1]DICCIONARIO!$G$21:$H$33,MATCH('DATA NIQ'!D2207,[1]DICCIONARIO!$G$21:$G$33,0),2))</f>
        <v>PEP</v>
      </c>
    </row>
    <row r="2208" spans="1:47" hidden="1" x14ac:dyDescent="0.25">
      <c r="A2208" t="s">
        <v>13</v>
      </c>
      <c r="B2208" s="2" t="s">
        <v>349</v>
      </c>
      <c r="C2208" t="s">
        <v>17</v>
      </c>
      <c r="D2208" t="s">
        <v>7</v>
      </c>
      <c r="E2208" t="s">
        <v>387</v>
      </c>
      <c r="F2208" t="s">
        <v>23</v>
      </c>
      <c r="G2208" t="s">
        <v>354</v>
      </c>
      <c r="H2208" s="3" t="str">
        <f t="shared" si="34"/>
        <v>TOTAL DTT ARGENTINAGUARNICIONES PARA COPETINPEPSICOPEPPEP RAMITAS41 A 60Dist. Num. Tiendas Handling (C)</v>
      </c>
      <c r="I2208" s="1">
        <v>0.14799999999999999</v>
      </c>
      <c r="J2208" s="1">
        <v>0.14799999999999999</v>
      </c>
      <c r="K2208" s="1">
        <v>9.9000000000000005E-2</v>
      </c>
      <c r="L2208" s="1">
        <v>4.9000000000000002E-2</v>
      </c>
      <c r="M2208" s="1">
        <v>4.9000000000000002E-2</v>
      </c>
      <c r="N2208" s="1">
        <v>0</v>
      </c>
      <c r="O2208" s="1">
        <v>4.7E-2</v>
      </c>
      <c r="P2208" s="1">
        <v>0.14099999999999999</v>
      </c>
      <c r="Q2208" s="1">
        <v>0</v>
      </c>
      <c r="R2208" s="1">
        <v>0</v>
      </c>
      <c r="S2208" s="1">
        <v>0</v>
      </c>
      <c r="T2208" s="1">
        <v>6.4000000000000001E-2</v>
      </c>
      <c r="U2208" s="1">
        <v>6.4000000000000001E-2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  <c r="AQ2208" s="1">
        <v>0</v>
      </c>
      <c r="AR2208" s="1">
        <v>0</v>
      </c>
      <c r="AS2208" s="1">
        <v>0</v>
      </c>
      <c r="AT2208" s="1">
        <v>0</v>
      </c>
      <c r="AU2208" t="str">
        <f>IF(D2208="","",INDEX([1]DICCIONARIO!$G$21:$H$33,MATCH('DATA NIQ'!D2208,[1]DICCIONARIO!$G$21:$G$33,0),2))</f>
        <v>PEP</v>
      </c>
    </row>
    <row r="2209" spans="1:47" ht="14.45" hidden="1" customHeight="1" x14ac:dyDescent="0.25">
      <c r="A2209" t="s">
        <v>13</v>
      </c>
      <c r="B2209" s="2" t="s">
        <v>349</v>
      </c>
      <c r="C2209" t="s">
        <v>17</v>
      </c>
      <c r="D2209" t="s">
        <v>7</v>
      </c>
      <c r="E2209" t="s">
        <v>387</v>
      </c>
      <c r="F2209" t="s">
        <v>23</v>
      </c>
      <c r="G2209" t="s">
        <v>355</v>
      </c>
      <c r="H2209" s="3" t="str">
        <f t="shared" si="34"/>
        <v>TOTAL DTT ARGENTINAGUARNICIONES PARA COPETINPEPSICOPEPPEP RAMITAS41 A 60Dist. Pond. Tiendas Handling</v>
      </c>
      <c r="I2209" s="1">
        <v>0.67900000000000005</v>
      </c>
      <c r="J2209" s="1">
        <v>0.80400000000000005</v>
      </c>
      <c r="K2209" s="1">
        <v>0.55300000000000005</v>
      </c>
      <c r="L2209" s="1">
        <v>0.25800000000000001</v>
      </c>
      <c r="M2209" s="1">
        <v>0.23</v>
      </c>
      <c r="N2209">
        <v>0</v>
      </c>
      <c r="O2209" s="1">
        <v>0.21099999999999999</v>
      </c>
      <c r="P2209" s="1">
        <v>0.52800000000000002</v>
      </c>
      <c r="Q2209">
        <v>0</v>
      </c>
      <c r="R2209">
        <v>0</v>
      </c>
      <c r="S2209">
        <v>0</v>
      </c>
      <c r="T2209" s="1">
        <v>0.17399999999999999</v>
      </c>
      <c r="U2209" s="1">
        <v>0.18099999999999999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 t="str">
        <f>IF(D2209="","",INDEX([1]DICCIONARIO!$G$21:$H$33,MATCH('DATA NIQ'!D2209,[1]DICCIONARIO!$G$21:$G$33,0),2))</f>
        <v>PEP</v>
      </c>
    </row>
    <row r="2210" spans="1:47" ht="14.45" hidden="1" customHeight="1" x14ac:dyDescent="0.25">
      <c r="A2210" t="s">
        <v>13</v>
      </c>
      <c r="B2210" s="2" t="s">
        <v>349</v>
      </c>
      <c r="C2210" t="s">
        <v>17</v>
      </c>
      <c r="D2210" t="s">
        <v>7</v>
      </c>
      <c r="E2210" t="s">
        <v>387</v>
      </c>
      <c r="F2210" t="s">
        <v>23</v>
      </c>
      <c r="G2210" t="s">
        <v>356</v>
      </c>
      <c r="H2210" s="3" t="str">
        <f t="shared" si="34"/>
        <v>TOTAL DTT ARGENTINAGUARNICIONES PARA COPETINPEPSICOPEPPEP RAMITAS41 A 60Part. de Vtas (KILOS) - Product</v>
      </c>
      <c r="I2210" s="1">
        <v>6.4000000000000001E-2</v>
      </c>
      <c r="J2210" s="1">
        <v>1.4E-2</v>
      </c>
      <c r="K2210" s="1">
        <v>3.2000000000000001E-2</v>
      </c>
      <c r="L2210" s="1">
        <v>1.7000000000000001E-2</v>
      </c>
      <c r="M2210" s="1">
        <v>1E-3</v>
      </c>
      <c r="N2210">
        <v>0</v>
      </c>
      <c r="O2210" s="1">
        <v>0.01</v>
      </c>
      <c r="P2210" s="1">
        <v>4.0000000000000001E-3</v>
      </c>
      <c r="Q2210">
        <v>0</v>
      </c>
      <c r="R2210">
        <v>0</v>
      </c>
      <c r="S2210">
        <v>0</v>
      </c>
      <c r="T2210" s="1">
        <v>1.2999999999999999E-2</v>
      </c>
      <c r="U2210" s="1">
        <v>2E-3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 t="str">
        <f>IF(D2210="","",INDEX([1]DICCIONARIO!$G$21:$H$33,MATCH('DATA NIQ'!D2210,[1]DICCIONARIO!$G$21:$G$33,0),2))</f>
        <v>PEP</v>
      </c>
    </row>
    <row r="2211" spans="1:47" ht="14.45" hidden="1" customHeight="1" x14ac:dyDescent="0.25">
      <c r="A2211" t="s">
        <v>13</v>
      </c>
      <c r="B2211" s="2" t="s">
        <v>349</v>
      </c>
      <c r="C2211" t="s">
        <v>17</v>
      </c>
      <c r="D2211" t="s">
        <v>7</v>
      </c>
      <c r="E2211" t="s">
        <v>387</v>
      </c>
      <c r="F2211" t="s">
        <v>23</v>
      </c>
      <c r="G2211" t="s">
        <v>357</v>
      </c>
      <c r="H2211" s="3" t="str">
        <f t="shared" si="34"/>
        <v>TOTAL DTT ARGENTINAGUARNICIONES PARA COPETINPEPSICOPEPPEP RAMITAS41 A 60Part. de Vtas Valor - Product</v>
      </c>
      <c r="I2211" s="1">
        <v>0.01</v>
      </c>
      <c r="J2211" s="1">
        <v>3.0000000000000001E-3</v>
      </c>
      <c r="K2211" s="1">
        <v>7.0000000000000001E-3</v>
      </c>
      <c r="L2211" s="1">
        <v>4.0000000000000001E-3</v>
      </c>
      <c r="M2211" s="1">
        <v>0</v>
      </c>
      <c r="N2211">
        <v>0</v>
      </c>
      <c r="O2211" s="1">
        <v>3.0000000000000001E-3</v>
      </c>
      <c r="P2211" s="1">
        <v>1E-3</v>
      </c>
      <c r="Q2211">
        <v>0</v>
      </c>
      <c r="R2211">
        <v>0</v>
      </c>
      <c r="S2211">
        <v>0</v>
      </c>
      <c r="T2211" s="1">
        <v>2E-3</v>
      </c>
      <c r="U2211" s="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 t="str">
        <f>IF(D2211="","",INDEX([1]DICCIONARIO!$G$21:$H$33,MATCH('DATA NIQ'!D2211,[1]DICCIONARIO!$G$21:$G$33,0),2))</f>
        <v>PEP</v>
      </c>
    </row>
    <row r="2212" spans="1:47" ht="14.45" customHeight="1" x14ac:dyDescent="0.25">
      <c r="A2212" t="s">
        <v>13</v>
      </c>
      <c r="B2212" s="2" t="s">
        <v>349</v>
      </c>
      <c r="C2212" t="s">
        <v>17</v>
      </c>
      <c r="D2212" t="s">
        <v>7</v>
      </c>
      <c r="E2212" t="s">
        <v>387</v>
      </c>
      <c r="F2212" t="s">
        <v>25</v>
      </c>
      <c r="G2212" t="s">
        <v>350</v>
      </c>
      <c r="H2212" s="3" t="str">
        <f t="shared" si="34"/>
        <v>TOTAL DTT ARGENTINAGUARNICIONES PARA COPETINPEPSICOPEPPEP RAMITAS61 A 120Vtas (KILOS)</v>
      </c>
      <c r="I2212" s="4">
        <v>0</v>
      </c>
      <c r="J2212" s="4">
        <v>0</v>
      </c>
      <c r="K2212" s="4">
        <v>0</v>
      </c>
      <c r="L2212" s="4">
        <v>1.456</v>
      </c>
      <c r="M2212" s="4">
        <v>0.56399999999999995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141.03</v>
      </c>
      <c r="T2212" s="4">
        <v>4357.49</v>
      </c>
      <c r="U2212" s="4">
        <v>7060.3829999999998</v>
      </c>
      <c r="V2212" s="4">
        <v>7939.82</v>
      </c>
      <c r="W2212" s="4">
        <v>10534.433000000001</v>
      </c>
      <c r="X2212" s="4">
        <v>9653.9130000000005</v>
      </c>
      <c r="Y2212" s="4">
        <v>8912.1389999999992</v>
      </c>
      <c r="Z2212" s="4">
        <v>7729.1090000000004</v>
      </c>
      <c r="AA2212" s="4">
        <v>7624.527</v>
      </c>
      <c r="AB2212" s="4">
        <v>7474.9049999999997</v>
      </c>
      <c r="AC2212" s="4">
        <v>7553.1779999999999</v>
      </c>
      <c r="AD2212" s="4">
        <v>6697.9210000000003</v>
      </c>
      <c r="AE2212" s="4">
        <v>6384.8440000000001</v>
      </c>
      <c r="AF2212" s="4">
        <v>5956.0360000000001</v>
      </c>
      <c r="AG2212" s="4">
        <v>4971.1369999999997</v>
      </c>
      <c r="AH2212" s="4">
        <v>5192.4629999999997</v>
      </c>
      <c r="AI2212" s="4">
        <v>8442.7559999999994</v>
      </c>
      <c r="AJ2212" s="4">
        <v>10866.566000000001</v>
      </c>
      <c r="AK2212" s="4">
        <v>6971.393</v>
      </c>
      <c r="AL2212" s="4">
        <v>12700.669</v>
      </c>
      <c r="AM2212" s="4">
        <v>10552.405000000001</v>
      </c>
      <c r="AN2212" s="4">
        <v>9797.4629999999997</v>
      </c>
      <c r="AO2212" s="4">
        <v>9487.2900000000009</v>
      </c>
      <c r="AP2212" s="4">
        <v>8331.1110000000008</v>
      </c>
      <c r="AQ2212" s="4">
        <v>7239.2709999999997</v>
      </c>
      <c r="AR2212" s="4">
        <v>6967.5630000000001</v>
      </c>
      <c r="AS2212" s="4">
        <v>8287.1669999999995</v>
      </c>
      <c r="AT2212" s="4">
        <v>6835.741</v>
      </c>
      <c r="AU2212" t="str">
        <f>IF(D2212="","",INDEX([1]DICCIONARIO!$G$21:$H$33,MATCH('DATA NIQ'!D2212,[1]DICCIONARIO!$G$21:$G$33,0),2))</f>
        <v>PEP</v>
      </c>
    </row>
    <row r="2213" spans="1:47" ht="14.45" customHeight="1" x14ac:dyDescent="0.25">
      <c r="A2213" t="s">
        <v>13</v>
      </c>
      <c r="B2213" s="2" t="s">
        <v>349</v>
      </c>
      <c r="C2213" t="s">
        <v>17</v>
      </c>
      <c r="D2213" t="s">
        <v>7</v>
      </c>
      <c r="E2213" t="s">
        <v>387</v>
      </c>
      <c r="F2213" t="s">
        <v>25</v>
      </c>
      <c r="G2213" t="s">
        <v>351</v>
      </c>
      <c r="H2213" s="3" t="str">
        <f t="shared" si="34"/>
        <v>TOTAL DTT ARGENTINAGUARNICIONES PARA COPETINPEPSICOPEPPEP RAMITAS61 A 120Compras (KILOS)</v>
      </c>
      <c r="I2213" s="4">
        <v>0</v>
      </c>
      <c r="J2213" s="4">
        <v>0</v>
      </c>
      <c r="K2213" s="4">
        <v>0</v>
      </c>
      <c r="L2213" s="4">
        <v>2.7919999999999998</v>
      </c>
      <c r="M2213" s="4">
        <v>1.0999999999999999E-2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209.661</v>
      </c>
      <c r="T2213" s="4">
        <v>8874.0300000000007</v>
      </c>
      <c r="U2213" s="4">
        <v>7594.0609999999997</v>
      </c>
      <c r="V2213" s="4">
        <v>10294.596</v>
      </c>
      <c r="W2213" s="4">
        <v>11207.321</v>
      </c>
      <c r="X2213" s="4">
        <v>11696.339</v>
      </c>
      <c r="Y2213" s="4">
        <v>7519.7969999999996</v>
      </c>
      <c r="Z2213" s="4">
        <v>7809.6</v>
      </c>
      <c r="AA2213" s="4">
        <v>9532.2980000000007</v>
      </c>
      <c r="AB2213" s="4">
        <v>8727.9989999999998</v>
      </c>
      <c r="AC2213" s="4">
        <v>7624.2</v>
      </c>
      <c r="AD2213" s="4">
        <v>6177.8980000000001</v>
      </c>
      <c r="AE2213" s="4">
        <v>6999.9840000000004</v>
      </c>
      <c r="AF2213" s="4">
        <v>6602.43</v>
      </c>
      <c r="AG2213" s="4">
        <v>5430.768</v>
      </c>
      <c r="AH2213" s="4">
        <v>5501.2150000000001</v>
      </c>
      <c r="AI2213" s="4">
        <v>12233.967000000001</v>
      </c>
      <c r="AJ2213" s="4">
        <v>10586.101000000001</v>
      </c>
      <c r="AK2213" s="4">
        <v>9496.6939999999995</v>
      </c>
      <c r="AL2213" s="4">
        <v>13765.924000000001</v>
      </c>
      <c r="AM2213" s="4">
        <v>9987.3340000000007</v>
      </c>
      <c r="AN2213" s="4">
        <v>9173.7250000000004</v>
      </c>
      <c r="AO2213" s="4">
        <v>9167.8070000000007</v>
      </c>
      <c r="AP2213" s="4">
        <v>8697.8799999999992</v>
      </c>
      <c r="AQ2213" s="4">
        <v>7997.9170000000004</v>
      </c>
      <c r="AR2213" s="4">
        <v>8774.5360000000001</v>
      </c>
      <c r="AS2213" s="4">
        <v>8123.7860000000001</v>
      </c>
      <c r="AT2213" s="4">
        <v>6508.05</v>
      </c>
      <c r="AU2213" t="str">
        <f>IF(D2213="","",INDEX([1]DICCIONARIO!$G$21:$H$33,MATCH('DATA NIQ'!D2213,[1]DICCIONARIO!$G$21:$G$33,0),2))</f>
        <v>PEP</v>
      </c>
    </row>
    <row r="2214" spans="1:47" ht="14.45" customHeight="1" x14ac:dyDescent="0.25">
      <c r="A2214" t="s">
        <v>13</v>
      </c>
      <c r="B2214" s="2" t="s">
        <v>349</v>
      </c>
      <c r="C2214" t="s">
        <v>17</v>
      </c>
      <c r="D2214" t="s">
        <v>7</v>
      </c>
      <c r="E2214" t="s">
        <v>387</v>
      </c>
      <c r="F2214" t="s">
        <v>25</v>
      </c>
      <c r="G2214" t="s">
        <v>352</v>
      </c>
      <c r="H2214" s="3" t="str">
        <f t="shared" si="34"/>
        <v>TOTAL DTT ARGENTINAGUARNICIONES PARA COPETINPEPSICOPEPPEP RAMITAS61 A 120Inventario (KILOS)</v>
      </c>
      <c r="I2214" s="4">
        <v>0</v>
      </c>
      <c r="J2214" s="4">
        <v>0</v>
      </c>
      <c r="K2214" s="4">
        <v>0</v>
      </c>
      <c r="L2214" s="4">
        <v>1.335</v>
      </c>
      <c r="M2214" s="4">
        <v>0.78300000000000003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68.63</v>
      </c>
      <c r="T2214" s="4">
        <v>4588.79</v>
      </c>
      <c r="U2214" s="4">
        <v>4702.1970000000001</v>
      </c>
      <c r="V2214" s="4">
        <v>6876.9359999999997</v>
      </c>
      <c r="W2214" s="4">
        <v>6730.9089999999997</v>
      </c>
      <c r="X2214" s="4">
        <v>8054.0990000000002</v>
      </c>
      <c r="Y2214" s="4">
        <v>5625.0290000000005</v>
      </c>
      <c r="Z2214" s="4">
        <v>4713.2539999999999</v>
      </c>
      <c r="AA2214" s="4">
        <v>5881.39</v>
      </c>
      <c r="AB2214" s="4">
        <v>6472.2049999999999</v>
      </c>
      <c r="AC2214" s="4">
        <v>5757.1090000000004</v>
      </c>
      <c r="AD2214" s="4">
        <v>4523.2380000000003</v>
      </c>
      <c r="AE2214" s="4">
        <v>4380.2120000000004</v>
      </c>
      <c r="AF2214" s="4">
        <v>4355.0969999999998</v>
      </c>
      <c r="AG2214" s="4">
        <v>4273.0780000000004</v>
      </c>
      <c r="AH2214" s="4">
        <v>3318.5479999999998</v>
      </c>
      <c r="AI2214" s="4">
        <v>6556.6279999999997</v>
      </c>
      <c r="AJ2214" s="4">
        <v>5418.1530000000002</v>
      </c>
      <c r="AK2214" s="4">
        <v>7338.5559999999996</v>
      </c>
      <c r="AL2214" s="4">
        <v>8970.0370000000003</v>
      </c>
      <c r="AM2214" s="4">
        <v>7032.4160000000002</v>
      </c>
      <c r="AN2214" s="4">
        <v>6047.44</v>
      </c>
      <c r="AO2214" s="4">
        <v>4858.5209999999997</v>
      </c>
      <c r="AP2214" s="4">
        <v>4361.6419999999998</v>
      </c>
      <c r="AQ2214" s="4">
        <v>4479.6009999999997</v>
      </c>
      <c r="AR2214" s="4">
        <v>5485.6229999999996</v>
      </c>
      <c r="AS2214" s="4">
        <v>4655.25</v>
      </c>
      <c r="AT2214" s="4">
        <v>3562.3719999999998</v>
      </c>
      <c r="AU2214" t="str">
        <f>IF(D2214="","",INDEX([1]DICCIONARIO!$G$21:$H$33,MATCH('DATA NIQ'!D2214,[1]DICCIONARIO!$G$21:$G$33,0),2))</f>
        <v>PEP</v>
      </c>
    </row>
    <row r="2215" spans="1:47" ht="14.45" hidden="1" customHeight="1" x14ac:dyDescent="0.25">
      <c r="A2215" t="s">
        <v>13</v>
      </c>
      <c r="B2215" s="2" t="s">
        <v>349</v>
      </c>
      <c r="C2215" t="s">
        <v>17</v>
      </c>
      <c r="D2215" t="s">
        <v>7</v>
      </c>
      <c r="E2215" t="s">
        <v>387</v>
      </c>
      <c r="F2215" t="s">
        <v>25</v>
      </c>
      <c r="G2215" t="s">
        <v>353</v>
      </c>
      <c r="H2215" s="3" t="str">
        <f t="shared" si="34"/>
        <v>TOTAL DTT ARGENTINAGUARNICIONES PARA COPETINPEPSICOPEPPEP RAMITAS61 A 120Vtas Valor</v>
      </c>
      <c r="I2215">
        <v>0</v>
      </c>
      <c r="J2215">
        <v>0</v>
      </c>
      <c r="K2215">
        <v>0</v>
      </c>
      <c r="L2215" s="3">
        <v>1859.81</v>
      </c>
      <c r="M2215" s="1">
        <v>761.78300000000002</v>
      </c>
      <c r="N2215">
        <v>0</v>
      </c>
      <c r="O2215">
        <v>0</v>
      </c>
      <c r="P2215">
        <v>0</v>
      </c>
      <c r="Q2215">
        <v>0</v>
      </c>
      <c r="R2215">
        <v>0</v>
      </c>
      <c r="S2215" s="3">
        <v>469467.46399999998</v>
      </c>
      <c r="T2215" s="3">
        <v>21030260.625</v>
      </c>
      <c r="U2215" s="3">
        <v>35266634.516999997</v>
      </c>
      <c r="V2215" s="3">
        <v>42375885.340999998</v>
      </c>
      <c r="W2215" s="3">
        <v>58957888.684</v>
      </c>
      <c r="X2215" s="3">
        <v>60926515.513999999</v>
      </c>
      <c r="Y2215" s="3">
        <v>68876727.460999995</v>
      </c>
      <c r="Z2215" s="3">
        <v>66496215.711000003</v>
      </c>
      <c r="AA2215" s="3">
        <v>70953714.173999995</v>
      </c>
      <c r="AB2215" s="3">
        <v>82396783.688999996</v>
      </c>
      <c r="AC2215" s="3">
        <v>101098561.745</v>
      </c>
      <c r="AD2215" s="3">
        <v>96103806.535999998</v>
      </c>
      <c r="AE2215" s="3">
        <v>97008689.055000007</v>
      </c>
      <c r="AF2215" s="3">
        <v>94431060.877000004</v>
      </c>
      <c r="AG2215" s="3">
        <v>91460710.152999997</v>
      </c>
      <c r="AH2215" s="3">
        <v>103712218.20100001</v>
      </c>
      <c r="AI2215" s="3">
        <v>164274211.572</v>
      </c>
      <c r="AJ2215" s="3">
        <v>207177032.81400001</v>
      </c>
      <c r="AK2215" s="3">
        <v>155351721.83199999</v>
      </c>
      <c r="AL2215" s="3">
        <v>269213026.70099998</v>
      </c>
      <c r="AM2215" s="3">
        <v>226767820.507</v>
      </c>
      <c r="AN2215" s="3">
        <v>215404204.24200001</v>
      </c>
      <c r="AO2215" s="3">
        <v>204781415.10600001</v>
      </c>
      <c r="AP2215" s="3">
        <v>180553684.77200001</v>
      </c>
      <c r="AQ2215" s="3">
        <v>157932001.65900001</v>
      </c>
      <c r="AR2215" s="3">
        <v>154179645.391</v>
      </c>
      <c r="AS2215" s="3">
        <v>182348221.32600001</v>
      </c>
      <c r="AT2215" s="3">
        <v>155015429.50299999</v>
      </c>
      <c r="AU2215" t="str">
        <f>IF(D2215="","",INDEX([1]DICCIONARIO!$G$21:$H$33,MATCH('DATA NIQ'!D2215,[1]DICCIONARIO!$G$21:$G$33,0),2))</f>
        <v>PEP</v>
      </c>
    </row>
    <row r="2216" spans="1:47" hidden="1" x14ac:dyDescent="0.25">
      <c r="A2216" t="s">
        <v>13</v>
      </c>
      <c r="B2216" s="2" t="s">
        <v>349</v>
      </c>
      <c r="C2216" t="s">
        <v>17</v>
      </c>
      <c r="D2216" t="s">
        <v>7</v>
      </c>
      <c r="E2216" t="s">
        <v>387</v>
      </c>
      <c r="F2216" t="s">
        <v>25</v>
      </c>
      <c r="G2216" t="s">
        <v>354</v>
      </c>
      <c r="H2216" s="3" t="str">
        <f t="shared" si="34"/>
        <v>TOTAL DTT ARGENTINAGUARNICIONES PARA COPETINPEPSICOPEPPEP RAMITAS61 A 120Dist. Num. Tiendas Handling (C)</v>
      </c>
      <c r="I2216" s="1">
        <v>0</v>
      </c>
      <c r="J2216" s="1">
        <v>0</v>
      </c>
      <c r="K2216" s="1">
        <v>0</v>
      </c>
      <c r="L2216" s="1">
        <v>3.0000000000000001E-3</v>
      </c>
      <c r="M2216" s="1">
        <v>3.0000000000000001E-3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0.16400000000000001</v>
      </c>
      <c r="T2216" s="1">
        <v>5.0869999999999997</v>
      </c>
      <c r="U2216" s="1">
        <v>6.6379999999999999</v>
      </c>
      <c r="V2216" s="1">
        <v>8.3979999999999997</v>
      </c>
      <c r="W2216" s="1">
        <v>9.0020000000000007</v>
      </c>
      <c r="X2216" s="1">
        <v>8.6820000000000004</v>
      </c>
      <c r="Y2216" s="1">
        <v>8.7550000000000008</v>
      </c>
      <c r="Z2216" s="1">
        <v>8.077</v>
      </c>
      <c r="AA2216" s="1">
        <v>7.5519999999999996</v>
      </c>
      <c r="AB2216" s="1">
        <v>8.1189999999999998</v>
      </c>
      <c r="AC2216" s="1">
        <v>7.0170000000000003</v>
      </c>
      <c r="AD2216" s="1">
        <v>6.3040000000000003</v>
      </c>
      <c r="AE2216" s="1">
        <v>5.4909999999999997</v>
      </c>
      <c r="AF2216" s="1">
        <v>5.3869999999999996</v>
      </c>
      <c r="AG2216" s="1">
        <v>5.1529999999999996</v>
      </c>
      <c r="AH2216" s="1">
        <v>7.173</v>
      </c>
      <c r="AI2216" s="1">
        <v>6.915</v>
      </c>
      <c r="AJ2216" s="1">
        <v>7.2649999999999997</v>
      </c>
      <c r="AK2216" s="1">
        <v>7.59</v>
      </c>
      <c r="AL2216" s="1">
        <v>9.08</v>
      </c>
      <c r="AM2216" s="1">
        <v>8.7240000000000002</v>
      </c>
      <c r="AN2216" s="1">
        <v>8.516</v>
      </c>
      <c r="AO2216" s="1">
        <v>7.4980000000000002</v>
      </c>
      <c r="AP2216" s="1">
        <v>7.5990000000000002</v>
      </c>
      <c r="AQ2216" s="1">
        <v>6.7789999999999999</v>
      </c>
      <c r="AR2216" s="1">
        <v>7.1580000000000004</v>
      </c>
      <c r="AS2216" s="1">
        <v>9.0739999999999998</v>
      </c>
      <c r="AT2216" s="1">
        <v>7.67</v>
      </c>
      <c r="AU2216" t="str">
        <f>IF(D2216="","",INDEX([1]DICCIONARIO!$G$21:$H$33,MATCH('DATA NIQ'!D2216,[1]DICCIONARIO!$G$21:$G$33,0),2))</f>
        <v>PEP</v>
      </c>
    </row>
    <row r="2217" spans="1:47" ht="14.45" hidden="1" customHeight="1" x14ac:dyDescent="0.25">
      <c r="A2217" t="s">
        <v>13</v>
      </c>
      <c r="B2217" s="2" t="s">
        <v>349</v>
      </c>
      <c r="C2217" t="s">
        <v>17</v>
      </c>
      <c r="D2217" t="s">
        <v>7</v>
      </c>
      <c r="E2217" t="s">
        <v>387</v>
      </c>
      <c r="F2217" t="s">
        <v>25</v>
      </c>
      <c r="G2217" t="s">
        <v>355</v>
      </c>
      <c r="H2217" s="3" t="str">
        <f t="shared" si="34"/>
        <v>TOTAL DTT ARGENTINAGUARNICIONES PARA COPETINPEPSICOPEPPEP RAMITAS61 A 120Dist. Pond. Tiendas Handling</v>
      </c>
      <c r="I2217">
        <v>0</v>
      </c>
      <c r="J2217">
        <v>0</v>
      </c>
      <c r="K2217">
        <v>0</v>
      </c>
      <c r="L2217" s="1">
        <v>8.9999999999999993E-3</v>
      </c>
      <c r="M2217" s="1">
        <v>8.9999999999999993E-3</v>
      </c>
      <c r="N2217">
        <v>0</v>
      </c>
      <c r="O2217">
        <v>0</v>
      </c>
      <c r="P2217">
        <v>0</v>
      </c>
      <c r="Q2217">
        <v>0</v>
      </c>
      <c r="R2217">
        <v>0</v>
      </c>
      <c r="S2217" s="1">
        <v>0.248</v>
      </c>
      <c r="T2217" s="1">
        <v>13.712999999999999</v>
      </c>
      <c r="U2217" s="1">
        <v>16.745000000000001</v>
      </c>
      <c r="V2217" s="1">
        <v>23.927</v>
      </c>
      <c r="W2217" s="1">
        <v>27.094000000000001</v>
      </c>
      <c r="X2217" s="1">
        <v>23.734000000000002</v>
      </c>
      <c r="Y2217" s="1">
        <v>23.88</v>
      </c>
      <c r="Z2217" s="1">
        <v>24.361000000000001</v>
      </c>
      <c r="AA2217" s="1">
        <v>24.177</v>
      </c>
      <c r="AB2217" s="1">
        <v>25.917999999999999</v>
      </c>
      <c r="AC2217" s="1">
        <v>22.353999999999999</v>
      </c>
      <c r="AD2217" s="1">
        <v>24.923999999999999</v>
      </c>
      <c r="AE2217" s="1">
        <v>22.516999999999999</v>
      </c>
      <c r="AF2217" s="1">
        <v>20.963000000000001</v>
      </c>
      <c r="AG2217" s="1">
        <v>19.332999999999998</v>
      </c>
      <c r="AH2217" s="1">
        <v>22.427</v>
      </c>
      <c r="AI2217" s="1">
        <v>21.998000000000001</v>
      </c>
      <c r="AJ2217" s="1">
        <v>20.7</v>
      </c>
      <c r="AK2217" s="1">
        <v>19.064</v>
      </c>
      <c r="AL2217" s="1">
        <v>22.408999999999999</v>
      </c>
      <c r="AM2217" s="1">
        <v>24.888999999999999</v>
      </c>
      <c r="AN2217" s="1">
        <v>23.571000000000002</v>
      </c>
      <c r="AO2217" s="1">
        <v>21.846</v>
      </c>
      <c r="AP2217" s="1">
        <v>24.329000000000001</v>
      </c>
      <c r="AQ2217" s="1">
        <v>23.265000000000001</v>
      </c>
      <c r="AR2217" s="1">
        <v>24.64</v>
      </c>
      <c r="AS2217" s="1">
        <v>27.826000000000001</v>
      </c>
      <c r="AT2217" s="1">
        <v>24.251999999999999</v>
      </c>
      <c r="AU2217" t="str">
        <f>IF(D2217="","",INDEX([1]DICCIONARIO!$G$21:$H$33,MATCH('DATA NIQ'!D2217,[1]DICCIONARIO!$G$21:$G$33,0),2))</f>
        <v>PEP</v>
      </c>
    </row>
    <row r="2218" spans="1:47" ht="14.45" hidden="1" customHeight="1" x14ac:dyDescent="0.25">
      <c r="A2218" t="s">
        <v>13</v>
      </c>
      <c r="B2218" s="2" t="s">
        <v>349</v>
      </c>
      <c r="C2218" t="s">
        <v>17</v>
      </c>
      <c r="D2218" t="s">
        <v>7</v>
      </c>
      <c r="E2218" t="s">
        <v>387</v>
      </c>
      <c r="F2218" t="s">
        <v>25</v>
      </c>
      <c r="G2218" t="s">
        <v>356</v>
      </c>
      <c r="H2218" s="3" t="str">
        <f t="shared" si="34"/>
        <v>TOTAL DTT ARGENTINAGUARNICIONES PARA COPETINPEPSICOPEPPEP RAMITAS61 A 120Part. de Vtas (KILOS) - Product</v>
      </c>
      <c r="I2218">
        <v>0</v>
      </c>
      <c r="J2218">
        <v>0</v>
      </c>
      <c r="K2218">
        <v>0</v>
      </c>
      <c r="L2218" s="1">
        <v>0</v>
      </c>
      <c r="M2218" s="1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 s="1">
        <v>5.0000000000000001E-3</v>
      </c>
      <c r="T2218" s="1">
        <v>0.17199999999999999</v>
      </c>
      <c r="U2218" s="1">
        <v>0.29199999999999998</v>
      </c>
      <c r="V2218" s="1">
        <v>0.35799999999999998</v>
      </c>
      <c r="W2218" s="1">
        <v>0.45100000000000001</v>
      </c>
      <c r="X2218" s="1">
        <v>0.40500000000000003</v>
      </c>
      <c r="Y2218" s="1">
        <v>0.371</v>
      </c>
      <c r="Z2218" s="1">
        <v>0.30499999999999999</v>
      </c>
      <c r="AA2218" s="1">
        <v>0.311</v>
      </c>
      <c r="AB2218" s="1">
        <v>0.29699999999999999</v>
      </c>
      <c r="AC2218" s="1">
        <v>0.30099999999999999</v>
      </c>
      <c r="AD2218" s="1">
        <v>0.318</v>
      </c>
      <c r="AE2218" s="1">
        <v>0.31</v>
      </c>
      <c r="AF2218" s="1">
        <v>0.314</v>
      </c>
      <c r="AG2218" s="1">
        <v>0.25600000000000001</v>
      </c>
      <c r="AH2218" s="1">
        <v>0.28100000000000003</v>
      </c>
      <c r="AI2218" s="1">
        <v>0.41499999999999998</v>
      </c>
      <c r="AJ2218" s="1">
        <v>0.54100000000000004</v>
      </c>
      <c r="AK2218" s="1">
        <v>0.34799999999999998</v>
      </c>
      <c r="AL2218" s="1">
        <v>0.57299999999999995</v>
      </c>
      <c r="AM2218" s="1">
        <v>0.495</v>
      </c>
      <c r="AN2218" s="1">
        <v>0.4</v>
      </c>
      <c r="AO2218" s="1">
        <v>0.377</v>
      </c>
      <c r="AP2218" s="1">
        <v>0.36399999999999999</v>
      </c>
      <c r="AQ2218" s="1">
        <v>0.308</v>
      </c>
      <c r="AR2218" s="1">
        <v>0.30399999999999999</v>
      </c>
      <c r="AS2218" s="1">
        <v>0.36</v>
      </c>
      <c r="AT2218" s="1">
        <v>0.312</v>
      </c>
      <c r="AU2218" t="str">
        <f>IF(D2218="","",INDEX([1]DICCIONARIO!$G$21:$H$33,MATCH('DATA NIQ'!D2218,[1]DICCIONARIO!$G$21:$G$33,0),2))</f>
        <v>PEP</v>
      </c>
    </row>
    <row r="2219" spans="1:47" ht="14.45" hidden="1" customHeight="1" x14ac:dyDescent="0.25">
      <c r="A2219" t="s">
        <v>13</v>
      </c>
      <c r="B2219" s="2" t="s">
        <v>349</v>
      </c>
      <c r="C2219" t="s">
        <v>17</v>
      </c>
      <c r="D2219" t="s">
        <v>7</v>
      </c>
      <c r="E2219" t="s">
        <v>387</v>
      </c>
      <c r="F2219" t="s">
        <v>25</v>
      </c>
      <c r="G2219" t="s">
        <v>357</v>
      </c>
      <c r="H2219" s="3" t="str">
        <f t="shared" si="34"/>
        <v>TOTAL DTT ARGENTINAGUARNICIONES PARA COPETINPEPSICOPEPPEP RAMITAS61 A 120Part. de Vtas Valor - Product</v>
      </c>
      <c r="I2219">
        <v>0</v>
      </c>
      <c r="J2219">
        <v>0</v>
      </c>
      <c r="K2219">
        <v>0</v>
      </c>
      <c r="L2219" s="1">
        <v>0</v>
      </c>
      <c r="M2219" s="1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 s="1">
        <v>4.0000000000000001E-3</v>
      </c>
      <c r="T2219" s="1">
        <v>0.191</v>
      </c>
      <c r="U2219" s="1">
        <v>0.307</v>
      </c>
      <c r="V2219" s="1">
        <v>0.374</v>
      </c>
      <c r="W2219" s="1">
        <v>0.46400000000000002</v>
      </c>
      <c r="X2219" s="1">
        <v>0.42499999999999999</v>
      </c>
      <c r="Y2219" s="1">
        <v>0.41399999999999998</v>
      </c>
      <c r="Z2219" s="1">
        <v>0.33900000000000002</v>
      </c>
      <c r="AA2219" s="1">
        <v>0.34699999999999998</v>
      </c>
      <c r="AB2219" s="1">
        <v>0.34599999999999997</v>
      </c>
      <c r="AC2219" s="1">
        <v>0.35699999999999998</v>
      </c>
      <c r="AD2219" s="1">
        <v>0.33400000000000002</v>
      </c>
      <c r="AE2219" s="1">
        <v>0.313</v>
      </c>
      <c r="AF2219" s="1">
        <v>0.30499999999999999</v>
      </c>
      <c r="AG2219" s="1">
        <v>0.25900000000000001</v>
      </c>
      <c r="AH2219" s="1">
        <v>0.29599999999999999</v>
      </c>
      <c r="AI2219" s="1">
        <v>0.41</v>
      </c>
      <c r="AJ2219" s="1">
        <v>0.51200000000000001</v>
      </c>
      <c r="AK2219" s="1">
        <v>0.373</v>
      </c>
      <c r="AL2219" s="1">
        <v>0.57099999999999995</v>
      </c>
      <c r="AM2219" s="1">
        <v>0.48699999999999999</v>
      </c>
      <c r="AN2219" s="1">
        <v>0.39900000000000002</v>
      </c>
      <c r="AO2219" s="1">
        <v>0.36299999999999999</v>
      </c>
      <c r="AP2219" s="1">
        <v>0.33700000000000002</v>
      </c>
      <c r="AQ2219" s="1">
        <v>0.27800000000000002</v>
      </c>
      <c r="AR2219" s="1">
        <v>0.27200000000000002</v>
      </c>
      <c r="AS2219" s="1">
        <v>0.313</v>
      </c>
      <c r="AT2219" s="1">
        <v>0.27600000000000002</v>
      </c>
      <c r="AU2219" t="str">
        <f>IF(D2219="","",INDEX([1]DICCIONARIO!$G$21:$H$33,MATCH('DATA NIQ'!D2219,[1]DICCIONARIO!$G$21:$G$33,0),2))</f>
        <v>PEP</v>
      </c>
    </row>
    <row r="2220" spans="1:47" ht="14.45" customHeight="1" x14ac:dyDescent="0.25">
      <c r="A2220" t="s">
        <v>13</v>
      </c>
      <c r="B2220" s="2" t="s">
        <v>349</v>
      </c>
      <c r="C2220" t="s">
        <v>17</v>
      </c>
      <c r="D2220" t="s">
        <v>7</v>
      </c>
      <c r="E2220" t="s">
        <v>388</v>
      </c>
      <c r="G2220" t="s">
        <v>350</v>
      </c>
      <c r="H2220" s="3" t="str">
        <f t="shared" si="34"/>
        <v>TOTAL DTT ARGENTINAGUARNICIONES PARA COPETINPEPSICOPEPPEP RUEDITASVtas (KILOS)</v>
      </c>
      <c r="I2220" s="4">
        <v>49163.071000000004</v>
      </c>
      <c r="J2220" s="4">
        <v>45314.478000000003</v>
      </c>
      <c r="K2220" s="4">
        <v>42346.319000000003</v>
      </c>
      <c r="L2220" s="4">
        <v>44750.03</v>
      </c>
      <c r="M2220" s="4">
        <v>40768.398000000001</v>
      </c>
      <c r="N2220" s="4">
        <v>37954.847999999998</v>
      </c>
      <c r="O2220" s="4">
        <v>43328.601999999999</v>
      </c>
      <c r="P2220" s="4">
        <v>55858.671000000002</v>
      </c>
      <c r="Q2220" s="4">
        <v>63843.307000000001</v>
      </c>
      <c r="R2220" s="4">
        <v>48579.317999999999</v>
      </c>
      <c r="S2220" s="4">
        <v>48013.031000000003</v>
      </c>
      <c r="T2220" s="4">
        <v>44834.413999999997</v>
      </c>
      <c r="U2220" s="4">
        <v>45004.243000000002</v>
      </c>
      <c r="V2220" s="4">
        <v>41513.182000000001</v>
      </c>
      <c r="W2220" s="4">
        <v>35177.262000000002</v>
      </c>
      <c r="X2220" s="4">
        <v>35418.084000000003</v>
      </c>
      <c r="Y2220" s="4">
        <v>35361.237000000001</v>
      </c>
      <c r="Z2220" s="4">
        <v>42078.711000000003</v>
      </c>
      <c r="AA2220" s="4">
        <v>36033.24</v>
      </c>
      <c r="AB2220" s="4">
        <v>29059.826000000001</v>
      </c>
      <c r="AC2220" s="4">
        <v>29333.484</v>
      </c>
      <c r="AD2220" s="4">
        <v>24509.308000000001</v>
      </c>
      <c r="AE2220" s="4">
        <v>22985.947</v>
      </c>
      <c r="AF2220" s="4">
        <v>19518.3</v>
      </c>
      <c r="AG2220" s="4">
        <v>23998.931</v>
      </c>
      <c r="AH2220" s="4">
        <v>23749.044000000002</v>
      </c>
      <c r="AI2220" s="4">
        <v>24091.876</v>
      </c>
      <c r="AJ2220" s="4">
        <v>24726.281999999999</v>
      </c>
      <c r="AK2220" s="4">
        <v>24771.66</v>
      </c>
      <c r="AL2220" s="4">
        <v>29183.743999999999</v>
      </c>
      <c r="AM2220" s="4">
        <v>26707.338</v>
      </c>
      <c r="AN2220" s="4">
        <v>32565.234</v>
      </c>
      <c r="AO2220" s="4">
        <v>32447.726999999999</v>
      </c>
      <c r="AP2220" s="4">
        <v>31196.25</v>
      </c>
      <c r="AQ2220" s="4">
        <v>32131.962</v>
      </c>
      <c r="AR2220" s="4">
        <v>29829.315999999999</v>
      </c>
      <c r="AS2220" s="4">
        <v>30087.748</v>
      </c>
      <c r="AT2220" s="4">
        <v>28641.052</v>
      </c>
      <c r="AU2220" t="str">
        <f>IF(D2220="","",INDEX([1]DICCIONARIO!$G$21:$H$33,MATCH('DATA NIQ'!D2220,[1]DICCIONARIO!$G$21:$G$33,0),2))</f>
        <v>PEP</v>
      </c>
    </row>
    <row r="2221" spans="1:47" ht="14.45" customHeight="1" x14ac:dyDescent="0.25">
      <c r="A2221" t="s">
        <v>13</v>
      </c>
      <c r="B2221" s="2" t="s">
        <v>349</v>
      </c>
      <c r="C2221" t="s">
        <v>17</v>
      </c>
      <c r="D2221" t="s">
        <v>7</v>
      </c>
      <c r="E2221" t="s">
        <v>388</v>
      </c>
      <c r="G2221" t="s">
        <v>351</v>
      </c>
      <c r="H2221" s="3" t="str">
        <f t="shared" si="34"/>
        <v>TOTAL DTT ARGENTINAGUARNICIONES PARA COPETINPEPSICOPEPPEP RUEDITASCompras (KILOS)</v>
      </c>
      <c r="I2221" s="4">
        <v>54173.214</v>
      </c>
      <c r="J2221" s="4">
        <v>44213.728999999999</v>
      </c>
      <c r="K2221" s="4">
        <v>43519.783000000003</v>
      </c>
      <c r="L2221" s="4">
        <v>46759.392</v>
      </c>
      <c r="M2221" s="4">
        <v>38592.470999999998</v>
      </c>
      <c r="N2221" s="4">
        <v>43498.872000000003</v>
      </c>
      <c r="O2221" s="4">
        <v>47905.565000000002</v>
      </c>
      <c r="P2221" s="4">
        <v>62279.858</v>
      </c>
      <c r="Q2221" s="4">
        <v>65885.759999999995</v>
      </c>
      <c r="R2221" s="4">
        <v>45559.74</v>
      </c>
      <c r="S2221" s="4">
        <v>48162.964</v>
      </c>
      <c r="T2221" s="4">
        <v>47856.745999999999</v>
      </c>
      <c r="U2221" s="4">
        <v>44768.436000000002</v>
      </c>
      <c r="V2221" s="4">
        <v>40333.188000000002</v>
      </c>
      <c r="W2221" s="4">
        <v>35086.686999999998</v>
      </c>
      <c r="X2221" s="4">
        <v>37243.803</v>
      </c>
      <c r="Y2221" s="4">
        <v>35394.470999999998</v>
      </c>
      <c r="Z2221" s="4">
        <v>45197.504000000001</v>
      </c>
      <c r="AA2221" s="4">
        <v>35194.29</v>
      </c>
      <c r="AB2221" s="4">
        <v>27577.145</v>
      </c>
      <c r="AC2221" s="4">
        <v>30169.74</v>
      </c>
      <c r="AD2221" s="4">
        <v>24228.899000000001</v>
      </c>
      <c r="AE2221" s="4">
        <v>24443.437999999998</v>
      </c>
      <c r="AF2221" s="4">
        <v>19700.876</v>
      </c>
      <c r="AG2221" s="4">
        <v>25578.760999999999</v>
      </c>
      <c r="AH2221" s="4">
        <v>24180.969000000001</v>
      </c>
      <c r="AI2221" s="4">
        <v>26221.030999999999</v>
      </c>
      <c r="AJ2221" s="4">
        <v>26691.523000000001</v>
      </c>
      <c r="AK2221" s="4">
        <v>26258.868999999999</v>
      </c>
      <c r="AL2221" s="4">
        <v>28650.131000000001</v>
      </c>
      <c r="AM2221" s="4">
        <v>25958.494999999999</v>
      </c>
      <c r="AN2221" s="4">
        <v>37302.894</v>
      </c>
      <c r="AO2221" s="4">
        <v>31883.280999999999</v>
      </c>
      <c r="AP2221" s="4">
        <v>29893.006000000001</v>
      </c>
      <c r="AQ2221" s="4">
        <v>33415.917999999998</v>
      </c>
      <c r="AR2221" s="4">
        <v>30563.806</v>
      </c>
      <c r="AS2221" s="4">
        <v>30804.737000000001</v>
      </c>
      <c r="AT2221" s="4">
        <v>28527.347000000002</v>
      </c>
      <c r="AU2221" t="str">
        <f>IF(D2221="","",INDEX([1]DICCIONARIO!$G$21:$H$33,MATCH('DATA NIQ'!D2221,[1]DICCIONARIO!$G$21:$G$33,0),2))</f>
        <v>PEP</v>
      </c>
    </row>
    <row r="2222" spans="1:47" ht="14.45" customHeight="1" x14ac:dyDescent="0.25">
      <c r="A2222" t="s">
        <v>13</v>
      </c>
      <c r="B2222" s="2" t="s">
        <v>349</v>
      </c>
      <c r="C2222" t="s">
        <v>17</v>
      </c>
      <c r="D2222" t="s">
        <v>7</v>
      </c>
      <c r="E2222" t="s">
        <v>388</v>
      </c>
      <c r="G2222" t="s">
        <v>352</v>
      </c>
      <c r="H2222" s="3" t="str">
        <f t="shared" si="34"/>
        <v>TOTAL DTT ARGENTINAGUARNICIONES PARA COPETINPEPSICOPEPPEP RUEDITASInventario (KILOS)</v>
      </c>
      <c r="I2222" s="4">
        <v>20585.646000000001</v>
      </c>
      <c r="J2222" s="4">
        <v>18678.175999999999</v>
      </c>
      <c r="K2222" s="4">
        <v>17400.073</v>
      </c>
      <c r="L2222" s="4">
        <v>17991.821</v>
      </c>
      <c r="M2222" s="4">
        <v>14608.615</v>
      </c>
      <c r="N2222" s="4">
        <v>18228.107</v>
      </c>
      <c r="O2222" s="4">
        <v>20605.845000000001</v>
      </c>
      <c r="P2222" s="4">
        <v>26537.067999999999</v>
      </c>
      <c r="Q2222" s="4">
        <v>27570.21</v>
      </c>
      <c r="R2222" s="4">
        <v>21633.811000000002</v>
      </c>
      <c r="S2222" s="4">
        <v>20641.802</v>
      </c>
      <c r="T2222" s="4">
        <v>22719.851999999999</v>
      </c>
      <c r="U2222" s="4">
        <v>21561.615000000002</v>
      </c>
      <c r="V2222" s="4">
        <v>19237.146000000001</v>
      </c>
      <c r="W2222" s="4">
        <v>17422.764999999999</v>
      </c>
      <c r="X2222" s="4">
        <v>18890.850999999999</v>
      </c>
      <c r="Y2222" s="4">
        <v>18831.168000000001</v>
      </c>
      <c r="Z2222" s="4">
        <v>20435.674999999999</v>
      </c>
      <c r="AA2222" s="4">
        <v>18301.162</v>
      </c>
      <c r="AB2222" s="4">
        <v>13990.767</v>
      </c>
      <c r="AC2222" s="4">
        <v>13194.576999999999</v>
      </c>
      <c r="AD2222" s="4">
        <v>11647.004000000001</v>
      </c>
      <c r="AE2222" s="4">
        <v>11947.245000000001</v>
      </c>
      <c r="AF2222" s="4">
        <v>11145.523999999999</v>
      </c>
      <c r="AG2222" s="4">
        <v>11920.261</v>
      </c>
      <c r="AH2222" s="4">
        <v>11876.179</v>
      </c>
      <c r="AI2222" s="4">
        <v>13494.898999999999</v>
      </c>
      <c r="AJ2222" s="4">
        <v>14414.287</v>
      </c>
      <c r="AK2222" s="4">
        <v>14829.799000000001</v>
      </c>
      <c r="AL2222" s="4">
        <v>15879.34</v>
      </c>
      <c r="AM2222" s="4">
        <v>13788.339</v>
      </c>
      <c r="AN2222" s="4">
        <v>17754.505000000001</v>
      </c>
      <c r="AO2222" s="4">
        <v>16057.816000000001</v>
      </c>
      <c r="AP2222" s="4">
        <v>14060.569</v>
      </c>
      <c r="AQ2222" s="4">
        <v>14464.308000000001</v>
      </c>
      <c r="AR2222" s="4">
        <v>13758.416999999999</v>
      </c>
      <c r="AS2222" s="4">
        <v>13780.383</v>
      </c>
      <c r="AT2222" s="4">
        <v>12482.422</v>
      </c>
      <c r="AU2222" t="str">
        <f>IF(D2222="","",INDEX([1]DICCIONARIO!$G$21:$H$33,MATCH('DATA NIQ'!D2222,[1]DICCIONARIO!$G$21:$G$33,0),2))</f>
        <v>PEP</v>
      </c>
    </row>
    <row r="2223" spans="1:47" ht="14.45" hidden="1" customHeight="1" x14ac:dyDescent="0.25">
      <c r="A2223" t="s">
        <v>13</v>
      </c>
      <c r="B2223" s="2" t="s">
        <v>349</v>
      </c>
      <c r="C2223" t="s">
        <v>17</v>
      </c>
      <c r="D2223" t="s">
        <v>7</v>
      </c>
      <c r="E2223" t="s">
        <v>388</v>
      </c>
      <c r="G2223" t="s">
        <v>353</v>
      </c>
      <c r="H2223" s="3" t="str">
        <f t="shared" si="34"/>
        <v>TOTAL DTT ARGENTINAGUARNICIONES PARA COPETINPEPSICOPEPPEP RUEDITASVtas Valor</v>
      </c>
      <c r="I2223" s="3">
        <v>96891215.566</v>
      </c>
      <c r="J2223" s="3">
        <v>94210808.797000006</v>
      </c>
      <c r="K2223" s="3">
        <v>96046097.109999999</v>
      </c>
      <c r="L2223" s="3">
        <v>111053766.149</v>
      </c>
      <c r="M2223" s="3">
        <v>107395802.434</v>
      </c>
      <c r="N2223" s="3">
        <v>104181463.54700001</v>
      </c>
      <c r="O2223" s="3">
        <v>132333709.22499999</v>
      </c>
      <c r="P2223" s="3">
        <v>194190455.05199999</v>
      </c>
      <c r="Q2223" s="3">
        <v>233093903.88100001</v>
      </c>
      <c r="R2223" s="3">
        <v>192736539.877</v>
      </c>
      <c r="S2223" s="3">
        <v>201808497.935</v>
      </c>
      <c r="T2223" s="3">
        <v>201346314.07699999</v>
      </c>
      <c r="U2223" s="3">
        <v>232455123.833</v>
      </c>
      <c r="V2223" s="3">
        <v>234199226.42399999</v>
      </c>
      <c r="W2223" s="3">
        <v>213820080.551</v>
      </c>
      <c r="X2223" s="3">
        <v>234062227.31400001</v>
      </c>
      <c r="Y2223" s="3">
        <v>278224194.57499999</v>
      </c>
      <c r="Z2223" s="3">
        <v>376951760.61299998</v>
      </c>
      <c r="AA2223" s="3">
        <v>354071021.43599999</v>
      </c>
      <c r="AB2223" s="3">
        <v>313984139.34100002</v>
      </c>
      <c r="AC2223" s="3">
        <v>394519216.69300002</v>
      </c>
      <c r="AD2223" s="3">
        <v>432491062.64700001</v>
      </c>
      <c r="AE2223" s="3">
        <v>435401526.45300001</v>
      </c>
      <c r="AF2223" s="3">
        <v>382102967.71899998</v>
      </c>
      <c r="AG2223" s="3">
        <v>518910169.47100002</v>
      </c>
      <c r="AH2223" s="3">
        <v>540745130.03799999</v>
      </c>
      <c r="AI2223" s="3">
        <v>559823015.55499995</v>
      </c>
      <c r="AJ2223" s="3">
        <v>585424272.09500003</v>
      </c>
      <c r="AK2223" s="3">
        <v>584984434.19000006</v>
      </c>
      <c r="AL2223" s="3">
        <v>682472324.17900002</v>
      </c>
      <c r="AM2223" s="3">
        <v>626793656.23000002</v>
      </c>
      <c r="AN2223" s="3">
        <v>764410448.38499999</v>
      </c>
      <c r="AO2223" s="3">
        <v>781610075.02999997</v>
      </c>
      <c r="AP2223" s="3">
        <v>760940329.38</v>
      </c>
      <c r="AQ2223" s="3">
        <v>770255585.41700006</v>
      </c>
      <c r="AR2223" s="3">
        <v>713502255.39900005</v>
      </c>
      <c r="AS2223" s="3">
        <v>725656894.68200004</v>
      </c>
      <c r="AT2223" s="3">
        <v>699022015.34000003</v>
      </c>
      <c r="AU2223" t="str">
        <f>IF(D2223="","",INDEX([1]DICCIONARIO!$G$21:$H$33,MATCH('DATA NIQ'!D2223,[1]DICCIONARIO!$G$21:$G$33,0),2))</f>
        <v>PEP</v>
      </c>
    </row>
    <row r="2224" spans="1:47" hidden="1" x14ac:dyDescent="0.25">
      <c r="A2224" t="s">
        <v>13</v>
      </c>
      <c r="B2224" s="2" t="s">
        <v>349</v>
      </c>
      <c r="C2224" t="s">
        <v>17</v>
      </c>
      <c r="D2224" t="s">
        <v>7</v>
      </c>
      <c r="E2224" t="s">
        <v>388</v>
      </c>
      <c r="G2224" t="s">
        <v>354</v>
      </c>
      <c r="H2224" s="3" t="str">
        <f t="shared" si="34"/>
        <v>TOTAL DTT ARGENTINAGUARNICIONES PARA COPETINPEPSICOPEPPEP RUEDITASDist. Num. Tiendas Handling (C)</v>
      </c>
      <c r="I2224" s="1">
        <v>22.085000000000001</v>
      </c>
      <c r="J2224" s="1">
        <v>22.497</v>
      </c>
      <c r="K2224" s="1">
        <v>20.798999999999999</v>
      </c>
      <c r="L2224" s="1">
        <v>19.808</v>
      </c>
      <c r="M2224" s="1">
        <v>19.12</v>
      </c>
      <c r="N2224" s="1">
        <v>17.940000000000001</v>
      </c>
      <c r="O2224" s="1">
        <v>20.956</v>
      </c>
      <c r="P2224" s="1">
        <v>23.027999999999999</v>
      </c>
      <c r="Q2224" s="1">
        <v>24.492999999999999</v>
      </c>
      <c r="R2224" s="1">
        <v>24.004000000000001</v>
      </c>
      <c r="S2224" s="1">
        <v>22.564</v>
      </c>
      <c r="T2224" s="1">
        <v>21.56</v>
      </c>
      <c r="U2224" s="1">
        <v>21.166</v>
      </c>
      <c r="V2224" s="1">
        <v>20.536999999999999</v>
      </c>
      <c r="W2224" s="1">
        <v>20.314</v>
      </c>
      <c r="X2224" s="1">
        <v>21.055</v>
      </c>
      <c r="Y2224" s="1">
        <v>22.631</v>
      </c>
      <c r="Z2224" s="1">
        <v>21.289000000000001</v>
      </c>
      <c r="AA2224" s="1">
        <v>20.071000000000002</v>
      </c>
      <c r="AB2224" s="1">
        <v>17.548999999999999</v>
      </c>
      <c r="AC2224" s="1">
        <v>16.984000000000002</v>
      </c>
      <c r="AD2224" s="1">
        <v>16.404</v>
      </c>
      <c r="AE2224" s="1">
        <v>16.324000000000002</v>
      </c>
      <c r="AF2224" s="1">
        <v>16.225000000000001</v>
      </c>
      <c r="AG2224" s="1">
        <v>15.842000000000001</v>
      </c>
      <c r="AH2224" s="1">
        <v>17.015999999999998</v>
      </c>
      <c r="AI2224" s="1">
        <v>17.443000000000001</v>
      </c>
      <c r="AJ2224" s="1">
        <v>16.564</v>
      </c>
      <c r="AK2224" s="1">
        <v>18.280999999999999</v>
      </c>
      <c r="AL2224" s="1">
        <v>18.071999999999999</v>
      </c>
      <c r="AM2224" s="1">
        <v>18.152000000000001</v>
      </c>
      <c r="AN2224" s="1">
        <v>19.498000000000001</v>
      </c>
      <c r="AO2224" s="1">
        <v>20.353999999999999</v>
      </c>
      <c r="AP2224" s="1">
        <v>18.943999999999999</v>
      </c>
      <c r="AQ2224" s="1">
        <v>18.131</v>
      </c>
      <c r="AR2224" s="1">
        <v>18.274000000000001</v>
      </c>
      <c r="AS2224" s="1">
        <v>18.780999999999999</v>
      </c>
      <c r="AT2224" s="1">
        <v>17.940999999999999</v>
      </c>
      <c r="AU2224" t="str">
        <f>IF(D2224="","",INDEX([1]DICCIONARIO!$G$21:$H$33,MATCH('DATA NIQ'!D2224,[1]DICCIONARIO!$G$21:$G$33,0),2))</f>
        <v>PEP</v>
      </c>
    </row>
    <row r="2225" spans="1:47" ht="14.45" hidden="1" customHeight="1" x14ac:dyDescent="0.25">
      <c r="A2225" t="s">
        <v>13</v>
      </c>
      <c r="B2225" s="2" t="s">
        <v>349</v>
      </c>
      <c r="C2225" t="s">
        <v>17</v>
      </c>
      <c r="D2225" t="s">
        <v>7</v>
      </c>
      <c r="E2225" t="s">
        <v>388</v>
      </c>
      <c r="G2225" t="s">
        <v>355</v>
      </c>
      <c r="H2225" s="3" t="str">
        <f t="shared" si="34"/>
        <v>TOTAL DTT ARGENTINAGUARNICIONES PARA COPETINPEPSICOPEPPEP RUEDITASDist. Pond. Tiendas Handling</v>
      </c>
      <c r="I2225" s="1">
        <v>45.478999999999999</v>
      </c>
      <c r="J2225" s="1">
        <v>46.921999999999997</v>
      </c>
      <c r="K2225" s="1">
        <v>43.957000000000001</v>
      </c>
      <c r="L2225" s="1">
        <v>42.348999999999997</v>
      </c>
      <c r="M2225" s="1">
        <v>41.091999999999999</v>
      </c>
      <c r="N2225" s="1">
        <v>35.703000000000003</v>
      </c>
      <c r="O2225" s="1">
        <v>43.74</v>
      </c>
      <c r="P2225" s="1">
        <v>46.935000000000002</v>
      </c>
      <c r="Q2225" s="1">
        <v>49.280999999999999</v>
      </c>
      <c r="R2225">
        <v>47.095999999999997</v>
      </c>
      <c r="S2225" s="1">
        <v>44.755000000000003</v>
      </c>
      <c r="T2225" s="1">
        <v>44.040999999999997</v>
      </c>
      <c r="U2225" s="1">
        <v>44.95</v>
      </c>
      <c r="V2225" s="1">
        <v>44.637</v>
      </c>
      <c r="W2225" s="1">
        <v>42.975999999999999</v>
      </c>
      <c r="X2225" s="1">
        <v>44.006999999999998</v>
      </c>
      <c r="Y2225" s="1">
        <v>47.128999999999998</v>
      </c>
      <c r="Z2225" s="1">
        <v>47.752000000000002</v>
      </c>
      <c r="AA2225" s="1">
        <v>44.348999999999997</v>
      </c>
      <c r="AB2225" s="1">
        <v>38.69</v>
      </c>
      <c r="AC2225" s="1">
        <v>40.484000000000002</v>
      </c>
      <c r="AD2225" s="1">
        <v>42.771000000000001</v>
      </c>
      <c r="AE2225" s="1">
        <v>40.652999999999999</v>
      </c>
      <c r="AF2225" s="1">
        <v>40.843000000000004</v>
      </c>
      <c r="AG2225" s="1">
        <v>39.045999999999999</v>
      </c>
      <c r="AH2225" s="1">
        <v>40.036999999999999</v>
      </c>
      <c r="AI2225" s="1">
        <v>38.890999999999998</v>
      </c>
      <c r="AJ2225" s="1">
        <v>37.646000000000001</v>
      </c>
      <c r="AK2225" s="1">
        <v>38.935000000000002</v>
      </c>
      <c r="AL2225" s="1">
        <v>36.988</v>
      </c>
      <c r="AM2225" s="1">
        <v>37.478000000000002</v>
      </c>
      <c r="AN2225" s="1">
        <v>40.283000000000001</v>
      </c>
      <c r="AO2225" s="1">
        <v>43.762999999999998</v>
      </c>
      <c r="AP2225" s="1">
        <v>40.816000000000003</v>
      </c>
      <c r="AQ2225" s="1">
        <v>40.518999999999998</v>
      </c>
      <c r="AR2225" s="1">
        <v>38.671999999999997</v>
      </c>
      <c r="AS2225" s="1">
        <v>38.552</v>
      </c>
      <c r="AT2225" s="1">
        <v>36.860999999999997</v>
      </c>
      <c r="AU2225" t="str">
        <f>IF(D2225="","",INDEX([1]DICCIONARIO!$G$21:$H$33,MATCH('DATA NIQ'!D2225,[1]DICCIONARIO!$G$21:$G$33,0),2))</f>
        <v>PEP</v>
      </c>
    </row>
    <row r="2226" spans="1:47" ht="14.45" hidden="1" customHeight="1" x14ac:dyDescent="0.25">
      <c r="A2226" t="s">
        <v>13</v>
      </c>
      <c r="B2226" s="2" t="s">
        <v>349</v>
      </c>
      <c r="C2226" t="s">
        <v>17</v>
      </c>
      <c r="D2226" t="s">
        <v>7</v>
      </c>
      <c r="E2226" t="s">
        <v>388</v>
      </c>
      <c r="G2226" t="s">
        <v>356</v>
      </c>
      <c r="H2226" s="3" t="str">
        <f t="shared" si="34"/>
        <v>TOTAL DTT ARGENTINAGUARNICIONES PARA COPETINPEPSICOPEPPEP RUEDITASPart. de Vtas (KILOS) - Product</v>
      </c>
      <c r="I2226" s="1">
        <v>2.0790000000000002</v>
      </c>
      <c r="J2226" s="1">
        <v>1.911</v>
      </c>
      <c r="K2226" s="1">
        <v>1.722</v>
      </c>
      <c r="L2226" s="1">
        <v>1.7989999999999999</v>
      </c>
      <c r="M2226" s="1">
        <v>1.694</v>
      </c>
      <c r="N2226" s="1">
        <v>1.41</v>
      </c>
      <c r="O2226" s="1">
        <v>1.601</v>
      </c>
      <c r="P2226" s="1">
        <v>1.835</v>
      </c>
      <c r="Q2226" s="1">
        <v>1.9750000000000001</v>
      </c>
      <c r="R2226">
        <v>1.8260000000000001</v>
      </c>
      <c r="S2226" s="1">
        <v>1.7629999999999999</v>
      </c>
      <c r="T2226" s="1">
        <v>1.7729999999999999</v>
      </c>
      <c r="U2226" s="1">
        <v>1.8620000000000001</v>
      </c>
      <c r="V2226" s="1">
        <v>1.873</v>
      </c>
      <c r="W2226" s="1">
        <v>1.5049999999999999</v>
      </c>
      <c r="X2226" s="1">
        <v>1.486</v>
      </c>
      <c r="Y2226" s="1">
        <v>1.4710000000000001</v>
      </c>
      <c r="Z2226" s="1">
        <v>1.6619999999999999</v>
      </c>
      <c r="AA2226" s="1">
        <v>1.4710000000000001</v>
      </c>
      <c r="AB2226" s="1">
        <v>1.1539999999999999</v>
      </c>
      <c r="AC2226" s="1">
        <v>1.17</v>
      </c>
      <c r="AD2226" s="1">
        <v>1.165</v>
      </c>
      <c r="AE2226" s="1">
        <v>1.115</v>
      </c>
      <c r="AF2226" s="1">
        <v>1.028</v>
      </c>
      <c r="AG2226" s="1">
        <v>1.238</v>
      </c>
      <c r="AH2226" s="1">
        <v>1.284</v>
      </c>
      <c r="AI2226" s="1">
        <v>1.1850000000000001</v>
      </c>
      <c r="AJ2226" s="1">
        <v>1.232</v>
      </c>
      <c r="AK2226" s="1">
        <v>1.238</v>
      </c>
      <c r="AL2226" s="1">
        <v>1.3169999999999999</v>
      </c>
      <c r="AM2226" s="1">
        <v>1.254</v>
      </c>
      <c r="AN2226" s="1">
        <v>1.3280000000000001</v>
      </c>
      <c r="AO2226" s="1">
        <v>1.2889999999999999</v>
      </c>
      <c r="AP2226" s="1">
        <v>1.363</v>
      </c>
      <c r="AQ2226" s="1">
        <v>1.365</v>
      </c>
      <c r="AR2226" s="1">
        <v>1.3009999999999999</v>
      </c>
      <c r="AS2226" s="1">
        <v>1.3080000000000001</v>
      </c>
      <c r="AT2226" s="1">
        <v>1.306</v>
      </c>
      <c r="AU2226" t="str">
        <f>IF(D2226="","",INDEX([1]DICCIONARIO!$G$21:$H$33,MATCH('DATA NIQ'!D2226,[1]DICCIONARIO!$G$21:$G$33,0),2))</f>
        <v>PEP</v>
      </c>
    </row>
    <row r="2227" spans="1:47" ht="14.45" hidden="1" customHeight="1" x14ac:dyDescent="0.25">
      <c r="A2227" t="s">
        <v>13</v>
      </c>
      <c r="B2227" s="2" t="s">
        <v>349</v>
      </c>
      <c r="C2227" t="s">
        <v>17</v>
      </c>
      <c r="D2227" t="s">
        <v>7</v>
      </c>
      <c r="E2227" t="s">
        <v>388</v>
      </c>
      <c r="G2227" t="s">
        <v>357</v>
      </c>
      <c r="H2227" s="3" t="str">
        <f t="shared" si="34"/>
        <v>TOTAL DTT ARGENTINAGUARNICIONES PARA COPETINPEPSICOPEPPEP RUEDITASPart. de Vtas Valor - Product</v>
      </c>
      <c r="I2227" s="1">
        <v>1.9690000000000001</v>
      </c>
      <c r="J2227" s="1">
        <v>1.8240000000000001</v>
      </c>
      <c r="K2227" s="1">
        <v>1.6890000000000001</v>
      </c>
      <c r="L2227" s="1">
        <v>1.782</v>
      </c>
      <c r="M2227" s="1">
        <v>1.673</v>
      </c>
      <c r="N2227" s="1">
        <v>1.365</v>
      </c>
      <c r="O2227" s="1">
        <v>1.581</v>
      </c>
      <c r="P2227" s="1">
        <v>1.93</v>
      </c>
      <c r="Q2227" s="1">
        <v>2.0619999999999998</v>
      </c>
      <c r="R2227">
        <v>1.8959999999999999</v>
      </c>
      <c r="S2227" s="1">
        <v>1.825</v>
      </c>
      <c r="T2227" s="1">
        <v>1.827</v>
      </c>
      <c r="U2227" s="1">
        <v>2.0270000000000001</v>
      </c>
      <c r="V2227" s="1">
        <v>2.0670000000000002</v>
      </c>
      <c r="W2227" s="1">
        <v>1.6819999999999999</v>
      </c>
      <c r="X2227" s="1">
        <v>1.633</v>
      </c>
      <c r="Y2227" s="1">
        <v>1.673</v>
      </c>
      <c r="Z2227" s="1">
        <v>1.92</v>
      </c>
      <c r="AA2227" s="1">
        <v>1.734</v>
      </c>
      <c r="AB2227" s="1">
        <v>1.3180000000000001</v>
      </c>
      <c r="AC2227" s="1">
        <v>1.3919999999999999</v>
      </c>
      <c r="AD2227" s="1">
        <v>1.5009999999999999</v>
      </c>
      <c r="AE2227" s="1">
        <v>1.403</v>
      </c>
      <c r="AF2227" s="1">
        <v>1.2330000000000001</v>
      </c>
      <c r="AG2227" s="1">
        <v>1.47</v>
      </c>
      <c r="AH2227" s="1">
        <v>1.542</v>
      </c>
      <c r="AI2227" s="1">
        <v>1.399</v>
      </c>
      <c r="AJ2227" s="1">
        <v>1.446</v>
      </c>
      <c r="AK2227" s="1">
        <v>1.403</v>
      </c>
      <c r="AL2227" s="1">
        <v>1.448</v>
      </c>
      <c r="AM2227" s="1">
        <v>1.347</v>
      </c>
      <c r="AN2227" s="1">
        <v>1.417</v>
      </c>
      <c r="AO2227" s="1">
        <v>1.385</v>
      </c>
      <c r="AP2227" s="1">
        <v>1.421</v>
      </c>
      <c r="AQ2227" s="1">
        <v>1.357</v>
      </c>
      <c r="AR2227" s="1">
        <v>1.26</v>
      </c>
      <c r="AS2227" s="1">
        <v>1.2470000000000001</v>
      </c>
      <c r="AT2227" s="1">
        <v>1.244</v>
      </c>
      <c r="AU2227" t="str">
        <f>IF(D2227="","",INDEX([1]DICCIONARIO!$G$21:$H$33,MATCH('DATA NIQ'!D2227,[1]DICCIONARIO!$G$21:$G$33,0),2))</f>
        <v>PEP</v>
      </c>
    </row>
    <row r="2228" spans="1:47" ht="14.45" customHeight="1" x14ac:dyDescent="0.25">
      <c r="A2228" t="s">
        <v>13</v>
      </c>
      <c r="B2228" s="2" t="s">
        <v>349</v>
      </c>
      <c r="C2228" t="s">
        <v>17</v>
      </c>
      <c r="D2228" t="s">
        <v>7</v>
      </c>
      <c r="E2228" t="s">
        <v>388</v>
      </c>
      <c r="F2228" t="s">
        <v>19</v>
      </c>
      <c r="G2228" t="s">
        <v>350</v>
      </c>
      <c r="H2228" s="3" t="str">
        <f t="shared" si="34"/>
        <v>TOTAL DTT ARGENTINAGUARNICIONES PARA COPETINPEPSICOPEPPEP RUEDITAS121 A 200Vtas (KILOS)</v>
      </c>
      <c r="I2228" s="4">
        <v>1951.11</v>
      </c>
      <c r="J2228" s="4">
        <v>1677.979</v>
      </c>
      <c r="K2228" s="4">
        <v>1218.278</v>
      </c>
      <c r="L2228" s="4">
        <v>832.30100000000004</v>
      </c>
      <c r="M2228" s="4">
        <v>1080.885</v>
      </c>
      <c r="N2228" s="4">
        <v>882.06200000000001</v>
      </c>
      <c r="O2228" s="4">
        <v>579.71</v>
      </c>
      <c r="P2228" s="4">
        <v>182.249</v>
      </c>
      <c r="Q2228" s="4">
        <v>170.1</v>
      </c>
      <c r="R2228" s="4">
        <v>134.113</v>
      </c>
      <c r="S2228" s="4">
        <v>18.981999999999999</v>
      </c>
      <c r="T2228" s="4">
        <v>2.6659999999999999</v>
      </c>
      <c r="U2228" s="4">
        <v>3.3610000000000002</v>
      </c>
      <c r="V2228" s="4">
        <v>0</v>
      </c>
      <c r="W2228" s="4">
        <v>0</v>
      </c>
      <c r="X2228" s="4">
        <v>19.074999999999999</v>
      </c>
      <c r="Y2228" s="4">
        <v>4.907</v>
      </c>
      <c r="Z2228" s="4">
        <v>17.805</v>
      </c>
      <c r="AA2228" s="4">
        <v>0</v>
      </c>
      <c r="AB2228" s="4">
        <v>0</v>
      </c>
      <c r="AC2228" s="4">
        <v>33.097999999999999</v>
      </c>
      <c r="AD2228" s="4">
        <v>58.966999999999999</v>
      </c>
      <c r="AE2228" s="4">
        <v>25.736999999999998</v>
      </c>
      <c r="AF2228" s="4">
        <v>37.537999999999997</v>
      </c>
      <c r="AG2228" s="4">
        <v>39.511000000000003</v>
      </c>
      <c r="AH2228" s="4">
        <v>38.237000000000002</v>
      </c>
      <c r="AI2228" s="4">
        <v>9.8780000000000001</v>
      </c>
      <c r="AJ2228" s="4">
        <v>23.794</v>
      </c>
      <c r="AK2228" s="4">
        <v>23.794</v>
      </c>
      <c r="AL2228" s="4">
        <v>0</v>
      </c>
      <c r="AM2228" s="4">
        <v>1.2869999999999999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4">
        <v>0</v>
      </c>
      <c r="AT2228" s="4">
        <v>0</v>
      </c>
      <c r="AU2228" t="str">
        <f>IF(D2228="","",INDEX([1]DICCIONARIO!$G$21:$H$33,MATCH('DATA NIQ'!D2228,[1]DICCIONARIO!$G$21:$G$33,0),2))</f>
        <v>PEP</v>
      </c>
    </row>
    <row r="2229" spans="1:47" ht="14.45" customHeight="1" x14ac:dyDescent="0.25">
      <c r="A2229" t="s">
        <v>13</v>
      </c>
      <c r="B2229" s="2" t="s">
        <v>349</v>
      </c>
      <c r="C2229" t="s">
        <v>17</v>
      </c>
      <c r="D2229" t="s">
        <v>7</v>
      </c>
      <c r="E2229" t="s">
        <v>388</v>
      </c>
      <c r="F2229" t="s">
        <v>19</v>
      </c>
      <c r="G2229" t="s">
        <v>351</v>
      </c>
      <c r="H2229" s="3" t="str">
        <f t="shared" si="34"/>
        <v>TOTAL DTT ARGENTINAGUARNICIONES PARA COPETINPEPSICOPEPPEP RUEDITAS121 A 200Compras (KILOS)</v>
      </c>
      <c r="I2229" s="4">
        <v>1889.7660000000001</v>
      </c>
      <c r="J2229" s="4">
        <v>1672.098</v>
      </c>
      <c r="K2229" s="4">
        <v>1141.838</v>
      </c>
      <c r="L2229" s="4">
        <v>976.755</v>
      </c>
      <c r="M2229" s="4">
        <v>1006.852</v>
      </c>
      <c r="N2229" s="4">
        <v>1079.4269999999999</v>
      </c>
      <c r="O2229" s="4">
        <v>557.11699999999996</v>
      </c>
      <c r="P2229" s="4">
        <v>45.906999999999996</v>
      </c>
      <c r="Q2229" s="4">
        <v>195.46700000000001</v>
      </c>
      <c r="R2229" s="4">
        <v>159.09299999999999</v>
      </c>
      <c r="S2229" s="4">
        <v>49.613</v>
      </c>
      <c r="T2229" s="4">
        <v>1.4470000000000001</v>
      </c>
      <c r="U2229" s="4">
        <v>4.4569999999999999</v>
      </c>
      <c r="V2229" s="4">
        <v>0</v>
      </c>
      <c r="W2229" s="4">
        <v>0</v>
      </c>
      <c r="X2229" s="4">
        <v>48.881999999999998</v>
      </c>
      <c r="Y2229" s="4">
        <v>13.749000000000001</v>
      </c>
      <c r="Z2229" s="4">
        <v>48.923000000000002</v>
      </c>
      <c r="AA2229" s="4">
        <v>0</v>
      </c>
      <c r="AB2229" s="4">
        <v>0</v>
      </c>
      <c r="AC2229" s="4">
        <v>82.724999999999994</v>
      </c>
      <c r="AD2229" s="4">
        <v>90.656999999999996</v>
      </c>
      <c r="AE2229" s="4">
        <v>25.736999999999998</v>
      </c>
      <c r="AF2229" s="4">
        <v>37.537999999999997</v>
      </c>
      <c r="AG2229" s="4">
        <v>39.511000000000003</v>
      </c>
      <c r="AH2229" s="4">
        <v>38.237000000000002</v>
      </c>
      <c r="AI2229" s="4">
        <v>9.8780000000000001</v>
      </c>
      <c r="AJ2229" s="4">
        <v>57.375999999999998</v>
      </c>
      <c r="AK2229" s="4">
        <v>57.375999999999998</v>
      </c>
      <c r="AL2229" s="4">
        <v>0</v>
      </c>
      <c r="AM2229" s="4">
        <v>1.2869999999999999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4">
        <v>0</v>
      </c>
      <c r="AT2229" s="4">
        <v>0</v>
      </c>
      <c r="AU2229" t="str">
        <f>IF(D2229="","",INDEX([1]DICCIONARIO!$G$21:$H$33,MATCH('DATA NIQ'!D2229,[1]DICCIONARIO!$G$21:$G$33,0),2))</f>
        <v>PEP</v>
      </c>
    </row>
    <row r="2230" spans="1:47" ht="14.45" customHeight="1" x14ac:dyDescent="0.25">
      <c r="A2230" t="s">
        <v>13</v>
      </c>
      <c r="B2230" s="2" t="s">
        <v>349</v>
      </c>
      <c r="C2230" t="s">
        <v>17</v>
      </c>
      <c r="D2230" t="s">
        <v>7</v>
      </c>
      <c r="E2230" t="s">
        <v>388</v>
      </c>
      <c r="F2230" t="s">
        <v>19</v>
      </c>
      <c r="G2230" t="s">
        <v>352</v>
      </c>
      <c r="H2230" s="3" t="str">
        <f t="shared" si="34"/>
        <v>TOTAL DTT ARGENTINAGUARNICIONES PARA COPETINPEPSICOPEPPEP RUEDITAS121 A 200Inventario (KILOS)</v>
      </c>
      <c r="I2230" s="4">
        <v>946.99300000000005</v>
      </c>
      <c r="J2230" s="4">
        <v>936.38099999999997</v>
      </c>
      <c r="K2230" s="4">
        <v>566.197</v>
      </c>
      <c r="L2230" s="4">
        <v>710.65099999999995</v>
      </c>
      <c r="M2230" s="4">
        <v>604.89800000000002</v>
      </c>
      <c r="N2230" s="4">
        <v>812.44799999999998</v>
      </c>
      <c r="O2230" s="4">
        <v>155.90799999999999</v>
      </c>
      <c r="P2230" s="4">
        <v>8.1850000000000005</v>
      </c>
      <c r="Q2230" s="4">
        <v>25.367999999999999</v>
      </c>
      <c r="R2230" s="4">
        <v>24.981999999999999</v>
      </c>
      <c r="S2230" s="4">
        <v>30.631</v>
      </c>
      <c r="T2230" s="4">
        <v>5.8970000000000002</v>
      </c>
      <c r="U2230" s="4">
        <v>6.9930000000000003</v>
      </c>
      <c r="V2230" s="4">
        <v>0</v>
      </c>
      <c r="W2230" s="4">
        <v>0</v>
      </c>
      <c r="X2230" s="4">
        <v>29.806999999999999</v>
      </c>
      <c r="Y2230" s="4">
        <v>8.8420000000000005</v>
      </c>
      <c r="Z2230" s="4">
        <v>31.117999999999999</v>
      </c>
      <c r="AA2230" s="4">
        <v>0</v>
      </c>
      <c r="AB2230" s="4">
        <v>0</v>
      </c>
      <c r="AC2230" s="4">
        <v>49.627000000000002</v>
      </c>
      <c r="AD2230" s="4">
        <v>31.69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33.581000000000003</v>
      </c>
      <c r="AK2230" s="4">
        <v>33.581000000000003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t="str">
        <f>IF(D2230="","",INDEX([1]DICCIONARIO!$G$21:$H$33,MATCH('DATA NIQ'!D2230,[1]DICCIONARIO!$G$21:$G$33,0),2))</f>
        <v>PEP</v>
      </c>
    </row>
    <row r="2231" spans="1:47" ht="14.45" hidden="1" customHeight="1" x14ac:dyDescent="0.25">
      <c r="A2231" t="s">
        <v>13</v>
      </c>
      <c r="B2231" s="2" t="s">
        <v>349</v>
      </c>
      <c r="C2231" t="s">
        <v>17</v>
      </c>
      <c r="D2231" t="s">
        <v>7</v>
      </c>
      <c r="E2231" t="s">
        <v>388</v>
      </c>
      <c r="F2231" t="s">
        <v>19</v>
      </c>
      <c r="G2231" t="s">
        <v>353</v>
      </c>
      <c r="H2231" s="3" t="str">
        <f t="shared" si="34"/>
        <v>TOTAL DTT ARGENTINAGUARNICIONES PARA COPETINPEPSICOPEPPEP RUEDITAS121 A 200Vtas Valor</v>
      </c>
      <c r="I2231" s="3">
        <v>1702365.03</v>
      </c>
      <c r="J2231" s="3">
        <v>1459662.4669999999</v>
      </c>
      <c r="K2231" s="3">
        <v>1142416.817</v>
      </c>
      <c r="L2231" s="3">
        <v>727617.071</v>
      </c>
      <c r="M2231" s="3">
        <v>1073426.112</v>
      </c>
      <c r="N2231" s="3">
        <v>796857.03200000001</v>
      </c>
      <c r="O2231" s="3">
        <v>693397.13100000005</v>
      </c>
      <c r="P2231" s="3">
        <v>215049.818</v>
      </c>
      <c r="Q2231" s="3">
        <v>203625.90100000001</v>
      </c>
      <c r="R2231" s="3">
        <v>159016.33499999999</v>
      </c>
      <c r="S2231" s="3">
        <v>1157.1130000000001</v>
      </c>
      <c r="T2231" s="1">
        <v>20.216999999999999</v>
      </c>
      <c r="U2231" s="1">
        <v>619.63900000000001</v>
      </c>
      <c r="V2231">
        <v>0</v>
      </c>
      <c r="W2231">
        <v>0</v>
      </c>
      <c r="X2231" s="3">
        <v>20002.62</v>
      </c>
      <c r="Y2231" s="3">
        <v>2417.4090000000001</v>
      </c>
      <c r="Z2231" s="3">
        <v>9008.7540000000008</v>
      </c>
      <c r="AA2231">
        <v>0</v>
      </c>
      <c r="AB2231">
        <v>0</v>
      </c>
      <c r="AC2231" s="3">
        <v>35503.722999999998</v>
      </c>
      <c r="AD2231" s="3">
        <v>26953.021000000001</v>
      </c>
      <c r="AE2231" s="1">
        <v>201.245</v>
      </c>
      <c r="AF2231" s="1">
        <v>293.52</v>
      </c>
      <c r="AG2231" s="3">
        <v>553159.42599999998</v>
      </c>
      <c r="AH2231" s="1">
        <v>443.7</v>
      </c>
      <c r="AI2231" s="1">
        <v>114.623</v>
      </c>
      <c r="AJ2231" s="3">
        <v>28406.944</v>
      </c>
      <c r="AK2231" s="3">
        <v>28406.944</v>
      </c>
      <c r="AL2231">
        <v>0</v>
      </c>
      <c r="AM2231" s="1">
        <v>14.939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 t="str">
        <f>IF(D2231="","",INDEX([1]DICCIONARIO!$G$21:$H$33,MATCH('DATA NIQ'!D2231,[1]DICCIONARIO!$G$21:$G$33,0),2))</f>
        <v>PEP</v>
      </c>
    </row>
    <row r="2232" spans="1:47" hidden="1" x14ac:dyDescent="0.25">
      <c r="A2232" t="s">
        <v>13</v>
      </c>
      <c r="B2232" s="2" t="s">
        <v>349</v>
      </c>
      <c r="C2232" t="s">
        <v>17</v>
      </c>
      <c r="D2232" t="s">
        <v>7</v>
      </c>
      <c r="E2232" t="s">
        <v>388</v>
      </c>
      <c r="F2232" t="s">
        <v>19</v>
      </c>
      <c r="G2232" t="s">
        <v>354</v>
      </c>
      <c r="H2232" s="3" t="str">
        <f t="shared" si="34"/>
        <v>TOTAL DTT ARGENTINAGUARNICIONES PARA COPETINPEPSICOPEPPEP RUEDITAS121 A 200Dist. Num. Tiendas Handling (C)</v>
      </c>
      <c r="I2232" s="1">
        <v>0.51100000000000001</v>
      </c>
      <c r="J2232" s="1">
        <v>0.52400000000000002</v>
      </c>
      <c r="K2232" s="1">
        <v>0.379</v>
      </c>
      <c r="L2232" s="1">
        <v>0.442</v>
      </c>
      <c r="M2232" s="1">
        <v>0.38100000000000001</v>
      </c>
      <c r="N2232" s="1">
        <v>0.42699999999999999</v>
      </c>
      <c r="O2232" s="1">
        <v>0.112</v>
      </c>
      <c r="P2232" s="1">
        <v>0.122</v>
      </c>
      <c r="Q2232" s="1">
        <v>0.14099999999999999</v>
      </c>
      <c r="R2232" s="1">
        <v>0.155</v>
      </c>
      <c r="S2232" s="1">
        <v>0.04</v>
      </c>
      <c r="T2232" s="1">
        <v>1.2999999999999999E-2</v>
      </c>
      <c r="U2232" s="1">
        <v>1.4999999999999999E-2</v>
      </c>
      <c r="V2232" s="1">
        <v>0</v>
      </c>
      <c r="W2232" s="1">
        <v>0</v>
      </c>
      <c r="X2232" s="1">
        <v>4.7E-2</v>
      </c>
      <c r="Y2232" s="1">
        <v>1.2999999999999999E-2</v>
      </c>
      <c r="Z2232" s="1">
        <v>2.1999999999999999E-2</v>
      </c>
      <c r="AA2232" s="1">
        <v>0</v>
      </c>
      <c r="AB2232" s="1">
        <v>0</v>
      </c>
      <c r="AC2232" s="1">
        <v>6.5000000000000002E-2</v>
      </c>
      <c r="AD2232" s="1">
        <v>7.9000000000000001E-2</v>
      </c>
      <c r="AE2232" s="1">
        <v>1.4999999999999999E-2</v>
      </c>
      <c r="AF2232" s="1">
        <v>1.4999999999999999E-2</v>
      </c>
      <c r="AG2232" s="1">
        <v>1.4999999999999999E-2</v>
      </c>
      <c r="AH2232" s="1">
        <v>1.4999999999999999E-2</v>
      </c>
      <c r="AI2232" s="1">
        <v>1.4999999999999999E-2</v>
      </c>
      <c r="AJ2232" s="1">
        <v>6.2E-2</v>
      </c>
      <c r="AK2232" s="1">
        <v>6.2E-2</v>
      </c>
      <c r="AL2232" s="1">
        <v>0</v>
      </c>
      <c r="AM2232" s="1">
        <v>7.0000000000000001E-3</v>
      </c>
      <c r="AN2232" s="1">
        <v>0</v>
      </c>
      <c r="AO2232" s="1">
        <v>0</v>
      </c>
      <c r="AP2232" s="1">
        <v>0</v>
      </c>
      <c r="AQ2232" s="1">
        <v>0</v>
      </c>
      <c r="AR2232" s="1">
        <v>0</v>
      </c>
      <c r="AS2232" s="1">
        <v>0</v>
      </c>
      <c r="AT2232" s="1">
        <v>0</v>
      </c>
      <c r="AU2232" t="str">
        <f>IF(D2232="","",INDEX([1]DICCIONARIO!$G$21:$H$33,MATCH('DATA NIQ'!D2232,[1]DICCIONARIO!$G$21:$G$33,0),2))</f>
        <v>PEP</v>
      </c>
    </row>
    <row r="2233" spans="1:47" ht="14.45" hidden="1" customHeight="1" x14ac:dyDescent="0.25">
      <c r="A2233" t="s">
        <v>13</v>
      </c>
      <c r="B2233" s="2" t="s">
        <v>349</v>
      </c>
      <c r="C2233" t="s">
        <v>17</v>
      </c>
      <c r="D2233" t="s">
        <v>7</v>
      </c>
      <c r="E2233" t="s">
        <v>388</v>
      </c>
      <c r="F2233" t="s">
        <v>19</v>
      </c>
      <c r="G2233" t="s">
        <v>355</v>
      </c>
      <c r="H2233" s="3" t="str">
        <f t="shared" si="34"/>
        <v>TOTAL DTT ARGENTINAGUARNICIONES PARA COPETINPEPSICOPEPPEP RUEDITAS121 A 200Dist. Pond. Tiendas Handling</v>
      </c>
      <c r="I2233" s="1">
        <v>1.2949999999999999</v>
      </c>
      <c r="J2233" s="1">
        <v>1.0209999999999999</v>
      </c>
      <c r="K2233" s="1">
        <v>0.59099999999999997</v>
      </c>
      <c r="L2233" s="1">
        <v>0.78700000000000003</v>
      </c>
      <c r="M2233" s="1">
        <v>0.54</v>
      </c>
      <c r="N2233" s="1">
        <v>0.53800000000000003</v>
      </c>
      <c r="O2233" s="1">
        <v>0.26600000000000001</v>
      </c>
      <c r="P2233" s="1">
        <v>0.24299999999999999</v>
      </c>
      <c r="Q2233" s="1">
        <v>9.5000000000000001E-2</v>
      </c>
      <c r="R2233">
        <v>7.4999999999999997E-2</v>
      </c>
      <c r="S2233" s="1">
        <v>0.311</v>
      </c>
      <c r="T2233" s="1">
        <v>0.14699999999999999</v>
      </c>
      <c r="U2233" s="1">
        <v>0.154</v>
      </c>
      <c r="V2233">
        <v>0</v>
      </c>
      <c r="W2233">
        <v>0</v>
      </c>
      <c r="X2233" s="1">
        <v>7.4999999999999997E-2</v>
      </c>
      <c r="Y2233" s="1">
        <v>0.11799999999999999</v>
      </c>
      <c r="Z2233" s="1">
        <v>0.26300000000000001</v>
      </c>
      <c r="AA2233">
        <v>0</v>
      </c>
      <c r="AB2233">
        <v>0</v>
      </c>
      <c r="AC2233" s="1">
        <v>9.4E-2</v>
      </c>
      <c r="AD2233" s="1">
        <v>0.16400000000000001</v>
      </c>
      <c r="AE2233" s="1">
        <v>0.1</v>
      </c>
      <c r="AF2233" s="1">
        <v>0.10100000000000001</v>
      </c>
      <c r="AG2233" s="1">
        <v>0.109</v>
      </c>
      <c r="AH2233" s="1">
        <v>0.10299999999999999</v>
      </c>
      <c r="AI2233" s="1">
        <v>0.122</v>
      </c>
      <c r="AJ2233" s="1">
        <v>5.7000000000000002E-2</v>
      </c>
      <c r="AK2233" s="1">
        <v>5.7000000000000002E-2</v>
      </c>
      <c r="AL2233">
        <v>0</v>
      </c>
      <c r="AM2233" s="1">
        <v>4.3999999999999997E-2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 t="str">
        <f>IF(D2233="","",INDEX([1]DICCIONARIO!$G$21:$H$33,MATCH('DATA NIQ'!D2233,[1]DICCIONARIO!$G$21:$G$33,0),2))</f>
        <v>PEP</v>
      </c>
    </row>
    <row r="2234" spans="1:47" ht="14.45" hidden="1" customHeight="1" x14ac:dyDescent="0.25">
      <c r="A2234" t="s">
        <v>13</v>
      </c>
      <c r="B2234" s="2" t="s">
        <v>349</v>
      </c>
      <c r="C2234" t="s">
        <v>17</v>
      </c>
      <c r="D2234" t="s">
        <v>7</v>
      </c>
      <c r="E2234" t="s">
        <v>388</v>
      </c>
      <c r="F2234" t="s">
        <v>19</v>
      </c>
      <c r="G2234" t="s">
        <v>356</v>
      </c>
      <c r="H2234" s="3" t="str">
        <f t="shared" si="34"/>
        <v>TOTAL DTT ARGENTINAGUARNICIONES PARA COPETINPEPSICOPEPPEP RUEDITAS121 A 200Part. de Vtas (KILOS) - Product</v>
      </c>
      <c r="I2234" s="1">
        <v>8.3000000000000004E-2</v>
      </c>
      <c r="J2234" s="1">
        <v>7.0999999999999994E-2</v>
      </c>
      <c r="K2234" s="1">
        <v>0.05</v>
      </c>
      <c r="L2234" s="1">
        <v>3.4000000000000002E-2</v>
      </c>
      <c r="M2234" s="1">
        <v>4.4999999999999998E-2</v>
      </c>
      <c r="N2234" s="1">
        <v>3.3000000000000002E-2</v>
      </c>
      <c r="O2234" s="1">
        <v>2.1000000000000001E-2</v>
      </c>
      <c r="P2234" s="1">
        <v>6.0000000000000001E-3</v>
      </c>
      <c r="Q2234" s="1">
        <v>5.0000000000000001E-3</v>
      </c>
      <c r="R2234">
        <v>5.0000000000000001E-3</v>
      </c>
      <c r="S2234" s="1">
        <v>1E-3</v>
      </c>
      <c r="T2234" s="1">
        <v>0</v>
      </c>
      <c r="U2234" s="1">
        <v>0</v>
      </c>
      <c r="V2234">
        <v>0</v>
      </c>
      <c r="W2234">
        <v>0</v>
      </c>
      <c r="X2234" s="1">
        <v>1E-3</v>
      </c>
      <c r="Y2234" s="1">
        <v>0</v>
      </c>
      <c r="Z2234" s="1">
        <v>1E-3</v>
      </c>
      <c r="AA2234">
        <v>0</v>
      </c>
      <c r="AB2234">
        <v>0</v>
      </c>
      <c r="AC2234" s="1">
        <v>1E-3</v>
      </c>
      <c r="AD2234" s="1">
        <v>3.0000000000000001E-3</v>
      </c>
      <c r="AE2234" s="1">
        <v>1E-3</v>
      </c>
      <c r="AF2234" s="1">
        <v>2E-3</v>
      </c>
      <c r="AG2234" s="1">
        <v>2E-3</v>
      </c>
      <c r="AH2234" s="1">
        <v>2E-3</v>
      </c>
      <c r="AI2234" s="1">
        <v>1E-3</v>
      </c>
      <c r="AJ2234" s="1">
        <v>1E-3</v>
      </c>
      <c r="AK2234" s="1">
        <v>1E-3</v>
      </c>
      <c r="AL2234">
        <v>0</v>
      </c>
      <c r="AM2234" s="1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 t="str">
        <f>IF(D2234="","",INDEX([1]DICCIONARIO!$G$21:$H$33,MATCH('DATA NIQ'!D2234,[1]DICCIONARIO!$G$21:$G$33,0),2))</f>
        <v>PEP</v>
      </c>
    </row>
    <row r="2235" spans="1:47" ht="14.45" hidden="1" customHeight="1" x14ac:dyDescent="0.25">
      <c r="A2235" t="s">
        <v>13</v>
      </c>
      <c r="B2235" s="2" t="s">
        <v>349</v>
      </c>
      <c r="C2235" t="s">
        <v>17</v>
      </c>
      <c r="D2235" t="s">
        <v>7</v>
      </c>
      <c r="E2235" t="s">
        <v>388</v>
      </c>
      <c r="F2235" t="s">
        <v>19</v>
      </c>
      <c r="G2235" t="s">
        <v>357</v>
      </c>
      <c r="H2235" s="3" t="str">
        <f t="shared" si="34"/>
        <v>TOTAL DTT ARGENTINAGUARNICIONES PARA COPETINPEPSICOPEPPEP RUEDITAS121 A 200Part. de Vtas Valor - Product</v>
      </c>
      <c r="I2235" s="1">
        <v>3.5000000000000003E-2</v>
      </c>
      <c r="J2235" s="1">
        <v>2.8000000000000001E-2</v>
      </c>
      <c r="K2235" s="1">
        <v>0.02</v>
      </c>
      <c r="L2235" s="1">
        <v>1.2E-2</v>
      </c>
      <c r="M2235" s="1">
        <v>1.7000000000000001E-2</v>
      </c>
      <c r="N2235" s="1">
        <v>0.01</v>
      </c>
      <c r="O2235" s="1">
        <v>8.0000000000000002E-3</v>
      </c>
      <c r="P2235" s="1">
        <v>2E-3</v>
      </c>
      <c r="Q2235" s="1">
        <v>2E-3</v>
      </c>
      <c r="R2235">
        <v>2E-3</v>
      </c>
      <c r="S2235" s="1">
        <v>0</v>
      </c>
      <c r="T2235" s="1">
        <v>0</v>
      </c>
      <c r="U2235" s="1">
        <v>0</v>
      </c>
      <c r="V2235">
        <v>0</v>
      </c>
      <c r="W2235">
        <v>0</v>
      </c>
      <c r="X2235" s="1">
        <v>0</v>
      </c>
      <c r="Y2235" s="1">
        <v>0</v>
      </c>
      <c r="Z2235" s="1">
        <v>0</v>
      </c>
      <c r="AA2235">
        <v>0</v>
      </c>
      <c r="AB2235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2E-3</v>
      </c>
      <c r="AH2235" s="1">
        <v>0</v>
      </c>
      <c r="AI2235" s="1">
        <v>0</v>
      </c>
      <c r="AJ2235" s="1">
        <v>0</v>
      </c>
      <c r="AK2235" s="1">
        <v>0</v>
      </c>
      <c r="AL2235">
        <v>0</v>
      </c>
      <c r="AM2235" s="1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 t="str">
        <f>IF(D2235="","",INDEX([1]DICCIONARIO!$G$21:$H$33,MATCH('DATA NIQ'!D2235,[1]DICCIONARIO!$G$21:$G$33,0),2))</f>
        <v>PEP</v>
      </c>
    </row>
    <row r="2236" spans="1:47" ht="14.45" customHeight="1" x14ac:dyDescent="0.25">
      <c r="A2236" t="s">
        <v>13</v>
      </c>
      <c r="B2236" s="2" t="s">
        <v>349</v>
      </c>
      <c r="C2236" t="s">
        <v>17</v>
      </c>
      <c r="D2236" t="s">
        <v>7</v>
      </c>
      <c r="E2236" t="s">
        <v>388</v>
      </c>
      <c r="F2236" t="s">
        <v>16</v>
      </c>
      <c r="G2236" t="s">
        <v>350</v>
      </c>
      <c r="H2236" s="3" t="str">
        <f t="shared" si="34"/>
        <v>TOTAL DTT ARGENTINAGUARNICIONES PARA COPETINPEPSICOPEPPEP RUEDITAS21 A 40Vtas (KILOS)</v>
      </c>
      <c r="I2236" s="4">
        <v>5745.1319999999996</v>
      </c>
      <c r="J2236" s="4">
        <v>4734.3639999999996</v>
      </c>
      <c r="K2236" s="4">
        <v>5604.09</v>
      </c>
      <c r="L2236" s="4">
        <v>5318.674</v>
      </c>
      <c r="M2236" s="4">
        <v>4004.2040000000002</v>
      </c>
      <c r="N2236" s="4">
        <v>3984.6909999999998</v>
      </c>
      <c r="O2236" s="4">
        <v>3664.2280000000001</v>
      </c>
      <c r="P2236" s="4">
        <v>4510.1409999999996</v>
      </c>
      <c r="Q2236" s="4">
        <v>5588.2079999999996</v>
      </c>
      <c r="R2236" s="4">
        <v>4599.7510000000002</v>
      </c>
      <c r="S2236" s="4">
        <v>3463.4989999999998</v>
      </c>
      <c r="T2236" s="4">
        <v>2036.7929999999999</v>
      </c>
      <c r="U2236" s="4">
        <v>1759.568</v>
      </c>
      <c r="V2236" s="4">
        <v>927.30499999999995</v>
      </c>
      <c r="W2236" s="4">
        <v>613.601</v>
      </c>
      <c r="X2236" s="4">
        <v>360.68400000000003</v>
      </c>
      <c r="Y2236" s="4">
        <v>340.72199999999998</v>
      </c>
      <c r="Z2236" s="4">
        <v>403.392</v>
      </c>
      <c r="AA2236" s="4">
        <v>263.72899999999998</v>
      </c>
      <c r="AB2236" s="4">
        <v>72.59</v>
      </c>
      <c r="AC2236" s="4">
        <v>116.60599999999999</v>
      </c>
      <c r="AD2236" s="4">
        <v>93.581999999999994</v>
      </c>
      <c r="AE2236" s="4">
        <v>35.402999999999999</v>
      </c>
      <c r="AF2236" s="4">
        <v>24.021000000000001</v>
      </c>
      <c r="AG2236" s="4">
        <v>3.3959999999999999</v>
      </c>
      <c r="AH2236" s="4">
        <v>22.181000000000001</v>
      </c>
      <c r="AI2236" s="4">
        <v>17.045000000000002</v>
      </c>
      <c r="AJ2236" s="4">
        <v>37.585999999999999</v>
      </c>
      <c r="AK2236" s="4">
        <v>71.055000000000007</v>
      </c>
      <c r="AL2236" s="4">
        <v>74.165000000000006</v>
      </c>
      <c r="AM2236" s="4">
        <v>104.209</v>
      </c>
      <c r="AN2236" s="4">
        <v>196.089</v>
      </c>
      <c r="AO2236" s="4">
        <v>121.489</v>
      </c>
      <c r="AP2236" s="4">
        <v>162.44900000000001</v>
      </c>
      <c r="AQ2236" s="4">
        <v>133.208</v>
      </c>
      <c r="AR2236" s="4">
        <v>278.62299999999999</v>
      </c>
      <c r="AS2236" s="4">
        <v>129.13999999999999</v>
      </c>
      <c r="AT2236" s="4">
        <v>147.60599999999999</v>
      </c>
      <c r="AU2236" t="str">
        <f>IF(D2236="","",INDEX([1]DICCIONARIO!$G$21:$H$33,MATCH('DATA NIQ'!D2236,[1]DICCIONARIO!$G$21:$G$33,0),2))</f>
        <v>PEP</v>
      </c>
    </row>
    <row r="2237" spans="1:47" ht="14.45" customHeight="1" x14ac:dyDescent="0.25">
      <c r="A2237" t="s">
        <v>13</v>
      </c>
      <c r="B2237" s="2" t="s">
        <v>349</v>
      </c>
      <c r="C2237" t="s">
        <v>17</v>
      </c>
      <c r="D2237" t="s">
        <v>7</v>
      </c>
      <c r="E2237" t="s">
        <v>388</v>
      </c>
      <c r="F2237" t="s">
        <v>16</v>
      </c>
      <c r="G2237" t="s">
        <v>351</v>
      </c>
      <c r="H2237" s="3" t="str">
        <f t="shared" si="34"/>
        <v>TOTAL DTT ARGENTINAGUARNICIONES PARA COPETINPEPSICOPEPPEP RUEDITAS21 A 40Compras (KILOS)</v>
      </c>
      <c r="I2237" s="4">
        <v>6212.1629999999996</v>
      </c>
      <c r="J2237" s="4">
        <v>4499.9660000000003</v>
      </c>
      <c r="K2237" s="4">
        <v>6293.06</v>
      </c>
      <c r="L2237" s="4">
        <v>5301.4660000000003</v>
      </c>
      <c r="M2237" s="4">
        <v>3410.9560000000001</v>
      </c>
      <c r="N2237" s="4">
        <v>4178.13</v>
      </c>
      <c r="O2237" s="4">
        <v>4503.4709999999995</v>
      </c>
      <c r="P2237" s="4">
        <v>5413.0659999999998</v>
      </c>
      <c r="Q2237" s="4">
        <v>6139.8919999999998</v>
      </c>
      <c r="R2237" s="4">
        <v>3688.761</v>
      </c>
      <c r="S2237" s="4">
        <v>3092.3339999999998</v>
      </c>
      <c r="T2237" s="4">
        <v>1820.193</v>
      </c>
      <c r="U2237" s="4">
        <v>1638.7049999999999</v>
      </c>
      <c r="V2237" s="4">
        <v>790.37400000000002</v>
      </c>
      <c r="W2237" s="4">
        <v>664.58299999999997</v>
      </c>
      <c r="X2237" s="4">
        <v>346.01299999999998</v>
      </c>
      <c r="Y2237" s="4">
        <v>324.09100000000001</v>
      </c>
      <c r="Z2237" s="4">
        <v>413.07799999999997</v>
      </c>
      <c r="AA2237" s="4">
        <v>246.262</v>
      </c>
      <c r="AB2237" s="4">
        <v>72.59</v>
      </c>
      <c r="AC2237" s="4">
        <v>118.208</v>
      </c>
      <c r="AD2237" s="4">
        <v>172.322</v>
      </c>
      <c r="AE2237" s="4">
        <v>22.084</v>
      </c>
      <c r="AF2237" s="4">
        <v>24.021000000000001</v>
      </c>
      <c r="AG2237" s="4">
        <v>5.0549999999999997</v>
      </c>
      <c r="AH2237" s="4">
        <v>22.181000000000001</v>
      </c>
      <c r="AI2237" s="4">
        <v>17.045000000000002</v>
      </c>
      <c r="AJ2237" s="4">
        <v>37.585999999999999</v>
      </c>
      <c r="AK2237" s="4">
        <v>93.183999999999997</v>
      </c>
      <c r="AL2237" s="4">
        <v>75.582999999999998</v>
      </c>
      <c r="AM2237" s="4">
        <v>107.444</v>
      </c>
      <c r="AN2237" s="4">
        <v>196.31700000000001</v>
      </c>
      <c r="AO2237" s="4">
        <v>122.517</v>
      </c>
      <c r="AP2237" s="4">
        <v>162.90799999999999</v>
      </c>
      <c r="AQ2237" s="4">
        <v>133.208</v>
      </c>
      <c r="AR2237" s="4">
        <v>295.447</v>
      </c>
      <c r="AS2237" s="4">
        <v>159.76</v>
      </c>
      <c r="AT2237" s="4">
        <v>116.28700000000001</v>
      </c>
      <c r="AU2237" t="str">
        <f>IF(D2237="","",INDEX([1]DICCIONARIO!$G$21:$H$33,MATCH('DATA NIQ'!D2237,[1]DICCIONARIO!$G$21:$G$33,0),2))</f>
        <v>PEP</v>
      </c>
    </row>
    <row r="2238" spans="1:47" ht="14.45" customHeight="1" x14ac:dyDescent="0.25">
      <c r="A2238" t="s">
        <v>13</v>
      </c>
      <c r="B2238" s="2" t="s">
        <v>349</v>
      </c>
      <c r="C2238" t="s">
        <v>17</v>
      </c>
      <c r="D2238" t="s">
        <v>7</v>
      </c>
      <c r="E2238" t="s">
        <v>388</v>
      </c>
      <c r="F2238" t="s">
        <v>16</v>
      </c>
      <c r="G2238" t="s">
        <v>352</v>
      </c>
      <c r="H2238" s="3" t="str">
        <f t="shared" si="34"/>
        <v>TOTAL DTT ARGENTINAGUARNICIONES PARA COPETINPEPSICOPEPPEP RUEDITAS21 A 40Inventario (KILOS)</v>
      </c>
      <c r="I2238" s="4">
        <v>2112.0889999999999</v>
      </c>
      <c r="J2238" s="4">
        <v>1746.4059999999999</v>
      </c>
      <c r="K2238" s="4">
        <v>2178.77</v>
      </c>
      <c r="L2238" s="4">
        <v>1998.846</v>
      </c>
      <c r="M2238" s="4">
        <v>1217.328</v>
      </c>
      <c r="N2238" s="4">
        <v>1126.722</v>
      </c>
      <c r="O2238" s="4">
        <v>1920.444</v>
      </c>
      <c r="P2238" s="4">
        <v>2735.748</v>
      </c>
      <c r="Q2238" s="4">
        <v>3093.6469999999999</v>
      </c>
      <c r="R2238" s="4">
        <v>1521.0709999999999</v>
      </c>
      <c r="S2238" s="4">
        <v>855.95299999999997</v>
      </c>
      <c r="T2238" s="4">
        <v>558.49199999999996</v>
      </c>
      <c r="U2238" s="4">
        <v>349.87799999999999</v>
      </c>
      <c r="V2238" s="4">
        <v>201.256</v>
      </c>
      <c r="W2238" s="4">
        <v>177.10499999999999</v>
      </c>
      <c r="X2238" s="4">
        <v>97.509</v>
      </c>
      <c r="Y2238" s="4">
        <v>111.352</v>
      </c>
      <c r="Z2238" s="4">
        <v>126.158</v>
      </c>
      <c r="AA2238" s="4">
        <v>111.27</v>
      </c>
      <c r="AB2238" s="4">
        <v>0</v>
      </c>
      <c r="AC2238" s="4">
        <v>1.601</v>
      </c>
      <c r="AD2238" s="4">
        <v>80.191000000000003</v>
      </c>
      <c r="AE2238" s="4">
        <v>0.44500000000000001</v>
      </c>
      <c r="AF2238" s="4">
        <v>0</v>
      </c>
      <c r="AG2238" s="4">
        <v>1.659</v>
      </c>
      <c r="AH2238" s="4">
        <v>0</v>
      </c>
      <c r="AI2238" s="4">
        <v>0</v>
      </c>
      <c r="AJ2238" s="4">
        <v>0</v>
      </c>
      <c r="AK2238" s="4">
        <v>22.129000000000001</v>
      </c>
      <c r="AL2238" s="4">
        <v>1.4179999999999999</v>
      </c>
      <c r="AM2238" s="4">
        <v>3.2349999999999999</v>
      </c>
      <c r="AN2238" s="4">
        <v>3.4630000000000001</v>
      </c>
      <c r="AO2238" s="4">
        <v>4.492</v>
      </c>
      <c r="AP2238" s="4">
        <v>4.7210000000000001</v>
      </c>
      <c r="AQ2238" s="4">
        <v>0</v>
      </c>
      <c r="AR2238" s="4">
        <v>16.823</v>
      </c>
      <c r="AS2238" s="4">
        <v>30.62</v>
      </c>
      <c r="AT2238" s="4">
        <v>1.1020000000000001</v>
      </c>
      <c r="AU2238" t="str">
        <f>IF(D2238="","",INDEX([1]DICCIONARIO!$G$21:$H$33,MATCH('DATA NIQ'!D2238,[1]DICCIONARIO!$G$21:$G$33,0),2))</f>
        <v>PEP</v>
      </c>
    </row>
    <row r="2239" spans="1:47" ht="14.45" hidden="1" customHeight="1" x14ac:dyDescent="0.25">
      <c r="A2239" t="s">
        <v>13</v>
      </c>
      <c r="B2239" s="2" t="s">
        <v>349</v>
      </c>
      <c r="C2239" t="s">
        <v>17</v>
      </c>
      <c r="D2239" t="s">
        <v>7</v>
      </c>
      <c r="E2239" t="s">
        <v>388</v>
      </c>
      <c r="F2239" t="s">
        <v>16</v>
      </c>
      <c r="G2239" t="s">
        <v>353</v>
      </c>
      <c r="H2239" s="3" t="str">
        <f t="shared" si="34"/>
        <v>TOTAL DTT ARGENTINAGUARNICIONES PARA COPETINPEPSICOPEPPEP RUEDITAS21 A 40Vtas Valor</v>
      </c>
      <c r="I2239" s="3">
        <v>13454862.450999999</v>
      </c>
      <c r="J2239" s="3">
        <v>11550676.892000001</v>
      </c>
      <c r="K2239" s="3">
        <v>15035243.776000001</v>
      </c>
      <c r="L2239" s="3">
        <v>14499876.298</v>
      </c>
      <c r="M2239" s="3">
        <v>11765989.665999999</v>
      </c>
      <c r="N2239" s="3">
        <v>12423213.686000001</v>
      </c>
      <c r="O2239" s="3">
        <v>11844981.073000001</v>
      </c>
      <c r="P2239" s="3">
        <v>15299874.368000001</v>
      </c>
      <c r="Q2239" s="3">
        <v>20346819.853</v>
      </c>
      <c r="R2239" s="3">
        <v>19269517.019000001</v>
      </c>
      <c r="S2239" s="3">
        <v>14819012.721000001</v>
      </c>
      <c r="T2239" s="3">
        <v>8903914.5309999995</v>
      </c>
      <c r="U2239" s="3">
        <v>8450822.4979999997</v>
      </c>
      <c r="V2239" s="3">
        <v>4387032.3360000001</v>
      </c>
      <c r="W2239" s="3">
        <v>3456625.6140000001</v>
      </c>
      <c r="X2239" s="3">
        <v>2044792.5989999999</v>
      </c>
      <c r="Y2239" s="3">
        <v>1645256.7830000001</v>
      </c>
      <c r="Z2239" s="3">
        <v>2113014.2540000002</v>
      </c>
      <c r="AA2239" s="3">
        <v>1492264.9029999999</v>
      </c>
      <c r="AB2239" s="3">
        <v>501892.20299999998</v>
      </c>
      <c r="AC2239" s="3">
        <v>727512.60100000002</v>
      </c>
      <c r="AD2239" s="3">
        <v>421834.46399999998</v>
      </c>
      <c r="AE2239" s="3">
        <v>172307.03</v>
      </c>
      <c r="AF2239" s="3">
        <v>125114.606</v>
      </c>
      <c r="AG2239" s="3">
        <v>16760.085999999999</v>
      </c>
      <c r="AH2239" s="3">
        <v>89636.304000000004</v>
      </c>
      <c r="AI2239" s="3">
        <v>32661.851999999999</v>
      </c>
      <c r="AJ2239" s="3">
        <v>191585.889</v>
      </c>
      <c r="AK2239" s="3">
        <v>335362.89399999997</v>
      </c>
      <c r="AL2239" s="3">
        <v>232424.26300000001</v>
      </c>
      <c r="AM2239" s="3">
        <v>326105.141</v>
      </c>
      <c r="AN2239" s="3">
        <v>756274.58299999998</v>
      </c>
      <c r="AO2239" s="3">
        <v>2952633.0520000001</v>
      </c>
      <c r="AP2239" s="3">
        <v>461529.196</v>
      </c>
      <c r="AQ2239" s="3">
        <v>414819.2</v>
      </c>
      <c r="AR2239" s="3">
        <v>1613989.5719999999</v>
      </c>
      <c r="AS2239" s="3">
        <v>1875913.86</v>
      </c>
      <c r="AT2239" s="3">
        <v>1926059.334</v>
      </c>
      <c r="AU2239" t="str">
        <f>IF(D2239="","",INDEX([1]DICCIONARIO!$G$21:$H$33,MATCH('DATA NIQ'!D2239,[1]DICCIONARIO!$G$21:$G$33,0),2))</f>
        <v>PEP</v>
      </c>
    </row>
    <row r="2240" spans="1:47" hidden="1" x14ac:dyDescent="0.25">
      <c r="A2240" t="s">
        <v>13</v>
      </c>
      <c r="B2240" s="2" t="s">
        <v>349</v>
      </c>
      <c r="C2240" t="s">
        <v>17</v>
      </c>
      <c r="D2240" t="s">
        <v>7</v>
      </c>
      <c r="E2240" t="s">
        <v>388</v>
      </c>
      <c r="F2240" t="s">
        <v>16</v>
      </c>
      <c r="G2240" t="s">
        <v>354</v>
      </c>
      <c r="H2240" s="3" t="str">
        <f t="shared" si="34"/>
        <v>TOTAL DTT ARGENTINAGUARNICIONES PARA COPETINPEPSICOPEPPEP RUEDITAS21 A 40Dist. Num. Tiendas Handling (C)</v>
      </c>
      <c r="I2240" s="1">
        <v>7.8860000000000001</v>
      </c>
      <c r="J2240" s="1">
        <v>7.0250000000000004</v>
      </c>
      <c r="K2240" s="1">
        <v>6.1340000000000003</v>
      </c>
      <c r="L2240" s="1">
        <v>6.2489999999999997</v>
      </c>
      <c r="M2240" s="1">
        <v>5.3170000000000002</v>
      </c>
      <c r="N2240" s="1">
        <v>4.4050000000000002</v>
      </c>
      <c r="O2240" s="1">
        <v>6.2220000000000004</v>
      </c>
      <c r="P2240" s="1">
        <v>7.4829999999999997</v>
      </c>
      <c r="Q2240" s="1">
        <v>7.6260000000000003</v>
      </c>
      <c r="R2240" s="1">
        <v>7.0720000000000001</v>
      </c>
      <c r="S2240" s="1">
        <v>4.5430000000000001</v>
      </c>
      <c r="T2240" s="1">
        <v>2.85</v>
      </c>
      <c r="U2240" s="1">
        <v>2.117</v>
      </c>
      <c r="V2240" s="1">
        <v>1.5</v>
      </c>
      <c r="W2240" s="1">
        <v>0.94399999999999995</v>
      </c>
      <c r="X2240" s="1">
        <v>0.55400000000000005</v>
      </c>
      <c r="Y2240" s="1">
        <v>0.68700000000000006</v>
      </c>
      <c r="Z2240" s="1">
        <v>0.78500000000000003</v>
      </c>
      <c r="AA2240" s="1">
        <v>0.41599999999999998</v>
      </c>
      <c r="AB2240" s="1">
        <v>8.5000000000000006E-2</v>
      </c>
      <c r="AC2240" s="1">
        <v>0.14799999999999999</v>
      </c>
      <c r="AD2240" s="1">
        <v>0.23799999999999999</v>
      </c>
      <c r="AE2240" s="1">
        <v>0.113</v>
      </c>
      <c r="AF2240" s="1">
        <v>9.1999999999999998E-2</v>
      </c>
      <c r="AG2240" s="1">
        <v>0.02</v>
      </c>
      <c r="AH2240" s="1">
        <v>5.6000000000000001E-2</v>
      </c>
      <c r="AI2240" s="1">
        <v>6.7000000000000004E-2</v>
      </c>
      <c r="AJ2240" s="1">
        <v>1.7999999999999999E-2</v>
      </c>
      <c r="AK2240" s="1">
        <v>0.11600000000000001</v>
      </c>
      <c r="AL2240" s="1">
        <v>0.23</v>
      </c>
      <c r="AM2240" s="1">
        <v>0.22</v>
      </c>
      <c r="AN2240" s="1">
        <v>0.47</v>
      </c>
      <c r="AO2240" s="1">
        <v>0.29899999999999999</v>
      </c>
      <c r="AP2240" s="1">
        <v>0.42399999999999999</v>
      </c>
      <c r="AQ2240" s="1">
        <v>0.29799999999999999</v>
      </c>
      <c r="AR2240" s="1">
        <v>0.73599999999999999</v>
      </c>
      <c r="AS2240" s="1">
        <v>0.245</v>
      </c>
      <c r="AT2240" s="1">
        <v>0.35199999999999998</v>
      </c>
      <c r="AU2240" t="str">
        <f>IF(D2240="","",INDEX([1]DICCIONARIO!$G$21:$H$33,MATCH('DATA NIQ'!D2240,[1]DICCIONARIO!$G$21:$G$33,0),2))</f>
        <v>PEP</v>
      </c>
    </row>
    <row r="2241" spans="1:47" ht="14.45" hidden="1" customHeight="1" x14ac:dyDescent="0.25">
      <c r="A2241" t="s">
        <v>13</v>
      </c>
      <c r="B2241" s="2" t="s">
        <v>349</v>
      </c>
      <c r="C2241" t="s">
        <v>17</v>
      </c>
      <c r="D2241" t="s">
        <v>7</v>
      </c>
      <c r="E2241" t="s">
        <v>388</v>
      </c>
      <c r="F2241" t="s">
        <v>16</v>
      </c>
      <c r="G2241" t="s">
        <v>355</v>
      </c>
      <c r="H2241" s="3" t="str">
        <f t="shared" si="34"/>
        <v>TOTAL DTT ARGENTINAGUARNICIONES PARA COPETINPEPSICOPEPPEP RUEDITAS21 A 40Dist. Pond. Tiendas Handling</v>
      </c>
      <c r="I2241" s="1">
        <v>15.618</v>
      </c>
      <c r="J2241" s="1">
        <v>14.173</v>
      </c>
      <c r="K2241" s="1">
        <v>13.201000000000001</v>
      </c>
      <c r="L2241" s="1">
        <v>12.159000000000001</v>
      </c>
      <c r="M2241" s="1">
        <v>9.8770000000000007</v>
      </c>
      <c r="N2241" s="1">
        <v>6.9470000000000001</v>
      </c>
      <c r="O2241" s="1">
        <v>11.909000000000001</v>
      </c>
      <c r="P2241" s="1">
        <v>14.647</v>
      </c>
      <c r="Q2241" s="1">
        <v>14.057</v>
      </c>
      <c r="R2241" s="1">
        <v>12.311999999999999</v>
      </c>
      <c r="S2241" s="1">
        <v>7.8949999999999996</v>
      </c>
      <c r="T2241" s="1">
        <v>4.681</v>
      </c>
      <c r="U2241" s="1">
        <v>3.7120000000000002</v>
      </c>
      <c r="V2241" s="1">
        <v>2.3220000000000001</v>
      </c>
      <c r="W2241" s="1">
        <v>1.401</v>
      </c>
      <c r="X2241" s="1">
        <v>0.86299999999999999</v>
      </c>
      <c r="Y2241" s="1">
        <v>0.74299999999999999</v>
      </c>
      <c r="Z2241" s="1">
        <v>0.57499999999999996</v>
      </c>
      <c r="AA2241" s="1">
        <v>0.38500000000000001</v>
      </c>
      <c r="AB2241" s="1">
        <v>8.7999999999999995E-2</v>
      </c>
      <c r="AC2241" s="1">
        <v>0.11799999999999999</v>
      </c>
      <c r="AD2241" s="1">
        <v>0.38100000000000001</v>
      </c>
      <c r="AE2241" s="1">
        <v>0.06</v>
      </c>
      <c r="AF2241" s="1">
        <v>5.0999999999999997E-2</v>
      </c>
      <c r="AG2241" s="1">
        <v>0.17199999999999999</v>
      </c>
      <c r="AH2241" s="1">
        <v>4.2000000000000003E-2</v>
      </c>
      <c r="AI2241" s="1">
        <v>2.1000000000000001E-2</v>
      </c>
      <c r="AJ2241" s="1">
        <v>5.0999999999999997E-2</v>
      </c>
      <c r="AK2241" s="1">
        <v>0.20100000000000001</v>
      </c>
      <c r="AL2241" s="1">
        <v>0.28599999999999998</v>
      </c>
      <c r="AM2241" s="1">
        <v>0.34599999999999997</v>
      </c>
      <c r="AN2241" s="1">
        <v>0.63900000000000001</v>
      </c>
      <c r="AO2241" s="1">
        <v>0.33500000000000002</v>
      </c>
      <c r="AP2241" s="1">
        <v>0.39500000000000002</v>
      </c>
      <c r="AQ2241" s="1">
        <v>0.107</v>
      </c>
      <c r="AR2241" s="1">
        <v>1.6</v>
      </c>
      <c r="AS2241" s="1">
        <v>0.29799999999999999</v>
      </c>
      <c r="AT2241" s="1">
        <v>0.371</v>
      </c>
      <c r="AU2241" t="str">
        <f>IF(D2241="","",INDEX([1]DICCIONARIO!$G$21:$H$33,MATCH('DATA NIQ'!D2241,[1]DICCIONARIO!$G$21:$G$33,0),2))</f>
        <v>PEP</v>
      </c>
    </row>
    <row r="2242" spans="1:47" ht="14.45" hidden="1" customHeight="1" x14ac:dyDescent="0.25">
      <c r="A2242" t="s">
        <v>13</v>
      </c>
      <c r="B2242" s="2" t="s">
        <v>349</v>
      </c>
      <c r="C2242" t="s">
        <v>17</v>
      </c>
      <c r="D2242" t="s">
        <v>7</v>
      </c>
      <c r="E2242" t="s">
        <v>388</v>
      </c>
      <c r="F2242" t="s">
        <v>16</v>
      </c>
      <c r="G2242" t="s">
        <v>356</v>
      </c>
      <c r="H2242" s="3" t="str">
        <f t="shared" si="34"/>
        <v>TOTAL DTT ARGENTINAGUARNICIONES PARA COPETINPEPSICOPEPPEP RUEDITAS21 A 40Part. de Vtas (KILOS) - Product</v>
      </c>
      <c r="I2242" s="1">
        <v>0.24299999999999999</v>
      </c>
      <c r="J2242" s="1">
        <v>0.2</v>
      </c>
      <c r="K2242" s="1">
        <v>0.22800000000000001</v>
      </c>
      <c r="L2242" s="1">
        <v>0.214</v>
      </c>
      <c r="M2242" s="1">
        <v>0.16600000000000001</v>
      </c>
      <c r="N2242" s="1">
        <v>0.14799999999999999</v>
      </c>
      <c r="O2242" s="1">
        <v>0.13500000000000001</v>
      </c>
      <c r="P2242" s="1">
        <v>0.14799999999999999</v>
      </c>
      <c r="Q2242" s="1">
        <v>0.17299999999999999</v>
      </c>
      <c r="R2242" s="1">
        <v>0.17299999999999999</v>
      </c>
      <c r="S2242" s="1">
        <v>0.127</v>
      </c>
      <c r="T2242" s="1">
        <v>8.1000000000000003E-2</v>
      </c>
      <c r="U2242" s="1">
        <v>7.2999999999999995E-2</v>
      </c>
      <c r="V2242" s="1">
        <v>4.2000000000000003E-2</v>
      </c>
      <c r="W2242" s="1">
        <v>2.5999999999999999E-2</v>
      </c>
      <c r="X2242" s="1">
        <v>1.4999999999999999E-2</v>
      </c>
      <c r="Y2242" s="1">
        <v>1.4E-2</v>
      </c>
      <c r="Z2242" s="1">
        <v>1.6E-2</v>
      </c>
      <c r="AA2242" s="1">
        <v>1.0999999999999999E-2</v>
      </c>
      <c r="AB2242" s="1">
        <v>3.0000000000000001E-3</v>
      </c>
      <c r="AC2242" s="1">
        <v>5.0000000000000001E-3</v>
      </c>
      <c r="AD2242" s="1">
        <v>4.0000000000000001E-3</v>
      </c>
      <c r="AE2242" s="1">
        <v>2E-3</v>
      </c>
      <c r="AF2242" s="1">
        <v>1E-3</v>
      </c>
      <c r="AG2242" s="1">
        <v>0</v>
      </c>
      <c r="AH2242" s="1">
        <v>1E-3</v>
      </c>
      <c r="AI2242" s="1">
        <v>1E-3</v>
      </c>
      <c r="AJ2242" s="1">
        <v>2E-3</v>
      </c>
      <c r="AK2242" s="1">
        <v>4.0000000000000001E-3</v>
      </c>
      <c r="AL2242" s="1">
        <v>3.0000000000000001E-3</v>
      </c>
      <c r="AM2242" s="1">
        <v>5.0000000000000001E-3</v>
      </c>
      <c r="AN2242" s="1">
        <v>8.0000000000000002E-3</v>
      </c>
      <c r="AO2242" s="1">
        <v>5.0000000000000001E-3</v>
      </c>
      <c r="AP2242" s="1">
        <v>7.0000000000000001E-3</v>
      </c>
      <c r="AQ2242" s="1">
        <v>6.0000000000000001E-3</v>
      </c>
      <c r="AR2242" s="1">
        <v>1.2E-2</v>
      </c>
      <c r="AS2242" s="1">
        <v>6.0000000000000001E-3</v>
      </c>
      <c r="AT2242" s="1">
        <v>7.0000000000000001E-3</v>
      </c>
      <c r="AU2242" t="str">
        <f>IF(D2242="","",INDEX([1]DICCIONARIO!$G$21:$H$33,MATCH('DATA NIQ'!D2242,[1]DICCIONARIO!$G$21:$G$33,0),2))</f>
        <v>PEP</v>
      </c>
    </row>
    <row r="2243" spans="1:47" ht="14.45" hidden="1" customHeight="1" x14ac:dyDescent="0.25">
      <c r="A2243" t="s">
        <v>13</v>
      </c>
      <c r="B2243" s="2" t="s">
        <v>349</v>
      </c>
      <c r="C2243" t="s">
        <v>17</v>
      </c>
      <c r="D2243" t="s">
        <v>7</v>
      </c>
      <c r="E2243" t="s">
        <v>388</v>
      </c>
      <c r="F2243" t="s">
        <v>16</v>
      </c>
      <c r="G2243" t="s">
        <v>357</v>
      </c>
      <c r="H2243" s="3" t="str">
        <f t="shared" si="34"/>
        <v>TOTAL DTT ARGENTINAGUARNICIONES PARA COPETINPEPSICOPEPPEP RUEDITAS21 A 40Part. de Vtas Valor - Product</v>
      </c>
      <c r="I2243" s="1">
        <v>0.27400000000000002</v>
      </c>
      <c r="J2243" s="1">
        <v>0.224</v>
      </c>
      <c r="K2243" s="1">
        <v>0.26400000000000001</v>
      </c>
      <c r="L2243" s="1">
        <v>0.23300000000000001</v>
      </c>
      <c r="M2243" s="1">
        <v>0.183</v>
      </c>
      <c r="N2243" s="1">
        <v>0.16300000000000001</v>
      </c>
      <c r="O2243" s="1">
        <v>0.14099999999999999</v>
      </c>
      <c r="P2243" s="1">
        <v>0.152</v>
      </c>
      <c r="Q2243" s="1">
        <v>0.18</v>
      </c>
      <c r="R2243" s="1">
        <v>0.19</v>
      </c>
      <c r="S2243" s="1">
        <v>0.13400000000000001</v>
      </c>
      <c r="T2243" s="1">
        <v>8.1000000000000003E-2</v>
      </c>
      <c r="U2243" s="1">
        <v>7.3999999999999996E-2</v>
      </c>
      <c r="V2243" s="1">
        <v>3.9E-2</v>
      </c>
      <c r="W2243" s="1">
        <v>2.7E-2</v>
      </c>
      <c r="X2243" s="1">
        <v>1.4E-2</v>
      </c>
      <c r="Y2243" s="1">
        <v>0.01</v>
      </c>
      <c r="Z2243" s="1">
        <v>1.0999999999999999E-2</v>
      </c>
      <c r="AA2243" s="1">
        <v>7.0000000000000001E-3</v>
      </c>
      <c r="AB2243" s="1">
        <v>2E-3</v>
      </c>
      <c r="AC2243" s="1">
        <v>3.0000000000000001E-3</v>
      </c>
      <c r="AD2243" s="1">
        <v>2E-3</v>
      </c>
      <c r="AE2243" s="1">
        <v>1E-3</v>
      </c>
      <c r="AF2243" s="1">
        <v>0</v>
      </c>
      <c r="AG2243" s="1">
        <v>0</v>
      </c>
      <c r="AH2243" s="1">
        <v>0</v>
      </c>
      <c r="AI2243" s="1">
        <v>0</v>
      </c>
      <c r="AJ2243" s="1">
        <v>1E-3</v>
      </c>
      <c r="AK2243" s="1">
        <v>1E-3</v>
      </c>
      <c r="AL2243" s="1">
        <v>1E-3</v>
      </c>
      <c r="AM2243" s="1">
        <v>1E-3</v>
      </c>
      <c r="AN2243" s="1">
        <v>1E-3</v>
      </c>
      <c r="AO2243" s="1">
        <v>5.0000000000000001E-3</v>
      </c>
      <c r="AP2243" s="1">
        <v>1E-3</v>
      </c>
      <c r="AQ2243" s="1">
        <v>1E-3</v>
      </c>
      <c r="AR2243" s="1">
        <v>3.0000000000000001E-3</v>
      </c>
      <c r="AS2243" s="1">
        <v>3.0000000000000001E-3</v>
      </c>
      <c r="AT2243" s="1">
        <v>3.0000000000000001E-3</v>
      </c>
      <c r="AU2243" t="str">
        <f>IF(D2243="","",INDEX([1]DICCIONARIO!$G$21:$H$33,MATCH('DATA NIQ'!D2243,[1]DICCIONARIO!$G$21:$G$33,0),2))</f>
        <v>PEP</v>
      </c>
    </row>
    <row r="2244" spans="1:47" ht="14.45" customHeight="1" x14ac:dyDescent="0.25">
      <c r="A2244" t="s">
        <v>13</v>
      </c>
      <c r="B2244" s="2" t="s">
        <v>349</v>
      </c>
      <c r="C2244" t="s">
        <v>17</v>
      </c>
      <c r="D2244" t="s">
        <v>7</v>
      </c>
      <c r="E2244" t="s">
        <v>388</v>
      </c>
      <c r="F2244" t="s">
        <v>25</v>
      </c>
      <c r="G2244" t="s">
        <v>350</v>
      </c>
      <c r="H2244" s="3" t="str">
        <f t="shared" si="34"/>
        <v>TOTAL DTT ARGENTINAGUARNICIONES PARA COPETINPEPSICOPEPPEP RUEDITAS61 A 120Vtas (KILOS)</v>
      </c>
      <c r="I2244" s="4">
        <v>41466.828999999998</v>
      </c>
      <c r="J2244" s="4">
        <v>38902.135999999999</v>
      </c>
      <c r="K2244" s="4">
        <v>35523.951999999997</v>
      </c>
      <c r="L2244" s="4">
        <v>38599.053999999996</v>
      </c>
      <c r="M2244" s="4">
        <v>35683.31</v>
      </c>
      <c r="N2244" s="4">
        <v>33088.095999999998</v>
      </c>
      <c r="O2244" s="4">
        <v>39084.663999999997</v>
      </c>
      <c r="P2244" s="4">
        <v>51166.281000000003</v>
      </c>
      <c r="Q2244" s="4">
        <v>58085</v>
      </c>
      <c r="R2244" s="4">
        <v>43845.453999999998</v>
      </c>
      <c r="S2244" s="4">
        <v>44530.55</v>
      </c>
      <c r="T2244" s="4">
        <v>42794.955999999998</v>
      </c>
      <c r="U2244" s="4">
        <v>43241.313999999998</v>
      </c>
      <c r="V2244" s="4">
        <v>40585.877</v>
      </c>
      <c r="W2244" s="4">
        <v>34563.661999999997</v>
      </c>
      <c r="X2244" s="4">
        <v>35038.326000000001</v>
      </c>
      <c r="Y2244" s="4">
        <v>35015.608</v>
      </c>
      <c r="Z2244" s="4">
        <v>41657.514000000003</v>
      </c>
      <c r="AA2244" s="4">
        <v>35769.510999999999</v>
      </c>
      <c r="AB2244" s="4">
        <v>28987.236000000001</v>
      </c>
      <c r="AC2244" s="4">
        <v>29183.78</v>
      </c>
      <c r="AD2244" s="4">
        <v>24356.758000000002</v>
      </c>
      <c r="AE2244" s="4">
        <v>22924.807000000001</v>
      </c>
      <c r="AF2244" s="4">
        <v>19456.741999999998</v>
      </c>
      <c r="AG2244" s="4">
        <v>23956.023000000001</v>
      </c>
      <c r="AH2244" s="4">
        <v>23688.626</v>
      </c>
      <c r="AI2244" s="4">
        <v>24064.953000000001</v>
      </c>
      <c r="AJ2244" s="4">
        <v>24664.901999999998</v>
      </c>
      <c r="AK2244" s="4">
        <v>24676.811000000002</v>
      </c>
      <c r="AL2244" s="4">
        <v>29109.58</v>
      </c>
      <c r="AM2244" s="4">
        <v>26601.842000000001</v>
      </c>
      <c r="AN2244" s="4">
        <v>32369.145</v>
      </c>
      <c r="AO2244" s="4">
        <v>32326.238000000001</v>
      </c>
      <c r="AP2244" s="4">
        <v>31033.800999999999</v>
      </c>
      <c r="AQ2244" s="4">
        <v>31998.755000000001</v>
      </c>
      <c r="AR2244" s="4">
        <v>29550.692999999999</v>
      </c>
      <c r="AS2244" s="4">
        <v>29958.608</v>
      </c>
      <c r="AT2244" s="4">
        <v>28493.446</v>
      </c>
      <c r="AU2244" t="str">
        <f>IF(D2244="","",INDEX([1]DICCIONARIO!$G$21:$H$33,MATCH('DATA NIQ'!D2244,[1]DICCIONARIO!$G$21:$G$33,0),2))</f>
        <v>PEP</v>
      </c>
    </row>
    <row r="2245" spans="1:47" ht="14.45" customHeight="1" x14ac:dyDescent="0.25">
      <c r="A2245" t="s">
        <v>13</v>
      </c>
      <c r="B2245" s="2" t="s">
        <v>349</v>
      </c>
      <c r="C2245" t="s">
        <v>17</v>
      </c>
      <c r="D2245" t="s">
        <v>7</v>
      </c>
      <c r="E2245" t="s">
        <v>388</v>
      </c>
      <c r="F2245" t="s">
        <v>25</v>
      </c>
      <c r="G2245" t="s">
        <v>351</v>
      </c>
      <c r="H2245" s="3" t="str">
        <f t="shared" ref="H2245:H2308" si="35">+A2245&amp;B2245&amp;C2245&amp;D2245&amp;E2245&amp;F2245&amp;G2245</f>
        <v>TOTAL DTT ARGENTINAGUARNICIONES PARA COPETINPEPSICOPEPPEP RUEDITAS61 A 120Compras (KILOS)</v>
      </c>
      <c r="I2245" s="4">
        <v>46071.285000000003</v>
      </c>
      <c r="J2245" s="4">
        <v>38041.665000000001</v>
      </c>
      <c r="K2245" s="4">
        <v>36084.885999999999</v>
      </c>
      <c r="L2245" s="4">
        <v>40481.171000000002</v>
      </c>
      <c r="M2245" s="4">
        <v>34174.661999999997</v>
      </c>
      <c r="N2245" s="4">
        <v>38241.315999999999</v>
      </c>
      <c r="O2245" s="4">
        <v>42844.978000000003</v>
      </c>
      <c r="P2245" s="4">
        <v>56820.885000000002</v>
      </c>
      <c r="Q2245" s="4">
        <v>59550.400999999998</v>
      </c>
      <c r="R2245" s="4">
        <v>41711.887000000002</v>
      </c>
      <c r="S2245" s="4">
        <v>45021.017</v>
      </c>
      <c r="T2245" s="4">
        <v>46035.106</v>
      </c>
      <c r="U2245" s="4">
        <v>43125.273999999998</v>
      </c>
      <c r="V2245" s="4">
        <v>39542.813999999998</v>
      </c>
      <c r="W2245" s="4">
        <v>34422.103999999999</v>
      </c>
      <c r="X2245" s="4">
        <v>36848.909</v>
      </c>
      <c r="Y2245" s="4">
        <v>35056.629999999997</v>
      </c>
      <c r="Z2245" s="4">
        <v>44735.502999999997</v>
      </c>
      <c r="AA2245" s="4">
        <v>34948.027999999998</v>
      </c>
      <c r="AB2245" s="4">
        <v>27504.555</v>
      </c>
      <c r="AC2245" s="4">
        <v>29968.807000000001</v>
      </c>
      <c r="AD2245" s="4">
        <v>23965.919000000002</v>
      </c>
      <c r="AE2245" s="4">
        <v>24395.616000000002</v>
      </c>
      <c r="AF2245" s="4">
        <v>19639.316999999999</v>
      </c>
      <c r="AG2245" s="4">
        <v>25534.195</v>
      </c>
      <c r="AH2245" s="4">
        <v>24120.550999999999</v>
      </c>
      <c r="AI2245" s="4">
        <v>26194.108</v>
      </c>
      <c r="AJ2245" s="4">
        <v>26596.561000000002</v>
      </c>
      <c r="AK2245" s="4">
        <v>26108.309000000001</v>
      </c>
      <c r="AL2245" s="4">
        <v>28574.548999999999</v>
      </c>
      <c r="AM2245" s="4">
        <v>25849.763999999999</v>
      </c>
      <c r="AN2245" s="4">
        <v>37106.576999999997</v>
      </c>
      <c r="AO2245" s="4">
        <v>31760.762999999999</v>
      </c>
      <c r="AP2245" s="4">
        <v>29730.098999999998</v>
      </c>
      <c r="AQ2245" s="4">
        <v>33282.711000000003</v>
      </c>
      <c r="AR2245" s="4">
        <v>30268.359</v>
      </c>
      <c r="AS2245" s="4">
        <v>30644.976999999999</v>
      </c>
      <c r="AT2245" s="4">
        <v>28411.06</v>
      </c>
      <c r="AU2245" t="str">
        <f>IF(D2245="","",INDEX([1]DICCIONARIO!$G$21:$H$33,MATCH('DATA NIQ'!D2245,[1]DICCIONARIO!$G$21:$G$33,0),2))</f>
        <v>PEP</v>
      </c>
    </row>
    <row r="2246" spans="1:47" ht="14.45" customHeight="1" x14ac:dyDescent="0.25">
      <c r="A2246" t="s">
        <v>13</v>
      </c>
      <c r="B2246" s="2" t="s">
        <v>349</v>
      </c>
      <c r="C2246" t="s">
        <v>17</v>
      </c>
      <c r="D2246" t="s">
        <v>7</v>
      </c>
      <c r="E2246" t="s">
        <v>388</v>
      </c>
      <c r="F2246" t="s">
        <v>25</v>
      </c>
      <c r="G2246" t="s">
        <v>352</v>
      </c>
      <c r="H2246" s="3" t="str">
        <f t="shared" si="35"/>
        <v>TOTAL DTT ARGENTINAGUARNICIONES PARA COPETINPEPSICOPEPPEP RUEDITAS61 A 120Inventario (KILOS)</v>
      </c>
      <c r="I2246" s="4">
        <v>17526.563999999998</v>
      </c>
      <c r="J2246" s="4">
        <v>15995.388000000001</v>
      </c>
      <c r="K2246" s="4">
        <v>14655.105</v>
      </c>
      <c r="L2246" s="4">
        <v>15282.323</v>
      </c>
      <c r="M2246" s="4">
        <v>12786.388999999999</v>
      </c>
      <c r="N2246" s="4">
        <v>16288.937</v>
      </c>
      <c r="O2246" s="4">
        <v>18529.492999999999</v>
      </c>
      <c r="P2246" s="4">
        <v>23793.133999999998</v>
      </c>
      <c r="Q2246" s="4">
        <v>24451.195</v>
      </c>
      <c r="R2246" s="4">
        <v>20087.758999999998</v>
      </c>
      <c r="S2246" s="4">
        <v>19755.217000000001</v>
      </c>
      <c r="T2246" s="4">
        <v>22155.463</v>
      </c>
      <c r="U2246" s="4">
        <v>21204.743999999999</v>
      </c>
      <c r="V2246" s="4">
        <v>19035.89</v>
      </c>
      <c r="W2246" s="4">
        <v>17245.66</v>
      </c>
      <c r="X2246" s="4">
        <v>18763.535</v>
      </c>
      <c r="Y2246" s="4">
        <v>18710.973999999998</v>
      </c>
      <c r="Z2246" s="4">
        <v>20278.400000000001</v>
      </c>
      <c r="AA2246" s="4">
        <v>18189.892</v>
      </c>
      <c r="AB2246" s="4">
        <v>13990.767</v>
      </c>
      <c r="AC2246" s="4">
        <v>13143.348</v>
      </c>
      <c r="AD2246" s="4">
        <v>11535.123</v>
      </c>
      <c r="AE2246" s="4">
        <v>11946.799000000001</v>
      </c>
      <c r="AF2246" s="4">
        <v>11145.523999999999</v>
      </c>
      <c r="AG2246" s="4">
        <v>11918.602000000001</v>
      </c>
      <c r="AH2246" s="4">
        <v>11876.179</v>
      </c>
      <c r="AI2246" s="4">
        <v>13494.898999999999</v>
      </c>
      <c r="AJ2246" s="4">
        <v>14380.706</v>
      </c>
      <c r="AK2246" s="4">
        <v>14774.089</v>
      </c>
      <c r="AL2246" s="4">
        <v>15877.922</v>
      </c>
      <c r="AM2246" s="4">
        <v>13785.103999999999</v>
      </c>
      <c r="AN2246" s="4">
        <v>17751.042000000001</v>
      </c>
      <c r="AO2246" s="4">
        <v>16053.324000000001</v>
      </c>
      <c r="AP2246" s="4">
        <v>14055.847</v>
      </c>
      <c r="AQ2246" s="4">
        <v>14464.308000000001</v>
      </c>
      <c r="AR2246" s="4">
        <v>13741.593999999999</v>
      </c>
      <c r="AS2246" s="4">
        <v>13749.763000000001</v>
      </c>
      <c r="AT2246" s="4">
        <v>12481.319</v>
      </c>
      <c r="AU2246" t="str">
        <f>IF(D2246="","",INDEX([1]DICCIONARIO!$G$21:$H$33,MATCH('DATA NIQ'!D2246,[1]DICCIONARIO!$G$21:$G$33,0),2))</f>
        <v>PEP</v>
      </c>
    </row>
    <row r="2247" spans="1:47" ht="14.45" hidden="1" customHeight="1" x14ac:dyDescent="0.25">
      <c r="A2247" t="s">
        <v>13</v>
      </c>
      <c r="B2247" s="2" t="s">
        <v>349</v>
      </c>
      <c r="C2247" t="s">
        <v>17</v>
      </c>
      <c r="D2247" t="s">
        <v>7</v>
      </c>
      <c r="E2247" t="s">
        <v>388</v>
      </c>
      <c r="F2247" t="s">
        <v>25</v>
      </c>
      <c r="G2247" t="s">
        <v>353</v>
      </c>
      <c r="H2247" s="3" t="str">
        <f t="shared" si="35"/>
        <v>TOTAL DTT ARGENTINAGUARNICIONES PARA COPETINPEPSICOPEPPEP RUEDITAS61 A 120Vtas Valor</v>
      </c>
      <c r="I2247" s="3">
        <v>81733988.084000006</v>
      </c>
      <c r="J2247" s="3">
        <v>81200469.437999994</v>
      </c>
      <c r="K2247" s="3">
        <v>79868436.518000007</v>
      </c>
      <c r="L2247" s="3">
        <v>95826272.780000001</v>
      </c>
      <c r="M2247" s="3">
        <v>94556386.656000003</v>
      </c>
      <c r="N2247" s="3">
        <v>90961392.828999996</v>
      </c>
      <c r="O2247" s="3">
        <v>119795331.021</v>
      </c>
      <c r="P2247" s="3">
        <v>178675530.866</v>
      </c>
      <c r="Q2247" s="3">
        <v>212543458.127</v>
      </c>
      <c r="R2247" s="3">
        <v>173308006.52399999</v>
      </c>
      <c r="S2247" s="3">
        <v>186988328.10100001</v>
      </c>
      <c r="T2247" s="3">
        <v>192442379.329</v>
      </c>
      <c r="U2247" s="3">
        <v>224003681.697</v>
      </c>
      <c r="V2247" s="3">
        <v>229812194.088</v>
      </c>
      <c r="W2247" s="3">
        <v>210363454.93599999</v>
      </c>
      <c r="X2247" s="3">
        <v>231997432.09599999</v>
      </c>
      <c r="Y2247" s="3">
        <v>276576520.38300002</v>
      </c>
      <c r="Z2247" s="3">
        <v>374829737.60500002</v>
      </c>
      <c r="AA2247" s="3">
        <v>352578756.53299999</v>
      </c>
      <c r="AB2247" s="3">
        <v>313482247.13800001</v>
      </c>
      <c r="AC2247" s="3">
        <v>393756200.36900002</v>
      </c>
      <c r="AD2247" s="3">
        <v>432042275.16299999</v>
      </c>
      <c r="AE2247" s="3">
        <v>435229018.17900002</v>
      </c>
      <c r="AF2247" s="3">
        <v>381977559.59399998</v>
      </c>
      <c r="AG2247" s="3">
        <v>518340249.95999998</v>
      </c>
      <c r="AH2247" s="3">
        <v>540655050.03400004</v>
      </c>
      <c r="AI2247" s="3">
        <v>559790239.08099997</v>
      </c>
      <c r="AJ2247" s="3">
        <v>585204279.26199996</v>
      </c>
      <c r="AK2247" s="3">
        <v>584620664.352</v>
      </c>
      <c r="AL2247" s="3">
        <v>682239899.91700006</v>
      </c>
      <c r="AM2247" s="3">
        <v>626467536.15100002</v>
      </c>
      <c r="AN2247" s="3">
        <v>763654173.80200005</v>
      </c>
      <c r="AO2247" s="3">
        <v>778657441.977</v>
      </c>
      <c r="AP2247" s="3">
        <v>760478800.18400002</v>
      </c>
      <c r="AQ2247" s="3">
        <v>769840766.21700001</v>
      </c>
      <c r="AR2247" s="3">
        <v>711888265.82799995</v>
      </c>
      <c r="AS2247" s="3">
        <v>723780980.82299995</v>
      </c>
      <c r="AT2247" s="3">
        <v>697095956.00600004</v>
      </c>
      <c r="AU2247" t="str">
        <f>IF(D2247="","",INDEX([1]DICCIONARIO!$G$21:$H$33,MATCH('DATA NIQ'!D2247,[1]DICCIONARIO!$G$21:$G$33,0),2))</f>
        <v>PEP</v>
      </c>
    </row>
    <row r="2248" spans="1:47" hidden="1" x14ac:dyDescent="0.25">
      <c r="A2248" t="s">
        <v>13</v>
      </c>
      <c r="B2248" s="2" t="s">
        <v>349</v>
      </c>
      <c r="C2248" t="s">
        <v>17</v>
      </c>
      <c r="D2248" t="s">
        <v>7</v>
      </c>
      <c r="E2248" t="s">
        <v>388</v>
      </c>
      <c r="F2248" t="s">
        <v>25</v>
      </c>
      <c r="G2248" t="s">
        <v>354</v>
      </c>
      <c r="H2248" s="3" t="str">
        <f t="shared" si="35"/>
        <v>TOTAL DTT ARGENTINAGUARNICIONES PARA COPETINPEPSICOPEPPEP RUEDITAS61 A 120Dist. Num. Tiendas Handling (C)</v>
      </c>
      <c r="I2248" s="1">
        <v>18.457000000000001</v>
      </c>
      <c r="J2248" s="1">
        <v>19.196999999999999</v>
      </c>
      <c r="K2248" s="1">
        <v>17.155000000000001</v>
      </c>
      <c r="L2248" s="1">
        <v>16.507999999999999</v>
      </c>
      <c r="M2248" s="1">
        <v>16.443000000000001</v>
      </c>
      <c r="N2248" s="1">
        <v>15.369</v>
      </c>
      <c r="O2248" s="1">
        <v>17.855</v>
      </c>
      <c r="P2248" s="1">
        <v>19.768000000000001</v>
      </c>
      <c r="Q2248" s="1">
        <v>21.423999999999999</v>
      </c>
      <c r="R2248" s="1">
        <v>20.806000000000001</v>
      </c>
      <c r="S2248" s="1">
        <v>19.698</v>
      </c>
      <c r="T2248" s="1">
        <v>19.966000000000001</v>
      </c>
      <c r="U2248" s="1">
        <v>20.187000000000001</v>
      </c>
      <c r="V2248" s="1">
        <v>19.861000000000001</v>
      </c>
      <c r="W2248" s="1">
        <v>19.876000000000001</v>
      </c>
      <c r="X2248" s="1">
        <v>20.736999999999998</v>
      </c>
      <c r="Y2248" s="1">
        <v>22.222000000000001</v>
      </c>
      <c r="Z2248" s="1">
        <v>20.774000000000001</v>
      </c>
      <c r="AA2248" s="1">
        <v>19.968</v>
      </c>
      <c r="AB2248" s="1">
        <v>17.507999999999999</v>
      </c>
      <c r="AC2248" s="1">
        <v>16.940999999999999</v>
      </c>
      <c r="AD2248" s="1">
        <v>16.318999999999999</v>
      </c>
      <c r="AE2248" s="1">
        <v>16.196000000000002</v>
      </c>
      <c r="AF2248" s="1">
        <v>16.119</v>
      </c>
      <c r="AG2248" s="1">
        <v>15.827999999999999</v>
      </c>
      <c r="AH2248" s="1">
        <v>16.998000000000001</v>
      </c>
      <c r="AI2248" s="1">
        <v>17.376000000000001</v>
      </c>
      <c r="AJ2248" s="1">
        <v>16.545999999999999</v>
      </c>
      <c r="AK2248" s="1">
        <v>18.266999999999999</v>
      </c>
      <c r="AL2248" s="1">
        <v>17.861999999999998</v>
      </c>
      <c r="AM2248" s="1">
        <v>18.007999999999999</v>
      </c>
      <c r="AN2248" s="1">
        <v>19.341999999999999</v>
      </c>
      <c r="AO2248" s="1">
        <v>20.353999999999999</v>
      </c>
      <c r="AP2248" s="1">
        <v>18.599</v>
      </c>
      <c r="AQ2248" s="1">
        <v>17.832999999999998</v>
      </c>
      <c r="AR2248" s="1">
        <v>18.256</v>
      </c>
      <c r="AS2248" s="1">
        <v>18.744</v>
      </c>
      <c r="AT2248" s="1">
        <v>17.757000000000001</v>
      </c>
      <c r="AU2248" t="str">
        <f>IF(D2248="","",INDEX([1]DICCIONARIO!$G$21:$H$33,MATCH('DATA NIQ'!D2248,[1]DICCIONARIO!$G$21:$G$33,0),2))</f>
        <v>PEP</v>
      </c>
    </row>
    <row r="2249" spans="1:47" ht="14.45" hidden="1" customHeight="1" x14ac:dyDescent="0.25">
      <c r="A2249" t="s">
        <v>13</v>
      </c>
      <c r="B2249" s="2" t="s">
        <v>349</v>
      </c>
      <c r="C2249" t="s">
        <v>17</v>
      </c>
      <c r="D2249" t="s">
        <v>7</v>
      </c>
      <c r="E2249" t="s">
        <v>388</v>
      </c>
      <c r="F2249" t="s">
        <v>25</v>
      </c>
      <c r="G2249" t="s">
        <v>355</v>
      </c>
      <c r="H2249" s="3" t="str">
        <f t="shared" si="35"/>
        <v>TOTAL DTT ARGENTINAGUARNICIONES PARA COPETINPEPSICOPEPPEP RUEDITAS61 A 120Dist. Pond. Tiendas Handling</v>
      </c>
      <c r="I2249" s="1">
        <v>40.695999999999998</v>
      </c>
      <c r="J2249" s="1">
        <v>41.481000000000002</v>
      </c>
      <c r="K2249" s="1">
        <v>38.356999999999999</v>
      </c>
      <c r="L2249" s="1">
        <v>37.743000000000002</v>
      </c>
      <c r="M2249" s="1">
        <v>38.648000000000003</v>
      </c>
      <c r="N2249" s="1">
        <v>33.828000000000003</v>
      </c>
      <c r="O2249" s="1">
        <v>40.122</v>
      </c>
      <c r="P2249" s="1">
        <v>44.16</v>
      </c>
      <c r="Q2249" s="1">
        <v>46.454000000000001</v>
      </c>
      <c r="R2249" s="1">
        <v>43.933</v>
      </c>
      <c r="S2249" s="1">
        <v>42.329000000000001</v>
      </c>
      <c r="T2249" s="1">
        <v>42.646999999999998</v>
      </c>
      <c r="U2249" s="1">
        <v>44.006999999999998</v>
      </c>
      <c r="V2249" s="1">
        <v>43.829000000000001</v>
      </c>
      <c r="W2249" s="1">
        <v>42.365000000000002</v>
      </c>
      <c r="X2249" s="1">
        <v>43.563000000000002</v>
      </c>
      <c r="Y2249" s="1">
        <v>46.843000000000004</v>
      </c>
      <c r="Z2249" s="1">
        <v>47.466999999999999</v>
      </c>
      <c r="AA2249" s="1">
        <v>44.311</v>
      </c>
      <c r="AB2249" s="1">
        <v>38.662999999999997</v>
      </c>
      <c r="AC2249" s="1">
        <v>40.463999999999999</v>
      </c>
      <c r="AD2249" s="1">
        <v>42.648000000000003</v>
      </c>
      <c r="AE2249" s="1">
        <v>40.493000000000002</v>
      </c>
      <c r="AF2249" s="1">
        <v>40.691000000000003</v>
      </c>
      <c r="AG2249" s="1">
        <v>38.936999999999998</v>
      </c>
      <c r="AH2249" s="1">
        <v>39.927999999999997</v>
      </c>
      <c r="AI2249" s="1">
        <v>38.869999999999997</v>
      </c>
      <c r="AJ2249" s="1">
        <v>37.594999999999999</v>
      </c>
      <c r="AK2249" s="1">
        <v>38.895000000000003</v>
      </c>
      <c r="AL2249" s="1">
        <v>36.817999999999998</v>
      </c>
      <c r="AM2249" s="1">
        <v>37.363999999999997</v>
      </c>
      <c r="AN2249" s="1">
        <v>40.14</v>
      </c>
      <c r="AO2249" s="1">
        <v>43.762999999999998</v>
      </c>
      <c r="AP2249" s="1">
        <v>40.728000000000002</v>
      </c>
      <c r="AQ2249" s="1">
        <v>40.411000000000001</v>
      </c>
      <c r="AR2249" s="1">
        <v>38.625</v>
      </c>
      <c r="AS2249" s="1">
        <v>38.479999999999997</v>
      </c>
      <c r="AT2249" s="1">
        <v>36.746000000000002</v>
      </c>
      <c r="AU2249" t="str">
        <f>IF(D2249="","",INDEX([1]DICCIONARIO!$G$21:$H$33,MATCH('DATA NIQ'!D2249,[1]DICCIONARIO!$G$21:$G$33,0),2))</f>
        <v>PEP</v>
      </c>
    </row>
    <row r="2250" spans="1:47" ht="14.45" hidden="1" customHeight="1" x14ac:dyDescent="0.25">
      <c r="A2250" t="s">
        <v>13</v>
      </c>
      <c r="B2250" s="2" t="s">
        <v>349</v>
      </c>
      <c r="C2250" t="s">
        <v>17</v>
      </c>
      <c r="D2250" t="s">
        <v>7</v>
      </c>
      <c r="E2250" t="s">
        <v>388</v>
      </c>
      <c r="F2250" t="s">
        <v>25</v>
      </c>
      <c r="G2250" t="s">
        <v>356</v>
      </c>
      <c r="H2250" s="3" t="str">
        <f t="shared" si="35"/>
        <v>TOTAL DTT ARGENTINAGUARNICIONES PARA COPETINPEPSICOPEPPEP RUEDITAS61 A 120Part. de Vtas (KILOS) - Product</v>
      </c>
      <c r="I2250" s="1">
        <v>1.754</v>
      </c>
      <c r="J2250" s="1">
        <v>1.641</v>
      </c>
      <c r="K2250" s="1">
        <v>1.444</v>
      </c>
      <c r="L2250" s="1">
        <v>1.552</v>
      </c>
      <c r="M2250" s="1">
        <v>1.482</v>
      </c>
      <c r="N2250" s="1">
        <v>1.23</v>
      </c>
      <c r="O2250" s="1">
        <v>1.4450000000000001</v>
      </c>
      <c r="P2250" s="1">
        <v>1.681</v>
      </c>
      <c r="Q2250" s="1">
        <v>1.7969999999999999</v>
      </c>
      <c r="R2250" s="1">
        <v>1.6479999999999999</v>
      </c>
      <c r="S2250" s="1">
        <v>1.635</v>
      </c>
      <c r="T2250" s="1">
        <v>1.6919999999999999</v>
      </c>
      <c r="U2250" s="1">
        <v>1.7889999999999999</v>
      </c>
      <c r="V2250" s="1">
        <v>1.831</v>
      </c>
      <c r="W2250" s="1">
        <v>1.4790000000000001</v>
      </c>
      <c r="X2250" s="1">
        <v>1.47</v>
      </c>
      <c r="Y2250" s="1">
        <v>1.456</v>
      </c>
      <c r="Z2250" s="1">
        <v>1.645</v>
      </c>
      <c r="AA2250" s="1">
        <v>1.46</v>
      </c>
      <c r="AB2250" s="1">
        <v>1.151</v>
      </c>
      <c r="AC2250" s="1">
        <v>1.1639999999999999</v>
      </c>
      <c r="AD2250" s="1">
        <v>1.1579999999999999</v>
      </c>
      <c r="AE2250" s="1">
        <v>1.1120000000000001</v>
      </c>
      <c r="AF2250" s="1">
        <v>1.0249999999999999</v>
      </c>
      <c r="AG2250" s="1">
        <v>1.236</v>
      </c>
      <c r="AH2250" s="1">
        <v>1.2809999999999999</v>
      </c>
      <c r="AI2250" s="1">
        <v>1.1830000000000001</v>
      </c>
      <c r="AJ2250" s="1">
        <v>1.228</v>
      </c>
      <c r="AK2250" s="1">
        <v>1.2330000000000001</v>
      </c>
      <c r="AL2250" s="1">
        <v>1.3140000000000001</v>
      </c>
      <c r="AM2250" s="1">
        <v>1.2490000000000001</v>
      </c>
      <c r="AN2250" s="1">
        <v>1.32</v>
      </c>
      <c r="AO2250" s="1">
        <v>1.284</v>
      </c>
      <c r="AP2250" s="1">
        <v>1.3560000000000001</v>
      </c>
      <c r="AQ2250" s="1">
        <v>1.359</v>
      </c>
      <c r="AR2250" s="1">
        <v>1.288</v>
      </c>
      <c r="AS2250" s="1">
        <v>1.302</v>
      </c>
      <c r="AT2250" s="1">
        <v>1.2989999999999999</v>
      </c>
      <c r="AU2250" t="str">
        <f>IF(D2250="","",INDEX([1]DICCIONARIO!$G$21:$H$33,MATCH('DATA NIQ'!D2250,[1]DICCIONARIO!$G$21:$G$33,0),2))</f>
        <v>PEP</v>
      </c>
    </row>
    <row r="2251" spans="1:47" ht="14.45" hidden="1" customHeight="1" x14ac:dyDescent="0.25">
      <c r="A2251" t="s">
        <v>13</v>
      </c>
      <c r="B2251" s="2" t="s">
        <v>349</v>
      </c>
      <c r="C2251" t="s">
        <v>17</v>
      </c>
      <c r="D2251" t="s">
        <v>7</v>
      </c>
      <c r="E2251" t="s">
        <v>388</v>
      </c>
      <c r="F2251" t="s">
        <v>25</v>
      </c>
      <c r="G2251" t="s">
        <v>357</v>
      </c>
      <c r="H2251" s="3" t="str">
        <f t="shared" si="35"/>
        <v>TOTAL DTT ARGENTINAGUARNICIONES PARA COPETINPEPSICOPEPPEP RUEDITAS61 A 120Part. de Vtas Valor - Product</v>
      </c>
      <c r="I2251" s="1">
        <v>1.661</v>
      </c>
      <c r="J2251" s="1">
        <v>1.5720000000000001</v>
      </c>
      <c r="K2251" s="1">
        <v>1.4039999999999999</v>
      </c>
      <c r="L2251" s="1">
        <v>1.538</v>
      </c>
      <c r="M2251" s="1">
        <v>1.4730000000000001</v>
      </c>
      <c r="N2251" s="1">
        <v>1.1919999999999999</v>
      </c>
      <c r="O2251" s="1">
        <v>1.431</v>
      </c>
      <c r="P2251" s="1">
        <v>1.776</v>
      </c>
      <c r="Q2251" s="1">
        <v>1.881</v>
      </c>
      <c r="R2251" s="1">
        <v>1.7050000000000001</v>
      </c>
      <c r="S2251" s="1">
        <v>1.6910000000000001</v>
      </c>
      <c r="T2251" s="1">
        <v>1.746</v>
      </c>
      <c r="U2251" s="1">
        <v>1.9530000000000001</v>
      </c>
      <c r="V2251" s="1">
        <v>2.028</v>
      </c>
      <c r="W2251" s="1">
        <v>1.655</v>
      </c>
      <c r="X2251" s="1">
        <v>1.619</v>
      </c>
      <c r="Y2251" s="1">
        <v>1.663</v>
      </c>
      <c r="Z2251" s="1">
        <v>1.909</v>
      </c>
      <c r="AA2251" s="1">
        <v>1.7270000000000001</v>
      </c>
      <c r="AB2251" s="1">
        <v>1.3160000000000001</v>
      </c>
      <c r="AC2251" s="1">
        <v>1.39</v>
      </c>
      <c r="AD2251" s="1">
        <v>1.5</v>
      </c>
      <c r="AE2251" s="1">
        <v>1.403</v>
      </c>
      <c r="AF2251" s="1">
        <v>1.2330000000000001</v>
      </c>
      <c r="AG2251" s="1">
        <v>1.468</v>
      </c>
      <c r="AH2251" s="1">
        <v>1.542</v>
      </c>
      <c r="AI2251" s="1">
        <v>1.399</v>
      </c>
      <c r="AJ2251" s="1">
        <v>1.4450000000000001</v>
      </c>
      <c r="AK2251" s="1">
        <v>1.4019999999999999</v>
      </c>
      <c r="AL2251" s="1">
        <v>1.4470000000000001</v>
      </c>
      <c r="AM2251" s="1">
        <v>1.347</v>
      </c>
      <c r="AN2251" s="1">
        <v>1.4159999999999999</v>
      </c>
      <c r="AO2251" s="1">
        <v>1.379</v>
      </c>
      <c r="AP2251" s="1">
        <v>1.42</v>
      </c>
      <c r="AQ2251" s="1">
        <v>1.3560000000000001</v>
      </c>
      <c r="AR2251" s="1">
        <v>1.2569999999999999</v>
      </c>
      <c r="AS2251" s="1">
        <v>1.2430000000000001</v>
      </c>
      <c r="AT2251" s="1">
        <v>1.24</v>
      </c>
      <c r="AU2251" t="str">
        <f>IF(D2251="","",INDEX([1]DICCIONARIO!$G$21:$H$33,MATCH('DATA NIQ'!D2251,[1]DICCIONARIO!$G$21:$G$33,0),2))</f>
        <v>PEP</v>
      </c>
    </row>
    <row r="2252" spans="1:47" ht="14.45" customHeight="1" x14ac:dyDescent="0.25">
      <c r="A2252" t="s">
        <v>13</v>
      </c>
      <c r="B2252" s="2" t="s">
        <v>349</v>
      </c>
      <c r="C2252" t="s">
        <v>17</v>
      </c>
      <c r="D2252" t="s">
        <v>9</v>
      </c>
      <c r="G2252" t="s">
        <v>350</v>
      </c>
      <c r="H2252" s="3" t="str">
        <f t="shared" si="35"/>
        <v>TOTAL DTT ARGENTINAGUARNICIONES PARA COPETINPEPSICOTOSTITOSVtas (KILOS)</v>
      </c>
      <c r="I2252" s="4">
        <v>4965.1369999999997</v>
      </c>
      <c r="J2252" s="4">
        <v>5892.7659999999996</v>
      </c>
      <c r="K2252" s="4">
        <v>6017.8819999999996</v>
      </c>
      <c r="L2252" s="4">
        <v>5668.3419999999996</v>
      </c>
      <c r="M2252" s="4">
        <v>6323.6980000000003</v>
      </c>
      <c r="N2252" s="4">
        <v>6695.9170000000004</v>
      </c>
      <c r="O2252" s="4">
        <v>7163.2060000000001</v>
      </c>
      <c r="P2252" s="4">
        <v>7485.4809999999998</v>
      </c>
      <c r="Q2252" s="4">
        <v>7929.3320000000003</v>
      </c>
      <c r="R2252" s="4">
        <v>7367.9849999999997</v>
      </c>
      <c r="S2252" s="4">
        <v>7235.07</v>
      </c>
      <c r="T2252" s="4">
        <v>7063.4160000000002</v>
      </c>
      <c r="U2252" s="4">
        <v>7465.7070000000003</v>
      </c>
      <c r="V2252" s="4">
        <v>6314.98</v>
      </c>
      <c r="W2252" s="4">
        <v>7031.0820000000003</v>
      </c>
      <c r="X2252" s="4">
        <v>6104.2</v>
      </c>
      <c r="Y2252" s="4">
        <v>2948.6770000000001</v>
      </c>
      <c r="Z2252" s="4">
        <v>4824.0590000000002</v>
      </c>
      <c r="AA2252" s="4">
        <v>6678.04</v>
      </c>
      <c r="AB2252" s="4">
        <v>5019.2240000000002</v>
      </c>
      <c r="AC2252" s="4">
        <v>4852.5519999999997</v>
      </c>
      <c r="AD2252" s="4">
        <v>4850.0450000000001</v>
      </c>
      <c r="AE2252" s="4">
        <v>4864.2569999999996</v>
      </c>
      <c r="AF2252" s="4">
        <v>4244.5349999999999</v>
      </c>
      <c r="AG2252" s="4">
        <v>2812.6289999999999</v>
      </c>
      <c r="AH2252" s="4">
        <v>2935.3829999999998</v>
      </c>
      <c r="AI2252" s="4">
        <v>3721.2849999999999</v>
      </c>
      <c r="AJ2252" s="4">
        <v>3939.288</v>
      </c>
      <c r="AK2252" s="4">
        <v>3881.2109999999998</v>
      </c>
      <c r="AL2252" s="4">
        <v>5244.8130000000001</v>
      </c>
      <c r="AM2252" s="4">
        <v>4535.9889999999996</v>
      </c>
      <c r="AN2252" s="4">
        <v>3440.3449999999998</v>
      </c>
      <c r="AO2252" s="4">
        <v>4259.7460000000001</v>
      </c>
      <c r="AP2252" s="4">
        <v>3579.2910000000002</v>
      </c>
      <c r="AQ2252" s="4">
        <v>3739.471</v>
      </c>
      <c r="AR2252" s="4">
        <v>3050.2260000000001</v>
      </c>
      <c r="AS2252" s="4">
        <v>2842.41</v>
      </c>
      <c r="AT2252" s="4">
        <v>2859.174</v>
      </c>
      <c r="AU2252" t="str">
        <f>IF(D2252="","",INDEX([1]DICCIONARIO!$G$21:$H$33,MATCH('DATA NIQ'!D2252,[1]DICCIONARIO!$G$21:$G$33,0),2))</f>
        <v>TOSTITOS</v>
      </c>
    </row>
    <row r="2253" spans="1:47" ht="14.45" customHeight="1" x14ac:dyDescent="0.25">
      <c r="A2253" t="s">
        <v>13</v>
      </c>
      <c r="B2253" s="2" t="s">
        <v>349</v>
      </c>
      <c r="C2253" t="s">
        <v>17</v>
      </c>
      <c r="D2253" t="s">
        <v>9</v>
      </c>
      <c r="G2253" t="s">
        <v>351</v>
      </c>
      <c r="H2253" s="3" t="str">
        <f t="shared" si="35"/>
        <v>TOTAL DTT ARGENTINAGUARNICIONES PARA COPETINPEPSICOTOSTITOSCompras (KILOS)</v>
      </c>
      <c r="I2253" s="4">
        <v>5094.9849999999997</v>
      </c>
      <c r="J2253" s="4">
        <v>6572.04</v>
      </c>
      <c r="K2253" s="4">
        <v>6313.4539999999997</v>
      </c>
      <c r="L2253" s="4">
        <v>6376.1760000000004</v>
      </c>
      <c r="M2253" s="4">
        <v>6985.0529999999999</v>
      </c>
      <c r="N2253" s="4">
        <v>8391.8250000000007</v>
      </c>
      <c r="O2253" s="4">
        <v>8168.3630000000003</v>
      </c>
      <c r="P2253" s="4">
        <v>8456.1669999999995</v>
      </c>
      <c r="Q2253" s="4">
        <v>8392.0720000000001</v>
      </c>
      <c r="R2253" s="4">
        <v>7460.0060000000003</v>
      </c>
      <c r="S2253" s="4">
        <v>7234.3159999999998</v>
      </c>
      <c r="T2253" s="4">
        <v>8363.8349999999991</v>
      </c>
      <c r="U2253" s="4">
        <v>8931.4429999999993</v>
      </c>
      <c r="V2253" s="4">
        <v>7008.0879999999997</v>
      </c>
      <c r="W2253" s="4">
        <v>7433.5810000000001</v>
      </c>
      <c r="X2253" s="4">
        <v>6241.2259999999997</v>
      </c>
      <c r="Y2253" s="4">
        <v>3439.1039999999998</v>
      </c>
      <c r="Z2253" s="4">
        <v>7388.5190000000002</v>
      </c>
      <c r="AA2253" s="4">
        <v>7605.9780000000001</v>
      </c>
      <c r="AB2253" s="4">
        <v>6592.5829999999996</v>
      </c>
      <c r="AC2253" s="4">
        <v>6255.3209999999999</v>
      </c>
      <c r="AD2253" s="4">
        <v>4541.9160000000002</v>
      </c>
      <c r="AE2253" s="4">
        <v>5332.0219999999999</v>
      </c>
      <c r="AF2253" s="4">
        <v>4410.9170000000004</v>
      </c>
      <c r="AG2253" s="4">
        <v>3110.4850000000001</v>
      </c>
      <c r="AH2253" s="4">
        <v>3334.277</v>
      </c>
      <c r="AI2253" s="4">
        <v>4742.4780000000001</v>
      </c>
      <c r="AJ2253" s="4">
        <v>4717.4660000000003</v>
      </c>
      <c r="AK2253" s="4">
        <v>4276.3500000000004</v>
      </c>
      <c r="AL2253" s="4">
        <v>6325.45</v>
      </c>
      <c r="AM2253" s="4">
        <v>4661.0529999999999</v>
      </c>
      <c r="AN2253" s="4">
        <v>3589.0680000000002</v>
      </c>
      <c r="AO2253" s="4">
        <v>5042.2759999999998</v>
      </c>
      <c r="AP2253" s="4">
        <v>3683.9659999999999</v>
      </c>
      <c r="AQ2253" s="4">
        <v>4549.4110000000001</v>
      </c>
      <c r="AR2253" s="4">
        <v>3501.915</v>
      </c>
      <c r="AS2253" s="4">
        <v>3003.4290000000001</v>
      </c>
      <c r="AT2253" s="4">
        <v>3132.701</v>
      </c>
      <c r="AU2253" t="str">
        <f>IF(D2253="","",INDEX([1]DICCIONARIO!$G$21:$H$33,MATCH('DATA NIQ'!D2253,[1]DICCIONARIO!$G$21:$G$33,0),2))</f>
        <v>TOSTITOS</v>
      </c>
    </row>
    <row r="2254" spans="1:47" ht="14.45" customHeight="1" x14ac:dyDescent="0.25">
      <c r="A2254" t="s">
        <v>13</v>
      </c>
      <c r="B2254" s="2" t="s">
        <v>349</v>
      </c>
      <c r="C2254" t="s">
        <v>17</v>
      </c>
      <c r="D2254" t="s">
        <v>9</v>
      </c>
      <c r="G2254" t="s">
        <v>352</v>
      </c>
      <c r="H2254" s="3" t="str">
        <f t="shared" si="35"/>
        <v>TOTAL DTT ARGENTINAGUARNICIONES PARA COPETINPEPSICOTOSTITOSInventario (KILOS)</v>
      </c>
      <c r="I2254" s="4">
        <v>3270.826</v>
      </c>
      <c r="J2254" s="4">
        <v>3344.4830000000002</v>
      </c>
      <c r="K2254" s="4">
        <v>2624.527</v>
      </c>
      <c r="L2254" s="4">
        <v>2792.442</v>
      </c>
      <c r="M2254" s="4">
        <v>3145.6370000000002</v>
      </c>
      <c r="N2254" s="4">
        <v>4539.2650000000003</v>
      </c>
      <c r="O2254" s="4">
        <v>4434.3649999999998</v>
      </c>
      <c r="P2254" s="4">
        <v>4550.3130000000001</v>
      </c>
      <c r="Q2254" s="4">
        <v>4402.3590000000004</v>
      </c>
      <c r="R2254" s="4">
        <v>3503.9450000000002</v>
      </c>
      <c r="S2254" s="4">
        <v>3087.4340000000002</v>
      </c>
      <c r="T2254" s="4">
        <v>3600.8809999999999</v>
      </c>
      <c r="U2254" s="4">
        <v>4493.6880000000001</v>
      </c>
      <c r="V2254" s="4">
        <v>4464.9009999999998</v>
      </c>
      <c r="W2254" s="4">
        <v>4218.7269999999999</v>
      </c>
      <c r="X2254" s="4">
        <v>3355.7829999999999</v>
      </c>
      <c r="Y2254" s="4">
        <v>1810.2670000000001</v>
      </c>
      <c r="Z2254" s="4">
        <v>3653.375</v>
      </c>
      <c r="AA2254" s="4">
        <v>3708.8809999999999</v>
      </c>
      <c r="AB2254" s="4">
        <v>4423.5320000000002</v>
      </c>
      <c r="AC2254" s="4">
        <v>4585.2610000000004</v>
      </c>
      <c r="AD2254" s="4">
        <v>3685.1379999999999</v>
      </c>
      <c r="AE2254" s="4">
        <v>3635.7950000000001</v>
      </c>
      <c r="AF2254" s="4">
        <v>2597.2640000000001</v>
      </c>
      <c r="AG2254" s="4">
        <v>2178.4749999999999</v>
      </c>
      <c r="AH2254" s="4">
        <v>1860.35</v>
      </c>
      <c r="AI2254" s="4">
        <v>2623.7750000000001</v>
      </c>
      <c r="AJ2254" s="4">
        <v>2596.1680000000001</v>
      </c>
      <c r="AK2254" s="4">
        <v>2638.4589999999998</v>
      </c>
      <c r="AL2254" s="4">
        <v>3407.45</v>
      </c>
      <c r="AM2254" s="4">
        <v>2720.7579999999998</v>
      </c>
      <c r="AN2254" s="4">
        <v>2226.6579999999999</v>
      </c>
      <c r="AO2254" s="4">
        <v>2414.9110000000001</v>
      </c>
      <c r="AP2254" s="4">
        <v>1912.1369999999999</v>
      </c>
      <c r="AQ2254" s="4">
        <v>2169.6239999999998</v>
      </c>
      <c r="AR2254" s="4">
        <v>2174.4780000000001</v>
      </c>
      <c r="AS2254" s="4">
        <v>1717.3710000000001</v>
      </c>
      <c r="AT2254" s="4">
        <v>1792.8779999999999</v>
      </c>
      <c r="AU2254" t="str">
        <f>IF(D2254="","",INDEX([1]DICCIONARIO!$G$21:$H$33,MATCH('DATA NIQ'!D2254,[1]DICCIONARIO!$G$21:$G$33,0),2))</f>
        <v>TOSTITOS</v>
      </c>
    </row>
    <row r="2255" spans="1:47" ht="14.45" hidden="1" customHeight="1" x14ac:dyDescent="0.25">
      <c r="A2255" t="s">
        <v>13</v>
      </c>
      <c r="B2255" s="2" t="s">
        <v>349</v>
      </c>
      <c r="C2255" t="s">
        <v>17</v>
      </c>
      <c r="D2255" t="s">
        <v>9</v>
      </c>
      <c r="G2255" t="s">
        <v>353</v>
      </c>
      <c r="H2255" s="3" t="str">
        <f t="shared" si="35"/>
        <v>TOTAL DTT ARGENTINAGUARNICIONES PARA COPETINPEPSICOTOSTITOSVtas Valor</v>
      </c>
      <c r="I2255" s="3">
        <v>12968163.009</v>
      </c>
      <c r="J2255" s="3">
        <v>16490271.731000001</v>
      </c>
      <c r="K2255" s="3">
        <v>19705862.625</v>
      </c>
      <c r="L2255" s="3">
        <v>19358815.291999999</v>
      </c>
      <c r="M2255" s="3">
        <v>20931716.423999999</v>
      </c>
      <c r="N2255" s="3">
        <v>26649215.998</v>
      </c>
      <c r="O2255" s="3">
        <v>32748410.278000001</v>
      </c>
      <c r="P2255" s="3">
        <v>37991615.858000003</v>
      </c>
      <c r="Q2255" s="3">
        <v>40262203.636</v>
      </c>
      <c r="R2255" s="3">
        <v>38755230.178999998</v>
      </c>
      <c r="S2255" s="3">
        <v>37622809.620999999</v>
      </c>
      <c r="T2255" s="3">
        <v>37425798.174000002</v>
      </c>
      <c r="U2255" s="3">
        <v>44324575.548</v>
      </c>
      <c r="V2255" s="3">
        <v>41681100.685000002</v>
      </c>
      <c r="W2255" s="3">
        <v>49833622.075000003</v>
      </c>
      <c r="X2255" s="3">
        <v>43211288.438000001</v>
      </c>
      <c r="Y2255" s="3">
        <v>27974695.43</v>
      </c>
      <c r="Z2255" s="3">
        <v>54120856.803000003</v>
      </c>
      <c r="AA2255" s="3">
        <v>77513463.031000003</v>
      </c>
      <c r="AB2255" s="3">
        <v>64351731.898000002</v>
      </c>
      <c r="AC2255" s="3">
        <v>75979398.964000002</v>
      </c>
      <c r="AD2255" s="3">
        <v>91678497.225999996</v>
      </c>
      <c r="AE2255" s="3">
        <v>91738533.312999994</v>
      </c>
      <c r="AF2255" s="3">
        <v>84477614.636999995</v>
      </c>
      <c r="AG2255" s="3">
        <v>65050860.663999997</v>
      </c>
      <c r="AH2255" s="3">
        <v>78169367.031000003</v>
      </c>
      <c r="AI2255" s="3">
        <v>102333532.927</v>
      </c>
      <c r="AJ2255" s="3">
        <v>107181355.808</v>
      </c>
      <c r="AK2255" s="3">
        <v>108297924.60699999</v>
      </c>
      <c r="AL2255" s="3">
        <v>152089230.79899999</v>
      </c>
      <c r="AM2255" s="3">
        <v>130112788.529</v>
      </c>
      <c r="AN2255" s="3">
        <v>98665684.398000002</v>
      </c>
      <c r="AO2255" s="3">
        <v>130466140.19599999</v>
      </c>
      <c r="AP2255" s="3">
        <v>111318935.60699999</v>
      </c>
      <c r="AQ2255" s="3">
        <v>118280753.09</v>
      </c>
      <c r="AR2255" s="3">
        <v>100163755.344</v>
      </c>
      <c r="AS2255" s="3">
        <v>94467365.003999993</v>
      </c>
      <c r="AT2255" s="3">
        <v>96847550.269999996</v>
      </c>
      <c r="AU2255" t="str">
        <f>IF(D2255="","",INDEX([1]DICCIONARIO!$G$21:$H$33,MATCH('DATA NIQ'!D2255,[1]DICCIONARIO!$G$21:$G$33,0),2))</f>
        <v>TOSTITOS</v>
      </c>
    </row>
    <row r="2256" spans="1:47" hidden="1" x14ac:dyDescent="0.25">
      <c r="A2256" t="s">
        <v>13</v>
      </c>
      <c r="B2256" s="2" t="s">
        <v>349</v>
      </c>
      <c r="C2256" t="s">
        <v>17</v>
      </c>
      <c r="D2256" t="s">
        <v>9</v>
      </c>
      <c r="G2256" t="s">
        <v>354</v>
      </c>
      <c r="H2256" s="3" t="str">
        <f t="shared" si="35"/>
        <v>TOTAL DTT ARGENTINAGUARNICIONES PARA COPETINPEPSICOTOSTITOSDist. Num. Tiendas Handling (C)</v>
      </c>
      <c r="I2256" s="1">
        <v>2.8069999999999999</v>
      </c>
      <c r="J2256" s="1">
        <v>3.7709999999999999</v>
      </c>
      <c r="K2256" s="1">
        <v>3.1640000000000001</v>
      </c>
      <c r="L2256" s="1">
        <v>3.0139999999999998</v>
      </c>
      <c r="M2256" s="1">
        <v>3.206</v>
      </c>
      <c r="N2256" s="1">
        <v>3.91</v>
      </c>
      <c r="O2256" s="1">
        <v>4.2080000000000002</v>
      </c>
      <c r="P2256" s="1">
        <v>4.0199999999999996</v>
      </c>
      <c r="Q2256" s="1">
        <v>4.0599999999999996</v>
      </c>
      <c r="R2256" s="1">
        <v>3.637</v>
      </c>
      <c r="S2256" s="1">
        <v>4.2729999999999997</v>
      </c>
      <c r="T2256" s="1">
        <v>3.73</v>
      </c>
      <c r="U2256" s="1">
        <v>4.1070000000000002</v>
      </c>
      <c r="V2256" s="1">
        <v>4.524</v>
      </c>
      <c r="W2256" s="1">
        <v>4.6820000000000004</v>
      </c>
      <c r="X2256" s="1">
        <v>3.2949999999999999</v>
      </c>
      <c r="Y2256" s="1">
        <v>2.1960000000000002</v>
      </c>
      <c r="Z2256" s="1">
        <v>3.548</v>
      </c>
      <c r="AA2256" s="1">
        <v>4.6580000000000004</v>
      </c>
      <c r="AB2256" s="1">
        <v>5.0449999999999999</v>
      </c>
      <c r="AC2256" s="1">
        <v>4.4189999999999996</v>
      </c>
      <c r="AD2256" s="1">
        <v>4.9880000000000004</v>
      </c>
      <c r="AE2256" s="1">
        <v>4.0410000000000004</v>
      </c>
      <c r="AF2256" s="1">
        <v>3.8969999999999998</v>
      </c>
      <c r="AG2256" s="1">
        <v>3.5030000000000001</v>
      </c>
      <c r="AH2256" s="1">
        <v>3.5</v>
      </c>
      <c r="AI2256" s="1">
        <v>2.9089999999999998</v>
      </c>
      <c r="AJ2256" s="1">
        <v>3.3860000000000001</v>
      </c>
      <c r="AK2256" s="1">
        <v>3.4809999999999999</v>
      </c>
      <c r="AL2256" s="1">
        <v>4.4009999999999998</v>
      </c>
      <c r="AM2256" s="1">
        <v>3.5680000000000001</v>
      </c>
      <c r="AN2256" s="1">
        <v>3.0830000000000002</v>
      </c>
      <c r="AO2256" s="1">
        <v>2.6880000000000002</v>
      </c>
      <c r="AP2256" s="1">
        <v>2.9089999999999998</v>
      </c>
      <c r="AQ2256" s="1">
        <v>2.879</v>
      </c>
      <c r="AR2256" s="1">
        <v>2.92</v>
      </c>
      <c r="AS2256" s="1">
        <v>2.585</v>
      </c>
      <c r="AT2256" s="1">
        <v>2.952</v>
      </c>
      <c r="AU2256" t="str">
        <f>IF(D2256="","",INDEX([1]DICCIONARIO!$G$21:$H$33,MATCH('DATA NIQ'!D2256,[1]DICCIONARIO!$G$21:$G$33,0),2))</f>
        <v>TOSTITOS</v>
      </c>
    </row>
    <row r="2257" spans="1:47" ht="14.45" hidden="1" customHeight="1" x14ac:dyDescent="0.25">
      <c r="A2257" t="s">
        <v>13</v>
      </c>
      <c r="B2257" s="2" t="s">
        <v>349</v>
      </c>
      <c r="C2257" t="s">
        <v>17</v>
      </c>
      <c r="D2257" t="s">
        <v>9</v>
      </c>
      <c r="G2257" t="s">
        <v>355</v>
      </c>
      <c r="H2257" s="3" t="str">
        <f t="shared" si="35"/>
        <v>TOTAL DTT ARGENTINAGUARNICIONES PARA COPETINPEPSICOTOSTITOSDist. Pond. Tiendas Handling</v>
      </c>
      <c r="I2257" s="1">
        <v>11.702</v>
      </c>
      <c r="J2257" s="1">
        <v>17.686</v>
      </c>
      <c r="K2257" s="1">
        <v>16.923999999999999</v>
      </c>
      <c r="L2257" s="1">
        <v>15.319000000000001</v>
      </c>
      <c r="M2257" s="1">
        <v>15.135999999999999</v>
      </c>
      <c r="N2257" s="1">
        <v>17.324000000000002</v>
      </c>
      <c r="O2257" s="1">
        <v>18.106999999999999</v>
      </c>
      <c r="P2257" s="1">
        <v>19.061</v>
      </c>
      <c r="Q2257" s="1">
        <v>18.032</v>
      </c>
      <c r="R2257" s="1">
        <v>14.856999999999999</v>
      </c>
      <c r="S2257" s="1">
        <v>16.782</v>
      </c>
      <c r="T2257" s="1">
        <v>13.500999999999999</v>
      </c>
      <c r="U2257" s="1">
        <v>13.516999999999999</v>
      </c>
      <c r="V2257" s="1">
        <v>14.544</v>
      </c>
      <c r="W2257" s="1">
        <v>17.463999999999999</v>
      </c>
      <c r="X2257" s="1">
        <v>13.48</v>
      </c>
      <c r="Y2257" s="1">
        <v>8.4260000000000002</v>
      </c>
      <c r="Z2257" s="1">
        <v>15.597</v>
      </c>
      <c r="AA2257" s="1">
        <v>18.41</v>
      </c>
      <c r="AB2257" s="1">
        <v>17.667999999999999</v>
      </c>
      <c r="AC2257" s="1">
        <v>17.809999999999999</v>
      </c>
      <c r="AD2257" s="1">
        <v>17.954999999999998</v>
      </c>
      <c r="AE2257" s="1">
        <v>15.635999999999999</v>
      </c>
      <c r="AF2257" s="1">
        <v>14.542</v>
      </c>
      <c r="AG2257" s="1">
        <v>13.353999999999999</v>
      </c>
      <c r="AH2257" s="1">
        <v>13.205</v>
      </c>
      <c r="AI2257" s="1">
        <v>12.794</v>
      </c>
      <c r="AJ2257" s="1">
        <v>14.366</v>
      </c>
      <c r="AK2257" s="1">
        <v>16.033999999999999</v>
      </c>
      <c r="AL2257" s="1">
        <v>16.78</v>
      </c>
      <c r="AM2257" s="1">
        <v>14.116</v>
      </c>
      <c r="AN2257" s="1">
        <v>12.420999999999999</v>
      </c>
      <c r="AO2257" s="1">
        <v>10.955</v>
      </c>
      <c r="AP2257" s="1">
        <v>10.548</v>
      </c>
      <c r="AQ2257" s="1">
        <v>10.77</v>
      </c>
      <c r="AR2257" s="1">
        <v>13.35</v>
      </c>
      <c r="AS2257" s="1">
        <v>13.093</v>
      </c>
      <c r="AT2257" s="1">
        <v>13.57</v>
      </c>
      <c r="AU2257" t="str">
        <f>IF(D2257="","",INDEX([1]DICCIONARIO!$G$21:$H$33,MATCH('DATA NIQ'!D2257,[1]DICCIONARIO!$G$21:$G$33,0),2))</f>
        <v>TOSTITOS</v>
      </c>
    </row>
    <row r="2258" spans="1:47" ht="14.45" hidden="1" customHeight="1" x14ac:dyDescent="0.25">
      <c r="A2258" t="s">
        <v>13</v>
      </c>
      <c r="B2258" s="2" t="s">
        <v>349</v>
      </c>
      <c r="C2258" t="s">
        <v>17</v>
      </c>
      <c r="D2258" t="s">
        <v>9</v>
      </c>
      <c r="G2258" t="s">
        <v>356</v>
      </c>
      <c r="H2258" s="3" t="str">
        <f t="shared" si="35"/>
        <v>TOTAL DTT ARGENTINAGUARNICIONES PARA COPETINPEPSICOTOSTITOSPart. de Vtas (KILOS) - Product</v>
      </c>
      <c r="I2258" s="1">
        <v>0.21</v>
      </c>
      <c r="J2258" s="1">
        <v>0.248</v>
      </c>
      <c r="K2258" s="1">
        <v>0.245</v>
      </c>
      <c r="L2258" s="1">
        <v>0.22800000000000001</v>
      </c>
      <c r="M2258" s="1">
        <v>0.26300000000000001</v>
      </c>
      <c r="N2258" s="1">
        <v>0.249</v>
      </c>
      <c r="O2258" s="1">
        <v>0.26500000000000001</v>
      </c>
      <c r="P2258" s="1">
        <v>0.246</v>
      </c>
      <c r="Q2258" s="1">
        <v>0.245</v>
      </c>
      <c r="R2258" s="1">
        <v>0.27700000000000002</v>
      </c>
      <c r="S2258" s="1">
        <v>0.26600000000000001</v>
      </c>
      <c r="T2258" s="1">
        <v>0.27900000000000003</v>
      </c>
      <c r="U2258" s="1">
        <v>0.309</v>
      </c>
      <c r="V2258" s="1">
        <v>0.28499999999999998</v>
      </c>
      <c r="W2258" s="1">
        <v>0.30099999999999999</v>
      </c>
      <c r="X2258" s="1">
        <v>0.25600000000000001</v>
      </c>
      <c r="Y2258" s="1">
        <v>0.123</v>
      </c>
      <c r="Z2258" s="1">
        <v>0.191</v>
      </c>
      <c r="AA2258" s="1">
        <v>0.27300000000000002</v>
      </c>
      <c r="AB2258" s="1">
        <v>0.19900000000000001</v>
      </c>
      <c r="AC2258" s="1">
        <v>0.19400000000000001</v>
      </c>
      <c r="AD2258" s="1">
        <v>0.23100000000000001</v>
      </c>
      <c r="AE2258" s="1">
        <v>0.23599999999999999</v>
      </c>
      <c r="AF2258" s="1">
        <v>0.224</v>
      </c>
      <c r="AG2258" s="1">
        <v>0.14499999999999999</v>
      </c>
      <c r="AH2258" s="1">
        <v>0.159</v>
      </c>
      <c r="AI2258" s="1">
        <v>0.183</v>
      </c>
      <c r="AJ2258" s="1">
        <v>0.19600000000000001</v>
      </c>
      <c r="AK2258" s="1">
        <v>0.19400000000000001</v>
      </c>
      <c r="AL2258" s="1">
        <v>0.23699999999999999</v>
      </c>
      <c r="AM2258" s="1">
        <v>0.21299999999999999</v>
      </c>
      <c r="AN2258" s="1">
        <v>0.14000000000000001</v>
      </c>
      <c r="AO2258" s="1">
        <v>0.16900000000000001</v>
      </c>
      <c r="AP2258" s="1">
        <v>0.156</v>
      </c>
      <c r="AQ2258" s="1">
        <v>0.159</v>
      </c>
      <c r="AR2258" s="1">
        <v>0.13300000000000001</v>
      </c>
      <c r="AS2258" s="1">
        <v>0.124</v>
      </c>
      <c r="AT2258" s="1">
        <v>0.13</v>
      </c>
      <c r="AU2258" t="str">
        <f>IF(D2258="","",INDEX([1]DICCIONARIO!$G$21:$H$33,MATCH('DATA NIQ'!D2258,[1]DICCIONARIO!$G$21:$G$33,0),2))</f>
        <v>TOSTITOS</v>
      </c>
    </row>
    <row r="2259" spans="1:47" ht="14.45" hidden="1" customHeight="1" x14ac:dyDescent="0.25">
      <c r="A2259" t="s">
        <v>13</v>
      </c>
      <c r="B2259" s="2" t="s">
        <v>349</v>
      </c>
      <c r="C2259" t="s">
        <v>17</v>
      </c>
      <c r="D2259" t="s">
        <v>9</v>
      </c>
      <c r="G2259" t="s">
        <v>357</v>
      </c>
      <c r="H2259" s="3" t="str">
        <f t="shared" si="35"/>
        <v>TOTAL DTT ARGENTINAGUARNICIONES PARA COPETINPEPSICOTOSTITOSPart. de Vtas Valor - Product</v>
      </c>
      <c r="I2259" s="1">
        <v>0.26400000000000001</v>
      </c>
      <c r="J2259" s="1">
        <v>0.31900000000000001</v>
      </c>
      <c r="K2259" s="1">
        <v>0.34599999999999997</v>
      </c>
      <c r="L2259" s="1">
        <v>0.311</v>
      </c>
      <c r="M2259" s="1">
        <v>0.32600000000000001</v>
      </c>
      <c r="N2259" s="1">
        <v>0.34899999999999998</v>
      </c>
      <c r="O2259" s="1">
        <v>0.39100000000000001</v>
      </c>
      <c r="P2259" s="1">
        <v>0.378</v>
      </c>
      <c r="Q2259" s="1">
        <v>0.35599999999999998</v>
      </c>
      <c r="R2259" s="1">
        <v>0.38100000000000001</v>
      </c>
      <c r="S2259" s="1">
        <v>0.34</v>
      </c>
      <c r="T2259" s="1">
        <v>0.34</v>
      </c>
      <c r="U2259" s="1">
        <v>0.38700000000000001</v>
      </c>
      <c r="V2259" s="1">
        <v>0.36799999999999999</v>
      </c>
      <c r="W2259" s="1">
        <v>0.39200000000000002</v>
      </c>
      <c r="X2259" s="1">
        <v>0.30099999999999999</v>
      </c>
      <c r="Y2259" s="1">
        <v>0.16800000000000001</v>
      </c>
      <c r="Z2259" s="1">
        <v>0.27600000000000002</v>
      </c>
      <c r="AA2259" s="1">
        <v>0.38</v>
      </c>
      <c r="AB2259" s="1">
        <v>0.27</v>
      </c>
      <c r="AC2259" s="1">
        <v>0.26800000000000002</v>
      </c>
      <c r="AD2259" s="1">
        <v>0.318</v>
      </c>
      <c r="AE2259" s="1">
        <v>0.29599999999999999</v>
      </c>
      <c r="AF2259" s="1">
        <v>0.27300000000000002</v>
      </c>
      <c r="AG2259" s="1">
        <v>0.184</v>
      </c>
      <c r="AH2259" s="1">
        <v>0.223</v>
      </c>
      <c r="AI2259" s="1">
        <v>0.25600000000000001</v>
      </c>
      <c r="AJ2259" s="1">
        <v>0.26500000000000001</v>
      </c>
      <c r="AK2259" s="1">
        <v>0.26</v>
      </c>
      <c r="AL2259" s="1">
        <v>0.32300000000000001</v>
      </c>
      <c r="AM2259" s="1">
        <v>0.28000000000000003</v>
      </c>
      <c r="AN2259" s="1">
        <v>0.183</v>
      </c>
      <c r="AO2259" s="1">
        <v>0.23100000000000001</v>
      </c>
      <c r="AP2259" s="1">
        <v>0.20799999999999999</v>
      </c>
      <c r="AQ2259" s="1">
        <v>0.20799999999999999</v>
      </c>
      <c r="AR2259" s="1">
        <v>0.17699999999999999</v>
      </c>
      <c r="AS2259" s="1">
        <v>0.16200000000000001</v>
      </c>
      <c r="AT2259" s="1">
        <v>0.17199999999999999</v>
      </c>
      <c r="AU2259" t="str">
        <f>IF(D2259="","",INDEX([1]DICCIONARIO!$G$21:$H$33,MATCH('DATA NIQ'!D2259,[1]DICCIONARIO!$G$21:$G$33,0),2))</f>
        <v>TOSTITOS</v>
      </c>
    </row>
    <row r="2260" spans="1:47" ht="14.45" customHeight="1" x14ac:dyDescent="0.25">
      <c r="A2260" t="s">
        <v>13</v>
      </c>
      <c r="B2260" s="2" t="s">
        <v>349</v>
      </c>
      <c r="C2260" t="s">
        <v>17</v>
      </c>
      <c r="D2260" t="s">
        <v>9</v>
      </c>
      <c r="E2260" t="s">
        <v>9</v>
      </c>
      <c r="G2260" t="s">
        <v>350</v>
      </c>
      <c r="H2260" s="3" t="str">
        <f t="shared" si="35"/>
        <v>TOTAL DTT ARGENTINAGUARNICIONES PARA COPETINPEPSICOTOSTITOSTOSTITOSVtas (KILOS)</v>
      </c>
      <c r="I2260" s="4">
        <v>4965.1369999999997</v>
      </c>
      <c r="J2260" s="4">
        <v>5892.7659999999996</v>
      </c>
      <c r="K2260" s="4">
        <v>6017.8819999999996</v>
      </c>
      <c r="L2260" s="4">
        <v>5668.3419999999996</v>
      </c>
      <c r="M2260" s="4">
        <v>6323.6980000000003</v>
      </c>
      <c r="N2260" s="4">
        <v>6695.9170000000004</v>
      </c>
      <c r="O2260" s="4">
        <v>7163.2060000000001</v>
      </c>
      <c r="P2260" s="4">
        <v>7485.4809999999998</v>
      </c>
      <c r="Q2260" s="4">
        <v>7929.3320000000003</v>
      </c>
      <c r="R2260" s="4">
        <v>7367.9849999999997</v>
      </c>
      <c r="S2260" s="4">
        <v>7235.07</v>
      </c>
      <c r="T2260" s="4">
        <v>7063.4160000000002</v>
      </c>
      <c r="U2260" s="4">
        <v>7465.7070000000003</v>
      </c>
      <c r="V2260" s="4">
        <v>6314.98</v>
      </c>
      <c r="W2260" s="4">
        <v>7031.0820000000003</v>
      </c>
      <c r="X2260" s="4">
        <v>6104.2</v>
      </c>
      <c r="Y2260" s="4">
        <v>2948.6770000000001</v>
      </c>
      <c r="Z2260" s="4">
        <v>4824.0590000000002</v>
      </c>
      <c r="AA2260" s="4">
        <v>6678.04</v>
      </c>
      <c r="AB2260" s="4">
        <v>5019.2240000000002</v>
      </c>
      <c r="AC2260" s="4">
        <v>4852.5519999999997</v>
      </c>
      <c r="AD2260" s="4">
        <v>4850.0450000000001</v>
      </c>
      <c r="AE2260" s="4">
        <v>4864.2569999999996</v>
      </c>
      <c r="AF2260" s="4">
        <v>4244.5349999999999</v>
      </c>
      <c r="AG2260" s="4">
        <v>2812.6289999999999</v>
      </c>
      <c r="AH2260" s="4">
        <v>2935.3829999999998</v>
      </c>
      <c r="AI2260" s="4">
        <v>3721.2849999999999</v>
      </c>
      <c r="AJ2260" s="4">
        <v>3939.288</v>
      </c>
      <c r="AK2260" s="4">
        <v>3881.2109999999998</v>
      </c>
      <c r="AL2260" s="4">
        <v>5244.8130000000001</v>
      </c>
      <c r="AM2260" s="4">
        <v>4535.9889999999996</v>
      </c>
      <c r="AN2260" s="4">
        <v>3440.3449999999998</v>
      </c>
      <c r="AO2260" s="4">
        <v>4259.7460000000001</v>
      </c>
      <c r="AP2260" s="4">
        <v>3579.2910000000002</v>
      </c>
      <c r="AQ2260" s="4">
        <v>3739.471</v>
      </c>
      <c r="AR2260" s="4">
        <v>3050.2260000000001</v>
      </c>
      <c r="AS2260" s="4">
        <v>2842.41</v>
      </c>
      <c r="AT2260" s="4">
        <v>2859.174</v>
      </c>
      <c r="AU2260" t="str">
        <f>IF(D2260="","",INDEX([1]DICCIONARIO!$G$21:$H$33,MATCH('DATA NIQ'!D2260,[1]DICCIONARIO!$G$21:$G$33,0),2))</f>
        <v>TOSTITOS</v>
      </c>
    </row>
    <row r="2261" spans="1:47" ht="14.45" customHeight="1" x14ac:dyDescent="0.25">
      <c r="A2261" t="s">
        <v>13</v>
      </c>
      <c r="B2261" s="2" t="s">
        <v>349</v>
      </c>
      <c r="C2261" t="s">
        <v>17</v>
      </c>
      <c r="D2261" t="s">
        <v>9</v>
      </c>
      <c r="E2261" t="s">
        <v>9</v>
      </c>
      <c r="G2261" t="s">
        <v>351</v>
      </c>
      <c r="H2261" s="3" t="str">
        <f t="shared" si="35"/>
        <v>TOTAL DTT ARGENTINAGUARNICIONES PARA COPETINPEPSICOTOSTITOSTOSTITOSCompras (KILOS)</v>
      </c>
      <c r="I2261" s="4">
        <v>5094.9849999999997</v>
      </c>
      <c r="J2261" s="4">
        <v>6572.04</v>
      </c>
      <c r="K2261" s="4">
        <v>6313.4539999999997</v>
      </c>
      <c r="L2261" s="4">
        <v>6376.1760000000004</v>
      </c>
      <c r="M2261" s="4">
        <v>6985.0529999999999</v>
      </c>
      <c r="N2261" s="4">
        <v>8391.8250000000007</v>
      </c>
      <c r="O2261" s="4">
        <v>8168.3630000000003</v>
      </c>
      <c r="P2261" s="4">
        <v>8456.1669999999995</v>
      </c>
      <c r="Q2261" s="4">
        <v>8392.0720000000001</v>
      </c>
      <c r="R2261" s="4">
        <v>7460.0060000000003</v>
      </c>
      <c r="S2261" s="4">
        <v>7234.3159999999998</v>
      </c>
      <c r="T2261" s="4">
        <v>8363.8349999999991</v>
      </c>
      <c r="U2261" s="4">
        <v>8931.4429999999993</v>
      </c>
      <c r="V2261" s="4">
        <v>7008.0879999999997</v>
      </c>
      <c r="W2261" s="4">
        <v>7433.5810000000001</v>
      </c>
      <c r="X2261" s="4">
        <v>6241.2259999999997</v>
      </c>
      <c r="Y2261" s="4">
        <v>3439.1039999999998</v>
      </c>
      <c r="Z2261" s="4">
        <v>7388.5190000000002</v>
      </c>
      <c r="AA2261" s="4">
        <v>7605.9780000000001</v>
      </c>
      <c r="AB2261" s="4">
        <v>6592.5829999999996</v>
      </c>
      <c r="AC2261" s="4">
        <v>6255.3209999999999</v>
      </c>
      <c r="AD2261" s="4">
        <v>4541.9160000000002</v>
      </c>
      <c r="AE2261" s="4">
        <v>5332.0219999999999</v>
      </c>
      <c r="AF2261" s="4">
        <v>4410.9170000000004</v>
      </c>
      <c r="AG2261" s="4">
        <v>3110.4850000000001</v>
      </c>
      <c r="AH2261" s="4">
        <v>3334.277</v>
      </c>
      <c r="AI2261" s="4">
        <v>4742.4780000000001</v>
      </c>
      <c r="AJ2261" s="4">
        <v>4717.4660000000003</v>
      </c>
      <c r="AK2261" s="4">
        <v>4276.3500000000004</v>
      </c>
      <c r="AL2261" s="4">
        <v>6325.45</v>
      </c>
      <c r="AM2261" s="4">
        <v>4661.0529999999999</v>
      </c>
      <c r="AN2261" s="4">
        <v>3589.0680000000002</v>
      </c>
      <c r="AO2261" s="4">
        <v>5042.2759999999998</v>
      </c>
      <c r="AP2261" s="4">
        <v>3683.9659999999999</v>
      </c>
      <c r="AQ2261" s="4">
        <v>4549.4110000000001</v>
      </c>
      <c r="AR2261" s="4">
        <v>3501.915</v>
      </c>
      <c r="AS2261" s="4">
        <v>3003.4290000000001</v>
      </c>
      <c r="AT2261" s="4">
        <v>3132.701</v>
      </c>
      <c r="AU2261" t="str">
        <f>IF(D2261="","",INDEX([1]DICCIONARIO!$G$21:$H$33,MATCH('DATA NIQ'!D2261,[1]DICCIONARIO!$G$21:$G$33,0),2))</f>
        <v>TOSTITOS</v>
      </c>
    </row>
    <row r="2262" spans="1:47" ht="14.45" customHeight="1" x14ac:dyDescent="0.25">
      <c r="A2262" t="s">
        <v>13</v>
      </c>
      <c r="B2262" s="2" t="s">
        <v>349</v>
      </c>
      <c r="C2262" t="s">
        <v>17</v>
      </c>
      <c r="D2262" t="s">
        <v>9</v>
      </c>
      <c r="E2262" t="s">
        <v>9</v>
      </c>
      <c r="G2262" t="s">
        <v>352</v>
      </c>
      <c r="H2262" s="3" t="str">
        <f t="shared" si="35"/>
        <v>TOTAL DTT ARGENTINAGUARNICIONES PARA COPETINPEPSICOTOSTITOSTOSTITOSInventario (KILOS)</v>
      </c>
      <c r="I2262" s="4">
        <v>3270.826</v>
      </c>
      <c r="J2262" s="4">
        <v>3344.4830000000002</v>
      </c>
      <c r="K2262" s="4">
        <v>2624.527</v>
      </c>
      <c r="L2262" s="4">
        <v>2792.442</v>
      </c>
      <c r="M2262" s="4">
        <v>3145.6370000000002</v>
      </c>
      <c r="N2262" s="4">
        <v>4539.2650000000003</v>
      </c>
      <c r="O2262" s="4">
        <v>4434.3649999999998</v>
      </c>
      <c r="P2262" s="4">
        <v>4550.3130000000001</v>
      </c>
      <c r="Q2262" s="4">
        <v>4402.3590000000004</v>
      </c>
      <c r="R2262" s="4">
        <v>3503.9450000000002</v>
      </c>
      <c r="S2262" s="4">
        <v>3087.4340000000002</v>
      </c>
      <c r="T2262" s="4">
        <v>3600.8809999999999</v>
      </c>
      <c r="U2262" s="4">
        <v>4493.6880000000001</v>
      </c>
      <c r="V2262" s="4">
        <v>4464.9009999999998</v>
      </c>
      <c r="W2262" s="4">
        <v>4218.7269999999999</v>
      </c>
      <c r="X2262" s="4">
        <v>3355.7829999999999</v>
      </c>
      <c r="Y2262" s="4">
        <v>1810.2670000000001</v>
      </c>
      <c r="Z2262" s="4">
        <v>3653.375</v>
      </c>
      <c r="AA2262" s="4">
        <v>3708.8809999999999</v>
      </c>
      <c r="AB2262" s="4">
        <v>4423.5320000000002</v>
      </c>
      <c r="AC2262" s="4">
        <v>4585.2610000000004</v>
      </c>
      <c r="AD2262" s="4">
        <v>3685.1379999999999</v>
      </c>
      <c r="AE2262" s="4">
        <v>3635.7950000000001</v>
      </c>
      <c r="AF2262" s="4">
        <v>2597.2640000000001</v>
      </c>
      <c r="AG2262" s="4">
        <v>2178.4749999999999</v>
      </c>
      <c r="AH2262" s="4">
        <v>1860.35</v>
      </c>
      <c r="AI2262" s="4">
        <v>2623.7750000000001</v>
      </c>
      <c r="AJ2262" s="4">
        <v>2596.1680000000001</v>
      </c>
      <c r="AK2262" s="4">
        <v>2638.4589999999998</v>
      </c>
      <c r="AL2262" s="4">
        <v>3407.45</v>
      </c>
      <c r="AM2262" s="4">
        <v>2720.7579999999998</v>
      </c>
      <c r="AN2262" s="4">
        <v>2226.6579999999999</v>
      </c>
      <c r="AO2262" s="4">
        <v>2414.9110000000001</v>
      </c>
      <c r="AP2262" s="4">
        <v>1912.1369999999999</v>
      </c>
      <c r="AQ2262" s="4">
        <v>2169.6239999999998</v>
      </c>
      <c r="AR2262" s="4">
        <v>2174.4780000000001</v>
      </c>
      <c r="AS2262" s="4">
        <v>1717.3710000000001</v>
      </c>
      <c r="AT2262" s="4">
        <v>1792.8779999999999</v>
      </c>
      <c r="AU2262" t="str">
        <f>IF(D2262="","",INDEX([1]DICCIONARIO!$G$21:$H$33,MATCH('DATA NIQ'!D2262,[1]DICCIONARIO!$G$21:$G$33,0),2))</f>
        <v>TOSTITOS</v>
      </c>
    </row>
    <row r="2263" spans="1:47" ht="14.45" hidden="1" customHeight="1" x14ac:dyDescent="0.25">
      <c r="A2263" t="s">
        <v>13</v>
      </c>
      <c r="B2263" s="2" t="s">
        <v>349</v>
      </c>
      <c r="C2263" t="s">
        <v>17</v>
      </c>
      <c r="D2263" t="s">
        <v>9</v>
      </c>
      <c r="E2263" t="s">
        <v>9</v>
      </c>
      <c r="G2263" t="s">
        <v>353</v>
      </c>
      <c r="H2263" s="3" t="str">
        <f t="shared" si="35"/>
        <v>TOTAL DTT ARGENTINAGUARNICIONES PARA COPETINPEPSICOTOSTITOSTOSTITOSVtas Valor</v>
      </c>
      <c r="I2263" s="3">
        <v>12968163.009</v>
      </c>
      <c r="J2263" s="3">
        <v>16490271.731000001</v>
      </c>
      <c r="K2263" s="3">
        <v>19705862.625</v>
      </c>
      <c r="L2263" s="3">
        <v>19358815.291999999</v>
      </c>
      <c r="M2263" s="3">
        <v>20931716.423999999</v>
      </c>
      <c r="N2263" s="3">
        <v>26649215.998</v>
      </c>
      <c r="O2263" s="3">
        <v>32748410.278000001</v>
      </c>
      <c r="P2263" s="3">
        <v>37991615.858000003</v>
      </c>
      <c r="Q2263" s="3">
        <v>40262203.636</v>
      </c>
      <c r="R2263" s="3">
        <v>38755230.178999998</v>
      </c>
      <c r="S2263" s="3">
        <v>37622809.620999999</v>
      </c>
      <c r="T2263" s="3">
        <v>37425798.174000002</v>
      </c>
      <c r="U2263" s="3">
        <v>44324575.548</v>
      </c>
      <c r="V2263" s="3">
        <v>41681100.685000002</v>
      </c>
      <c r="W2263" s="3">
        <v>49833622.075000003</v>
      </c>
      <c r="X2263" s="3">
        <v>43211288.438000001</v>
      </c>
      <c r="Y2263" s="3">
        <v>27974695.43</v>
      </c>
      <c r="Z2263" s="3">
        <v>54120856.803000003</v>
      </c>
      <c r="AA2263" s="3">
        <v>77513463.031000003</v>
      </c>
      <c r="AB2263" s="3">
        <v>64351731.898000002</v>
      </c>
      <c r="AC2263" s="3">
        <v>75979398.964000002</v>
      </c>
      <c r="AD2263" s="3">
        <v>91678497.225999996</v>
      </c>
      <c r="AE2263" s="3">
        <v>91738533.312999994</v>
      </c>
      <c r="AF2263" s="3">
        <v>84477614.636999995</v>
      </c>
      <c r="AG2263" s="3">
        <v>65050860.663999997</v>
      </c>
      <c r="AH2263" s="3">
        <v>78169367.031000003</v>
      </c>
      <c r="AI2263" s="3">
        <v>102333532.927</v>
      </c>
      <c r="AJ2263" s="3">
        <v>107181355.808</v>
      </c>
      <c r="AK2263" s="3">
        <v>108297924.60699999</v>
      </c>
      <c r="AL2263" s="3">
        <v>152089230.79899999</v>
      </c>
      <c r="AM2263" s="3">
        <v>130112788.529</v>
      </c>
      <c r="AN2263" s="3">
        <v>98665684.398000002</v>
      </c>
      <c r="AO2263" s="3">
        <v>130466140.19599999</v>
      </c>
      <c r="AP2263" s="3">
        <v>111318935.60699999</v>
      </c>
      <c r="AQ2263" s="3">
        <v>118280753.09</v>
      </c>
      <c r="AR2263" s="3">
        <v>100163755.344</v>
      </c>
      <c r="AS2263" s="3">
        <v>94467365.003999993</v>
      </c>
      <c r="AT2263" s="3">
        <v>96847550.269999996</v>
      </c>
      <c r="AU2263" t="str">
        <f>IF(D2263="","",INDEX([1]DICCIONARIO!$G$21:$H$33,MATCH('DATA NIQ'!D2263,[1]DICCIONARIO!$G$21:$G$33,0),2))</f>
        <v>TOSTITOS</v>
      </c>
    </row>
    <row r="2264" spans="1:47" hidden="1" x14ac:dyDescent="0.25">
      <c r="A2264" t="s">
        <v>13</v>
      </c>
      <c r="B2264" s="2" t="s">
        <v>349</v>
      </c>
      <c r="C2264" t="s">
        <v>17</v>
      </c>
      <c r="D2264" t="s">
        <v>9</v>
      </c>
      <c r="E2264" t="s">
        <v>9</v>
      </c>
      <c r="G2264" t="s">
        <v>354</v>
      </c>
      <c r="H2264" s="3" t="str">
        <f t="shared" si="35"/>
        <v>TOTAL DTT ARGENTINAGUARNICIONES PARA COPETINPEPSICOTOSTITOSTOSTITOSDist. Num. Tiendas Handling (C)</v>
      </c>
      <c r="I2264" s="1">
        <v>2.8069999999999999</v>
      </c>
      <c r="J2264" s="1">
        <v>3.7709999999999999</v>
      </c>
      <c r="K2264" s="1">
        <v>3.1640000000000001</v>
      </c>
      <c r="L2264" s="1">
        <v>3.0139999999999998</v>
      </c>
      <c r="M2264" s="1">
        <v>3.206</v>
      </c>
      <c r="N2264" s="1">
        <v>3.91</v>
      </c>
      <c r="O2264" s="1">
        <v>4.2080000000000002</v>
      </c>
      <c r="P2264" s="1">
        <v>4.0199999999999996</v>
      </c>
      <c r="Q2264" s="1">
        <v>4.0599999999999996</v>
      </c>
      <c r="R2264" s="1">
        <v>3.637</v>
      </c>
      <c r="S2264" s="1">
        <v>4.2729999999999997</v>
      </c>
      <c r="T2264" s="1">
        <v>3.73</v>
      </c>
      <c r="U2264" s="1">
        <v>4.1070000000000002</v>
      </c>
      <c r="V2264" s="1">
        <v>4.524</v>
      </c>
      <c r="W2264" s="1">
        <v>4.6820000000000004</v>
      </c>
      <c r="X2264" s="1">
        <v>3.2949999999999999</v>
      </c>
      <c r="Y2264" s="1">
        <v>2.1960000000000002</v>
      </c>
      <c r="Z2264" s="1">
        <v>3.548</v>
      </c>
      <c r="AA2264" s="1">
        <v>4.6580000000000004</v>
      </c>
      <c r="AB2264" s="1">
        <v>5.0449999999999999</v>
      </c>
      <c r="AC2264" s="1">
        <v>4.4189999999999996</v>
      </c>
      <c r="AD2264" s="1">
        <v>4.9880000000000004</v>
      </c>
      <c r="AE2264" s="1">
        <v>4.0410000000000004</v>
      </c>
      <c r="AF2264" s="1">
        <v>3.8969999999999998</v>
      </c>
      <c r="AG2264" s="1">
        <v>3.5030000000000001</v>
      </c>
      <c r="AH2264" s="1">
        <v>3.5</v>
      </c>
      <c r="AI2264" s="1">
        <v>2.9089999999999998</v>
      </c>
      <c r="AJ2264" s="1">
        <v>3.3860000000000001</v>
      </c>
      <c r="AK2264" s="1">
        <v>3.4809999999999999</v>
      </c>
      <c r="AL2264" s="1">
        <v>4.4009999999999998</v>
      </c>
      <c r="AM2264" s="1">
        <v>3.5680000000000001</v>
      </c>
      <c r="AN2264" s="1">
        <v>3.0830000000000002</v>
      </c>
      <c r="AO2264" s="1">
        <v>2.6880000000000002</v>
      </c>
      <c r="AP2264" s="1">
        <v>2.9089999999999998</v>
      </c>
      <c r="AQ2264" s="1">
        <v>2.879</v>
      </c>
      <c r="AR2264" s="1">
        <v>2.92</v>
      </c>
      <c r="AS2264" s="1">
        <v>2.585</v>
      </c>
      <c r="AT2264" s="1">
        <v>2.952</v>
      </c>
      <c r="AU2264" t="str">
        <f>IF(D2264="","",INDEX([1]DICCIONARIO!$G$21:$H$33,MATCH('DATA NIQ'!D2264,[1]DICCIONARIO!$G$21:$G$33,0),2))</f>
        <v>TOSTITOS</v>
      </c>
    </row>
    <row r="2265" spans="1:47" ht="14.45" hidden="1" customHeight="1" x14ac:dyDescent="0.25">
      <c r="A2265" t="s">
        <v>13</v>
      </c>
      <c r="B2265" s="2" t="s">
        <v>349</v>
      </c>
      <c r="C2265" t="s">
        <v>17</v>
      </c>
      <c r="D2265" t="s">
        <v>9</v>
      </c>
      <c r="E2265" t="s">
        <v>9</v>
      </c>
      <c r="G2265" t="s">
        <v>355</v>
      </c>
      <c r="H2265" s="3" t="str">
        <f t="shared" si="35"/>
        <v>TOTAL DTT ARGENTINAGUARNICIONES PARA COPETINPEPSICOTOSTITOSTOSTITOSDist. Pond. Tiendas Handling</v>
      </c>
      <c r="I2265" s="1">
        <v>11.702</v>
      </c>
      <c r="J2265" s="1">
        <v>17.686</v>
      </c>
      <c r="K2265" s="1">
        <v>16.923999999999999</v>
      </c>
      <c r="L2265" s="1">
        <v>15.319000000000001</v>
      </c>
      <c r="M2265" s="1">
        <v>15.135999999999999</v>
      </c>
      <c r="N2265" s="1">
        <v>17.324000000000002</v>
      </c>
      <c r="O2265" s="1">
        <v>18.106999999999999</v>
      </c>
      <c r="P2265" s="1">
        <v>19.061</v>
      </c>
      <c r="Q2265" s="1">
        <v>18.032</v>
      </c>
      <c r="R2265" s="1">
        <v>14.856999999999999</v>
      </c>
      <c r="S2265" s="1">
        <v>16.782</v>
      </c>
      <c r="T2265" s="1">
        <v>13.500999999999999</v>
      </c>
      <c r="U2265" s="1">
        <v>13.516999999999999</v>
      </c>
      <c r="V2265" s="1">
        <v>14.544</v>
      </c>
      <c r="W2265" s="1">
        <v>17.463999999999999</v>
      </c>
      <c r="X2265" s="1">
        <v>13.48</v>
      </c>
      <c r="Y2265" s="1">
        <v>8.4260000000000002</v>
      </c>
      <c r="Z2265" s="1">
        <v>15.597</v>
      </c>
      <c r="AA2265" s="1">
        <v>18.41</v>
      </c>
      <c r="AB2265" s="1">
        <v>17.667999999999999</v>
      </c>
      <c r="AC2265" s="1">
        <v>17.809999999999999</v>
      </c>
      <c r="AD2265" s="1">
        <v>17.954999999999998</v>
      </c>
      <c r="AE2265" s="1">
        <v>15.635999999999999</v>
      </c>
      <c r="AF2265" s="1">
        <v>14.542</v>
      </c>
      <c r="AG2265" s="1">
        <v>13.353999999999999</v>
      </c>
      <c r="AH2265" s="1">
        <v>13.205</v>
      </c>
      <c r="AI2265" s="1">
        <v>12.794</v>
      </c>
      <c r="AJ2265" s="1">
        <v>14.366</v>
      </c>
      <c r="AK2265" s="1">
        <v>16.033999999999999</v>
      </c>
      <c r="AL2265" s="1">
        <v>16.78</v>
      </c>
      <c r="AM2265" s="1">
        <v>14.116</v>
      </c>
      <c r="AN2265" s="1">
        <v>12.420999999999999</v>
      </c>
      <c r="AO2265" s="1">
        <v>10.955</v>
      </c>
      <c r="AP2265" s="1">
        <v>10.548</v>
      </c>
      <c r="AQ2265" s="1">
        <v>10.77</v>
      </c>
      <c r="AR2265" s="1">
        <v>13.35</v>
      </c>
      <c r="AS2265" s="1">
        <v>13.093</v>
      </c>
      <c r="AT2265" s="1">
        <v>13.57</v>
      </c>
      <c r="AU2265" t="str">
        <f>IF(D2265="","",INDEX([1]DICCIONARIO!$G$21:$H$33,MATCH('DATA NIQ'!D2265,[1]DICCIONARIO!$G$21:$G$33,0),2))</f>
        <v>TOSTITOS</v>
      </c>
    </row>
    <row r="2266" spans="1:47" ht="14.45" hidden="1" customHeight="1" x14ac:dyDescent="0.25">
      <c r="A2266" t="s">
        <v>13</v>
      </c>
      <c r="B2266" s="2" t="s">
        <v>349</v>
      </c>
      <c r="C2266" t="s">
        <v>17</v>
      </c>
      <c r="D2266" t="s">
        <v>9</v>
      </c>
      <c r="E2266" t="s">
        <v>9</v>
      </c>
      <c r="G2266" t="s">
        <v>356</v>
      </c>
      <c r="H2266" s="3" t="str">
        <f t="shared" si="35"/>
        <v>TOTAL DTT ARGENTINAGUARNICIONES PARA COPETINPEPSICOTOSTITOSTOSTITOSPart. de Vtas (KILOS) - Product</v>
      </c>
      <c r="I2266" s="1">
        <v>0.21</v>
      </c>
      <c r="J2266" s="1">
        <v>0.248</v>
      </c>
      <c r="K2266" s="1">
        <v>0.245</v>
      </c>
      <c r="L2266" s="1">
        <v>0.22800000000000001</v>
      </c>
      <c r="M2266" s="1">
        <v>0.26300000000000001</v>
      </c>
      <c r="N2266" s="1">
        <v>0.249</v>
      </c>
      <c r="O2266" s="1">
        <v>0.26500000000000001</v>
      </c>
      <c r="P2266" s="1">
        <v>0.246</v>
      </c>
      <c r="Q2266" s="1">
        <v>0.245</v>
      </c>
      <c r="R2266" s="1">
        <v>0.27700000000000002</v>
      </c>
      <c r="S2266" s="1">
        <v>0.26600000000000001</v>
      </c>
      <c r="T2266" s="1">
        <v>0.27900000000000003</v>
      </c>
      <c r="U2266" s="1">
        <v>0.309</v>
      </c>
      <c r="V2266" s="1">
        <v>0.28499999999999998</v>
      </c>
      <c r="W2266" s="1">
        <v>0.30099999999999999</v>
      </c>
      <c r="X2266" s="1">
        <v>0.25600000000000001</v>
      </c>
      <c r="Y2266" s="1">
        <v>0.123</v>
      </c>
      <c r="Z2266" s="1">
        <v>0.191</v>
      </c>
      <c r="AA2266" s="1">
        <v>0.27300000000000002</v>
      </c>
      <c r="AB2266" s="1">
        <v>0.19900000000000001</v>
      </c>
      <c r="AC2266" s="1">
        <v>0.19400000000000001</v>
      </c>
      <c r="AD2266" s="1">
        <v>0.23100000000000001</v>
      </c>
      <c r="AE2266" s="1">
        <v>0.23599999999999999</v>
      </c>
      <c r="AF2266" s="1">
        <v>0.224</v>
      </c>
      <c r="AG2266" s="1">
        <v>0.14499999999999999</v>
      </c>
      <c r="AH2266" s="1">
        <v>0.159</v>
      </c>
      <c r="AI2266" s="1">
        <v>0.183</v>
      </c>
      <c r="AJ2266" s="1">
        <v>0.19600000000000001</v>
      </c>
      <c r="AK2266" s="1">
        <v>0.19400000000000001</v>
      </c>
      <c r="AL2266" s="1">
        <v>0.23699999999999999</v>
      </c>
      <c r="AM2266" s="1">
        <v>0.21299999999999999</v>
      </c>
      <c r="AN2266" s="1">
        <v>0.14000000000000001</v>
      </c>
      <c r="AO2266" s="1">
        <v>0.16900000000000001</v>
      </c>
      <c r="AP2266" s="1">
        <v>0.156</v>
      </c>
      <c r="AQ2266" s="1">
        <v>0.159</v>
      </c>
      <c r="AR2266" s="1">
        <v>0.13300000000000001</v>
      </c>
      <c r="AS2266" s="1">
        <v>0.124</v>
      </c>
      <c r="AT2266" s="1">
        <v>0.13</v>
      </c>
      <c r="AU2266" t="str">
        <f>IF(D2266="","",INDEX([1]DICCIONARIO!$G$21:$H$33,MATCH('DATA NIQ'!D2266,[1]DICCIONARIO!$G$21:$G$33,0),2))</f>
        <v>TOSTITOS</v>
      </c>
    </row>
    <row r="2267" spans="1:47" ht="14.45" hidden="1" customHeight="1" x14ac:dyDescent="0.25">
      <c r="A2267" t="s">
        <v>13</v>
      </c>
      <c r="B2267" s="2" t="s">
        <v>349</v>
      </c>
      <c r="C2267" t="s">
        <v>17</v>
      </c>
      <c r="D2267" t="s">
        <v>9</v>
      </c>
      <c r="E2267" t="s">
        <v>9</v>
      </c>
      <c r="G2267" t="s">
        <v>357</v>
      </c>
      <c r="H2267" s="3" t="str">
        <f t="shared" si="35"/>
        <v>TOTAL DTT ARGENTINAGUARNICIONES PARA COPETINPEPSICOTOSTITOSTOSTITOSPart. de Vtas Valor - Product</v>
      </c>
      <c r="I2267" s="1">
        <v>0.26400000000000001</v>
      </c>
      <c r="J2267" s="1">
        <v>0.31900000000000001</v>
      </c>
      <c r="K2267" s="1">
        <v>0.34599999999999997</v>
      </c>
      <c r="L2267" s="1">
        <v>0.311</v>
      </c>
      <c r="M2267" s="1">
        <v>0.32600000000000001</v>
      </c>
      <c r="N2267" s="1">
        <v>0.34899999999999998</v>
      </c>
      <c r="O2267" s="1">
        <v>0.39100000000000001</v>
      </c>
      <c r="P2267" s="1">
        <v>0.378</v>
      </c>
      <c r="Q2267" s="1">
        <v>0.35599999999999998</v>
      </c>
      <c r="R2267" s="1">
        <v>0.38100000000000001</v>
      </c>
      <c r="S2267" s="1">
        <v>0.34</v>
      </c>
      <c r="T2267" s="1">
        <v>0.34</v>
      </c>
      <c r="U2267" s="1">
        <v>0.38700000000000001</v>
      </c>
      <c r="V2267" s="1">
        <v>0.36799999999999999</v>
      </c>
      <c r="W2267" s="1">
        <v>0.39200000000000002</v>
      </c>
      <c r="X2267" s="1">
        <v>0.30099999999999999</v>
      </c>
      <c r="Y2267" s="1">
        <v>0.16800000000000001</v>
      </c>
      <c r="Z2267" s="1">
        <v>0.27600000000000002</v>
      </c>
      <c r="AA2267" s="1">
        <v>0.38</v>
      </c>
      <c r="AB2267" s="1">
        <v>0.27</v>
      </c>
      <c r="AC2267" s="1">
        <v>0.26800000000000002</v>
      </c>
      <c r="AD2267" s="1">
        <v>0.318</v>
      </c>
      <c r="AE2267" s="1">
        <v>0.29599999999999999</v>
      </c>
      <c r="AF2267" s="1">
        <v>0.27300000000000002</v>
      </c>
      <c r="AG2267" s="1">
        <v>0.184</v>
      </c>
      <c r="AH2267" s="1">
        <v>0.223</v>
      </c>
      <c r="AI2267" s="1">
        <v>0.25600000000000001</v>
      </c>
      <c r="AJ2267" s="1">
        <v>0.26500000000000001</v>
      </c>
      <c r="AK2267" s="1">
        <v>0.26</v>
      </c>
      <c r="AL2267" s="1">
        <v>0.32300000000000001</v>
      </c>
      <c r="AM2267" s="1">
        <v>0.28000000000000003</v>
      </c>
      <c r="AN2267" s="1">
        <v>0.183</v>
      </c>
      <c r="AO2267" s="1">
        <v>0.23100000000000001</v>
      </c>
      <c r="AP2267" s="1">
        <v>0.20799999999999999</v>
      </c>
      <c r="AQ2267" s="1">
        <v>0.20799999999999999</v>
      </c>
      <c r="AR2267" s="1">
        <v>0.17699999999999999</v>
      </c>
      <c r="AS2267" s="1">
        <v>0.16200000000000001</v>
      </c>
      <c r="AT2267" s="1">
        <v>0.17199999999999999</v>
      </c>
      <c r="AU2267" t="str">
        <f>IF(D2267="","",INDEX([1]DICCIONARIO!$G$21:$H$33,MATCH('DATA NIQ'!D2267,[1]DICCIONARIO!$G$21:$G$33,0),2))</f>
        <v>TOSTITOS</v>
      </c>
    </row>
    <row r="2268" spans="1:47" ht="14.45" customHeight="1" x14ac:dyDescent="0.25">
      <c r="A2268" t="s">
        <v>13</v>
      </c>
      <c r="B2268" s="2" t="s">
        <v>349</v>
      </c>
      <c r="C2268" t="s">
        <v>17</v>
      </c>
      <c r="D2268" t="s">
        <v>9</v>
      </c>
      <c r="E2268" t="s">
        <v>9</v>
      </c>
      <c r="F2268" t="s">
        <v>19</v>
      </c>
      <c r="G2268" t="s">
        <v>350</v>
      </c>
      <c r="H2268" s="3" t="str">
        <f t="shared" si="35"/>
        <v>TOTAL DTT ARGENTINAGUARNICIONES PARA COPETINPEPSICOTOSTITOSTOSTITOS121 A 200Vtas (KILOS)</v>
      </c>
      <c r="I2268" s="4">
        <v>2105.3229999999999</v>
      </c>
      <c r="J2268" s="4">
        <v>2241.8470000000002</v>
      </c>
      <c r="K2268" s="4">
        <v>1574.2950000000001</v>
      </c>
      <c r="L2268" s="4">
        <v>1458.1369999999999</v>
      </c>
      <c r="M2268" s="4">
        <v>2416.85</v>
      </c>
      <c r="N2268" s="4">
        <v>2074.4810000000002</v>
      </c>
      <c r="O2268" s="4">
        <v>2127.971</v>
      </c>
      <c r="P2268" s="4">
        <v>2425.38</v>
      </c>
      <c r="Q2268" s="4">
        <v>2176.3690000000001</v>
      </c>
      <c r="R2268" s="4">
        <v>1570.039</v>
      </c>
      <c r="S2268" s="4">
        <v>1370.54</v>
      </c>
      <c r="T2268" s="4">
        <v>1440.731</v>
      </c>
      <c r="U2268" s="4">
        <v>1321.875</v>
      </c>
      <c r="V2268" s="4">
        <v>1337.8810000000001</v>
      </c>
      <c r="W2268" s="4">
        <v>1314.586</v>
      </c>
      <c r="X2268" s="4">
        <v>2914.509</v>
      </c>
      <c r="Y2268" s="4">
        <v>1077.001</v>
      </c>
      <c r="Z2268" s="4">
        <v>1507.8130000000001</v>
      </c>
      <c r="AA2268" s="4">
        <v>2055.8989999999999</v>
      </c>
      <c r="AB2268" s="4">
        <v>2116.3670000000002</v>
      </c>
      <c r="AC2268" s="4">
        <v>1750.1590000000001</v>
      </c>
      <c r="AD2268" s="4">
        <v>1612.1569999999999</v>
      </c>
      <c r="AE2268" s="4">
        <v>2014.067</v>
      </c>
      <c r="AF2268" s="4">
        <v>2035.8389999999999</v>
      </c>
      <c r="AG2268" s="4">
        <v>1348.6690000000001</v>
      </c>
      <c r="AH2268" s="4">
        <v>1177.5920000000001</v>
      </c>
      <c r="AI2268" s="4">
        <v>1436.271</v>
      </c>
      <c r="AJ2268" s="4">
        <v>1553.9770000000001</v>
      </c>
      <c r="AK2268" s="4">
        <v>1964.231</v>
      </c>
      <c r="AL2268" s="4">
        <v>2812.2139999999999</v>
      </c>
      <c r="AM2268" s="4">
        <v>2941.1460000000002</v>
      </c>
      <c r="AN2268" s="4">
        <v>2705.9659999999999</v>
      </c>
      <c r="AO2268" s="4">
        <v>3229.31</v>
      </c>
      <c r="AP2268" s="4">
        <v>2434.3339999999998</v>
      </c>
      <c r="AQ2268" s="4">
        <v>2351.6610000000001</v>
      </c>
      <c r="AR2268" s="4">
        <v>1486.1769999999999</v>
      </c>
      <c r="AS2268" s="4">
        <v>1154.046</v>
      </c>
      <c r="AT2268" s="4">
        <v>1125.6510000000001</v>
      </c>
      <c r="AU2268" t="str">
        <f>IF(D2268="","",INDEX([1]DICCIONARIO!$G$21:$H$33,MATCH('DATA NIQ'!D2268,[1]DICCIONARIO!$G$21:$G$33,0),2))</f>
        <v>TOSTITOS</v>
      </c>
    </row>
    <row r="2269" spans="1:47" ht="14.45" customHeight="1" x14ac:dyDescent="0.25">
      <c r="A2269" t="s">
        <v>13</v>
      </c>
      <c r="B2269" s="2" t="s">
        <v>349</v>
      </c>
      <c r="C2269" t="s">
        <v>17</v>
      </c>
      <c r="D2269" t="s">
        <v>9</v>
      </c>
      <c r="E2269" t="s">
        <v>9</v>
      </c>
      <c r="F2269" t="s">
        <v>19</v>
      </c>
      <c r="G2269" t="s">
        <v>351</v>
      </c>
      <c r="H2269" s="3" t="str">
        <f t="shared" si="35"/>
        <v>TOTAL DTT ARGENTINAGUARNICIONES PARA COPETINPEPSICOTOSTITOSTOSTITOS121 A 200Compras (KILOS)</v>
      </c>
      <c r="I2269" s="4">
        <v>2314.2840000000001</v>
      </c>
      <c r="J2269" s="4">
        <v>1982.5989999999999</v>
      </c>
      <c r="K2269" s="4">
        <v>1854.229</v>
      </c>
      <c r="L2269" s="4">
        <v>1796.8230000000001</v>
      </c>
      <c r="M2269" s="4">
        <v>2755.2330000000002</v>
      </c>
      <c r="N2269" s="4">
        <v>2404.4560000000001</v>
      </c>
      <c r="O2269" s="4">
        <v>2580.9699999999998</v>
      </c>
      <c r="P2269" s="4">
        <v>2669.6089999999999</v>
      </c>
      <c r="Q2269" s="4">
        <v>2774.866</v>
      </c>
      <c r="R2269" s="4">
        <v>1301.9469999999999</v>
      </c>
      <c r="S2269" s="4">
        <v>1387.654</v>
      </c>
      <c r="T2269" s="4">
        <v>1664.8209999999999</v>
      </c>
      <c r="U2269" s="4">
        <v>1400.3679999999999</v>
      </c>
      <c r="V2269" s="4">
        <v>1660.212</v>
      </c>
      <c r="W2269" s="4">
        <v>1425.7909999999999</v>
      </c>
      <c r="X2269" s="4">
        <v>3723.88</v>
      </c>
      <c r="Y2269" s="4">
        <v>1270.3979999999999</v>
      </c>
      <c r="Z2269" s="4">
        <v>2332.2890000000002</v>
      </c>
      <c r="AA2269" s="4">
        <v>2419.578</v>
      </c>
      <c r="AB2269" s="4">
        <v>3045.7620000000002</v>
      </c>
      <c r="AC2269" s="4">
        <v>2077.8519999999999</v>
      </c>
      <c r="AD2269" s="4">
        <v>1880.309</v>
      </c>
      <c r="AE2269" s="4">
        <v>2536.9409999999998</v>
      </c>
      <c r="AF2269" s="4">
        <v>2232.7190000000001</v>
      </c>
      <c r="AG2269" s="4">
        <v>1407.8019999999999</v>
      </c>
      <c r="AH2269" s="4">
        <v>1217.1110000000001</v>
      </c>
      <c r="AI2269" s="4">
        <v>2050.924</v>
      </c>
      <c r="AJ2269" s="4">
        <v>1920.09</v>
      </c>
      <c r="AK2269" s="4">
        <v>2380.6149999999998</v>
      </c>
      <c r="AL2269" s="4">
        <v>3490.7040000000002</v>
      </c>
      <c r="AM2269" s="4">
        <v>3236.9520000000002</v>
      </c>
      <c r="AN2269" s="4">
        <v>3066.3910000000001</v>
      </c>
      <c r="AO2269" s="4">
        <v>3552.8969999999999</v>
      </c>
      <c r="AP2269" s="4">
        <v>2243.134</v>
      </c>
      <c r="AQ2269" s="4">
        <v>2799.893</v>
      </c>
      <c r="AR2269" s="4">
        <v>1577.0340000000001</v>
      </c>
      <c r="AS2269" s="4">
        <v>1252.58</v>
      </c>
      <c r="AT2269" s="4">
        <v>1372.731</v>
      </c>
      <c r="AU2269" t="str">
        <f>IF(D2269="","",INDEX([1]DICCIONARIO!$G$21:$H$33,MATCH('DATA NIQ'!D2269,[1]DICCIONARIO!$G$21:$G$33,0),2))</f>
        <v>TOSTITOS</v>
      </c>
    </row>
    <row r="2270" spans="1:47" ht="14.45" customHeight="1" x14ac:dyDescent="0.25">
      <c r="A2270" t="s">
        <v>13</v>
      </c>
      <c r="B2270" s="2" t="s">
        <v>349</v>
      </c>
      <c r="C2270" t="s">
        <v>17</v>
      </c>
      <c r="D2270" t="s">
        <v>9</v>
      </c>
      <c r="E2270" t="s">
        <v>9</v>
      </c>
      <c r="F2270" t="s">
        <v>19</v>
      </c>
      <c r="G2270" t="s">
        <v>352</v>
      </c>
      <c r="H2270" s="3" t="str">
        <f t="shared" si="35"/>
        <v>TOTAL DTT ARGENTINAGUARNICIONES PARA COPETINPEPSICOTOSTITOSTOSTITOS121 A 200Inventario (KILOS)</v>
      </c>
      <c r="I2270" s="4">
        <v>1371.8969999999999</v>
      </c>
      <c r="J2270" s="4">
        <v>959.15599999999995</v>
      </c>
      <c r="K2270" s="4">
        <v>736.01900000000001</v>
      </c>
      <c r="L2270" s="4">
        <v>861.20600000000002</v>
      </c>
      <c r="M2270" s="4">
        <v>1137.4259999999999</v>
      </c>
      <c r="N2270" s="4">
        <v>1376.989</v>
      </c>
      <c r="O2270" s="4">
        <v>1533.59</v>
      </c>
      <c r="P2270" s="4">
        <v>1449.4290000000001</v>
      </c>
      <c r="Q2270" s="4">
        <v>1678.146</v>
      </c>
      <c r="R2270" s="4">
        <v>1126.3150000000001</v>
      </c>
      <c r="S2270" s="4">
        <v>977.41700000000003</v>
      </c>
      <c r="T2270" s="4">
        <v>931.58500000000004</v>
      </c>
      <c r="U2270" s="4">
        <v>931.779</v>
      </c>
      <c r="V2270" s="4">
        <v>1133.623</v>
      </c>
      <c r="W2270" s="4">
        <v>991.66</v>
      </c>
      <c r="X2270" s="4">
        <v>1605.8820000000001</v>
      </c>
      <c r="Y2270" s="4">
        <v>754.52499999999998</v>
      </c>
      <c r="Z2270" s="4">
        <v>1203.7049999999999</v>
      </c>
      <c r="AA2270" s="4">
        <v>1020.599</v>
      </c>
      <c r="AB2270" s="4">
        <v>1717.7460000000001</v>
      </c>
      <c r="AC2270" s="4">
        <v>1348.508</v>
      </c>
      <c r="AD2270" s="4">
        <v>1407.771</v>
      </c>
      <c r="AE2270" s="4">
        <v>1467.7570000000001</v>
      </c>
      <c r="AF2270" s="4">
        <v>1178.6379999999999</v>
      </c>
      <c r="AG2270" s="4">
        <v>971.53099999999995</v>
      </c>
      <c r="AH2270" s="4">
        <v>540.06299999999999</v>
      </c>
      <c r="AI2270" s="4">
        <v>1015.703</v>
      </c>
      <c r="AJ2270" s="4">
        <v>969.60799999999995</v>
      </c>
      <c r="AK2270" s="4">
        <v>1123.663</v>
      </c>
      <c r="AL2270" s="4">
        <v>1696.88</v>
      </c>
      <c r="AM2270" s="4">
        <v>1599.5930000000001</v>
      </c>
      <c r="AN2270" s="4">
        <v>1806.548</v>
      </c>
      <c r="AO2270" s="4">
        <v>1760.633</v>
      </c>
      <c r="AP2270" s="4">
        <v>1134.1110000000001</v>
      </c>
      <c r="AQ2270" s="4">
        <v>1238.711</v>
      </c>
      <c r="AR2270" s="4">
        <v>1105.546</v>
      </c>
      <c r="AS2270" s="4">
        <v>829.76300000000003</v>
      </c>
      <c r="AT2270" s="4">
        <v>894.08199999999999</v>
      </c>
      <c r="AU2270" t="str">
        <f>IF(D2270="","",INDEX([1]DICCIONARIO!$G$21:$H$33,MATCH('DATA NIQ'!D2270,[1]DICCIONARIO!$G$21:$G$33,0),2))</f>
        <v>TOSTITOS</v>
      </c>
    </row>
    <row r="2271" spans="1:47" ht="14.45" hidden="1" customHeight="1" x14ac:dyDescent="0.25">
      <c r="A2271" t="s">
        <v>13</v>
      </c>
      <c r="B2271" s="2" t="s">
        <v>349</v>
      </c>
      <c r="C2271" t="s">
        <v>17</v>
      </c>
      <c r="D2271" t="s">
        <v>9</v>
      </c>
      <c r="E2271" t="s">
        <v>9</v>
      </c>
      <c r="F2271" t="s">
        <v>19</v>
      </c>
      <c r="G2271" t="s">
        <v>353</v>
      </c>
      <c r="H2271" s="3" t="str">
        <f t="shared" si="35"/>
        <v>TOTAL DTT ARGENTINAGUARNICIONES PARA COPETINPEPSICOTOSTITOSTOSTITOS121 A 200Vtas Valor</v>
      </c>
      <c r="I2271" s="3">
        <v>4442111.693</v>
      </c>
      <c r="J2271" s="3">
        <v>4911476.03</v>
      </c>
      <c r="K2271" s="3">
        <v>5173719.9330000002</v>
      </c>
      <c r="L2271" s="3">
        <v>4552783.0959999999</v>
      </c>
      <c r="M2271" s="3">
        <v>6467982.2199999997</v>
      </c>
      <c r="N2271" s="3">
        <v>7271583.2560000001</v>
      </c>
      <c r="O2271" s="3">
        <v>9775286.227</v>
      </c>
      <c r="P2271" s="3">
        <v>12319334.966</v>
      </c>
      <c r="Q2271" s="3">
        <v>10914863.062000001</v>
      </c>
      <c r="R2271" s="3">
        <v>7984188.1699999999</v>
      </c>
      <c r="S2271" s="3">
        <v>7177763.5089999996</v>
      </c>
      <c r="T2271" s="3">
        <v>8499216.3949999996</v>
      </c>
      <c r="U2271" s="3">
        <v>8793153.3149999995</v>
      </c>
      <c r="V2271" s="3">
        <v>9134124.7139999997</v>
      </c>
      <c r="W2271" s="3">
        <v>9330380.4039999992</v>
      </c>
      <c r="X2271" s="3">
        <v>18871990.013</v>
      </c>
      <c r="Y2271" s="3">
        <v>8534872.523</v>
      </c>
      <c r="Z2271" s="3">
        <v>14908563.643999999</v>
      </c>
      <c r="AA2271" s="3">
        <v>18254525.217999998</v>
      </c>
      <c r="AB2271" s="3">
        <v>22789496.249000002</v>
      </c>
      <c r="AC2271" s="3">
        <v>24839419.407000002</v>
      </c>
      <c r="AD2271" s="3">
        <v>28928716.263999999</v>
      </c>
      <c r="AE2271" s="3">
        <v>29837151.763</v>
      </c>
      <c r="AF2271" s="3">
        <v>31462655.489999998</v>
      </c>
      <c r="AG2271" s="3">
        <v>28792990.940000001</v>
      </c>
      <c r="AH2271" s="3">
        <v>28513820.346999999</v>
      </c>
      <c r="AI2271" s="3">
        <v>34139682.648000002</v>
      </c>
      <c r="AJ2271" s="3">
        <v>39743346.980999999</v>
      </c>
      <c r="AK2271" s="3">
        <v>52488671.431000002</v>
      </c>
      <c r="AL2271" s="3">
        <v>80426753.981999993</v>
      </c>
      <c r="AM2271" s="3">
        <v>83244467.252000004</v>
      </c>
      <c r="AN2271" s="3">
        <v>76619791.675999999</v>
      </c>
      <c r="AO2271" s="3">
        <v>97629524.128000006</v>
      </c>
      <c r="AP2271" s="3">
        <v>72141141.451000005</v>
      </c>
      <c r="AQ2271" s="3">
        <v>70892690.233999997</v>
      </c>
      <c r="AR2271" s="3">
        <v>46263170.413999997</v>
      </c>
      <c r="AS2271" s="3">
        <v>36349770.252999999</v>
      </c>
      <c r="AT2271" s="3">
        <v>35069240.376999997</v>
      </c>
      <c r="AU2271" t="str">
        <f>IF(D2271="","",INDEX([1]DICCIONARIO!$G$21:$H$33,MATCH('DATA NIQ'!D2271,[1]DICCIONARIO!$G$21:$G$33,0),2))</f>
        <v>TOSTITOS</v>
      </c>
    </row>
    <row r="2272" spans="1:47" hidden="1" x14ac:dyDescent="0.25">
      <c r="A2272" t="s">
        <v>13</v>
      </c>
      <c r="B2272" s="2" t="s">
        <v>349</v>
      </c>
      <c r="C2272" t="s">
        <v>17</v>
      </c>
      <c r="D2272" t="s">
        <v>9</v>
      </c>
      <c r="E2272" t="s">
        <v>9</v>
      </c>
      <c r="F2272" t="s">
        <v>19</v>
      </c>
      <c r="G2272" t="s">
        <v>354</v>
      </c>
      <c r="H2272" s="3" t="str">
        <f t="shared" si="35"/>
        <v>TOTAL DTT ARGENTINAGUARNICIONES PARA COPETINPEPSICOTOSTITOSTOSTITOS121 A 200Dist. Num. Tiendas Handling (C)</v>
      </c>
      <c r="I2272" s="1">
        <v>1.274</v>
      </c>
      <c r="J2272" s="1">
        <v>1.478</v>
      </c>
      <c r="K2272" s="1">
        <v>1.0820000000000001</v>
      </c>
      <c r="L2272" s="1">
        <v>1.038</v>
      </c>
      <c r="M2272" s="1">
        <v>1.74</v>
      </c>
      <c r="N2272" s="1">
        <v>1.8280000000000001</v>
      </c>
      <c r="O2272" s="1">
        <v>1.518</v>
      </c>
      <c r="P2272" s="1">
        <v>1.4370000000000001</v>
      </c>
      <c r="Q2272" s="1">
        <v>1.4079999999999999</v>
      </c>
      <c r="R2272" s="1">
        <v>1.0009999999999999</v>
      </c>
      <c r="S2272" s="1">
        <v>0.88300000000000001</v>
      </c>
      <c r="T2272" s="1">
        <v>0.625</v>
      </c>
      <c r="U2272" s="1">
        <v>0.60199999999999998</v>
      </c>
      <c r="V2272" s="1">
        <v>0.97199999999999998</v>
      </c>
      <c r="W2272" s="1">
        <v>0.95399999999999996</v>
      </c>
      <c r="X2272" s="1">
        <v>1.5880000000000001</v>
      </c>
      <c r="Y2272" s="1">
        <v>0.73699999999999999</v>
      </c>
      <c r="Z2272" s="1">
        <v>0.84199999999999997</v>
      </c>
      <c r="AA2272" s="1">
        <v>0.85599999999999998</v>
      </c>
      <c r="AB2272" s="1">
        <v>1.665</v>
      </c>
      <c r="AC2272" s="1">
        <v>0.91200000000000003</v>
      </c>
      <c r="AD2272" s="1">
        <v>1.6859999999999999</v>
      </c>
      <c r="AE2272" s="1">
        <v>1.3089999999999999</v>
      </c>
      <c r="AF2272" s="1">
        <v>1.502</v>
      </c>
      <c r="AG2272" s="1">
        <v>0.95399999999999996</v>
      </c>
      <c r="AH2272" s="1">
        <v>0.89800000000000002</v>
      </c>
      <c r="AI2272" s="1">
        <v>0.72899999999999998</v>
      </c>
      <c r="AJ2272" s="1">
        <v>0.98199999999999998</v>
      </c>
      <c r="AK2272" s="1">
        <v>1.18</v>
      </c>
      <c r="AL2272" s="1">
        <v>1.7290000000000001</v>
      </c>
      <c r="AM2272" s="1">
        <v>1.504</v>
      </c>
      <c r="AN2272" s="1">
        <v>2.044</v>
      </c>
      <c r="AO2272" s="1">
        <v>1.5529999999999999</v>
      </c>
      <c r="AP2272" s="1">
        <v>1.6559999999999999</v>
      </c>
      <c r="AQ2272" s="1">
        <v>1.5489999999999999</v>
      </c>
      <c r="AR2272" s="1">
        <v>1.454</v>
      </c>
      <c r="AS2272" s="1">
        <v>0.77500000000000002</v>
      </c>
      <c r="AT2272" s="1">
        <v>0.94099999999999995</v>
      </c>
      <c r="AU2272" t="str">
        <f>IF(D2272="","",INDEX([1]DICCIONARIO!$G$21:$H$33,MATCH('DATA NIQ'!D2272,[1]DICCIONARIO!$G$21:$G$33,0),2))</f>
        <v>TOSTITOS</v>
      </c>
    </row>
    <row r="2273" spans="1:47" ht="14.45" hidden="1" customHeight="1" x14ac:dyDescent="0.25">
      <c r="A2273" t="s">
        <v>13</v>
      </c>
      <c r="B2273" s="2" t="s">
        <v>349</v>
      </c>
      <c r="C2273" t="s">
        <v>17</v>
      </c>
      <c r="D2273" t="s">
        <v>9</v>
      </c>
      <c r="E2273" t="s">
        <v>9</v>
      </c>
      <c r="F2273" t="s">
        <v>19</v>
      </c>
      <c r="G2273" t="s">
        <v>355</v>
      </c>
      <c r="H2273" s="3" t="str">
        <f t="shared" si="35"/>
        <v>TOTAL DTT ARGENTINAGUARNICIONES PARA COPETINPEPSICOTOSTITOSTOSTITOS121 A 200Dist. Pond. Tiendas Handling</v>
      </c>
      <c r="I2273" s="1">
        <v>5.3049999999999997</v>
      </c>
      <c r="J2273" s="1">
        <v>6.9870000000000001</v>
      </c>
      <c r="K2273" s="1">
        <v>5.1909999999999998</v>
      </c>
      <c r="L2273" s="1">
        <v>3.7639999999999998</v>
      </c>
      <c r="M2273" s="1">
        <v>8.8650000000000002</v>
      </c>
      <c r="N2273" s="1">
        <v>9.4290000000000003</v>
      </c>
      <c r="O2273" s="1">
        <v>6.77</v>
      </c>
      <c r="P2273" s="1">
        <v>8.1980000000000004</v>
      </c>
      <c r="Q2273" s="1">
        <v>8.1359999999999992</v>
      </c>
      <c r="R2273" s="1">
        <v>5.9260000000000002</v>
      </c>
      <c r="S2273" s="1">
        <v>4.3940000000000001</v>
      </c>
      <c r="T2273" s="1">
        <v>4.4539999999999997</v>
      </c>
      <c r="U2273" s="1">
        <v>4.266</v>
      </c>
      <c r="V2273" s="1">
        <v>5.3310000000000004</v>
      </c>
      <c r="W2273" s="1">
        <v>5.5979999999999999</v>
      </c>
      <c r="X2273" s="1">
        <v>8.6479999999999997</v>
      </c>
      <c r="Y2273" s="1">
        <v>4.383</v>
      </c>
      <c r="Z2273" s="1">
        <v>5.3419999999999996</v>
      </c>
      <c r="AA2273" s="1">
        <v>4.5590000000000002</v>
      </c>
      <c r="AB2273" s="1">
        <v>7.3090000000000002</v>
      </c>
      <c r="AC2273" s="1">
        <v>6.5030000000000001</v>
      </c>
      <c r="AD2273" s="1">
        <v>8.0619999999999994</v>
      </c>
      <c r="AE2273" s="1">
        <v>7.2370000000000001</v>
      </c>
      <c r="AF2273" s="1">
        <v>6.9219999999999997</v>
      </c>
      <c r="AG2273" s="1">
        <v>5.5279999999999996</v>
      </c>
      <c r="AH2273" s="1">
        <v>3.6030000000000002</v>
      </c>
      <c r="AI2273" s="1">
        <v>4.2560000000000002</v>
      </c>
      <c r="AJ2273" s="1">
        <v>4.5460000000000003</v>
      </c>
      <c r="AK2273" s="1">
        <v>5.7910000000000004</v>
      </c>
      <c r="AL2273" s="1">
        <v>6.6020000000000003</v>
      </c>
      <c r="AM2273" s="1">
        <v>6.0910000000000002</v>
      </c>
      <c r="AN2273" s="1">
        <v>8.6379999999999999</v>
      </c>
      <c r="AO2273" s="1">
        <v>6.4329999999999998</v>
      </c>
      <c r="AP2273" s="1">
        <v>6.4640000000000004</v>
      </c>
      <c r="AQ2273" s="1">
        <v>6.024</v>
      </c>
      <c r="AR2273" s="1">
        <v>6.2009999999999996</v>
      </c>
      <c r="AS2273" s="1">
        <v>5.0510000000000002</v>
      </c>
      <c r="AT2273" s="1">
        <v>4.1890000000000001</v>
      </c>
      <c r="AU2273" t="str">
        <f>IF(D2273="","",INDEX([1]DICCIONARIO!$G$21:$H$33,MATCH('DATA NIQ'!D2273,[1]DICCIONARIO!$G$21:$G$33,0),2))</f>
        <v>TOSTITOS</v>
      </c>
    </row>
    <row r="2274" spans="1:47" ht="14.45" hidden="1" customHeight="1" x14ac:dyDescent="0.25">
      <c r="A2274" t="s">
        <v>13</v>
      </c>
      <c r="B2274" s="2" t="s">
        <v>349</v>
      </c>
      <c r="C2274" t="s">
        <v>17</v>
      </c>
      <c r="D2274" t="s">
        <v>9</v>
      </c>
      <c r="E2274" t="s">
        <v>9</v>
      </c>
      <c r="F2274" t="s">
        <v>19</v>
      </c>
      <c r="G2274" t="s">
        <v>356</v>
      </c>
      <c r="H2274" s="3" t="str">
        <f t="shared" si="35"/>
        <v>TOTAL DTT ARGENTINAGUARNICIONES PARA COPETINPEPSICOTOSTITOSTOSTITOS121 A 200Part. de Vtas (KILOS) - Product</v>
      </c>
      <c r="I2274" s="1">
        <v>8.8999999999999996E-2</v>
      </c>
      <c r="J2274" s="1">
        <v>9.5000000000000001E-2</v>
      </c>
      <c r="K2274" s="1">
        <v>6.4000000000000001E-2</v>
      </c>
      <c r="L2274" s="1">
        <v>5.8999999999999997E-2</v>
      </c>
      <c r="M2274" s="1">
        <v>0.1</v>
      </c>
      <c r="N2274" s="1">
        <v>7.6999999999999999E-2</v>
      </c>
      <c r="O2274" s="1">
        <v>7.9000000000000001E-2</v>
      </c>
      <c r="P2274" s="1">
        <v>0.08</v>
      </c>
      <c r="Q2274" s="1">
        <v>6.7000000000000004E-2</v>
      </c>
      <c r="R2274" s="1">
        <v>5.8999999999999997E-2</v>
      </c>
      <c r="S2274" s="1">
        <v>0.05</v>
      </c>
      <c r="T2274" s="1">
        <v>5.7000000000000002E-2</v>
      </c>
      <c r="U2274" s="1">
        <v>5.5E-2</v>
      </c>
      <c r="V2274" s="1">
        <v>0.06</v>
      </c>
      <c r="W2274" s="1">
        <v>5.6000000000000001E-2</v>
      </c>
      <c r="X2274" s="1">
        <v>0.122</v>
      </c>
      <c r="Y2274" s="1">
        <v>4.4999999999999998E-2</v>
      </c>
      <c r="Z2274" s="1">
        <v>5.8999999999999997E-2</v>
      </c>
      <c r="AA2274" s="1">
        <v>8.4000000000000005E-2</v>
      </c>
      <c r="AB2274" s="1">
        <v>8.4000000000000005E-2</v>
      </c>
      <c r="AC2274" s="1">
        <v>7.0000000000000007E-2</v>
      </c>
      <c r="AD2274" s="1">
        <v>7.6999999999999999E-2</v>
      </c>
      <c r="AE2274" s="1">
        <v>9.8000000000000004E-2</v>
      </c>
      <c r="AF2274" s="1">
        <v>0.107</v>
      </c>
      <c r="AG2274" s="1">
        <v>7.0000000000000007E-2</v>
      </c>
      <c r="AH2274" s="1">
        <v>6.4000000000000001E-2</v>
      </c>
      <c r="AI2274" s="1">
        <v>7.0999999999999994E-2</v>
      </c>
      <c r="AJ2274" s="1">
        <v>7.6999999999999999E-2</v>
      </c>
      <c r="AK2274" s="1">
        <v>9.8000000000000004E-2</v>
      </c>
      <c r="AL2274" s="1">
        <v>0.127</v>
      </c>
      <c r="AM2274" s="1">
        <v>0.13800000000000001</v>
      </c>
      <c r="AN2274" s="1">
        <v>0.11</v>
      </c>
      <c r="AO2274" s="1">
        <v>0.128</v>
      </c>
      <c r="AP2274" s="1">
        <v>0.106</v>
      </c>
      <c r="AQ2274" s="1">
        <v>0.1</v>
      </c>
      <c r="AR2274" s="1">
        <v>6.5000000000000002E-2</v>
      </c>
      <c r="AS2274" s="1">
        <v>0.05</v>
      </c>
      <c r="AT2274" s="1">
        <v>5.0999999999999997E-2</v>
      </c>
      <c r="AU2274" t="str">
        <f>IF(D2274="","",INDEX([1]DICCIONARIO!$G$21:$H$33,MATCH('DATA NIQ'!D2274,[1]DICCIONARIO!$G$21:$G$33,0),2))</f>
        <v>TOSTITOS</v>
      </c>
    </row>
    <row r="2275" spans="1:47" ht="14.45" hidden="1" customHeight="1" x14ac:dyDescent="0.25">
      <c r="A2275" t="s">
        <v>13</v>
      </c>
      <c r="B2275" s="2" t="s">
        <v>349</v>
      </c>
      <c r="C2275" t="s">
        <v>17</v>
      </c>
      <c r="D2275" t="s">
        <v>9</v>
      </c>
      <c r="E2275" t="s">
        <v>9</v>
      </c>
      <c r="F2275" t="s">
        <v>19</v>
      </c>
      <c r="G2275" t="s">
        <v>357</v>
      </c>
      <c r="H2275" s="3" t="str">
        <f t="shared" si="35"/>
        <v>TOTAL DTT ARGENTINAGUARNICIONES PARA COPETINPEPSICOTOSTITOSTOSTITOS121 A 200Part. de Vtas Valor - Product</v>
      </c>
      <c r="I2275" s="1">
        <v>0.09</v>
      </c>
      <c r="J2275" s="1">
        <v>9.5000000000000001E-2</v>
      </c>
      <c r="K2275" s="1">
        <v>9.0999999999999998E-2</v>
      </c>
      <c r="L2275" s="1">
        <v>7.2999999999999995E-2</v>
      </c>
      <c r="M2275" s="1">
        <v>0.10100000000000001</v>
      </c>
      <c r="N2275" s="1">
        <v>9.5000000000000001E-2</v>
      </c>
      <c r="O2275" s="1">
        <v>0.11700000000000001</v>
      </c>
      <c r="P2275" s="1">
        <v>0.122</v>
      </c>
      <c r="Q2275" s="1">
        <v>9.7000000000000003E-2</v>
      </c>
      <c r="R2275" s="1">
        <v>7.9000000000000001E-2</v>
      </c>
      <c r="S2275" s="1">
        <v>6.5000000000000002E-2</v>
      </c>
      <c r="T2275" s="1">
        <v>7.6999999999999999E-2</v>
      </c>
      <c r="U2275" s="1">
        <v>7.6999999999999999E-2</v>
      </c>
      <c r="V2275" s="1">
        <v>8.1000000000000003E-2</v>
      </c>
      <c r="W2275" s="1">
        <v>7.2999999999999995E-2</v>
      </c>
      <c r="X2275" s="1">
        <v>0.13200000000000001</v>
      </c>
      <c r="Y2275" s="1">
        <v>5.0999999999999997E-2</v>
      </c>
      <c r="Z2275" s="1">
        <v>7.5999999999999998E-2</v>
      </c>
      <c r="AA2275" s="1">
        <v>8.8999999999999996E-2</v>
      </c>
      <c r="AB2275" s="1">
        <v>9.6000000000000002E-2</v>
      </c>
      <c r="AC2275" s="1">
        <v>8.7999999999999995E-2</v>
      </c>
      <c r="AD2275" s="1">
        <v>0.1</v>
      </c>
      <c r="AE2275" s="1">
        <v>9.6000000000000002E-2</v>
      </c>
      <c r="AF2275" s="1">
        <v>0.10199999999999999</v>
      </c>
      <c r="AG2275" s="1">
        <v>8.2000000000000003E-2</v>
      </c>
      <c r="AH2275" s="1">
        <v>8.1000000000000003E-2</v>
      </c>
      <c r="AI2275" s="1">
        <v>8.5000000000000006E-2</v>
      </c>
      <c r="AJ2275" s="1">
        <v>9.8000000000000004E-2</v>
      </c>
      <c r="AK2275" s="1">
        <v>0.126</v>
      </c>
      <c r="AL2275" s="1">
        <v>0.17100000000000001</v>
      </c>
      <c r="AM2275" s="1">
        <v>0.17899999999999999</v>
      </c>
      <c r="AN2275" s="1">
        <v>0.14199999999999999</v>
      </c>
      <c r="AO2275" s="1">
        <v>0.17299999999999999</v>
      </c>
      <c r="AP2275" s="1">
        <v>0.13500000000000001</v>
      </c>
      <c r="AQ2275" s="1">
        <v>0.125</v>
      </c>
      <c r="AR2275" s="1">
        <v>8.2000000000000003E-2</v>
      </c>
      <c r="AS2275" s="1">
        <v>6.2E-2</v>
      </c>
      <c r="AT2275" s="1">
        <v>6.2E-2</v>
      </c>
      <c r="AU2275" t="str">
        <f>IF(D2275="","",INDEX([1]DICCIONARIO!$G$21:$H$33,MATCH('DATA NIQ'!D2275,[1]DICCIONARIO!$G$21:$G$33,0),2))</f>
        <v>TOSTITOS</v>
      </c>
    </row>
    <row r="2276" spans="1:47" ht="14.45" customHeight="1" x14ac:dyDescent="0.25">
      <c r="A2276" t="s">
        <v>13</v>
      </c>
      <c r="B2276" s="2" t="s">
        <v>349</v>
      </c>
      <c r="C2276" t="s">
        <v>17</v>
      </c>
      <c r="D2276" t="s">
        <v>9</v>
      </c>
      <c r="E2276" t="s">
        <v>9</v>
      </c>
      <c r="F2276" t="s">
        <v>40</v>
      </c>
      <c r="G2276" t="s">
        <v>350</v>
      </c>
      <c r="H2276" s="3" t="str">
        <f t="shared" si="35"/>
        <v>TOTAL DTT ARGENTINAGUARNICIONES PARA COPETINPEPSICOTOSTITOSTOSTITOS201 A 400Vtas (KILOS)</v>
      </c>
      <c r="I2276" s="4">
        <v>1709.3420000000001</v>
      </c>
      <c r="J2276" s="4">
        <v>1901.096</v>
      </c>
      <c r="K2276" s="4">
        <v>2007.373</v>
      </c>
      <c r="L2276" s="4">
        <v>1892.5350000000001</v>
      </c>
      <c r="M2276" s="4">
        <v>1886.6079999999999</v>
      </c>
      <c r="N2276" s="4">
        <v>1381.7940000000001</v>
      </c>
      <c r="O2276" s="4">
        <v>560.80399999999997</v>
      </c>
      <c r="P2276" s="4">
        <v>1578.645</v>
      </c>
      <c r="Q2276" s="4">
        <v>1426.11</v>
      </c>
      <c r="R2276" s="4">
        <v>1497.855</v>
      </c>
      <c r="S2276" s="4">
        <v>1484.559</v>
      </c>
      <c r="T2276" s="4">
        <v>948.76599999999996</v>
      </c>
      <c r="U2276" s="4">
        <v>1332.9849999999999</v>
      </c>
      <c r="V2276" s="4">
        <v>979.13</v>
      </c>
      <c r="W2276" s="4">
        <v>1088.25</v>
      </c>
      <c r="X2276" s="4">
        <v>870.81799999999998</v>
      </c>
      <c r="Y2276" s="4">
        <v>182.965</v>
      </c>
      <c r="Z2276" s="4">
        <v>44.031999999999996</v>
      </c>
      <c r="AA2276" s="4">
        <v>0</v>
      </c>
      <c r="AB2276" s="4">
        <v>10.329000000000001</v>
      </c>
      <c r="AC2276" s="4">
        <v>0</v>
      </c>
      <c r="AD2276" s="4">
        <v>0</v>
      </c>
      <c r="AE2276" s="4">
        <v>6.9009999999999998</v>
      </c>
      <c r="AF2276" s="4">
        <v>11.256</v>
      </c>
      <c r="AG2276" s="4">
        <v>11.502000000000001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4">
        <v>0</v>
      </c>
      <c r="AT2276" s="4">
        <v>0</v>
      </c>
      <c r="AU2276" t="str">
        <f>IF(D2276="","",INDEX([1]DICCIONARIO!$G$21:$H$33,MATCH('DATA NIQ'!D2276,[1]DICCIONARIO!$G$21:$G$33,0),2))</f>
        <v>TOSTITOS</v>
      </c>
    </row>
    <row r="2277" spans="1:47" ht="14.45" customHeight="1" x14ac:dyDescent="0.25">
      <c r="A2277" t="s">
        <v>13</v>
      </c>
      <c r="B2277" s="2" t="s">
        <v>349</v>
      </c>
      <c r="C2277" t="s">
        <v>17</v>
      </c>
      <c r="D2277" t="s">
        <v>9</v>
      </c>
      <c r="E2277" t="s">
        <v>9</v>
      </c>
      <c r="F2277" t="s">
        <v>40</v>
      </c>
      <c r="G2277" t="s">
        <v>351</v>
      </c>
      <c r="H2277" s="3" t="str">
        <f t="shared" si="35"/>
        <v>TOTAL DTT ARGENTINAGUARNICIONES PARA COPETINPEPSICOTOSTITOSTOSTITOS201 A 400Compras (KILOS)</v>
      </c>
      <c r="I2277" s="4">
        <v>1807.5070000000001</v>
      </c>
      <c r="J2277" s="4">
        <v>1922.309</v>
      </c>
      <c r="K2277" s="4">
        <v>2353.0349999999999</v>
      </c>
      <c r="L2277" s="4">
        <v>1971.175</v>
      </c>
      <c r="M2277" s="4">
        <v>1772.242</v>
      </c>
      <c r="N2277" s="4">
        <v>1605.5409999999999</v>
      </c>
      <c r="O2277" s="4">
        <v>654.16</v>
      </c>
      <c r="P2277" s="4">
        <v>1809.8009999999999</v>
      </c>
      <c r="Q2277" s="4">
        <v>1540.251</v>
      </c>
      <c r="R2277" s="4">
        <v>1374.0350000000001</v>
      </c>
      <c r="S2277" s="4">
        <v>1666.848</v>
      </c>
      <c r="T2277" s="4">
        <v>1297.675</v>
      </c>
      <c r="U2277" s="4">
        <v>1997.8689999999999</v>
      </c>
      <c r="V2277" s="4">
        <v>806.07799999999997</v>
      </c>
      <c r="W2277" s="4">
        <v>1256.8150000000001</v>
      </c>
      <c r="X2277" s="4">
        <v>756.46799999999996</v>
      </c>
      <c r="Y2277" s="4">
        <v>186.14</v>
      </c>
      <c r="Z2277" s="4">
        <v>60.006</v>
      </c>
      <c r="AA2277" s="4">
        <v>0</v>
      </c>
      <c r="AB2277" s="4">
        <v>36.917000000000002</v>
      </c>
      <c r="AC2277" s="4">
        <v>0</v>
      </c>
      <c r="AD2277" s="4">
        <v>0</v>
      </c>
      <c r="AE2277" s="4">
        <v>6.9009999999999998</v>
      </c>
      <c r="AF2277" s="4">
        <v>11.256</v>
      </c>
      <c r="AG2277" s="4">
        <v>21.672000000000001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t="str">
        <f>IF(D2277="","",INDEX([1]DICCIONARIO!$G$21:$H$33,MATCH('DATA NIQ'!D2277,[1]DICCIONARIO!$G$21:$G$33,0),2))</f>
        <v>TOSTITOS</v>
      </c>
    </row>
    <row r="2278" spans="1:47" ht="14.45" customHeight="1" x14ac:dyDescent="0.25">
      <c r="A2278" t="s">
        <v>13</v>
      </c>
      <c r="B2278" s="2" t="s">
        <v>349</v>
      </c>
      <c r="C2278" t="s">
        <v>17</v>
      </c>
      <c r="D2278" t="s">
        <v>9</v>
      </c>
      <c r="E2278" t="s">
        <v>9</v>
      </c>
      <c r="F2278" t="s">
        <v>40</v>
      </c>
      <c r="G2278" t="s">
        <v>352</v>
      </c>
      <c r="H2278" s="3" t="str">
        <f t="shared" si="35"/>
        <v>TOTAL DTT ARGENTINAGUARNICIONES PARA COPETINPEPSICOTOSTITOSTOSTITOS201 A 400Inventario (KILOS)</v>
      </c>
      <c r="I2278" s="4">
        <v>1103.3900000000001</v>
      </c>
      <c r="J2278" s="4">
        <v>820.47500000000002</v>
      </c>
      <c r="K2278" s="4">
        <v>1003.114</v>
      </c>
      <c r="L2278" s="4">
        <v>908.99599999999998</v>
      </c>
      <c r="M2278" s="4">
        <v>695.96500000000003</v>
      </c>
      <c r="N2278" s="4">
        <v>891.70899999999995</v>
      </c>
      <c r="O2278" s="4">
        <v>436.07600000000002</v>
      </c>
      <c r="P2278" s="4">
        <v>653.73699999999997</v>
      </c>
      <c r="Q2278" s="4">
        <v>702.19299999999998</v>
      </c>
      <c r="R2278" s="4">
        <v>198.215</v>
      </c>
      <c r="S2278" s="4">
        <v>250.958</v>
      </c>
      <c r="T2278" s="4">
        <v>518.87300000000005</v>
      </c>
      <c r="U2278" s="4">
        <v>1090.491</v>
      </c>
      <c r="V2278" s="4">
        <v>806.3</v>
      </c>
      <c r="W2278" s="4">
        <v>928.18</v>
      </c>
      <c r="X2278" s="4">
        <v>717.66300000000001</v>
      </c>
      <c r="Y2278" s="4">
        <v>190.13499999999999</v>
      </c>
      <c r="Z2278" s="4">
        <v>65.036000000000001</v>
      </c>
      <c r="AA2278" s="4">
        <v>0</v>
      </c>
      <c r="AB2278" s="4">
        <v>26.588999999999999</v>
      </c>
      <c r="AC2278" s="4">
        <v>0</v>
      </c>
      <c r="AD2278" s="4">
        <v>0</v>
      </c>
      <c r="AE2278" s="4">
        <v>0</v>
      </c>
      <c r="AF2278" s="4">
        <v>0</v>
      </c>
      <c r="AG2278" s="4">
        <v>10.17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t="str">
        <f>IF(D2278="","",INDEX([1]DICCIONARIO!$G$21:$H$33,MATCH('DATA NIQ'!D2278,[1]DICCIONARIO!$G$21:$G$33,0),2))</f>
        <v>TOSTITOS</v>
      </c>
    </row>
    <row r="2279" spans="1:47" ht="14.45" hidden="1" customHeight="1" x14ac:dyDescent="0.25">
      <c r="A2279" t="s">
        <v>13</v>
      </c>
      <c r="B2279" s="2" t="s">
        <v>349</v>
      </c>
      <c r="C2279" t="s">
        <v>17</v>
      </c>
      <c r="D2279" t="s">
        <v>9</v>
      </c>
      <c r="E2279" t="s">
        <v>9</v>
      </c>
      <c r="F2279" t="s">
        <v>40</v>
      </c>
      <c r="G2279" t="s">
        <v>353</v>
      </c>
      <c r="H2279" s="3" t="str">
        <f t="shared" si="35"/>
        <v>TOTAL DTT ARGENTINAGUARNICIONES PARA COPETINPEPSICOTOSTITOSTOSTITOS201 A 400Vtas Valor</v>
      </c>
      <c r="I2279" s="3">
        <v>4909630.2410000004</v>
      </c>
      <c r="J2279" s="3">
        <v>5605301.2209999999</v>
      </c>
      <c r="K2279" s="3">
        <v>5922929.727</v>
      </c>
      <c r="L2279" s="3">
        <v>5988940.5070000002</v>
      </c>
      <c r="M2279" s="3">
        <v>6202542.7300000004</v>
      </c>
      <c r="N2279" s="3">
        <v>4841525.3969999999</v>
      </c>
      <c r="O2279" s="3">
        <v>1947081.2819999999</v>
      </c>
      <c r="P2279" s="3">
        <v>6505255.9460000005</v>
      </c>
      <c r="Q2279" s="3">
        <v>6112067.8550000004</v>
      </c>
      <c r="R2279" s="3">
        <v>6405202.4589999998</v>
      </c>
      <c r="S2279" s="3">
        <v>6547036.4850000003</v>
      </c>
      <c r="T2279" s="3">
        <v>4348928.5060000001</v>
      </c>
      <c r="U2279" s="3">
        <v>5976223.3880000003</v>
      </c>
      <c r="V2279" s="3">
        <v>5744073.3590000002</v>
      </c>
      <c r="W2279" s="3">
        <v>7210316.3609999996</v>
      </c>
      <c r="X2279" s="3">
        <v>5533085.693</v>
      </c>
      <c r="Y2279" s="3">
        <v>1618422.79</v>
      </c>
      <c r="Z2279" s="3">
        <v>409955.37699999998</v>
      </c>
      <c r="AA2279">
        <v>0</v>
      </c>
      <c r="AB2279" s="3">
        <v>70423.934999999998</v>
      </c>
      <c r="AC2279">
        <v>0</v>
      </c>
      <c r="AD2279">
        <v>0</v>
      </c>
      <c r="AE2279" s="3">
        <v>55680.673000000003</v>
      </c>
      <c r="AF2279" s="3">
        <v>90699.339000000007</v>
      </c>
      <c r="AG2279" s="3">
        <v>183580.842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 t="str">
        <f>IF(D2279="","",INDEX([1]DICCIONARIO!$G$21:$H$33,MATCH('DATA NIQ'!D2279,[1]DICCIONARIO!$G$21:$G$33,0),2))</f>
        <v>TOSTITOS</v>
      </c>
    </row>
    <row r="2280" spans="1:47" hidden="1" x14ac:dyDescent="0.25">
      <c r="A2280" t="s">
        <v>13</v>
      </c>
      <c r="B2280" s="2" t="s">
        <v>349</v>
      </c>
      <c r="C2280" t="s">
        <v>17</v>
      </c>
      <c r="D2280" t="s">
        <v>9</v>
      </c>
      <c r="E2280" t="s">
        <v>9</v>
      </c>
      <c r="F2280" t="s">
        <v>40</v>
      </c>
      <c r="G2280" t="s">
        <v>354</v>
      </c>
      <c r="H2280" s="3" t="str">
        <f t="shared" si="35"/>
        <v>TOTAL DTT ARGENTINAGUARNICIONES PARA COPETINPEPSICOTOSTITOSTOSTITOS201 A 400Dist. Num. Tiendas Handling (C)</v>
      </c>
      <c r="I2280" s="1">
        <v>0.45200000000000001</v>
      </c>
      <c r="J2280" s="1">
        <v>0.48799999999999999</v>
      </c>
      <c r="K2280" s="1">
        <v>0.64500000000000002</v>
      </c>
      <c r="L2280" s="1">
        <v>0.61199999999999999</v>
      </c>
      <c r="M2280" s="1">
        <v>0.4</v>
      </c>
      <c r="N2280" s="1">
        <v>0.224</v>
      </c>
      <c r="O2280" s="1">
        <v>0.25</v>
      </c>
      <c r="P2280" s="1">
        <v>0.375</v>
      </c>
      <c r="Q2280" s="1">
        <v>0.37</v>
      </c>
      <c r="R2280" s="1">
        <v>0.38500000000000001</v>
      </c>
      <c r="S2280" s="1">
        <v>0.36599999999999999</v>
      </c>
      <c r="T2280" s="1">
        <v>0.27300000000000002</v>
      </c>
      <c r="U2280" s="1">
        <v>0.35499999999999998</v>
      </c>
      <c r="V2280" s="1">
        <v>0.376</v>
      </c>
      <c r="W2280" s="1">
        <v>0.41499999999999998</v>
      </c>
      <c r="X2280" s="1">
        <v>0.35799999999999998</v>
      </c>
      <c r="Y2280" s="1">
        <v>0.123</v>
      </c>
      <c r="Z2280" s="1">
        <v>0.17699999999999999</v>
      </c>
      <c r="AA2280" s="1">
        <v>0</v>
      </c>
      <c r="AB2280" s="1">
        <v>2.1000000000000001E-2</v>
      </c>
      <c r="AC2280" s="1">
        <v>0</v>
      </c>
      <c r="AD2280" s="1">
        <v>0</v>
      </c>
      <c r="AE2280" s="1">
        <v>0.01</v>
      </c>
      <c r="AF2280" s="1">
        <v>1.6E-2</v>
      </c>
      <c r="AG2280" s="1">
        <v>1.7999999999999999E-2</v>
      </c>
      <c r="AH2280" s="1">
        <v>0</v>
      </c>
      <c r="AI2280" s="1">
        <v>0</v>
      </c>
      <c r="AJ2280" s="1">
        <v>0</v>
      </c>
      <c r="AK2280" s="1">
        <v>0</v>
      </c>
      <c r="AL2280" s="1">
        <v>0</v>
      </c>
      <c r="AM2280" s="1">
        <v>0</v>
      </c>
      <c r="AN2280" s="1">
        <v>0</v>
      </c>
      <c r="AO2280" s="1">
        <v>0</v>
      </c>
      <c r="AP2280" s="1">
        <v>0</v>
      </c>
      <c r="AQ2280" s="1">
        <v>0</v>
      </c>
      <c r="AR2280" s="1">
        <v>0</v>
      </c>
      <c r="AS2280" s="1">
        <v>0</v>
      </c>
      <c r="AT2280" s="1">
        <v>0</v>
      </c>
      <c r="AU2280" t="str">
        <f>IF(D2280="","",INDEX([1]DICCIONARIO!$G$21:$H$33,MATCH('DATA NIQ'!D2280,[1]DICCIONARIO!$G$21:$G$33,0),2))</f>
        <v>TOSTITOS</v>
      </c>
    </row>
    <row r="2281" spans="1:47" ht="14.45" hidden="1" customHeight="1" x14ac:dyDescent="0.25">
      <c r="A2281" t="s">
        <v>13</v>
      </c>
      <c r="B2281" s="2" t="s">
        <v>349</v>
      </c>
      <c r="C2281" t="s">
        <v>17</v>
      </c>
      <c r="D2281" t="s">
        <v>9</v>
      </c>
      <c r="E2281" t="s">
        <v>9</v>
      </c>
      <c r="F2281" t="s">
        <v>40</v>
      </c>
      <c r="G2281" t="s">
        <v>355</v>
      </c>
      <c r="H2281" s="3" t="str">
        <f t="shared" si="35"/>
        <v>TOTAL DTT ARGENTINAGUARNICIONES PARA COPETINPEPSICOTOSTITOSTOSTITOS201 A 400Dist. Pond. Tiendas Handling</v>
      </c>
      <c r="I2281" s="1">
        <v>4.0460000000000003</v>
      </c>
      <c r="J2281" s="1">
        <v>3.056</v>
      </c>
      <c r="K2281" s="1">
        <v>3.5569999999999999</v>
      </c>
      <c r="L2281" s="1">
        <v>3.1469999999999998</v>
      </c>
      <c r="M2281" s="1">
        <v>2.4020000000000001</v>
      </c>
      <c r="N2281" s="1">
        <v>1.7170000000000001</v>
      </c>
      <c r="O2281" s="1">
        <v>2.0459999999999998</v>
      </c>
      <c r="P2281" s="1">
        <v>2.4460000000000002</v>
      </c>
      <c r="Q2281" s="1">
        <v>1.974</v>
      </c>
      <c r="R2281" s="1">
        <v>1.8320000000000001</v>
      </c>
      <c r="S2281" s="1">
        <v>1.59</v>
      </c>
      <c r="T2281" s="1">
        <v>1.5860000000000001</v>
      </c>
      <c r="U2281" s="1">
        <v>1.8029999999999999</v>
      </c>
      <c r="V2281" s="1">
        <v>1.5369999999999999</v>
      </c>
      <c r="W2281" s="1">
        <v>1.665</v>
      </c>
      <c r="X2281" s="1">
        <v>1.55</v>
      </c>
      <c r="Y2281" s="1">
        <v>0.86699999999999999</v>
      </c>
      <c r="Z2281" s="1">
        <v>0.82799999999999996</v>
      </c>
      <c r="AA2281">
        <v>0</v>
      </c>
      <c r="AB2281" s="1">
        <v>0.33700000000000002</v>
      </c>
      <c r="AC2281">
        <v>0</v>
      </c>
      <c r="AD2281">
        <v>0</v>
      </c>
      <c r="AE2281" s="1">
        <v>0.104</v>
      </c>
      <c r="AF2281" s="1">
        <v>0.11899999999999999</v>
      </c>
      <c r="AG2281" s="1">
        <v>0.23599999999999999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 t="str">
        <f>IF(D2281="","",INDEX([1]DICCIONARIO!$G$21:$H$33,MATCH('DATA NIQ'!D2281,[1]DICCIONARIO!$G$21:$G$33,0),2))</f>
        <v>TOSTITOS</v>
      </c>
    </row>
    <row r="2282" spans="1:47" ht="14.45" hidden="1" customHeight="1" x14ac:dyDescent="0.25">
      <c r="A2282" t="s">
        <v>13</v>
      </c>
      <c r="B2282" s="2" t="s">
        <v>349</v>
      </c>
      <c r="C2282" t="s">
        <v>17</v>
      </c>
      <c r="D2282" t="s">
        <v>9</v>
      </c>
      <c r="E2282" t="s">
        <v>9</v>
      </c>
      <c r="F2282" t="s">
        <v>40</v>
      </c>
      <c r="G2282" t="s">
        <v>356</v>
      </c>
      <c r="H2282" s="3" t="str">
        <f t="shared" si="35"/>
        <v>TOTAL DTT ARGENTINAGUARNICIONES PARA COPETINPEPSICOTOSTITOSTOSTITOS201 A 400Part. de Vtas (KILOS) - Product</v>
      </c>
      <c r="I2282" s="1">
        <v>7.1999999999999995E-2</v>
      </c>
      <c r="J2282" s="1">
        <v>0.08</v>
      </c>
      <c r="K2282" s="1">
        <v>8.2000000000000003E-2</v>
      </c>
      <c r="L2282" s="1">
        <v>7.5999999999999998E-2</v>
      </c>
      <c r="M2282" s="1">
        <v>7.8E-2</v>
      </c>
      <c r="N2282" s="1">
        <v>5.0999999999999997E-2</v>
      </c>
      <c r="O2282" s="1">
        <v>2.1000000000000001E-2</v>
      </c>
      <c r="P2282" s="1">
        <v>5.1999999999999998E-2</v>
      </c>
      <c r="Q2282" s="1">
        <v>4.3999999999999997E-2</v>
      </c>
      <c r="R2282" s="1">
        <v>5.6000000000000001E-2</v>
      </c>
      <c r="S2282" s="1">
        <v>5.3999999999999999E-2</v>
      </c>
      <c r="T2282" s="1">
        <v>3.6999999999999998E-2</v>
      </c>
      <c r="U2282" s="1">
        <v>5.5E-2</v>
      </c>
      <c r="V2282" s="1">
        <v>4.3999999999999997E-2</v>
      </c>
      <c r="W2282" s="1">
        <v>4.7E-2</v>
      </c>
      <c r="X2282" s="1">
        <v>3.5999999999999997E-2</v>
      </c>
      <c r="Y2282" s="1">
        <v>8.0000000000000002E-3</v>
      </c>
      <c r="Z2282" s="1">
        <v>2E-3</v>
      </c>
      <c r="AA2282">
        <v>0</v>
      </c>
      <c r="AB2282" s="1">
        <v>0</v>
      </c>
      <c r="AC2282">
        <v>0</v>
      </c>
      <c r="AD2282">
        <v>0</v>
      </c>
      <c r="AE2282" s="1">
        <v>0</v>
      </c>
      <c r="AF2282" s="1">
        <v>1E-3</v>
      </c>
      <c r="AG2282" s="1">
        <v>1E-3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 t="str">
        <f>IF(D2282="","",INDEX([1]DICCIONARIO!$G$21:$H$33,MATCH('DATA NIQ'!D2282,[1]DICCIONARIO!$G$21:$G$33,0),2))</f>
        <v>TOSTITOS</v>
      </c>
    </row>
    <row r="2283" spans="1:47" ht="14.45" hidden="1" customHeight="1" x14ac:dyDescent="0.25">
      <c r="A2283" t="s">
        <v>13</v>
      </c>
      <c r="B2283" s="2" t="s">
        <v>349</v>
      </c>
      <c r="C2283" t="s">
        <v>17</v>
      </c>
      <c r="D2283" t="s">
        <v>9</v>
      </c>
      <c r="E2283" t="s">
        <v>9</v>
      </c>
      <c r="F2283" t="s">
        <v>40</v>
      </c>
      <c r="G2283" t="s">
        <v>357</v>
      </c>
      <c r="H2283" s="3" t="str">
        <f t="shared" si="35"/>
        <v>TOTAL DTT ARGENTINAGUARNICIONES PARA COPETINPEPSICOTOSTITOSTOSTITOS201 A 400Part. de Vtas Valor - Product</v>
      </c>
      <c r="I2283" s="1">
        <v>0.1</v>
      </c>
      <c r="J2283" s="1">
        <v>0.108</v>
      </c>
      <c r="K2283" s="1">
        <v>0.104</v>
      </c>
      <c r="L2283" s="1">
        <v>9.6000000000000002E-2</v>
      </c>
      <c r="M2283" s="1">
        <v>9.7000000000000003E-2</v>
      </c>
      <c r="N2283" s="1">
        <v>6.3E-2</v>
      </c>
      <c r="O2283" s="1">
        <v>2.3E-2</v>
      </c>
      <c r="P2283" s="1">
        <v>6.5000000000000002E-2</v>
      </c>
      <c r="Q2283" s="1">
        <v>5.3999999999999999E-2</v>
      </c>
      <c r="R2283" s="1">
        <v>6.3E-2</v>
      </c>
      <c r="S2283" s="1">
        <v>5.8999999999999997E-2</v>
      </c>
      <c r="T2283" s="1">
        <v>0.04</v>
      </c>
      <c r="U2283" s="1">
        <v>5.1999999999999998E-2</v>
      </c>
      <c r="V2283" s="1">
        <v>5.0999999999999997E-2</v>
      </c>
      <c r="W2283" s="1">
        <v>5.7000000000000002E-2</v>
      </c>
      <c r="X2283" s="1">
        <v>3.9E-2</v>
      </c>
      <c r="Y2283" s="1">
        <v>0.01</v>
      </c>
      <c r="Z2283" s="1">
        <v>2E-3</v>
      </c>
      <c r="AA2283">
        <v>0</v>
      </c>
      <c r="AB2283" s="1">
        <v>0</v>
      </c>
      <c r="AC2283">
        <v>0</v>
      </c>
      <c r="AD2283">
        <v>0</v>
      </c>
      <c r="AE2283" s="1">
        <v>0</v>
      </c>
      <c r="AF2283" s="1">
        <v>0</v>
      </c>
      <c r="AG2283" s="1">
        <v>1E-3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 t="str">
        <f>IF(D2283="","",INDEX([1]DICCIONARIO!$G$21:$H$33,MATCH('DATA NIQ'!D2283,[1]DICCIONARIO!$G$21:$G$33,0),2))</f>
        <v>TOSTITOS</v>
      </c>
    </row>
    <row r="2284" spans="1:47" ht="14.45" customHeight="1" x14ac:dyDescent="0.25">
      <c r="A2284" t="s">
        <v>13</v>
      </c>
      <c r="B2284" s="2" t="s">
        <v>349</v>
      </c>
      <c r="C2284" t="s">
        <v>17</v>
      </c>
      <c r="D2284" t="s">
        <v>9</v>
      </c>
      <c r="E2284" t="s">
        <v>9</v>
      </c>
      <c r="F2284" t="s">
        <v>25</v>
      </c>
      <c r="G2284" t="s">
        <v>350</v>
      </c>
      <c r="H2284" s="3" t="str">
        <f t="shared" si="35"/>
        <v>TOTAL DTT ARGENTINAGUARNICIONES PARA COPETINPEPSICOTOSTITOSTOSTITOS61 A 120Vtas (KILOS)</v>
      </c>
      <c r="I2284" s="4">
        <v>1150.471</v>
      </c>
      <c r="J2284" s="4">
        <v>1749.8219999999999</v>
      </c>
      <c r="K2284" s="4">
        <v>2436.2130000000002</v>
      </c>
      <c r="L2284" s="4">
        <v>2317.67</v>
      </c>
      <c r="M2284" s="4">
        <v>2020.24</v>
      </c>
      <c r="N2284" s="4">
        <v>3239.6419999999998</v>
      </c>
      <c r="O2284" s="4">
        <v>4474.43</v>
      </c>
      <c r="P2284" s="4">
        <v>3481.4560000000001</v>
      </c>
      <c r="Q2284" s="4">
        <v>4326.8530000000001</v>
      </c>
      <c r="R2284" s="4">
        <v>4300.09</v>
      </c>
      <c r="S2284" s="4">
        <v>4379.9719999999998</v>
      </c>
      <c r="T2284" s="4">
        <v>4673.9189999999999</v>
      </c>
      <c r="U2284" s="4">
        <v>4810.8469999999998</v>
      </c>
      <c r="V2284" s="4">
        <v>3997.9690000000001</v>
      </c>
      <c r="W2284" s="4">
        <v>4628.2460000000001</v>
      </c>
      <c r="X2284" s="4">
        <v>2318.873</v>
      </c>
      <c r="Y2284" s="4">
        <v>1688.71</v>
      </c>
      <c r="Z2284" s="4">
        <v>3272.2139999999999</v>
      </c>
      <c r="AA2284" s="4">
        <v>4622.1400000000003</v>
      </c>
      <c r="AB2284" s="4">
        <v>2892.5279999999998</v>
      </c>
      <c r="AC2284" s="4">
        <v>3102.393</v>
      </c>
      <c r="AD2284" s="4">
        <v>3237.8879999999999</v>
      </c>
      <c r="AE2284" s="4">
        <v>2843.2890000000002</v>
      </c>
      <c r="AF2284" s="4">
        <v>2197.4389999999999</v>
      </c>
      <c r="AG2284" s="4">
        <v>1452.4580000000001</v>
      </c>
      <c r="AH2284" s="4">
        <v>1757.7919999999999</v>
      </c>
      <c r="AI2284" s="4">
        <v>2285.0129999999999</v>
      </c>
      <c r="AJ2284" s="4">
        <v>2385.3110000000001</v>
      </c>
      <c r="AK2284" s="4">
        <v>1916.979</v>
      </c>
      <c r="AL2284" s="4">
        <v>2432.5990000000002</v>
      </c>
      <c r="AM2284" s="4">
        <v>1594.8430000000001</v>
      </c>
      <c r="AN2284" s="4">
        <v>734.37900000000002</v>
      </c>
      <c r="AO2284" s="4">
        <v>1030.4359999999999</v>
      </c>
      <c r="AP2284" s="4">
        <v>1144.9580000000001</v>
      </c>
      <c r="AQ2284" s="4">
        <v>1387.81</v>
      </c>
      <c r="AR2284" s="4">
        <v>1564.049</v>
      </c>
      <c r="AS2284" s="4">
        <v>1688.364</v>
      </c>
      <c r="AT2284" s="4">
        <v>1733.5229999999999</v>
      </c>
      <c r="AU2284" t="str">
        <f>IF(D2284="","",INDEX([1]DICCIONARIO!$G$21:$H$33,MATCH('DATA NIQ'!D2284,[1]DICCIONARIO!$G$21:$G$33,0),2))</f>
        <v>TOSTITOS</v>
      </c>
    </row>
    <row r="2285" spans="1:47" ht="14.45" customHeight="1" x14ac:dyDescent="0.25">
      <c r="A2285" t="s">
        <v>13</v>
      </c>
      <c r="B2285" s="2" t="s">
        <v>349</v>
      </c>
      <c r="C2285" t="s">
        <v>17</v>
      </c>
      <c r="D2285" t="s">
        <v>9</v>
      </c>
      <c r="E2285" t="s">
        <v>9</v>
      </c>
      <c r="F2285" t="s">
        <v>25</v>
      </c>
      <c r="G2285" t="s">
        <v>351</v>
      </c>
      <c r="H2285" s="3" t="str">
        <f t="shared" si="35"/>
        <v>TOTAL DTT ARGENTINAGUARNICIONES PARA COPETINPEPSICOTOSTITOSTOSTITOS61 A 120Compras (KILOS)</v>
      </c>
      <c r="I2285" s="4">
        <v>973.19399999999996</v>
      </c>
      <c r="J2285" s="4">
        <v>2667.1320000000001</v>
      </c>
      <c r="K2285" s="4">
        <v>2106.19</v>
      </c>
      <c r="L2285" s="4">
        <v>2608.1779999999999</v>
      </c>
      <c r="M2285" s="4">
        <v>2457.578</v>
      </c>
      <c r="N2285" s="4">
        <v>4381.8280000000004</v>
      </c>
      <c r="O2285" s="4">
        <v>4933.232</v>
      </c>
      <c r="P2285" s="4">
        <v>3976.7570000000001</v>
      </c>
      <c r="Q2285" s="4">
        <v>4076.9549999999999</v>
      </c>
      <c r="R2285" s="4">
        <v>4784.0240000000003</v>
      </c>
      <c r="S2285" s="4">
        <v>4179.8140000000003</v>
      </c>
      <c r="T2285" s="4">
        <v>5401.3389999999999</v>
      </c>
      <c r="U2285" s="4">
        <v>5533.2049999999999</v>
      </c>
      <c r="V2285" s="4">
        <v>4541.7979999999998</v>
      </c>
      <c r="W2285" s="4">
        <v>4750.9759999999997</v>
      </c>
      <c r="X2285" s="4">
        <v>1760.877</v>
      </c>
      <c r="Y2285" s="4">
        <v>1982.566</v>
      </c>
      <c r="Z2285" s="4">
        <v>4996.2240000000002</v>
      </c>
      <c r="AA2285" s="4">
        <v>5186.3999999999996</v>
      </c>
      <c r="AB2285" s="4">
        <v>3509.9029999999998</v>
      </c>
      <c r="AC2285" s="4">
        <v>4177.4690000000001</v>
      </c>
      <c r="AD2285" s="4">
        <v>2661.6060000000002</v>
      </c>
      <c r="AE2285" s="4">
        <v>2788.18</v>
      </c>
      <c r="AF2285" s="4">
        <v>2166.942</v>
      </c>
      <c r="AG2285" s="4">
        <v>1681.0119999999999</v>
      </c>
      <c r="AH2285" s="4">
        <v>2117.165</v>
      </c>
      <c r="AI2285" s="4">
        <v>2691.5540000000001</v>
      </c>
      <c r="AJ2285" s="4">
        <v>2797.377</v>
      </c>
      <c r="AK2285" s="4">
        <v>1895.7339999999999</v>
      </c>
      <c r="AL2285" s="4">
        <v>2834.7449999999999</v>
      </c>
      <c r="AM2285" s="4">
        <v>1424.1</v>
      </c>
      <c r="AN2285" s="4">
        <v>522.67700000000002</v>
      </c>
      <c r="AO2285" s="4">
        <v>1489.3789999999999</v>
      </c>
      <c r="AP2285" s="4">
        <v>1440.8309999999999</v>
      </c>
      <c r="AQ2285" s="4">
        <v>1749.5170000000001</v>
      </c>
      <c r="AR2285" s="4">
        <v>1924.8810000000001</v>
      </c>
      <c r="AS2285" s="4">
        <v>1750.8489999999999</v>
      </c>
      <c r="AT2285" s="4">
        <v>1759.97</v>
      </c>
      <c r="AU2285" t="str">
        <f>IF(D2285="","",INDEX([1]DICCIONARIO!$G$21:$H$33,MATCH('DATA NIQ'!D2285,[1]DICCIONARIO!$G$21:$G$33,0),2))</f>
        <v>TOSTITOS</v>
      </c>
    </row>
    <row r="2286" spans="1:47" ht="14.45" customHeight="1" x14ac:dyDescent="0.25">
      <c r="A2286" t="s">
        <v>13</v>
      </c>
      <c r="B2286" s="2" t="s">
        <v>349</v>
      </c>
      <c r="C2286" t="s">
        <v>17</v>
      </c>
      <c r="D2286" t="s">
        <v>9</v>
      </c>
      <c r="E2286" t="s">
        <v>9</v>
      </c>
      <c r="F2286" t="s">
        <v>25</v>
      </c>
      <c r="G2286" t="s">
        <v>352</v>
      </c>
      <c r="H2286" s="3" t="str">
        <f t="shared" si="35"/>
        <v>TOTAL DTT ARGENTINAGUARNICIONES PARA COPETINPEPSICOTOSTITOSTOSTITOS61 A 120Inventario (KILOS)</v>
      </c>
      <c r="I2286" s="4">
        <v>795.53899999999999</v>
      </c>
      <c r="J2286" s="4">
        <v>1564.8520000000001</v>
      </c>
      <c r="K2286" s="4">
        <v>885.39400000000001</v>
      </c>
      <c r="L2286" s="4">
        <v>1022.241</v>
      </c>
      <c r="M2286" s="4">
        <v>1312.2460000000001</v>
      </c>
      <c r="N2286" s="4">
        <v>2270.5680000000002</v>
      </c>
      <c r="O2286" s="4">
        <v>2464.6990000000001</v>
      </c>
      <c r="P2286" s="4">
        <v>2447.1469999999999</v>
      </c>
      <c r="Q2286" s="4">
        <v>2022.019</v>
      </c>
      <c r="R2286" s="4">
        <v>2179.4140000000002</v>
      </c>
      <c r="S2286" s="4">
        <v>1859.058</v>
      </c>
      <c r="T2286" s="4">
        <v>2150.4229999999998</v>
      </c>
      <c r="U2286" s="4">
        <v>2471.4180000000001</v>
      </c>
      <c r="V2286" s="4">
        <v>2524.9789999999998</v>
      </c>
      <c r="W2286" s="4">
        <v>2298.8870000000002</v>
      </c>
      <c r="X2286" s="4">
        <v>1032.2380000000001</v>
      </c>
      <c r="Y2286" s="4">
        <v>865.60699999999997</v>
      </c>
      <c r="Z2286" s="4">
        <v>2384.634</v>
      </c>
      <c r="AA2286" s="4">
        <v>2688.2820000000002</v>
      </c>
      <c r="AB2286" s="4">
        <v>2679.1979999999999</v>
      </c>
      <c r="AC2286" s="4">
        <v>3236.7539999999999</v>
      </c>
      <c r="AD2286" s="4">
        <v>2277.3670000000002</v>
      </c>
      <c r="AE2286" s="4">
        <v>2168.038</v>
      </c>
      <c r="AF2286" s="4">
        <v>1418.626</v>
      </c>
      <c r="AG2286" s="4">
        <v>1196.7739999999999</v>
      </c>
      <c r="AH2286" s="4">
        <v>1320.2860000000001</v>
      </c>
      <c r="AI2286" s="4">
        <v>1608.0719999999999</v>
      </c>
      <c r="AJ2286" s="4">
        <v>1626.5609999999999</v>
      </c>
      <c r="AK2286" s="4">
        <v>1514.796</v>
      </c>
      <c r="AL2286" s="4">
        <v>1710.57</v>
      </c>
      <c r="AM2286" s="4">
        <v>1121.164</v>
      </c>
      <c r="AN2286" s="4">
        <v>420.11</v>
      </c>
      <c r="AO2286" s="4">
        <v>654.27800000000002</v>
      </c>
      <c r="AP2286" s="4">
        <v>778.02700000000004</v>
      </c>
      <c r="AQ2286" s="4">
        <v>930.91300000000001</v>
      </c>
      <c r="AR2286" s="4">
        <v>1068.932</v>
      </c>
      <c r="AS2286" s="4">
        <v>887.60799999999995</v>
      </c>
      <c r="AT2286" s="4">
        <v>898.79600000000005</v>
      </c>
      <c r="AU2286" t="str">
        <f>IF(D2286="","",INDEX([1]DICCIONARIO!$G$21:$H$33,MATCH('DATA NIQ'!D2286,[1]DICCIONARIO!$G$21:$G$33,0),2))</f>
        <v>TOSTITOS</v>
      </c>
    </row>
    <row r="2287" spans="1:47" ht="14.45" hidden="1" customHeight="1" x14ac:dyDescent="0.25">
      <c r="A2287" t="s">
        <v>13</v>
      </c>
      <c r="B2287" s="2" t="s">
        <v>349</v>
      </c>
      <c r="C2287" t="s">
        <v>17</v>
      </c>
      <c r="D2287" t="s">
        <v>9</v>
      </c>
      <c r="E2287" t="s">
        <v>9</v>
      </c>
      <c r="F2287" t="s">
        <v>25</v>
      </c>
      <c r="G2287" t="s">
        <v>353</v>
      </c>
      <c r="H2287" s="3" t="str">
        <f t="shared" si="35"/>
        <v>TOTAL DTT ARGENTINAGUARNICIONES PARA COPETINPEPSICOTOSTITOSTOSTITOS61 A 120Vtas Valor</v>
      </c>
      <c r="I2287" s="3">
        <v>3616421.074</v>
      </c>
      <c r="J2287" s="3">
        <v>5973494.4800000004</v>
      </c>
      <c r="K2287" s="3">
        <v>8609212.9649999999</v>
      </c>
      <c r="L2287" s="3">
        <v>8817091.6889999993</v>
      </c>
      <c r="M2287" s="3">
        <v>8261191.4740000004</v>
      </c>
      <c r="N2287" s="3">
        <v>14536107.344000001</v>
      </c>
      <c r="O2287" s="3">
        <v>21026042.769000001</v>
      </c>
      <c r="P2287" s="3">
        <v>19167024.945999999</v>
      </c>
      <c r="Q2287" s="3">
        <v>23235272.719000001</v>
      </c>
      <c r="R2287" s="3">
        <v>24365839.548999999</v>
      </c>
      <c r="S2287" s="3">
        <v>23898009.627</v>
      </c>
      <c r="T2287" s="3">
        <v>24577653.272999998</v>
      </c>
      <c r="U2287" s="3">
        <v>29555198.844999999</v>
      </c>
      <c r="V2287" s="3">
        <v>26802902.611000001</v>
      </c>
      <c r="W2287" s="3">
        <v>33292925.309999999</v>
      </c>
      <c r="X2287" s="3">
        <v>18806212.732999999</v>
      </c>
      <c r="Y2287" s="3">
        <v>17821400.116999999</v>
      </c>
      <c r="Z2287" s="3">
        <v>38802337.781999998</v>
      </c>
      <c r="AA2287" s="3">
        <v>59258937.814000003</v>
      </c>
      <c r="AB2287" s="3">
        <v>41491811.714000002</v>
      </c>
      <c r="AC2287" s="3">
        <v>51139979.556999996</v>
      </c>
      <c r="AD2287" s="3">
        <v>62749780.961999997</v>
      </c>
      <c r="AE2287" s="3">
        <v>61845700.876999997</v>
      </c>
      <c r="AF2287" s="3">
        <v>52924259.807999998</v>
      </c>
      <c r="AG2287" s="3">
        <v>36074288.881999999</v>
      </c>
      <c r="AH2287" s="3">
        <v>49655546.684</v>
      </c>
      <c r="AI2287" s="3">
        <v>68193850.280000001</v>
      </c>
      <c r="AJ2287" s="3">
        <v>67438008.827000007</v>
      </c>
      <c r="AK2287" s="3">
        <v>55809253.174999997</v>
      </c>
      <c r="AL2287" s="3">
        <v>71662476.816</v>
      </c>
      <c r="AM2287" s="3">
        <v>46868321.277000003</v>
      </c>
      <c r="AN2287" s="3">
        <v>22045892.723000001</v>
      </c>
      <c r="AO2287" s="3">
        <v>32836616.068999998</v>
      </c>
      <c r="AP2287" s="3">
        <v>39177794.156999998</v>
      </c>
      <c r="AQ2287" s="3">
        <v>47388062.855999999</v>
      </c>
      <c r="AR2287" s="3">
        <v>53900584.931000002</v>
      </c>
      <c r="AS2287" s="3">
        <v>58117594.751000002</v>
      </c>
      <c r="AT2287" s="3">
        <v>61778309.892999999</v>
      </c>
      <c r="AU2287" t="str">
        <f>IF(D2287="","",INDEX([1]DICCIONARIO!$G$21:$H$33,MATCH('DATA NIQ'!D2287,[1]DICCIONARIO!$G$21:$G$33,0),2))</f>
        <v>TOSTITOS</v>
      </c>
    </row>
    <row r="2288" spans="1:47" hidden="1" x14ac:dyDescent="0.25">
      <c r="A2288" t="s">
        <v>13</v>
      </c>
      <c r="B2288" s="2" t="s">
        <v>349</v>
      </c>
      <c r="C2288" t="s">
        <v>17</v>
      </c>
      <c r="D2288" t="s">
        <v>9</v>
      </c>
      <c r="E2288" t="s">
        <v>9</v>
      </c>
      <c r="F2288" t="s">
        <v>25</v>
      </c>
      <c r="G2288" t="s">
        <v>354</v>
      </c>
      <c r="H2288" s="3" t="str">
        <f t="shared" si="35"/>
        <v>TOTAL DTT ARGENTINAGUARNICIONES PARA COPETINPEPSICOTOSTITOSTOSTITOS61 A 120Dist. Num. Tiendas Handling (C)</v>
      </c>
      <c r="I2288" s="1">
        <v>1.643</v>
      </c>
      <c r="J2288" s="1">
        <v>2.4740000000000002</v>
      </c>
      <c r="K2288" s="1">
        <v>2.63</v>
      </c>
      <c r="L2288" s="1">
        <v>2.331</v>
      </c>
      <c r="M2288" s="1">
        <v>2.4390000000000001</v>
      </c>
      <c r="N2288" s="1">
        <v>2.8809999999999998</v>
      </c>
      <c r="O2288" s="1">
        <v>3.2549999999999999</v>
      </c>
      <c r="P2288" s="1">
        <v>3.161</v>
      </c>
      <c r="Q2288" s="1">
        <v>2.9159999999999999</v>
      </c>
      <c r="R2288" s="1">
        <v>2.891</v>
      </c>
      <c r="S2288" s="1">
        <v>3.43</v>
      </c>
      <c r="T2288" s="1">
        <v>3.2709999999999999</v>
      </c>
      <c r="U2288" s="1">
        <v>3.8519999999999999</v>
      </c>
      <c r="V2288" s="1">
        <v>4.28</v>
      </c>
      <c r="W2288" s="1">
        <v>4.2519999999999998</v>
      </c>
      <c r="X2288" s="1">
        <v>2.8079999999999998</v>
      </c>
      <c r="Y2288" s="1">
        <v>1.8129999999999999</v>
      </c>
      <c r="Z2288" s="1">
        <v>3.1680000000000001</v>
      </c>
      <c r="AA2288" s="1">
        <v>4.2519999999999998</v>
      </c>
      <c r="AB2288" s="1">
        <v>4.3390000000000004</v>
      </c>
      <c r="AC2288" s="1">
        <v>3.9089999999999998</v>
      </c>
      <c r="AD2288" s="1">
        <v>4.2140000000000004</v>
      </c>
      <c r="AE2288" s="1">
        <v>3.597</v>
      </c>
      <c r="AF2288" s="1">
        <v>3.2320000000000002</v>
      </c>
      <c r="AG2288" s="1">
        <v>2.7730000000000001</v>
      </c>
      <c r="AH2288" s="1">
        <v>2.9569999999999999</v>
      </c>
      <c r="AI2288" s="1">
        <v>2.76</v>
      </c>
      <c r="AJ2288" s="1">
        <v>3.0070000000000001</v>
      </c>
      <c r="AK2288" s="1">
        <v>2.9860000000000002</v>
      </c>
      <c r="AL2288" s="1">
        <v>3.2429999999999999</v>
      </c>
      <c r="AM2288" s="1">
        <v>2.8879999999999999</v>
      </c>
      <c r="AN2288" s="1">
        <v>1.619</v>
      </c>
      <c r="AO2288" s="1">
        <v>1.5740000000000001</v>
      </c>
      <c r="AP2288" s="1">
        <v>1.623</v>
      </c>
      <c r="AQ2288" s="1">
        <v>1.9379999999999999</v>
      </c>
      <c r="AR2288" s="1">
        <v>2.2240000000000002</v>
      </c>
      <c r="AS2288" s="1">
        <v>2.1629999999999998</v>
      </c>
      <c r="AT2288" s="1">
        <v>2.4390000000000001</v>
      </c>
      <c r="AU2288" t="str">
        <f>IF(D2288="","",INDEX([1]DICCIONARIO!$G$21:$H$33,MATCH('DATA NIQ'!D2288,[1]DICCIONARIO!$G$21:$G$33,0),2))</f>
        <v>TOSTITOS</v>
      </c>
    </row>
    <row r="2289" spans="1:47" ht="14.45" hidden="1" customHeight="1" x14ac:dyDescent="0.25">
      <c r="A2289" t="s">
        <v>13</v>
      </c>
      <c r="B2289" s="2" t="s">
        <v>349</v>
      </c>
      <c r="C2289" t="s">
        <v>17</v>
      </c>
      <c r="D2289" t="s">
        <v>9</v>
      </c>
      <c r="E2289" t="s">
        <v>9</v>
      </c>
      <c r="F2289" t="s">
        <v>25</v>
      </c>
      <c r="G2289" t="s">
        <v>355</v>
      </c>
      <c r="H2289" s="3" t="str">
        <f t="shared" si="35"/>
        <v>TOTAL DTT ARGENTINAGUARNICIONES PARA COPETINPEPSICOTOSTITOSTOSTITOS61 A 120Dist. Pond. Tiendas Handling</v>
      </c>
      <c r="I2289" s="1">
        <v>6.8390000000000004</v>
      </c>
      <c r="J2289" s="1">
        <v>12.221</v>
      </c>
      <c r="K2289" s="1">
        <v>13.725</v>
      </c>
      <c r="L2289" s="1">
        <v>12.458</v>
      </c>
      <c r="M2289" s="1">
        <v>12.048</v>
      </c>
      <c r="N2289" s="1">
        <v>12.808</v>
      </c>
      <c r="O2289" s="1">
        <v>13.473000000000001</v>
      </c>
      <c r="P2289" s="1">
        <v>14.132</v>
      </c>
      <c r="Q2289" s="1">
        <v>12.416</v>
      </c>
      <c r="R2289" s="1">
        <v>12.093</v>
      </c>
      <c r="S2289" s="1">
        <v>14.098000000000001</v>
      </c>
      <c r="T2289" s="1">
        <v>11.592000000000001</v>
      </c>
      <c r="U2289" s="1">
        <v>11.504</v>
      </c>
      <c r="V2289" s="1">
        <v>12.452999999999999</v>
      </c>
      <c r="W2289" s="1">
        <v>14.375999999999999</v>
      </c>
      <c r="X2289" s="1">
        <v>10.269</v>
      </c>
      <c r="Y2289" s="1">
        <v>6.101</v>
      </c>
      <c r="Z2289" s="1">
        <v>12.574</v>
      </c>
      <c r="AA2289" s="1">
        <v>16.111000000000001</v>
      </c>
      <c r="AB2289" s="1">
        <v>15.193</v>
      </c>
      <c r="AC2289" s="1">
        <v>15.359</v>
      </c>
      <c r="AD2289" s="1">
        <v>15.577</v>
      </c>
      <c r="AE2289" s="1">
        <v>13.345000000000001</v>
      </c>
      <c r="AF2289" s="1">
        <v>12.084</v>
      </c>
      <c r="AG2289" s="1">
        <v>10.207000000000001</v>
      </c>
      <c r="AH2289" s="1">
        <v>11.677</v>
      </c>
      <c r="AI2289" s="1">
        <v>11.824999999999999</v>
      </c>
      <c r="AJ2289" s="1">
        <v>12.552</v>
      </c>
      <c r="AK2289" s="1">
        <v>13.295</v>
      </c>
      <c r="AL2289" s="1">
        <v>13.09</v>
      </c>
      <c r="AM2289" s="1">
        <v>12.12</v>
      </c>
      <c r="AN2289" s="1">
        <v>6.3319999999999999</v>
      </c>
      <c r="AO2289" s="1">
        <v>7.899</v>
      </c>
      <c r="AP2289" s="1">
        <v>7.19</v>
      </c>
      <c r="AQ2289" s="1">
        <v>8.1110000000000007</v>
      </c>
      <c r="AR2289" s="1">
        <v>10.263999999999999</v>
      </c>
      <c r="AS2289" s="1">
        <v>10.381</v>
      </c>
      <c r="AT2289" s="1">
        <v>12.156000000000001</v>
      </c>
      <c r="AU2289" t="str">
        <f>IF(D2289="","",INDEX([1]DICCIONARIO!$G$21:$H$33,MATCH('DATA NIQ'!D2289,[1]DICCIONARIO!$G$21:$G$33,0),2))</f>
        <v>TOSTITOS</v>
      </c>
    </row>
    <row r="2290" spans="1:47" ht="14.45" hidden="1" customHeight="1" x14ac:dyDescent="0.25">
      <c r="A2290" t="s">
        <v>13</v>
      </c>
      <c r="B2290" s="2" t="s">
        <v>349</v>
      </c>
      <c r="C2290" t="s">
        <v>17</v>
      </c>
      <c r="D2290" t="s">
        <v>9</v>
      </c>
      <c r="E2290" t="s">
        <v>9</v>
      </c>
      <c r="F2290" t="s">
        <v>25</v>
      </c>
      <c r="G2290" t="s">
        <v>356</v>
      </c>
      <c r="H2290" s="3" t="str">
        <f t="shared" si="35"/>
        <v>TOTAL DTT ARGENTINAGUARNICIONES PARA COPETINPEPSICOTOSTITOSTOSTITOS61 A 120Part. de Vtas (KILOS) - Product</v>
      </c>
      <c r="I2290" s="1">
        <v>4.9000000000000002E-2</v>
      </c>
      <c r="J2290" s="1">
        <v>7.3999999999999996E-2</v>
      </c>
      <c r="K2290" s="1">
        <v>9.9000000000000005E-2</v>
      </c>
      <c r="L2290" s="1">
        <v>9.2999999999999999E-2</v>
      </c>
      <c r="M2290" s="1">
        <v>8.4000000000000005E-2</v>
      </c>
      <c r="N2290" s="1">
        <v>0.12</v>
      </c>
      <c r="O2290" s="1">
        <v>0.16500000000000001</v>
      </c>
      <c r="P2290" s="1">
        <v>0.114</v>
      </c>
      <c r="Q2290" s="1">
        <v>0.13400000000000001</v>
      </c>
      <c r="R2290" s="1">
        <v>0.16200000000000001</v>
      </c>
      <c r="S2290" s="1">
        <v>0.161</v>
      </c>
      <c r="T2290" s="1">
        <v>0.185</v>
      </c>
      <c r="U2290" s="1">
        <v>0.19900000000000001</v>
      </c>
      <c r="V2290" s="1">
        <v>0.18</v>
      </c>
      <c r="W2290" s="1">
        <v>0.19800000000000001</v>
      </c>
      <c r="X2290" s="1">
        <v>9.7000000000000003E-2</v>
      </c>
      <c r="Y2290" s="1">
        <v>7.0000000000000007E-2</v>
      </c>
      <c r="Z2290" s="1">
        <v>0.129</v>
      </c>
      <c r="AA2290" s="1">
        <v>0.189</v>
      </c>
      <c r="AB2290" s="1">
        <v>0.115</v>
      </c>
      <c r="AC2290" s="1">
        <v>0.124</v>
      </c>
      <c r="AD2290" s="1">
        <v>0.154</v>
      </c>
      <c r="AE2290" s="1">
        <v>0.13800000000000001</v>
      </c>
      <c r="AF2290" s="1">
        <v>0.11600000000000001</v>
      </c>
      <c r="AG2290" s="1">
        <v>7.4999999999999997E-2</v>
      </c>
      <c r="AH2290" s="1">
        <v>9.5000000000000001E-2</v>
      </c>
      <c r="AI2290" s="1">
        <v>0.112</v>
      </c>
      <c r="AJ2290" s="1">
        <v>0.11899999999999999</v>
      </c>
      <c r="AK2290" s="1">
        <v>9.6000000000000002E-2</v>
      </c>
      <c r="AL2290" s="1">
        <v>0.11</v>
      </c>
      <c r="AM2290" s="1">
        <v>7.4999999999999997E-2</v>
      </c>
      <c r="AN2290" s="1">
        <v>0.03</v>
      </c>
      <c r="AO2290" s="1">
        <v>4.1000000000000002E-2</v>
      </c>
      <c r="AP2290" s="1">
        <v>0.05</v>
      </c>
      <c r="AQ2290" s="1">
        <v>5.8999999999999997E-2</v>
      </c>
      <c r="AR2290" s="1">
        <v>6.8000000000000005E-2</v>
      </c>
      <c r="AS2290" s="1">
        <v>7.2999999999999995E-2</v>
      </c>
      <c r="AT2290" s="1">
        <v>7.9000000000000001E-2</v>
      </c>
      <c r="AU2290" t="str">
        <f>IF(D2290="","",INDEX([1]DICCIONARIO!$G$21:$H$33,MATCH('DATA NIQ'!D2290,[1]DICCIONARIO!$G$21:$G$33,0),2))</f>
        <v>TOSTITOS</v>
      </c>
    </row>
    <row r="2291" spans="1:47" ht="14.45" hidden="1" customHeight="1" x14ac:dyDescent="0.25">
      <c r="A2291" t="s">
        <v>13</v>
      </c>
      <c r="B2291" s="2" t="s">
        <v>349</v>
      </c>
      <c r="C2291" t="s">
        <v>17</v>
      </c>
      <c r="D2291" t="s">
        <v>9</v>
      </c>
      <c r="E2291" t="s">
        <v>9</v>
      </c>
      <c r="F2291" t="s">
        <v>25</v>
      </c>
      <c r="G2291" t="s">
        <v>357</v>
      </c>
      <c r="H2291" s="3" t="str">
        <f t="shared" si="35"/>
        <v>TOTAL DTT ARGENTINAGUARNICIONES PARA COPETINPEPSICOTOSTITOSTOSTITOS61 A 120Part. de Vtas Valor - Product</v>
      </c>
      <c r="I2291" s="1">
        <v>7.2999999999999995E-2</v>
      </c>
      <c r="J2291" s="1">
        <v>0.11600000000000001</v>
      </c>
      <c r="K2291" s="1">
        <v>0.151</v>
      </c>
      <c r="L2291" s="1">
        <v>0.14099999999999999</v>
      </c>
      <c r="M2291" s="1">
        <v>0.129</v>
      </c>
      <c r="N2291" s="1">
        <v>0.19</v>
      </c>
      <c r="O2291" s="1">
        <v>0.251</v>
      </c>
      <c r="P2291" s="1">
        <v>0.191</v>
      </c>
      <c r="Q2291" s="1">
        <v>0.20599999999999999</v>
      </c>
      <c r="R2291" s="1">
        <v>0.24</v>
      </c>
      <c r="S2291" s="1">
        <v>0.216</v>
      </c>
      <c r="T2291" s="1">
        <v>0.223</v>
      </c>
      <c r="U2291" s="1">
        <v>0.25800000000000001</v>
      </c>
      <c r="V2291" s="1">
        <v>0.23699999999999999</v>
      </c>
      <c r="W2291" s="1">
        <v>0.26200000000000001</v>
      </c>
      <c r="X2291" s="1">
        <v>0.13100000000000001</v>
      </c>
      <c r="Y2291" s="1">
        <v>0.107</v>
      </c>
      <c r="Z2291" s="1">
        <v>0.19800000000000001</v>
      </c>
      <c r="AA2291" s="1">
        <v>0.28999999999999998</v>
      </c>
      <c r="AB2291" s="1">
        <v>0.17399999999999999</v>
      </c>
      <c r="AC2291" s="1">
        <v>0.18</v>
      </c>
      <c r="AD2291" s="1">
        <v>0.218</v>
      </c>
      <c r="AE2291" s="1">
        <v>0.19900000000000001</v>
      </c>
      <c r="AF2291" s="1">
        <v>0.17100000000000001</v>
      </c>
      <c r="AG2291" s="1">
        <v>0.10199999999999999</v>
      </c>
      <c r="AH2291" s="1">
        <v>0.14199999999999999</v>
      </c>
      <c r="AI2291" s="1">
        <v>0.17</v>
      </c>
      <c r="AJ2291" s="1">
        <v>0.16700000000000001</v>
      </c>
      <c r="AK2291" s="1">
        <v>0.13400000000000001</v>
      </c>
      <c r="AL2291" s="1">
        <v>0.152</v>
      </c>
      <c r="AM2291" s="1">
        <v>0.10100000000000001</v>
      </c>
      <c r="AN2291" s="1">
        <v>4.1000000000000002E-2</v>
      </c>
      <c r="AO2291" s="1">
        <v>5.8000000000000003E-2</v>
      </c>
      <c r="AP2291" s="1">
        <v>7.2999999999999995E-2</v>
      </c>
      <c r="AQ2291" s="1">
        <v>8.4000000000000005E-2</v>
      </c>
      <c r="AR2291" s="1">
        <v>9.5000000000000001E-2</v>
      </c>
      <c r="AS2291" s="1">
        <v>0.1</v>
      </c>
      <c r="AT2291" s="1">
        <v>0.11</v>
      </c>
      <c r="AU2291" t="str">
        <f>IF(D2291="","",INDEX([1]DICCIONARIO!$G$21:$H$33,MATCH('DATA NIQ'!D2291,[1]DICCIONARIO!$G$21:$G$33,0),2))</f>
        <v>TOSTITOS</v>
      </c>
    </row>
    <row r="2292" spans="1:47" ht="14.45" customHeight="1" x14ac:dyDescent="0.25">
      <c r="A2292" t="s">
        <v>0</v>
      </c>
      <c r="B2292" s="2" t="s">
        <v>349</v>
      </c>
      <c r="G2292" t="s">
        <v>350</v>
      </c>
      <c r="H2292" s="3" t="str">
        <f t="shared" si="35"/>
        <v>ARG SELF CADENAGUARNICIONES PARA COPETINVtas (KILOS)</v>
      </c>
      <c r="I2292" s="4">
        <v>1321863.0630000001</v>
      </c>
      <c r="J2292" s="4">
        <v>1407313.213</v>
      </c>
      <c r="K2292" s="4">
        <v>1529268.341</v>
      </c>
      <c r="L2292" s="4">
        <v>1493597.3810000001</v>
      </c>
      <c r="M2292" s="4">
        <v>1458717.027</v>
      </c>
      <c r="N2292" s="4">
        <v>1471611.4550000001</v>
      </c>
      <c r="O2292" s="4">
        <v>1415957.0490000001</v>
      </c>
      <c r="P2292" s="4">
        <v>2009983.9709999999</v>
      </c>
      <c r="Q2292" s="4">
        <v>1705756.93</v>
      </c>
      <c r="R2292" s="4">
        <v>1378950.5730000001</v>
      </c>
      <c r="S2292" s="4">
        <v>1408643.669</v>
      </c>
      <c r="T2292" s="4">
        <v>1268885.1969999999</v>
      </c>
      <c r="U2292" s="4">
        <v>1321370.0430000001</v>
      </c>
      <c r="V2292" s="4">
        <v>1405453.7509999999</v>
      </c>
      <c r="W2292" s="4">
        <v>1515495.7239999999</v>
      </c>
      <c r="X2292" s="4">
        <v>1419290.2930000001</v>
      </c>
      <c r="Y2292" s="4">
        <v>1410300.497</v>
      </c>
      <c r="Z2292" s="4">
        <v>1502511.88</v>
      </c>
      <c r="AA2292" s="4">
        <v>1457105.27</v>
      </c>
      <c r="AB2292" s="4">
        <v>1796198.273</v>
      </c>
      <c r="AC2292" s="4">
        <v>1400085.3019999999</v>
      </c>
      <c r="AD2292" s="4">
        <v>1137240.351</v>
      </c>
      <c r="AE2292" s="4">
        <v>1135347.8770000001</v>
      </c>
      <c r="AF2292" s="4">
        <v>1163199.446</v>
      </c>
      <c r="AG2292" s="4">
        <v>1147289.3899999999</v>
      </c>
      <c r="AH2292" s="4">
        <v>1198063.9380000001</v>
      </c>
      <c r="AI2292" s="4">
        <v>1442246.507</v>
      </c>
      <c r="AJ2292" s="4">
        <v>1226937.818</v>
      </c>
      <c r="AK2292" s="4">
        <v>1176453.585</v>
      </c>
      <c r="AL2292" s="4">
        <v>1253335.871</v>
      </c>
      <c r="AM2292" s="4">
        <v>1271919.9620000001</v>
      </c>
      <c r="AN2292" s="4">
        <v>1729907.706</v>
      </c>
      <c r="AO2292" s="4">
        <v>1665571.804</v>
      </c>
      <c r="AP2292" s="4">
        <v>1344252.473</v>
      </c>
      <c r="AQ2292" s="4">
        <v>1437987.101</v>
      </c>
      <c r="AR2292" s="4">
        <v>1343201.084</v>
      </c>
      <c r="AS2292" s="4">
        <v>1335730.2120000001</v>
      </c>
      <c r="AT2292" s="4">
        <v>1393797.3419999999</v>
      </c>
      <c r="AU2292" t="str">
        <f>IF(D2292="","",INDEX([1]DICCIONARIO!$G$21:$H$33,MATCH('DATA NIQ'!D2292,[1]DICCIONARIO!$G$21:$G$33,0),2))</f>
        <v/>
      </c>
    </row>
    <row r="2293" spans="1:47" ht="14.45" customHeight="1" x14ac:dyDescent="0.25">
      <c r="A2293" t="s">
        <v>0</v>
      </c>
      <c r="B2293" s="2" t="s">
        <v>349</v>
      </c>
      <c r="G2293" t="s">
        <v>351</v>
      </c>
      <c r="H2293" s="3" t="str">
        <f t="shared" si="35"/>
        <v>ARG SELF CADENAGUARNICIONES PARA COPETINCompras (KILOS)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0</v>
      </c>
      <c r="AU2293" t="str">
        <f>IF(D2293="","",INDEX([1]DICCIONARIO!$G$21:$H$33,MATCH('DATA NIQ'!D2293,[1]DICCIONARIO!$G$21:$G$33,0),2))</f>
        <v/>
      </c>
    </row>
    <row r="2294" spans="1:47" ht="14.45" customHeight="1" x14ac:dyDescent="0.25">
      <c r="A2294" t="s">
        <v>0</v>
      </c>
      <c r="B2294" s="2" t="s">
        <v>349</v>
      </c>
      <c r="G2294" t="s">
        <v>352</v>
      </c>
      <c r="H2294" s="3" t="str">
        <f t="shared" si="35"/>
        <v>ARG SELF CADENAGUARNICIONES PARA COPETINInventario (KILOS)</v>
      </c>
      <c r="I2294" s="4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t="str">
        <f>IF(D2294="","",INDEX([1]DICCIONARIO!$G$21:$H$33,MATCH('DATA NIQ'!D2294,[1]DICCIONARIO!$G$21:$G$33,0),2))</f>
        <v/>
      </c>
    </row>
    <row r="2295" spans="1:47" ht="14.45" hidden="1" customHeight="1" x14ac:dyDescent="0.25">
      <c r="A2295" t="s">
        <v>0</v>
      </c>
      <c r="B2295" s="2" t="s">
        <v>349</v>
      </c>
      <c r="G2295" t="s">
        <v>353</v>
      </c>
      <c r="H2295" s="3" t="str">
        <f t="shared" si="35"/>
        <v>ARG SELF CADENAGUARNICIONES PARA COPETINVtas Valor</v>
      </c>
      <c r="I2295" s="3">
        <v>1899359986.2360001</v>
      </c>
      <c r="J2295" s="3">
        <v>2095482554.7309999</v>
      </c>
      <c r="K2295" s="3">
        <v>2407400463.2129998</v>
      </c>
      <c r="L2295" s="3">
        <v>2557338220.8270001</v>
      </c>
      <c r="M2295" s="3">
        <v>2613363255.4349999</v>
      </c>
      <c r="N2295" s="3">
        <v>2757636162.4710002</v>
      </c>
      <c r="O2295" s="3">
        <v>2836707222.9349999</v>
      </c>
      <c r="P2295" s="3">
        <v>4035425465.3860002</v>
      </c>
      <c r="Q2295" s="3">
        <v>3766655856.052</v>
      </c>
      <c r="R2295" s="3">
        <v>3458168658.9970002</v>
      </c>
      <c r="S2295" s="3">
        <v>3887549513.2490001</v>
      </c>
      <c r="T2295" s="3">
        <v>3763238797.4330001</v>
      </c>
      <c r="U2295" s="3">
        <v>4132500327.7199998</v>
      </c>
      <c r="V2295" s="3">
        <v>4580876747.5419998</v>
      </c>
      <c r="W2295" s="3">
        <v>5370831868.4580002</v>
      </c>
      <c r="X2295" s="3">
        <v>5796765264.2159996</v>
      </c>
      <c r="Y2295" s="3">
        <v>6762469533.9899998</v>
      </c>
      <c r="Z2295" s="3">
        <v>8086543202.9239998</v>
      </c>
      <c r="AA2295" s="3">
        <v>8960696875.3579998</v>
      </c>
      <c r="AB2295" s="3">
        <v>12415796838.856001</v>
      </c>
      <c r="AC2295" s="3">
        <v>14328838610.851</v>
      </c>
      <c r="AD2295" s="3">
        <v>14766444729.900999</v>
      </c>
      <c r="AE2295" s="3">
        <v>15540666493.18</v>
      </c>
      <c r="AF2295" s="3">
        <v>16094206819.334</v>
      </c>
      <c r="AG2295" s="3">
        <v>15669573112.26</v>
      </c>
      <c r="AH2295" s="3">
        <v>16830015312.281</v>
      </c>
      <c r="AI2295" s="3">
        <v>21207379969.212002</v>
      </c>
      <c r="AJ2295" s="3">
        <v>19238684444.097</v>
      </c>
      <c r="AK2295" s="3">
        <v>19499107053.404999</v>
      </c>
      <c r="AL2295" s="3">
        <v>20870996840.818001</v>
      </c>
      <c r="AM2295" s="3">
        <v>21248156916.105</v>
      </c>
      <c r="AN2295" s="3">
        <v>26873306499.23</v>
      </c>
      <c r="AO2295" s="3">
        <v>27700978997.508999</v>
      </c>
      <c r="AP2295" s="3">
        <v>24310219828.130001</v>
      </c>
      <c r="AQ2295" s="3">
        <v>26194241615.848999</v>
      </c>
      <c r="AR2295" s="3">
        <v>24749653690.764</v>
      </c>
      <c r="AS2295" s="3">
        <v>25009476422.264</v>
      </c>
      <c r="AT2295" s="3">
        <v>25846476203.764999</v>
      </c>
      <c r="AU2295" t="str">
        <f>IF(D2295="","",INDEX([1]DICCIONARIO!$G$21:$H$33,MATCH('DATA NIQ'!D2295,[1]DICCIONARIO!$G$21:$G$33,0),2))</f>
        <v/>
      </c>
    </row>
    <row r="2296" spans="1:47" hidden="1" x14ac:dyDescent="0.25">
      <c r="A2296" t="s">
        <v>0</v>
      </c>
      <c r="B2296" s="2" t="s">
        <v>349</v>
      </c>
      <c r="G2296" t="s">
        <v>354</v>
      </c>
      <c r="H2296" s="3" t="str">
        <f t="shared" si="35"/>
        <v>ARG SELF CADENAGUARNICIONES PARA COPETINDist. Num. Tiendas Handling (C)</v>
      </c>
      <c r="I2296" s="1">
        <v>98.536000000000001</v>
      </c>
      <c r="J2296" s="1">
        <v>98.451999999999998</v>
      </c>
      <c r="K2296" s="1">
        <v>98.418000000000006</v>
      </c>
      <c r="L2296" s="1">
        <v>98.453999999999994</v>
      </c>
      <c r="M2296" s="1">
        <v>98.42</v>
      </c>
      <c r="N2296" s="1">
        <v>98.46</v>
      </c>
      <c r="O2296" s="1">
        <v>98.42</v>
      </c>
      <c r="P2296" s="1">
        <v>98.254999999999995</v>
      </c>
      <c r="Q2296" s="1">
        <v>98.277000000000001</v>
      </c>
      <c r="R2296" s="1">
        <v>98.28</v>
      </c>
      <c r="S2296" s="1">
        <v>98.025999999999996</v>
      </c>
      <c r="T2296" s="1">
        <v>98.055000000000007</v>
      </c>
      <c r="U2296" s="1">
        <v>98.085999999999999</v>
      </c>
      <c r="V2296" s="1">
        <v>98.003</v>
      </c>
      <c r="W2296" s="1">
        <v>97.906000000000006</v>
      </c>
      <c r="X2296" s="1">
        <v>97.897999999999996</v>
      </c>
      <c r="Y2296" s="1">
        <v>97.841999999999999</v>
      </c>
      <c r="Z2296" s="1">
        <v>97.86</v>
      </c>
      <c r="AA2296" s="1">
        <v>97.802999999999997</v>
      </c>
      <c r="AB2296" s="1">
        <v>97.771000000000001</v>
      </c>
      <c r="AC2296" s="1">
        <v>97.852000000000004</v>
      </c>
      <c r="AD2296" s="1">
        <v>97.88</v>
      </c>
      <c r="AE2296" s="1">
        <v>97.84</v>
      </c>
      <c r="AF2296" s="1">
        <v>97.948999999999998</v>
      </c>
      <c r="AG2296" s="1">
        <v>98.069000000000003</v>
      </c>
      <c r="AH2296" s="1">
        <v>98.122</v>
      </c>
      <c r="AI2296" s="1">
        <v>98.152000000000001</v>
      </c>
      <c r="AJ2296" s="1">
        <v>98.162999999999997</v>
      </c>
      <c r="AK2296" s="1">
        <v>98.159000000000006</v>
      </c>
      <c r="AL2296" s="1">
        <v>98.168000000000006</v>
      </c>
      <c r="AM2296" s="1">
        <v>98.236999999999995</v>
      </c>
      <c r="AN2296" s="1">
        <v>98.268000000000001</v>
      </c>
      <c r="AO2296" s="1">
        <v>98.263999999999996</v>
      </c>
      <c r="AP2296" s="1">
        <v>98.132999999999996</v>
      </c>
      <c r="AQ2296" s="1">
        <v>98.132999999999996</v>
      </c>
      <c r="AR2296" s="1">
        <v>98.147999999999996</v>
      </c>
      <c r="AS2296" s="1">
        <v>98.108999999999995</v>
      </c>
      <c r="AT2296" s="1">
        <v>98.051000000000002</v>
      </c>
      <c r="AU2296" t="str">
        <f>IF(D2296="","",INDEX([1]DICCIONARIO!$G$21:$H$33,MATCH('DATA NIQ'!D2296,[1]DICCIONARIO!$G$21:$G$33,0),2))</f>
        <v/>
      </c>
    </row>
    <row r="2297" spans="1:47" ht="14.45" hidden="1" customHeight="1" x14ac:dyDescent="0.25">
      <c r="A2297" t="s">
        <v>0</v>
      </c>
      <c r="B2297" s="2" t="s">
        <v>349</v>
      </c>
      <c r="G2297" t="s">
        <v>355</v>
      </c>
      <c r="H2297" s="3" t="str">
        <f t="shared" si="35"/>
        <v>ARG SELF CADENAGUARNICIONES PARA COPETINDist. Pond. Tiendas Handling</v>
      </c>
      <c r="I2297" s="1">
        <v>99.998999999999995</v>
      </c>
      <c r="J2297" s="1">
        <v>99.998000000000005</v>
      </c>
      <c r="K2297" s="1">
        <v>99.998999999999995</v>
      </c>
      <c r="L2297" s="1">
        <v>99.998000000000005</v>
      </c>
      <c r="M2297" s="1">
        <v>99.998000000000005</v>
      </c>
      <c r="N2297" s="1">
        <v>99.998999999999995</v>
      </c>
      <c r="O2297" s="1">
        <v>99.995999999999995</v>
      </c>
      <c r="P2297" s="1">
        <v>99.998999999999995</v>
      </c>
      <c r="Q2297" s="1">
        <v>99.998999999999995</v>
      </c>
      <c r="R2297" s="1">
        <v>99.997</v>
      </c>
      <c r="S2297" s="1">
        <v>99.998000000000005</v>
      </c>
      <c r="T2297" s="1">
        <v>99.998999999999995</v>
      </c>
      <c r="U2297" s="1">
        <v>99.998999999999995</v>
      </c>
      <c r="V2297" s="1">
        <v>99.998999999999995</v>
      </c>
      <c r="W2297" s="1">
        <v>99.998999999999995</v>
      </c>
      <c r="X2297" s="1">
        <v>99.998000000000005</v>
      </c>
      <c r="Y2297" s="1">
        <v>99.998000000000005</v>
      </c>
      <c r="Z2297" s="1">
        <v>99.998000000000005</v>
      </c>
      <c r="AA2297" s="1">
        <v>99.998999999999995</v>
      </c>
      <c r="AB2297" s="1">
        <v>99.998999999999995</v>
      </c>
      <c r="AC2297" s="1">
        <v>99.998999999999995</v>
      </c>
      <c r="AD2297" s="1">
        <v>100</v>
      </c>
      <c r="AE2297" s="1">
        <v>100</v>
      </c>
      <c r="AF2297" s="1">
        <v>99.998999999999995</v>
      </c>
      <c r="AG2297" s="1">
        <v>100</v>
      </c>
      <c r="AH2297" s="1">
        <v>100</v>
      </c>
      <c r="AI2297" s="1">
        <v>100</v>
      </c>
      <c r="AJ2297" s="1">
        <v>100</v>
      </c>
      <c r="AK2297" s="1">
        <v>100</v>
      </c>
      <c r="AL2297" s="1">
        <v>100</v>
      </c>
      <c r="AM2297" s="1">
        <v>100</v>
      </c>
      <c r="AN2297" s="1">
        <v>100</v>
      </c>
      <c r="AO2297" s="1">
        <v>99.998000000000005</v>
      </c>
      <c r="AP2297" s="1">
        <v>99.983999999999995</v>
      </c>
      <c r="AQ2297" s="1">
        <v>99.994</v>
      </c>
      <c r="AR2297" s="1">
        <v>99.998000000000005</v>
      </c>
      <c r="AS2297" s="1">
        <v>100</v>
      </c>
      <c r="AT2297" s="1">
        <v>100</v>
      </c>
      <c r="AU2297" t="str">
        <f>IF(D2297="","",INDEX([1]DICCIONARIO!$G$21:$H$33,MATCH('DATA NIQ'!D2297,[1]DICCIONARIO!$G$21:$G$33,0),2))</f>
        <v/>
      </c>
    </row>
    <row r="2298" spans="1:47" ht="14.45" hidden="1" customHeight="1" x14ac:dyDescent="0.25">
      <c r="A2298" t="s">
        <v>0</v>
      </c>
      <c r="B2298" s="2" t="s">
        <v>349</v>
      </c>
      <c r="G2298" t="s">
        <v>356</v>
      </c>
      <c r="H2298" s="3" t="str">
        <f t="shared" si="35"/>
        <v>ARG SELF CADENAGUARNICIONES PARA COPETINPart. de Vtas (KILOS) - Product</v>
      </c>
      <c r="I2298" s="1">
        <v>100</v>
      </c>
      <c r="J2298" s="1">
        <v>100</v>
      </c>
      <c r="K2298" s="1">
        <v>100</v>
      </c>
      <c r="L2298" s="1">
        <v>100</v>
      </c>
      <c r="M2298" s="1">
        <v>100</v>
      </c>
      <c r="N2298" s="1">
        <v>100</v>
      </c>
      <c r="O2298" s="1">
        <v>100</v>
      </c>
      <c r="P2298" s="1">
        <v>100</v>
      </c>
      <c r="Q2298" s="1">
        <v>100</v>
      </c>
      <c r="R2298" s="1">
        <v>100</v>
      </c>
      <c r="S2298" s="1">
        <v>100</v>
      </c>
      <c r="T2298" s="1">
        <v>100</v>
      </c>
      <c r="U2298" s="1">
        <v>100</v>
      </c>
      <c r="V2298" s="1">
        <v>100</v>
      </c>
      <c r="W2298" s="1">
        <v>100</v>
      </c>
      <c r="X2298" s="1">
        <v>100</v>
      </c>
      <c r="Y2298" s="1">
        <v>100</v>
      </c>
      <c r="Z2298" s="1">
        <v>100</v>
      </c>
      <c r="AA2298" s="1">
        <v>100</v>
      </c>
      <c r="AB2298" s="1">
        <v>100</v>
      </c>
      <c r="AC2298" s="1">
        <v>100</v>
      </c>
      <c r="AD2298" s="1">
        <v>100</v>
      </c>
      <c r="AE2298" s="1">
        <v>100</v>
      </c>
      <c r="AF2298" s="1">
        <v>100</v>
      </c>
      <c r="AG2298" s="1">
        <v>100</v>
      </c>
      <c r="AH2298" s="1">
        <v>100</v>
      </c>
      <c r="AI2298" s="1">
        <v>100</v>
      </c>
      <c r="AJ2298" s="1">
        <v>100</v>
      </c>
      <c r="AK2298" s="1">
        <v>100</v>
      </c>
      <c r="AL2298" s="1">
        <v>100</v>
      </c>
      <c r="AM2298" s="1">
        <v>100</v>
      </c>
      <c r="AN2298" s="1">
        <v>100</v>
      </c>
      <c r="AO2298" s="1">
        <v>100</v>
      </c>
      <c r="AP2298" s="1">
        <v>100</v>
      </c>
      <c r="AQ2298" s="1">
        <v>100</v>
      </c>
      <c r="AR2298" s="1">
        <v>100</v>
      </c>
      <c r="AS2298" s="1">
        <v>100</v>
      </c>
      <c r="AT2298" s="1">
        <v>100</v>
      </c>
      <c r="AU2298" t="str">
        <f>IF(D2298="","",INDEX([1]DICCIONARIO!$G$21:$H$33,MATCH('DATA NIQ'!D2298,[1]DICCIONARIO!$G$21:$G$33,0),2))</f>
        <v/>
      </c>
    </row>
    <row r="2299" spans="1:47" ht="14.45" hidden="1" customHeight="1" x14ac:dyDescent="0.25">
      <c r="A2299" t="s">
        <v>0</v>
      </c>
      <c r="B2299" s="2" t="s">
        <v>349</v>
      </c>
      <c r="G2299" t="s">
        <v>357</v>
      </c>
      <c r="H2299" s="3" t="str">
        <f t="shared" si="35"/>
        <v>ARG SELF CADENAGUARNICIONES PARA COPETINPart. de Vtas Valor - Product</v>
      </c>
      <c r="I2299" s="1">
        <v>100</v>
      </c>
      <c r="J2299" s="1">
        <v>100</v>
      </c>
      <c r="K2299" s="1">
        <v>100</v>
      </c>
      <c r="L2299" s="1">
        <v>100</v>
      </c>
      <c r="M2299" s="1">
        <v>100</v>
      </c>
      <c r="N2299" s="1">
        <v>100</v>
      </c>
      <c r="O2299" s="1">
        <v>100</v>
      </c>
      <c r="P2299" s="1">
        <v>100</v>
      </c>
      <c r="Q2299" s="1">
        <v>100</v>
      </c>
      <c r="R2299" s="1">
        <v>100</v>
      </c>
      <c r="S2299" s="1">
        <v>100</v>
      </c>
      <c r="T2299" s="1">
        <v>100</v>
      </c>
      <c r="U2299" s="1">
        <v>100</v>
      </c>
      <c r="V2299" s="1">
        <v>100</v>
      </c>
      <c r="W2299" s="1">
        <v>100</v>
      </c>
      <c r="X2299" s="1">
        <v>100</v>
      </c>
      <c r="Y2299" s="1">
        <v>100</v>
      </c>
      <c r="Z2299" s="1">
        <v>100</v>
      </c>
      <c r="AA2299" s="1">
        <v>100</v>
      </c>
      <c r="AB2299" s="1">
        <v>100</v>
      </c>
      <c r="AC2299" s="1">
        <v>100</v>
      </c>
      <c r="AD2299" s="1">
        <v>100</v>
      </c>
      <c r="AE2299" s="1">
        <v>100</v>
      </c>
      <c r="AF2299" s="1">
        <v>100</v>
      </c>
      <c r="AG2299" s="1">
        <v>100</v>
      </c>
      <c r="AH2299" s="1">
        <v>100</v>
      </c>
      <c r="AI2299" s="1">
        <v>100</v>
      </c>
      <c r="AJ2299" s="1">
        <v>100</v>
      </c>
      <c r="AK2299" s="1">
        <v>100</v>
      </c>
      <c r="AL2299" s="1">
        <v>100</v>
      </c>
      <c r="AM2299" s="1">
        <v>100</v>
      </c>
      <c r="AN2299" s="1">
        <v>100</v>
      </c>
      <c r="AO2299" s="1">
        <v>100</v>
      </c>
      <c r="AP2299" s="1">
        <v>100</v>
      </c>
      <c r="AQ2299" s="1">
        <v>100</v>
      </c>
      <c r="AR2299" s="1">
        <v>100</v>
      </c>
      <c r="AS2299" s="1">
        <v>100</v>
      </c>
      <c r="AT2299" s="1">
        <v>100</v>
      </c>
      <c r="AU2299" t="str">
        <f>IF(D2299="","",INDEX([1]DICCIONARIO!$G$21:$H$33,MATCH('DATA NIQ'!D2299,[1]DICCIONARIO!$G$21:$G$33,0),2))</f>
        <v/>
      </c>
    </row>
    <row r="2300" spans="1:47" ht="14.45" customHeight="1" x14ac:dyDescent="0.25">
      <c r="A2300" t="s">
        <v>0</v>
      </c>
      <c r="B2300" s="2" t="s">
        <v>349</v>
      </c>
      <c r="C2300" t="s">
        <v>17</v>
      </c>
      <c r="G2300" t="s">
        <v>350</v>
      </c>
      <c r="H2300" s="3" t="str">
        <f t="shared" si="35"/>
        <v>ARG SELF CADENAGUARNICIONES PARA COPETINPEPSICOVtas (KILOS)</v>
      </c>
      <c r="I2300" s="4">
        <v>466222.86099999998</v>
      </c>
      <c r="J2300" s="4">
        <v>509599.41600000003</v>
      </c>
      <c r="K2300" s="4">
        <v>520196.23300000001</v>
      </c>
      <c r="L2300" s="4">
        <v>526635.17299999995</v>
      </c>
      <c r="M2300" s="4">
        <v>514097.42599999998</v>
      </c>
      <c r="N2300" s="4">
        <v>501328.777</v>
      </c>
      <c r="O2300" s="4">
        <v>491996.93199999997</v>
      </c>
      <c r="P2300" s="4">
        <v>595520.58299999998</v>
      </c>
      <c r="Q2300" s="4">
        <v>561069.91399999999</v>
      </c>
      <c r="R2300" s="4">
        <v>468211.82299999997</v>
      </c>
      <c r="S2300" s="4">
        <v>450013.41200000001</v>
      </c>
      <c r="T2300" s="4">
        <v>410021.658</v>
      </c>
      <c r="U2300" s="4">
        <v>424279.45500000002</v>
      </c>
      <c r="V2300" s="4">
        <v>455049.94300000003</v>
      </c>
      <c r="W2300" s="4">
        <v>458980.61</v>
      </c>
      <c r="X2300" s="4">
        <v>435765.40500000003</v>
      </c>
      <c r="Y2300" s="4">
        <v>499690.11900000001</v>
      </c>
      <c r="Z2300" s="4">
        <v>509153.179</v>
      </c>
      <c r="AA2300" s="4">
        <v>453454.82199999999</v>
      </c>
      <c r="AB2300" s="4">
        <v>384337.40100000001</v>
      </c>
      <c r="AC2300" s="4">
        <v>411656.62900000002</v>
      </c>
      <c r="AD2300" s="4">
        <v>343767.26699999999</v>
      </c>
      <c r="AE2300" s="4">
        <v>297239.61300000001</v>
      </c>
      <c r="AF2300" s="4">
        <v>295494.35600000003</v>
      </c>
      <c r="AG2300" s="4">
        <v>247505.59599999999</v>
      </c>
      <c r="AH2300" s="4">
        <v>227925.296</v>
      </c>
      <c r="AI2300" s="4">
        <v>290831.44</v>
      </c>
      <c r="AJ2300" s="4">
        <v>282680.29499999998</v>
      </c>
      <c r="AK2300" s="4">
        <v>306509.51699999999</v>
      </c>
      <c r="AL2300" s="4">
        <v>339223.413</v>
      </c>
      <c r="AM2300" s="4">
        <v>341928.75400000002</v>
      </c>
      <c r="AN2300" s="4">
        <v>346465.12400000001</v>
      </c>
      <c r="AO2300" s="4">
        <v>360545.21500000003</v>
      </c>
      <c r="AP2300" s="4">
        <v>353347.71500000003</v>
      </c>
      <c r="AQ2300" s="4">
        <v>392490.54700000002</v>
      </c>
      <c r="AR2300" s="4">
        <v>374080.78</v>
      </c>
      <c r="AS2300" s="4">
        <v>358602.342</v>
      </c>
      <c r="AT2300" s="4">
        <v>330746.842</v>
      </c>
      <c r="AU2300" t="str">
        <f>IF(D2300="","",INDEX([1]DICCIONARIO!$G$21:$H$33,MATCH('DATA NIQ'!D2300,[1]DICCIONARIO!$G$21:$G$33,0),2))</f>
        <v/>
      </c>
    </row>
    <row r="2301" spans="1:47" ht="14.45" customHeight="1" x14ac:dyDescent="0.25">
      <c r="A2301" t="s">
        <v>0</v>
      </c>
      <c r="B2301" s="2" t="s">
        <v>349</v>
      </c>
      <c r="C2301" t="s">
        <v>17</v>
      </c>
      <c r="G2301" t="s">
        <v>351</v>
      </c>
      <c r="H2301" s="3" t="str">
        <f t="shared" si="35"/>
        <v>ARG SELF CADENAGUARNICIONES PARA COPETINPEPSICOCompras (KILOS)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4">
        <v>0</v>
      </c>
      <c r="AT2301" s="4">
        <v>0</v>
      </c>
      <c r="AU2301" t="str">
        <f>IF(D2301="","",INDEX([1]DICCIONARIO!$G$21:$H$33,MATCH('DATA NIQ'!D2301,[1]DICCIONARIO!$G$21:$G$33,0),2))</f>
        <v/>
      </c>
    </row>
    <row r="2302" spans="1:47" ht="14.45" customHeight="1" x14ac:dyDescent="0.25">
      <c r="A2302" t="s">
        <v>0</v>
      </c>
      <c r="B2302" s="2" t="s">
        <v>349</v>
      </c>
      <c r="C2302" t="s">
        <v>17</v>
      </c>
      <c r="G2302" t="s">
        <v>352</v>
      </c>
      <c r="H2302" s="3" t="str">
        <f t="shared" si="35"/>
        <v>ARG SELF CADENAGUARNICIONES PARA COPETINPEPSICOInventario (KILOS)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t="str">
        <f>IF(D2302="","",INDEX([1]DICCIONARIO!$G$21:$H$33,MATCH('DATA NIQ'!D2302,[1]DICCIONARIO!$G$21:$G$33,0),2))</f>
        <v/>
      </c>
    </row>
    <row r="2303" spans="1:47" ht="14.45" hidden="1" customHeight="1" x14ac:dyDescent="0.25">
      <c r="A2303" t="s">
        <v>0</v>
      </c>
      <c r="B2303" s="2" t="s">
        <v>349</v>
      </c>
      <c r="C2303" t="s">
        <v>17</v>
      </c>
      <c r="G2303" t="s">
        <v>353</v>
      </c>
      <c r="H2303" s="3" t="str">
        <f t="shared" si="35"/>
        <v>ARG SELF CADENAGUARNICIONES PARA COPETINPEPSICOVtas Valor</v>
      </c>
      <c r="I2303" s="3">
        <v>816286278.91700006</v>
      </c>
      <c r="J2303" s="3">
        <v>915445225.81799996</v>
      </c>
      <c r="K2303" s="3">
        <v>1009871127.648</v>
      </c>
      <c r="L2303" s="3">
        <v>1121376769.8889999</v>
      </c>
      <c r="M2303" s="3">
        <v>1178293619.628</v>
      </c>
      <c r="N2303" s="3">
        <v>1221313386.721</v>
      </c>
      <c r="O2303" s="3">
        <v>1272040971.4690001</v>
      </c>
      <c r="P2303" s="3">
        <v>1673881299.892</v>
      </c>
      <c r="Q2303" s="3">
        <v>1663032606.579</v>
      </c>
      <c r="R2303" s="3">
        <v>1548564763.2939999</v>
      </c>
      <c r="S2303" s="3">
        <v>1608597958.743</v>
      </c>
      <c r="T2303" s="3">
        <v>1495253790.5480001</v>
      </c>
      <c r="U2303" s="3">
        <v>1596545711.309</v>
      </c>
      <c r="V2303" s="3">
        <v>1762194418.5209999</v>
      </c>
      <c r="W2303" s="3">
        <v>1979840023.4430001</v>
      </c>
      <c r="X2303" s="3">
        <v>2283698298.2270002</v>
      </c>
      <c r="Y2303" s="3">
        <v>2945926160.3829999</v>
      </c>
      <c r="Z2303" s="3">
        <v>3405562853.2529998</v>
      </c>
      <c r="AA2303" s="3">
        <v>3395288080.7930002</v>
      </c>
      <c r="AB2303" s="3">
        <v>3748992012.6589999</v>
      </c>
      <c r="AC2303" s="3">
        <v>5747954492.5050001</v>
      </c>
      <c r="AD2303" s="3">
        <v>5769291435.3190002</v>
      </c>
      <c r="AE2303" s="3">
        <v>5698111131.6070004</v>
      </c>
      <c r="AF2303" s="3">
        <v>5732507961.441</v>
      </c>
      <c r="AG2303" s="3">
        <v>4881402742.6420002</v>
      </c>
      <c r="AH2303" s="3">
        <v>4722474917.1820002</v>
      </c>
      <c r="AI2303" s="3">
        <v>6629682292.875</v>
      </c>
      <c r="AJ2303" s="3">
        <v>6693654137.9219999</v>
      </c>
      <c r="AK2303" s="3">
        <v>7273274135.5240002</v>
      </c>
      <c r="AL2303" s="3">
        <v>8028440467.4329996</v>
      </c>
      <c r="AM2303" s="3">
        <v>7909376016.1029997</v>
      </c>
      <c r="AN2303" s="3">
        <v>7937440877.8140001</v>
      </c>
      <c r="AO2303" s="3">
        <v>8694613367.7679996</v>
      </c>
      <c r="AP2303" s="3">
        <v>8705265645.2830009</v>
      </c>
      <c r="AQ2303" s="3">
        <v>9631180324.3640003</v>
      </c>
      <c r="AR2303" s="3">
        <v>9249741447.2180004</v>
      </c>
      <c r="AS2303" s="3">
        <v>8956819911.0279999</v>
      </c>
      <c r="AT2303" s="3">
        <v>8603864739.5090008</v>
      </c>
      <c r="AU2303" t="str">
        <f>IF(D2303="","",INDEX([1]DICCIONARIO!$G$21:$H$33,MATCH('DATA NIQ'!D2303,[1]DICCIONARIO!$G$21:$G$33,0),2))</f>
        <v/>
      </c>
    </row>
    <row r="2304" spans="1:47" hidden="1" x14ac:dyDescent="0.25">
      <c r="A2304" t="s">
        <v>0</v>
      </c>
      <c r="B2304" s="2" t="s">
        <v>349</v>
      </c>
      <c r="C2304" t="s">
        <v>17</v>
      </c>
      <c r="G2304" t="s">
        <v>354</v>
      </c>
      <c r="H2304" s="3" t="str">
        <f t="shared" si="35"/>
        <v>ARG SELF CADENAGUARNICIONES PARA COPETINPEPSICODist. Num. Tiendas Handling (C)</v>
      </c>
      <c r="I2304" s="1">
        <v>98.111999999999995</v>
      </c>
      <c r="J2304" s="1">
        <v>98.037999999999997</v>
      </c>
      <c r="K2304" s="1">
        <v>98.087999999999994</v>
      </c>
      <c r="L2304" s="1">
        <v>98.036000000000001</v>
      </c>
      <c r="M2304" s="1">
        <v>98.087000000000003</v>
      </c>
      <c r="N2304" s="1">
        <v>98.1</v>
      </c>
      <c r="O2304" s="1">
        <v>98.179000000000002</v>
      </c>
      <c r="P2304" s="1">
        <v>98.013999999999996</v>
      </c>
      <c r="Q2304" s="1">
        <v>97.947999999999993</v>
      </c>
      <c r="R2304" s="1">
        <v>98.012</v>
      </c>
      <c r="S2304" s="1">
        <v>97.748000000000005</v>
      </c>
      <c r="T2304" s="1">
        <v>97.816000000000003</v>
      </c>
      <c r="U2304" s="1">
        <v>97.763999999999996</v>
      </c>
      <c r="V2304" s="1">
        <v>97.468999999999994</v>
      </c>
      <c r="W2304" s="1">
        <v>97.474999999999994</v>
      </c>
      <c r="X2304" s="1">
        <v>97.405000000000001</v>
      </c>
      <c r="Y2304" s="1">
        <v>97.382000000000005</v>
      </c>
      <c r="Z2304" s="1">
        <v>97.507999999999996</v>
      </c>
      <c r="AA2304" s="1">
        <v>97.4</v>
      </c>
      <c r="AB2304" s="1">
        <v>97.247</v>
      </c>
      <c r="AC2304" s="1">
        <v>97.516000000000005</v>
      </c>
      <c r="AD2304" s="1">
        <v>97.347999999999999</v>
      </c>
      <c r="AE2304" s="1">
        <v>97.41</v>
      </c>
      <c r="AF2304" s="1">
        <v>97.462000000000003</v>
      </c>
      <c r="AG2304" s="1">
        <v>97.423000000000002</v>
      </c>
      <c r="AH2304" s="1">
        <v>97.358000000000004</v>
      </c>
      <c r="AI2304" s="1">
        <v>97.858000000000004</v>
      </c>
      <c r="AJ2304" s="1">
        <v>97.694999999999993</v>
      </c>
      <c r="AK2304" s="1">
        <v>97.638000000000005</v>
      </c>
      <c r="AL2304" s="1">
        <v>97.647999999999996</v>
      </c>
      <c r="AM2304" s="1">
        <v>97.611000000000004</v>
      </c>
      <c r="AN2304" s="1">
        <v>97.912000000000006</v>
      </c>
      <c r="AO2304" s="1">
        <v>97.906999999999996</v>
      </c>
      <c r="AP2304" s="1">
        <v>97.777000000000001</v>
      </c>
      <c r="AQ2304" s="1">
        <v>97.747</v>
      </c>
      <c r="AR2304" s="1">
        <v>97.790999999999997</v>
      </c>
      <c r="AS2304" s="1">
        <v>97.751999999999995</v>
      </c>
      <c r="AT2304" s="1">
        <v>97.662000000000006</v>
      </c>
      <c r="AU2304" t="str">
        <f>IF(D2304="","",INDEX([1]DICCIONARIO!$G$21:$H$33,MATCH('DATA NIQ'!D2304,[1]DICCIONARIO!$G$21:$G$33,0),2))</f>
        <v/>
      </c>
    </row>
    <row r="2305" spans="1:47" ht="14.45" hidden="1" customHeight="1" x14ac:dyDescent="0.25">
      <c r="A2305" t="s">
        <v>0</v>
      </c>
      <c r="B2305" s="2" t="s">
        <v>349</v>
      </c>
      <c r="C2305" t="s">
        <v>17</v>
      </c>
      <c r="G2305" t="s">
        <v>355</v>
      </c>
      <c r="H2305" s="3" t="str">
        <f t="shared" si="35"/>
        <v>ARG SELF CADENAGUARNICIONES PARA COPETINPEPSICODist. Pond. Tiendas Handling</v>
      </c>
      <c r="I2305" s="1">
        <v>99.805000000000007</v>
      </c>
      <c r="J2305" s="1">
        <v>99.807000000000002</v>
      </c>
      <c r="K2305" s="1">
        <v>99.831000000000003</v>
      </c>
      <c r="L2305" s="1">
        <v>99.789000000000001</v>
      </c>
      <c r="M2305" s="1">
        <v>99.819000000000003</v>
      </c>
      <c r="N2305" s="1">
        <v>99.831999999999994</v>
      </c>
      <c r="O2305" s="1">
        <v>99.83</v>
      </c>
      <c r="P2305" s="1">
        <v>99.837000000000003</v>
      </c>
      <c r="Q2305" s="1">
        <v>99.837000000000003</v>
      </c>
      <c r="R2305" s="1">
        <v>99.822999999999993</v>
      </c>
      <c r="S2305" s="1">
        <v>99.834999999999994</v>
      </c>
      <c r="T2305" s="1">
        <v>99.84</v>
      </c>
      <c r="U2305" s="1">
        <v>99.802999999999997</v>
      </c>
      <c r="V2305" s="1">
        <v>99.397000000000006</v>
      </c>
      <c r="W2305" s="1">
        <v>99.772999999999996</v>
      </c>
      <c r="X2305" s="1">
        <v>99.771000000000001</v>
      </c>
      <c r="Y2305" s="1">
        <v>99.751999999999995</v>
      </c>
      <c r="Z2305" s="1">
        <v>99.769000000000005</v>
      </c>
      <c r="AA2305" s="1">
        <v>99.736000000000004</v>
      </c>
      <c r="AB2305" s="1">
        <v>99.754000000000005</v>
      </c>
      <c r="AC2305" s="1">
        <v>99.828999999999994</v>
      </c>
      <c r="AD2305" s="1">
        <v>99.798000000000002</v>
      </c>
      <c r="AE2305" s="1">
        <v>99.820999999999998</v>
      </c>
      <c r="AF2305" s="1">
        <v>99.811999999999998</v>
      </c>
      <c r="AG2305" s="1">
        <v>99.774000000000001</v>
      </c>
      <c r="AH2305" s="1">
        <v>99.76</v>
      </c>
      <c r="AI2305" s="1">
        <v>99.83</v>
      </c>
      <c r="AJ2305" s="1">
        <v>99.816000000000003</v>
      </c>
      <c r="AK2305" s="1">
        <v>99.748000000000005</v>
      </c>
      <c r="AL2305" s="1">
        <v>99.796999999999997</v>
      </c>
      <c r="AM2305" s="1">
        <v>99.718999999999994</v>
      </c>
      <c r="AN2305" s="1">
        <v>99.766000000000005</v>
      </c>
      <c r="AO2305" s="1">
        <v>99.771000000000001</v>
      </c>
      <c r="AP2305" s="1">
        <v>99.765000000000001</v>
      </c>
      <c r="AQ2305" s="1">
        <v>99.772000000000006</v>
      </c>
      <c r="AR2305" s="1">
        <v>99.789000000000001</v>
      </c>
      <c r="AS2305" s="1">
        <v>99.787999999999997</v>
      </c>
      <c r="AT2305" s="1">
        <v>99.775999999999996</v>
      </c>
      <c r="AU2305" t="str">
        <f>IF(D2305="","",INDEX([1]DICCIONARIO!$G$21:$H$33,MATCH('DATA NIQ'!D2305,[1]DICCIONARIO!$G$21:$G$33,0),2))</f>
        <v/>
      </c>
    </row>
    <row r="2306" spans="1:47" ht="14.45" hidden="1" customHeight="1" x14ac:dyDescent="0.25">
      <c r="A2306" t="s">
        <v>0</v>
      </c>
      <c r="B2306" s="2" t="s">
        <v>349</v>
      </c>
      <c r="C2306" t="s">
        <v>17</v>
      </c>
      <c r="G2306" t="s">
        <v>356</v>
      </c>
      <c r="H2306" s="3" t="str">
        <f t="shared" si="35"/>
        <v>ARG SELF CADENAGUARNICIONES PARA COPETINPEPSICOPart. de Vtas (KILOS) - Product</v>
      </c>
      <c r="I2306" s="1">
        <v>35.270000000000003</v>
      </c>
      <c r="J2306" s="1">
        <v>36.210999999999999</v>
      </c>
      <c r="K2306" s="1">
        <v>34.015999999999998</v>
      </c>
      <c r="L2306" s="1">
        <v>35.26</v>
      </c>
      <c r="M2306" s="1">
        <v>35.243000000000002</v>
      </c>
      <c r="N2306" s="1">
        <v>34.067</v>
      </c>
      <c r="O2306" s="1">
        <v>34.747</v>
      </c>
      <c r="P2306" s="1">
        <v>29.628</v>
      </c>
      <c r="Q2306" s="1">
        <v>32.893000000000001</v>
      </c>
      <c r="R2306" s="1">
        <v>33.954000000000001</v>
      </c>
      <c r="S2306" s="1">
        <v>31.946999999999999</v>
      </c>
      <c r="T2306" s="1">
        <v>32.313000000000002</v>
      </c>
      <c r="U2306" s="1">
        <v>32.109000000000002</v>
      </c>
      <c r="V2306" s="1">
        <v>32.377000000000002</v>
      </c>
      <c r="W2306" s="1">
        <v>30.286000000000001</v>
      </c>
      <c r="X2306" s="1">
        <v>30.702999999999999</v>
      </c>
      <c r="Y2306" s="1">
        <v>35.430999999999997</v>
      </c>
      <c r="Z2306" s="1">
        <v>33.887</v>
      </c>
      <c r="AA2306" s="1">
        <v>31.12</v>
      </c>
      <c r="AB2306" s="1">
        <v>21.396999999999998</v>
      </c>
      <c r="AC2306" s="1">
        <v>29.402000000000001</v>
      </c>
      <c r="AD2306" s="1">
        <v>30.228000000000002</v>
      </c>
      <c r="AE2306" s="1">
        <v>26.18</v>
      </c>
      <c r="AF2306" s="1">
        <v>25.404</v>
      </c>
      <c r="AG2306" s="1">
        <v>21.573</v>
      </c>
      <c r="AH2306" s="1">
        <v>19.024000000000001</v>
      </c>
      <c r="AI2306" s="1">
        <v>20.164999999999999</v>
      </c>
      <c r="AJ2306" s="1">
        <v>23.04</v>
      </c>
      <c r="AK2306" s="1">
        <v>26.053999999999998</v>
      </c>
      <c r="AL2306" s="1">
        <v>27.065999999999999</v>
      </c>
      <c r="AM2306" s="1">
        <v>26.882999999999999</v>
      </c>
      <c r="AN2306" s="1">
        <v>20.027999999999999</v>
      </c>
      <c r="AO2306" s="1">
        <v>21.646999999999998</v>
      </c>
      <c r="AP2306" s="1">
        <v>26.286000000000001</v>
      </c>
      <c r="AQ2306" s="1">
        <v>27.294</v>
      </c>
      <c r="AR2306" s="1">
        <v>27.85</v>
      </c>
      <c r="AS2306" s="1">
        <v>26.847000000000001</v>
      </c>
      <c r="AT2306" s="1">
        <v>23.73</v>
      </c>
      <c r="AU2306" t="str">
        <f>IF(D2306="","",INDEX([1]DICCIONARIO!$G$21:$H$33,MATCH('DATA NIQ'!D2306,[1]DICCIONARIO!$G$21:$G$33,0),2))</f>
        <v/>
      </c>
    </row>
    <row r="2307" spans="1:47" ht="14.45" hidden="1" customHeight="1" x14ac:dyDescent="0.25">
      <c r="A2307" t="s">
        <v>0</v>
      </c>
      <c r="B2307" s="2" t="s">
        <v>349</v>
      </c>
      <c r="C2307" t="s">
        <v>17</v>
      </c>
      <c r="G2307" t="s">
        <v>357</v>
      </c>
      <c r="H2307" s="3" t="str">
        <f t="shared" si="35"/>
        <v>ARG SELF CADENAGUARNICIONES PARA COPETINPEPSICOPart. de Vtas Valor - Product</v>
      </c>
      <c r="I2307" s="1">
        <v>42.976999999999997</v>
      </c>
      <c r="J2307" s="1">
        <v>43.686999999999998</v>
      </c>
      <c r="K2307" s="1">
        <v>41.948999999999998</v>
      </c>
      <c r="L2307" s="1">
        <v>43.848999999999997</v>
      </c>
      <c r="M2307" s="1">
        <v>45.087000000000003</v>
      </c>
      <c r="N2307" s="1">
        <v>44.287999999999997</v>
      </c>
      <c r="O2307" s="1">
        <v>44.841999999999999</v>
      </c>
      <c r="P2307" s="1">
        <v>41.48</v>
      </c>
      <c r="Q2307" s="1">
        <v>44.151000000000003</v>
      </c>
      <c r="R2307" s="1">
        <v>44.78</v>
      </c>
      <c r="S2307" s="1">
        <v>41.378</v>
      </c>
      <c r="T2307" s="1">
        <v>39.732999999999997</v>
      </c>
      <c r="U2307" s="1">
        <v>38.634</v>
      </c>
      <c r="V2307" s="1">
        <v>38.468000000000004</v>
      </c>
      <c r="W2307" s="1">
        <v>36.863</v>
      </c>
      <c r="X2307" s="1">
        <v>39.396000000000001</v>
      </c>
      <c r="Y2307" s="1">
        <v>43.563000000000002</v>
      </c>
      <c r="Z2307" s="1">
        <v>42.113999999999997</v>
      </c>
      <c r="AA2307" s="1">
        <v>37.890999999999998</v>
      </c>
      <c r="AB2307" s="1">
        <v>30.195</v>
      </c>
      <c r="AC2307" s="1">
        <v>40.115000000000002</v>
      </c>
      <c r="AD2307" s="1">
        <v>39.07</v>
      </c>
      <c r="AE2307" s="1">
        <v>36.665999999999997</v>
      </c>
      <c r="AF2307" s="1">
        <v>35.618000000000002</v>
      </c>
      <c r="AG2307" s="1">
        <v>31.152000000000001</v>
      </c>
      <c r="AH2307" s="1">
        <v>28.06</v>
      </c>
      <c r="AI2307" s="1">
        <v>31.260999999999999</v>
      </c>
      <c r="AJ2307" s="1">
        <v>34.792999999999999</v>
      </c>
      <c r="AK2307" s="1">
        <v>37.299999999999997</v>
      </c>
      <c r="AL2307" s="1">
        <v>38.466999999999999</v>
      </c>
      <c r="AM2307" s="1">
        <v>37.223999999999997</v>
      </c>
      <c r="AN2307" s="1">
        <v>29.536999999999999</v>
      </c>
      <c r="AO2307" s="1">
        <v>31.387</v>
      </c>
      <c r="AP2307" s="1">
        <v>35.808999999999997</v>
      </c>
      <c r="AQ2307" s="1">
        <v>36.768000000000001</v>
      </c>
      <c r="AR2307" s="1">
        <v>37.372999999999998</v>
      </c>
      <c r="AS2307" s="1">
        <v>35.814</v>
      </c>
      <c r="AT2307" s="1">
        <v>33.287999999999997</v>
      </c>
      <c r="AU2307" t="str">
        <f>IF(D2307="","",INDEX([1]DICCIONARIO!$G$21:$H$33,MATCH('DATA NIQ'!D2307,[1]DICCIONARIO!$G$21:$G$33,0),2))</f>
        <v/>
      </c>
    </row>
    <row r="2308" spans="1:47" ht="14.45" customHeight="1" x14ac:dyDescent="0.25">
      <c r="A2308" t="s">
        <v>0</v>
      </c>
      <c r="B2308" s="2" t="s">
        <v>349</v>
      </c>
      <c r="C2308" t="s">
        <v>17</v>
      </c>
      <c r="D2308" t="s">
        <v>1</v>
      </c>
      <c r="G2308" t="s">
        <v>350</v>
      </c>
      <c r="H2308" s="3" t="str">
        <f t="shared" si="35"/>
        <v>ARG SELF CADENAGUARNICIONES PARA COPETINPEPSICO3DVtas (KILOS)</v>
      </c>
      <c r="I2308" s="4">
        <v>29646.609</v>
      </c>
      <c r="J2308" s="4">
        <v>32899.428999999996</v>
      </c>
      <c r="K2308" s="4">
        <v>30486.75</v>
      </c>
      <c r="L2308" s="4">
        <v>31565.374</v>
      </c>
      <c r="M2308" s="4">
        <v>35287.15</v>
      </c>
      <c r="N2308" s="4">
        <v>24621.332999999999</v>
      </c>
      <c r="O2308" s="4">
        <v>18280.77</v>
      </c>
      <c r="P2308" s="4">
        <v>25587.597000000002</v>
      </c>
      <c r="Q2308" s="4">
        <v>25626.580999999998</v>
      </c>
      <c r="R2308" s="4">
        <v>22746.502</v>
      </c>
      <c r="S2308" s="4">
        <v>24956.535</v>
      </c>
      <c r="T2308" s="4">
        <v>20077.419999999998</v>
      </c>
      <c r="U2308" s="4">
        <v>12822.966</v>
      </c>
      <c r="V2308" s="4">
        <v>15656.700999999999</v>
      </c>
      <c r="W2308" s="4">
        <v>30158.144</v>
      </c>
      <c r="X2308" s="4">
        <v>31771.851999999999</v>
      </c>
      <c r="Y2308" s="4">
        <v>37608.470999999998</v>
      </c>
      <c r="Z2308" s="4">
        <v>34769.002999999997</v>
      </c>
      <c r="AA2308" s="4">
        <v>15253.968999999999</v>
      </c>
      <c r="AB2308" s="4">
        <v>11418.050999999999</v>
      </c>
      <c r="AC2308" s="4">
        <v>19612.605</v>
      </c>
      <c r="AD2308" s="4">
        <v>16896.002</v>
      </c>
      <c r="AE2308" s="4">
        <v>16071.862999999999</v>
      </c>
      <c r="AF2308" s="4">
        <v>14633.225</v>
      </c>
      <c r="AG2308" s="4">
        <v>11460.995000000001</v>
      </c>
      <c r="AH2308" s="4">
        <v>9807.3970000000008</v>
      </c>
      <c r="AI2308" s="4">
        <v>16638.072</v>
      </c>
      <c r="AJ2308" s="4">
        <v>16559.339</v>
      </c>
      <c r="AK2308" s="4">
        <v>21759.593000000001</v>
      </c>
      <c r="AL2308" s="4">
        <v>18567.78</v>
      </c>
      <c r="AM2308" s="4">
        <v>10958.379000000001</v>
      </c>
      <c r="AN2308" s="4">
        <v>3683.759</v>
      </c>
      <c r="AO2308" s="4">
        <v>8586.7549999999992</v>
      </c>
      <c r="AP2308" s="4">
        <v>20588.434000000001</v>
      </c>
      <c r="AQ2308" s="4">
        <v>20668.271000000001</v>
      </c>
      <c r="AR2308" s="4">
        <v>20783.241999999998</v>
      </c>
      <c r="AS2308" s="4">
        <v>18480.159</v>
      </c>
      <c r="AT2308" s="4">
        <v>16935.291000000001</v>
      </c>
      <c r="AU2308" t="str">
        <f>IF(D2308="","",INDEX([1]DICCIONARIO!$G$21:$H$33,MATCH('DATA NIQ'!D2308,[1]DICCIONARIO!$G$21:$G$33,0),2))</f>
        <v>3D</v>
      </c>
    </row>
    <row r="2309" spans="1:47" ht="14.45" customHeight="1" x14ac:dyDescent="0.25">
      <c r="A2309" t="s">
        <v>0</v>
      </c>
      <c r="B2309" s="2" t="s">
        <v>349</v>
      </c>
      <c r="C2309" t="s">
        <v>17</v>
      </c>
      <c r="D2309" t="s">
        <v>1</v>
      </c>
      <c r="G2309" t="s">
        <v>351</v>
      </c>
      <c r="H2309" s="3" t="str">
        <f t="shared" ref="H2309:H2372" si="36">+A2309&amp;B2309&amp;C2309&amp;D2309&amp;E2309&amp;F2309&amp;G2309</f>
        <v>ARG SELF CADENAGUARNICIONES PARA COPETINPEPSICO3DCompras (KILOS)</v>
      </c>
      <c r="I2309" s="4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t="str">
        <f>IF(D2309="","",INDEX([1]DICCIONARIO!$G$21:$H$33,MATCH('DATA NIQ'!D2309,[1]DICCIONARIO!$G$21:$G$33,0),2))</f>
        <v>3D</v>
      </c>
    </row>
    <row r="2310" spans="1:47" ht="14.45" customHeight="1" x14ac:dyDescent="0.25">
      <c r="A2310" t="s">
        <v>0</v>
      </c>
      <c r="B2310" s="2" t="s">
        <v>349</v>
      </c>
      <c r="C2310" t="s">
        <v>17</v>
      </c>
      <c r="D2310" t="s">
        <v>1</v>
      </c>
      <c r="G2310" t="s">
        <v>352</v>
      </c>
      <c r="H2310" s="3" t="str">
        <f t="shared" si="36"/>
        <v>ARG SELF CADENAGUARNICIONES PARA COPETINPEPSICO3DInventario (KILOS)</v>
      </c>
      <c r="I2310" s="4">
        <v>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4">
        <v>0</v>
      </c>
      <c r="AT2310" s="4">
        <v>0</v>
      </c>
      <c r="AU2310" t="str">
        <f>IF(D2310="","",INDEX([1]DICCIONARIO!$G$21:$H$33,MATCH('DATA NIQ'!D2310,[1]DICCIONARIO!$G$21:$G$33,0),2))</f>
        <v>3D</v>
      </c>
    </row>
    <row r="2311" spans="1:47" ht="14.45" hidden="1" customHeight="1" x14ac:dyDescent="0.25">
      <c r="A2311" t="s">
        <v>0</v>
      </c>
      <c r="B2311" s="2" t="s">
        <v>349</v>
      </c>
      <c r="C2311" t="s">
        <v>17</v>
      </c>
      <c r="D2311" t="s">
        <v>1</v>
      </c>
      <c r="G2311" t="s">
        <v>353</v>
      </c>
      <c r="H2311" s="3" t="str">
        <f t="shared" si="36"/>
        <v>ARG SELF CADENAGUARNICIONES PARA COPETINPEPSICO3DVtas Valor</v>
      </c>
      <c r="I2311" s="3">
        <v>59920663.028999999</v>
      </c>
      <c r="J2311" s="3">
        <v>67714017.165000007</v>
      </c>
      <c r="K2311" s="3">
        <v>69112746.050999999</v>
      </c>
      <c r="L2311" s="3">
        <v>78509551.572999999</v>
      </c>
      <c r="M2311" s="3">
        <v>92925138.030000001</v>
      </c>
      <c r="N2311" s="3">
        <v>69426976.461999997</v>
      </c>
      <c r="O2311" s="3">
        <v>59168579.079999998</v>
      </c>
      <c r="P2311" s="3">
        <v>93221597.165000007</v>
      </c>
      <c r="Q2311" s="3">
        <v>99817311.981000006</v>
      </c>
      <c r="R2311" s="3">
        <v>95221509.634000003</v>
      </c>
      <c r="S2311" s="3">
        <v>106806127.00300001</v>
      </c>
      <c r="T2311" s="3">
        <v>90769637.402999997</v>
      </c>
      <c r="U2311" s="3">
        <v>58276929.420999996</v>
      </c>
      <c r="V2311" s="3">
        <v>74744992.369000003</v>
      </c>
      <c r="W2311" s="3">
        <v>151252240.07100001</v>
      </c>
      <c r="X2311" s="3">
        <v>166445396.13</v>
      </c>
      <c r="Y2311" s="3">
        <v>209243341.317</v>
      </c>
      <c r="Z2311" s="3">
        <v>211095331.36899999</v>
      </c>
      <c r="AA2311" s="3">
        <v>120160553.485</v>
      </c>
      <c r="AB2311" s="3">
        <v>153021627.132</v>
      </c>
      <c r="AC2311" s="3">
        <v>287299551.00400001</v>
      </c>
      <c r="AD2311" s="3">
        <v>316500484.86699998</v>
      </c>
      <c r="AE2311" s="3">
        <v>345615124.78399998</v>
      </c>
      <c r="AF2311" s="3">
        <v>321768216.79799998</v>
      </c>
      <c r="AG2311" s="3">
        <v>262969849.09999999</v>
      </c>
      <c r="AH2311" s="3">
        <v>249142953.56600001</v>
      </c>
      <c r="AI2311" s="3">
        <v>419872185.07800001</v>
      </c>
      <c r="AJ2311" s="3">
        <v>440958773.94</v>
      </c>
      <c r="AK2311" s="3">
        <v>557945240.67299998</v>
      </c>
      <c r="AL2311" s="3">
        <v>505285398.75199997</v>
      </c>
      <c r="AM2311" s="3">
        <v>303391751.704</v>
      </c>
      <c r="AN2311" s="3">
        <v>102881815.76000001</v>
      </c>
      <c r="AO2311" s="3">
        <v>246513084.95300001</v>
      </c>
      <c r="AP2311" s="3">
        <v>578376789.59000003</v>
      </c>
      <c r="AQ2311" s="3">
        <v>609991252.15199995</v>
      </c>
      <c r="AR2311" s="3">
        <v>598598713.96899998</v>
      </c>
      <c r="AS2311" s="3">
        <v>541399568.69599998</v>
      </c>
      <c r="AT2311" s="3">
        <v>505752384.58099997</v>
      </c>
      <c r="AU2311" t="str">
        <f>IF(D2311="","",INDEX([1]DICCIONARIO!$G$21:$H$33,MATCH('DATA NIQ'!D2311,[1]DICCIONARIO!$G$21:$G$33,0),2))</f>
        <v>3D</v>
      </c>
    </row>
    <row r="2312" spans="1:47" hidden="1" x14ac:dyDescent="0.25">
      <c r="A2312" t="s">
        <v>0</v>
      </c>
      <c r="B2312" s="2" t="s">
        <v>349</v>
      </c>
      <c r="C2312" t="s">
        <v>17</v>
      </c>
      <c r="D2312" t="s">
        <v>1</v>
      </c>
      <c r="G2312" t="s">
        <v>354</v>
      </c>
      <c r="H2312" s="3" t="str">
        <f t="shared" si="36"/>
        <v>ARG SELF CADENAGUARNICIONES PARA COPETINPEPSICO3DDist. Num. Tiendas Handling (C)</v>
      </c>
      <c r="I2312" s="1">
        <v>95.855999999999995</v>
      </c>
      <c r="J2312" s="1">
        <v>95.305999999999997</v>
      </c>
      <c r="K2312" s="1">
        <v>96.034999999999997</v>
      </c>
      <c r="L2312" s="1">
        <v>96.405000000000001</v>
      </c>
      <c r="M2312" s="1">
        <v>96.718999999999994</v>
      </c>
      <c r="N2312" s="1">
        <v>96.165000000000006</v>
      </c>
      <c r="O2312" s="1">
        <v>91.162999999999997</v>
      </c>
      <c r="P2312" s="1">
        <v>90.418999999999997</v>
      </c>
      <c r="Q2312" s="1">
        <v>88.930999999999997</v>
      </c>
      <c r="R2312" s="1">
        <v>86.891000000000005</v>
      </c>
      <c r="S2312" s="1">
        <v>84.585999999999999</v>
      </c>
      <c r="T2312" s="1">
        <v>83.49</v>
      </c>
      <c r="U2312" s="1">
        <v>78.474000000000004</v>
      </c>
      <c r="V2312" s="1">
        <v>83.843000000000004</v>
      </c>
      <c r="W2312" s="1">
        <v>92.216999999999999</v>
      </c>
      <c r="X2312" s="1">
        <v>92.608000000000004</v>
      </c>
      <c r="Y2312" s="1">
        <v>92.869</v>
      </c>
      <c r="Z2312" s="1">
        <v>92.745000000000005</v>
      </c>
      <c r="AA2312" s="1">
        <v>83.637</v>
      </c>
      <c r="AB2312" s="1">
        <v>79.316000000000003</v>
      </c>
      <c r="AC2312" s="1">
        <v>89.75</v>
      </c>
      <c r="AD2312" s="1">
        <v>93.65</v>
      </c>
      <c r="AE2312" s="1">
        <v>93.828999999999994</v>
      </c>
      <c r="AF2312" s="1">
        <v>94.293999999999997</v>
      </c>
      <c r="AG2312" s="1">
        <v>86.317999999999998</v>
      </c>
      <c r="AH2312" s="1">
        <v>75.23</v>
      </c>
      <c r="AI2312" s="1">
        <v>93.201999999999998</v>
      </c>
      <c r="AJ2312" s="1">
        <v>93.495000000000005</v>
      </c>
      <c r="AK2312" s="1">
        <v>95.597999999999999</v>
      </c>
      <c r="AL2312" s="1">
        <v>96.332999999999998</v>
      </c>
      <c r="AM2312" s="1">
        <v>92.186999999999998</v>
      </c>
      <c r="AN2312" s="1">
        <v>64.171000000000006</v>
      </c>
      <c r="AO2312" s="1">
        <v>81.376999999999995</v>
      </c>
      <c r="AP2312" s="1">
        <v>96.358000000000004</v>
      </c>
      <c r="AQ2312" s="1">
        <v>96.429000000000002</v>
      </c>
      <c r="AR2312" s="1">
        <v>97.210999999999999</v>
      </c>
      <c r="AS2312" s="1">
        <v>96.974999999999994</v>
      </c>
      <c r="AT2312" s="1">
        <v>95.209000000000003</v>
      </c>
      <c r="AU2312" t="str">
        <f>IF(D2312="","",INDEX([1]DICCIONARIO!$G$21:$H$33,MATCH('DATA NIQ'!D2312,[1]DICCIONARIO!$G$21:$G$33,0),2))</f>
        <v>3D</v>
      </c>
    </row>
    <row r="2313" spans="1:47" ht="14.45" hidden="1" customHeight="1" x14ac:dyDescent="0.25">
      <c r="A2313" t="s">
        <v>0</v>
      </c>
      <c r="B2313" s="2" t="s">
        <v>349</v>
      </c>
      <c r="C2313" t="s">
        <v>17</v>
      </c>
      <c r="D2313" t="s">
        <v>1</v>
      </c>
      <c r="G2313" t="s">
        <v>355</v>
      </c>
      <c r="H2313" s="3" t="str">
        <f t="shared" si="36"/>
        <v>ARG SELF CADENAGUARNICIONES PARA COPETINPEPSICO3DDist. Pond. Tiendas Handling</v>
      </c>
      <c r="I2313" s="1">
        <v>99.296000000000006</v>
      </c>
      <c r="J2313" s="1">
        <v>99.138000000000005</v>
      </c>
      <c r="K2313" s="1">
        <v>99.197999999999993</v>
      </c>
      <c r="L2313" s="1">
        <v>99.385999999999996</v>
      </c>
      <c r="M2313" s="1">
        <v>99.433000000000007</v>
      </c>
      <c r="N2313" s="1">
        <v>99.203999999999994</v>
      </c>
      <c r="O2313" s="1">
        <v>95.302000000000007</v>
      </c>
      <c r="P2313" s="1">
        <v>94.679000000000002</v>
      </c>
      <c r="Q2313" s="1">
        <v>93.805000000000007</v>
      </c>
      <c r="R2313" s="1">
        <v>93.622</v>
      </c>
      <c r="S2313" s="1">
        <v>92.947999999999993</v>
      </c>
      <c r="T2313" s="1">
        <v>90.688999999999993</v>
      </c>
      <c r="U2313" s="1">
        <v>84.941999999999993</v>
      </c>
      <c r="V2313" s="1">
        <v>89.817999999999998</v>
      </c>
      <c r="W2313" s="1">
        <v>95.394999999999996</v>
      </c>
      <c r="X2313" s="1">
        <v>95.293000000000006</v>
      </c>
      <c r="Y2313" s="1">
        <v>95.572000000000003</v>
      </c>
      <c r="Z2313" s="1">
        <v>95.209000000000003</v>
      </c>
      <c r="AA2313" s="1">
        <v>91.438000000000002</v>
      </c>
      <c r="AB2313" s="1">
        <v>91.188000000000002</v>
      </c>
      <c r="AC2313" s="1">
        <v>96.314999999999998</v>
      </c>
      <c r="AD2313" s="1">
        <v>97.828000000000003</v>
      </c>
      <c r="AE2313" s="1">
        <v>98.111999999999995</v>
      </c>
      <c r="AF2313" s="1">
        <v>97.582999999999998</v>
      </c>
      <c r="AG2313" s="1">
        <v>92.16</v>
      </c>
      <c r="AH2313" s="1">
        <v>85.489000000000004</v>
      </c>
      <c r="AI2313" s="1">
        <v>97.317999999999998</v>
      </c>
      <c r="AJ2313" s="1">
        <v>97.293000000000006</v>
      </c>
      <c r="AK2313" s="1">
        <v>98.138999999999996</v>
      </c>
      <c r="AL2313" s="1">
        <v>98.820999999999998</v>
      </c>
      <c r="AM2313" s="1">
        <v>95.346000000000004</v>
      </c>
      <c r="AN2313" s="1">
        <v>70.774000000000001</v>
      </c>
      <c r="AO2313" s="1">
        <v>90.57</v>
      </c>
      <c r="AP2313" s="1">
        <v>98.962000000000003</v>
      </c>
      <c r="AQ2313" s="1">
        <v>98.763000000000005</v>
      </c>
      <c r="AR2313" s="1">
        <v>99.471999999999994</v>
      </c>
      <c r="AS2313" s="1">
        <v>99.463999999999999</v>
      </c>
      <c r="AT2313" s="1">
        <v>98.513000000000005</v>
      </c>
      <c r="AU2313" t="str">
        <f>IF(D2313="","",INDEX([1]DICCIONARIO!$G$21:$H$33,MATCH('DATA NIQ'!D2313,[1]DICCIONARIO!$G$21:$G$33,0),2))</f>
        <v>3D</v>
      </c>
    </row>
    <row r="2314" spans="1:47" ht="14.45" hidden="1" customHeight="1" x14ac:dyDescent="0.25">
      <c r="A2314" t="s">
        <v>0</v>
      </c>
      <c r="B2314" s="2" t="s">
        <v>349</v>
      </c>
      <c r="C2314" t="s">
        <v>17</v>
      </c>
      <c r="D2314" t="s">
        <v>1</v>
      </c>
      <c r="G2314" t="s">
        <v>356</v>
      </c>
      <c r="H2314" s="3" t="str">
        <f t="shared" si="36"/>
        <v>ARG SELF CADENAGUARNICIONES PARA COPETINPEPSICO3DPart. de Vtas (KILOS) - Product</v>
      </c>
      <c r="I2314" s="1">
        <v>2.2429999999999999</v>
      </c>
      <c r="J2314" s="1">
        <v>2.3380000000000001</v>
      </c>
      <c r="K2314" s="1">
        <v>1.994</v>
      </c>
      <c r="L2314" s="1">
        <v>2.113</v>
      </c>
      <c r="M2314" s="1">
        <v>2.419</v>
      </c>
      <c r="N2314" s="1">
        <v>1.673</v>
      </c>
      <c r="O2314" s="1">
        <v>1.2909999999999999</v>
      </c>
      <c r="P2314" s="1">
        <v>1.2729999999999999</v>
      </c>
      <c r="Q2314" s="1">
        <v>1.502</v>
      </c>
      <c r="R2314" s="1">
        <v>1.65</v>
      </c>
      <c r="S2314" s="1">
        <v>1.772</v>
      </c>
      <c r="T2314" s="1">
        <v>1.5820000000000001</v>
      </c>
      <c r="U2314" s="1">
        <v>0.97</v>
      </c>
      <c r="V2314" s="1">
        <v>1.1140000000000001</v>
      </c>
      <c r="W2314" s="1">
        <v>1.99</v>
      </c>
      <c r="X2314" s="1">
        <v>2.2389999999999999</v>
      </c>
      <c r="Y2314" s="1">
        <v>2.6669999999999998</v>
      </c>
      <c r="Z2314" s="1">
        <v>2.3140000000000001</v>
      </c>
      <c r="AA2314" s="1">
        <v>1.0469999999999999</v>
      </c>
      <c r="AB2314" s="1">
        <v>0.63600000000000001</v>
      </c>
      <c r="AC2314" s="1">
        <v>1.401</v>
      </c>
      <c r="AD2314" s="1">
        <v>1.486</v>
      </c>
      <c r="AE2314" s="1">
        <v>1.4159999999999999</v>
      </c>
      <c r="AF2314" s="1">
        <v>1.258</v>
      </c>
      <c r="AG2314" s="1">
        <v>0.999</v>
      </c>
      <c r="AH2314" s="1">
        <v>0.81899999999999995</v>
      </c>
      <c r="AI2314" s="1">
        <v>1.1539999999999999</v>
      </c>
      <c r="AJ2314" s="1">
        <v>1.35</v>
      </c>
      <c r="AK2314" s="1">
        <v>1.85</v>
      </c>
      <c r="AL2314" s="1">
        <v>1.482</v>
      </c>
      <c r="AM2314" s="1">
        <v>0.86199999999999999</v>
      </c>
      <c r="AN2314" s="1">
        <v>0.21299999999999999</v>
      </c>
      <c r="AO2314" s="1">
        <v>0.51500000000000001</v>
      </c>
      <c r="AP2314" s="1">
        <v>1.532</v>
      </c>
      <c r="AQ2314" s="1">
        <v>1.4370000000000001</v>
      </c>
      <c r="AR2314" s="1">
        <v>1.5469999999999999</v>
      </c>
      <c r="AS2314" s="1">
        <v>1.383</v>
      </c>
      <c r="AT2314" s="1">
        <v>1.2150000000000001</v>
      </c>
      <c r="AU2314" t="str">
        <f>IF(D2314="","",INDEX([1]DICCIONARIO!$G$21:$H$33,MATCH('DATA NIQ'!D2314,[1]DICCIONARIO!$G$21:$G$33,0),2))</f>
        <v>3D</v>
      </c>
    </row>
    <row r="2315" spans="1:47" ht="14.45" hidden="1" customHeight="1" x14ac:dyDescent="0.25">
      <c r="A2315" t="s">
        <v>0</v>
      </c>
      <c r="B2315" s="2" t="s">
        <v>349</v>
      </c>
      <c r="C2315" t="s">
        <v>17</v>
      </c>
      <c r="D2315" t="s">
        <v>1</v>
      </c>
      <c r="G2315" t="s">
        <v>357</v>
      </c>
      <c r="H2315" s="3" t="str">
        <f t="shared" si="36"/>
        <v>ARG SELF CADENAGUARNICIONES PARA COPETINPEPSICO3DPart. de Vtas Valor - Product</v>
      </c>
      <c r="I2315" s="1">
        <v>3.1549999999999998</v>
      </c>
      <c r="J2315" s="1">
        <v>3.2309999999999999</v>
      </c>
      <c r="K2315" s="1">
        <v>2.871</v>
      </c>
      <c r="L2315" s="1">
        <v>3.07</v>
      </c>
      <c r="M2315" s="1">
        <v>3.556</v>
      </c>
      <c r="N2315" s="1">
        <v>2.5179999999999998</v>
      </c>
      <c r="O2315" s="1">
        <v>2.0859999999999999</v>
      </c>
      <c r="P2315" s="1">
        <v>2.31</v>
      </c>
      <c r="Q2315" s="1">
        <v>2.65</v>
      </c>
      <c r="R2315" s="1">
        <v>2.7530000000000001</v>
      </c>
      <c r="S2315" s="1">
        <v>2.7469999999999999</v>
      </c>
      <c r="T2315" s="1">
        <v>2.4119999999999999</v>
      </c>
      <c r="U2315" s="1">
        <v>1.41</v>
      </c>
      <c r="V2315" s="1">
        <v>1.6319999999999999</v>
      </c>
      <c r="W2315" s="1">
        <v>2.8159999999999998</v>
      </c>
      <c r="X2315" s="1">
        <v>2.871</v>
      </c>
      <c r="Y2315" s="1">
        <v>3.0939999999999999</v>
      </c>
      <c r="Z2315" s="1">
        <v>2.6110000000000002</v>
      </c>
      <c r="AA2315" s="1">
        <v>1.341</v>
      </c>
      <c r="AB2315" s="1">
        <v>1.232</v>
      </c>
      <c r="AC2315" s="1">
        <v>2.0049999999999999</v>
      </c>
      <c r="AD2315" s="1">
        <v>2.1429999999999998</v>
      </c>
      <c r="AE2315" s="1">
        <v>2.2240000000000002</v>
      </c>
      <c r="AF2315" s="1">
        <v>1.9990000000000001</v>
      </c>
      <c r="AG2315" s="1">
        <v>1.6779999999999999</v>
      </c>
      <c r="AH2315" s="1">
        <v>1.48</v>
      </c>
      <c r="AI2315" s="1">
        <v>1.98</v>
      </c>
      <c r="AJ2315" s="1">
        <v>2.2919999999999998</v>
      </c>
      <c r="AK2315" s="1">
        <v>2.8610000000000002</v>
      </c>
      <c r="AL2315" s="1">
        <v>2.4209999999999998</v>
      </c>
      <c r="AM2315" s="1">
        <v>1.4279999999999999</v>
      </c>
      <c r="AN2315" s="1">
        <v>0.38300000000000001</v>
      </c>
      <c r="AO2315" s="1">
        <v>0.89</v>
      </c>
      <c r="AP2315" s="1">
        <v>2.379</v>
      </c>
      <c r="AQ2315" s="1">
        <v>2.3290000000000002</v>
      </c>
      <c r="AR2315" s="1">
        <v>2.419</v>
      </c>
      <c r="AS2315" s="1">
        <v>2.165</v>
      </c>
      <c r="AT2315" s="1">
        <v>1.9570000000000001</v>
      </c>
      <c r="AU2315" t="str">
        <f>IF(D2315="","",INDEX([1]DICCIONARIO!$G$21:$H$33,MATCH('DATA NIQ'!D2315,[1]DICCIONARIO!$G$21:$G$33,0),2))</f>
        <v>3D</v>
      </c>
    </row>
    <row r="2316" spans="1:47" ht="14.45" customHeight="1" x14ac:dyDescent="0.25">
      <c r="A2316" t="s">
        <v>0</v>
      </c>
      <c r="B2316" s="2" t="s">
        <v>349</v>
      </c>
      <c r="C2316" t="s">
        <v>17</v>
      </c>
      <c r="D2316" t="s">
        <v>1</v>
      </c>
      <c r="E2316" t="s">
        <v>1</v>
      </c>
      <c r="G2316" t="s">
        <v>350</v>
      </c>
      <c r="H2316" s="3" t="str">
        <f t="shared" si="36"/>
        <v>ARG SELF CADENAGUARNICIONES PARA COPETINPEPSICO3D3DVtas (KILOS)</v>
      </c>
      <c r="I2316" s="4">
        <v>29646.609</v>
      </c>
      <c r="J2316" s="4">
        <v>32899.428999999996</v>
      </c>
      <c r="K2316" s="4">
        <v>30486.75</v>
      </c>
      <c r="L2316" s="4">
        <v>31565.374</v>
      </c>
      <c r="M2316" s="4">
        <v>35287.15</v>
      </c>
      <c r="N2316" s="4">
        <v>24621.332999999999</v>
      </c>
      <c r="O2316" s="4">
        <v>18280.77</v>
      </c>
      <c r="P2316" s="4">
        <v>25587.597000000002</v>
      </c>
      <c r="Q2316" s="4">
        <v>25626.580999999998</v>
      </c>
      <c r="R2316" s="4">
        <v>22746.502</v>
      </c>
      <c r="S2316" s="4">
        <v>24956.535</v>
      </c>
      <c r="T2316" s="4">
        <v>20077.419999999998</v>
      </c>
      <c r="U2316" s="4">
        <v>12822.966</v>
      </c>
      <c r="V2316" s="4">
        <v>15656.700999999999</v>
      </c>
      <c r="W2316" s="4">
        <v>30158.144</v>
      </c>
      <c r="X2316" s="4">
        <v>31771.851999999999</v>
      </c>
      <c r="Y2316" s="4">
        <v>37608.470999999998</v>
      </c>
      <c r="Z2316" s="4">
        <v>34769.002999999997</v>
      </c>
      <c r="AA2316" s="4">
        <v>15253.968999999999</v>
      </c>
      <c r="AB2316" s="4">
        <v>11418.050999999999</v>
      </c>
      <c r="AC2316" s="4">
        <v>19612.605</v>
      </c>
      <c r="AD2316" s="4">
        <v>16896.002</v>
      </c>
      <c r="AE2316" s="4">
        <v>16071.862999999999</v>
      </c>
      <c r="AF2316" s="4">
        <v>14633.225</v>
      </c>
      <c r="AG2316" s="4">
        <v>11460.995000000001</v>
      </c>
      <c r="AH2316" s="4">
        <v>9807.3970000000008</v>
      </c>
      <c r="AI2316" s="4">
        <v>16638.072</v>
      </c>
      <c r="AJ2316" s="4">
        <v>16559.339</v>
      </c>
      <c r="AK2316" s="4">
        <v>21759.593000000001</v>
      </c>
      <c r="AL2316" s="4">
        <v>18567.78</v>
      </c>
      <c r="AM2316" s="4">
        <v>10958.379000000001</v>
      </c>
      <c r="AN2316" s="4">
        <v>3683.759</v>
      </c>
      <c r="AO2316" s="4">
        <v>8586.7549999999992</v>
      </c>
      <c r="AP2316" s="4">
        <v>20588.434000000001</v>
      </c>
      <c r="AQ2316" s="4">
        <v>20668.271000000001</v>
      </c>
      <c r="AR2316" s="4">
        <v>20783.241999999998</v>
      </c>
      <c r="AS2316" s="4">
        <v>18480.159</v>
      </c>
      <c r="AT2316" s="4">
        <v>16935.291000000001</v>
      </c>
      <c r="AU2316" t="str">
        <f>IF(D2316="","",INDEX([1]DICCIONARIO!$G$21:$H$33,MATCH('DATA NIQ'!D2316,[1]DICCIONARIO!$G$21:$G$33,0),2))</f>
        <v>3D</v>
      </c>
    </row>
    <row r="2317" spans="1:47" ht="14.45" customHeight="1" x14ac:dyDescent="0.25">
      <c r="A2317" t="s">
        <v>0</v>
      </c>
      <c r="B2317" s="2" t="s">
        <v>349</v>
      </c>
      <c r="C2317" t="s">
        <v>17</v>
      </c>
      <c r="D2317" t="s">
        <v>1</v>
      </c>
      <c r="E2317" t="s">
        <v>1</v>
      </c>
      <c r="G2317" t="s">
        <v>351</v>
      </c>
      <c r="H2317" s="3" t="str">
        <f t="shared" si="36"/>
        <v>ARG SELF CADENAGUARNICIONES PARA COPETINPEPSICO3D3DCompras (KILOS)</v>
      </c>
      <c r="I2317" s="4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0</v>
      </c>
      <c r="AS2317" s="4">
        <v>0</v>
      </c>
      <c r="AT2317" s="4">
        <v>0</v>
      </c>
      <c r="AU2317" t="str">
        <f>IF(D2317="","",INDEX([1]DICCIONARIO!$G$21:$H$33,MATCH('DATA NIQ'!D2317,[1]DICCIONARIO!$G$21:$G$33,0),2))</f>
        <v>3D</v>
      </c>
    </row>
    <row r="2318" spans="1:47" ht="14.45" customHeight="1" x14ac:dyDescent="0.25">
      <c r="A2318" t="s">
        <v>0</v>
      </c>
      <c r="B2318" s="2" t="s">
        <v>349</v>
      </c>
      <c r="C2318" t="s">
        <v>17</v>
      </c>
      <c r="D2318" t="s">
        <v>1</v>
      </c>
      <c r="E2318" t="s">
        <v>1</v>
      </c>
      <c r="G2318" t="s">
        <v>352</v>
      </c>
      <c r="H2318" s="3" t="str">
        <f t="shared" si="36"/>
        <v>ARG SELF CADENAGUARNICIONES PARA COPETINPEPSICO3D3DInventario (KILOS)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t="str">
        <f>IF(D2318="","",INDEX([1]DICCIONARIO!$G$21:$H$33,MATCH('DATA NIQ'!D2318,[1]DICCIONARIO!$G$21:$G$33,0),2))</f>
        <v>3D</v>
      </c>
    </row>
    <row r="2319" spans="1:47" ht="14.45" hidden="1" customHeight="1" x14ac:dyDescent="0.25">
      <c r="A2319" t="s">
        <v>0</v>
      </c>
      <c r="B2319" s="2" t="s">
        <v>349</v>
      </c>
      <c r="C2319" t="s">
        <v>17</v>
      </c>
      <c r="D2319" t="s">
        <v>1</v>
      </c>
      <c r="E2319" t="s">
        <v>1</v>
      </c>
      <c r="G2319" t="s">
        <v>353</v>
      </c>
      <c r="H2319" s="3" t="str">
        <f t="shared" si="36"/>
        <v>ARG SELF CADENAGUARNICIONES PARA COPETINPEPSICO3D3DVtas Valor</v>
      </c>
      <c r="I2319" s="3">
        <v>59920663.028999999</v>
      </c>
      <c r="J2319" s="3">
        <v>67714017.165000007</v>
      </c>
      <c r="K2319" s="3">
        <v>69112746.050999999</v>
      </c>
      <c r="L2319" s="3">
        <v>78509551.572999999</v>
      </c>
      <c r="M2319" s="3">
        <v>92925138.030000001</v>
      </c>
      <c r="N2319" s="3">
        <v>69426976.461999997</v>
      </c>
      <c r="O2319" s="3">
        <v>59168579.079999998</v>
      </c>
      <c r="P2319" s="3">
        <v>93221597.165000007</v>
      </c>
      <c r="Q2319" s="3">
        <v>99817311.981000006</v>
      </c>
      <c r="R2319" s="3">
        <v>95221509.634000003</v>
      </c>
      <c r="S2319" s="3">
        <v>106806127.00300001</v>
      </c>
      <c r="T2319" s="3">
        <v>90769637.402999997</v>
      </c>
      <c r="U2319" s="3">
        <v>58276929.420999996</v>
      </c>
      <c r="V2319" s="3">
        <v>74744992.369000003</v>
      </c>
      <c r="W2319" s="3">
        <v>151252240.07100001</v>
      </c>
      <c r="X2319" s="3">
        <v>166445396.13</v>
      </c>
      <c r="Y2319" s="3">
        <v>209243341.317</v>
      </c>
      <c r="Z2319" s="3">
        <v>211095331.36899999</v>
      </c>
      <c r="AA2319" s="3">
        <v>120160553.485</v>
      </c>
      <c r="AB2319" s="3">
        <v>153021627.132</v>
      </c>
      <c r="AC2319" s="3">
        <v>287299551.00400001</v>
      </c>
      <c r="AD2319" s="3">
        <v>316500484.86699998</v>
      </c>
      <c r="AE2319" s="3">
        <v>345615124.78399998</v>
      </c>
      <c r="AF2319" s="3">
        <v>321768216.79799998</v>
      </c>
      <c r="AG2319" s="3">
        <v>262969849.09999999</v>
      </c>
      <c r="AH2319" s="3">
        <v>249142953.56600001</v>
      </c>
      <c r="AI2319" s="3">
        <v>419872185.07800001</v>
      </c>
      <c r="AJ2319" s="3">
        <v>440958773.94</v>
      </c>
      <c r="AK2319" s="3">
        <v>557945240.67299998</v>
      </c>
      <c r="AL2319" s="3">
        <v>505285398.75199997</v>
      </c>
      <c r="AM2319" s="3">
        <v>303391751.704</v>
      </c>
      <c r="AN2319" s="3">
        <v>102881815.76000001</v>
      </c>
      <c r="AO2319" s="3">
        <v>246513084.95300001</v>
      </c>
      <c r="AP2319" s="3">
        <v>578376789.59000003</v>
      </c>
      <c r="AQ2319" s="3">
        <v>609991252.15199995</v>
      </c>
      <c r="AR2319" s="3">
        <v>598598713.96899998</v>
      </c>
      <c r="AS2319" s="3">
        <v>541399568.69599998</v>
      </c>
      <c r="AT2319" s="3">
        <v>505752384.58099997</v>
      </c>
      <c r="AU2319" t="str">
        <f>IF(D2319="","",INDEX([1]DICCIONARIO!$G$21:$H$33,MATCH('DATA NIQ'!D2319,[1]DICCIONARIO!$G$21:$G$33,0),2))</f>
        <v>3D</v>
      </c>
    </row>
    <row r="2320" spans="1:47" hidden="1" x14ac:dyDescent="0.25">
      <c r="A2320" t="s">
        <v>0</v>
      </c>
      <c r="B2320" s="2" t="s">
        <v>349</v>
      </c>
      <c r="C2320" t="s">
        <v>17</v>
      </c>
      <c r="D2320" t="s">
        <v>1</v>
      </c>
      <c r="E2320" t="s">
        <v>1</v>
      </c>
      <c r="G2320" t="s">
        <v>354</v>
      </c>
      <c r="H2320" s="3" t="str">
        <f t="shared" si="36"/>
        <v>ARG SELF CADENAGUARNICIONES PARA COPETINPEPSICO3D3DDist. Num. Tiendas Handling (C)</v>
      </c>
      <c r="I2320" s="1">
        <v>95.855999999999995</v>
      </c>
      <c r="J2320" s="1">
        <v>95.305999999999997</v>
      </c>
      <c r="K2320" s="1">
        <v>96.034999999999997</v>
      </c>
      <c r="L2320" s="1">
        <v>96.405000000000001</v>
      </c>
      <c r="M2320" s="1">
        <v>96.718999999999994</v>
      </c>
      <c r="N2320" s="1">
        <v>96.165000000000006</v>
      </c>
      <c r="O2320" s="1">
        <v>91.162999999999997</v>
      </c>
      <c r="P2320" s="1">
        <v>90.418999999999997</v>
      </c>
      <c r="Q2320" s="1">
        <v>88.930999999999997</v>
      </c>
      <c r="R2320" s="1">
        <v>86.891000000000005</v>
      </c>
      <c r="S2320" s="1">
        <v>84.585999999999999</v>
      </c>
      <c r="T2320" s="1">
        <v>83.49</v>
      </c>
      <c r="U2320" s="1">
        <v>78.474000000000004</v>
      </c>
      <c r="V2320" s="1">
        <v>83.843000000000004</v>
      </c>
      <c r="W2320" s="1">
        <v>92.216999999999999</v>
      </c>
      <c r="X2320" s="1">
        <v>92.608000000000004</v>
      </c>
      <c r="Y2320" s="1">
        <v>92.869</v>
      </c>
      <c r="Z2320" s="1">
        <v>92.745000000000005</v>
      </c>
      <c r="AA2320" s="1">
        <v>83.637</v>
      </c>
      <c r="AB2320" s="1">
        <v>79.316000000000003</v>
      </c>
      <c r="AC2320" s="1">
        <v>89.75</v>
      </c>
      <c r="AD2320" s="1">
        <v>93.65</v>
      </c>
      <c r="AE2320" s="1">
        <v>93.828999999999994</v>
      </c>
      <c r="AF2320" s="1">
        <v>94.293999999999997</v>
      </c>
      <c r="AG2320" s="1">
        <v>86.317999999999998</v>
      </c>
      <c r="AH2320" s="1">
        <v>75.23</v>
      </c>
      <c r="AI2320" s="1">
        <v>93.201999999999998</v>
      </c>
      <c r="AJ2320" s="1">
        <v>93.495000000000005</v>
      </c>
      <c r="AK2320" s="1">
        <v>95.597999999999999</v>
      </c>
      <c r="AL2320" s="1">
        <v>96.332999999999998</v>
      </c>
      <c r="AM2320" s="1">
        <v>92.186999999999998</v>
      </c>
      <c r="AN2320" s="1">
        <v>64.171000000000006</v>
      </c>
      <c r="AO2320" s="1">
        <v>81.376999999999995</v>
      </c>
      <c r="AP2320" s="1">
        <v>96.358000000000004</v>
      </c>
      <c r="AQ2320" s="1">
        <v>96.429000000000002</v>
      </c>
      <c r="AR2320" s="1">
        <v>97.210999999999999</v>
      </c>
      <c r="AS2320" s="1">
        <v>96.974999999999994</v>
      </c>
      <c r="AT2320" s="1">
        <v>95.209000000000003</v>
      </c>
      <c r="AU2320" t="str">
        <f>IF(D2320="","",INDEX([1]DICCIONARIO!$G$21:$H$33,MATCH('DATA NIQ'!D2320,[1]DICCIONARIO!$G$21:$G$33,0),2))</f>
        <v>3D</v>
      </c>
    </row>
    <row r="2321" spans="1:47" ht="14.45" hidden="1" customHeight="1" x14ac:dyDescent="0.25">
      <c r="A2321" t="s">
        <v>0</v>
      </c>
      <c r="B2321" s="2" t="s">
        <v>349</v>
      </c>
      <c r="C2321" t="s">
        <v>17</v>
      </c>
      <c r="D2321" t="s">
        <v>1</v>
      </c>
      <c r="E2321" t="s">
        <v>1</v>
      </c>
      <c r="G2321" t="s">
        <v>355</v>
      </c>
      <c r="H2321" s="3" t="str">
        <f t="shared" si="36"/>
        <v>ARG SELF CADENAGUARNICIONES PARA COPETINPEPSICO3D3DDist. Pond. Tiendas Handling</v>
      </c>
      <c r="I2321" s="1">
        <v>99.296000000000006</v>
      </c>
      <c r="J2321" s="1">
        <v>99.138000000000005</v>
      </c>
      <c r="K2321" s="1">
        <v>99.197999999999993</v>
      </c>
      <c r="L2321" s="1">
        <v>99.385999999999996</v>
      </c>
      <c r="M2321" s="1">
        <v>99.433000000000007</v>
      </c>
      <c r="N2321" s="1">
        <v>99.203999999999994</v>
      </c>
      <c r="O2321" s="1">
        <v>95.302000000000007</v>
      </c>
      <c r="P2321" s="1">
        <v>94.679000000000002</v>
      </c>
      <c r="Q2321" s="1">
        <v>93.805000000000007</v>
      </c>
      <c r="R2321" s="1">
        <v>93.622</v>
      </c>
      <c r="S2321" s="1">
        <v>92.947999999999993</v>
      </c>
      <c r="T2321" s="1">
        <v>90.688999999999993</v>
      </c>
      <c r="U2321" s="1">
        <v>84.941999999999993</v>
      </c>
      <c r="V2321" s="1">
        <v>89.817999999999998</v>
      </c>
      <c r="W2321" s="1">
        <v>95.394999999999996</v>
      </c>
      <c r="X2321" s="1">
        <v>95.293000000000006</v>
      </c>
      <c r="Y2321" s="1">
        <v>95.572000000000003</v>
      </c>
      <c r="Z2321" s="1">
        <v>95.209000000000003</v>
      </c>
      <c r="AA2321" s="1">
        <v>91.438000000000002</v>
      </c>
      <c r="AB2321" s="1">
        <v>91.188000000000002</v>
      </c>
      <c r="AC2321" s="1">
        <v>96.314999999999998</v>
      </c>
      <c r="AD2321" s="1">
        <v>97.828000000000003</v>
      </c>
      <c r="AE2321" s="1">
        <v>98.111999999999995</v>
      </c>
      <c r="AF2321" s="1">
        <v>97.582999999999998</v>
      </c>
      <c r="AG2321" s="1">
        <v>92.16</v>
      </c>
      <c r="AH2321" s="1">
        <v>85.489000000000004</v>
      </c>
      <c r="AI2321" s="1">
        <v>97.317999999999998</v>
      </c>
      <c r="AJ2321" s="1">
        <v>97.293000000000006</v>
      </c>
      <c r="AK2321" s="1">
        <v>98.138999999999996</v>
      </c>
      <c r="AL2321" s="1">
        <v>98.820999999999998</v>
      </c>
      <c r="AM2321" s="1">
        <v>95.346000000000004</v>
      </c>
      <c r="AN2321" s="1">
        <v>70.774000000000001</v>
      </c>
      <c r="AO2321" s="1">
        <v>90.57</v>
      </c>
      <c r="AP2321" s="1">
        <v>98.962000000000003</v>
      </c>
      <c r="AQ2321" s="1">
        <v>98.763000000000005</v>
      </c>
      <c r="AR2321" s="1">
        <v>99.471999999999994</v>
      </c>
      <c r="AS2321" s="1">
        <v>99.463999999999999</v>
      </c>
      <c r="AT2321" s="1">
        <v>98.513000000000005</v>
      </c>
      <c r="AU2321" t="str">
        <f>IF(D2321="","",INDEX([1]DICCIONARIO!$G$21:$H$33,MATCH('DATA NIQ'!D2321,[1]DICCIONARIO!$G$21:$G$33,0),2))</f>
        <v>3D</v>
      </c>
    </row>
    <row r="2322" spans="1:47" ht="14.45" hidden="1" customHeight="1" x14ac:dyDescent="0.25">
      <c r="A2322" t="s">
        <v>0</v>
      </c>
      <c r="B2322" s="2" t="s">
        <v>349</v>
      </c>
      <c r="C2322" t="s">
        <v>17</v>
      </c>
      <c r="D2322" t="s">
        <v>1</v>
      </c>
      <c r="E2322" t="s">
        <v>1</v>
      </c>
      <c r="G2322" t="s">
        <v>356</v>
      </c>
      <c r="H2322" s="3" t="str">
        <f t="shared" si="36"/>
        <v>ARG SELF CADENAGUARNICIONES PARA COPETINPEPSICO3D3DPart. de Vtas (KILOS) - Product</v>
      </c>
      <c r="I2322" s="1">
        <v>2.2429999999999999</v>
      </c>
      <c r="J2322" s="1">
        <v>2.3380000000000001</v>
      </c>
      <c r="K2322" s="1">
        <v>1.994</v>
      </c>
      <c r="L2322" s="1">
        <v>2.113</v>
      </c>
      <c r="M2322" s="1">
        <v>2.419</v>
      </c>
      <c r="N2322" s="1">
        <v>1.673</v>
      </c>
      <c r="O2322" s="1">
        <v>1.2909999999999999</v>
      </c>
      <c r="P2322" s="1">
        <v>1.2729999999999999</v>
      </c>
      <c r="Q2322" s="1">
        <v>1.502</v>
      </c>
      <c r="R2322" s="1">
        <v>1.65</v>
      </c>
      <c r="S2322" s="1">
        <v>1.772</v>
      </c>
      <c r="T2322" s="1">
        <v>1.5820000000000001</v>
      </c>
      <c r="U2322" s="1">
        <v>0.97</v>
      </c>
      <c r="V2322" s="1">
        <v>1.1140000000000001</v>
      </c>
      <c r="W2322" s="1">
        <v>1.99</v>
      </c>
      <c r="X2322" s="1">
        <v>2.2389999999999999</v>
      </c>
      <c r="Y2322" s="1">
        <v>2.6669999999999998</v>
      </c>
      <c r="Z2322" s="1">
        <v>2.3140000000000001</v>
      </c>
      <c r="AA2322" s="1">
        <v>1.0469999999999999</v>
      </c>
      <c r="AB2322" s="1">
        <v>0.63600000000000001</v>
      </c>
      <c r="AC2322" s="1">
        <v>1.401</v>
      </c>
      <c r="AD2322" s="1">
        <v>1.486</v>
      </c>
      <c r="AE2322" s="1">
        <v>1.4159999999999999</v>
      </c>
      <c r="AF2322" s="1">
        <v>1.258</v>
      </c>
      <c r="AG2322" s="1">
        <v>0.999</v>
      </c>
      <c r="AH2322" s="1">
        <v>0.81899999999999995</v>
      </c>
      <c r="AI2322" s="1">
        <v>1.1539999999999999</v>
      </c>
      <c r="AJ2322" s="1">
        <v>1.35</v>
      </c>
      <c r="AK2322" s="1">
        <v>1.85</v>
      </c>
      <c r="AL2322" s="1">
        <v>1.482</v>
      </c>
      <c r="AM2322" s="1">
        <v>0.86199999999999999</v>
      </c>
      <c r="AN2322" s="1">
        <v>0.21299999999999999</v>
      </c>
      <c r="AO2322" s="1">
        <v>0.51500000000000001</v>
      </c>
      <c r="AP2322" s="1">
        <v>1.532</v>
      </c>
      <c r="AQ2322" s="1">
        <v>1.4370000000000001</v>
      </c>
      <c r="AR2322" s="1">
        <v>1.5469999999999999</v>
      </c>
      <c r="AS2322" s="1">
        <v>1.383</v>
      </c>
      <c r="AT2322" s="1">
        <v>1.2150000000000001</v>
      </c>
      <c r="AU2322" t="str">
        <f>IF(D2322="","",INDEX([1]DICCIONARIO!$G$21:$H$33,MATCH('DATA NIQ'!D2322,[1]DICCIONARIO!$G$21:$G$33,0),2))</f>
        <v>3D</v>
      </c>
    </row>
    <row r="2323" spans="1:47" ht="14.45" hidden="1" customHeight="1" x14ac:dyDescent="0.25">
      <c r="A2323" t="s">
        <v>0</v>
      </c>
      <c r="B2323" s="2" t="s">
        <v>349</v>
      </c>
      <c r="C2323" t="s">
        <v>17</v>
      </c>
      <c r="D2323" t="s">
        <v>1</v>
      </c>
      <c r="E2323" t="s">
        <v>1</v>
      </c>
      <c r="G2323" t="s">
        <v>357</v>
      </c>
      <c r="H2323" s="3" t="str">
        <f t="shared" si="36"/>
        <v>ARG SELF CADENAGUARNICIONES PARA COPETINPEPSICO3D3DPart. de Vtas Valor - Product</v>
      </c>
      <c r="I2323" s="1">
        <v>3.1549999999999998</v>
      </c>
      <c r="J2323" s="1">
        <v>3.2309999999999999</v>
      </c>
      <c r="K2323" s="1">
        <v>2.871</v>
      </c>
      <c r="L2323" s="1">
        <v>3.07</v>
      </c>
      <c r="M2323" s="1">
        <v>3.556</v>
      </c>
      <c r="N2323" s="1">
        <v>2.5179999999999998</v>
      </c>
      <c r="O2323" s="1">
        <v>2.0859999999999999</v>
      </c>
      <c r="P2323" s="1">
        <v>2.31</v>
      </c>
      <c r="Q2323" s="1">
        <v>2.65</v>
      </c>
      <c r="R2323" s="1">
        <v>2.7530000000000001</v>
      </c>
      <c r="S2323" s="1">
        <v>2.7469999999999999</v>
      </c>
      <c r="T2323" s="1">
        <v>2.4119999999999999</v>
      </c>
      <c r="U2323" s="1">
        <v>1.41</v>
      </c>
      <c r="V2323" s="1">
        <v>1.6319999999999999</v>
      </c>
      <c r="W2323" s="1">
        <v>2.8159999999999998</v>
      </c>
      <c r="X2323" s="1">
        <v>2.871</v>
      </c>
      <c r="Y2323" s="1">
        <v>3.0939999999999999</v>
      </c>
      <c r="Z2323" s="1">
        <v>2.6110000000000002</v>
      </c>
      <c r="AA2323" s="1">
        <v>1.341</v>
      </c>
      <c r="AB2323" s="1">
        <v>1.232</v>
      </c>
      <c r="AC2323" s="1">
        <v>2.0049999999999999</v>
      </c>
      <c r="AD2323" s="1">
        <v>2.1429999999999998</v>
      </c>
      <c r="AE2323" s="1">
        <v>2.2240000000000002</v>
      </c>
      <c r="AF2323" s="1">
        <v>1.9990000000000001</v>
      </c>
      <c r="AG2323" s="1">
        <v>1.6779999999999999</v>
      </c>
      <c r="AH2323" s="1">
        <v>1.48</v>
      </c>
      <c r="AI2323" s="1">
        <v>1.98</v>
      </c>
      <c r="AJ2323" s="1">
        <v>2.2919999999999998</v>
      </c>
      <c r="AK2323" s="1">
        <v>2.8610000000000002</v>
      </c>
      <c r="AL2323" s="1">
        <v>2.4209999999999998</v>
      </c>
      <c r="AM2323" s="1">
        <v>1.4279999999999999</v>
      </c>
      <c r="AN2323" s="1">
        <v>0.38300000000000001</v>
      </c>
      <c r="AO2323" s="1">
        <v>0.89</v>
      </c>
      <c r="AP2323" s="1">
        <v>2.379</v>
      </c>
      <c r="AQ2323" s="1">
        <v>2.3290000000000002</v>
      </c>
      <c r="AR2323" s="1">
        <v>2.419</v>
      </c>
      <c r="AS2323" s="1">
        <v>2.165</v>
      </c>
      <c r="AT2323" s="1">
        <v>1.9570000000000001</v>
      </c>
      <c r="AU2323" t="str">
        <f>IF(D2323="","",INDEX([1]DICCIONARIO!$G$21:$H$33,MATCH('DATA NIQ'!D2323,[1]DICCIONARIO!$G$21:$G$33,0),2))</f>
        <v>3D</v>
      </c>
    </row>
    <row r="2324" spans="1:47" ht="14.45" customHeight="1" x14ac:dyDescent="0.25">
      <c r="A2324" t="s">
        <v>0</v>
      </c>
      <c r="B2324" s="2" t="s">
        <v>349</v>
      </c>
      <c r="C2324" t="s">
        <v>17</v>
      </c>
      <c r="D2324" t="s">
        <v>1</v>
      </c>
      <c r="E2324" t="s">
        <v>1</v>
      </c>
      <c r="F2324" t="s">
        <v>19</v>
      </c>
      <c r="G2324" t="s">
        <v>350</v>
      </c>
      <c r="H2324" s="3" t="str">
        <f t="shared" si="36"/>
        <v>ARG SELF CADENAGUARNICIONES PARA COPETINPEPSICO3D3D121 A 200Vtas (KILOS)</v>
      </c>
      <c r="I2324" s="4">
        <v>15854.281999999999</v>
      </c>
      <c r="J2324" s="4">
        <v>17377.740000000002</v>
      </c>
      <c r="K2324" s="4">
        <v>15259.213</v>
      </c>
      <c r="L2324" s="4">
        <v>15365.084000000001</v>
      </c>
      <c r="M2324" s="4">
        <v>17805.508000000002</v>
      </c>
      <c r="N2324" s="4">
        <v>13882.981</v>
      </c>
      <c r="O2324" s="4">
        <v>10772.445</v>
      </c>
      <c r="P2324" s="4">
        <v>12940.822</v>
      </c>
      <c r="Q2324" s="4">
        <v>12223.162</v>
      </c>
      <c r="R2324" s="4">
        <v>10462.459999999999</v>
      </c>
      <c r="S2324" s="4">
        <v>12155.696</v>
      </c>
      <c r="T2324" s="4">
        <v>9733.8320000000003</v>
      </c>
      <c r="U2324" s="4">
        <v>7710.9070000000002</v>
      </c>
      <c r="V2324" s="4">
        <v>8851.3729999999996</v>
      </c>
      <c r="W2324" s="4">
        <v>15428.091</v>
      </c>
      <c r="X2324" s="4">
        <v>14572.134</v>
      </c>
      <c r="Y2324" s="4">
        <v>16357.25</v>
      </c>
      <c r="Z2324" s="4">
        <v>12764.097</v>
      </c>
      <c r="AA2324" s="4">
        <v>3757.7660000000001</v>
      </c>
      <c r="AB2324" s="4">
        <v>435.57499999999999</v>
      </c>
      <c r="AC2324" s="4">
        <v>609.48299999999995</v>
      </c>
      <c r="AD2324" s="4">
        <v>3847.9569999999999</v>
      </c>
      <c r="AE2324" s="4">
        <v>4971.5739999999996</v>
      </c>
      <c r="AF2324" s="4">
        <v>5324.9989999999998</v>
      </c>
      <c r="AG2324" s="4">
        <v>4163.4759999999997</v>
      </c>
      <c r="AH2324" s="4">
        <v>3737.39</v>
      </c>
      <c r="AI2324" s="4">
        <v>8825.1830000000009</v>
      </c>
      <c r="AJ2324" s="4">
        <v>6976.652</v>
      </c>
      <c r="AK2324" s="4">
        <v>10428.462</v>
      </c>
      <c r="AL2324" s="4">
        <v>8810.8119999999999</v>
      </c>
      <c r="AM2324" s="4">
        <v>5911.9579999999996</v>
      </c>
      <c r="AN2324" s="4">
        <v>1936.337</v>
      </c>
      <c r="AO2324" s="4">
        <v>4364.3459999999995</v>
      </c>
      <c r="AP2324" s="4">
        <v>11378.48</v>
      </c>
      <c r="AQ2324" s="4">
        <v>9385.6280000000006</v>
      </c>
      <c r="AR2324" s="4">
        <v>11190.868</v>
      </c>
      <c r="AS2324" s="4">
        <v>10443.534</v>
      </c>
      <c r="AT2324" s="4">
        <v>9997.0310000000009</v>
      </c>
      <c r="AU2324" t="str">
        <f>IF(D2324="","",INDEX([1]DICCIONARIO!$G$21:$H$33,MATCH('DATA NIQ'!D2324,[1]DICCIONARIO!$G$21:$G$33,0),2))</f>
        <v>3D</v>
      </c>
    </row>
    <row r="2325" spans="1:47" ht="14.45" customHeight="1" x14ac:dyDescent="0.25">
      <c r="A2325" t="s">
        <v>0</v>
      </c>
      <c r="B2325" s="2" t="s">
        <v>349</v>
      </c>
      <c r="C2325" t="s">
        <v>17</v>
      </c>
      <c r="D2325" t="s">
        <v>1</v>
      </c>
      <c r="E2325" t="s">
        <v>1</v>
      </c>
      <c r="F2325" t="s">
        <v>19</v>
      </c>
      <c r="G2325" t="s">
        <v>351</v>
      </c>
      <c r="H2325" s="3" t="str">
        <f t="shared" si="36"/>
        <v>ARG SELF CADENAGUARNICIONES PARA COPETINPEPSICO3D3D121 A 200Compras (KILOS)</v>
      </c>
      <c r="I2325" s="4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0</v>
      </c>
      <c r="AU2325" t="str">
        <f>IF(D2325="","",INDEX([1]DICCIONARIO!$G$21:$H$33,MATCH('DATA NIQ'!D2325,[1]DICCIONARIO!$G$21:$G$33,0),2))</f>
        <v>3D</v>
      </c>
    </row>
    <row r="2326" spans="1:47" ht="14.45" customHeight="1" x14ac:dyDescent="0.25">
      <c r="A2326" t="s">
        <v>0</v>
      </c>
      <c r="B2326" s="2" t="s">
        <v>349</v>
      </c>
      <c r="C2326" t="s">
        <v>17</v>
      </c>
      <c r="D2326" t="s">
        <v>1</v>
      </c>
      <c r="E2326" t="s">
        <v>1</v>
      </c>
      <c r="F2326" t="s">
        <v>19</v>
      </c>
      <c r="G2326" t="s">
        <v>352</v>
      </c>
      <c r="H2326" s="3" t="str">
        <f t="shared" si="36"/>
        <v>ARG SELF CADENAGUARNICIONES PARA COPETINPEPSICO3D3D121 A 200Inventario (KILOS)</v>
      </c>
      <c r="I2326" s="4">
        <v>0</v>
      </c>
      <c r="J2326" s="4">
        <v>0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0</v>
      </c>
      <c r="AT2326" s="4">
        <v>0</v>
      </c>
      <c r="AU2326" t="str">
        <f>IF(D2326="","",INDEX([1]DICCIONARIO!$G$21:$H$33,MATCH('DATA NIQ'!D2326,[1]DICCIONARIO!$G$21:$G$33,0),2))</f>
        <v>3D</v>
      </c>
    </row>
    <row r="2327" spans="1:47" ht="14.45" hidden="1" customHeight="1" x14ac:dyDescent="0.25">
      <c r="A2327" t="s">
        <v>0</v>
      </c>
      <c r="B2327" s="2" t="s">
        <v>349</v>
      </c>
      <c r="C2327" t="s">
        <v>17</v>
      </c>
      <c r="D2327" t="s">
        <v>1</v>
      </c>
      <c r="E2327" t="s">
        <v>1</v>
      </c>
      <c r="F2327" t="s">
        <v>19</v>
      </c>
      <c r="G2327" t="s">
        <v>353</v>
      </c>
      <c r="H2327" s="3" t="str">
        <f t="shared" si="36"/>
        <v>ARG SELF CADENAGUARNICIONES PARA COPETINPEPSICO3D3D121 A 200Vtas Valor</v>
      </c>
      <c r="I2327" s="3">
        <v>25702610.765999999</v>
      </c>
      <c r="J2327" s="3">
        <v>28298002.151999999</v>
      </c>
      <c r="K2327" s="3">
        <v>27350781.953000002</v>
      </c>
      <c r="L2327" s="3">
        <v>30661772.478</v>
      </c>
      <c r="M2327" s="3">
        <v>38516686.420000002</v>
      </c>
      <c r="N2327" s="3">
        <v>33230487.875</v>
      </c>
      <c r="O2327" s="3">
        <v>29966312.909000002</v>
      </c>
      <c r="P2327" s="3">
        <v>40698976.590999998</v>
      </c>
      <c r="Q2327" s="3">
        <v>41383933.700999998</v>
      </c>
      <c r="R2327" s="3">
        <v>38817915.004000001</v>
      </c>
      <c r="S2327" s="3">
        <v>46864582.332999997</v>
      </c>
      <c r="T2327" s="3">
        <v>40098411.718000002</v>
      </c>
      <c r="U2327" s="3">
        <v>33151892.515999999</v>
      </c>
      <c r="V2327" s="3">
        <v>39440823.167999998</v>
      </c>
      <c r="W2327" s="3">
        <v>71027798.300999999</v>
      </c>
      <c r="X2327" s="3">
        <v>68792951.967999995</v>
      </c>
      <c r="Y2327" s="3">
        <v>82289661.091000006</v>
      </c>
      <c r="Z2327" s="3">
        <v>69141783.606000006</v>
      </c>
      <c r="AA2327" s="3">
        <v>21935890.127999999</v>
      </c>
      <c r="AB2327" s="3">
        <v>3748156.162</v>
      </c>
      <c r="AC2327" s="3">
        <v>10633437.435000001</v>
      </c>
      <c r="AD2327" s="3">
        <v>71068652.669</v>
      </c>
      <c r="AE2327" s="3">
        <v>103020561.646</v>
      </c>
      <c r="AF2327" s="3">
        <v>104061673.38699999</v>
      </c>
      <c r="AG2327" s="3">
        <v>86264068.202999994</v>
      </c>
      <c r="AH2327" s="3">
        <v>86368691.350999996</v>
      </c>
      <c r="AI2327" s="3">
        <v>204515564.815</v>
      </c>
      <c r="AJ2327" s="3">
        <v>171864567.70300001</v>
      </c>
      <c r="AK2327" s="3">
        <v>254543936.042</v>
      </c>
      <c r="AL2327" s="3">
        <v>237866241.206</v>
      </c>
      <c r="AM2327" s="3">
        <v>160199088.90700001</v>
      </c>
      <c r="AN2327" s="3">
        <v>53133536.572999999</v>
      </c>
      <c r="AO2327" s="3">
        <v>108985827.67200001</v>
      </c>
      <c r="AP2327" s="3">
        <v>292751111.01700002</v>
      </c>
      <c r="AQ2327" s="3">
        <v>256814533.44299999</v>
      </c>
      <c r="AR2327" s="3">
        <v>287614512.38499999</v>
      </c>
      <c r="AS2327" s="3">
        <v>274684478.33200002</v>
      </c>
      <c r="AT2327" s="3">
        <v>271676303.49800003</v>
      </c>
      <c r="AU2327" t="str">
        <f>IF(D2327="","",INDEX([1]DICCIONARIO!$G$21:$H$33,MATCH('DATA NIQ'!D2327,[1]DICCIONARIO!$G$21:$G$33,0),2))</f>
        <v>3D</v>
      </c>
    </row>
    <row r="2328" spans="1:47" hidden="1" x14ac:dyDescent="0.25">
      <c r="A2328" t="s">
        <v>0</v>
      </c>
      <c r="B2328" s="2" t="s">
        <v>349</v>
      </c>
      <c r="C2328" t="s">
        <v>17</v>
      </c>
      <c r="D2328" t="s">
        <v>1</v>
      </c>
      <c r="E2328" t="s">
        <v>1</v>
      </c>
      <c r="F2328" t="s">
        <v>19</v>
      </c>
      <c r="G2328" t="s">
        <v>354</v>
      </c>
      <c r="H2328" s="3" t="str">
        <f t="shared" si="36"/>
        <v>ARG SELF CADENAGUARNICIONES PARA COPETINPEPSICO3D3D121 A 200Dist. Num. Tiendas Handling (C)</v>
      </c>
      <c r="I2328" s="1">
        <v>79.054000000000002</v>
      </c>
      <c r="J2328" s="1">
        <v>77.472999999999999</v>
      </c>
      <c r="K2328" s="1">
        <v>76.784999999999997</v>
      </c>
      <c r="L2328" s="1">
        <v>79.02</v>
      </c>
      <c r="M2328" s="1">
        <v>79.418000000000006</v>
      </c>
      <c r="N2328" s="1">
        <v>78.664000000000001</v>
      </c>
      <c r="O2328" s="1">
        <v>66.212999999999994</v>
      </c>
      <c r="P2328" s="1">
        <v>67.650999999999996</v>
      </c>
      <c r="Q2328" s="1">
        <v>66.435000000000002</v>
      </c>
      <c r="R2328" s="1">
        <v>65.486000000000004</v>
      </c>
      <c r="S2328" s="1">
        <v>64.870999999999995</v>
      </c>
      <c r="T2328" s="1">
        <v>60.024999999999999</v>
      </c>
      <c r="U2328" s="1">
        <v>62.161999999999999</v>
      </c>
      <c r="V2328" s="1">
        <v>62.293999999999997</v>
      </c>
      <c r="W2328" s="1">
        <v>65.823999999999998</v>
      </c>
      <c r="X2328" s="1">
        <v>66.462999999999994</v>
      </c>
      <c r="Y2328" s="1">
        <v>67.25</v>
      </c>
      <c r="Z2328" s="1">
        <v>62.448</v>
      </c>
      <c r="AA2328" s="1">
        <v>33.104999999999997</v>
      </c>
      <c r="AB2328" s="1">
        <v>8.84</v>
      </c>
      <c r="AC2328" s="1">
        <v>8.94</v>
      </c>
      <c r="AD2328" s="1">
        <v>31.762</v>
      </c>
      <c r="AE2328" s="1">
        <v>46.698</v>
      </c>
      <c r="AF2328" s="1">
        <v>50.875</v>
      </c>
      <c r="AG2328" s="1">
        <v>45.436999999999998</v>
      </c>
      <c r="AH2328" s="1">
        <v>45.493000000000002</v>
      </c>
      <c r="AI2328" s="1">
        <v>57.853000000000002</v>
      </c>
      <c r="AJ2328" s="1">
        <v>59.878</v>
      </c>
      <c r="AK2328" s="1">
        <v>70.27</v>
      </c>
      <c r="AL2328" s="1">
        <v>71.965999999999994</v>
      </c>
      <c r="AM2328" s="1">
        <v>66.552000000000007</v>
      </c>
      <c r="AN2328" s="1">
        <v>46.036000000000001</v>
      </c>
      <c r="AO2328" s="1">
        <v>55.923999999999999</v>
      </c>
      <c r="AP2328" s="1">
        <v>71.745999999999995</v>
      </c>
      <c r="AQ2328" s="1">
        <v>71.933999999999997</v>
      </c>
      <c r="AR2328" s="1">
        <v>72.31</v>
      </c>
      <c r="AS2328" s="1">
        <v>72.236999999999995</v>
      </c>
      <c r="AT2328" s="1">
        <v>71.525999999999996</v>
      </c>
      <c r="AU2328" t="str">
        <f>IF(D2328="","",INDEX([1]DICCIONARIO!$G$21:$H$33,MATCH('DATA NIQ'!D2328,[1]DICCIONARIO!$G$21:$G$33,0),2))</f>
        <v>3D</v>
      </c>
    </row>
    <row r="2329" spans="1:47" ht="14.45" hidden="1" customHeight="1" x14ac:dyDescent="0.25">
      <c r="A2329" t="s">
        <v>0</v>
      </c>
      <c r="B2329" s="2" t="s">
        <v>349</v>
      </c>
      <c r="C2329" t="s">
        <v>17</v>
      </c>
      <c r="D2329" t="s">
        <v>1</v>
      </c>
      <c r="E2329" t="s">
        <v>1</v>
      </c>
      <c r="F2329" t="s">
        <v>19</v>
      </c>
      <c r="G2329" t="s">
        <v>355</v>
      </c>
      <c r="H2329" s="3" t="str">
        <f t="shared" si="36"/>
        <v>ARG SELF CADENAGUARNICIONES PARA COPETINPEPSICO3D3D121 A 200Dist. Pond. Tiendas Handling</v>
      </c>
      <c r="I2329" s="1">
        <v>86.126999999999995</v>
      </c>
      <c r="J2329" s="1">
        <v>85.646000000000001</v>
      </c>
      <c r="K2329" s="1">
        <v>85.198999999999998</v>
      </c>
      <c r="L2329" s="1">
        <v>86.27</v>
      </c>
      <c r="M2329" s="1">
        <v>86.025999999999996</v>
      </c>
      <c r="N2329" s="1">
        <v>85.78</v>
      </c>
      <c r="O2329" s="1">
        <v>77.988</v>
      </c>
      <c r="P2329" s="1">
        <v>83.012</v>
      </c>
      <c r="Q2329" s="1">
        <v>80.495999999999995</v>
      </c>
      <c r="R2329" s="1">
        <v>76.831000000000003</v>
      </c>
      <c r="S2329" s="1">
        <v>77.028000000000006</v>
      </c>
      <c r="T2329" s="1">
        <v>74.381</v>
      </c>
      <c r="U2329" s="1">
        <v>74.536000000000001</v>
      </c>
      <c r="V2329" s="1">
        <v>77.885000000000005</v>
      </c>
      <c r="W2329" s="1">
        <v>81.355000000000004</v>
      </c>
      <c r="X2329" s="1">
        <v>78.822000000000003</v>
      </c>
      <c r="Y2329" s="1">
        <v>79.126000000000005</v>
      </c>
      <c r="Z2329" s="1">
        <v>80.231999999999999</v>
      </c>
      <c r="AA2329" s="1">
        <v>58.59</v>
      </c>
      <c r="AB2329" s="1">
        <v>15.189</v>
      </c>
      <c r="AC2329" s="1">
        <v>17.753</v>
      </c>
      <c r="AD2329" s="1">
        <v>46.204999999999998</v>
      </c>
      <c r="AE2329" s="1">
        <v>51.624000000000002</v>
      </c>
      <c r="AF2329" s="1">
        <v>50.133000000000003</v>
      </c>
      <c r="AG2329" s="1">
        <v>49.655999999999999</v>
      </c>
      <c r="AH2329" s="1">
        <v>55.399000000000001</v>
      </c>
      <c r="AI2329" s="1">
        <v>69.331000000000003</v>
      </c>
      <c r="AJ2329" s="1">
        <v>72.793999999999997</v>
      </c>
      <c r="AK2329" s="1">
        <v>82.924000000000007</v>
      </c>
      <c r="AL2329" s="1">
        <v>84.665000000000006</v>
      </c>
      <c r="AM2329" s="1">
        <v>75.643000000000001</v>
      </c>
      <c r="AN2329" s="1">
        <v>46.642000000000003</v>
      </c>
      <c r="AO2329" s="1">
        <v>69.186000000000007</v>
      </c>
      <c r="AP2329" s="1">
        <v>86.856999999999999</v>
      </c>
      <c r="AQ2329" s="1">
        <v>87.06</v>
      </c>
      <c r="AR2329" s="1">
        <v>86.93</v>
      </c>
      <c r="AS2329" s="1">
        <v>86.37</v>
      </c>
      <c r="AT2329" s="1">
        <v>85.953000000000003</v>
      </c>
      <c r="AU2329" t="str">
        <f>IF(D2329="","",INDEX([1]DICCIONARIO!$G$21:$H$33,MATCH('DATA NIQ'!D2329,[1]DICCIONARIO!$G$21:$G$33,0),2))</f>
        <v>3D</v>
      </c>
    </row>
    <row r="2330" spans="1:47" ht="14.45" hidden="1" customHeight="1" x14ac:dyDescent="0.25">
      <c r="A2330" t="s">
        <v>0</v>
      </c>
      <c r="B2330" s="2" t="s">
        <v>349</v>
      </c>
      <c r="C2330" t="s">
        <v>17</v>
      </c>
      <c r="D2330" t="s">
        <v>1</v>
      </c>
      <c r="E2330" t="s">
        <v>1</v>
      </c>
      <c r="F2330" t="s">
        <v>19</v>
      </c>
      <c r="G2330" t="s">
        <v>356</v>
      </c>
      <c r="H2330" s="3" t="str">
        <f t="shared" si="36"/>
        <v>ARG SELF CADENAGUARNICIONES PARA COPETINPEPSICO3D3D121 A 200Part. de Vtas (KILOS) - Product</v>
      </c>
      <c r="I2330" s="1">
        <v>1.1990000000000001</v>
      </c>
      <c r="J2330" s="1">
        <v>1.2350000000000001</v>
      </c>
      <c r="K2330" s="1">
        <v>0.998</v>
      </c>
      <c r="L2330" s="1">
        <v>1.0289999999999999</v>
      </c>
      <c r="M2330" s="1">
        <v>1.2210000000000001</v>
      </c>
      <c r="N2330" s="1">
        <v>0.94299999999999995</v>
      </c>
      <c r="O2330" s="1">
        <v>0.76100000000000001</v>
      </c>
      <c r="P2330" s="1">
        <v>0.64400000000000002</v>
      </c>
      <c r="Q2330" s="1">
        <v>0.71699999999999997</v>
      </c>
      <c r="R2330" s="1">
        <v>0.75900000000000001</v>
      </c>
      <c r="S2330" s="1">
        <v>0.86299999999999999</v>
      </c>
      <c r="T2330" s="1">
        <v>0.76700000000000002</v>
      </c>
      <c r="U2330" s="1">
        <v>0.58399999999999996</v>
      </c>
      <c r="V2330" s="1">
        <v>0.63</v>
      </c>
      <c r="W2330" s="1">
        <v>1.018</v>
      </c>
      <c r="X2330" s="1">
        <v>1.0269999999999999</v>
      </c>
      <c r="Y2330" s="1">
        <v>1.1599999999999999</v>
      </c>
      <c r="Z2330" s="1">
        <v>0.85</v>
      </c>
      <c r="AA2330" s="1">
        <v>0.25800000000000001</v>
      </c>
      <c r="AB2330" s="1">
        <v>2.4E-2</v>
      </c>
      <c r="AC2330" s="1">
        <v>4.2999999999999997E-2</v>
      </c>
      <c r="AD2330" s="1">
        <v>0.33800000000000002</v>
      </c>
      <c r="AE2330" s="1">
        <v>0.438</v>
      </c>
      <c r="AF2330" s="1">
        <v>0.45800000000000002</v>
      </c>
      <c r="AG2330" s="1">
        <v>0.36299999999999999</v>
      </c>
      <c r="AH2330" s="1">
        <v>0.312</v>
      </c>
      <c r="AI2330" s="1">
        <v>0.61199999999999999</v>
      </c>
      <c r="AJ2330" s="1">
        <v>0.56899999999999995</v>
      </c>
      <c r="AK2330" s="1">
        <v>0.88600000000000001</v>
      </c>
      <c r="AL2330" s="1">
        <v>0.70299999999999996</v>
      </c>
      <c r="AM2330" s="1">
        <v>0.46500000000000002</v>
      </c>
      <c r="AN2330" s="1">
        <v>0.112</v>
      </c>
      <c r="AO2330" s="1">
        <v>0.26200000000000001</v>
      </c>
      <c r="AP2330" s="1">
        <v>0.84699999999999998</v>
      </c>
      <c r="AQ2330" s="1">
        <v>0.65300000000000002</v>
      </c>
      <c r="AR2330" s="1">
        <v>0.83299999999999996</v>
      </c>
      <c r="AS2330" s="1">
        <v>0.78200000000000003</v>
      </c>
      <c r="AT2330" s="1">
        <v>0.71699999999999997</v>
      </c>
      <c r="AU2330" t="str">
        <f>IF(D2330="","",INDEX([1]DICCIONARIO!$G$21:$H$33,MATCH('DATA NIQ'!D2330,[1]DICCIONARIO!$G$21:$G$33,0),2))</f>
        <v>3D</v>
      </c>
    </row>
    <row r="2331" spans="1:47" ht="14.45" hidden="1" customHeight="1" x14ac:dyDescent="0.25">
      <c r="A2331" t="s">
        <v>0</v>
      </c>
      <c r="B2331" s="2" t="s">
        <v>349</v>
      </c>
      <c r="C2331" t="s">
        <v>17</v>
      </c>
      <c r="D2331" t="s">
        <v>1</v>
      </c>
      <c r="E2331" t="s">
        <v>1</v>
      </c>
      <c r="F2331" t="s">
        <v>19</v>
      </c>
      <c r="G2331" t="s">
        <v>357</v>
      </c>
      <c r="H2331" s="3" t="str">
        <f t="shared" si="36"/>
        <v>ARG SELF CADENAGUARNICIONES PARA COPETINPEPSICO3D3D121 A 200Part. de Vtas Valor - Product</v>
      </c>
      <c r="I2331" s="1">
        <v>1.353</v>
      </c>
      <c r="J2331" s="1">
        <v>1.35</v>
      </c>
      <c r="K2331" s="1">
        <v>1.1359999999999999</v>
      </c>
      <c r="L2331" s="1">
        <v>1.1990000000000001</v>
      </c>
      <c r="M2331" s="1">
        <v>1.474</v>
      </c>
      <c r="N2331" s="1">
        <v>1.2050000000000001</v>
      </c>
      <c r="O2331" s="1">
        <v>1.056</v>
      </c>
      <c r="P2331" s="1">
        <v>1.008</v>
      </c>
      <c r="Q2331" s="1">
        <v>1.099</v>
      </c>
      <c r="R2331" s="1">
        <v>1.123</v>
      </c>
      <c r="S2331" s="1">
        <v>1.206</v>
      </c>
      <c r="T2331" s="1">
        <v>1.0649999999999999</v>
      </c>
      <c r="U2331" s="1">
        <v>0.80200000000000005</v>
      </c>
      <c r="V2331" s="1">
        <v>0.86099999999999999</v>
      </c>
      <c r="W2331" s="1">
        <v>1.323</v>
      </c>
      <c r="X2331" s="1">
        <v>1.1870000000000001</v>
      </c>
      <c r="Y2331" s="1">
        <v>1.2170000000000001</v>
      </c>
      <c r="Z2331" s="1">
        <v>0.85499999999999998</v>
      </c>
      <c r="AA2331" s="1">
        <v>0.245</v>
      </c>
      <c r="AB2331" s="1">
        <v>0.03</v>
      </c>
      <c r="AC2331" s="1">
        <v>7.3999999999999996E-2</v>
      </c>
      <c r="AD2331" s="1">
        <v>0.48099999999999998</v>
      </c>
      <c r="AE2331" s="1">
        <v>0.66300000000000003</v>
      </c>
      <c r="AF2331" s="1">
        <v>0.64700000000000002</v>
      </c>
      <c r="AG2331" s="1">
        <v>0.55000000000000004</v>
      </c>
      <c r="AH2331" s="1">
        <v>0.51300000000000001</v>
      </c>
      <c r="AI2331" s="1">
        <v>0.96399999999999997</v>
      </c>
      <c r="AJ2331" s="1">
        <v>0.89300000000000002</v>
      </c>
      <c r="AK2331" s="1">
        <v>1.3049999999999999</v>
      </c>
      <c r="AL2331" s="1">
        <v>1.1399999999999999</v>
      </c>
      <c r="AM2331" s="1">
        <v>0.754</v>
      </c>
      <c r="AN2331" s="1">
        <v>0.19800000000000001</v>
      </c>
      <c r="AO2331" s="1">
        <v>0.39300000000000002</v>
      </c>
      <c r="AP2331" s="1">
        <v>1.204</v>
      </c>
      <c r="AQ2331" s="1">
        <v>0.98</v>
      </c>
      <c r="AR2331" s="1">
        <v>1.1619999999999999</v>
      </c>
      <c r="AS2331" s="1">
        <v>1.0980000000000001</v>
      </c>
      <c r="AT2331" s="1">
        <v>1.0509999999999999</v>
      </c>
      <c r="AU2331" t="str">
        <f>IF(D2331="","",INDEX([1]DICCIONARIO!$G$21:$H$33,MATCH('DATA NIQ'!D2331,[1]DICCIONARIO!$G$21:$G$33,0),2))</f>
        <v>3D</v>
      </c>
    </row>
    <row r="2332" spans="1:47" ht="14.45" customHeight="1" x14ac:dyDescent="0.25">
      <c r="A2332" t="s">
        <v>0</v>
      </c>
      <c r="B2332" s="2" t="s">
        <v>349</v>
      </c>
      <c r="C2332" t="s">
        <v>17</v>
      </c>
      <c r="D2332" t="s">
        <v>1</v>
      </c>
      <c r="E2332" t="s">
        <v>1</v>
      </c>
      <c r="F2332" t="s">
        <v>16</v>
      </c>
      <c r="G2332" t="s">
        <v>350</v>
      </c>
      <c r="H2332" s="3" t="str">
        <f t="shared" si="36"/>
        <v>ARG SELF CADENAGUARNICIONES PARA COPETINPEPSICO3D3D21 A 40Vtas (KILOS)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  <c r="N2332" s="4">
        <v>0</v>
      </c>
      <c r="O2332" s="4">
        <v>0</v>
      </c>
      <c r="P2332" s="4">
        <v>0.05</v>
      </c>
      <c r="Q2332" s="4">
        <v>8.0000000000000002E-3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5.8999999999999997E-2</v>
      </c>
      <c r="X2332" s="4">
        <v>4.9000000000000002E-2</v>
      </c>
      <c r="Y2332" s="4">
        <v>0.45700000000000002</v>
      </c>
      <c r="Z2332" s="4">
        <v>2.3660000000000001</v>
      </c>
      <c r="AA2332" s="4">
        <v>0.29799999999999999</v>
      </c>
      <c r="AB2332" s="4">
        <v>0</v>
      </c>
      <c r="AC2332" s="4">
        <v>0.20100000000000001</v>
      </c>
      <c r="AD2332" s="4">
        <v>1.44</v>
      </c>
      <c r="AE2332" s="4">
        <v>2.3E-2</v>
      </c>
      <c r="AF2332" s="4">
        <v>9.0999999999999998E-2</v>
      </c>
      <c r="AG2332" s="4">
        <v>0</v>
      </c>
      <c r="AH2332" s="4">
        <v>0</v>
      </c>
      <c r="AI2332" s="4">
        <v>0.111</v>
      </c>
      <c r="AJ2332" s="4">
        <v>0.154</v>
      </c>
      <c r="AK2332" s="4">
        <v>7.0000000000000001E-3</v>
      </c>
      <c r="AL2332" s="4">
        <v>0.13800000000000001</v>
      </c>
      <c r="AM2332" s="4">
        <v>2.3E-2</v>
      </c>
      <c r="AN2332" s="4">
        <v>4.5999999999999999E-2</v>
      </c>
      <c r="AO2332" s="4">
        <v>0</v>
      </c>
      <c r="AP2332" s="4">
        <v>0</v>
      </c>
      <c r="AQ2332" s="4">
        <v>0</v>
      </c>
      <c r="AR2332" s="4">
        <v>7.0000000000000001E-3</v>
      </c>
      <c r="AS2332" s="4">
        <v>3.3000000000000002E-2</v>
      </c>
      <c r="AT2332" s="4">
        <v>0.122</v>
      </c>
      <c r="AU2332" t="str">
        <f>IF(D2332="","",INDEX([1]DICCIONARIO!$G$21:$H$33,MATCH('DATA NIQ'!D2332,[1]DICCIONARIO!$G$21:$G$33,0),2))</f>
        <v>3D</v>
      </c>
    </row>
    <row r="2333" spans="1:47" ht="14.45" customHeight="1" x14ac:dyDescent="0.25">
      <c r="A2333" t="s">
        <v>0</v>
      </c>
      <c r="B2333" s="2" t="s">
        <v>349</v>
      </c>
      <c r="C2333" t="s">
        <v>17</v>
      </c>
      <c r="D2333" t="s">
        <v>1</v>
      </c>
      <c r="E2333" t="s">
        <v>1</v>
      </c>
      <c r="F2333" t="s">
        <v>16</v>
      </c>
      <c r="G2333" t="s">
        <v>351</v>
      </c>
      <c r="H2333" s="3" t="str">
        <f t="shared" si="36"/>
        <v>ARG SELF CADENAGUARNICIONES PARA COPETINPEPSICO3D3D21 A 40Compras (KILOS)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4">
        <v>0</v>
      </c>
      <c r="AT2333" s="4">
        <v>0</v>
      </c>
      <c r="AU2333" t="str">
        <f>IF(D2333="","",INDEX([1]DICCIONARIO!$G$21:$H$33,MATCH('DATA NIQ'!D2333,[1]DICCIONARIO!$G$21:$G$33,0),2))</f>
        <v>3D</v>
      </c>
    </row>
    <row r="2334" spans="1:47" ht="14.45" customHeight="1" x14ac:dyDescent="0.25">
      <c r="A2334" t="s">
        <v>0</v>
      </c>
      <c r="B2334" s="2" t="s">
        <v>349</v>
      </c>
      <c r="C2334" t="s">
        <v>17</v>
      </c>
      <c r="D2334" t="s">
        <v>1</v>
      </c>
      <c r="E2334" t="s">
        <v>1</v>
      </c>
      <c r="F2334" t="s">
        <v>16</v>
      </c>
      <c r="G2334" t="s">
        <v>352</v>
      </c>
      <c r="H2334" s="3" t="str">
        <f t="shared" si="36"/>
        <v>ARG SELF CADENAGUARNICIONES PARA COPETINPEPSICO3D3D21 A 40Inventario (KILOS)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4">
        <v>0</v>
      </c>
      <c r="AT2334" s="4">
        <v>0</v>
      </c>
      <c r="AU2334" t="str">
        <f>IF(D2334="","",INDEX([1]DICCIONARIO!$G$21:$H$33,MATCH('DATA NIQ'!D2334,[1]DICCIONARIO!$G$21:$G$33,0),2))</f>
        <v>3D</v>
      </c>
    </row>
    <row r="2335" spans="1:47" ht="14.45" hidden="1" customHeight="1" x14ac:dyDescent="0.25">
      <c r="A2335" t="s">
        <v>0</v>
      </c>
      <c r="B2335" s="2" t="s">
        <v>349</v>
      </c>
      <c r="C2335" t="s">
        <v>17</v>
      </c>
      <c r="D2335" t="s">
        <v>1</v>
      </c>
      <c r="E2335" t="s">
        <v>1</v>
      </c>
      <c r="F2335" t="s">
        <v>16</v>
      </c>
      <c r="G2335" t="s">
        <v>353</v>
      </c>
      <c r="H2335" s="3" t="str">
        <f t="shared" si="36"/>
        <v>ARG SELF CADENAGUARNICIONES PARA COPETINPEPSICO3D3D21 A 40Vtas Valor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 s="1">
        <v>41.59</v>
      </c>
      <c r="Q2335" s="1">
        <v>7.14</v>
      </c>
      <c r="R2335">
        <v>0</v>
      </c>
      <c r="S2335">
        <v>0</v>
      </c>
      <c r="T2335">
        <v>0</v>
      </c>
      <c r="U2335">
        <v>0</v>
      </c>
      <c r="V2335">
        <v>0</v>
      </c>
      <c r="W2335" s="1">
        <v>141.601</v>
      </c>
      <c r="X2335" s="1">
        <v>323.59300000000002</v>
      </c>
      <c r="Y2335" s="3">
        <v>2999.0349999999999</v>
      </c>
      <c r="Z2335" s="3">
        <v>25145.969000000001</v>
      </c>
      <c r="AA2335" s="3">
        <v>3772.1959999999999</v>
      </c>
      <c r="AB2335">
        <v>0</v>
      </c>
      <c r="AC2335" s="3">
        <v>5017.8729999999996</v>
      </c>
      <c r="AD2335" s="3">
        <v>25060.55</v>
      </c>
      <c r="AE2335" s="1">
        <v>363.46</v>
      </c>
      <c r="AF2335" s="3">
        <v>3456.355</v>
      </c>
      <c r="AG2335" s="1">
        <v>0</v>
      </c>
      <c r="AH2335">
        <v>0</v>
      </c>
      <c r="AI2335" s="3">
        <v>3976.953</v>
      </c>
      <c r="AJ2335" s="3">
        <v>5742.7939999999999</v>
      </c>
      <c r="AK2335" s="1">
        <v>250.273</v>
      </c>
      <c r="AL2335" s="5">
        <v>5256</v>
      </c>
      <c r="AM2335" s="1">
        <v>876</v>
      </c>
      <c r="AN2335" s="3">
        <v>1239.46</v>
      </c>
      <c r="AO2335">
        <v>0</v>
      </c>
      <c r="AP2335">
        <v>0</v>
      </c>
      <c r="AQ2335">
        <v>0</v>
      </c>
      <c r="AR2335" s="1">
        <v>290.55700000000002</v>
      </c>
      <c r="AS2335" s="3">
        <v>1452.886</v>
      </c>
      <c r="AT2335" s="3">
        <v>5375.5569999999998</v>
      </c>
      <c r="AU2335" t="str">
        <f>IF(D2335="","",INDEX([1]DICCIONARIO!$G$21:$H$33,MATCH('DATA NIQ'!D2335,[1]DICCIONARIO!$G$21:$G$33,0),2))</f>
        <v>3D</v>
      </c>
    </row>
    <row r="2336" spans="1:47" hidden="1" x14ac:dyDescent="0.25">
      <c r="A2336" t="s">
        <v>0</v>
      </c>
      <c r="B2336" s="2" t="s">
        <v>349</v>
      </c>
      <c r="C2336" t="s">
        <v>17</v>
      </c>
      <c r="D2336" t="s">
        <v>1</v>
      </c>
      <c r="E2336" t="s">
        <v>1</v>
      </c>
      <c r="F2336" t="s">
        <v>16</v>
      </c>
      <c r="G2336" t="s">
        <v>354</v>
      </c>
      <c r="H2336" s="3" t="str">
        <f t="shared" si="36"/>
        <v>ARG SELF CADENAGUARNICIONES PARA COPETINPEPSICO3D3D21 A 40Dist. Num. Tiendas Handling (C)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0.06</v>
      </c>
      <c r="Q2336" s="1">
        <v>0.03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0.11799999999999999</v>
      </c>
      <c r="X2336" s="1">
        <v>5.8999999999999997E-2</v>
      </c>
      <c r="Y2336" s="1">
        <v>0.11799999999999999</v>
      </c>
      <c r="Z2336" s="1">
        <v>0.20499999999999999</v>
      </c>
      <c r="AA2336" s="1">
        <v>0.11700000000000001</v>
      </c>
      <c r="AB2336" s="1">
        <v>0</v>
      </c>
      <c r="AC2336" s="1">
        <v>5.8000000000000003E-2</v>
      </c>
      <c r="AD2336" s="1">
        <v>5.8000000000000003E-2</v>
      </c>
      <c r="AE2336" s="1">
        <v>2.9000000000000001E-2</v>
      </c>
      <c r="AF2336" s="1">
        <v>2.9000000000000001E-2</v>
      </c>
      <c r="AG2336" s="1">
        <v>2.9000000000000001E-2</v>
      </c>
      <c r="AH2336" s="1">
        <v>0</v>
      </c>
      <c r="AI2336" s="1">
        <v>0.13700000000000001</v>
      </c>
      <c r="AJ2336" s="1">
        <v>8.7999999999999995E-2</v>
      </c>
      <c r="AK2336" s="1">
        <v>5.8999999999999997E-2</v>
      </c>
      <c r="AL2336" s="1">
        <v>2.9000000000000001E-2</v>
      </c>
      <c r="AM2336" s="1">
        <v>0.03</v>
      </c>
      <c r="AN2336" s="1">
        <v>5.8999999999999997E-2</v>
      </c>
      <c r="AO2336" s="1">
        <v>0</v>
      </c>
      <c r="AP2336" s="1">
        <v>0</v>
      </c>
      <c r="AQ2336" s="1">
        <v>0</v>
      </c>
      <c r="AR2336" s="1">
        <v>0.03</v>
      </c>
      <c r="AS2336" s="1">
        <v>0.03</v>
      </c>
      <c r="AT2336" s="1">
        <v>0.12</v>
      </c>
      <c r="AU2336" t="str">
        <f>IF(D2336="","",INDEX([1]DICCIONARIO!$G$21:$H$33,MATCH('DATA NIQ'!D2336,[1]DICCIONARIO!$G$21:$G$33,0),2))</f>
        <v>3D</v>
      </c>
    </row>
    <row r="2337" spans="1:47" ht="14.45" hidden="1" customHeight="1" x14ac:dyDescent="0.25">
      <c r="A2337" t="s">
        <v>0</v>
      </c>
      <c r="B2337" s="2" t="s">
        <v>349</v>
      </c>
      <c r="C2337" t="s">
        <v>17</v>
      </c>
      <c r="D2337" t="s">
        <v>1</v>
      </c>
      <c r="E2337" t="s">
        <v>1</v>
      </c>
      <c r="F2337" t="s">
        <v>16</v>
      </c>
      <c r="G2337" t="s">
        <v>355</v>
      </c>
      <c r="H2337" s="3" t="str">
        <f t="shared" si="36"/>
        <v>ARG SELF CADENAGUARNICIONES PARA COPETINPEPSICO3D3D21 A 40Dist. Pond. Tiendas Handling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 s="1">
        <v>4.9000000000000002E-2</v>
      </c>
      <c r="Q2337" s="1">
        <v>2.7E-2</v>
      </c>
      <c r="R2337">
        <v>0</v>
      </c>
      <c r="S2337">
        <v>0</v>
      </c>
      <c r="T2337">
        <v>0</v>
      </c>
      <c r="U2337">
        <v>0</v>
      </c>
      <c r="V2337">
        <v>0</v>
      </c>
      <c r="W2337" s="1">
        <v>8.0000000000000002E-3</v>
      </c>
      <c r="X2337" s="1">
        <v>1.4E-2</v>
      </c>
      <c r="Y2337" s="1">
        <v>7.2999999999999995E-2</v>
      </c>
      <c r="Z2337" s="1">
        <v>0.127</v>
      </c>
      <c r="AA2337" s="1">
        <v>9.1999999999999998E-2</v>
      </c>
      <c r="AB2337">
        <v>0</v>
      </c>
      <c r="AC2337" s="1">
        <v>0.16</v>
      </c>
      <c r="AD2337" s="1">
        <v>0.14699999999999999</v>
      </c>
      <c r="AE2337" s="1">
        <v>0.14399999999999999</v>
      </c>
      <c r="AF2337" s="1">
        <v>4.3999999999999997E-2</v>
      </c>
      <c r="AG2337" s="1">
        <v>4.5999999999999999E-2</v>
      </c>
      <c r="AH2337">
        <v>0</v>
      </c>
      <c r="AI2337" s="1">
        <v>2.3E-2</v>
      </c>
      <c r="AJ2337" s="1">
        <v>3.6999999999999998E-2</v>
      </c>
      <c r="AK2337" s="1">
        <v>3.1E-2</v>
      </c>
      <c r="AL2337" s="1">
        <v>5.0999999999999997E-2</v>
      </c>
      <c r="AM2337" s="1">
        <v>0.05</v>
      </c>
      <c r="AN2337" s="1">
        <v>7.0999999999999994E-2</v>
      </c>
      <c r="AO2337">
        <v>0</v>
      </c>
      <c r="AP2337">
        <v>0</v>
      </c>
      <c r="AQ2337">
        <v>0</v>
      </c>
      <c r="AR2337" s="1">
        <v>1.2E-2</v>
      </c>
      <c r="AS2337" s="1">
        <v>1.2999999999999999E-2</v>
      </c>
      <c r="AT2337" s="1">
        <v>6.2E-2</v>
      </c>
      <c r="AU2337" t="str">
        <f>IF(D2337="","",INDEX([1]DICCIONARIO!$G$21:$H$33,MATCH('DATA NIQ'!D2337,[1]DICCIONARIO!$G$21:$G$33,0),2))</f>
        <v>3D</v>
      </c>
    </row>
    <row r="2338" spans="1:47" ht="14.45" hidden="1" customHeight="1" x14ac:dyDescent="0.25">
      <c r="A2338" t="s">
        <v>0</v>
      </c>
      <c r="B2338" s="2" t="s">
        <v>349</v>
      </c>
      <c r="C2338" t="s">
        <v>17</v>
      </c>
      <c r="D2338" t="s">
        <v>1</v>
      </c>
      <c r="E2338" t="s">
        <v>1</v>
      </c>
      <c r="F2338" t="s">
        <v>16</v>
      </c>
      <c r="G2338" t="s">
        <v>356</v>
      </c>
      <c r="H2338" s="3" t="str">
        <f t="shared" si="36"/>
        <v>ARG SELF CADENAGUARNICIONES PARA COPETINPEPSICO3D3D21 A 40Part. de Vtas (KILOS) - Product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 s="1">
        <v>0</v>
      </c>
      <c r="Q2338" s="1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>
        <v>0</v>
      </c>
      <c r="AI2338" s="1">
        <v>0</v>
      </c>
      <c r="AJ2338" s="1">
        <v>0</v>
      </c>
      <c r="AK2338" s="1">
        <v>0</v>
      </c>
      <c r="AL2338" s="1">
        <v>0</v>
      </c>
      <c r="AM2338" s="1">
        <v>0</v>
      </c>
      <c r="AN2338" s="1">
        <v>0</v>
      </c>
      <c r="AO2338">
        <v>0</v>
      </c>
      <c r="AP2338">
        <v>0</v>
      </c>
      <c r="AQ2338">
        <v>0</v>
      </c>
      <c r="AR2338" s="1">
        <v>0</v>
      </c>
      <c r="AS2338" s="1">
        <v>0</v>
      </c>
      <c r="AT2338" s="1">
        <v>0</v>
      </c>
      <c r="AU2338" t="str">
        <f>IF(D2338="","",INDEX([1]DICCIONARIO!$G$21:$H$33,MATCH('DATA NIQ'!D2338,[1]DICCIONARIO!$G$21:$G$33,0),2))</f>
        <v>3D</v>
      </c>
    </row>
    <row r="2339" spans="1:47" ht="14.45" hidden="1" customHeight="1" x14ac:dyDescent="0.25">
      <c r="A2339" t="s">
        <v>0</v>
      </c>
      <c r="B2339" s="2" t="s">
        <v>349</v>
      </c>
      <c r="C2339" t="s">
        <v>17</v>
      </c>
      <c r="D2339" t="s">
        <v>1</v>
      </c>
      <c r="E2339" t="s">
        <v>1</v>
      </c>
      <c r="F2339" t="s">
        <v>16</v>
      </c>
      <c r="G2339" t="s">
        <v>357</v>
      </c>
      <c r="H2339" s="3" t="str">
        <f t="shared" si="36"/>
        <v>ARG SELF CADENAGUARNICIONES PARA COPETINPEPSICO3D3D21 A 40Part. de Vtas Valor - Product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 s="1">
        <v>0</v>
      </c>
      <c r="Q2339" s="1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>
        <v>0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>
        <v>0</v>
      </c>
      <c r="AI2339" s="1">
        <v>0</v>
      </c>
      <c r="AJ2339" s="1">
        <v>0</v>
      </c>
      <c r="AK2339" s="1">
        <v>0</v>
      </c>
      <c r="AL2339" s="1">
        <v>0</v>
      </c>
      <c r="AM2339" s="1">
        <v>0</v>
      </c>
      <c r="AN2339" s="1">
        <v>0</v>
      </c>
      <c r="AO2339">
        <v>0</v>
      </c>
      <c r="AP2339">
        <v>0</v>
      </c>
      <c r="AQ2339">
        <v>0</v>
      </c>
      <c r="AR2339" s="1">
        <v>0</v>
      </c>
      <c r="AS2339" s="1">
        <v>0</v>
      </c>
      <c r="AT2339" s="1">
        <v>0</v>
      </c>
      <c r="AU2339" t="str">
        <f>IF(D2339="","",INDEX([1]DICCIONARIO!$G$21:$H$33,MATCH('DATA NIQ'!D2339,[1]DICCIONARIO!$G$21:$G$33,0),2))</f>
        <v>3D</v>
      </c>
    </row>
    <row r="2340" spans="1:47" ht="14.45" customHeight="1" x14ac:dyDescent="0.25">
      <c r="A2340" t="s">
        <v>0</v>
      </c>
      <c r="B2340" s="2" t="s">
        <v>349</v>
      </c>
      <c r="C2340" t="s">
        <v>17</v>
      </c>
      <c r="D2340" t="s">
        <v>1</v>
      </c>
      <c r="E2340" t="s">
        <v>1</v>
      </c>
      <c r="F2340" t="s">
        <v>23</v>
      </c>
      <c r="G2340" t="s">
        <v>350</v>
      </c>
      <c r="H2340" s="3" t="str">
        <f t="shared" si="36"/>
        <v>ARG SELF CADENAGUARNICIONES PARA COPETINPEPSICO3D3D41 A 60Vtas (KILOS)</v>
      </c>
      <c r="I2340" s="4">
        <v>3763.2060000000001</v>
      </c>
      <c r="J2340" s="4">
        <v>4521.9750000000004</v>
      </c>
      <c r="K2340" s="4">
        <v>4235.973</v>
      </c>
      <c r="L2340" s="4">
        <v>4069.2370000000001</v>
      </c>
      <c r="M2340" s="4">
        <v>4058.2869999999998</v>
      </c>
      <c r="N2340" s="4">
        <v>3145.712</v>
      </c>
      <c r="O2340" s="4">
        <v>3204.8310000000001</v>
      </c>
      <c r="P2340" s="4">
        <v>3375.4940000000001</v>
      </c>
      <c r="Q2340" s="4">
        <v>3717.297</v>
      </c>
      <c r="R2340" s="4">
        <v>2750.2779999999998</v>
      </c>
      <c r="S2340" s="4">
        <v>2800.89</v>
      </c>
      <c r="T2340" s="4">
        <v>2333.7950000000001</v>
      </c>
      <c r="U2340" s="4">
        <v>1023.168</v>
      </c>
      <c r="V2340" s="4">
        <v>1129.866</v>
      </c>
      <c r="W2340" s="4">
        <v>2591.7260000000001</v>
      </c>
      <c r="X2340" s="4">
        <v>3589.183</v>
      </c>
      <c r="Y2340" s="4">
        <v>4210.0439999999999</v>
      </c>
      <c r="Z2340" s="4">
        <v>5183.4160000000002</v>
      </c>
      <c r="AA2340" s="4">
        <v>5099.3419999999996</v>
      </c>
      <c r="AB2340" s="4">
        <v>3900.6840000000002</v>
      </c>
      <c r="AC2340" s="4">
        <v>4025.8470000000002</v>
      </c>
      <c r="AD2340" s="4">
        <v>3904.2469999999998</v>
      </c>
      <c r="AE2340" s="4">
        <v>3580.855</v>
      </c>
      <c r="AF2340" s="4">
        <v>2091.4009999999998</v>
      </c>
      <c r="AG2340" s="4">
        <v>1712.452</v>
      </c>
      <c r="AH2340" s="4">
        <v>1638.027</v>
      </c>
      <c r="AI2340" s="4">
        <v>2374.4670000000001</v>
      </c>
      <c r="AJ2340" s="4">
        <v>3092.1970000000001</v>
      </c>
      <c r="AK2340" s="4">
        <v>3632.2629999999999</v>
      </c>
      <c r="AL2340" s="4">
        <v>3827.72</v>
      </c>
      <c r="AM2340" s="4">
        <v>2381.9740000000002</v>
      </c>
      <c r="AN2340" s="4">
        <v>859.04700000000003</v>
      </c>
      <c r="AO2340" s="4">
        <v>731.98199999999997</v>
      </c>
      <c r="AP2340" s="4">
        <v>3495.9180000000001</v>
      </c>
      <c r="AQ2340" s="4">
        <v>4752.5649999999996</v>
      </c>
      <c r="AR2340" s="4">
        <v>3577.2020000000002</v>
      </c>
      <c r="AS2340" s="4">
        <v>2894.386</v>
      </c>
      <c r="AT2340" s="4">
        <v>2249.1019999999999</v>
      </c>
      <c r="AU2340" t="str">
        <f>IF(D2340="","",INDEX([1]DICCIONARIO!$G$21:$H$33,MATCH('DATA NIQ'!D2340,[1]DICCIONARIO!$G$21:$G$33,0),2))</f>
        <v>3D</v>
      </c>
    </row>
    <row r="2341" spans="1:47" ht="14.45" customHeight="1" x14ac:dyDescent="0.25">
      <c r="A2341" t="s">
        <v>0</v>
      </c>
      <c r="B2341" s="2" t="s">
        <v>349</v>
      </c>
      <c r="C2341" t="s">
        <v>17</v>
      </c>
      <c r="D2341" t="s">
        <v>1</v>
      </c>
      <c r="E2341" t="s">
        <v>1</v>
      </c>
      <c r="F2341" t="s">
        <v>23</v>
      </c>
      <c r="G2341" t="s">
        <v>351</v>
      </c>
      <c r="H2341" s="3" t="str">
        <f t="shared" si="36"/>
        <v>ARG SELF CADENAGUARNICIONES PARA COPETINPEPSICO3D3D41 A 60Compras (KILOS)</v>
      </c>
      <c r="I2341" s="4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S2341" s="4">
        <v>0</v>
      </c>
      <c r="AT2341" s="4">
        <v>0</v>
      </c>
      <c r="AU2341" t="str">
        <f>IF(D2341="","",INDEX([1]DICCIONARIO!$G$21:$H$33,MATCH('DATA NIQ'!D2341,[1]DICCIONARIO!$G$21:$G$33,0),2))</f>
        <v>3D</v>
      </c>
    </row>
    <row r="2342" spans="1:47" ht="14.45" customHeight="1" x14ac:dyDescent="0.25">
      <c r="A2342" t="s">
        <v>0</v>
      </c>
      <c r="B2342" s="2" t="s">
        <v>349</v>
      </c>
      <c r="C2342" t="s">
        <v>17</v>
      </c>
      <c r="D2342" t="s">
        <v>1</v>
      </c>
      <c r="E2342" t="s">
        <v>1</v>
      </c>
      <c r="F2342" t="s">
        <v>23</v>
      </c>
      <c r="G2342" t="s">
        <v>352</v>
      </c>
      <c r="H2342" s="3" t="str">
        <f t="shared" si="36"/>
        <v>ARG SELF CADENAGUARNICIONES PARA COPETINPEPSICO3D3D41 A 60Inventario (KILOS)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4">
        <v>0</v>
      </c>
      <c r="AT2342" s="4">
        <v>0</v>
      </c>
      <c r="AU2342" t="str">
        <f>IF(D2342="","",INDEX([1]DICCIONARIO!$G$21:$H$33,MATCH('DATA NIQ'!D2342,[1]DICCIONARIO!$G$21:$G$33,0),2))</f>
        <v>3D</v>
      </c>
    </row>
    <row r="2343" spans="1:47" ht="14.45" hidden="1" customHeight="1" x14ac:dyDescent="0.25">
      <c r="A2343" t="s">
        <v>0</v>
      </c>
      <c r="B2343" s="2" t="s">
        <v>349</v>
      </c>
      <c r="C2343" t="s">
        <v>17</v>
      </c>
      <c r="D2343" t="s">
        <v>1</v>
      </c>
      <c r="E2343" t="s">
        <v>1</v>
      </c>
      <c r="F2343" t="s">
        <v>23</v>
      </c>
      <c r="G2343" t="s">
        <v>353</v>
      </c>
      <c r="H2343" s="3" t="str">
        <f t="shared" si="36"/>
        <v>ARG SELF CADENAGUARNICIONES PARA COPETINPEPSICO3D3D41 A 60Vtas Valor</v>
      </c>
      <c r="I2343" s="3">
        <v>10291558.804</v>
      </c>
      <c r="J2343" s="3">
        <v>12344672.807</v>
      </c>
      <c r="K2343" s="3">
        <v>12757642.25</v>
      </c>
      <c r="L2343" s="3">
        <v>13347067.072000001</v>
      </c>
      <c r="M2343" s="3">
        <v>14129889.353</v>
      </c>
      <c r="N2343" s="3">
        <v>11687912.129000001</v>
      </c>
      <c r="O2343" s="3">
        <v>13231854.206</v>
      </c>
      <c r="P2343" s="3">
        <v>15678974.091</v>
      </c>
      <c r="Q2343" s="3">
        <v>18452502.539999999</v>
      </c>
      <c r="R2343" s="3">
        <v>14268282.847999999</v>
      </c>
      <c r="S2343" s="3">
        <v>14668307.882999999</v>
      </c>
      <c r="T2343" s="3">
        <v>12899756.314999999</v>
      </c>
      <c r="U2343" s="3">
        <v>5500704.6660000002</v>
      </c>
      <c r="V2343" s="3">
        <v>6513447.5480000004</v>
      </c>
      <c r="W2343" s="3">
        <v>16391871.85</v>
      </c>
      <c r="X2343" s="3">
        <v>23949031.304000001</v>
      </c>
      <c r="Y2343" s="3">
        <v>30736919.469000001</v>
      </c>
      <c r="Z2343" s="3">
        <v>38186647.193999998</v>
      </c>
      <c r="AA2343" s="3">
        <v>39708063.895000003</v>
      </c>
      <c r="AB2343" s="3">
        <v>38772433.909000002</v>
      </c>
      <c r="AC2343" s="3">
        <v>60812784.045999996</v>
      </c>
      <c r="AD2343" s="3">
        <v>73240631.078999996</v>
      </c>
      <c r="AE2343" s="3">
        <v>80558344.244000003</v>
      </c>
      <c r="AF2343" s="3">
        <v>58210273.719999999</v>
      </c>
      <c r="AG2343" s="3">
        <v>46304882.156999998</v>
      </c>
      <c r="AH2343" s="3">
        <v>50021136.449000001</v>
      </c>
      <c r="AI2343" s="3">
        <v>73598367.570999995</v>
      </c>
      <c r="AJ2343" s="3">
        <v>95244140.525000006</v>
      </c>
      <c r="AK2343" s="3">
        <v>105720852.921</v>
      </c>
      <c r="AL2343" s="3">
        <v>106335991.23199999</v>
      </c>
      <c r="AM2343" s="3">
        <v>68574978.147</v>
      </c>
      <c r="AN2343" s="3">
        <v>24494188.850000001</v>
      </c>
      <c r="AO2343" s="3">
        <v>27094279.521000002</v>
      </c>
      <c r="AP2343" s="3">
        <v>114848167.837</v>
      </c>
      <c r="AQ2343" s="3">
        <v>158379091.87400001</v>
      </c>
      <c r="AR2343" s="3">
        <v>125432455.08</v>
      </c>
      <c r="AS2343" s="3">
        <v>99439715.993000001</v>
      </c>
      <c r="AT2343" s="3">
        <v>82687338.430999994</v>
      </c>
      <c r="AU2343" t="str">
        <f>IF(D2343="","",INDEX([1]DICCIONARIO!$G$21:$H$33,MATCH('DATA NIQ'!D2343,[1]DICCIONARIO!$G$21:$G$33,0),2))</f>
        <v>3D</v>
      </c>
    </row>
    <row r="2344" spans="1:47" hidden="1" x14ac:dyDescent="0.25">
      <c r="A2344" t="s">
        <v>0</v>
      </c>
      <c r="B2344" s="2" t="s">
        <v>349</v>
      </c>
      <c r="C2344" t="s">
        <v>17</v>
      </c>
      <c r="D2344" t="s">
        <v>1</v>
      </c>
      <c r="E2344" t="s">
        <v>1</v>
      </c>
      <c r="F2344" t="s">
        <v>23</v>
      </c>
      <c r="G2344" t="s">
        <v>354</v>
      </c>
      <c r="H2344" s="3" t="str">
        <f t="shared" si="36"/>
        <v>ARG SELF CADENAGUARNICIONES PARA COPETINPEPSICO3D3D41 A 60Dist. Num. Tiendas Handling (C)</v>
      </c>
      <c r="I2344" s="1">
        <v>47.750999999999998</v>
      </c>
      <c r="J2344" s="1">
        <v>48.018999999999998</v>
      </c>
      <c r="K2344" s="1">
        <v>48.337000000000003</v>
      </c>
      <c r="L2344" s="1">
        <v>48.664999999999999</v>
      </c>
      <c r="M2344" s="1">
        <v>49.148000000000003</v>
      </c>
      <c r="N2344" s="1">
        <v>47.228000000000002</v>
      </c>
      <c r="O2344" s="1">
        <v>50.052</v>
      </c>
      <c r="P2344" s="1">
        <v>52.671999999999997</v>
      </c>
      <c r="Q2344" s="1">
        <v>46.96</v>
      </c>
      <c r="R2344" s="1">
        <v>40.418999999999997</v>
      </c>
      <c r="S2344" s="1">
        <v>35.335999999999999</v>
      </c>
      <c r="T2344" s="1">
        <v>34.289000000000001</v>
      </c>
      <c r="U2344" s="1">
        <v>28.372</v>
      </c>
      <c r="V2344" s="1">
        <v>20.334</v>
      </c>
      <c r="W2344" s="1">
        <v>31.88</v>
      </c>
      <c r="X2344" s="1">
        <v>37.494999999999997</v>
      </c>
      <c r="Y2344" s="1">
        <v>40.703000000000003</v>
      </c>
      <c r="Z2344" s="1">
        <v>41.148000000000003</v>
      </c>
      <c r="AA2344" s="1">
        <v>41.284999999999997</v>
      </c>
      <c r="AB2344" s="1">
        <v>39.411999999999999</v>
      </c>
      <c r="AC2344" s="1">
        <v>39.697000000000003</v>
      </c>
      <c r="AD2344" s="1">
        <v>42.067999999999998</v>
      </c>
      <c r="AE2344" s="1">
        <v>45.465000000000003</v>
      </c>
      <c r="AF2344" s="1">
        <v>44.898000000000003</v>
      </c>
      <c r="AG2344" s="1">
        <v>36.670999999999999</v>
      </c>
      <c r="AH2344" s="1">
        <v>29.381</v>
      </c>
      <c r="AI2344" s="1">
        <v>43.673999999999999</v>
      </c>
      <c r="AJ2344" s="1">
        <v>44.322000000000003</v>
      </c>
      <c r="AK2344" s="1">
        <v>44.52</v>
      </c>
      <c r="AL2344" s="1">
        <v>44.744</v>
      </c>
      <c r="AM2344" s="1">
        <v>40.222000000000001</v>
      </c>
      <c r="AN2344" s="1">
        <v>21.407</v>
      </c>
      <c r="AO2344" s="1">
        <v>28.280999999999999</v>
      </c>
      <c r="AP2344" s="1">
        <v>68.603999999999999</v>
      </c>
      <c r="AQ2344" s="1">
        <v>75.308000000000007</v>
      </c>
      <c r="AR2344" s="1">
        <v>65.367999999999995</v>
      </c>
      <c r="AS2344" s="1">
        <v>55.235999999999997</v>
      </c>
      <c r="AT2344" s="1">
        <v>45.106000000000002</v>
      </c>
      <c r="AU2344" t="str">
        <f>IF(D2344="","",INDEX([1]DICCIONARIO!$G$21:$H$33,MATCH('DATA NIQ'!D2344,[1]DICCIONARIO!$G$21:$G$33,0),2))</f>
        <v>3D</v>
      </c>
    </row>
    <row r="2345" spans="1:47" ht="14.45" hidden="1" customHeight="1" x14ac:dyDescent="0.25">
      <c r="A2345" t="s">
        <v>0</v>
      </c>
      <c r="B2345" s="2" t="s">
        <v>349</v>
      </c>
      <c r="C2345" t="s">
        <v>17</v>
      </c>
      <c r="D2345" t="s">
        <v>1</v>
      </c>
      <c r="E2345" t="s">
        <v>1</v>
      </c>
      <c r="F2345" t="s">
        <v>23</v>
      </c>
      <c r="G2345" t="s">
        <v>355</v>
      </c>
      <c r="H2345" s="3" t="str">
        <f t="shared" si="36"/>
        <v>ARG SELF CADENAGUARNICIONES PARA COPETINPEPSICO3D3D41 A 60Dist. Pond. Tiendas Handling</v>
      </c>
      <c r="I2345" s="1">
        <v>66.841999999999999</v>
      </c>
      <c r="J2345" s="1">
        <v>69.739999999999995</v>
      </c>
      <c r="K2345" s="1">
        <v>69.745999999999995</v>
      </c>
      <c r="L2345" s="1">
        <v>69.796000000000006</v>
      </c>
      <c r="M2345" s="1">
        <v>70.561000000000007</v>
      </c>
      <c r="N2345" s="1">
        <v>69.034999999999997</v>
      </c>
      <c r="O2345" s="1">
        <v>62.491999999999997</v>
      </c>
      <c r="P2345" s="1">
        <v>63.15</v>
      </c>
      <c r="Q2345" s="1">
        <v>58.892000000000003</v>
      </c>
      <c r="R2345" s="1">
        <v>55.5</v>
      </c>
      <c r="S2345" s="1">
        <v>54.042000000000002</v>
      </c>
      <c r="T2345" s="1">
        <v>52.271000000000001</v>
      </c>
      <c r="U2345" s="1">
        <v>41.77</v>
      </c>
      <c r="V2345" s="1">
        <v>34.716000000000001</v>
      </c>
      <c r="W2345" s="1">
        <v>44.241</v>
      </c>
      <c r="X2345" s="1">
        <v>53.543999999999997</v>
      </c>
      <c r="Y2345" s="1">
        <v>62.609000000000002</v>
      </c>
      <c r="Z2345" s="1">
        <v>64.555000000000007</v>
      </c>
      <c r="AA2345" s="1">
        <v>64.542000000000002</v>
      </c>
      <c r="AB2345" s="1">
        <v>61.896000000000001</v>
      </c>
      <c r="AC2345" s="1">
        <v>60.847000000000001</v>
      </c>
      <c r="AD2345" s="1">
        <v>64.066000000000003</v>
      </c>
      <c r="AE2345" s="1">
        <v>66.227999999999994</v>
      </c>
      <c r="AF2345" s="1">
        <v>64.760000000000005</v>
      </c>
      <c r="AG2345" s="1">
        <v>57.784999999999997</v>
      </c>
      <c r="AH2345" s="1">
        <v>52.871000000000002</v>
      </c>
      <c r="AI2345" s="1">
        <v>65.134</v>
      </c>
      <c r="AJ2345" s="1">
        <v>65.221999999999994</v>
      </c>
      <c r="AK2345" s="1">
        <v>64.811000000000007</v>
      </c>
      <c r="AL2345" s="1">
        <v>66.245999999999995</v>
      </c>
      <c r="AM2345" s="1">
        <v>60.392000000000003</v>
      </c>
      <c r="AN2345" s="1">
        <v>39.643999999999998</v>
      </c>
      <c r="AO2345" s="1">
        <v>46.110999999999997</v>
      </c>
      <c r="AP2345" s="1">
        <v>74.185000000000002</v>
      </c>
      <c r="AQ2345" s="1">
        <v>81.992999999999995</v>
      </c>
      <c r="AR2345" s="1">
        <v>77.584999999999994</v>
      </c>
      <c r="AS2345" s="1">
        <v>72.968000000000004</v>
      </c>
      <c r="AT2345" s="1">
        <v>66.852000000000004</v>
      </c>
      <c r="AU2345" t="str">
        <f>IF(D2345="","",INDEX([1]DICCIONARIO!$G$21:$H$33,MATCH('DATA NIQ'!D2345,[1]DICCIONARIO!$G$21:$G$33,0),2))</f>
        <v>3D</v>
      </c>
    </row>
    <row r="2346" spans="1:47" ht="14.45" hidden="1" customHeight="1" x14ac:dyDescent="0.25">
      <c r="A2346" t="s">
        <v>0</v>
      </c>
      <c r="B2346" s="2" t="s">
        <v>349</v>
      </c>
      <c r="C2346" t="s">
        <v>17</v>
      </c>
      <c r="D2346" t="s">
        <v>1</v>
      </c>
      <c r="E2346" t="s">
        <v>1</v>
      </c>
      <c r="F2346" t="s">
        <v>23</v>
      </c>
      <c r="G2346" t="s">
        <v>356</v>
      </c>
      <c r="H2346" s="3" t="str">
        <f t="shared" si="36"/>
        <v>ARG SELF CADENAGUARNICIONES PARA COPETINPEPSICO3D3D41 A 60Part. de Vtas (KILOS) - Product</v>
      </c>
      <c r="I2346" s="1">
        <v>0.28499999999999998</v>
      </c>
      <c r="J2346" s="1">
        <v>0.32100000000000001</v>
      </c>
      <c r="K2346" s="1">
        <v>0.27700000000000002</v>
      </c>
      <c r="L2346" s="1">
        <v>0.27200000000000002</v>
      </c>
      <c r="M2346" s="1">
        <v>0.27800000000000002</v>
      </c>
      <c r="N2346" s="1">
        <v>0.214</v>
      </c>
      <c r="O2346" s="1">
        <v>0.22600000000000001</v>
      </c>
      <c r="P2346" s="1">
        <v>0.16800000000000001</v>
      </c>
      <c r="Q2346" s="1">
        <v>0.218</v>
      </c>
      <c r="R2346" s="1">
        <v>0.19900000000000001</v>
      </c>
      <c r="S2346" s="1">
        <v>0.19900000000000001</v>
      </c>
      <c r="T2346" s="1">
        <v>0.184</v>
      </c>
      <c r="U2346" s="1">
        <v>7.6999999999999999E-2</v>
      </c>
      <c r="V2346" s="1">
        <v>0.08</v>
      </c>
      <c r="W2346" s="1">
        <v>0.17100000000000001</v>
      </c>
      <c r="X2346" s="1">
        <v>0.253</v>
      </c>
      <c r="Y2346" s="1">
        <v>0.29799999999999999</v>
      </c>
      <c r="Z2346" s="1">
        <v>0.34499999999999997</v>
      </c>
      <c r="AA2346" s="1">
        <v>0.35</v>
      </c>
      <c r="AB2346" s="1">
        <v>0.217</v>
      </c>
      <c r="AC2346" s="1">
        <v>0.28699999999999998</v>
      </c>
      <c r="AD2346" s="1">
        <v>0.34300000000000003</v>
      </c>
      <c r="AE2346" s="1">
        <v>0.315</v>
      </c>
      <c r="AF2346" s="1">
        <v>0.18</v>
      </c>
      <c r="AG2346" s="1">
        <v>0.14899999999999999</v>
      </c>
      <c r="AH2346" s="1">
        <v>0.13700000000000001</v>
      </c>
      <c r="AI2346" s="1">
        <v>0.16500000000000001</v>
      </c>
      <c r="AJ2346" s="1">
        <v>0.252</v>
      </c>
      <c r="AK2346" s="1">
        <v>0.309</v>
      </c>
      <c r="AL2346" s="1">
        <v>0.30499999999999999</v>
      </c>
      <c r="AM2346" s="1">
        <v>0.187</v>
      </c>
      <c r="AN2346" s="1">
        <v>0.05</v>
      </c>
      <c r="AO2346" s="1">
        <v>4.3999999999999997E-2</v>
      </c>
      <c r="AP2346" s="1">
        <v>0.26</v>
      </c>
      <c r="AQ2346" s="1">
        <v>0.33100000000000002</v>
      </c>
      <c r="AR2346" s="1">
        <v>0.26600000000000001</v>
      </c>
      <c r="AS2346" s="1">
        <v>0.217</v>
      </c>
      <c r="AT2346" s="1">
        <v>0.161</v>
      </c>
      <c r="AU2346" t="str">
        <f>IF(D2346="","",INDEX([1]DICCIONARIO!$G$21:$H$33,MATCH('DATA NIQ'!D2346,[1]DICCIONARIO!$G$21:$G$33,0),2))</f>
        <v>3D</v>
      </c>
    </row>
    <row r="2347" spans="1:47" ht="14.45" hidden="1" customHeight="1" x14ac:dyDescent="0.25">
      <c r="A2347" t="s">
        <v>0</v>
      </c>
      <c r="B2347" s="2" t="s">
        <v>349</v>
      </c>
      <c r="C2347" t="s">
        <v>17</v>
      </c>
      <c r="D2347" t="s">
        <v>1</v>
      </c>
      <c r="E2347" t="s">
        <v>1</v>
      </c>
      <c r="F2347" t="s">
        <v>23</v>
      </c>
      <c r="G2347" t="s">
        <v>357</v>
      </c>
      <c r="H2347" s="3" t="str">
        <f t="shared" si="36"/>
        <v>ARG SELF CADENAGUARNICIONES PARA COPETINPEPSICO3D3D41 A 60Part. de Vtas Valor - Product</v>
      </c>
      <c r="I2347" s="1">
        <v>0.54200000000000004</v>
      </c>
      <c r="J2347" s="1">
        <v>0.58899999999999997</v>
      </c>
      <c r="K2347" s="1">
        <v>0.53</v>
      </c>
      <c r="L2347" s="1">
        <v>0.52200000000000002</v>
      </c>
      <c r="M2347" s="1">
        <v>0.54100000000000004</v>
      </c>
      <c r="N2347" s="1">
        <v>0.42399999999999999</v>
      </c>
      <c r="O2347" s="1">
        <v>0.46700000000000003</v>
      </c>
      <c r="P2347" s="1">
        <v>0.38900000000000001</v>
      </c>
      <c r="Q2347" s="1">
        <v>0.49</v>
      </c>
      <c r="R2347" s="1">
        <v>0.41299999999999998</v>
      </c>
      <c r="S2347" s="1">
        <v>0.377</v>
      </c>
      <c r="T2347" s="1">
        <v>0.34300000000000003</v>
      </c>
      <c r="U2347" s="1">
        <v>0.13300000000000001</v>
      </c>
      <c r="V2347" s="1">
        <v>0.14199999999999999</v>
      </c>
      <c r="W2347" s="1">
        <v>0.30499999999999999</v>
      </c>
      <c r="X2347" s="1">
        <v>0.41299999999999998</v>
      </c>
      <c r="Y2347" s="1">
        <v>0.45500000000000002</v>
      </c>
      <c r="Z2347" s="1">
        <v>0.47199999999999998</v>
      </c>
      <c r="AA2347" s="1">
        <v>0.443</v>
      </c>
      <c r="AB2347" s="1">
        <v>0.312</v>
      </c>
      <c r="AC2347" s="1">
        <v>0.42399999999999999</v>
      </c>
      <c r="AD2347" s="1">
        <v>0.496</v>
      </c>
      <c r="AE2347" s="1">
        <v>0.51800000000000002</v>
      </c>
      <c r="AF2347" s="1">
        <v>0.36199999999999999</v>
      </c>
      <c r="AG2347" s="1">
        <v>0.29499999999999998</v>
      </c>
      <c r="AH2347" s="1">
        <v>0.29699999999999999</v>
      </c>
      <c r="AI2347" s="1">
        <v>0.34699999999999998</v>
      </c>
      <c r="AJ2347" s="1">
        <v>0.495</v>
      </c>
      <c r="AK2347" s="1">
        <v>0.54200000000000004</v>
      </c>
      <c r="AL2347" s="1">
        <v>0.50900000000000001</v>
      </c>
      <c r="AM2347" s="1">
        <v>0.32300000000000001</v>
      </c>
      <c r="AN2347" s="1">
        <v>9.0999999999999998E-2</v>
      </c>
      <c r="AO2347" s="1">
        <v>9.8000000000000004E-2</v>
      </c>
      <c r="AP2347" s="1">
        <v>0.47199999999999998</v>
      </c>
      <c r="AQ2347" s="1">
        <v>0.60499999999999998</v>
      </c>
      <c r="AR2347" s="1">
        <v>0.50700000000000001</v>
      </c>
      <c r="AS2347" s="1">
        <v>0.39800000000000002</v>
      </c>
      <c r="AT2347" s="1">
        <v>0.32</v>
      </c>
      <c r="AU2347" t="str">
        <f>IF(D2347="","",INDEX([1]DICCIONARIO!$G$21:$H$33,MATCH('DATA NIQ'!D2347,[1]DICCIONARIO!$G$21:$G$33,0),2))</f>
        <v>3D</v>
      </c>
    </row>
    <row r="2348" spans="1:47" ht="14.45" customHeight="1" x14ac:dyDescent="0.25">
      <c r="A2348" t="s">
        <v>0</v>
      </c>
      <c r="B2348" s="2" t="s">
        <v>349</v>
      </c>
      <c r="C2348" t="s">
        <v>17</v>
      </c>
      <c r="D2348" t="s">
        <v>1</v>
      </c>
      <c r="E2348" t="s">
        <v>1</v>
      </c>
      <c r="F2348" t="s">
        <v>25</v>
      </c>
      <c r="G2348" t="s">
        <v>350</v>
      </c>
      <c r="H2348" s="3" t="str">
        <f t="shared" si="36"/>
        <v>ARG SELF CADENAGUARNICIONES PARA COPETINPEPSICO3D3D61 A 120Vtas (KILOS)</v>
      </c>
      <c r="I2348" s="4">
        <v>10029.120999999999</v>
      </c>
      <c r="J2348" s="4">
        <v>10999.714</v>
      </c>
      <c r="K2348" s="4">
        <v>10991.564</v>
      </c>
      <c r="L2348" s="4">
        <v>12131.053</v>
      </c>
      <c r="M2348" s="4">
        <v>13423.355</v>
      </c>
      <c r="N2348" s="4">
        <v>7592.64</v>
      </c>
      <c r="O2348" s="4">
        <v>4303.4949999999999</v>
      </c>
      <c r="P2348" s="4">
        <v>9271.2309999999998</v>
      </c>
      <c r="Q2348" s="4">
        <v>9686.1129999999994</v>
      </c>
      <c r="R2348" s="4">
        <v>9533.7649999999994</v>
      </c>
      <c r="S2348" s="4">
        <v>9999.9490000000005</v>
      </c>
      <c r="T2348" s="4">
        <v>8009.7939999999999</v>
      </c>
      <c r="U2348" s="4">
        <v>4088.8910000000001</v>
      </c>
      <c r="V2348" s="4">
        <v>5675.4610000000002</v>
      </c>
      <c r="W2348" s="4">
        <v>12138.268</v>
      </c>
      <c r="X2348" s="4">
        <v>13610.485000000001</v>
      </c>
      <c r="Y2348" s="4">
        <v>17040.719000000001</v>
      </c>
      <c r="Z2348" s="4">
        <v>16819.123</v>
      </c>
      <c r="AA2348" s="4">
        <v>6396.5630000000001</v>
      </c>
      <c r="AB2348" s="4">
        <v>7081.7920000000004</v>
      </c>
      <c r="AC2348" s="4">
        <v>14977.074000000001</v>
      </c>
      <c r="AD2348" s="4">
        <v>9142.3590000000004</v>
      </c>
      <c r="AE2348" s="4">
        <v>7519.4120000000003</v>
      </c>
      <c r="AF2348" s="4">
        <v>7216.7340000000004</v>
      </c>
      <c r="AG2348" s="4">
        <v>5585.067</v>
      </c>
      <c r="AH2348" s="4">
        <v>4431.9799999999996</v>
      </c>
      <c r="AI2348" s="4">
        <v>5438.3119999999999</v>
      </c>
      <c r="AJ2348" s="4">
        <v>6490.3360000000002</v>
      </c>
      <c r="AK2348" s="4">
        <v>7698.8630000000003</v>
      </c>
      <c r="AL2348" s="4">
        <v>5929.1090000000004</v>
      </c>
      <c r="AM2348" s="4">
        <v>2664.424</v>
      </c>
      <c r="AN2348" s="4">
        <v>888.32899999999995</v>
      </c>
      <c r="AO2348" s="4">
        <v>3490.4259999999999</v>
      </c>
      <c r="AP2348" s="4">
        <v>5714.0360000000001</v>
      </c>
      <c r="AQ2348" s="4">
        <v>6530.0780000000004</v>
      </c>
      <c r="AR2348" s="4">
        <v>6015.1660000000002</v>
      </c>
      <c r="AS2348" s="4">
        <v>5142.2060000000001</v>
      </c>
      <c r="AT2348" s="4">
        <v>4689.0370000000003</v>
      </c>
      <c r="AU2348" t="str">
        <f>IF(D2348="","",INDEX([1]DICCIONARIO!$G$21:$H$33,MATCH('DATA NIQ'!D2348,[1]DICCIONARIO!$G$21:$G$33,0),2))</f>
        <v>3D</v>
      </c>
    </row>
    <row r="2349" spans="1:47" ht="14.45" customHeight="1" x14ac:dyDescent="0.25">
      <c r="A2349" t="s">
        <v>0</v>
      </c>
      <c r="B2349" s="2" t="s">
        <v>349</v>
      </c>
      <c r="C2349" t="s">
        <v>17</v>
      </c>
      <c r="D2349" t="s">
        <v>1</v>
      </c>
      <c r="E2349" t="s">
        <v>1</v>
      </c>
      <c r="F2349" t="s">
        <v>25</v>
      </c>
      <c r="G2349" t="s">
        <v>351</v>
      </c>
      <c r="H2349" s="3" t="str">
        <f t="shared" si="36"/>
        <v>ARG SELF CADENAGUARNICIONES PARA COPETINPEPSICO3D3D61 A 120Compras (KILOS)</v>
      </c>
      <c r="I2349" s="4">
        <v>0</v>
      </c>
      <c r="J2349" s="4">
        <v>0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S2349" s="4">
        <v>0</v>
      </c>
      <c r="AT2349" s="4">
        <v>0</v>
      </c>
      <c r="AU2349" t="str">
        <f>IF(D2349="","",INDEX([1]DICCIONARIO!$G$21:$H$33,MATCH('DATA NIQ'!D2349,[1]DICCIONARIO!$G$21:$G$33,0),2))</f>
        <v>3D</v>
      </c>
    </row>
    <row r="2350" spans="1:47" ht="14.45" customHeight="1" x14ac:dyDescent="0.25">
      <c r="A2350" t="s">
        <v>0</v>
      </c>
      <c r="B2350" s="2" t="s">
        <v>349</v>
      </c>
      <c r="C2350" t="s">
        <v>17</v>
      </c>
      <c r="D2350" t="s">
        <v>1</v>
      </c>
      <c r="E2350" t="s">
        <v>1</v>
      </c>
      <c r="F2350" t="s">
        <v>25</v>
      </c>
      <c r="G2350" t="s">
        <v>352</v>
      </c>
      <c r="H2350" s="3" t="str">
        <f t="shared" si="36"/>
        <v>ARG SELF CADENAGUARNICIONES PARA COPETINPEPSICO3D3D61 A 120Inventario (KILOS)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4">
        <v>0</v>
      </c>
      <c r="AT2350" s="4">
        <v>0</v>
      </c>
      <c r="AU2350" t="str">
        <f>IF(D2350="","",INDEX([1]DICCIONARIO!$G$21:$H$33,MATCH('DATA NIQ'!D2350,[1]DICCIONARIO!$G$21:$G$33,0),2))</f>
        <v>3D</v>
      </c>
    </row>
    <row r="2351" spans="1:47" ht="14.45" hidden="1" customHeight="1" x14ac:dyDescent="0.25">
      <c r="A2351" t="s">
        <v>0</v>
      </c>
      <c r="B2351" s="2" t="s">
        <v>349</v>
      </c>
      <c r="C2351" t="s">
        <v>17</v>
      </c>
      <c r="D2351" t="s">
        <v>1</v>
      </c>
      <c r="E2351" t="s">
        <v>1</v>
      </c>
      <c r="F2351" t="s">
        <v>25</v>
      </c>
      <c r="G2351" t="s">
        <v>353</v>
      </c>
      <c r="H2351" s="3" t="str">
        <f t="shared" si="36"/>
        <v>ARG SELF CADENAGUARNICIONES PARA COPETINPEPSICO3D3D61 A 120Vtas Valor</v>
      </c>
      <c r="I2351" s="3">
        <v>23926493.458000001</v>
      </c>
      <c r="J2351" s="3">
        <v>27071342.206</v>
      </c>
      <c r="K2351" s="3">
        <v>29004321.848000001</v>
      </c>
      <c r="L2351" s="3">
        <v>34500712.023000002</v>
      </c>
      <c r="M2351" s="3">
        <v>40278562.258000001</v>
      </c>
      <c r="N2351" s="3">
        <v>24508576.458000001</v>
      </c>
      <c r="O2351" s="3">
        <v>15970411.964</v>
      </c>
      <c r="P2351" s="3">
        <v>36843604.892999999</v>
      </c>
      <c r="Q2351" s="3">
        <v>39980868.600000001</v>
      </c>
      <c r="R2351" s="3">
        <v>42135311.781999998</v>
      </c>
      <c r="S2351" s="3">
        <v>45273236.787</v>
      </c>
      <c r="T2351" s="3">
        <v>37771469.369999997</v>
      </c>
      <c r="U2351" s="3">
        <v>19624332.239999998</v>
      </c>
      <c r="V2351" s="3">
        <v>28790721.651999999</v>
      </c>
      <c r="W2351" s="3">
        <v>63832428.318000004</v>
      </c>
      <c r="X2351" s="3">
        <v>73703089.265000001</v>
      </c>
      <c r="Y2351" s="3">
        <v>96213761.721000001</v>
      </c>
      <c r="Z2351" s="3">
        <v>103741754.59999999</v>
      </c>
      <c r="AA2351" s="3">
        <v>58512827.266000003</v>
      </c>
      <c r="AB2351" s="3">
        <v>110501037.061</v>
      </c>
      <c r="AC2351" s="3">
        <v>215848311.64899999</v>
      </c>
      <c r="AD2351" s="3">
        <v>172166140.56900001</v>
      </c>
      <c r="AE2351" s="3">
        <v>162035855.43399999</v>
      </c>
      <c r="AF2351" s="3">
        <v>159492813.336</v>
      </c>
      <c r="AG2351" s="3">
        <v>130400898.73999999</v>
      </c>
      <c r="AH2351" s="3">
        <v>112753125.766</v>
      </c>
      <c r="AI2351" s="3">
        <v>141754275.74000001</v>
      </c>
      <c r="AJ2351" s="3">
        <v>173844322.91800001</v>
      </c>
      <c r="AK2351" s="3">
        <v>197680201.43799999</v>
      </c>
      <c r="AL2351" s="3">
        <v>161077910.315</v>
      </c>
      <c r="AM2351" s="3">
        <v>74616808.649000004</v>
      </c>
      <c r="AN2351" s="3">
        <v>25252850.875999998</v>
      </c>
      <c r="AO2351" s="3">
        <v>110432977.76000001</v>
      </c>
      <c r="AP2351" s="3">
        <v>170777510.736</v>
      </c>
      <c r="AQ2351" s="3">
        <v>194797626.83399999</v>
      </c>
      <c r="AR2351" s="3">
        <v>185551455.947</v>
      </c>
      <c r="AS2351" s="3">
        <v>167273921.48500001</v>
      </c>
      <c r="AT2351" s="3">
        <v>151383367.09400001</v>
      </c>
      <c r="AU2351" t="str">
        <f>IF(D2351="","",INDEX([1]DICCIONARIO!$G$21:$H$33,MATCH('DATA NIQ'!D2351,[1]DICCIONARIO!$G$21:$G$33,0),2))</f>
        <v>3D</v>
      </c>
    </row>
    <row r="2352" spans="1:47" hidden="1" x14ac:dyDescent="0.25">
      <c r="A2352" t="s">
        <v>0</v>
      </c>
      <c r="B2352" s="2" t="s">
        <v>349</v>
      </c>
      <c r="C2352" t="s">
        <v>17</v>
      </c>
      <c r="D2352" t="s">
        <v>1</v>
      </c>
      <c r="E2352" t="s">
        <v>1</v>
      </c>
      <c r="F2352" t="s">
        <v>25</v>
      </c>
      <c r="G2352" t="s">
        <v>354</v>
      </c>
      <c r="H2352" s="3" t="str">
        <f t="shared" si="36"/>
        <v>ARG SELF CADENAGUARNICIONES PARA COPETINPEPSICO3D3D61 A 120Dist. Num. Tiendas Handling (C)</v>
      </c>
      <c r="I2352" s="1">
        <v>94.126999999999995</v>
      </c>
      <c r="J2352" s="1">
        <v>92.991</v>
      </c>
      <c r="K2352" s="1">
        <v>93.108999999999995</v>
      </c>
      <c r="L2352" s="1">
        <v>93.707999999999998</v>
      </c>
      <c r="M2352" s="1">
        <v>93.876000000000005</v>
      </c>
      <c r="N2352" s="1">
        <v>89.835999999999999</v>
      </c>
      <c r="O2352" s="1">
        <v>63.944000000000003</v>
      </c>
      <c r="P2352" s="1">
        <v>79.191000000000003</v>
      </c>
      <c r="Q2352" s="1">
        <v>82.686999999999998</v>
      </c>
      <c r="R2352" s="1">
        <v>74.703999999999994</v>
      </c>
      <c r="S2352" s="1">
        <v>73.302999999999997</v>
      </c>
      <c r="T2352" s="1">
        <v>73.012</v>
      </c>
      <c r="U2352" s="1">
        <v>62.466000000000001</v>
      </c>
      <c r="V2352" s="1">
        <v>71.194000000000003</v>
      </c>
      <c r="W2352" s="1">
        <v>89.025999999999996</v>
      </c>
      <c r="X2352" s="1">
        <v>90.366</v>
      </c>
      <c r="Y2352" s="1">
        <v>90.694999999999993</v>
      </c>
      <c r="Z2352" s="1">
        <v>91.334000000000003</v>
      </c>
      <c r="AA2352" s="1">
        <v>77.064999999999998</v>
      </c>
      <c r="AB2352" s="1">
        <v>67.399000000000001</v>
      </c>
      <c r="AC2352" s="1">
        <v>76.938000000000002</v>
      </c>
      <c r="AD2352" s="1">
        <v>76.697000000000003</v>
      </c>
      <c r="AE2352" s="1">
        <v>75.302999999999997</v>
      </c>
      <c r="AF2352" s="1">
        <v>77.349000000000004</v>
      </c>
      <c r="AG2352" s="1">
        <v>70.661000000000001</v>
      </c>
      <c r="AH2352" s="1">
        <v>52.600999999999999</v>
      </c>
      <c r="AI2352" s="1">
        <v>49.853000000000002</v>
      </c>
      <c r="AJ2352" s="1">
        <v>55.546999999999997</v>
      </c>
      <c r="AK2352" s="1">
        <v>55.826000000000001</v>
      </c>
      <c r="AL2352" s="1">
        <v>50.542000000000002</v>
      </c>
      <c r="AM2352" s="1">
        <v>41.600999999999999</v>
      </c>
      <c r="AN2352" s="1">
        <v>24.748000000000001</v>
      </c>
      <c r="AO2352" s="1">
        <v>35.835000000000001</v>
      </c>
      <c r="AP2352" s="1">
        <v>42.686</v>
      </c>
      <c r="AQ2352" s="1">
        <v>43.215000000000003</v>
      </c>
      <c r="AR2352" s="1">
        <v>44.533999999999999</v>
      </c>
      <c r="AS2352" s="1">
        <v>44.414000000000001</v>
      </c>
      <c r="AT2352" s="1">
        <v>43.414000000000001</v>
      </c>
      <c r="AU2352" t="str">
        <f>IF(D2352="","",INDEX([1]DICCIONARIO!$G$21:$H$33,MATCH('DATA NIQ'!D2352,[1]DICCIONARIO!$G$21:$G$33,0),2))</f>
        <v>3D</v>
      </c>
    </row>
    <row r="2353" spans="1:47" ht="14.45" hidden="1" customHeight="1" x14ac:dyDescent="0.25">
      <c r="A2353" t="s">
        <v>0</v>
      </c>
      <c r="B2353" s="2" t="s">
        <v>349</v>
      </c>
      <c r="C2353" t="s">
        <v>17</v>
      </c>
      <c r="D2353" t="s">
        <v>1</v>
      </c>
      <c r="E2353" t="s">
        <v>1</v>
      </c>
      <c r="F2353" t="s">
        <v>25</v>
      </c>
      <c r="G2353" t="s">
        <v>355</v>
      </c>
      <c r="H2353" s="3" t="str">
        <f t="shared" si="36"/>
        <v>ARG SELF CADENAGUARNICIONES PARA COPETINPEPSICO3D3D61 A 120Dist. Pond. Tiendas Handling</v>
      </c>
      <c r="I2353" s="1">
        <v>98.022000000000006</v>
      </c>
      <c r="J2353" s="1">
        <v>97.778999999999996</v>
      </c>
      <c r="K2353" s="1">
        <v>97.394999999999996</v>
      </c>
      <c r="L2353" s="1">
        <v>97.927999999999997</v>
      </c>
      <c r="M2353" s="1">
        <v>97.747</v>
      </c>
      <c r="N2353" s="1">
        <v>95.239000000000004</v>
      </c>
      <c r="O2353" s="1">
        <v>72.259</v>
      </c>
      <c r="P2353" s="1">
        <v>80.572999999999993</v>
      </c>
      <c r="Q2353" s="1">
        <v>89.02</v>
      </c>
      <c r="R2353" s="1">
        <v>88.441000000000003</v>
      </c>
      <c r="S2353" s="1">
        <v>87.5</v>
      </c>
      <c r="T2353" s="1">
        <v>85.406000000000006</v>
      </c>
      <c r="U2353" s="1">
        <v>74.209999999999994</v>
      </c>
      <c r="V2353" s="1">
        <v>78.712999999999994</v>
      </c>
      <c r="W2353" s="1">
        <v>91.912000000000006</v>
      </c>
      <c r="X2353" s="1">
        <v>92.873000000000005</v>
      </c>
      <c r="Y2353" s="1">
        <v>93.447999999999993</v>
      </c>
      <c r="Z2353" s="1">
        <v>93.768000000000001</v>
      </c>
      <c r="AA2353" s="1">
        <v>80.61</v>
      </c>
      <c r="AB2353" s="1">
        <v>83.429000000000002</v>
      </c>
      <c r="AC2353" s="1">
        <v>90.884</v>
      </c>
      <c r="AD2353" s="1">
        <v>83.864999999999995</v>
      </c>
      <c r="AE2353" s="1">
        <v>86.14</v>
      </c>
      <c r="AF2353" s="1">
        <v>87.915999999999997</v>
      </c>
      <c r="AG2353" s="1">
        <v>78.272999999999996</v>
      </c>
      <c r="AH2353" s="1">
        <v>67.89</v>
      </c>
      <c r="AI2353" s="1">
        <v>67.849000000000004</v>
      </c>
      <c r="AJ2353" s="1">
        <v>78.709000000000003</v>
      </c>
      <c r="AK2353" s="1">
        <v>78.686000000000007</v>
      </c>
      <c r="AL2353" s="1">
        <v>76.436999999999998</v>
      </c>
      <c r="AM2353" s="1">
        <v>66.343000000000004</v>
      </c>
      <c r="AN2353" s="1">
        <v>40.121000000000002</v>
      </c>
      <c r="AO2353" s="1">
        <v>68.004999999999995</v>
      </c>
      <c r="AP2353" s="1">
        <v>75.802999999999997</v>
      </c>
      <c r="AQ2353" s="1">
        <v>75.653000000000006</v>
      </c>
      <c r="AR2353" s="1">
        <v>77.334999999999994</v>
      </c>
      <c r="AS2353" s="1">
        <v>76.721999999999994</v>
      </c>
      <c r="AT2353" s="1">
        <v>74.888000000000005</v>
      </c>
      <c r="AU2353" t="str">
        <f>IF(D2353="","",INDEX([1]DICCIONARIO!$G$21:$H$33,MATCH('DATA NIQ'!D2353,[1]DICCIONARIO!$G$21:$G$33,0),2))</f>
        <v>3D</v>
      </c>
    </row>
    <row r="2354" spans="1:47" ht="14.45" hidden="1" customHeight="1" x14ac:dyDescent="0.25">
      <c r="A2354" t="s">
        <v>0</v>
      </c>
      <c r="B2354" s="2" t="s">
        <v>349</v>
      </c>
      <c r="C2354" t="s">
        <v>17</v>
      </c>
      <c r="D2354" t="s">
        <v>1</v>
      </c>
      <c r="E2354" t="s">
        <v>1</v>
      </c>
      <c r="F2354" t="s">
        <v>25</v>
      </c>
      <c r="G2354" t="s">
        <v>356</v>
      </c>
      <c r="H2354" s="3" t="str">
        <f t="shared" si="36"/>
        <v>ARG SELF CADENAGUARNICIONES PARA COPETINPEPSICO3D3D61 A 120Part. de Vtas (KILOS) - Product</v>
      </c>
      <c r="I2354" s="1">
        <v>0.75900000000000001</v>
      </c>
      <c r="J2354" s="1">
        <v>0.78200000000000003</v>
      </c>
      <c r="K2354" s="1">
        <v>0.71899999999999997</v>
      </c>
      <c r="L2354" s="1">
        <v>0.81200000000000006</v>
      </c>
      <c r="M2354" s="1">
        <v>0.92</v>
      </c>
      <c r="N2354" s="1">
        <v>0.51600000000000001</v>
      </c>
      <c r="O2354" s="1">
        <v>0.30399999999999999</v>
      </c>
      <c r="P2354" s="1">
        <v>0.46100000000000002</v>
      </c>
      <c r="Q2354" s="1">
        <v>0.56799999999999995</v>
      </c>
      <c r="R2354" s="1">
        <v>0.69099999999999995</v>
      </c>
      <c r="S2354" s="1">
        <v>0.71</v>
      </c>
      <c r="T2354" s="1">
        <v>0.63100000000000001</v>
      </c>
      <c r="U2354" s="1">
        <v>0.309</v>
      </c>
      <c r="V2354" s="1">
        <v>0.40400000000000003</v>
      </c>
      <c r="W2354" s="1">
        <v>0.80100000000000005</v>
      </c>
      <c r="X2354" s="1">
        <v>0.95899999999999996</v>
      </c>
      <c r="Y2354" s="1">
        <v>1.208</v>
      </c>
      <c r="Z2354" s="1">
        <v>1.119</v>
      </c>
      <c r="AA2354" s="1">
        <v>0.439</v>
      </c>
      <c r="AB2354" s="1">
        <v>0.39400000000000002</v>
      </c>
      <c r="AC2354" s="1">
        <v>1.07</v>
      </c>
      <c r="AD2354" s="1">
        <v>0.80400000000000005</v>
      </c>
      <c r="AE2354" s="1">
        <v>0.66200000000000003</v>
      </c>
      <c r="AF2354" s="1">
        <v>0.62</v>
      </c>
      <c r="AG2354" s="1">
        <v>0.48699999999999999</v>
      </c>
      <c r="AH2354" s="1">
        <v>0.37</v>
      </c>
      <c r="AI2354" s="1">
        <v>0.377</v>
      </c>
      <c r="AJ2354" s="1">
        <v>0.52900000000000003</v>
      </c>
      <c r="AK2354" s="1">
        <v>0.65400000000000003</v>
      </c>
      <c r="AL2354" s="1">
        <v>0.47299999999999998</v>
      </c>
      <c r="AM2354" s="1">
        <v>0.20899999999999999</v>
      </c>
      <c r="AN2354" s="1">
        <v>5.0999999999999997E-2</v>
      </c>
      <c r="AO2354" s="1">
        <v>0.21</v>
      </c>
      <c r="AP2354" s="1">
        <v>0.42499999999999999</v>
      </c>
      <c r="AQ2354" s="1">
        <v>0.45400000000000001</v>
      </c>
      <c r="AR2354" s="1">
        <v>0.44800000000000001</v>
      </c>
      <c r="AS2354" s="1">
        <v>0.38500000000000001</v>
      </c>
      <c r="AT2354" s="1">
        <v>0.33600000000000002</v>
      </c>
      <c r="AU2354" t="str">
        <f>IF(D2354="","",INDEX([1]DICCIONARIO!$G$21:$H$33,MATCH('DATA NIQ'!D2354,[1]DICCIONARIO!$G$21:$G$33,0),2))</f>
        <v>3D</v>
      </c>
    </row>
    <row r="2355" spans="1:47" ht="14.45" hidden="1" customHeight="1" x14ac:dyDescent="0.25">
      <c r="A2355" t="s">
        <v>0</v>
      </c>
      <c r="B2355" s="2" t="s">
        <v>349</v>
      </c>
      <c r="C2355" t="s">
        <v>17</v>
      </c>
      <c r="D2355" t="s">
        <v>1</v>
      </c>
      <c r="E2355" t="s">
        <v>1</v>
      </c>
      <c r="F2355" t="s">
        <v>25</v>
      </c>
      <c r="G2355" t="s">
        <v>357</v>
      </c>
      <c r="H2355" s="3" t="str">
        <f t="shared" si="36"/>
        <v>ARG SELF CADENAGUARNICIONES PARA COPETINPEPSICO3D3D61 A 120Part. de Vtas Valor - Product</v>
      </c>
      <c r="I2355" s="1">
        <v>1.26</v>
      </c>
      <c r="J2355" s="1">
        <v>1.292</v>
      </c>
      <c r="K2355" s="1">
        <v>1.2050000000000001</v>
      </c>
      <c r="L2355" s="1">
        <v>1.349</v>
      </c>
      <c r="M2355" s="1">
        <v>1.5409999999999999</v>
      </c>
      <c r="N2355" s="1">
        <v>0.88900000000000001</v>
      </c>
      <c r="O2355" s="1">
        <v>0.56299999999999994</v>
      </c>
      <c r="P2355" s="1">
        <v>0.91300000000000003</v>
      </c>
      <c r="Q2355" s="1">
        <v>1.0609999999999999</v>
      </c>
      <c r="R2355" s="1">
        <v>1.218</v>
      </c>
      <c r="S2355" s="1">
        <v>1.165</v>
      </c>
      <c r="T2355" s="1">
        <v>1.004</v>
      </c>
      <c r="U2355" s="1">
        <v>0.47499999999999998</v>
      </c>
      <c r="V2355" s="1">
        <v>0.628</v>
      </c>
      <c r="W2355" s="1">
        <v>1.1879999999999999</v>
      </c>
      <c r="X2355" s="1">
        <v>1.272</v>
      </c>
      <c r="Y2355" s="1">
        <v>1.423</v>
      </c>
      <c r="Z2355" s="1">
        <v>1.2829999999999999</v>
      </c>
      <c r="AA2355" s="1">
        <v>0.65300000000000002</v>
      </c>
      <c r="AB2355" s="1">
        <v>0.89</v>
      </c>
      <c r="AC2355" s="1">
        <v>1.506</v>
      </c>
      <c r="AD2355" s="1">
        <v>1.1659999999999999</v>
      </c>
      <c r="AE2355" s="1">
        <v>1.0429999999999999</v>
      </c>
      <c r="AF2355" s="1">
        <v>0.99099999999999999</v>
      </c>
      <c r="AG2355" s="1">
        <v>0.83199999999999996</v>
      </c>
      <c r="AH2355" s="1">
        <v>0.67</v>
      </c>
      <c r="AI2355" s="1">
        <v>0.66800000000000004</v>
      </c>
      <c r="AJ2355" s="1">
        <v>0.90400000000000003</v>
      </c>
      <c r="AK2355" s="1">
        <v>1.014</v>
      </c>
      <c r="AL2355" s="1">
        <v>0.77200000000000002</v>
      </c>
      <c r="AM2355" s="1">
        <v>0.35099999999999998</v>
      </c>
      <c r="AN2355" s="1">
        <v>9.4E-2</v>
      </c>
      <c r="AO2355" s="1">
        <v>0.39900000000000002</v>
      </c>
      <c r="AP2355" s="1">
        <v>0.70299999999999996</v>
      </c>
      <c r="AQ2355" s="1">
        <v>0.74399999999999999</v>
      </c>
      <c r="AR2355" s="1">
        <v>0.75</v>
      </c>
      <c r="AS2355" s="1">
        <v>0.66900000000000004</v>
      </c>
      <c r="AT2355" s="1">
        <v>0.58599999999999997</v>
      </c>
      <c r="AU2355" t="str">
        <f>IF(D2355="","",INDEX([1]DICCIONARIO!$G$21:$H$33,MATCH('DATA NIQ'!D2355,[1]DICCIONARIO!$G$21:$G$33,0),2))</f>
        <v>3D</v>
      </c>
    </row>
    <row r="2356" spans="1:47" ht="14.45" customHeight="1" x14ac:dyDescent="0.25">
      <c r="A2356" t="s">
        <v>0</v>
      </c>
      <c r="B2356" s="2" t="s">
        <v>349</v>
      </c>
      <c r="C2356" t="s">
        <v>17</v>
      </c>
      <c r="D2356" t="s">
        <v>2</v>
      </c>
      <c r="G2356" t="s">
        <v>350</v>
      </c>
      <c r="H2356" s="3" t="str">
        <f t="shared" si="36"/>
        <v>ARG SELF CADENAGUARNICIONES PARA COPETINPEPSICOCHEETOSVtas (KILOS)</v>
      </c>
      <c r="I2356" s="4">
        <v>45419.688999999998</v>
      </c>
      <c r="J2356" s="4">
        <v>45292.644</v>
      </c>
      <c r="K2356" s="4">
        <v>47246.987999999998</v>
      </c>
      <c r="L2356" s="4">
        <v>52355.652999999998</v>
      </c>
      <c r="M2356" s="4">
        <v>50285.078999999998</v>
      </c>
      <c r="N2356" s="4">
        <v>48639.444000000003</v>
      </c>
      <c r="O2356" s="4">
        <v>48727.072999999997</v>
      </c>
      <c r="P2356" s="4">
        <v>51989.277000000002</v>
      </c>
      <c r="Q2356" s="4">
        <v>53119.601000000002</v>
      </c>
      <c r="R2356" s="4">
        <v>40063.985000000001</v>
      </c>
      <c r="S2356" s="4">
        <v>37073.25</v>
      </c>
      <c r="T2356" s="4">
        <v>36383.436000000002</v>
      </c>
      <c r="U2356" s="4">
        <v>40374.959999999999</v>
      </c>
      <c r="V2356" s="4">
        <v>42165.703999999998</v>
      </c>
      <c r="W2356" s="4">
        <v>49290.091</v>
      </c>
      <c r="X2356" s="4">
        <v>49915.277999999998</v>
      </c>
      <c r="Y2356" s="4">
        <v>53391.322</v>
      </c>
      <c r="Z2356" s="4">
        <v>52484.978000000003</v>
      </c>
      <c r="AA2356" s="4">
        <v>37218.963000000003</v>
      </c>
      <c r="AB2356" s="4">
        <v>23302.275000000001</v>
      </c>
      <c r="AC2356" s="4">
        <v>30842.61</v>
      </c>
      <c r="AD2356" s="4">
        <v>31630.273000000001</v>
      </c>
      <c r="AE2356" s="4">
        <v>26044.894</v>
      </c>
      <c r="AF2356" s="4">
        <v>29604.81</v>
      </c>
      <c r="AG2356" s="4">
        <v>20253.582999999999</v>
      </c>
      <c r="AH2356" s="4">
        <v>18243.756000000001</v>
      </c>
      <c r="AI2356" s="4">
        <v>28395.964</v>
      </c>
      <c r="AJ2356" s="4">
        <v>22486.957999999999</v>
      </c>
      <c r="AK2356" s="4">
        <v>24149.145</v>
      </c>
      <c r="AL2356" s="4">
        <v>26839.047999999999</v>
      </c>
      <c r="AM2356" s="4">
        <v>26864.348999999998</v>
      </c>
      <c r="AN2356" s="4">
        <v>32750.656999999999</v>
      </c>
      <c r="AO2356" s="4">
        <v>34034.461000000003</v>
      </c>
      <c r="AP2356" s="4">
        <v>29646.868999999999</v>
      </c>
      <c r="AQ2356" s="4">
        <v>33160.303999999996</v>
      </c>
      <c r="AR2356" s="4">
        <v>32145.387999999999</v>
      </c>
      <c r="AS2356" s="4">
        <v>30250.666000000001</v>
      </c>
      <c r="AT2356" s="4">
        <v>28021.618999999999</v>
      </c>
      <c r="AU2356" t="str">
        <f>IF(D2356="","",INDEX([1]DICCIONARIO!$G$21:$H$33,MATCH('DATA NIQ'!D2356,[1]DICCIONARIO!$G$21:$G$33,0),2))</f>
        <v>CHEETOS</v>
      </c>
    </row>
    <row r="2357" spans="1:47" ht="14.45" customHeight="1" x14ac:dyDescent="0.25">
      <c r="A2357" t="s">
        <v>0</v>
      </c>
      <c r="B2357" s="2" t="s">
        <v>349</v>
      </c>
      <c r="C2357" t="s">
        <v>17</v>
      </c>
      <c r="D2357" t="s">
        <v>2</v>
      </c>
      <c r="G2357" t="s">
        <v>351</v>
      </c>
      <c r="H2357" s="3" t="str">
        <f t="shared" si="36"/>
        <v>ARG SELF CADENAGUARNICIONES PARA COPETINPEPSICOCHEETOSCompras (KILOS)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t="str">
        <f>IF(D2357="","",INDEX([1]DICCIONARIO!$G$21:$H$33,MATCH('DATA NIQ'!D2357,[1]DICCIONARIO!$G$21:$G$33,0),2))</f>
        <v>CHEETOS</v>
      </c>
    </row>
    <row r="2358" spans="1:47" ht="14.45" customHeight="1" x14ac:dyDescent="0.25">
      <c r="A2358" t="s">
        <v>0</v>
      </c>
      <c r="B2358" s="2" t="s">
        <v>349</v>
      </c>
      <c r="C2358" t="s">
        <v>17</v>
      </c>
      <c r="D2358" t="s">
        <v>2</v>
      </c>
      <c r="G2358" t="s">
        <v>352</v>
      </c>
      <c r="H2358" s="3" t="str">
        <f t="shared" si="36"/>
        <v>ARG SELF CADENAGUARNICIONES PARA COPETINPEPSICOCHEETOSInventario (KILOS)</v>
      </c>
      <c r="I2358" s="4">
        <v>0</v>
      </c>
      <c r="J2358" s="4">
        <v>0</v>
      </c>
      <c r="K2358" s="4">
        <v>0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4">
        <v>0</v>
      </c>
      <c r="AT2358" s="4">
        <v>0</v>
      </c>
      <c r="AU2358" t="str">
        <f>IF(D2358="","",INDEX([1]DICCIONARIO!$G$21:$H$33,MATCH('DATA NIQ'!D2358,[1]DICCIONARIO!$G$21:$G$33,0),2))</f>
        <v>CHEETOS</v>
      </c>
    </row>
    <row r="2359" spans="1:47" ht="14.45" hidden="1" customHeight="1" x14ac:dyDescent="0.25">
      <c r="A2359" t="s">
        <v>0</v>
      </c>
      <c r="B2359" s="2" t="s">
        <v>349</v>
      </c>
      <c r="C2359" t="s">
        <v>17</v>
      </c>
      <c r="D2359" t="s">
        <v>2</v>
      </c>
      <c r="G2359" t="s">
        <v>353</v>
      </c>
      <c r="H2359" s="3" t="str">
        <f t="shared" si="36"/>
        <v>ARG SELF CADENAGUARNICIONES PARA COPETINPEPSICOCHEETOSVtas Valor</v>
      </c>
      <c r="I2359" s="3">
        <v>82050920.386000007</v>
      </c>
      <c r="J2359" s="3">
        <v>88628967.231000006</v>
      </c>
      <c r="K2359" s="3">
        <v>97222476.439999998</v>
      </c>
      <c r="L2359" s="3">
        <v>113884480.449</v>
      </c>
      <c r="M2359" s="3">
        <v>116829717.28300001</v>
      </c>
      <c r="N2359" s="3">
        <v>123998744.07099999</v>
      </c>
      <c r="O2359" s="3">
        <v>132197805.414</v>
      </c>
      <c r="P2359" s="3">
        <v>161578222.09400001</v>
      </c>
      <c r="Q2359" s="3">
        <v>178302546.44400001</v>
      </c>
      <c r="R2359" s="3">
        <v>148329193.542</v>
      </c>
      <c r="S2359" s="3">
        <v>145089785.109</v>
      </c>
      <c r="T2359" s="3">
        <v>150234137.50299999</v>
      </c>
      <c r="U2359" s="3">
        <v>172573346.18700001</v>
      </c>
      <c r="V2359" s="3">
        <v>178794192.183</v>
      </c>
      <c r="W2359" s="3">
        <v>223620756.23100001</v>
      </c>
      <c r="X2359" s="3">
        <v>256571505.24200001</v>
      </c>
      <c r="Y2359" s="3">
        <v>299165888.29100001</v>
      </c>
      <c r="Z2359" s="3">
        <v>315792656.26599997</v>
      </c>
      <c r="AA2359" s="3">
        <v>245834863.88999999</v>
      </c>
      <c r="AB2359" s="3">
        <v>203833947.294</v>
      </c>
      <c r="AC2359" s="3">
        <v>509076497.74900001</v>
      </c>
      <c r="AD2359" s="3">
        <v>597051971.00999999</v>
      </c>
      <c r="AE2359" s="3">
        <v>558305398.14499998</v>
      </c>
      <c r="AF2359" s="3">
        <v>586056745.21200001</v>
      </c>
      <c r="AG2359" s="3">
        <v>453347356.73500001</v>
      </c>
      <c r="AH2359" s="3">
        <v>447759463.35100001</v>
      </c>
      <c r="AI2359" s="3">
        <v>716349587.824</v>
      </c>
      <c r="AJ2359" s="3">
        <v>610683817.28999996</v>
      </c>
      <c r="AK2359" s="3">
        <v>658793505.86500001</v>
      </c>
      <c r="AL2359" s="3">
        <v>748305321.148</v>
      </c>
      <c r="AM2359" s="3">
        <v>752260736.98800004</v>
      </c>
      <c r="AN2359" s="3">
        <v>916398743.60599995</v>
      </c>
      <c r="AO2359" s="3">
        <v>950663450.75800002</v>
      </c>
      <c r="AP2359" s="3">
        <v>851511189.727</v>
      </c>
      <c r="AQ2359" s="3">
        <v>945015639.85500002</v>
      </c>
      <c r="AR2359" s="3">
        <v>925716670.61199999</v>
      </c>
      <c r="AS2359" s="3">
        <v>876402627.75699997</v>
      </c>
      <c r="AT2359" s="3">
        <v>789759521.324</v>
      </c>
      <c r="AU2359" t="str">
        <f>IF(D2359="","",INDEX([1]DICCIONARIO!$G$21:$H$33,MATCH('DATA NIQ'!D2359,[1]DICCIONARIO!$G$21:$G$33,0),2))</f>
        <v>CHEETOS</v>
      </c>
    </row>
    <row r="2360" spans="1:47" hidden="1" x14ac:dyDescent="0.25">
      <c r="A2360" t="s">
        <v>0</v>
      </c>
      <c r="B2360" s="2" t="s">
        <v>349</v>
      </c>
      <c r="C2360" t="s">
        <v>17</v>
      </c>
      <c r="D2360" t="s">
        <v>2</v>
      </c>
      <c r="G2360" t="s">
        <v>354</v>
      </c>
      <c r="H2360" s="3" t="str">
        <f t="shared" si="36"/>
        <v>ARG SELF CADENAGUARNICIONES PARA COPETINPEPSICOCHEETOSDist. Num. Tiendas Handling (C)</v>
      </c>
      <c r="I2360" s="1">
        <v>97.111000000000004</v>
      </c>
      <c r="J2360" s="1">
        <v>96.897000000000006</v>
      </c>
      <c r="K2360" s="1">
        <v>96.486999999999995</v>
      </c>
      <c r="L2360" s="1">
        <v>96.84</v>
      </c>
      <c r="M2360" s="1">
        <v>97.188999999999993</v>
      </c>
      <c r="N2360" s="1">
        <v>97.158000000000001</v>
      </c>
      <c r="O2360" s="1">
        <v>95.366</v>
      </c>
      <c r="P2360" s="1">
        <v>96.477000000000004</v>
      </c>
      <c r="Q2360" s="1">
        <v>96.662000000000006</v>
      </c>
      <c r="R2360" s="1">
        <v>96.78</v>
      </c>
      <c r="S2360" s="1">
        <v>96.183000000000007</v>
      </c>
      <c r="T2360" s="1">
        <v>97.046000000000006</v>
      </c>
      <c r="U2360" s="1">
        <v>97.105000000000004</v>
      </c>
      <c r="V2360" s="1">
        <v>96.484999999999999</v>
      </c>
      <c r="W2360" s="1">
        <v>96.763000000000005</v>
      </c>
      <c r="X2360" s="1">
        <v>96.991</v>
      </c>
      <c r="Y2360" s="1">
        <v>96.869</v>
      </c>
      <c r="Z2360" s="1">
        <v>96.856999999999999</v>
      </c>
      <c r="AA2360" s="1">
        <v>95.337999999999994</v>
      </c>
      <c r="AB2360" s="1">
        <v>91.313999999999993</v>
      </c>
      <c r="AC2360" s="1">
        <v>95.33</v>
      </c>
      <c r="AD2360" s="1">
        <v>95.397000000000006</v>
      </c>
      <c r="AE2360" s="1">
        <v>95.933999999999997</v>
      </c>
      <c r="AF2360" s="1">
        <v>94.671999999999997</v>
      </c>
      <c r="AG2360" s="1">
        <v>80.102000000000004</v>
      </c>
      <c r="AH2360" s="1">
        <v>75.105000000000004</v>
      </c>
      <c r="AI2360" s="1">
        <v>96.790999999999997</v>
      </c>
      <c r="AJ2360" s="1">
        <v>92.605999999999995</v>
      </c>
      <c r="AK2360" s="1">
        <v>96.328999999999994</v>
      </c>
      <c r="AL2360" s="1">
        <v>96.302000000000007</v>
      </c>
      <c r="AM2360" s="1">
        <v>96.003</v>
      </c>
      <c r="AN2360" s="1">
        <v>97.094999999999999</v>
      </c>
      <c r="AO2360" s="1">
        <v>97.277000000000001</v>
      </c>
      <c r="AP2360" s="1">
        <v>97.385999999999996</v>
      </c>
      <c r="AQ2360" s="1">
        <v>96.635000000000005</v>
      </c>
      <c r="AR2360" s="1">
        <v>97.435000000000002</v>
      </c>
      <c r="AS2360" s="1">
        <v>97.11</v>
      </c>
      <c r="AT2360" s="1">
        <v>96.468000000000004</v>
      </c>
      <c r="AU2360" t="str">
        <f>IF(D2360="","",INDEX([1]DICCIONARIO!$G$21:$H$33,MATCH('DATA NIQ'!D2360,[1]DICCIONARIO!$G$21:$G$33,0),2))</f>
        <v>CHEETOS</v>
      </c>
    </row>
    <row r="2361" spans="1:47" ht="14.45" hidden="1" customHeight="1" x14ac:dyDescent="0.25">
      <c r="A2361" t="s">
        <v>0</v>
      </c>
      <c r="B2361" s="2" t="s">
        <v>349</v>
      </c>
      <c r="C2361" t="s">
        <v>17</v>
      </c>
      <c r="D2361" t="s">
        <v>2</v>
      </c>
      <c r="G2361" t="s">
        <v>355</v>
      </c>
      <c r="H2361" s="3" t="str">
        <f t="shared" si="36"/>
        <v>ARG SELF CADENAGUARNICIONES PARA COPETINPEPSICOCHEETOSDist. Pond. Tiendas Handling</v>
      </c>
      <c r="I2361" s="1">
        <v>99.481999999999999</v>
      </c>
      <c r="J2361" s="1">
        <v>99.465999999999994</v>
      </c>
      <c r="K2361" s="1">
        <v>99.304000000000002</v>
      </c>
      <c r="L2361" s="1">
        <v>99.492000000000004</v>
      </c>
      <c r="M2361" s="1">
        <v>99.593000000000004</v>
      </c>
      <c r="N2361" s="1">
        <v>99.537999999999997</v>
      </c>
      <c r="O2361" s="1">
        <v>98.646000000000001</v>
      </c>
      <c r="P2361" s="1">
        <v>99.394000000000005</v>
      </c>
      <c r="Q2361" s="1">
        <v>99.322999999999993</v>
      </c>
      <c r="R2361" s="1">
        <v>99.358000000000004</v>
      </c>
      <c r="S2361" s="1">
        <v>99.293000000000006</v>
      </c>
      <c r="T2361" s="1">
        <v>99.62</v>
      </c>
      <c r="U2361" s="1">
        <v>99.21</v>
      </c>
      <c r="V2361" s="1">
        <v>98.590999999999994</v>
      </c>
      <c r="W2361" s="1">
        <v>99.543000000000006</v>
      </c>
      <c r="X2361" s="1">
        <v>99.584999999999994</v>
      </c>
      <c r="Y2361" s="1">
        <v>99.519000000000005</v>
      </c>
      <c r="Z2361" s="1">
        <v>99.421000000000006</v>
      </c>
      <c r="AA2361" s="1">
        <v>98.912000000000006</v>
      </c>
      <c r="AB2361" s="1">
        <v>96.951999999999998</v>
      </c>
      <c r="AC2361" s="1">
        <v>99.266999999999996</v>
      </c>
      <c r="AD2361" s="1">
        <v>99.367999999999995</v>
      </c>
      <c r="AE2361" s="1">
        <v>99.44</v>
      </c>
      <c r="AF2361" s="1">
        <v>97.075999999999993</v>
      </c>
      <c r="AG2361" s="1">
        <v>85.521000000000001</v>
      </c>
      <c r="AH2361" s="1">
        <v>85.656000000000006</v>
      </c>
      <c r="AI2361" s="1">
        <v>98.88</v>
      </c>
      <c r="AJ2361" s="1">
        <v>97.171999999999997</v>
      </c>
      <c r="AK2361" s="1">
        <v>99.028999999999996</v>
      </c>
      <c r="AL2361" s="1">
        <v>98.67</v>
      </c>
      <c r="AM2361" s="1">
        <v>98.808000000000007</v>
      </c>
      <c r="AN2361" s="1">
        <v>99.429000000000002</v>
      </c>
      <c r="AO2361" s="1">
        <v>99.134</v>
      </c>
      <c r="AP2361" s="1">
        <v>99.48</v>
      </c>
      <c r="AQ2361" s="1">
        <v>99.004999999999995</v>
      </c>
      <c r="AR2361" s="1">
        <v>99.593000000000004</v>
      </c>
      <c r="AS2361" s="1">
        <v>99.489000000000004</v>
      </c>
      <c r="AT2361" s="1">
        <v>99.034999999999997</v>
      </c>
      <c r="AU2361" t="str">
        <f>IF(D2361="","",INDEX([1]DICCIONARIO!$G$21:$H$33,MATCH('DATA NIQ'!D2361,[1]DICCIONARIO!$G$21:$G$33,0),2))</f>
        <v>CHEETOS</v>
      </c>
    </row>
    <row r="2362" spans="1:47" ht="14.45" hidden="1" customHeight="1" x14ac:dyDescent="0.25">
      <c r="A2362" t="s">
        <v>0</v>
      </c>
      <c r="B2362" s="2" t="s">
        <v>349</v>
      </c>
      <c r="C2362" t="s">
        <v>17</v>
      </c>
      <c r="D2362" t="s">
        <v>2</v>
      </c>
      <c r="G2362" t="s">
        <v>356</v>
      </c>
      <c r="H2362" s="3" t="str">
        <f t="shared" si="36"/>
        <v>ARG SELF CADENAGUARNICIONES PARA COPETINPEPSICOCHEETOSPart. de Vtas (KILOS) - Product</v>
      </c>
      <c r="I2362" s="1">
        <v>3.4359999999999999</v>
      </c>
      <c r="J2362" s="1">
        <v>3.218</v>
      </c>
      <c r="K2362" s="1">
        <v>3.09</v>
      </c>
      <c r="L2362" s="1">
        <v>3.5049999999999999</v>
      </c>
      <c r="M2362" s="1">
        <v>3.4470000000000001</v>
      </c>
      <c r="N2362" s="1">
        <v>3.3050000000000002</v>
      </c>
      <c r="O2362" s="1">
        <v>3.4409999999999998</v>
      </c>
      <c r="P2362" s="1">
        <v>2.5870000000000002</v>
      </c>
      <c r="Q2362" s="1">
        <v>3.1139999999999999</v>
      </c>
      <c r="R2362" s="1">
        <v>2.9049999999999998</v>
      </c>
      <c r="S2362" s="1">
        <v>2.6320000000000001</v>
      </c>
      <c r="T2362" s="1">
        <v>2.867</v>
      </c>
      <c r="U2362" s="1">
        <v>3.0550000000000002</v>
      </c>
      <c r="V2362" s="1">
        <v>3</v>
      </c>
      <c r="W2362" s="1">
        <v>3.2519999999999998</v>
      </c>
      <c r="X2362" s="1">
        <v>3.5169999999999999</v>
      </c>
      <c r="Y2362" s="1">
        <v>3.786</v>
      </c>
      <c r="Z2362" s="1">
        <v>3.4929999999999999</v>
      </c>
      <c r="AA2362" s="1">
        <v>2.5539999999999998</v>
      </c>
      <c r="AB2362" s="1">
        <v>1.2969999999999999</v>
      </c>
      <c r="AC2362" s="1">
        <v>2.2029999999999998</v>
      </c>
      <c r="AD2362" s="1">
        <v>2.7810000000000001</v>
      </c>
      <c r="AE2362" s="1">
        <v>2.294</v>
      </c>
      <c r="AF2362" s="1">
        <v>2.5449999999999999</v>
      </c>
      <c r="AG2362" s="1">
        <v>1.7649999999999999</v>
      </c>
      <c r="AH2362" s="1">
        <v>1.5229999999999999</v>
      </c>
      <c r="AI2362" s="1">
        <v>1.9690000000000001</v>
      </c>
      <c r="AJ2362" s="1">
        <v>1.833</v>
      </c>
      <c r="AK2362" s="1">
        <v>2.0529999999999999</v>
      </c>
      <c r="AL2362" s="1">
        <v>2.141</v>
      </c>
      <c r="AM2362" s="1">
        <v>2.1120000000000001</v>
      </c>
      <c r="AN2362" s="1">
        <v>1.893</v>
      </c>
      <c r="AO2362" s="1">
        <v>2.0430000000000001</v>
      </c>
      <c r="AP2362" s="1">
        <v>2.2050000000000001</v>
      </c>
      <c r="AQ2362" s="1">
        <v>2.306</v>
      </c>
      <c r="AR2362" s="1">
        <v>2.3929999999999998</v>
      </c>
      <c r="AS2362" s="1">
        <v>2.2650000000000001</v>
      </c>
      <c r="AT2362" s="1">
        <v>2.0099999999999998</v>
      </c>
      <c r="AU2362" t="str">
        <f>IF(D2362="","",INDEX([1]DICCIONARIO!$G$21:$H$33,MATCH('DATA NIQ'!D2362,[1]DICCIONARIO!$G$21:$G$33,0),2))</f>
        <v>CHEETOS</v>
      </c>
    </row>
    <row r="2363" spans="1:47" ht="14.45" hidden="1" customHeight="1" x14ac:dyDescent="0.25">
      <c r="A2363" t="s">
        <v>0</v>
      </c>
      <c r="B2363" s="2" t="s">
        <v>349</v>
      </c>
      <c r="C2363" t="s">
        <v>17</v>
      </c>
      <c r="D2363" t="s">
        <v>2</v>
      </c>
      <c r="G2363" t="s">
        <v>357</v>
      </c>
      <c r="H2363" s="3" t="str">
        <f t="shared" si="36"/>
        <v>ARG SELF CADENAGUARNICIONES PARA COPETINPEPSICOCHEETOSPart. de Vtas Valor - Product</v>
      </c>
      <c r="I2363" s="1">
        <v>4.32</v>
      </c>
      <c r="J2363" s="1">
        <v>4.2290000000000001</v>
      </c>
      <c r="K2363" s="1">
        <v>4.0380000000000003</v>
      </c>
      <c r="L2363" s="1">
        <v>4.4530000000000003</v>
      </c>
      <c r="M2363" s="1">
        <v>4.4710000000000001</v>
      </c>
      <c r="N2363" s="1">
        <v>4.4969999999999999</v>
      </c>
      <c r="O2363" s="1">
        <v>4.66</v>
      </c>
      <c r="P2363" s="1">
        <v>4.0039999999999996</v>
      </c>
      <c r="Q2363" s="1">
        <v>4.734</v>
      </c>
      <c r="R2363" s="1">
        <v>4.2889999999999997</v>
      </c>
      <c r="S2363" s="1">
        <v>3.7320000000000002</v>
      </c>
      <c r="T2363" s="1">
        <v>3.992</v>
      </c>
      <c r="U2363" s="1">
        <v>4.1760000000000002</v>
      </c>
      <c r="V2363" s="1">
        <v>3.903</v>
      </c>
      <c r="W2363" s="1">
        <v>4.1639999999999997</v>
      </c>
      <c r="X2363" s="1">
        <v>4.4260000000000002</v>
      </c>
      <c r="Y2363" s="1">
        <v>4.4240000000000004</v>
      </c>
      <c r="Z2363" s="1">
        <v>3.9049999999999998</v>
      </c>
      <c r="AA2363" s="1">
        <v>2.7440000000000002</v>
      </c>
      <c r="AB2363" s="1">
        <v>1.6419999999999999</v>
      </c>
      <c r="AC2363" s="1">
        <v>3.5529999999999999</v>
      </c>
      <c r="AD2363" s="1">
        <v>4.0430000000000001</v>
      </c>
      <c r="AE2363" s="1">
        <v>3.5920000000000001</v>
      </c>
      <c r="AF2363" s="1">
        <v>3.641</v>
      </c>
      <c r="AG2363" s="1">
        <v>2.8929999999999998</v>
      </c>
      <c r="AH2363" s="1">
        <v>2.66</v>
      </c>
      <c r="AI2363" s="1">
        <v>3.3780000000000001</v>
      </c>
      <c r="AJ2363" s="1">
        <v>3.1739999999999999</v>
      </c>
      <c r="AK2363" s="1">
        <v>3.379</v>
      </c>
      <c r="AL2363" s="1">
        <v>3.585</v>
      </c>
      <c r="AM2363" s="1">
        <v>3.54</v>
      </c>
      <c r="AN2363" s="1">
        <v>3.41</v>
      </c>
      <c r="AO2363" s="1">
        <v>3.4319999999999999</v>
      </c>
      <c r="AP2363" s="1">
        <v>3.5030000000000001</v>
      </c>
      <c r="AQ2363" s="1">
        <v>3.6080000000000001</v>
      </c>
      <c r="AR2363" s="1">
        <v>3.74</v>
      </c>
      <c r="AS2363" s="1">
        <v>3.504</v>
      </c>
      <c r="AT2363" s="1">
        <v>3.056</v>
      </c>
      <c r="AU2363" t="str">
        <f>IF(D2363="","",INDEX([1]DICCIONARIO!$G$21:$H$33,MATCH('DATA NIQ'!D2363,[1]DICCIONARIO!$G$21:$G$33,0),2))</f>
        <v>CHEETOS</v>
      </c>
    </row>
    <row r="2364" spans="1:47" ht="14.45" customHeight="1" x14ac:dyDescent="0.25">
      <c r="A2364" t="s">
        <v>0</v>
      </c>
      <c r="B2364" s="2" t="s">
        <v>349</v>
      </c>
      <c r="C2364" t="s">
        <v>17</v>
      </c>
      <c r="D2364" t="s">
        <v>2</v>
      </c>
      <c r="E2364" t="s">
        <v>2</v>
      </c>
      <c r="G2364" t="s">
        <v>350</v>
      </c>
      <c r="H2364" s="3" t="str">
        <f t="shared" si="36"/>
        <v>ARG SELF CADENAGUARNICIONES PARA COPETINPEPSICOCHEETOSCHEETOSVtas (KILOS)</v>
      </c>
      <c r="I2364" s="4">
        <v>45419.675999999999</v>
      </c>
      <c r="J2364" s="4">
        <v>45292.644</v>
      </c>
      <c r="K2364" s="4">
        <v>47246.987999999998</v>
      </c>
      <c r="L2364" s="4">
        <v>52355.652999999998</v>
      </c>
      <c r="M2364" s="4">
        <v>50285.078999999998</v>
      </c>
      <c r="N2364" s="4">
        <v>48639.444000000003</v>
      </c>
      <c r="O2364" s="4">
        <v>48727.072999999997</v>
      </c>
      <c r="P2364" s="4">
        <v>51989.277000000002</v>
      </c>
      <c r="Q2364" s="4">
        <v>53119.601000000002</v>
      </c>
      <c r="R2364" s="4">
        <v>40063.985000000001</v>
      </c>
      <c r="S2364" s="4">
        <v>37073.25</v>
      </c>
      <c r="T2364" s="4">
        <v>36383.436000000002</v>
      </c>
      <c r="U2364" s="4">
        <v>40374.959999999999</v>
      </c>
      <c r="V2364" s="4">
        <v>42165.703999999998</v>
      </c>
      <c r="W2364" s="4">
        <v>49290.091</v>
      </c>
      <c r="X2364" s="4">
        <v>49915.277999999998</v>
      </c>
      <c r="Y2364" s="4">
        <v>53391.322</v>
      </c>
      <c r="Z2364" s="4">
        <v>52484.978000000003</v>
      </c>
      <c r="AA2364" s="4">
        <v>37218.963000000003</v>
      </c>
      <c r="AB2364" s="4">
        <v>23302.275000000001</v>
      </c>
      <c r="AC2364" s="4">
        <v>30842.61</v>
      </c>
      <c r="AD2364" s="4">
        <v>31630.273000000001</v>
      </c>
      <c r="AE2364" s="4">
        <v>26044.894</v>
      </c>
      <c r="AF2364" s="4">
        <v>29604.81</v>
      </c>
      <c r="AG2364" s="4">
        <v>20253.582999999999</v>
      </c>
      <c r="AH2364" s="4">
        <v>18243.756000000001</v>
      </c>
      <c r="AI2364" s="4">
        <v>28395.964</v>
      </c>
      <c r="AJ2364" s="4">
        <v>22486.957999999999</v>
      </c>
      <c r="AK2364" s="4">
        <v>24149.145</v>
      </c>
      <c r="AL2364" s="4">
        <v>26839.047999999999</v>
      </c>
      <c r="AM2364" s="4">
        <v>26864.348999999998</v>
      </c>
      <c r="AN2364" s="4">
        <v>32750.591</v>
      </c>
      <c r="AO2364" s="4">
        <v>34034.461000000003</v>
      </c>
      <c r="AP2364" s="4">
        <v>29646.868999999999</v>
      </c>
      <c r="AQ2364" s="4">
        <v>33160.303999999996</v>
      </c>
      <c r="AR2364" s="4">
        <v>32145.387999999999</v>
      </c>
      <c r="AS2364" s="4">
        <v>30250.666000000001</v>
      </c>
      <c r="AT2364" s="4">
        <v>28021.618999999999</v>
      </c>
      <c r="AU2364" t="str">
        <f>IF(D2364="","",INDEX([1]DICCIONARIO!$G$21:$H$33,MATCH('DATA NIQ'!D2364,[1]DICCIONARIO!$G$21:$G$33,0),2))</f>
        <v>CHEETOS</v>
      </c>
    </row>
    <row r="2365" spans="1:47" ht="14.45" customHeight="1" x14ac:dyDescent="0.25">
      <c r="A2365" t="s">
        <v>0</v>
      </c>
      <c r="B2365" s="2" t="s">
        <v>349</v>
      </c>
      <c r="C2365" t="s">
        <v>17</v>
      </c>
      <c r="D2365" t="s">
        <v>2</v>
      </c>
      <c r="E2365" t="s">
        <v>2</v>
      </c>
      <c r="G2365" t="s">
        <v>351</v>
      </c>
      <c r="H2365" s="3" t="str">
        <f t="shared" si="36"/>
        <v>ARG SELF CADENAGUARNICIONES PARA COPETINPEPSICOCHEETOSCHEETOSCompras (KILOS)</v>
      </c>
      <c r="I2365" s="4">
        <v>0</v>
      </c>
      <c r="J2365" s="4">
        <v>0</v>
      </c>
      <c r="K2365" s="4">
        <v>0</v>
      </c>
      <c r="L2365" s="4">
        <v>0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0</v>
      </c>
      <c r="AU2365" t="str">
        <f>IF(D2365="","",INDEX([1]DICCIONARIO!$G$21:$H$33,MATCH('DATA NIQ'!D2365,[1]DICCIONARIO!$G$21:$G$33,0),2))</f>
        <v>CHEETOS</v>
      </c>
    </row>
    <row r="2366" spans="1:47" ht="14.45" customHeight="1" x14ac:dyDescent="0.25">
      <c r="A2366" t="s">
        <v>0</v>
      </c>
      <c r="B2366" s="2" t="s">
        <v>349</v>
      </c>
      <c r="C2366" t="s">
        <v>17</v>
      </c>
      <c r="D2366" t="s">
        <v>2</v>
      </c>
      <c r="E2366" t="s">
        <v>2</v>
      </c>
      <c r="G2366" t="s">
        <v>352</v>
      </c>
      <c r="H2366" s="3" t="str">
        <f t="shared" si="36"/>
        <v>ARG SELF CADENAGUARNICIONES PARA COPETINPEPSICOCHEETOSCHEETOSInventario (KILOS)</v>
      </c>
      <c r="I2366" s="4">
        <v>0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t="str">
        <f>IF(D2366="","",INDEX([1]DICCIONARIO!$G$21:$H$33,MATCH('DATA NIQ'!D2366,[1]DICCIONARIO!$G$21:$G$33,0),2))</f>
        <v>CHEETOS</v>
      </c>
    </row>
    <row r="2367" spans="1:47" ht="14.45" hidden="1" customHeight="1" x14ac:dyDescent="0.25">
      <c r="A2367" t="s">
        <v>0</v>
      </c>
      <c r="B2367" s="2" t="s">
        <v>349</v>
      </c>
      <c r="C2367" t="s">
        <v>17</v>
      </c>
      <c r="D2367" t="s">
        <v>2</v>
      </c>
      <c r="E2367" t="s">
        <v>2</v>
      </c>
      <c r="G2367" t="s">
        <v>353</v>
      </c>
      <c r="H2367" s="3" t="str">
        <f t="shared" si="36"/>
        <v>ARG SELF CADENAGUARNICIONES PARA COPETINPEPSICOCHEETOSCHEETOSVtas Valor</v>
      </c>
      <c r="I2367" s="3">
        <v>82050916.100999996</v>
      </c>
      <c r="J2367" s="3">
        <v>88628967.231000006</v>
      </c>
      <c r="K2367" s="3">
        <v>97222476.439999998</v>
      </c>
      <c r="L2367" s="3">
        <v>113884480.449</v>
      </c>
      <c r="M2367" s="3">
        <v>116829717.28300001</v>
      </c>
      <c r="N2367" s="3">
        <v>123998744.07099999</v>
      </c>
      <c r="O2367" s="3">
        <v>132197805.414</v>
      </c>
      <c r="P2367" s="3">
        <v>161578222.09400001</v>
      </c>
      <c r="Q2367" s="3">
        <v>178302546.44400001</v>
      </c>
      <c r="R2367" s="3">
        <v>148329193.542</v>
      </c>
      <c r="S2367" s="3">
        <v>145089785.109</v>
      </c>
      <c r="T2367" s="3">
        <v>150234137.50299999</v>
      </c>
      <c r="U2367" s="3">
        <v>172573346.18700001</v>
      </c>
      <c r="V2367" s="3">
        <v>178794192.183</v>
      </c>
      <c r="W2367" s="3">
        <v>223620756.23100001</v>
      </c>
      <c r="X2367" s="3">
        <v>256571505.24200001</v>
      </c>
      <c r="Y2367" s="3">
        <v>299165888.29100001</v>
      </c>
      <c r="Z2367" s="3">
        <v>315792656.26599997</v>
      </c>
      <c r="AA2367" s="3">
        <v>245834863.88999999</v>
      </c>
      <c r="AB2367" s="3">
        <v>203833947.294</v>
      </c>
      <c r="AC2367" s="3">
        <v>509076497.74900001</v>
      </c>
      <c r="AD2367" s="3">
        <v>597051971.00999999</v>
      </c>
      <c r="AE2367" s="3">
        <v>558305398.14499998</v>
      </c>
      <c r="AF2367" s="3">
        <v>586056745.21200001</v>
      </c>
      <c r="AG2367" s="3">
        <v>453347356.73500001</v>
      </c>
      <c r="AH2367" s="3">
        <v>447759463.35100001</v>
      </c>
      <c r="AI2367" s="3">
        <v>716349587.824</v>
      </c>
      <c r="AJ2367" s="3">
        <v>610683817.28999996</v>
      </c>
      <c r="AK2367" s="3">
        <v>658793505.86500001</v>
      </c>
      <c r="AL2367" s="3">
        <v>748305321.148</v>
      </c>
      <c r="AM2367" s="3">
        <v>752260736.98800004</v>
      </c>
      <c r="AN2367" s="3">
        <v>916398691.61600006</v>
      </c>
      <c r="AO2367" s="3">
        <v>950663450.75800002</v>
      </c>
      <c r="AP2367" s="3">
        <v>851511189.727</v>
      </c>
      <c r="AQ2367" s="3">
        <v>945015639.85500002</v>
      </c>
      <c r="AR2367" s="3">
        <v>925716670.61199999</v>
      </c>
      <c r="AS2367" s="3">
        <v>876402627.75699997</v>
      </c>
      <c r="AT2367" s="3">
        <v>789759521.324</v>
      </c>
      <c r="AU2367" t="str">
        <f>IF(D2367="","",INDEX([1]DICCIONARIO!$G$21:$H$33,MATCH('DATA NIQ'!D2367,[1]DICCIONARIO!$G$21:$G$33,0),2))</f>
        <v>CHEETOS</v>
      </c>
    </row>
    <row r="2368" spans="1:47" hidden="1" x14ac:dyDescent="0.25">
      <c r="A2368" t="s">
        <v>0</v>
      </c>
      <c r="B2368" s="2" t="s">
        <v>349</v>
      </c>
      <c r="C2368" t="s">
        <v>17</v>
      </c>
      <c r="D2368" t="s">
        <v>2</v>
      </c>
      <c r="E2368" t="s">
        <v>2</v>
      </c>
      <c r="G2368" t="s">
        <v>354</v>
      </c>
      <c r="H2368" s="3" t="str">
        <f t="shared" si="36"/>
        <v>ARG SELF CADENAGUARNICIONES PARA COPETINPEPSICOCHEETOSCHEETOSDist. Num. Tiendas Handling (C)</v>
      </c>
      <c r="I2368" s="1">
        <v>97.111000000000004</v>
      </c>
      <c r="J2368" s="1">
        <v>96.897000000000006</v>
      </c>
      <c r="K2368" s="1">
        <v>96.486999999999995</v>
      </c>
      <c r="L2368" s="1">
        <v>96.84</v>
      </c>
      <c r="M2368" s="1">
        <v>97.188999999999993</v>
      </c>
      <c r="N2368" s="1">
        <v>97.158000000000001</v>
      </c>
      <c r="O2368" s="1">
        <v>95.366</v>
      </c>
      <c r="P2368" s="1">
        <v>96.477000000000004</v>
      </c>
      <c r="Q2368" s="1">
        <v>96.662000000000006</v>
      </c>
      <c r="R2368" s="1">
        <v>96.78</v>
      </c>
      <c r="S2368" s="1">
        <v>96.183000000000007</v>
      </c>
      <c r="T2368" s="1">
        <v>97.046000000000006</v>
      </c>
      <c r="U2368" s="1">
        <v>97.105000000000004</v>
      </c>
      <c r="V2368" s="1">
        <v>96.484999999999999</v>
      </c>
      <c r="W2368" s="1">
        <v>96.763000000000005</v>
      </c>
      <c r="X2368" s="1">
        <v>96.991</v>
      </c>
      <c r="Y2368" s="1">
        <v>96.869</v>
      </c>
      <c r="Z2368" s="1">
        <v>96.856999999999999</v>
      </c>
      <c r="AA2368" s="1">
        <v>95.337999999999994</v>
      </c>
      <c r="AB2368" s="1">
        <v>91.313999999999993</v>
      </c>
      <c r="AC2368" s="1">
        <v>95.33</v>
      </c>
      <c r="AD2368" s="1">
        <v>95.397000000000006</v>
      </c>
      <c r="AE2368" s="1">
        <v>95.933999999999997</v>
      </c>
      <c r="AF2368" s="1">
        <v>94.671999999999997</v>
      </c>
      <c r="AG2368" s="1">
        <v>80.102000000000004</v>
      </c>
      <c r="AH2368" s="1">
        <v>75.105000000000004</v>
      </c>
      <c r="AI2368" s="1">
        <v>96.790999999999997</v>
      </c>
      <c r="AJ2368" s="1">
        <v>92.605999999999995</v>
      </c>
      <c r="AK2368" s="1">
        <v>96.328999999999994</v>
      </c>
      <c r="AL2368" s="1">
        <v>96.302000000000007</v>
      </c>
      <c r="AM2368" s="1">
        <v>96.003</v>
      </c>
      <c r="AN2368" s="1">
        <v>97.066000000000003</v>
      </c>
      <c r="AO2368" s="1">
        <v>97.277000000000001</v>
      </c>
      <c r="AP2368" s="1">
        <v>97.385999999999996</v>
      </c>
      <c r="AQ2368" s="1">
        <v>96.635000000000005</v>
      </c>
      <c r="AR2368" s="1">
        <v>97.435000000000002</v>
      </c>
      <c r="AS2368" s="1">
        <v>97.11</v>
      </c>
      <c r="AT2368" s="1">
        <v>96.468000000000004</v>
      </c>
      <c r="AU2368" t="str">
        <f>IF(D2368="","",INDEX([1]DICCIONARIO!$G$21:$H$33,MATCH('DATA NIQ'!D2368,[1]DICCIONARIO!$G$21:$G$33,0),2))</f>
        <v>CHEETOS</v>
      </c>
    </row>
    <row r="2369" spans="1:47" ht="14.45" hidden="1" customHeight="1" x14ac:dyDescent="0.25">
      <c r="A2369" t="s">
        <v>0</v>
      </c>
      <c r="B2369" s="2" t="s">
        <v>349</v>
      </c>
      <c r="C2369" t="s">
        <v>17</v>
      </c>
      <c r="D2369" t="s">
        <v>2</v>
      </c>
      <c r="E2369" t="s">
        <v>2</v>
      </c>
      <c r="G2369" t="s">
        <v>355</v>
      </c>
      <c r="H2369" s="3" t="str">
        <f t="shared" si="36"/>
        <v>ARG SELF CADENAGUARNICIONES PARA COPETINPEPSICOCHEETOSCHEETOSDist. Pond. Tiendas Handling</v>
      </c>
      <c r="I2369" s="1">
        <v>99.481999999999999</v>
      </c>
      <c r="J2369" s="1">
        <v>99.465999999999994</v>
      </c>
      <c r="K2369" s="1">
        <v>99.304000000000002</v>
      </c>
      <c r="L2369" s="1">
        <v>99.492000000000004</v>
      </c>
      <c r="M2369" s="1">
        <v>99.593000000000004</v>
      </c>
      <c r="N2369" s="1">
        <v>99.537999999999997</v>
      </c>
      <c r="O2369" s="1">
        <v>98.646000000000001</v>
      </c>
      <c r="P2369" s="1">
        <v>99.394000000000005</v>
      </c>
      <c r="Q2369" s="1">
        <v>99.322999999999993</v>
      </c>
      <c r="R2369" s="1">
        <v>99.358000000000004</v>
      </c>
      <c r="S2369" s="1">
        <v>99.293000000000006</v>
      </c>
      <c r="T2369" s="1">
        <v>99.62</v>
      </c>
      <c r="U2369" s="1">
        <v>99.21</v>
      </c>
      <c r="V2369" s="1">
        <v>98.590999999999994</v>
      </c>
      <c r="W2369" s="1">
        <v>99.543000000000006</v>
      </c>
      <c r="X2369" s="1">
        <v>99.584999999999994</v>
      </c>
      <c r="Y2369" s="1">
        <v>99.519000000000005</v>
      </c>
      <c r="Z2369" s="1">
        <v>99.421000000000006</v>
      </c>
      <c r="AA2369" s="1">
        <v>98.912000000000006</v>
      </c>
      <c r="AB2369" s="1">
        <v>96.951999999999998</v>
      </c>
      <c r="AC2369" s="1">
        <v>99.266999999999996</v>
      </c>
      <c r="AD2369" s="1">
        <v>99.367999999999995</v>
      </c>
      <c r="AE2369" s="1">
        <v>99.44</v>
      </c>
      <c r="AF2369" s="1">
        <v>97.075999999999993</v>
      </c>
      <c r="AG2369" s="1">
        <v>85.521000000000001</v>
      </c>
      <c r="AH2369" s="1">
        <v>85.656000000000006</v>
      </c>
      <c r="AI2369" s="1">
        <v>98.88</v>
      </c>
      <c r="AJ2369" s="1">
        <v>97.171999999999997</v>
      </c>
      <c r="AK2369" s="1">
        <v>99.028999999999996</v>
      </c>
      <c r="AL2369" s="1">
        <v>98.67</v>
      </c>
      <c r="AM2369" s="1">
        <v>98.808000000000007</v>
      </c>
      <c r="AN2369" s="1">
        <v>99.414000000000001</v>
      </c>
      <c r="AO2369" s="1">
        <v>99.134</v>
      </c>
      <c r="AP2369" s="1">
        <v>99.48</v>
      </c>
      <c r="AQ2369" s="1">
        <v>99.004999999999995</v>
      </c>
      <c r="AR2369" s="1">
        <v>99.593000000000004</v>
      </c>
      <c r="AS2369" s="1">
        <v>99.489000000000004</v>
      </c>
      <c r="AT2369" s="1">
        <v>99.034999999999997</v>
      </c>
      <c r="AU2369" t="str">
        <f>IF(D2369="","",INDEX([1]DICCIONARIO!$G$21:$H$33,MATCH('DATA NIQ'!D2369,[1]DICCIONARIO!$G$21:$G$33,0),2))</f>
        <v>CHEETOS</v>
      </c>
    </row>
    <row r="2370" spans="1:47" ht="14.45" hidden="1" customHeight="1" x14ac:dyDescent="0.25">
      <c r="A2370" t="s">
        <v>0</v>
      </c>
      <c r="B2370" s="2" t="s">
        <v>349</v>
      </c>
      <c r="C2370" t="s">
        <v>17</v>
      </c>
      <c r="D2370" t="s">
        <v>2</v>
      </c>
      <c r="E2370" t="s">
        <v>2</v>
      </c>
      <c r="G2370" t="s">
        <v>356</v>
      </c>
      <c r="H2370" s="3" t="str">
        <f t="shared" si="36"/>
        <v>ARG SELF CADENAGUARNICIONES PARA COPETINPEPSICOCHEETOSCHEETOSPart. de Vtas (KILOS) - Product</v>
      </c>
      <c r="I2370" s="1">
        <v>3.4359999999999999</v>
      </c>
      <c r="J2370" s="1">
        <v>3.218</v>
      </c>
      <c r="K2370" s="1">
        <v>3.09</v>
      </c>
      <c r="L2370" s="1">
        <v>3.5049999999999999</v>
      </c>
      <c r="M2370" s="1">
        <v>3.4470000000000001</v>
      </c>
      <c r="N2370" s="1">
        <v>3.3050000000000002</v>
      </c>
      <c r="O2370" s="1">
        <v>3.4409999999999998</v>
      </c>
      <c r="P2370" s="1">
        <v>2.5870000000000002</v>
      </c>
      <c r="Q2370" s="1">
        <v>3.1139999999999999</v>
      </c>
      <c r="R2370" s="1">
        <v>2.9049999999999998</v>
      </c>
      <c r="S2370" s="1">
        <v>2.6320000000000001</v>
      </c>
      <c r="T2370" s="1">
        <v>2.867</v>
      </c>
      <c r="U2370" s="1">
        <v>3.0550000000000002</v>
      </c>
      <c r="V2370" s="1">
        <v>3</v>
      </c>
      <c r="W2370" s="1">
        <v>3.2519999999999998</v>
      </c>
      <c r="X2370" s="1">
        <v>3.5169999999999999</v>
      </c>
      <c r="Y2370" s="1">
        <v>3.786</v>
      </c>
      <c r="Z2370" s="1">
        <v>3.4929999999999999</v>
      </c>
      <c r="AA2370" s="1">
        <v>2.5539999999999998</v>
      </c>
      <c r="AB2370" s="1">
        <v>1.2969999999999999</v>
      </c>
      <c r="AC2370" s="1">
        <v>2.2029999999999998</v>
      </c>
      <c r="AD2370" s="1">
        <v>2.7810000000000001</v>
      </c>
      <c r="AE2370" s="1">
        <v>2.294</v>
      </c>
      <c r="AF2370" s="1">
        <v>2.5449999999999999</v>
      </c>
      <c r="AG2370" s="1">
        <v>1.7649999999999999</v>
      </c>
      <c r="AH2370" s="1">
        <v>1.5229999999999999</v>
      </c>
      <c r="AI2370" s="1">
        <v>1.9690000000000001</v>
      </c>
      <c r="AJ2370" s="1">
        <v>1.833</v>
      </c>
      <c r="AK2370" s="1">
        <v>2.0529999999999999</v>
      </c>
      <c r="AL2370" s="1">
        <v>2.141</v>
      </c>
      <c r="AM2370" s="1">
        <v>2.1120000000000001</v>
      </c>
      <c r="AN2370" s="1">
        <v>1.893</v>
      </c>
      <c r="AO2370" s="1">
        <v>2.0430000000000001</v>
      </c>
      <c r="AP2370" s="1">
        <v>2.2050000000000001</v>
      </c>
      <c r="AQ2370" s="1">
        <v>2.306</v>
      </c>
      <c r="AR2370" s="1">
        <v>2.3929999999999998</v>
      </c>
      <c r="AS2370" s="1">
        <v>2.2650000000000001</v>
      </c>
      <c r="AT2370" s="1">
        <v>2.0099999999999998</v>
      </c>
      <c r="AU2370" t="str">
        <f>IF(D2370="","",INDEX([1]DICCIONARIO!$G$21:$H$33,MATCH('DATA NIQ'!D2370,[1]DICCIONARIO!$G$21:$G$33,0),2))</f>
        <v>CHEETOS</v>
      </c>
    </row>
    <row r="2371" spans="1:47" ht="14.45" hidden="1" customHeight="1" x14ac:dyDescent="0.25">
      <c r="A2371" t="s">
        <v>0</v>
      </c>
      <c r="B2371" s="2" t="s">
        <v>349</v>
      </c>
      <c r="C2371" t="s">
        <v>17</v>
      </c>
      <c r="D2371" t="s">
        <v>2</v>
      </c>
      <c r="E2371" t="s">
        <v>2</v>
      </c>
      <c r="G2371" t="s">
        <v>357</v>
      </c>
      <c r="H2371" s="3" t="str">
        <f t="shared" si="36"/>
        <v>ARG SELF CADENAGUARNICIONES PARA COPETINPEPSICOCHEETOSCHEETOSPart. de Vtas Valor - Product</v>
      </c>
      <c r="I2371" s="1">
        <v>4.32</v>
      </c>
      <c r="J2371" s="1">
        <v>4.2290000000000001</v>
      </c>
      <c r="K2371" s="1">
        <v>4.0380000000000003</v>
      </c>
      <c r="L2371" s="1">
        <v>4.4530000000000003</v>
      </c>
      <c r="M2371" s="1">
        <v>4.4710000000000001</v>
      </c>
      <c r="N2371" s="1">
        <v>4.4969999999999999</v>
      </c>
      <c r="O2371" s="1">
        <v>4.66</v>
      </c>
      <c r="P2371" s="1">
        <v>4.0039999999999996</v>
      </c>
      <c r="Q2371" s="1">
        <v>4.734</v>
      </c>
      <c r="R2371" s="1">
        <v>4.2889999999999997</v>
      </c>
      <c r="S2371" s="1">
        <v>3.7320000000000002</v>
      </c>
      <c r="T2371" s="1">
        <v>3.992</v>
      </c>
      <c r="U2371" s="1">
        <v>4.1760000000000002</v>
      </c>
      <c r="V2371" s="1">
        <v>3.903</v>
      </c>
      <c r="W2371" s="1">
        <v>4.1639999999999997</v>
      </c>
      <c r="X2371" s="1">
        <v>4.4260000000000002</v>
      </c>
      <c r="Y2371" s="1">
        <v>4.4240000000000004</v>
      </c>
      <c r="Z2371" s="1">
        <v>3.9049999999999998</v>
      </c>
      <c r="AA2371" s="1">
        <v>2.7440000000000002</v>
      </c>
      <c r="AB2371" s="1">
        <v>1.6419999999999999</v>
      </c>
      <c r="AC2371" s="1">
        <v>3.5529999999999999</v>
      </c>
      <c r="AD2371" s="1">
        <v>4.0430000000000001</v>
      </c>
      <c r="AE2371" s="1">
        <v>3.5920000000000001</v>
      </c>
      <c r="AF2371" s="1">
        <v>3.641</v>
      </c>
      <c r="AG2371" s="1">
        <v>2.8929999999999998</v>
      </c>
      <c r="AH2371" s="1">
        <v>2.66</v>
      </c>
      <c r="AI2371" s="1">
        <v>3.3780000000000001</v>
      </c>
      <c r="AJ2371" s="1">
        <v>3.1739999999999999</v>
      </c>
      <c r="AK2371" s="1">
        <v>3.379</v>
      </c>
      <c r="AL2371" s="1">
        <v>3.585</v>
      </c>
      <c r="AM2371" s="1">
        <v>3.54</v>
      </c>
      <c r="AN2371" s="1">
        <v>3.41</v>
      </c>
      <c r="AO2371" s="1">
        <v>3.4319999999999999</v>
      </c>
      <c r="AP2371" s="1">
        <v>3.5030000000000001</v>
      </c>
      <c r="AQ2371" s="1">
        <v>3.6080000000000001</v>
      </c>
      <c r="AR2371" s="1">
        <v>3.74</v>
      </c>
      <c r="AS2371" s="1">
        <v>3.504</v>
      </c>
      <c r="AT2371" s="1">
        <v>3.056</v>
      </c>
      <c r="AU2371" t="str">
        <f>IF(D2371="","",INDEX([1]DICCIONARIO!$G$21:$H$33,MATCH('DATA NIQ'!D2371,[1]DICCIONARIO!$G$21:$G$33,0),2))</f>
        <v>CHEETOS</v>
      </c>
    </row>
    <row r="2372" spans="1:47" ht="14.45" customHeight="1" x14ac:dyDescent="0.25">
      <c r="A2372" t="s">
        <v>0</v>
      </c>
      <c r="B2372" s="2" t="s">
        <v>349</v>
      </c>
      <c r="C2372" t="s">
        <v>17</v>
      </c>
      <c r="D2372" t="s">
        <v>2</v>
      </c>
      <c r="E2372" t="s">
        <v>2</v>
      </c>
      <c r="F2372" t="s">
        <v>19</v>
      </c>
      <c r="G2372" t="s">
        <v>350</v>
      </c>
      <c r="H2372" s="3" t="str">
        <f t="shared" si="36"/>
        <v>ARG SELF CADENAGUARNICIONES PARA COPETINPEPSICOCHEETOSCHEETOS121 A 200Vtas (KILOS)</v>
      </c>
      <c r="I2372" s="4">
        <v>14913.767</v>
      </c>
      <c r="J2372" s="4">
        <v>18045.353999999999</v>
      </c>
      <c r="K2372" s="4">
        <v>16543.495999999999</v>
      </c>
      <c r="L2372" s="4">
        <v>22959.839</v>
      </c>
      <c r="M2372" s="4">
        <v>22182.813999999998</v>
      </c>
      <c r="N2372" s="4">
        <v>20067.025000000001</v>
      </c>
      <c r="O2372" s="4">
        <v>21211.901000000002</v>
      </c>
      <c r="P2372" s="4">
        <v>21125.257000000001</v>
      </c>
      <c r="Q2372" s="4">
        <v>21920.704000000002</v>
      </c>
      <c r="R2372" s="4">
        <v>14235.576999999999</v>
      </c>
      <c r="S2372" s="4">
        <v>12190.235000000001</v>
      </c>
      <c r="T2372" s="4">
        <v>12723.264999999999</v>
      </c>
      <c r="U2372" s="4">
        <v>15338.903</v>
      </c>
      <c r="V2372" s="4">
        <v>16562.227999999999</v>
      </c>
      <c r="W2372" s="4">
        <v>18696.22</v>
      </c>
      <c r="X2372" s="4">
        <v>17547.951000000001</v>
      </c>
      <c r="Y2372" s="4">
        <v>18888.136999999999</v>
      </c>
      <c r="Z2372" s="4">
        <v>19381.424999999999</v>
      </c>
      <c r="AA2372" s="4">
        <v>13939.713</v>
      </c>
      <c r="AB2372" s="4">
        <v>6857.6490000000003</v>
      </c>
      <c r="AC2372" s="4">
        <v>8934.2240000000002</v>
      </c>
      <c r="AD2372" s="4">
        <v>10097.969999999999</v>
      </c>
      <c r="AE2372" s="4">
        <v>7580.402</v>
      </c>
      <c r="AF2372" s="4">
        <v>6229.7969999999996</v>
      </c>
      <c r="AG2372" s="4">
        <v>4981.6890000000003</v>
      </c>
      <c r="AH2372" s="4">
        <v>5668.4979999999996</v>
      </c>
      <c r="AI2372" s="4">
        <v>9033.8340000000007</v>
      </c>
      <c r="AJ2372" s="4">
        <v>5497.3810000000003</v>
      </c>
      <c r="AK2372" s="4">
        <v>7058.9679999999998</v>
      </c>
      <c r="AL2372" s="4">
        <v>8741.9860000000008</v>
      </c>
      <c r="AM2372" s="4">
        <v>8889.6650000000009</v>
      </c>
      <c r="AN2372" s="4">
        <v>10977.894</v>
      </c>
      <c r="AO2372" s="4">
        <v>10617.272000000001</v>
      </c>
      <c r="AP2372" s="4">
        <v>8268.4599999999991</v>
      </c>
      <c r="AQ2372" s="4">
        <v>10026.858</v>
      </c>
      <c r="AR2372" s="4">
        <v>10047.585999999999</v>
      </c>
      <c r="AS2372" s="4">
        <v>9591.2420000000002</v>
      </c>
      <c r="AT2372" s="4">
        <v>11036.868</v>
      </c>
      <c r="AU2372" t="str">
        <f>IF(D2372="","",INDEX([1]DICCIONARIO!$G$21:$H$33,MATCH('DATA NIQ'!D2372,[1]DICCIONARIO!$G$21:$G$33,0),2))</f>
        <v>CHEETOS</v>
      </c>
    </row>
    <row r="2373" spans="1:47" ht="14.45" customHeight="1" x14ac:dyDescent="0.25">
      <c r="A2373" t="s">
        <v>0</v>
      </c>
      <c r="B2373" s="2" t="s">
        <v>349</v>
      </c>
      <c r="C2373" t="s">
        <v>17</v>
      </c>
      <c r="D2373" t="s">
        <v>2</v>
      </c>
      <c r="E2373" t="s">
        <v>2</v>
      </c>
      <c r="F2373" t="s">
        <v>19</v>
      </c>
      <c r="G2373" t="s">
        <v>351</v>
      </c>
      <c r="H2373" s="3" t="str">
        <f t="shared" ref="H2373:H2436" si="37">+A2373&amp;B2373&amp;C2373&amp;D2373&amp;E2373&amp;F2373&amp;G2373</f>
        <v>ARG SELF CADENAGUARNICIONES PARA COPETINPEPSICOCHEETOSCHEETOS121 A 200Compras (KILOS)</v>
      </c>
      <c r="I2373" s="4">
        <v>0</v>
      </c>
      <c r="J2373" s="4">
        <v>0</v>
      </c>
      <c r="K2373" s="4">
        <v>0</v>
      </c>
      <c r="L2373" s="4">
        <v>0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0</v>
      </c>
      <c r="AT2373" s="4">
        <v>0</v>
      </c>
      <c r="AU2373" t="str">
        <f>IF(D2373="","",INDEX([1]DICCIONARIO!$G$21:$H$33,MATCH('DATA NIQ'!D2373,[1]DICCIONARIO!$G$21:$G$33,0),2))</f>
        <v>CHEETOS</v>
      </c>
    </row>
    <row r="2374" spans="1:47" ht="14.45" customHeight="1" x14ac:dyDescent="0.25">
      <c r="A2374" t="s">
        <v>0</v>
      </c>
      <c r="B2374" s="2" t="s">
        <v>349</v>
      </c>
      <c r="C2374" t="s">
        <v>17</v>
      </c>
      <c r="D2374" t="s">
        <v>2</v>
      </c>
      <c r="E2374" t="s">
        <v>2</v>
      </c>
      <c r="F2374" t="s">
        <v>19</v>
      </c>
      <c r="G2374" t="s">
        <v>352</v>
      </c>
      <c r="H2374" s="3" t="str">
        <f t="shared" si="37"/>
        <v>ARG SELF CADENAGUARNICIONES PARA COPETINPEPSICOCHEETOSCHEETOS121 A 200Inventario (KILOS)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0</v>
      </c>
      <c r="AU2374" t="str">
        <f>IF(D2374="","",INDEX([1]DICCIONARIO!$G$21:$H$33,MATCH('DATA NIQ'!D2374,[1]DICCIONARIO!$G$21:$G$33,0),2))</f>
        <v>CHEETOS</v>
      </c>
    </row>
    <row r="2375" spans="1:47" ht="14.45" hidden="1" customHeight="1" x14ac:dyDescent="0.25">
      <c r="A2375" t="s">
        <v>0</v>
      </c>
      <c r="B2375" s="2" t="s">
        <v>349</v>
      </c>
      <c r="C2375" t="s">
        <v>17</v>
      </c>
      <c r="D2375" t="s">
        <v>2</v>
      </c>
      <c r="E2375" t="s">
        <v>2</v>
      </c>
      <c r="F2375" t="s">
        <v>19</v>
      </c>
      <c r="G2375" t="s">
        <v>353</v>
      </c>
      <c r="H2375" s="3" t="str">
        <f t="shared" si="37"/>
        <v>ARG SELF CADENAGUARNICIONES PARA COPETINPEPSICOCHEETOSCHEETOS121 A 200Vtas Valor</v>
      </c>
      <c r="I2375" s="3">
        <v>26985652.015999999</v>
      </c>
      <c r="J2375" s="3">
        <v>33169022.566</v>
      </c>
      <c r="K2375" s="3">
        <v>32465591.370999999</v>
      </c>
      <c r="L2375" s="3">
        <v>47394775.839000002</v>
      </c>
      <c r="M2375" s="3">
        <v>48016043.829000004</v>
      </c>
      <c r="N2375" s="3">
        <v>49506362.943000004</v>
      </c>
      <c r="O2375" s="3">
        <v>55417355.413999997</v>
      </c>
      <c r="P2375" s="3">
        <v>63975781.299999997</v>
      </c>
      <c r="Q2375" s="3">
        <v>70410951.277999997</v>
      </c>
      <c r="R2375" s="3">
        <v>51255818.928999998</v>
      </c>
      <c r="S2375" s="3">
        <v>47456076.548</v>
      </c>
      <c r="T2375" s="3">
        <v>51676101.964000002</v>
      </c>
      <c r="U2375" s="3">
        <v>63238015.991999999</v>
      </c>
      <c r="V2375" s="3">
        <v>70065519.840000004</v>
      </c>
      <c r="W2375" s="3">
        <v>83909707.650000006</v>
      </c>
      <c r="X2375" s="3">
        <v>84256196.843999997</v>
      </c>
      <c r="Y2375" s="3">
        <v>96707471.483999997</v>
      </c>
      <c r="Z2375" s="3">
        <v>101390242.293</v>
      </c>
      <c r="AA2375" s="3">
        <v>74891985.125</v>
      </c>
      <c r="AB2375" s="3">
        <v>49801074.351000004</v>
      </c>
      <c r="AC2375" s="3">
        <v>147338937.69400001</v>
      </c>
      <c r="AD2375" s="3">
        <v>190197785.039</v>
      </c>
      <c r="AE2375" s="3">
        <v>162532049.15900001</v>
      </c>
      <c r="AF2375" s="3">
        <v>139226057.48500001</v>
      </c>
      <c r="AG2375" s="3">
        <v>119208189.352</v>
      </c>
      <c r="AH2375" s="3">
        <v>146607076.479</v>
      </c>
      <c r="AI2375" s="3">
        <v>234951796.34999999</v>
      </c>
      <c r="AJ2375" s="3">
        <v>146431764.24200001</v>
      </c>
      <c r="AK2375" s="3">
        <v>192285584.164</v>
      </c>
      <c r="AL2375" s="3">
        <v>243515966.11300001</v>
      </c>
      <c r="AM2375" s="3">
        <v>245870522.741</v>
      </c>
      <c r="AN2375" s="3">
        <v>295380448.69800001</v>
      </c>
      <c r="AO2375" s="3">
        <v>286566260.23000002</v>
      </c>
      <c r="AP2375" s="3">
        <v>223158730.734</v>
      </c>
      <c r="AQ2375" s="3">
        <v>266412628.49000001</v>
      </c>
      <c r="AR2375" s="3">
        <v>272558322.75099999</v>
      </c>
      <c r="AS2375" s="3">
        <v>268217837.10299999</v>
      </c>
      <c r="AT2375" s="3">
        <v>275866708.74599999</v>
      </c>
      <c r="AU2375" t="str">
        <f>IF(D2375="","",INDEX([1]DICCIONARIO!$G$21:$H$33,MATCH('DATA NIQ'!D2375,[1]DICCIONARIO!$G$21:$G$33,0),2))</f>
        <v>CHEETOS</v>
      </c>
    </row>
    <row r="2376" spans="1:47" hidden="1" x14ac:dyDescent="0.25">
      <c r="A2376" t="s">
        <v>0</v>
      </c>
      <c r="B2376" s="2" t="s">
        <v>349</v>
      </c>
      <c r="C2376" t="s">
        <v>17</v>
      </c>
      <c r="D2376" t="s">
        <v>2</v>
      </c>
      <c r="E2376" t="s">
        <v>2</v>
      </c>
      <c r="F2376" t="s">
        <v>19</v>
      </c>
      <c r="G2376" t="s">
        <v>354</v>
      </c>
      <c r="H2376" s="3" t="str">
        <f t="shared" si="37"/>
        <v>ARG SELF CADENAGUARNICIONES PARA COPETINPEPSICOCHEETOSCHEETOS121 A 200Dist. Num. Tiendas Handling (C)</v>
      </c>
      <c r="I2376" s="1">
        <v>88.372</v>
      </c>
      <c r="J2376" s="1">
        <v>86.954999999999998</v>
      </c>
      <c r="K2376" s="1">
        <v>84.337999999999994</v>
      </c>
      <c r="L2376" s="1">
        <v>88.209000000000003</v>
      </c>
      <c r="M2376" s="1">
        <v>89.081999999999994</v>
      </c>
      <c r="N2376" s="1">
        <v>87.763999999999996</v>
      </c>
      <c r="O2376" s="1">
        <v>85.506</v>
      </c>
      <c r="P2376" s="1">
        <v>85.606999999999999</v>
      </c>
      <c r="Q2376" s="1">
        <v>86.296000000000006</v>
      </c>
      <c r="R2376" s="1">
        <v>85.150999999999996</v>
      </c>
      <c r="S2376" s="1">
        <v>82.004000000000005</v>
      </c>
      <c r="T2376" s="1">
        <v>86.051000000000002</v>
      </c>
      <c r="U2376" s="1">
        <v>87.135999999999996</v>
      </c>
      <c r="V2376" s="1">
        <v>87.411000000000001</v>
      </c>
      <c r="W2376" s="1">
        <v>87.894000000000005</v>
      </c>
      <c r="X2376" s="1">
        <v>82.944000000000003</v>
      </c>
      <c r="Y2376" s="1">
        <v>87.784000000000006</v>
      </c>
      <c r="Z2376" s="1">
        <v>88.106999999999999</v>
      </c>
      <c r="AA2376" s="1">
        <v>53.99</v>
      </c>
      <c r="AB2376" s="1">
        <v>34.406999999999996</v>
      </c>
      <c r="AC2376" s="1">
        <v>57.442999999999998</v>
      </c>
      <c r="AD2376" s="1">
        <v>60.746000000000002</v>
      </c>
      <c r="AE2376" s="1">
        <v>65.722999999999999</v>
      </c>
      <c r="AF2376" s="1">
        <v>68.828000000000003</v>
      </c>
      <c r="AG2376" s="1">
        <v>54.643999999999998</v>
      </c>
      <c r="AH2376" s="1">
        <v>57.365000000000002</v>
      </c>
      <c r="AI2376" s="1">
        <v>67.923000000000002</v>
      </c>
      <c r="AJ2376" s="1">
        <v>44.893000000000001</v>
      </c>
      <c r="AK2376" s="1">
        <v>68.649000000000001</v>
      </c>
      <c r="AL2376" s="1">
        <v>71.716999999999999</v>
      </c>
      <c r="AM2376" s="1">
        <v>72.430000000000007</v>
      </c>
      <c r="AN2376" s="1">
        <v>72.929000000000002</v>
      </c>
      <c r="AO2376" s="1">
        <v>67.055999999999997</v>
      </c>
      <c r="AP2376" s="1">
        <v>60.698999999999998</v>
      </c>
      <c r="AQ2376" s="1">
        <v>72.176000000000002</v>
      </c>
      <c r="AR2376" s="1">
        <v>76.256</v>
      </c>
      <c r="AS2376" s="1">
        <v>75.87</v>
      </c>
      <c r="AT2376" s="1">
        <v>74.819000000000003</v>
      </c>
      <c r="AU2376" t="str">
        <f>IF(D2376="","",INDEX([1]DICCIONARIO!$G$21:$H$33,MATCH('DATA NIQ'!D2376,[1]DICCIONARIO!$G$21:$G$33,0),2))</f>
        <v>CHEETOS</v>
      </c>
    </row>
    <row r="2377" spans="1:47" ht="14.45" hidden="1" customHeight="1" x14ac:dyDescent="0.25">
      <c r="A2377" t="s">
        <v>0</v>
      </c>
      <c r="B2377" s="2" t="s">
        <v>349</v>
      </c>
      <c r="C2377" t="s">
        <v>17</v>
      </c>
      <c r="D2377" t="s">
        <v>2</v>
      </c>
      <c r="E2377" t="s">
        <v>2</v>
      </c>
      <c r="F2377" t="s">
        <v>19</v>
      </c>
      <c r="G2377" t="s">
        <v>355</v>
      </c>
      <c r="H2377" s="3" t="str">
        <f t="shared" si="37"/>
        <v>ARG SELF CADENAGUARNICIONES PARA COPETINPEPSICOCHEETOSCHEETOS121 A 200Dist. Pond. Tiendas Handling</v>
      </c>
      <c r="I2377" s="1">
        <v>96.155000000000001</v>
      </c>
      <c r="J2377" s="1">
        <v>95.647999999999996</v>
      </c>
      <c r="K2377" s="1">
        <v>94.433999999999997</v>
      </c>
      <c r="L2377" s="1">
        <v>95.997</v>
      </c>
      <c r="M2377" s="1">
        <v>96.323999999999998</v>
      </c>
      <c r="N2377" s="1">
        <v>95.882000000000005</v>
      </c>
      <c r="O2377" s="1">
        <v>94.543999999999997</v>
      </c>
      <c r="P2377" s="1">
        <v>94.968000000000004</v>
      </c>
      <c r="Q2377" s="1">
        <v>95.272000000000006</v>
      </c>
      <c r="R2377" s="1">
        <v>94.201999999999998</v>
      </c>
      <c r="S2377" s="1">
        <v>91.015000000000001</v>
      </c>
      <c r="T2377" s="1">
        <v>94.742999999999995</v>
      </c>
      <c r="U2377" s="1">
        <v>94.986000000000004</v>
      </c>
      <c r="V2377" s="1">
        <v>94.897999999999996</v>
      </c>
      <c r="W2377" s="1">
        <v>95.738</v>
      </c>
      <c r="X2377" s="1">
        <v>92.817999999999998</v>
      </c>
      <c r="Y2377" s="1">
        <v>95.575999999999993</v>
      </c>
      <c r="Z2377" s="1">
        <v>96.025999999999996</v>
      </c>
      <c r="AA2377" s="1">
        <v>74.695999999999998</v>
      </c>
      <c r="AB2377" s="1">
        <v>54.826000000000001</v>
      </c>
      <c r="AC2377" s="1">
        <v>72.093999999999994</v>
      </c>
      <c r="AD2377" s="1">
        <v>77.006</v>
      </c>
      <c r="AE2377" s="1">
        <v>80.361999999999995</v>
      </c>
      <c r="AF2377" s="1">
        <v>79.834999999999994</v>
      </c>
      <c r="AG2377" s="1">
        <v>65.852999999999994</v>
      </c>
      <c r="AH2377" s="1">
        <v>64.531000000000006</v>
      </c>
      <c r="AI2377" s="1">
        <v>75.680999999999997</v>
      </c>
      <c r="AJ2377" s="1">
        <v>65.617000000000004</v>
      </c>
      <c r="AK2377" s="1">
        <v>77.694999999999993</v>
      </c>
      <c r="AL2377" s="1">
        <v>78.66</v>
      </c>
      <c r="AM2377" s="1">
        <v>80.349999999999994</v>
      </c>
      <c r="AN2377" s="1">
        <v>81.069999999999993</v>
      </c>
      <c r="AO2377" s="1">
        <v>72.450999999999993</v>
      </c>
      <c r="AP2377" s="1">
        <v>62.776000000000003</v>
      </c>
      <c r="AQ2377" s="1">
        <v>86.683000000000007</v>
      </c>
      <c r="AR2377" s="1">
        <v>91.004999999999995</v>
      </c>
      <c r="AS2377" s="1">
        <v>90.947000000000003</v>
      </c>
      <c r="AT2377" s="1">
        <v>89.069000000000003</v>
      </c>
      <c r="AU2377" t="str">
        <f>IF(D2377="","",INDEX([1]DICCIONARIO!$G$21:$H$33,MATCH('DATA NIQ'!D2377,[1]DICCIONARIO!$G$21:$G$33,0),2))</f>
        <v>CHEETOS</v>
      </c>
    </row>
    <row r="2378" spans="1:47" ht="14.45" hidden="1" customHeight="1" x14ac:dyDescent="0.25">
      <c r="A2378" t="s">
        <v>0</v>
      </c>
      <c r="B2378" s="2" t="s">
        <v>349</v>
      </c>
      <c r="C2378" t="s">
        <v>17</v>
      </c>
      <c r="D2378" t="s">
        <v>2</v>
      </c>
      <c r="E2378" t="s">
        <v>2</v>
      </c>
      <c r="F2378" t="s">
        <v>19</v>
      </c>
      <c r="G2378" t="s">
        <v>356</v>
      </c>
      <c r="H2378" s="3" t="str">
        <f t="shared" si="37"/>
        <v>ARG SELF CADENAGUARNICIONES PARA COPETINPEPSICOCHEETOSCHEETOS121 A 200Part. de Vtas (KILOS) - Product</v>
      </c>
      <c r="I2378" s="1">
        <v>1.1279999999999999</v>
      </c>
      <c r="J2378" s="1">
        <v>1.282</v>
      </c>
      <c r="K2378" s="1">
        <v>1.0820000000000001</v>
      </c>
      <c r="L2378" s="1">
        <v>1.5369999999999999</v>
      </c>
      <c r="M2378" s="1">
        <v>1.5209999999999999</v>
      </c>
      <c r="N2378" s="1">
        <v>1.3640000000000001</v>
      </c>
      <c r="O2378" s="1">
        <v>1.498</v>
      </c>
      <c r="P2378" s="1">
        <v>1.0509999999999999</v>
      </c>
      <c r="Q2378" s="1">
        <v>1.2849999999999999</v>
      </c>
      <c r="R2378" s="1">
        <v>1.032</v>
      </c>
      <c r="S2378" s="1">
        <v>0.86499999999999999</v>
      </c>
      <c r="T2378" s="1">
        <v>1.0029999999999999</v>
      </c>
      <c r="U2378" s="1">
        <v>1.161</v>
      </c>
      <c r="V2378" s="1">
        <v>1.1779999999999999</v>
      </c>
      <c r="W2378" s="1">
        <v>1.234</v>
      </c>
      <c r="X2378" s="1">
        <v>1.236</v>
      </c>
      <c r="Y2378" s="1">
        <v>1.339</v>
      </c>
      <c r="Z2378" s="1">
        <v>1.29</v>
      </c>
      <c r="AA2378" s="1">
        <v>0.95699999999999996</v>
      </c>
      <c r="AB2378" s="1">
        <v>0.38200000000000001</v>
      </c>
      <c r="AC2378" s="1">
        <v>0.63800000000000001</v>
      </c>
      <c r="AD2378" s="1">
        <v>0.88800000000000001</v>
      </c>
      <c r="AE2378" s="1">
        <v>0.66800000000000004</v>
      </c>
      <c r="AF2378" s="1">
        <v>0.53600000000000003</v>
      </c>
      <c r="AG2378" s="1">
        <v>0.434</v>
      </c>
      <c r="AH2378" s="1">
        <v>0.47299999999999998</v>
      </c>
      <c r="AI2378" s="1">
        <v>0.626</v>
      </c>
      <c r="AJ2378" s="1">
        <v>0.44800000000000001</v>
      </c>
      <c r="AK2378" s="1">
        <v>0.6</v>
      </c>
      <c r="AL2378" s="1">
        <v>0.69799999999999995</v>
      </c>
      <c r="AM2378" s="1">
        <v>0.69899999999999995</v>
      </c>
      <c r="AN2378" s="1">
        <v>0.63500000000000001</v>
      </c>
      <c r="AO2378" s="1">
        <v>0.63700000000000001</v>
      </c>
      <c r="AP2378" s="1">
        <v>0.61499999999999999</v>
      </c>
      <c r="AQ2378" s="1">
        <v>0.69699999999999995</v>
      </c>
      <c r="AR2378" s="1">
        <v>0.748</v>
      </c>
      <c r="AS2378" s="1">
        <v>0.71799999999999997</v>
      </c>
      <c r="AT2378" s="1">
        <v>0.79200000000000004</v>
      </c>
      <c r="AU2378" t="str">
        <f>IF(D2378="","",INDEX([1]DICCIONARIO!$G$21:$H$33,MATCH('DATA NIQ'!D2378,[1]DICCIONARIO!$G$21:$G$33,0),2))</f>
        <v>CHEETOS</v>
      </c>
    </row>
    <row r="2379" spans="1:47" ht="14.45" hidden="1" customHeight="1" x14ac:dyDescent="0.25">
      <c r="A2379" t="s">
        <v>0</v>
      </c>
      <c r="B2379" s="2" t="s">
        <v>349</v>
      </c>
      <c r="C2379" t="s">
        <v>17</v>
      </c>
      <c r="D2379" t="s">
        <v>2</v>
      </c>
      <c r="E2379" t="s">
        <v>2</v>
      </c>
      <c r="F2379" t="s">
        <v>19</v>
      </c>
      <c r="G2379" t="s">
        <v>357</v>
      </c>
      <c r="H2379" s="3" t="str">
        <f t="shared" si="37"/>
        <v>ARG SELF CADENAGUARNICIONES PARA COPETINPEPSICOCHEETOSCHEETOS121 A 200Part. de Vtas Valor - Product</v>
      </c>
      <c r="I2379" s="1">
        <v>1.421</v>
      </c>
      <c r="J2379" s="1">
        <v>1.583</v>
      </c>
      <c r="K2379" s="1">
        <v>1.349</v>
      </c>
      <c r="L2379" s="1">
        <v>1.853</v>
      </c>
      <c r="M2379" s="1">
        <v>1.837</v>
      </c>
      <c r="N2379" s="1">
        <v>1.7949999999999999</v>
      </c>
      <c r="O2379" s="1">
        <v>1.954</v>
      </c>
      <c r="P2379" s="1">
        <v>1.585</v>
      </c>
      <c r="Q2379" s="1">
        <v>1.869</v>
      </c>
      <c r="R2379" s="1">
        <v>1.482</v>
      </c>
      <c r="S2379" s="1">
        <v>1.2210000000000001</v>
      </c>
      <c r="T2379" s="1">
        <v>1.373</v>
      </c>
      <c r="U2379" s="1">
        <v>1.53</v>
      </c>
      <c r="V2379" s="1">
        <v>1.53</v>
      </c>
      <c r="W2379" s="1">
        <v>1.5620000000000001</v>
      </c>
      <c r="X2379" s="1">
        <v>1.454</v>
      </c>
      <c r="Y2379" s="1">
        <v>1.43</v>
      </c>
      <c r="Z2379" s="1">
        <v>1.254</v>
      </c>
      <c r="AA2379" s="1">
        <v>0.83599999999999997</v>
      </c>
      <c r="AB2379" s="1">
        <v>0.40100000000000002</v>
      </c>
      <c r="AC2379" s="1">
        <v>1.028</v>
      </c>
      <c r="AD2379" s="1">
        <v>1.288</v>
      </c>
      <c r="AE2379" s="1">
        <v>1.046</v>
      </c>
      <c r="AF2379" s="1">
        <v>0.86499999999999999</v>
      </c>
      <c r="AG2379" s="1">
        <v>0.76100000000000001</v>
      </c>
      <c r="AH2379" s="1">
        <v>0.871</v>
      </c>
      <c r="AI2379" s="1">
        <v>1.1080000000000001</v>
      </c>
      <c r="AJ2379" s="1">
        <v>0.76100000000000001</v>
      </c>
      <c r="AK2379" s="1">
        <v>0.98599999999999999</v>
      </c>
      <c r="AL2379" s="1">
        <v>1.167</v>
      </c>
      <c r="AM2379" s="1">
        <v>1.157</v>
      </c>
      <c r="AN2379" s="1">
        <v>1.099</v>
      </c>
      <c r="AO2379" s="1">
        <v>1.034</v>
      </c>
      <c r="AP2379" s="1">
        <v>0.91800000000000004</v>
      </c>
      <c r="AQ2379" s="1">
        <v>1.0169999999999999</v>
      </c>
      <c r="AR2379" s="1">
        <v>1.101</v>
      </c>
      <c r="AS2379" s="1">
        <v>1.073</v>
      </c>
      <c r="AT2379" s="1">
        <v>1.0669999999999999</v>
      </c>
      <c r="AU2379" t="str">
        <f>IF(D2379="","",INDEX([1]DICCIONARIO!$G$21:$H$33,MATCH('DATA NIQ'!D2379,[1]DICCIONARIO!$G$21:$G$33,0),2))</f>
        <v>CHEETOS</v>
      </c>
    </row>
    <row r="2380" spans="1:47" ht="14.45" customHeight="1" x14ac:dyDescent="0.25">
      <c r="A2380" t="s">
        <v>0</v>
      </c>
      <c r="B2380" s="2" t="s">
        <v>349</v>
      </c>
      <c r="C2380" t="s">
        <v>17</v>
      </c>
      <c r="D2380" t="s">
        <v>2</v>
      </c>
      <c r="E2380" t="s">
        <v>2</v>
      </c>
      <c r="F2380" t="s">
        <v>40</v>
      </c>
      <c r="G2380" t="s">
        <v>350</v>
      </c>
      <c r="H2380" s="3" t="str">
        <f t="shared" si="37"/>
        <v>ARG SELF CADENAGUARNICIONES PARA COPETINPEPSICOCHEETOSCHEETOS201 A 400Vtas (KILOS)</v>
      </c>
      <c r="I2380" s="4">
        <v>10044.977999999999</v>
      </c>
      <c r="J2380" s="4">
        <v>7748.2849999999999</v>
      </c>
      <c r="K2380" s="4">
        <v>9842.4380000000001</v>
      </c>
      <c r="L2380" s="4">
        <v>10177.192999999999</v>
      </c>
      <c r="M2380" s="4">
        <v>8321.2579999999998</v>
      </c>
      <c r="N2380" s="4">
        <v>9456.0740000000005</v>
      </c>
      <c r="O2380" s="4">
        <v>10709.763000000001</v>
      </c>
      <c r="P2380" s="4">
        <v>9878.9850000000006</v>
      </c>
      <c r="Q2380" s="4">
        <v>9593.0689999999995</v>
      </c>
      <c r="R2380" s="4">
        <v>8512.3430000000008</v>
      </c>
      <c r="S2380" s="4">
        <v>7533.4539999999997</v>
      </c>
      <c r="T2380" s="4">
        <v>5752.06</v>
      </c>
      <c r="U2380" s="4">
        <v>5764.9650000000001</v>
      </c>
      <c r="V2380" s="4">
        <v>8739.8790000000008</v>
      </c>
      <c r="W2380" s="4">
        <v>10253.084000000001</v>
      </c>
      <c r="X2380" s="4">
        <v>9232.4560000000001</v>
      </c>
      <c r="Y2380" s="4">
        <v>8723.5830000000005</v>
      </c>
      <c r="Z2380" s="4">
        <v>10509.463</v>
      </c>
      <c r="AA2380" s="4">
        <v>8676.1280000000006</v>
      </c>
      <c r="AB2380" s="4">
        <v>7822.1859999999997</v>
      </c>
      <c r="AC2380" s="4">
        <v>6443.6980000000003</v>
      </c>
      <c r="AD2380" s="4">
        <v>8342.2909999999993</v>
      </c>
      <c r="AE2380" s="4">
        <v>7219.3850000000002</v>
      </c>
      <c r="AF2380" s="4">
        <v>6614.2790000000005</v>
      </c>
      <c r="AG2380" s="4">
        <v>5076.5780000000004</v>
      </c>
      <c r="AH2380" s="4">
        <v>3488.518</v>
      </c>
      <c r="AI2380" s="4">
        <v>3744.8560000000002</v>
      </c>
      <c r="AJ2380" s="4">
        <v>4053.9949999999999</v>
      </c>
      <c r="AK2380" s="4">
        <v>4474.4750000000004</v>
      </c>
      <c r="AL2380" s="4">
        <v>4117.5209999999997</v>
      </c>
      <c r="AM2380" s="4">
        <v>4205.2700000000004</v>
      </c>
      <c r="AN2380" s="4">
        <v>5457.2520000000004</v>
      </c>
      <c r="AO2380" s="4">
        <v>5888.5469999999996</v>
      </c>
      <c r="AP2380" s="4">
        <v>5125.8639999999996</v>
      </c>
      <c r="AQ2380" s="4">
        <v>5678.42</v>
      </c>
      <c r="AR2380" s="4">
        <v>5023.0290000000005</v>
      </c>
      <c r="AS2380" s="4">
        <v>4189.76</v>
      </c>
      <c r="AT2380" s="4">
        <v>4142.3630000000003</v>
      </c>
      <c r="AU2380" t="str">
        <f>IF(D2380="","",INDEX([1]DICCIONARIO!$G$21:$H$33,MATCH('DATA NIQ'!D2380,[1]DICCIONARIO!$G$21:$G$33,0),2))</f>
        <v>CHEETOS</v>
      </c>
    </row>
    <row r="2381" spans="1:47" ht="14.45" customHeight="1" x14ac:dyDescent="0.25">
      <c r="A2381" t="s">
        <v>0</v>
      </c>
      <c r="B2381" s="2" t="s">
        <v>349</v>
      </c>
      <c r="C2381" t="s">
        <v>17</v>
      </c>
      <c r="D2381" t="s">
        <v>2</v>
      </c>
      <c r="E2381" t="s">
        <v>2</v>
      </c>
      <c r="F2381" t="s">
        <v>40</v>
      </c>
      <c r="G2381" t="s">
        <v>351</v>
      </c>
      <c r="H2381" s="3" t="str">
        <f t="shared" si="37"/>
        <v>ARG SELF CADENAGUARNICIONES PARA COPETINPEPSICOCHEETOSCHEETOS201 A 400Compras (KILOS)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0</v>
      </c>
      <c r="AU2381" t="str">
        <f>IF(D2381="","",INDEX([1]DICCIONARIO!$G$21:$H$33,MATCH('DATA NIQ'!D2381,[1]DICCIONARIO!$G$21:$G$33,0),2))</f>
        <v>CHEETOS</v>
      </c>
    </row>
    <row r="2382" spans="1:47" ht="14.45" customHeight="1" x14ac:dyDescent="0.25">
      <c r="A2382" t="s">
        <v>0</v>
      </c>
      <c r="B2382" s="2" t="s">
        <v>349</v>
      </c>
      <c r="C2382" t="s">
        <v>17</v>
      </c>
      <c r="D2382" t="s">
        <v>2</v>
      </c>
      <c r="E2382" t="s">
        <v>2</v>
      </c>
      <c r="F2382" t="s">
        <v>40</v>
      </c>
      <c r="G2382" t="s">
        <v>352</v>
      </c>
      <c r="H2382" s="3" t="str">
        <f t="shared" si="37"/>
        <v>ARG SELF CADENAGUARNICIONES PARA COPETINPEPSICOCHEETOSCHEETOS201 A 400Inventario (KILOS)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t="str">
        <f>IF(D2382="","",INDEX([1]DICCIONARIO!$G$21:$H$33,MATCH('DATA NIQ'!D2382,[1]DICCIONARIO!$G$21:$G$33,0),2))</f>
        <v>CHEETOS</v>
      </c>
    </row>
    <row r="2383" spans="1:47" ht="14.45" hidden="1" customHeight="1" x14ac:dyDescent="0.25">
      <c r="A2383" t="s">
        <v>0</v>
      </c>
      <c r="B2383" s="2" t="s">
        <v>349</v>
      </c>
      <c r="C2383" t="s">
        <v>17</v>
      </c>
      <c r="D2383" t="s">
        <v>2</v>
      </c>
      <c r="E2383" t="s">
        <v>2</v>
      </c>
      <c r="F2383" t="s">
        <v>40</v>
      </c>
      <c r="G2383" t="s">
        <v>353</v>
      </c>
      <c r="H2383" s="3" t="str">
        <f t="shared" si="37"/>
        <v>ARG SELF CADENAGUARNICIONES PARA COPETINPEPSICOCHEETOSCHEETOS201 A 400Vtas Valor</v>
      </c>
      <c r="I2383" s="3">
        <v>13931326.543</v>
      </c>
      <c r="J2383" s="3">
        <v>11896939.954</v>
      </c>
      <c r="K2383" s="3">
        <v>15463156.203</v>
      </c>
      <c r="L2383" s="3">
        <v>17017601.384</v>
      </c>
      <c r="M2383" s="3">
        <v>15625070.392000001</v>
      </c>
      <c r="N2383" s="3">
        <v>18979313.578000002</v>
      </c>
      <c r="O2383" s="3">
        <v>23069180.026999999</v>
      </c>
      <c r="P2383" s="3">
        <v>23196595.352000002</v>
      </c>
      <c r="Q2383" s="3">
        <v>24575735.589000002</v>
      </c>
      <c r="R2383" s="3">
        <v>24099271.787</v>
      </c>
      <c r="S2383" s="3">
        <v>21935177.947999999</v>
      </c>
      <c r="T2383" s="3">
        <v>17166365.673999999</v>
      </c>
      <c r="U2383" s="3">
        <v>17865861.752</v>
      </c>
      <c r="V2383" s="3">
        <v>27772201.234000001</v>
      </c>
      <c r="W2383" s="3">
        <v>33451086.818</v>
      </c>
      <c r="X2383" s="3">
        <v>32909104.105999999</v>
      </c>
      <c r="Y2383" s="3">
        <v>32533165.965999998</v>
      </c>
      <c r="Z2383" s="3">
        <v>40892306.123999998</v>
      </c>
      <c r="AA2383" s="3">
        <v>34459908.163000003</v>
      </c>
      <c r="AB2383" s="3">
        <v>40781913.435999997</v>
      </c>
      <c r="AC2383" s="3">
        <v>85895430.084000006</v>
      </c>
      <c r="AD2383" s="3">
        <v>129422494.89399999</v>
      </c>
      <c r="AE2383" s="3">
        <v>131281851.197</v>
      </c>
      <c r="AF2383" s="3">
        <v>109983155.479</v>
      </c>
      <c r="AG2383" s="3">
        <v>92878557.908000007</v>
      </c>
      <c r="AH2383" s="3">
        <v>68152947.863000005</v>
      </c>
      <c r="AI2383" s="3">
        <v>84602431.238999993</v>
      </c>
      <c r="AJ2383" s="3">
        <v>91838489.366999999</v>
      </c>
      <c r="AK2383" s="3">
        <v>98947368.240999997</v>
      </c>
      <c r="AL2383" s="3">
        <v>93187200.890000001</v>
      </c>
      <c r="AM2383" s="3">
        <v>97469906.677000001</v>
      </c>
      <c r="AN2383" s="3">
        <v>127464492.26000001</v>
      </c>
      <c r="AO2383" s="3">
        <v>142956910.10299999</v>
      </c>
      <c r="AP2383" s="3">
        <v>128225214.45900001</v>
      </c>
      <c r="AQ2383" s="3">
        <v>135584731.70899999</v>
      </c>
      <c r="AR2383" s="3">
        <v>115518782.589</v>
      </c>
      <c r="AS2383" s="3">
        <v>101369083.086</v>
      </c>
      <c r="AT2383" s="3">
        <v>101310209.574</v>
      </c>
      <c r="AU2383" t="str">
        <f>IF(D2383="","",INDEX([1]DICCIONARIO!$G$21:$H$33,MATCH('DATA NIQ'!D2383,[1]DICCIONARIO!$G$21:$G$33,0),2))</f>
        <v>CHEETOS</v>
      </c>
    </row>
    <row r="2384" spans="1:47" hidden="1" x14ac:dyDescent="0.25">
      <c r="A2384" t="s">
        <v>0</v>
      </c>
      <c r="B2384" s="2" t="s">
        <v>349</v>
      </c>
      <c r="C2384" t="s">
        <v>17</v>
      </c>
      <c r="D2384" t="s">
        <v>2</v>
      </c>
      <c r="E2384" t="s">
        <v>2</v>
      </c>
      <c r="F2384" t="s">
        <v>40</v>
      </c>
      <c r="G2384" t="s">
        <v>354</v>
      </c>
      <c r="H2384" s="3" t="str">
        <f t="shared" si="37"/>
        <v>ARG SELF CADENAGUARNICIONES PARA COPETINPEPSICOCHEETOSCHEETOS201 A 400Dist. Num. Tiendas Handling (C)</v>
      </c>
      <c r="I2384" s="1">
        <v>39.65</v>
      </c>
      <c r="J2384" s="1">
        <v>37.171999999999997</v>
      </c>
      <c r="K2384" s="1">
        <v>36.454999999999998</v>
      </c>
      <c r="L2384" s="1">
        <v>36.795000000000002</v>
      </c>
      <c r="M2384" s="1">
        <v>36.103000000000002</v>
      </c>
      <c r="N2384" s="1">
        <v>35.481999999999999</v>
      </c>
      <c r="O2384" s="1">
        <v>35.075000000000003</v>
      </c>
      <c r="P2384" s="1">
        <v>35.027000000000001</v>
      </c>
      <c r="Q2384" s="1">
        <v>35.796999999999997</v>
      </c>
      <c r="R2384" s="1">
        <v>36.713999999999999</v>
      </c>
      <c r="S2384" s="1">
        <v>36.542000000000002</v>
      </c>
      <c r="T2384" s="1">
        <v>32.369</v>
      </c>
      <c r="U2384" s="1">
        <v>32.088999999999999</v>
      </c>
      <c r="V2384" s="1">
        <v>34.503</v>
      </c>
      <c r="W2384" s="1">
        <v>35.863999999999997</v>
      </c>
      <c r="X2384" s="1">
        <v>35.874000000000002</v>
      </c>
      <c r="Y2384" s="1">
        <v>32.384</v>
      </c>
      <c r="Z2384" s="1">
        <v>35.356999999999999</v>
      </c>
      <c r="AA2384" s="1">
        <v>25.224</v>
      </c>
      <c r="AB2384" s="1">
        <v>16.95</v>
      </c>
      <c r="AC2384" s="1">
        <v>56.832999999999998</v>
      </c>
      <c r="AD2384" s="1">
        <v>63.13</v>
      </c>
      <c r="AE2384" s="1">
        <v>63.173999999999999</v>
      </c>
      <c r="AF2384" s="1">
        <v>60.326999999999998</v>
      </c>
      <c r="AG2384" s="1">
        <v>46.639000000000003</v>
      </c>
      <c r="AH2384" s="1">
        <v>25.49</v>
      </c>
      <c r="AI2384" s="1">
        <v>27.148</v>
      </c>
      <c r="AJ2384" s="1">
        <v>24.016999999999999</v>
      </c>
      <c r="AK2384" s="1">
        <v>23.635000000000002</v>
      </c>
      <c r="AL2384" s="1">
        <v>25.8</v>
      </c>
      <c r="AM2384" s="1">
        <v>24.599</v>
      </c>
      <c r="AN2384" s="1">
        <v>25.484000000000002</v>
      </c>
      <c r="AO2384" s="1">
        <v>24.106000000000002</v>
      </c>
      <c r="AP2384" s="1">
        <v>23.669</v>
      </c>
      <c r="AQ2384" s="1">
        <v>23.98</v>
      </c>
      <c r="AR2384" s="1">
        <v>24.558</v>
      </c>
      <c r="AS2384" s="1">
        <v>25.177</v>
      </c>
      <c r="AT2384" s="1">
        <v>25.311</v>
      </c>
      <c r="AU2384" t="str">
        <f>IF(D2384="","",INDEX([1]DICCIONARIO!$G$21:$H$33,MATCH('DATA NIQ'!D2384,[1]DICCIONARIO!$G$21:$G$33,0),2))</f>
        <v>CHEETOS</v>
      </c>
    </row>
    <row r="2385" spans="1:47" ht="14.45" hidden="1" customHeight="1" x14ac:dyDescent="0.25">
      <c r="A2385" t="s">
        <v>0</v>
      </c>
      <c r="B2385" s="2" t="s">
        <v>349</v>
      </c>
      <c r="C2385" t="s">
        <v>17</v>
      </c>
      <c r="D2385" t="s">
        <v>2</v>
      </c>
      <c r="E2385" t="s">
        <v>2</v>
      </c>
      <c r="F2385" t="s">
        <v>40</v>
      </c>
      <c r="G2385" t="s">
        <v>355</v>
      </c>
      <c r="H2385" s="3" t="str">
        <f t="shared" si="37"/>
        <v>ARG SELF CADENAGUARNICIONES PARA COPETINPEPSICOCHEETOSCHEETOS201 A 400Dist. Pond. Tiendas Handling</v>
      </c>
      <c r="I2385" s="1">
        <v>63.488</v>
      </c>
      <c r="J2385" s="1">
        <v>63.113</v>
      </c>
      <c r="K2385" s="1">
        <v>62.457000000000001</v>
      </c>
      <c r="L2385" s="1">
        <v>62.386000000000003</v>
      </c>
      <c r="M2385" s="1">
        <v>61.308999999999997</v>
      </c>
      <c r="N2385" s="1">
        <v>61.48</v>
      </c>
      <c r="O2385" s="1">
        <v>59.29</v>
      </c>
      <c r="P2385" s="1">
        <v>62.033999999999999</v>
      </c>
      <c r="Q2385" s="1">
        <v>62.634999999999998</v>
      </c>
      <c r="R2385" s="1">
        <v>61.828000000000003</v>
      </c>
      <c r="S2385" s="1">
        <v>61.463000000000001</v>
      </c>
      <c r="T2385" s="1">
        <v>55.33</v>
      </c>
      <c r="U2385" s="1">
        <v>56.03</v>
      </c>
      <c r="V2385" s="1">
        <v>62.87</v>
      </c>
      <c r="W2385" s="1">
        <v>62.762999999999998</v>
      </c>
      <c r="X2385" s="1">
        <v>62.790999999999997</v>
      </c>
      <c r="Y2385" s="1">
        <v>59.070999999999998</v>
      </c>
      <c r="Z2385" s="1">
        <v>61.805999999999997</v>
      </c>
      <c r="AA2385" s="1">
        <v>52.709000000000003</v>
      </c>
      <c r="AB2385" s="1">
        <v>43.155999999999999</v>
      </c>
      <c r="AC2385" s="1">
        <v>74.102000000000004</v>
      </c>
      <c r="AD2385" s="1">
        <v>77.698999999999998</v>
      </c>
      <c r="AE2385" s="1">
        <v>78.173000000000002</v>
      </c>
      <c r="AF2385" s="1">
        <v>73.643000000000001</v>
      </c>
      <c r="AG2385" s="1">
        <v>63.085999999999999</v>
      </c>
      <c r="AH2385" s="1">
        <v>50.064999999999998</v>
      </c>
      <c r="AI2385" s="1">
        <v>54.499000000000002</v>
      </c>
      <c r="AJ2385" s="1">
        <v>50.33</v>
      </c>
      <c r="AK2385" s="1">
        <v>50.113999999999997</v>
      </c>
      <c r="AL2385" s="1">
        <v>58.442999999999998</v>
      </c>
      <c r="AM2385" s="1">
        <v>58.628999999999998</v>
      </c>
      <c r="AN2385" s="1">
        <v>60.945999999999998</v>
      </c>
      <c r="AO2385" s="1">
        <v>58.802999999999997</v>
      </c>
      <c r="AP2385" s="1">
        <v>58.399000000000001</v>
      </c>
      <c r="AQ2385" s="1">
        <v>58.865000000000002</v>
      </c>
      <c r="AR2385" s="1">
        <v>59.548000000000002</v>
      </c>
      <c r="AS2385" s="1">
        <v>54.283999999999999</v>
      </c>
      <c r="AT2385" s="1">
        <v>55.027000000000001</v>
      </c>
      <c r="AU2385" t="str">
        <f>IF(D2385="","",INDEX([1]DICCIONARIO!$G$21:$H$33,MATCH('DATA NIQ'!D2385,[1]DICCIONARIO!$G$21:$G$33,0),2))</f>
        <v>CHEETOS</v>
      </c>
    </row>
    <row r="2386" spans="1:47" ht="14.45" hidden="1" customHeight="1" x14ac:dyDescent="0.25">
      <c r="A2386" t="s">
        <v>0</v>
      </c>
      <c r="B2386" s="2" t="s">
        <v>349</v>
      </c>
      <c r="C2386" t="s">
        <v>17</v>
      </c>
      <c r="D2386" t="s">
        <v>2</v>
      </c>
      <c r="E2386" t="s">
        <v>2</v>
      </c>
      <c r="F2386" t="s">
        <v>40</v>
      </c>
      <c r="G2386" t="s">
        <v>356</v>
      </c>
      <c r="H2386" s="3" t="str">
        <f t="shared" si="37"/>
        <v>ARG SELF CADENAGUARNICIONES PARA COPETINPEPSICOCHEETOSCHEETOS201 A 400Part. de Vtas (KILOS) - Product</v>
      </c>
      <c r="I2386" s="1">
        <v>0.76</v>
      </c>
      <c r="J2386" s="1">
        <v>0.55100000000000005</v>
      </c>
      <c r="K2386" s="1">
        <v>0.64400000000000002</v>
      </c>
      <c r="L2386" s="1">
        <v>0.68100000000000005</v>
      </c>
      <c r="M2386" s="1">
        <v>0.57099999999999995</v>
      </c>
      <c r="N2386" s="1">
        <v>0.64300000000000002</v>
      </c>
      <c r="O2386" s="1">
        <v>0.75600000000000001</v>
      </c>
      <c r="P2386" s="1">
        <v>0.49099999999999999</v>
      </c>
      <c r="Q2386" s="1">
        <v>0.56200000000000006</v>
      </c>
      <c r="R2386" s="1">
        <v>0.61699999999999999</v>
      </c>
      <c r="S2386" s="1">
        <v>0.53500000000000003</v>
      </c>
      <c r="T2386" s="1">
        <v>0.45300000000000001</v>
      </c>
      <c r="U2386" s="1">
        <v>0.436</v>
      </c>
      <c r="V2386" s="1">
        <v>0.622</v>
      </c>
      <c r="W2386" s="1">
        <v>0.67600000000000005</v>
      </c>
      <c r="X2386" s="1">
        <v>0.65</v>
      </c>
      <c r="Y2386" s="1">
        <v>0.61899999999999999</v>
      </c>
      <c r="Z2386" s="1">
        <v>0.7</v>
      </c>
      <c r="AA2386" s="1">
        <v>0.59499999999999997</v>
      </c>
      <c r="AB2386" s="1">
        <v>0.435</v>
      </c>
      <c r="AC2386" s="1">
        <v>0.46</v>
      </c>
      <c r="AD2386" s="1">
        <v>0.73399999999999999</v>
      </c>
      <c r="AE2386" s="1">
        <v>0.63600000000000001</v>
      </c>
      <c r="AF2386" s="1">
        <v>0.56899999999999995</v>
      </c>
      <c r="AG2386" s="1">
        <v>0.443</v>
      </c>
      <c r="AH2386" s="1">
        <v>0.29099999999999998</v>
      </c>
      <c r="AI2386" s="1">
        <v>0.26</v>
      </c>
      <c r="AJ2386" s="1">
        <v>0.33</v>
      </c>
      <c r="AK2386" s="1">
        <v>0.38</v>
      </c>
      <c r="AL2386" s="1">
        <v>0.32900000000000001</v>
      </c>
      <c r="AM2386" s="1">
        <v>0.33100000000000002</v>
      </c>
      <c r="AN2386" s="1">
        <v>0.316</v>
      </c>
      <c r="AO2386" s="1">
        <v>0.35299999999999998</v>
      </c>
      <c r="AP2386" s="1">
        <v>0.38100000000000001</v>
      </c>
      <c r="AQ2386" s="1">
        <v>0.39500000000000002</v>
      </c>
      <c r="AR2386" s="1">
        <v>0.374</v>
      </c>
      <c r="AS2386" s="1">
        <v>0.314</v>
      </c>
      <c r="AT2386" s="1">
        <v>0.29699999999999999</v>
      </c>
      <c r="AU2386" t="str">
        <f>IF(D2386="","",INDEX([1]DICCIONARIO!$G$21:$H$33,MATCH('DATA NIQ'!D2386,[1]DICCIONARIO!$G$21:$G$33,0),2))</f>
        <v>CHEETOS</v>
      </c>
    </row>
    <row r="2387" spans="1:47" ht="14.45" hidden="1" customHeight="1" x14ac:dyDescent="0.25">
      <c r="A2387" t="s">
        <v>0</v>
      </c>
      <c r="B2387" s="2" t="s">
        <v>349</v>
      </c>
      <c r="C2387" t="s">
        <v>17</v>
      </c>
      <c r="D2387" t="s">
        <v>2</v>
      </c>
      <c r="E2387" t="s">
        <v>2</v>
      </c>
      <c r="F2387" t="s">
        <v>40</v>
      </c>
      <c r="G2387" t="s">
        <v>357</v>
      </c>
      <c r="H2387" s="3" t="str">
        <f t="shared" si="37"/>
        <v>ARG SELF CADENAGUARNICIONES PARA COPETINPEPSICOCHEETOSCHEETOS201 A 400Part. de Vtas Valor - Product</v>
      </c>
      <c r="I2387" s="1">
        <v>0.73399999999999999</v>
      </c>
      <c r="J2387" s="1">
        <v>0.56799999999999995</v>
      </c>
      <c r="K2387" s="1">
        <v>0.64200000000000002</v>
      </c>
      <c r="L2387" s="1">
        <v>0.66500000000000004</v>
      </c>
      <c r="M2387" s="1">
        <v>0.59799999999999998</v>
      </c>
      <c r="N2387" s="1">
        <v>0.68799999999999994</v>
      </c>
      <c r="O2387" s="1">
        <v>0.81299999999999994</v>
      </c>
      <c r="P2387" s="1">
        <v>0.57499999999999996</v>
      </c>
      <c r="Q2387" s="1">
        <v>0.65200000000000002</v>
      </c>
      <c r="R2387" s="1">
        <v>0.69699999999999995</v>
      </c>
      <c r="S2387" s="1">
        <v>0.56399999999999995</v>
      </c>
      <c r="T2387" s="1">
        <v>0.45600000000000002</v>
      </c>
      <c r="U2387" s="1">
        <v>0.432</v>
      </c>
      <c r="V2387" s="1">
        <v>0.60599999999999998</v>
      </c>
      <c r="W2387" s="1">
        <v>0.623</v>
      </c>
      <c r="X2387" s="1">
        <v>0.56799999999999995</v>
      </c>
      <c r="Y2387" s="1">
        <v>0.48099999999999998</v>
      </c>
      <c r="Z2387" s="1">
        <v>0.50600000000000001</v>
      </c>
      <c r="AA2387" s="1">
        <v>0.38500000000000001</v>
      </c>
      <c r="AB2387" s="1">
        <v>0.32900000000000001</v>
      </c>
      <c r="AC2387" s="1">
        <v>0.6</v>
      </c>
      <c r="AD2387" s="1">
        <v>0.876</v>
      </c>
      <c r="AE2387" s="1">
        <v>0.84499999999999997</v>
      </c>
      <c r="AF2387" s="1">
        <v>0.68300000000000005</v>
      </c>
      <c r="AG2387" s="1">
        <v>0.59299999999999997</v>
      </c>
      <c r="AH2387" s="1">
        <v>0.40500000000000003</v>
      </c>
      <c r="AI2387" s="1">
        <v>0.39900000000000002</v>
      </c>
      <c r="AJ2387" s="1">
        <v>0.47699999999999998</v>
      </c>
      <c r="AK2387" s="1">
        <v>0.50700000000000001</v>
      </c>
      <c r="AL2387" s="1">
        <v>0.44700000000000001</v>
      </c>
      <c r="AM2387" s="1">
        <v>0.45900000000000002</v>
      </c>
      <c r="AN2387" s="1">
        <v>0.47399999999999998</v>
      </c>
      <c r="AO2387" s="1">
        <v>0.51600000000000001</v>
      </c>
      <c r="AP2387" s="1">
        <v>0.52700000000000002</v>
      </c>
      <c r="AQ2387" s="1">
        <v>0.51800000000000002</v>
      </c>
      <c r="AR2387" s="1">
        <v>0.46700000000000003</v>
      </c>
      <c r="AS2387" s="1">
        <v>0.40500000000000003</v>
      </c>
      <c r="AT2387" s="1">
        <v>0.39200000000000002</v>
      </c>
      <c r="AU2387" t="str">
        <f>IF(D2387="","",INDEX([1]DICCIONARIO!$G$21:$H$33,MATCH('DATA NIQ'!D2387,[1]DICCIONARIO!$G$21:$G$33,0),2))</f>
        <v>CHEETOS</v>
      </c>
    </row>
    <row r="2388" spans="1:47" ht="14.45" customHeight="1" x14ac:dyDescent="0.25">
      <c r="A2388" t="s">
        <v>0</v>
      </c>
      <c r="B2388" s="2" t="s">
        <v>349</v>
      </c>
      <c r="C2388" t="s">
        <v>17</v>
      </c>
      <c r="D2388" t="s">
        <v>2</v>
      </c>
      <c r="E2388" t="s">
        <v>2</v>
      </c>
      <c r="F2388" t="s">
        <v>16</v>
      </c>
      <c r="G2388" t="s">
        <v>350</v>
      </c>
      <c r="H2388" s="3" t="str">
        <f t="shared" si="37"/>
        <v>ARG SELF CADENAGUARNICIONES PARA COPETINPEPSICOCHEETOSCHEETOS21 A 40Vtas (KILOS)</v>
      </c>
      <c r="I2388" s="4">
        <v>9.1999999999999998E-2</v>
      </c>
      <c r="J2388" s="4">
        <v>0</v>
      </c>
      <c r="K2388" s="4">
        <v>0</v>
      </c>
      <c r="L2388" s="4">
        <v>0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1.258</v>
      </c>
      <c r="Z2388" s="4">
        <v>0.217</v>
      </c>
      <c r="AA2388" s="4">
        <v>0.02</v>
      </c>
      <c r="AB2388" s="4">
        <v>0.39400000000000002</v>
      </c>
      <c r="AC2388" s="4">
        <v>0.47</v>
      </c>
      <c r="AD2388" s="4">
        <v>0.58499999999999996</v>
      </c>
      <c r="AE2388" s="4">
        <v>0</v>
      </c>
      <c r="AF2388" s="4">
        <v>0</v>
      </c>
      <c r="AG2388" s="4">
        <v>0</v>
      </c>
      <c r="AH2388" s="4">
        <v>0</v>
      </c>
      <c r="AI2388" s="4">
        <v>1.304</v>
      </c>
      <c r="AJ2388" s="4">
        <v>0.85199999999999998</v>
      </c>
      <c r="AK2388" s="4">
        <v>0.46400000000000002</v>
      </c>
      <c r="AL2388" s="4">
        <v>3.3000000000000002E-2</v>
      </c>
      <c r="AM2388" s="4">
        <v>8.2000000000000003E-2</v>
      </c>
      <c r="AN2388" s="4">
        <v>0</v>
      </c>
      <c r="AO2388" s="4">
        <v>0</v>
      </c>
      <c r="AP2388" s="4">
        <v>0</v>
      </c>
      <c r="AQ2388" s="4">
        <v>0</v>
      </c>
      <c r="AR2388" s="4">
        <v>0.19700000000000001</v>
      </c>
      <c r="AS2388" s="4">
        <v>0.35199999999999998</v>
      </c>
      <c r="AT2388" s="4">
        <v>0.41699999999999998</v>
      </c>
      <c r="AU2388" t="str">
        <f>IF(D2388="","",INDEX([1]DICCIONARIO!$G$21:$H$33,MATCH('DATA NIQ'!D2388,[1]DICCIONARIO!$G$21:$G$33,0),2))</f>
        <v>CHEETOS</v>
      </c>
    </row>
    <row r="2389" spans="1:47" ht="14.45" customHeight="1" x14ac:dyDescent="0.25">
      <c r="A2389" t="s">
        <v>0</v>
      </c>
      <c r="B2389" s="2" t="s">
        <v>349</v>
      </c>
      <c r="C2389" t="s">
        <v>17</v>
      </c>
      <c r="D2389" t="s">
        <v>2</v>
      </c>
      <c r="E2389" t="s">
        <v>2</v>
      </c>
      <c r="F2389" t="s">
        <v>16</v>
      </c>
      <c r="G2389" t="s">
        <v>351</v>
      </c>
      <c r="H2389" s="3" t="str">
        <f t="shared" si="37"/>
        <v>ARG SELF CADENAGUARNICIONES PARA COPETINPEPSICOCHEETOSCHEETOS21 A 40Compras (KILOS)</v>
      </c>
      <c r="I2389" s="4">
        <v>0</v>
      </c>
      <c r="J2389" s="4">
        <v>0</v>
      </c>
      <c r="K2389" s="4">
        <v>0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  <c r="AT2389" s="4">
        <v>0</v>
      </c>
      <c r="AU2389" t="str">
        <f>IF(D2389="","",INDEX([1]DICCIONARIO!$G$21:$H$33,MATCH('DATA NIQ'!D2389,[1]DICCIONARIO!$G$21:$G$33,0),2))</f>
        <v>CHEETOS</v>
      </c>
    </row>
    <row r="2390" spans="1:47" ht="14.45" customHeight="1" x14ac:dyDescent="0.25">
      <c r="A2390" t="s">
        <v>0</v>
      </c>
      <c r="B2390" s="2" t="s">
        <v>349</v>
      </c>
      <c r="C2390" t="s">
        <v>17</v>
      </c>
      <c r="D2390" t="s">
        <v>2</v>
      </c>
      <c r="E2390" t="s">
        <v>2</v>
      </c>
      <c r="F2390" t="s">
        <v>16</v>
      </c>
      <c r="G2390" t="s">
        <v>352</v>
      </c>
      <c r="H2390" s="3" t="str">
        <f t="shared" si="37"/>
        <v>ARG SELF CADENAGUARNICIONES PARA COPETINPEPSICOCHEETOSCHEETOS21 A 40Inventario (KILOS)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  <c r="AT2390" s="4">
        <v>0</v>
      </c>
      <c r="AU2390" t="str">
        <f>IF(D2390="","",INDEX([1]DICCIONARIO!$G$21:$H$33,MATCH('DATA NIQ'!D2390,[1]DICCIONARIO!$G$21:$G$33,0),2))</f>
        <v>CHEETOS</v>
      </c>
    </row>
    <row r="2391" spans="1:47" ht="14.45" hidden="1" customHeight="1" x14ac:dyDescent="0.25">
      <c r="A2391" t="s">
        <v>0</v>
      </c>
      <c r="B2391" s="2" t="s">
        <v>349</v>
      </c>
      <c r="C2391" t="s">
        <v>17</v>
      </c>
      <c r="D2391" t="s">
        <v>2</v>
      </c>
      <c r="E2391" t="s">
        <v>2</v>
      </c>
      <c r="F2391" t="s">
        <v>16</v>
      </c>
      <c r="G2391" t="s">
        <v>353</v>
      </c>
      <c r="H2391" s="3" t="str">
        <f t="shared" si="37"/>
        <v>ARG SELF CADENAGUARNICIONES PARA COPETINPEPSICOCHEETOSCHEETOS21 A 40Vtas Valor</v>
      </c>
      <c r="I2391" s="1">
        <v>328.8</v>
      </c>
      <c r="J2391" s="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 s="3">
        <v>10888.225</v>
      </c>
      <c r="Z2391" s="3">
        <v>1870.7819999999999</v>
      </c>
      <c r="AA2391" s="1">
        <v>137.99299999999999</v>
      </c>
      <c r="AB2391" s="3">
        <v>7946.5280000000002</v>
      </c>
      <c r="AC2391" s="3">
        <v>12533.427</v>
      </c>
      <c r="AD2391" s="3">
        <v>17609.394</v>
      </c>
      <c r="AE2391" s="1">
        <v>0</v>
      </c>
      <c r="AF2391">
        <v>0</v>
      </c>
      <c r="AG2391">
        <v>0</v>
      </c>
      <c r="AH2391">
        <v>0</v>
      </c>
      <c r="AI2391" s="3">
        <v>41864.557000000001</v>
      </c>
      <c r="AJ2391" s="3">
        <v>29844.163</v>
      </c>
      <c r="AK2391" s="3">
        <v>16140.64</v>
      </c>
      <c r="AL2391" s="3">
        <v>1224.31</v>
      </c>
      <c r="AM2391" s="3">
        <v>3060.69</v>
      </c>
      <c r="AN2391">
        <v>0</v>
      </c>
      <c r="AO2391">
        <v>0</v>
      </c>
      <c r="AP2391">
        <v>0</v>
      </c>
      <c r="AQ2391">
        <v>0</v>
      </c>
      <c r="AR2391" s="3">
        <v>8551.5429999999997</v>
      </c>
      <c r="AS2391" s="3">
        <v>15209.370999999999</v>
      </c>
      <c r="AT2391" s="3">
        <v>18087.076000000001</v>
      </c>
      <c r="AU2391" t="str">
        <f>IF(D2391="","",INDEX([1]DICCIONARIO!$G$21:$H$33,MATCH('DATA NIQ'!D2391,[1]DICCIONARIO!$G$21:$G$33,0),2))</f>
        <v>CHEETOS</v>
      </c>
    </row>
    <row r="2392" spans="1:47" hidden="1" x14ac:dyDescent="0.25">
      <c r="A2392" t="s">
        <v>0</v>
      </c>
      <c r="B2392" s="2" t="s">
        <v>349</v>
      </c>
      <c r="C2392" t="s">
        <v>17</v>
      </c>
      <c r="D2392" t="s">
        <v>2</v>
      </c>
      <c r="E2392" t="s">
        <v>2</v>
      </c>
      <c r="F2392" t="s">
        <v>16</v>
      </c>
      <c r="G2392" t="s">
        <v>354</v>
      </c>
      <c r="H2392" s="3" t="str">
        <f t="shared" si="37"/>
        <v>ARG SELF CADENAGUARNICIONES PARA COPETINPEPSICOCHEETOSCHEETOS21 A 40Dist. Num. Tiendas Handling (C)</v>
      </c>
      <c r="I2392" s="1">
        <v>3.1E-2</v>
      </c>
      <c r="J2392" s="1">
        <v>3.1E-2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2.9000000000000001E-2</v>
      </c>
      <c r="Z2392" s="1">
        <v>5.8999999999999997E-2</v>
      </c>
      <c r="AA2392" s="1">
        <v>2.9000000000000001E-2</v>
      </c>
      <c r="AB2392" s="1">
        <v>2.9000000000000001E-2</v>
      </c>
      <c r="AC2392" s="1">
        <v>2.9000000000000001E-2</v>
      </c>
      <c r="AD2392" s="1">
        <v>2.9000000000000001E-2</v>
      </c>
      <c r="AE2392" s="1">
        <v>2.9000000000000001E-2</v>
      </c>
      <c r="AF2392" s="1">
        <v>0</v>
      </c>
      <c r="AG2392" s="1">
        <v>0</v>
      </c>
      <c r="AH2392" s="1">
        <v>0</v>
      </c>
      <c r="AI2392" s="1">
        <v>0.27400000000000002</v>
      </c>
      <c r="AJ2392" s="1">
        <v>0.38100000000000001</v>
      </c>
      <c r="AK2392" s="1">
        <v>0.24399999999999999</v>
      </c>
      <c r="AL2392" s="1">
        <v>5.8999999999999997E-2</v>
      </c>
      <c r="AM2392" s="1">
        <v>0.03</v>
      </c>
      <c r="AN2392" s="1">
        <v>0</v>
      </c>
      <c r="AO2392" s="1">
        <v>0</v>
      </c>
      <c r="AP2392" s="1">
        <v>0</v>
      </c>
      <c r="AQ2392" s="1">
        <v>0</v>
      </c>
      <c r="AR2392" s="1">
        <v>0.11899999999999999</v>
      </c>
      <c r="AS2392" s="1">
        <v>8.8999999999999996E-2</v>
      </c>
      <c r="AT2392" s="1">
        <v>0.09</v>
      </c>
      <c r="AU2392" t="str">
        <f>IF(D2392="","",INDEX([1]DICCIONARIO!$G$21:$H$33,MATCH('DATA NIQ'!D2392,[1]DICCIONARIO!$G$21:$G$33,0),2))</f>
        <v>CHEETOS</v>
      </c>
    </row>
    <row r="2393" spans="1:47" ht="14.45" hidden="1" customHeight="1" x14ac:dyDescent="0.25">
      <c r="A2393" t="s">
        <v>0</v>
      </c>
      <c r="B2393" s="2" t="s">
        <v>349</v>
      </c>
      <c r="C2393" t="s">
        <v>17</v>
      </c>
      <c r="D2393" t="s">
        <v>2</v>
      </c>
      <c r="E2393" t="s">
        <v>2</v>
      </c>
      <c r="F2393" t="s">
        <v>16</v>
      </c>
      <c r="G2393" t="s">
        <v>355</v>
      </c>
      <c r="H2393" s="3" t="str">
        <f t="shared" si="37"/>
        <v>ARG SELF CADENAGUARNICIONES PARA COPETINPEPSICOCHEETOSCHEETOS21 A 40Dist. Pond. Tiendas Handling</v>
      </c>
      <c r="I2393" s="1">
        <v>8.9999999999999993E-3</v>
      </c>
      <c r="J2393" s="1">
        <v>8.9999999999999993E-3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 s="1">
        <v>2.5999999999999999E-2</v>
      </c>
      <c r="Z2393" s="1">
        <v>6.6000000000000003E-2</v>
      </c>
      <c r="AA2393" s="1">
        <v>3.9E-2</v>
      </c>
      <c r="AB2393" s="1">
        <v>0.16900000000000001</v>
      </c>
      <c r="AC2393" s="1">
        <v>0.15</v>
      </c>
      <c r="AD2393" s="1">
        <v>0.13700000000000001</v>
      </c>
      <c r="AE2393" s="1">
        <v>0.14399999999999999</v>
      </c>
      <c r="AF2393">
        <v>0</v>
      </c>
      <c r="AG2393">
        <v>0</v>
      </c>
      <c r="AH2393">
        <v>0</v>
      </c>
      <c r="AI2393" s="1">
        <v>5.6000000000000001E-2</v>
      </c>
      <c r="AJ2393" s="1">
        <v>6.2E-2</v>
      </c>
      <c r="AK2393" s="1">
        <v>3.5999999999999997E-2</v>
      </c>
      <c r="AL2393" s="1">
        <v>1.7999999999999999E-2</v>
      </c>
      <c r="AM2393" s="1">
        <v>1.0999999999999999E-2</v>
      </c>
      <c r="AN2393">
        <v>0</v>
      </c>
      <c r="AO2393">
        <v>0</v>
      </c>
      <c r="AP2393">
        <v>0</v>
      </c>
      <c r="AQ2393">
        <v>0</v>
      </c>
      <c r="AR2393" s="1">
        <v>9.1999999999999998E-2</v>
      </c>
      <c r="AS2393" s="1">
        <v>4.1000000000000002E-2</v>
      </c>
      <c r="AT2393" s="1">
        <v>4.4999999999999998E-2</v>
      </c>
      <c r="AU2393" t="str">
        <f>IF(D2393="","",INDEX([1]DICCIONARIO!$G$21:$H$33,MATCH('DATA NIQ'!D2393,[1]DICCIONARIO!$G$21:$G$33,0),2))</f>
        <v>CHEETOS</v>
      </c>
    </row>
    <row r="2394" spans="1:47" ht="14.45" hidden="1" customHeight="1" x14ac:dyDescent="0.25">
      <c r="A2394" t="s">
        <v>0</v>
      </c>
      <c r="B2394" s="2" t="s">
        <v>349</v>
      </c>
      <c r="C2394" t="s">
        <v>17</v>
      </c>
      <c r="D2394" t="s">
        <v>2</v>
      </c>
      <c r="E2394" t="s">
        <v>2</v>
      </c>
      <c r="F2394" t="s">
        <v>16</v>
      </c>
      <c r="G2394" t="s">
        <v>356</v>
      </c>
      <c r="H2394" s="3" t="str">
        <f t="shared" si="37"/>
        <v>ARG SELF CADENAGUARNICIONES PARA COPETINPEPSICOCHEETOSCHEETOS21 A 40Part. de Vtas (KILOS) - Product</v>
      </c>
      <c r="I2394" s="1">
        <v>0</v>
      </c>
      <c r="J2394" s="1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>
        <v>0</v>
      </c>
      <c r="AG2394">
        <v>0</v>
      </c>
      <c r="AH2394">
        <v>0</v>
      </c>
      <c r="AI2394" s="1">
        <v>0</v>
      </c>
      <c r="AJ2394" s="1">
        <v>0</v>
      </c>
      <c r="AK2394" s="1">
        <v>0</v>
      </c>
      <c r="AL2394" s="1">
        <v>0</v>
      </c>
      <c r="AM2394" s="1">
        <v>0</v>
      </c>
      <c r="AN2394">
        <v>0</v>
      </c>
      <c r="AO2394">
        <v>0</v>
      </c>
      <c r="AP2394">
        <v>0</v>
      </c>
      <c r="AQ2394">
        <v>0</v>
      </c>
      <c r="AR2394" s="1">
        <v>0</v>
      </c>
      <c r="AS2394" s="1">
        <v>0</v>
      </c>
      <c r="AT2394" s="1">
        <v>0</v>
      </c>
      <c r="AU2394" t="str">
        <f>IF(D2394="","",INDEX([1]DICCIONARIO!$G$21:$H$33,MATCH('DATA NIQ'!D2394,[1]DICCIONARIO!$G$21:$G$33,0),2))</f>
        <v>CHEETOS</v>
      </c>
    </row>
    <row r="2395" spans="1:47" ht="14.45" hidden="1" customHeight="1" x14ac:dyDescent="0.25">
      <c r="A2395" t="s">
        <v>0</v>
      </c>
      <c r="B2395" s="2" t="s">
        <v>349</v>
      </c>
      <c r="C2395" t="s">
        <v>17</v>
      </c>
      <c r="D2395" t="s">
        <v>2</v>
      </c>
      <c r="E2395" t="s">
        <v>2</v>
      </c>
      <c r="F2395" t="s">
        <v>16</v>
      </c>
      <c r="G2395" t="s">
        <v>357</v>
      </c>
      <c r="H2395" s="3" t="str">
        <f t="shared" si="37"/>
        <v>ARG SELF CADENAGUARNICIONES PARA COPETINPEPSICOCHEETOSCHEETOS21 A 40Part. de Vtas Valor - Product</v>
      </c>
      <c r="I2395" s="1">
        <v>0</v>
      </c>
      <c r="J2395" s="1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>
        <v>0</v>
      </c>
      <c r="AG2395">
        <v>0</v>
      </c>
      <c r="AH2395">
        <v>0</v>
      </c>
      <c r="AI2395" s="1">
        <v>0</v>
      </c>
      <c r="AJ2395" s="1">
        <v>0</v>
      </c>
      <c r="AK2395" s="1">
        <v>0</v>
      </c>
      <c r="AL2395" s="1">
        <v>0</v>
      </c>
      <c r="AM2395" s="1">
        <v>0</v>
      </c>
      <c r="AN2395">
        <v>0</v>
      </c>
      <c r="AO2395">
        <v>0</v>
      </c>
      <c r="AP2395">
        <v>0</v>
      </c>
      <c r="AQ2395">
        <v>0</v>
      </c>
      <c r="AR2395" s="1">
        <v>0</v>
      </c>
      <c r="AS2395" s="1">
        <v>0</v>
      </c>
      <c r="AT2395" s="1">
        <v>0</v>
      </c>
      <c r="AU2395" t="str">
        <f>IF(D2395="","",INDEX([1]DICCIONARIO!$G$21:$H$33,MATCH('DATA NIQ'!D2395,[1]DICCIONARIO!$G$21:$G$33,0),2))</f>
        <v>CHEETOS</v>
      </c>
    </row>
    <row r="2396" spans="1:47" ht="14.45" customHeight="1" x14ac:dyDescent="0.25">
      <c r="A2396" t="s">
        <v>0</v>
      </c>
      <c r="B2396" s="2" t="s">
        <v>349</v>
      </c>
      <c r="C2396" t="s">
        <v>17</v>
      </c>
      <c r="D2396" t="s">
        <v>2</v>
      </c>
      <c r="E2396" t="s">
        <v>2</v>
      </c>
      <c r="F2396" t="s">
        <v>23</v>
      </c>
      <c r="G2396" t="s">
        <v>350</v>
      </c>
      <c r="H2396" s="3" t="str">
        <f t="shared" si="37"/>
        <v>ARG SELF CADENAGUARNICIONES PARA COPETINPEPSICOCHEETOSCHEETOS41 A 60Vtas (KILOS)</v>
      </c>
      <c r="I2396" s="4">
        <v>4888.1360000000004</v>
      </c>
      <c r="J2396" s="4">
        <v>5273.23</v>
      </c>
      <c r="K2396" s="4">
        <v>5835.4840000000004</v>
      </c>
      <c r="L2396" s="4">
        <v>4354.0150000000003</v>
      </c>
      <c r="M2396" s="4">
        <v>3793.1680000000001</v>
      </c>
      <c r="N2396" s="4">
        <v>2988.0929999999998</v>
      </c>
      <c r="O2396" s="4">
        <v>4761.7659999999996</v>
      </c>
      <c r="P2396" s="4">
        <v>4720.3500000000004</v>
      </c>
      <c r="Q2396" s="4">
        <v>5690.8590000000004</v>
      </c>
      <c r="R2396" s="4">
        <v>4306.3980000000001</v>
      </c>
      <c r="S2396" s="4">
        <v>3396.0169999999998</v>
      </c>
      <c r="T2396" s="4">
        <v>4173.9520000000002</v>
      </c>
      <c r="U2396" s="4">
        <v>3896.3110000000001</v>
      </c>
      <c r="V2396" s="4">
        <v>1945.511</v>
      </c>
      <c r="W2396" s="4">
        <v>2059.239</v>
      </c>
      <c r="X2396" s="4">
        <v>4498.4009999999998</v>
      </c>
      <c r="Y2396" s="4">
        <v>4848.7979999999998</v>
      </c>
      <c r="Z2396" s="4">
        <v>6907.8630000000003</v>
      </c>
      <c r="AA2396" s="4">
        <v>10308.373</v>
      </c>
      <c r="AB2396" s="4">
        <v>7112.68</v>
      </c>
      <c r="AC2396" s="4">
        <v>9404.18</v>
      </c>
      <c r="AD2396" s="4">
        <v>6328.1809999999996</v>
      </c>
      <c r="AE2396" s="4">
        <v>5161.3559999999998</v>
      </c>
      <c r="AF2396" s="4">
        <v>3762.3490000000002</v>
      </c>
      <c r="AG2396" s="4">
        <v>3519.74</v>
      </c>
      <c r="AH2396" s="4">
        <v>2413.5210000000002</v>
      </c>
      <c r="AI2396" s="4">
        <v>3744.6529999999998</v>
      </c>
      <c r="AJ2396" s="4">
        <v>4192.7020000000002</v>
      </c>
      <c r="AK2396" s="4">
        <v>3796.3470000000002</v>
      </c>
      <c r="AL2396" s="4">
        <v>4247.8119999999999</v>
      </c>
      <c r="AM2396" s="4">
        <v>3878.8319999999999</v>
      </c>
      <c r="AN2396" s="4">
        <v>4304.0780000000004</v>
      </c>
      <c r="AO2396" s="4">
        <v>3780.63</v>
      </c>
      <c r="AP2396" s="4">
        <v>4365.1580000000004</v>
      </c>
      <c r="AQ2396" s="4">
        <v>5578.4409999999998</v>
      </c>
      <c r="AR2396" s="4">
        <v>5644.4669999999996</v>
      </c>
      <c r="AS2396" s="4">
        <v>6509.9440000000004</v>
      </c>
      <c r="AT2396" s="4">
        <v>3255.7370000000001</v>
      </c>
      <c r="AU2396" t="str">
        <f>IF(D2396="","",INDEX([1]DICCIONARIO!$G$21:$H$33,MATCH('DATA NIQ'!D2396,[1]DICCIONARIO!$G$21:$G$33,0),2))</f>
        <v>CHEETOS</v>
      </c>
    </row>
    <row r="2397" spans="1:47" ht="14.45" customHeight="1" x14ac:dyDescent="0.25">
      <c r="A2397" t="s">
        <v>0</v>
      </c>
      <c r="B2397" s="2" t="s">
        <v>349</v>
      </c>
      <c r="C2397" t="s">
        <v>17</v>
      </c>
      <c r="D2397" t="s">
        <v>2</v>
      </c>
      <c r="E2397" t="s">
        <v>2</v>
      </c>
      <c r="F2397" t="s">
        <v>23</v>
      </c>
      <c r="G2397" t="s">
        <v>351</v>
      </c>
      <c r="H2397" s="3" t="str">
        <f t="shared" si="37"/>
        <v>ARG SELF CADENAGUARNICIONES PARA COPETINPEPSICOCHEETOSCHEETOS41 A 60Compras (KILOS)</v>
      </c>
      <c r="I2397" s="4">
        <v>0</v>
      </c>
      <c r="J2397" s="4">
        <v>0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4">
        <v>0</v>
      </c>
      <c r="AT2397" s="4">
        <v>0</v>
      </c>
      <c r="AU2397" t="str">
        <f>IF(D2397="","",INDEX([1]DICCIONARIO!$G$21:$H$33,MATCH('DATA NIQ'!D2397,[1]DICCIONARIO!$G$21:$G$33,0),2))</f>
        <v>CHEETOS</v>
      </c>
    </row>
    <row r="2398" spans="1:47" ht="14.45" customHeight="1" x14ac:dyDescent="0.25">
      <c r="A2398" t="s">
        <v>0</v>
      </c>
      <c r="B2398" s="2" t="s">
        <v>349</v>
      </c>
      <c r="C2398" t="s">
        <v>17</v>
      </c>
      <c r="D2398" t="s">
        <v>2</v>
      </c>
      <c r="E2398" t="s">
        <v>2</v>
      </c>
      <c r="F2398" t="s">
        <v>23</v>
      </c>
      <c r="G2398" t="s">
        <v>352</v>
      </c>
      <c r="H2398" s="3" t="str">
        <f t="shared" si="37"/>
        <v>ARG SELF CADENAGUARNICIONES PARA COPETINPEPSICOCHEETOSCHEETOS41 A 60Inventario (KILOS)</v>
      </c>
      <c r="I2398" s="4">
        <v>0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  <c r="AT2398" s="4">
        <v>0</v>
      </c>
      <c r="AU2398" t="str">
        <f>IF(D2398="","",INDEX([1]DICCIONARIO!$G$21:$H$33,MATCH('DATA NIQ'!D2398,[1]DICCIONARIO!$G$21:$G$33,0),2))</f>
        <v>CHEETOS</v>
      </c>
    </row>
    <row r="2399" spans="1:47" ht="14.45" hidden="1" customHeight="1" x14ac:dyDescent="0.25">
      <c r="A2399" t="s">
        <v>0</v>
      </c>
      <c r="B2399" s="2" t="s">
        <v>349</v>
      </c>
      <c r="C2399" t="s">
        <v>17</v>
      </c>
      <c r="D2399" t="s">
        <v>2</v>
      </c>
      <c r="E2399" t="s">
        <v>2</v>
      </c>
      <c r="F2399" t="s">
        <v>23</v>
      </c>
      <c r="G2399" t="s">
        <v>353</v>
      </c>
      <c r="H2399" s="3" t="str">
        <f t="shared" si="37"/>
        <v>ARG SELF CADENAGUARNICIONES PARA COPETINPEPSICOCHEETOSCHEETOS41 A 60Vtas Valor</v>
      </c>
      <c r="I2399" s="3">
        <v>12627121.966</v>
      </c>
      <c r="J2399" s="3">
        <v>14202824.743000001</v>
      </c>
      <c r="K2399" s="3">
        <v>17051903.048999999</v>
      </c>
      <c r="L2399" s="3">
        <v>13917027.272</v>
      </c>
      <c r="M2399" s="3">
        <v>12846207.306</v>
      </c>
      <c r="N2399" s="3">
        <v>10882040.782</v>
      </c>
      <c r="O2399" s="3">
        <v>17777494.636</v>
      </c>
      <c r="P2399" s="3">
        <v>20040354.331</v>
      </c>
      <c r="Q2399" s="3">
        <v>25080681.320999999</v>
      </c>
      <c r="R2399" s="3">
        <v>20651681.247000001</v>
      </c>
      <c r="S2399" s="3">
        <v>17290967.407000002</v>
      </c>
      <c r="T2399" s="3">
        <v>22143475.649999999</v>
      </c>
      <c r="U2399" s="3">
        <v>21241324.098999999</v>
      </c>
      <c r="V2399" s="3">
        <v>10580300.698000001</v>
      </c>
      <c r="W2399" s="3">
        <v>17460664.427000001</v>
      </c>
      <c r="X2399" s="3">
        <v>42875347.585000001</v>
      </c>
      <c r="Y2399" s="3">
        <v>51512339.960000001</v>
      </c>
      <c r="Z2399" s="3">
        <v>77376035.265000001</v>
      </c>
      <c r="AA2399" s="3">
        <v>109379045.803</v>
      </c>
      <c r="AB2399" s="3">
        <v>91307832.218999997</v>
      </c>
      <c r="AC2399" s="3">
        <v>156474988.398</v>
      </c>
      <c r="AD2399" s="3">
        <v>133507948.06</v>
      </c>
      <c r="AE2399" s="3">
        <v>127766948.802</v>
      </c>
      <c r="AF2399" s="3">
        <v>97428912.230000004</v>
      </c>
      <c r="AG2399" s="3">
        <v>83640705.956</v>
      </c>
      <c r="AH2399" s="3">
        <v>68931046.737000003</v>
      </c>
      <c r="AI2399" s="3">
        <v>114397084.649</v>
      </c>
      <c r="AJ2399" s="3">
        <v>136975092.67300001</v>
      </c>
      <c r="AK2399" s="3">
        <v>121924553.23</v>
      </c>
      <c r="AL2399" s="3">
        <v>132634438.73800001</v>
      </c>
      <c r="AM2399" s="3">
        <v>126099125.903</v>
      </c>
      <c r="AN2399" s="3">
        <v>136446706.23500001</v>
      </c>
      <c r="AO2399" s="3">
        <v>129921634.19599999</v>
      </c>
      <c r="AP2399" s="3">
        <v>147622384.69100001</v>
      </c>
      <c r="AQ2399" s="3">
        <v>190199143.539</v>
      </c>
      <c r="AR2399" s="3">
        <v>199409022.32600001</v>
      </c>
      <c r="AS2399" s="3">
        <v>194228959.676</v>
      </c>
      <c r="AT2399" s="3">
        <v>117939610.109</v>
      </c>
      <c r="AU2399" t="str">
        <f>IF(D2399="","",INDEX([1]DICCIONARIO!$G$21:$H$33,MATCH('DATA NIQ'!D2399,[1]DICCIONARIO!$G$21:$G$33,0),2))</f>
        <v>CHEETOS</v>
      </c>
    </row>
    <row r="2400" spans="1:47" hidden="1" x14ac:dyDescent="0.25">
      <c r="A2400" t="s">
        <v>0</v>
      </c>
      <c r="B2400" s="2" t="s">
        <v>349</v>
      </c>
      <c r="C2400" t="s">
        <v>17</v>
      </c>
      <c r="D2400" t="s">
        <v>2</v>
      </c>
      <c r="E2400" t="s">
        <v>2</v>
      </c>
      <c r="F2400" t="s">
        <v>23</v>
      </c>
      <c r="G2400" t="s">
        <v>354</v>
      </c>
      <c r="H2400" s="3" t="str">
        <f t="shared" si="37"/>
        <v>ARG SELF CADENAGUARNICIONES PARA COPETINPEPSICOCHEETOSCHEETOS41 A 60Dist. Num. Tiendas Handling (C)</v>
      </c>
      <c r="I2400" s="1">
        <v>58.225000000000001</v>
      </c>
      <c r="J2400" s="1">
        <v>57.652999999999999</v>
      </c>
      <c r="K2400" s="1">
        <v>56.737000000000002</v>
      </c>
      <c r="L2400" s="1">
        <v>56.17</v>
      </c>
      <c r="M2400" s="1">
        <v>50.71</v>
      </c>
      <c r="N2400" s="1">
        <v>57.527999999999999</v>
      </c>
      <c r="O2400" s="1">
        <v>59.643999999999998</v>
      </c>
      <c r="P2400" s="1">
        <v>61.73</v>
      </c>
      <c r="Q2400" s="1">
        <v>71.667000000000002</v>
      </c>
      <c r="R2400" s="1">
        <v>68.641999999999996</v>
      </c>
      <c r="S2400" s="1">
        <v>61.563000000000002</v>
      </c>
      <c r="T2400" s="1">
        <v>59.399000000000001</v>
      </c>
      <c r="U2400" s="1">
        <v>55.786000000000001</v>
      </c>
      <c r="V2400" s="1">
        <v>38.994</v>
      </c>
      <c r="W2400" s="1">
        <v>46.573</v>
      </c>
      <c r="X2400" s="1">
        <v>66.528000000000006</v>
      </c>
      <c r="Y2400" s="1">
        <v>79.180000000000007</v>
      </c>
      <c r="Z2400" s="1">
        <v>85.164000000000001</v>
      </c>
      <c r="AA2400" s="1">
        <v>85.206000000000003</v>
      </c>
      <c r="AB2400" s="1">
        <v>81.644999999999996</v>
      </c>
      <c r="AC2400" s="1">
        <v>83.480999999999995</v>
      </c>
      <c r="AD2400" s="1">
        <v>83.313000000000002</v>
      </c>
      <c r="AE2400" s="1">
        <v>82.736000000000004</v>
      </c>
      <c r="AF2400" s="1">
        <v>79.236000000000004</v>
      </c>
      <c r="AG2400" s="1">
        <v>53.753</v>
      </c>
      <c r="AH2400" s="1">
        <v>40.795000000000002</v>
      </c>
      <c r="AI2400" s="1">
        <v>48.899000000000001</v>
      </c>
      <c r="AJ2400" s="1">
        <v>48.213000000000001</v>
      </c>
      <c r="AK2400" s="1">
        <v>48.542999999999999</v>
      </c>
      <c r="AL2400" s="1">
        <v>48.932000000000002</v>
      </c>
      <c r="AM2400" s="1">
        <v>48.128</v>
      </c>
      <c r="AN2400" s="1">
        <v>48.735999999999997</v>
      </c>
      <c r="AO2400" s="1">
        <v>48.545999999999999</v>
      </c>
      <c r="AP2400" s="1">
        <v>55.305</v>
      </c>
      <c r="AQ2400" s="1">
        <v>83.153999999999996</v>
      </c>
      <c r="AR2400" s="1">
        <v>85.08</v>
      </c>
      <c r="AS2400" s="1">
        <v>85.236000000000004</v>
      </c>
      <c r="AT2400" s="1">
        <v>57.546999999999997</v>
      </c>
      <c r="AU2400" t="str">
        <f>IF(D2400="","",INDEX([1]DICCIONARIO!$G$21:$H$33,MATCH('DATA NIQ'!D2400,[1]DICCIONARIO!$G$21:$G$33,0),2))</f>
        <v>CHEETOS</v>
      </c>
    </row>
    <row r="2401" spans="1:47" ht="14.45" hidden="1" customHeight="1" x14ac:dyDescent="0.25">
      <c r="A2401" t="s">
        <v>0</v>
      </c>
      <c r="B2401" s="2" t="s">
        <v>349</v>
      </c>
      <c r="C2401" t="s">
        <v>17</v>
      </c>
      <c r="D2401" t="s">
        <v>2</v>
      </c>
      <c r="E2401" t="s">
        <v>2</v>
      </c>
      <c r="F2401" t="s">
        <v>23</v>
      </c>
      <c r="G2401" t="s">
        <v>355</v>
      </c>
      <c r="H2401" s="3" t="str">
        <f t="shared" si="37"/>
        <v>ARG SELF CADENAGUARNICIONES PARA COPETINPEPSICOCHEETOSCHEETOS41 A 60Dist. Pond. Tiendas Handling</v>
      </c>
      <c r="I2401" s="1">
        <v>75.075999999999993</v>
      </c>
      <c r="J2401" s="1">
        <v>76.245000000000005</v>
      </c>
      <c r="K2401" s="1">
        <v>76.203999999999994</v>
      </c>
      <c r="L2401" s="1">
        <v>74.546000000000006</v>
      </c>
      <c r="M2401" s="1">
        <v>68.569999999999993</v>
      </c>
      <c r="N2401" s="1">
        <v>72.006</v>
      </c>
      <c r="O2401" s="1">
        <v>74.352000000000004</v>
      </c>
      <c r="P2401" s="1">
        <v>76.156000000000006</v>
      </c>
      <c r="Q2401" s="1">
        <v>81.674999999999997</v>
      </c>
      <c r="R2401" s="1">
        <v>78.191999999999993</v>
      </c>
      <c r="S2401" s="1">
        <v>73.447000000000003</v>
      </c>
      <c r="T2401" s="1">
        <v>71.847999999999999</v>
      </c>
      <c r="U2401" s="1">
        <v>70.114999999999995</v>
      </c>
      <c r="V2401" s="1">
        <v>61.915999999999997</v>
      </c>
      <c r="W2401" s="1">
        <v>62.250999999999998</v>
      </c>
      <c r="X2401" s="1">
        <v>72.572999999999993</v>
      </c>
      <c r="Y2401" s="1">
        <v>86.284999999999997</v>
      </c>
      <c r="Z2401" s="1">
        <v>89.563999999999993</v>
      </c>
      <c r="AA2401" s="1">
        <v>91.542000000000002</v>
      </c>
      <c r="AB2401" s="1">
        <v>88.337999999999994</v>
      </c>
      <c r="AC2401" s="1">
        <v>88.387</v>
      </c>
      <c r="AD2401" s="1">
        <v>88.576999999999998</v>
      </c>
      <c r="AE2401" s="1">
        <v>88.805000000000007</v>
      </c>
      <c r="AF2401" s="1">
        <v>84.808000000000007</v>
      </c>
      <c r="AG2401" s="1">
        <v>62.902000000000001</v>
      </c>
      <c r="AH2401" s="1">
        <v>57.08</v>
      </c>
      <c r="AI2401" s="1">
        <v>70.418999999999997</v>
      </c>
      <c r="AJ2401" s="1">
        <v>70.338999999999999</v>
      </c>
      <c r="AK2401" s="1">
        <v>70.759</v>
      </c>
      <c r="AL2401" s="1">
        <v>72.296999999999997</v>
      </c>
      <c r="AM2401" s="1">
        <v>72.820999999999998</v>
      </c>
      <c r="AN2401" s="1">
        <v>73.623000000000005</v>
      </c>
      <c r="AO2401" s="1">
        <v>72.215999999999994</v>
      </c>
      <c r="AP2401" s="1">
        <v>76.197999999999993</v>
      </c>
      <c r="AQ2401" s="1">
        <v>89.126000000000005</v>
      </c>
      <c r="AR2401" s="1">
        <v>90.3</v>
      </c>
      <c r="AS2401" s="1">
        <v>90.171999999999997</v>
      </c>
      <c r="AT2401" s="1">
        <v>77.849999999999994</v>
      </c>
      <c r="AU2401" t="str">
        <f>IF(D2401="","",INDEX([1]DICCIONARIO!$G$21:$H$33,MATCH('DATA NIQ'!D2401,[1]DICCIONARIO!$G$21:$G$33,0),2))</f>
        <v>CHEETOS</v>
      </c>
    </row>
    <row r="2402" spans="1:47" ht="14.45" hidden="1" customHeight="1" x14ac:dyDescent="0.25">
      <c r="A2402" t="s">
        <v>0</v>
      </c>
      <c r="B2402" s="2" t="s">
        <v>349</v>
      </c>
      <c r="C2402" t="s">
        <v>17</v>
      </c>
      <c r="D2402" t="s">
        <v>2</v>
      </c>
      <c r="E2402" t="s">
        <v>2</v>
      </c>
      <c r="F2402" t="s">
        <v>23</v>
      </c>
      <c r="G2402" t="s">
        <v>356</v>
      </c>
      <c r="H2402" s="3" t="str">
        <f t="shared" si="37"/>
        <v>ARG SELF CADENAGUARNICIONES PARA COPETINPEPSICOCHEETOSCHEETOS41 A 60Part. de Vtas (KILOS) - Product</v>
      </c>
      <c r="I2402" s="1">
        <v>0.37</v>
      </c>
      <c r="J2402" s="1">
        <v>0.375</v>
      </c>
      <c r="K2402" s="1">
        <v>0.38200000000000001</v>
      </c>
      <c r="L2402" s="1">
        <v>0.29099999999999998</v>
      </c>
      <c r="M2402" s="1">
        <v>0.26</v>
      </c>
      <c r="N2402" s="1">
        <v>0.20300000000000001</v>
      </c>
      <c r="O2402" s="1">
        <v>0.33600000000000002</v>
      </c>
      <c r="P2402" s="1">
        <v>0.23499999999999999</v>
      </c>
      <c r="Q2402" s="1">
        <v>0.33400000000000002</v>
      </c>
      <c r="R2402" s="1">
        <v>0.312</v>
      </c>
      <c r="S2402" s="1">
        <v>0.24099999999999999</v>
      </c>
      <c r="T2402" s="1">
        <v>0.32900000000000001</v>
      </c>
      <c r="U2402" s="1">
        <v>0.29499999999999998</v>
      </c>
      <c r="V2402" s="1">
        <v>0.13800000000000001</v>
      </c>
      <c r="W2402" s="1">
        <v>0.13600000000000001</v>
      </c>
      <c r="X2402" s="1">
        <v>0.317</v>
      </c>
      <c r="Y2402" s="1">
        <v>0.34399999999999997</v>
      </c>
      <c r="Z2402" s="1">
        <v>0.46</v>
      </c>
      <c r="AA2402" s="1">
        <v>0.70799999999999996</v>
      </c>
      <c r="AB2402" s="1">
        <v>0.39600000000000002</v>
      </c>
      <c r="AC2402" s="1">
        <v>0.67200000000000004</v>
      </c>
      <c r="AD2402" s="1">
        <v>0.55600000000000005</v>
      </c>
      <c r="AE2402" s="1">
        <v>0.45500000000000002</v>
      </c>
      <c r="AF2402" s="1">
        <v>0.32300000000000001</v>
      </c>
      <c r="AG2402" s="1">
        <v>0.307</v>
      </c>
      <c r="AH2402" s="1">
        <v>0.20200000000000001</v>
      </c>
      <c r="AI2402" s="1">
        <v>0.26</v>
      </c>
      <c r="AJ2402" s="1">
        <v>0.34200000000000003</v>
      </c>
      <c r="AK2402" s="1">
        <v>0.32300000000000001</v>
      </c>
      <c r="AL2402" s="1">
        <v>0.33900000000000002</v>
      </c>
      <c r="AM2402" s="1">
        <v>0.30499999999999999</v>
      </c>
      <c r="AN2402" s="1">
        <v>0.249</v>
      </c>
      <c r="AO2402" s="1">
        <v>0.22700000000000001</v>
      </c>
      <c r="AP2402" s="1">
        <v>0.32500000000000001</v>
      </c>
      <c r="AQ2402" s="1">
        <v>0.38800000000000001</v>
      </c>
      <c r="AR2402" s="1">
        <v>0.42</v>
      </c>
      <c r="AS2402" s="1">
        <v>0.48699999999999999</v>
      </c>
      <c r="AT2402" s="1">
        <v>0.23400000000000001</v>
      </c>
      <c r="AU2402" t="str">
        <f>IF(D2402="","",INDEX([1]DICCIONARIO!$G$21:$H$33,MATCH('DATA NIQ'!D2402,[1]DICCIONARIO!$G$21:$G$33,0),2))</f>
        <v>CHEETOS</v>
      </c>
    </row>
    <row r="2403" spans="1:47" ht="14.45" hidden="1" customHeight="1" x14ac:dyDescent="0.25">
      <c r="A2403" t="s">
        <v>0</v>
      </c>
      <c r="B2403" s="2" t="s">
        <v>349</v>
      </c>
      <c r="C2403" t="s">
        <v>17</v>
      </c>
      <c r="D2403" t="s">
        <v>2</v>
      </c>
      <c r="E2403" t="s">
        <v>2</v>
      </c>
      <c r="F2403" t="s">
        <v>23</v>
      </c>
      <c r="G2403" t="s">
        <v>357</v>
      </c>
      <c r="H2403" s="3" t="str">
        <f t="shared" si="37"/>
        <v>ARG SELF CADENAGUARNICIONES PARA COPETINPEPSICOCHEETOSCHEETOS41 A 60Part. de Vtas Valor - Product</v>
      </c>
      <c r="I2403" s="1">
        <v>0.66500000000000004</v>
      </c>
      <c r="J2403" s="1">
        <v>0.67800000000000005</v>
      </c>
      <c r="K2403" s="1">
        <v>0.70799999999999996</v>
      </c>
      <c r="L2403" s="1">
        <v>0.54400000000000004</v>
      </c>
      <c r="M2403" s="1">
        <v>0.49199999999999999</v>
      </c>
      <c r="N2403" s="1">
        <v>0.39500000000000002</v>
      </c>
      <c r="O2403" s="1">
        <v>0.627</v>
      </c>
      <c r="P2403" s="1">
        <v>0.497</v>
      </c>
      <c r="Q2403" s="1">
        <v>0.66600000000000004</v>
      </c>
      <c r="R2403" s="1">
        <v>0.59699999999999998</v>
      </c>
      <c r="S2403" s="1">
        <v>0.44500000000000001</v>
      </c>
      <c r="T2403" s="1">
        <v>0.58799999999999997</v>
      </c>
      <c r="U2403" s="1">
        <v>0.51400000000000001</v>
      </c>
      <c r="V2403" s="1">
        <v>0.23100000000000001</v>
      </c>
      <c r="W2403" s="1">
        <v>0.32500000000000001</v>
      </c>
      <c r="X2403" s="1">
        <v>0.74</v>
      </c>
      <c r="Y2403" s="1">
        <v>0.76200000000000001</v>
      </c>
      <c r="Z2403" s="1">
        <v>0.95699999999999996</v>
      </c>
      <c r="AA2403" s="1">
        <v>1.2210000000000001</v>
      </c>
      <c r="AB2403" s="1">
        <v>0.73499999999999999</v>
      </c>
      <c r="AC2403" s="1">
        <v>1.0920000000000001</v>
      </c>
      <c r="AD2403" s="1">
        <v>0.90400000000000003</v>
      </c>
      <c r="AE2403" s="1">
        <v>0.82199999999999995</v>
      </c>
      <c r="AF2403" s="1">
        <v>0.60499999999999998</v>
      </c>
      <c r="AG2403" s="1">
        <v>0.53400000000000003</v>
      </c>
      <c r="AH2403" s="1">
        <v>0.41</v>
      </c>
      <c r="AI2403" s="1">
        <v>0.53900000000000003</v>
      </c>
      <c r="AJ2403" s="1">
        <v>0.71199999999999997</v>
      </c>
      <c r="AK2403" s="1">
        <v>0.625</v>
      </c>
      <c r="AL2403" s="1">
        <v>0.63500000000000001</v>
      </c>
      <c r="AM2403" s="1">
        <v>0.59399999999999997</v>
      </c>
      <c r="AN2403" s="1">
        <v>0.50800000000000001</v>
      </c>
      <c r="AO2403" s="1">
        <v>0.46899999999999997</v>
      </c>
      <c r="AP2403" s="1">
        <v>0.60699999999999998</v>
      </c>
      <c r="AQ2403" s="1">
        <v>0.72599999999999998</v>
      </c>
      <c r="AR2403" s="1">
        <v>0.80600000000000005</v>
      </c>
      <c r="AS2403" s="1">
        <v>0.77700000000000002</v>
      </c>
      <c r="AT2403" s="1">
        <v>0.45600000000000002</v>
      </c>
      <c r="AU2403" t="str">
        <f>IF(D2403="","",INDEX([1]DICCIONARIO!$G$21:$H$33,MATCH('DATA NIQ'!D2403,[1]DICCIONARIO!$G$21:$G$33,0),2))</f>
        <v>CHEETOS</v>
      </c>
    </row>
    <row r="2404" spans="1:47" ht="14.45" customHeight="1" x14ac:dyDescent="0.25">
      <c r="A2404" t="s">
        <v>0</v>
      </c>
      <c r="B2404" s="2" t="s">
        <v>349</v>
      </c>
      <c r="C2404" t="s">
        <v>17</v>
      </c>
      <c r="D2404" t="s">
        <v>2</v>
      </c>
      <c r="E2404" t="s">
        <v>2</v>
      </c>
      <c r="F2404" t="s">
        <v>25</v>
      </c>
      <c r="G2404" t="s">
        <v>350</v>
      </c>
      <c r="H2404" s="3" t="str">
        <f t="shared" si="37"/>
        <v>ARG SELF CADENAGUARNICIONES PARA COPETINPEPSICOCHEETOSCHEETOS61 A 120Vtas (KILOS)</v>
      </c>
      <c r="I2404" s="4">
        <v>15572.700999999999</v>
      </c>
      <c r="J2404" s="4">
        <v>14225.775</v>
      </c>
      <c r="K2404" s="4">
        <v>15025.57</v>
      </c>
      <c r="L2404" s="4">
        <v>14864.606</v>
      </c>
      <c r="M2404" s="4">
        <v>15987.839</v>
      </c>
      <c r="N2404" s="4">
        <v>16128.252</v>
      </c>
      <c r="O2404" s="4">
        <v>12043.642</v>
      </c>
      <c r="P2404" s="4">
        <v>16264.684999999999</v>
      </c>
      <c r="Q2404" s="4">
        <v>15914.968000000001</v>
      </c>
      <c r="R2404" s="4">
        <v>13009.665999999999</v>
      </c>
      <c r="S2404" s="4">
        <v>13953.544</v>
      </c>
      <c r="T2404" s="4">
        <v>13734.159</v>
      </c>
      <c r="U2404" s="4">
        <v>15374.781000000001</v>
      </c>
      <c r="V2404" s="4">
        <v>14918.085999999999</v>
      </c>
      <c r="W2404" s="4">
        <v>18281.546999999999</v>
      </c>
      <c r="X2404" s="4">
        <v>18636.47</v>
      </c>
      <c r="Y2404" s="4">
        <v>20929.544000000002</v>
      </c>
      <c r="Z2404" s="4">
        <v>15686.01</v>
      </c>
      <c r="AA2404" s="4">
        <v>4294.7290000000003</v>
      </c>
      <c r="AB2404" s="4">
        <v>1509.366</v>
      </c>
      <c r="AC2404" s="4">
        <v>6060.0379999999996</v>
      </c>
      <c r="AD2404" s="4">
        <v>6861.2460000000001</v>
      </c>
      <c r="AE2404" s="4">
        <v>6083.7510000000002</v>
      </c>
      <c r="AF2404" s="4">
        <v>12998.385</v>
      </c>
      <c r="AG2404" s="4">
        <v>6675.5770000000002</v>
      </c>
      <c r="AH2404" s="4">
        <v>6673.22</v>
      </c>
      <c r="AI2404" s="4">
        <v>11871.316000000001</v>
      </c>
      <c r="AJ2404" s="4">
        <v>8742.0280000000002</v>
      </c>
      <c r="AK2404" s="4">
        <v>8818.8909999999996</v>
      </c>
      <c r="AL2404" s="4">
        <v>9731.6959999999999</v>
      </c>
      <c r="AM2404" s="4">
        <v>9890.4989999999998</v>
      </c>
      <c r="AN2404" s="4">
        <v>12011.367</v>
      </c>
      <c r="AO2404" s="4">
        <v>13748.013000000001</v>
      </c>
      <c r="AP2404" s="4">
        <v>11887.386</v>
      </c>
      <c r="AQ2404" s="4">
        <v>11876.584999999999</v>
      </c>
      <c r="AR2404" s="4">
        <v>11430.108</v>
      </c>
      <c r="AS2404" s="4">
        <v>9959.3680000000004</v>
      </c>
      <c r="AT2404" s="4">
        <v>9586.2340000000004</v>
      </c>
      <c r="AU2404" t="str">
        <f>IF(D2404="","",INDEX([1]DICCIONARIO!$G$21:$H$33,MATCH('DATA NIQ'!D2404,[1]DICCIONARIO!$G$21:$G$33,0),2))</f>
        <v>CHEETOS</v>
      </c>
    </row>
    <row r="2405" spans="1:47" ht="14.45" customHeight="1" x14ac:dyDescent="0.25">
      <c r="A2405" t="s">
        <v>0</v>
      </c>
      <c r="B2405" s="2" t="s">
        <v>349</v>
      </c>
      <c r="C2405" t="s">
        <v>17</v>
      </c>
      <c r="D2405" t="s">
        <v>2</v>
      </c>
      <c r="E2405" t="s">
        <v>2</v>
      </c>
      <c r="F2405" t="s">
        <v>25</v>
      </c>
      <c r="G2405" t="s">
        <v>351</v>
      </c>
      <c r="H2405" s="3" t="str">
        <f t="shared" si="37"/>
        <v>ARG SELF CADENAGUARNICIONES PARA COPETINPEPSICOCHEETOSCHEETOS61 A 120Compras (KILOS)</v>
      </c>
      <c r="I2405" s="4">
        <v>0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0</v>
      </c>
      <c r="AS2405" s="4">
        <v>0</v>
      </c>
      <c r="AT2405" s="4">
        <v>0</v>
      </c>
      <c r="AU2405" t="str">
        <f>IF(D2405="","",INDEX([1]DICCIONARIO!$G$21:$H$33,MATCH('DATA NIQ'!D2405,[1]DICCIONARIO!$G$21:$G$33,0),2))</f>
        <v>CHEETOS</v>
      </c>
    </row>
    <row r="2406" spans="1:47" ht="14.45" customHeight="1" x14ac:dyDescent="0.25">
      <c r="A2406" t="s">
        <v>0</v>
      </c>
      <c r="B2406" s="2" t="s">
        <v>349</v>
      </c>
      <c r="C2406" t="s">
        <v>17</v>
      </c>
      <c r="D2406" t="s">
        <v>2</v>
      </c>
      <c r="E2406" t="s">
        <v>2</v>
      </c>
      <c r="F2406" t="s">
        <v>25</v>
      </c>
      <c r="G2406" t="s">
        <v>352</v>
      </c>
      <c r="H2406" s="3" t="str">
        <f t="shared" si="37"/>
        <v>ARG SELF CADENAGUARNICIONES PARA COPETINPEPSICOCHEETOSCHEETOS61 A 120Inventario (KILOS)</v>
      </c>
      <c r="I2406" s="4">
        <v>0</v>
      </c>
      <c r="J2406" s="4">
        <v>0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0</v>
      </c>
      <c r="AS2406" s="4">
        <v>0</v>
      </c>
      <c r="AT2406" s="4">
        <v>0</v>
      </c>
      <c r="AU2406" t="str">
        <f>IF(D2406="","",INDEX([1]DICCIONARIO!$G$21:$H$33,MATCH('DATA NIQ'!D2406,[1]DICCIONARIO!$G$21:$G$33,0),2))</f>
        <v>CHEETOS</v>
      </c>
    </row>
    <row r="2407" spans="1:47" ht="14.45" hidden="1" customHeight="1" x14ac:dyDescent="0.25">
      <c r="A2407" t="s">
        <v>0</v>
      </c>
      <c r="B2407" s="2" t="s">
        <v>349</v>
      </c>
      <c r="C2407" t="s">
        <v>17</v>
      </c>
      <c r="D2407" t="s">
        <v>2</v>
      </c>
      <c r="E2407" t="s">
        <v>2</v>
      </c>
      <c r="F2407" t="s">
        <v>25</v>
      </c>
      <c r="G2407" t="s">
        <v>353</v>
      </c>
      <c r="H2407" s="3" t="str">
        <f t="shared" si="37"/>
        <v>ARG SELF CADENAGUARNICIONES PARA COPETINPEPSICOCHEETOSCHEETOS61 A 120Vtas Valor</v>
      </c>
      <c r="I2407" s="3">
        <v>28506486.776000001</v>
      </c>
      <c r="J2407" s="3">
        <v>29360179.969000001</v>
      </c>
      <c r="K2407" s="3">
        <v>32241825.817000002</v>
      </c>
      <c r="L2407" s="3">
        <v>35555075.953000002</v>
      </c>
      <c r="M2407" s="3">
        <v>40342395.756999999</v>
      </c>
      <c r="N2407" s="3">
        <v>44631026.769000001</v>
      </c>
      <c r="O2407" s="3">
        <v>35933775.336999997</v>
      </c>
      <c r="P2407" s="3">
        <v>54365491.111000001</v>
      </c>
      <c r="Q2407" s="3">
        <v>58235178.255000003</v>
      </c>
      <c r="R2407" s="3">
        <v>52322421.579000004</v>
      </c>
      <c r="S2407" s="3">
        <v>58407563.206</v>
      </c>
      <c r="T2407" s="3">
        <v>59248194.215000004</v>
      </c>
      <c r="U2407" s="3">
        <v>70228144.344999999</v>
      </c>
      <c r="V2407" s="3">
        <v>70376170.409999996</v>
      </c>
      <c r="W2407" s="3">
        <v>88799297.336999997</v>
      </c>
      <c r="X2407" s="3">
        <v>96530856.707000002</v>
      </c>
      <c r="Y2407" s="3">
        <v>118402022.65700001</v>
      </c>
      <c r="Z2407" s="3">
        <v>96132201.803000003</v>
      </c>
      <c r="AA2407" s="3">
        <v>27103786.805</v>
      </c>
      <c r="AB2407" s="3">
        <v>21935180.760000002</v>
      </c>
      <c r="AC2407" s="3">
        <v>119354608.145</v>
      </c>
      <c r="AD2407" s="3">
        <v>143906133.62099999</v>
      </c>
      <c r="AE2407" s="3">
        <v>136724548.98699999</v>
      </c>
      <c r="AF2407" s="3">
        <v>239418620.01899999</v>
      </c>
      <c r="AG2407" s="3">
        <v>157619903.52000001</v>
      </c>
      <c r="AH2407" s="3">
        <v>164068392.27200001</v>
      </c>
      <c r="AI2407" s="3">
        <v>282356411.02899998</v>
      </c>
      <c r="AJ2407" s="3">
        <v>235408626.845</v>
      </c>
      <c r="AK2407" s="3">
        <v>245619859.59</v>
      </c>
      <c r="AL2407" s="3">
        <v>278966491.09600002</v>
      </c>
      <c r="AM2407" s="3">
        <v>282818120.977</v>
      </c>
      <c r="AN2407" s="3">
        <v>357107044.42299998</v>
      </c>
      <c r="AO2407" s="3">
        <v>391218646.22899997</v>
      </c>
      <c r="AP2407" s="3">
        <v>352504859.84299999</v>
      </c>
      <c r="AQ2407" s="3">
        <v>352819136.11699998</v>
      </c>
      <c r="AR2407" s="3">
        <v>338221991.40399998</v>
      </c>
      <c r="AS2407" s="3">
        <v>312571538.52200001</v>
      </c>
      <c r="AT2407" s="3">
        <v>294624905.81900001</v>
      </c>
      <c r="AU2407" t="str">
        <f>IF(D2407="","",INDEX([1]DICCIONARIO!$G$21:$H$33,MATCH('DATA NIQ'!D2407,[1]DICCIONARIO!$G$21:$G$33,0),2))</f>
        <v>CHEETOS</v>
      </c>
    </row>
    <row r="2408" spans="1:47" hidden="1" x14ac:dyDescent="0.25">
      <c r="A2408" t="s">
        <v>0</v>
      </c>
      <c r="B2408" s="2" t="s">
        <v>349</v>
      </c>
      <c r="C2408" t="s">
        <v>17</v>
      </c>
      <c r="D2408" t="s">
        <v>2</v>
      </c>
      <c r="E2408" t="s">
        <v>2</v>
      </c>
      <c r="F2408" t="s">
        <v>25</v>
      </c>
      <c r="G2408" t="s">
        <v>354</v>
      </c>
      <c r="H2408" s="3" t="str">
        <f t="shared" si="37"/>
        <v>ARG SELF CADENAGUARNICIONES PARA COPETINPEPSICOCHEETOSCHEETOS61 A 120Dist. Num. Tiendas Handling (C)</v>
      </c>
      <c r="I2408" s="1">
        <v>94.495000000000005</v>
      </c>
      <c r="J2408" s="1">
        <v>93.694999999999993</v>
      </c>
      <c r="K2408" s="1">
        <v>94.277000000000001</v>
      </c>
      <c r="L2408" s="1">
        <v>94.393000000000001</v>
      </c>
      <c r="M2408" s="1">
        <v>94.897000000000006</v>
      </c>
      <c r="N2408" s="1">
        <v>92.918999999999997</v>
      </c>
      <c r="O2408" s="1">
        <v>86.902000000000001</v>
      </c>
      <c r="P2408" s="1">
        <v>88.844999999999999</v>
      </c>
      <c r="Q2408" s="1">
        <v>92.981999999999999</v>
      </c>
      <c r="R2408" s="1">
        <v>90.156999999999996</v>
      </c>
      <c r="S2408" s="1">
        <v>92.581999999999994</v>
      </c>
      <c r="T2408" s="1">
        <v>94.078000000000003</v>
      </c>
      <c r="U2408" s="1">
        <v>95.629000000000005</v>
      </c>
      <c r="V2408" s="1">
        <v>94.555000000000007</v>
      </c>
      <c r="W2408" s="1">
        <v>94.165999999999997</v>
      </c>
      <c r="X2408" s="1">
        <v>93.444999999999993</v>
      </c>
      <c r="Y2408" s="1">
        <v>93.844999999999999</v>
      </c>
      <c r="Z2408" s="1">
        <v>88.233999999999995</v>
      </c>
      <c r="AA2408" s="1">
        <v>53.991999999999997</v>
      </c>
      <c r="AB2408" s="1">
        <v>31.646999999999998</v>
      </c>
      <c r="AC2408" s="1">
        <v>64.695999999999998</v>
      </c>
      <c r="AD2408" s="1">
        <v>71.244</v>
      </c>
      <c r="AE2408" s="1">
        <v>71.418000000000006</v>
      </c>
      <c r="AF2408" s="1">
        <v>73.292000000000002</v>
      </c>
      <c r="AG2408" s="1">
        <v>68.637</v>
      </c>
      <c r="AH2408" s="1">
        <v>64.037999999999997</v>
      </c>
      <c r="AI2408" s="1">
        <v>74.930999999999997</v>
      </c>
      <c r="AJ2408" s="1">
        <v>74.998999999999995</v>
      </c>
      <c r="AK2408" s="1">
        <v>76.811999999999998</v>
      </c>
      <c r="AL2408" s="1">
        <v>76.477000000000004</v>
      </c>
      <c r="AM2408" s="1">
        <v>75.307000000000002</v>
      </c>
      <c r="AN2408" s="1">
        <v>79.677999999999997</v>
      </c>
      <c r="AO2408" s="1">
        <v>79.876000000000005</v>
      </c>
      <c r="AP2408" s="1">
        <v>79.411000000000001</v>
      </c>
      <c r="AQ2408" s="1">
        <v>79.061000000000007</v>
      </c>
      <c r="AR2408" s="1">
        <v>79.652000000000001</v>
      </c>
      <c r="AS2408" s="1">
        <v>79.75</v>
      </c>
      <c r="AT2408" s="1">
        <v>78.444999999999993</v>
      </c>
      <c r="AU2408" t="str">
        <f>IF(D2408="","",INDEX([1]DICCIONARIO!$G$21:$H$33,MATCH('DATA NIQ'!D2408,[1]DICCIONARIO!$G$21:$G$33,0),2))</f>
        <v>CHEETOS</v>
      </c>
    </row>
    <row r="2409" spans="1:47" ht="14.45" hidden="1" customHeight="1" x14ac:dyDescent="0.25">
      <c r="A2409" t="s">
        <v>0</v>
      </c>
      <c r="B2409" s="2" t="s">
        <v>349</v>
      </c>
      <c r="C2409" t="s">
        <v>17</v>
      </c>
      <c r="D2409" t="s">
        <v>2</v>
      </c>
      <c r="E2409" t="s">
        <v>2</v>
      </c>
      <c r="F2409" t="s">
        <v>25</v>
      </c>
      <c r="G2409" t="s">
        <v>355</v>
      </c>
      <c r="H2409" s="3" t="str">
        <f t="shared" si="37"/>
        <v>ARG SELF CADENAGUARNICIONES PARA COPETINPEPSICOCHEETOSCHEETOS61 A 120Dist. Pond. Tiendas Handling</v>
      </c>
      <c r="I2409" s="1">
        <v>97.97</v>
      </c>
      <c r="J2409" s="1">
        <v>97.686999999999998</v>
      </c>
      <c r="K2409" s="1">
        <v>97.569000000000003</v>
      </c>
      <c r="L2409" s="1">
        <v>97.326999999999998</v>
      </c>
      <c r="M2409" s="1">
        <v>97.927000000000007</v>
      </c>
      <c r="N2409" s="1">
        <v>96.379000000000005</v>
      </c>
      <c r="O2409" s="1">
        <v>93.415000000000006</v>
      </c>
      <c r="P2409" s="1">
        <v>95.605999999999995</v>
      </c>
      <c r="Q2409" s="1">
        <v>97.316999999999993</v>
      </c>
      <c r="R2409" s="1">
        <v>89.756</v>
      </c>
      <c r="S2409" s="1">
        <v>91.863</v>
      </c>
      <c r="T2409" s="1">
        <v>97.498999999999995</v>
      </c>
      <c r="U2409" s="1">
        <v>97.908000000000001</v>
      </c>
      <c r="V2409" s="1">
        <v>97.043000000000006</v>
      </c>
      <c r="W2409" s="1">
        <v>97.718000000000004</v>
      </c>
      <c r="X2409" s="1">
        <v>96.852999999999994</v>
      </c>
      <c r="Y2409" s="1">
        <v>97.760999999999996</v>
      </c>
      <c r="Z2409" s="1">
        <v>94.953000000000003</v>
      </c>
      <c r="AA2409" s="1">
        <v>69.08</v>
      </c>
      <c r="AB2409" s="1">
        <v>39.497</v>
      </c>
      <c r="AC2409" s="1">
        <v>75.066000000000003</v>
      </c>
      <c r="AD2409" s="1">
        <v>79.730999999999995</v>
      </c>
      <c r="AE2409" s="1">
        <v>82.334999999999994</v>
      </c>
      <c r="AF2409" s="1">
        <v>80.061999999999998</v>
      </c>
      <c r="AG2409" s="1">
        <v>75.355000000000004</v>
      </c>
      <c r="AH2409" s="1">
        <v>78.846000000000004</v>
      </c>
      <c r="AI2409" s="1">
        <v>85.885999999999996</v>
      </c>
      <c r="AJ2409" s="1">
        <v>89.319000000000003</v>
      </c>
      <c r="AK2409" s="1">
        <v>90.293000000000006</v>
      </c>
      <c r="AL2409" s="1">
        <v>90.444000000000003</v>
      </c>
      <c r="AM2409" s="1">
        <v>90.540999999999997</v>
      </c>
      <c r="AN2409" s="1">
        <v>93.364000000000004</v>
      </c>
      <c r="AO2409" s="1">
        <v>93.498999999999995</v>
      </c>
      <c r="AP2409" s="1">
        <v>92.992999999999995</v>
      </c>
      <c r="AQ2409" s="1">
        <v>92.542000000000002</v>
      </c>
      <c r="AR2409" s="1">
        <v>92.65</v>
      </c>
      <c r="AS2409" s="1">
        <v>92.346000000000004</v>
      </c>
      <c r="AT2409" s="1">
        <v>91.370999999999995</v>
      </c>
      <c r="AU2409" t="str">
        <f>IF(D2409="","",INDEX([1]DICCIONARIO!$G$21:$H$33,MATCH('DATA NIQ'!D2409,[1]DICCIONARIO!$G$21:$G$33,0),2))</f>
        <v>CHEETOS</v>
      </c>
    </row>
    <row r="2410" spans="1:47" ht="14.45" hidden="1" customHeight="1" x14ac:dyDescent="0.25">
      <c r="A2410" t="s">
        <v>0</v>
      </c>
      <c r="B2410" s="2" t="s">
        <v>349</v>
      </c>
      <c r="C2410" t="s">
        <v>17</v>
      </c>
      <c r="D2410" t="s">
        <v>2</v>
      </c>
      <c r="E2410" t="s">
        <v>2</v>
      </c>
      <c r="F2410" t="s">
        <v>25</v>
      </c>
      <c r="G2410" t="s">
        <v>356</v>
      </c>
      <c r="H2410" s="3" t="str">
        <f t="shared" si="37"/>
        <v>ARG SELF CADENAGUARNICIONES PARA COPETINPEPSICOCHEETOSCHEETOS61 A 120Part. de Vtas (KILOS) - Product</v>
      </c>
      <c r="I2410" s="1">
        <v>1.1779999999999999</v>
      </c>
      <c r="J2410" s="1">
        <v>1.0109999999999999</v>
      </c>
      <c r="K2410" s="1">
        <v>0.98299999999999998</v>
      </c>
      <c r="L2410" s="1">
        <v>0.995</v>
      </c>
      <c r="M2410" s="1">
        <v>1.0960000000000001</v>
      </c>
      <c r="N2410" s="1">
        <v>1.0960000000000001</v>
      </c>
      <c r="O2410" s="1">
        <v>0.85099999999999998</v>
      </c>
      <c r="P2410" s="1">
        <v>0.80900000000000005</v>
      </c>
      <c r="Q2410" s="1">
        <v>0.93300000000000005</v>
      </c>
      <c r="R2410" s="1">
        <v>0.94299999999999995</v>
      </c>
      <c r="S2410" s="1">
        <v>0.99099999999999999</v>
      </c>
      <c r="T2410" s="1">
        <v>1.0820000000000001</v>
      </c>
      <c r="U2410" s="1">
        <v>1.163</v>
      </c>
      <c r="V2410" s="1">
        <v>1.0609999999999999</v>
      </c>
      <c r="W2410" s="1">
        <v>1.206</v>
      </c>
      <c r="X2410" s="1">
        <v>1.3129999999999999</v>
      </c>
      <c r="Y2410" s="1">
        <v>1.484</v>
      </c>
      <c r="Z2410" s="1">
        <v>1.044</v>
      </c>
      <c r="AA2410" s="1">
        <v>0.29499999999999998</v>
      </c>
      <c r="AB2410" s="1">
        <v>8.4000000000000005E-2</v>
      </c>
      <c r="AC2410" s="1">
        <v>0.433</v>
      </c>
      <c r="AD2410" s="1">
        <v>0.60299999999999998</v>
      </c>
      <c r="AE2410" s="1">
        <v>0.53600000000000003</v>
      </c>
      <c r="AF2410" s="1">
        <v>1.117</v>
      </c>
      <c r="AG2410" s="1">
        <v>0.58199999999999996</v>
      </c>
      <c r="AH2410" s="1">
        <v>0.55700000000000005</v>
      </c>
      <c r="AI2410" s="1">
        <v>0.82299999999999995</v>
      </c>
      <c r="AJ2410" s="1">
        <v>0.71299999999999997</v>
      </c>
      <c r="AK2410" s="1">
        <v>0.75</v>
      </c>
      <c r="AL2410" s="1">
        <v>0.77600000000000002</v>
      </c>
      <c r="AM2410" s="1">
        <v>0.77800000000000002</v>
      </c>
      <c r="AN2410" s="1">
        <v>0.69399999999999995</v>
      </c>
      <c r="AO2410" s="1">
        <v>0.82499999999999996</v>
      </c>
      <c r="AP2410" s="1">
        <v>0.88400000000000001</v>
      </c>
      <c r="AQ2410" s="1">
        <v>0.82599999999999996</v>
      </c>
      <c r="AR2410" s="1">
        <v>0.85099999999999998</v>
      </c>
      <c r="AS2410" s="1">
        <v>0.746</v>
      </c>
      <c r="AT2410" s="1">
        <v>0.68799999999999994</v>
      </c>
      <c r="AU2410" t="str">
        <f>IF(D2410="","",INDEX([1]DICCIONARIO!$G$21:$H$33,MATCH('DATA NIQ'!D2410,[1]DICCIONARIO!$G$21:$G$33,0),2))</f>
        <v>CHEETOS</v>
      </c>
    </row>
    <row r="2411" spans="1:47" ht="14.45" hidden="1" customHeight="1" x14ac:dyDescent="0.25">
      <c r="A2411" t="s">
        <v>0</v>
      </c>
      <c r="B2411" s="2" t="s">
        <v>349</v>
      </c>
      <c r="C2411" t="s">
        <v>17</v>
      </c>
      <c r="D2411" t="s">
        <v>2</v>
      </c>
      <c r="E2411" t="s">
        <v>2</v>
      </c>
      <c r="F2411" t="s">
        <v>25</v>
      </c>
      <c r="G2411" t="s">
        <v>357</v>
      </c>
      <c r="H2411" s="3" t="str">
        <f t="shared" si="37"/>
        <v>ARG SELF CADENAGUARNICIONES PARA COPETINPEPSICOCHEETOSCHEETOS61 A 120Part. de Vtas Valor - Product</v>
      </c>
      <c r="I2411" s="1">
        <v>1.5009999999999999</v>
      </c>
      <c r="J2411" s="1">
        <v>1.401</v>
      </c>
      <c r="K2411" s="1">
        <v>1.339</v>
      </c>
      <c r="L2411" s="1">
        <v>1.39</v>
      </c>
      <c r="M2411" s="1">
        <v>1.544</v>
      </c>
      <c r="N2411" s="1">
        <v>1.619</v>
      </c>
      <c r="O2411" s="1">
        <v>1.2669999999999999</v>
      </c>
      <c r="P2411" s="1">
        <v>1.347</v>
      </c>
      <c r="Q2411" s="1">
        <v>1.546</v>
      </c>
      <c r="R2411" s="1">
        <v>1.5129999999999999</v>
      </c>
      <c r="S2411" s="1">
        <v>1.502</v>
      </c>
      <c r="T2411" s="1">
        <v>1.5740000000000001</v>
      </c>
      <c r="U2411" s="1">
        <v>1.6990000000000001</v>
      </c>
      <c r="V2411" s="1">
        <v>1.536</v>
      </c>
      <c r="W2411" s="1">
        <v>1.653</v>
      </c>
      <c r="X2411" s="1">
        <v>1.665</v>
      </c>
      <c r="Y2411" s="1">
        <v>1.7509999999999999</v>
      </c>
      <c r="Z2411" s="1">
        <v>1.1890000000000001</v>
      </c>
      <c r="AA2411" s="1">
        <v>0.30199999999999999</v>
      </c>
      <c r="AB2411" s="1">
        <v>0.17699999999999999</v>
      </c>
      <c r="AC2411" s="1">
        <v>0.83299999999999996</v>
      </c>
      <c r="AD2411" s="1">
        <v>0.97499999999999998</v>
      </c>
      <c r="AE2411" s="1">
        <v>0.88</v>
      </c>
      <c r="AF2411" s="1">
        <v>1.488</v>
      </c>
      <c r="AG2411" s="1">
        <v>1.006</v>
      </c>
      <c r="AH2411" s="1">
        <v>0.97499999999999998</v>
      </c>
      <c r="AI2411" s="1">
        <v>1.331</v>
      </c>
      <c r="AJ2411" s="1">
        <v>1.224</v>
      </c>
      <c r="AK2411" s="1">
        <v>1.26</v>
      </c>
      <c r="AL2411" s="1">
        <v>1.337</v>
      </c>
      <c r="AM2411" s="1">
        <v>1.331</v>
      </c>
      <c r="AN2411" s="1">
        <v>1.329</v>
      </c>
      <c r="AO2411" s="1">
        <v>1.4119999999999999</v>
      </c>
      <c r="AP2411" s="1">
        <v>1.45</v>
      </c>
      <c r="AQ2411" s="1">
        <v>1.347</v>
      </c>
      <c r="AR2411" s="1">
        <v>1.367</v>
      </c>
      <c r="AS2411" s="1">
        <v>1.25</v>
      </c>
      <c r="AT2411" s="1">
        <v>1.1399999999999999</v>
      </c>
      <c r="AU2411" t="str">
        <f>IF(D2411="","",INDEX([1]DICCIONARIO!$G$21:$H$33,MATCH('DATA NIQ'!D2411,[1]DICCIONARIO!$G$21:$G$33,0),2))</f>
        <v>CHEETOS</v>
      </c>
    </row>
    <row r="2412" spans="1:47" ht="14.45" customHeight="1" x14ac:dyDescent="0.25">
      <c r="A2412" t="s">
        <v>0</v>
      </c>
      <c r="B2412" s="2" t="s">
        <v>349</v>
      </c>
      <c r="C2412" t="s">
        <v>17</v>
      </c>
      <c r="D2412" t="s">
        <v>2</v>
      </c>
      <c r="E2412" t="s">
        <v>360</v>
      </c>
      <c r="G2412" t="s">
        <v>350</v>
      </c>
      <c r="H2412" s="3" t="str">
        <f t="shared" si="37"/>
        <v>ARG SELF CADENAGUARNICIONES PARA COPETINPEPSICOCHEETOSCHEETOS MIEDOVtas (KILOS)</v>
      </c>
      <c r="I2412" s="4">
        <v>1.2999999999999999E-2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t="str">
        <f>IF(D2412="","",INDEX([1]DICCIONARIO!$G$21:$H$33,MATCH('DATA NIQ'!D2412,[1]DICCIONARIO!$G$21:$G$33,0),2))</f>
        <v>CHEETOS</v>
      </c>
    </row>
    <row r="2413" spans="1:47" ht="14.45" customHeight="1" x14ac:dyDescent="0.25">
      <c r="A2413" t="s">
        <v>0</v>
      </c>
      <c r="B2413" s="2" t="s">
        <v>349</v>
      </c>
      <c r="C2413" t="s">
        <v>17</v>
      </c>
      <c r="D2413" t="s">
        <v>2</v>
      </c>
      <c r="E2413" t="s">
        <v>360</v>
      </c>
      <c r="G2413" t="s">
        <v>351</v>
      </c>
      <c r="H2413" s="3" t="str">
        <f t="shared" si="37"/>
        <v>ARG SELF CADENAGUARNICIONES PARA COPETINPEPSICOCHEETOSCHEETOS MIEDOCompras (KILOS)</v>
      </c>
      <c r="I2413" s="4">
        <v>0</v>
      </c>
      <c r="J2413" s="4">
        <v>0</v>
      </c>
      <c r="K2413" s="4">
        <v>0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S2413" s="4">
        <v>0</v>
      </c>
      <c r="AT2413" s="4">
        <v>0</v>
      </c>
      <c r="AU2413" t="str">
        <f>IF(D2413="","",INDEX([1]DICCIONARIO!$G$21:$H$33,MATCH('DATA NIQ'!D2413,[1]DICCIONARIO!$G$21:$G$33,0),2))</f>
        <v>CHEETOS</v>
      </c>
    </row>
    <row r="2414" spans="1:47" ht="14.45" customHeight="1" x14ac:dyDescent="0.25">
      <c r="A2414" t="s">
        <v>0</v>
      </c>
      <c r="B2414" s="2" t="s">
        <v>349</v>
      </c>
      <c r="C2414" t="s">
        <v>17</v>
      </c>
      <c r="D2414" t="s">
        <v>2</v>
      </c>
      <c r="E2414" t="s">
        <v>360</v>
      </c>
      <c r="G2414" t="s">
        <v>352</v>
      </c>
      <c r="H2414" s="3" t="str">
        <f t="shared" si="37"/>
        <v>ARG SELF CADENAGUARNICIONES PARA COPETINPEPSICOCHEETOSCHEETOS MIEDOInventario (KILOS)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S2414" s="4">
        <v>0</v>
      </c>
      <c r="AT2414" s="4">
        <v>0</v>
      </c>
      <c r="AU2414" t="str">
        <f>IF(D2414="","",INDEX([1]DICCIONARIO!$G$21:$H$33,MATCH('DATA NIQ'!D2414,[1]DICCIONARIO!$G$21:$G$33,0),2))</f>
        <v>CHEETOS</v>
      </c>
    </row>
    <row r="2415" spans="1:47" ht="14.45" hidden="1" customHeight="1" x14ac:dyDescent="0.25">
      <c r="A2415" t="s">
        <v>0</v>
      </c>
      <c r="B2415" s="2" t="s">
        <v>349</v>
      </c>
      <c r="C2415" t="s">
        <v>17</v>
      </c>
      <c r="D2415" t="s">
        <v>2</v>
      </c>
      <c r="E2415" t="s">
        <v>360</v>
      </c>
      <c r="G2415" t="s">
        <v>353</v>
      </c>
      <c r="H2415" s="3" t="str">
        <f t="shared" si="37"/>
        <v>ARG SELF CADENAGUARNICIONES PARA COPETINPEPSICOCHEETOSCHEETOS MIEDOVtas Valor</v>
      </c>
      <c r="I2415" s="1">
        <v>4.2850000000000001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 t="str">
        <f>IF(D2415="","",INDEX([1]DICCIONARIO!$G$21:$H$33,MATCH('DATA NIQ'!D2415,[1]DICCIONARIO!$G$21:$G$33,0),2))</f>
        <v>CHEETOS</v>
      </c>
    </row>
    <row r="2416" spans="1:47" hidden="1" x14ac:dyDescent="0.25">
      <c r="A2416" t="s">
        <v>0</v>
      </c>
      <c r="B2416" s="2" t="s">
        <v>349</v>
      </c>
      <c r="C2416" t="s">
        <v>17</v>
      </c>
      <c r="D2416" t="s">
        <v>2</v>
      </c>
      <c r="E2416" t="s">
        <v>360</v>
      </c>
      <c r="G2416" t="s">
        <v>354</v>
      </c>
      <c r="H2416" s="3" t="str">
        <f t="shared" si="37"/>
        <v>ARG SELF CADENAGUARNICIONES PARA COPETINPEPSICOCHEETOSCHEETOS MIEDODist. Num. Tiendas Handling (C)</v>
      </c>
      <c r="I2416" s="1">
        <v>3.1E-2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0</v>
      </c>
      <c r="AR2416" s="1">
        <v>0</v>
      </c>
      <c r="AS2416" s="1">
        <v>0</v>
      </c>
      <c r="AT2416" s="1">
        <v>0</v>
      </c>
      <c r="AU2416" t="str">
        <f>IF(D2416="","",INDEX([1]DICCIONARIO!$G$21:$H$33,MATCH('DATA NIQ'!D2416,[1]DICCIONARIO!$G$21:$G$33,0),2))</f>
        <v>CHEETOS</v>
      </c>
    </row>
    <row r="2417" spans="1:47" ht="14.45" hidden="1" customHeight="1" x14ac:dyDescent="0.25">
      <c r="A2417" t="s">
        <v>0</v>
      </c>
      <c r="B2417" s="2" t="s">
        <v>349</v>
      </c>
      <c r="C2417" t="s">
        <v>17</v>
      </c>
      <c r="D2417" t="s">
        <v>2</v>
      </c>
      <c r="E2417" t="s">
        <v>360</v>
      </c>
      <c r="G2417" t="s">
        <v>355</v>
      </c>
      <c r="H2417" s="3" t="str">
        <f t="shared" si="37"/>
        <v>ARG SELF CADENAGUARNICIONES PARA COPETINPEPSICOCHEETOSCHEETOS MIEDODist. Pond. Tiendas Handling</v>
      </c>
      <c r="I2417" s="1">
        <v>0.105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 t="str">
        <f>IF(D2417="","",INDEX([1]DICCIONARIO!$G$21:$H$33,MATCH('DATA NIQ'!D2417,[1]DICCIONARIO!$G$21:$G$33,0),2))</f>
        <v>CHEETOS</v>
      </c>
    </row>
    <row r="2418" spans="1:47" ht="14.45" hidden="1" customHeight="1" x14ac:dyDescent="0.25">
      <c r="A2418" t="s">
        <v>0</v>
      </c>
      <c r="B2418" s="2" t="s">
        <v>349</v>
      </c>
      <c r="C2418" t="s">
        <v>17</v>
      </c>
      <c r="D2418" t="s">
        <v>2</v>
      </c>
      <c r="E2418" t="s">
        <v>360</v>
      </c>
      <c r="G2418" t="s">
        <v>356</v>
      </c>
      <c r="H2418" s="3" t="str">
        <f t="shared" si="37"/>
        <v>ARG SELF CADENAGUARNICIONES PARA COPETINPEPSICOCHEETOSCHEETOS MIEDOPart. de Vtas (KILOS) - Product</v>
      </c>
      <c r="I2418" s="1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 t="str">
        <f>IF(D2418="","",INDEX([1]DICCIONARIO!$G$21:$H$33,MATCH('DATA NIQ'!D2418,[1]DICCIONARIO!$G$21:$G$33,0),2))</f>
        <v>CHEETOS</v>
      </c>
    </row>
    <row r="2419" spans="1:47" ht="14.45" hidden="1" customHeight="1" x14ac:dyDescent="0.25">
      <c r="A2419" t="s">
        <v>0</v>
      </c>
      <c r="B2419" s="2" t="s">
        <v>349</v>
      </c>
      <c r="C2419" t="s">
        <v>17</v>
      </c>
      <c r="D2419" t="s">
        <v>2</v>
      </c>
      <c r="E2419" t="s">
        <v>360</v>
      </c>
      <c r="G2419" t="s">
        <v>357</v>
      </c>
      <c r="H2419" s="3" t="str">
        <f t="shared" si="37"/>
        <v>ARG SELF CADENAGUARNICIONES PARA COPETINPEPSICOCHEETOSCHEETOS MIEDOPart. de Vtas Valor - Product</v>
      </c>
      <c r="I2419" s="1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 t="str">
        <f>IF(D2419="","",INDEX([1]DICCIONARIO!$G$21:$H$33,MATCH('DATA NIQ'!D2419,[1]DICCIONARIO!$G$21:$G$33,0),2))</f>
        <v>CHEETOS</v>
      </c>
    </row>
    <row r="2420" spans="1:47" ht="14.45" customHeight="1" x14ac:dyDescent="0.25">
      <c r="A2420" t="s">
        <v>0</v>
      </c>
      <c r="B2420" s="2" t="s">
        <v>349</v>
      </c>
      <c r="C2420" t="s">
        <v>17</v>
      </c>
      <c r="D2420" t="s">
        <v>2</v>
      </c>
      <c r="E2420" t="s">
        <v>360</v>
      </c>
      <c r="F2420" t="s">
        <v>23</v>
      </c>
      <c r="G2420" t="s">
        <v>350</v>
      </c>
      <c r="H2420" s="3" t="str">
        <f t="shared" si="37"/>
        <v>ARG SELF CADENAGUARNICIONES PARA COPETINPEPSICOCHEETOSCHEETOS MIEDO41 A 60Vtas (KILOS)</v>
      </c>
      <c r="I2420" s="4">
        <v>1.2999999999999999E-2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0</v>
      </c>
      <c r="AS2420" s="4">
        <v>0</v>
      </c>
      <c r="AT2420" s="4">
        <v>0</v>
      </c>
      <c r="AU2420" t="str">
        <f>IF(D2420="","",INDEX([1]DICCIONARIO!$G$21:$H$33,MATCH('DATA NIQ'!D2420,[1]DICCIONARIO!$G$21:$G$33,0),2))</f>
        <v>CHEETOS</v>
      </c>
    </row>
    <row r="2421" spans="1:47" ht="14.45" customHeight="1" x14ac:dyDescent="0.25">
      <c r="A2421" t="s">
        <v>0</v>
      </c>
      <c r="B2421" s="2" t="s">
        <v>349</v>
      </c>
      <c r="C2421" t="s">
        <v>17</v>
      </c>
      <c r="D2421" t="s">
        <v>2</v>
      </c>
      <c r="E2421" t="s">
        <v>360</v>
      </c>
      <c r="F2421" t="s">
        <v>23</v>
      </c>
      <c r="G2421" t="s">
        <v>351</v>
      </c>
      <c r="H2421" s="3" t="str">
        <f t="shared" si="37"/>
        <v>ARG SELF CADENAGUARNICIONES PARA COPETINPEPSICOCHEETOSCHEETOS MIEDO41 A 60Compras (KILOS)</v>
      </c>
      <c r="I2421" s="4">
        <v>0</v>
      </c>
      <c r="J2421" s="4">
        <v>0</v>
      </c>
      <c r="K2421" s="4">
        <v>0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S2421" s="4">
        <v>0</v>
      </c>
      <c r="AT2421" s="4">
        <v>0</v>
      </c>
      <c r="AU2421" t="str">
        <f>IF(D2421="","",INDEX([1]DICCIONARIO!$G$21:$H$33,MATCH('DATA NIQ'!D2421,[1]DICCIONARIO!$G$21:$G$33,0),2))</f>
        <v>CHEETOS</v>
      </c>
    </row>
    <row r="2422" spans="1:47" ht="14.45" customHeight="1" x14ac:dyDescent="0.25">
      <c r="A2422" t="s">
        <v>0</v>
      </c>
      <c r="B2422" s="2" t="s">
        <v>349</v>
      </c>
      <c r="C2422" t="s">
        <v>17</v>
      </c>
      <c r="D2422" t="s">
        <v>2</v>
      </c>
      <c r="E2422" t="s">
        <v>360</v>
      </c>
      <c r="F2422" t="s">
        <v>23</v>
      </c>
      <c r="G2422" t="s">
        <v>352</v>
      </c>
      <c r="H2422" s="3" t="str">
        <f t="shared" si="37"/>
        <v>ARG SELF CADENAGUARNICIONES PARA COPETINPEPSICOCHEETOSCHEETOS MIEDO41 A 60Inventario (KILOS)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t="str">
        <f>IF(D2422="","",INDEX([1]DICCIONARIO!$G$21:$H$33,MATCH('DATA NIQ'!D2422,[1]DICCIONARIO!$G$21:$G$33,0),2))</f>
        <v>CHEETOS</v>
      </c>
    </row>
    <row r="2423" spans="1:47" ht="14.45" hidden="1" customHeight="1" x14ac:dyDescent="0.25">
      <c r="A2423" t="s">
        <v>0</v>
      </c>
      <c r="B2423" s="2" t="s">
        <v>349</v>
      </c>
      <c r="C2423" t="s">
        <v>17</v>
      </c>
      <c r="D2423" t="s">
        <v>2</v>
      </c>
      <c r="E2423" t="s">
        <v>360</v>
      </c>
      <c r="F2423" t="s">
        <v>23</v>
      </c>
      <c r="G2423" t="s">
        <v>353</v>
      </c>
      <c r="H2423" s="3" t="str">
        <f t="shared" si="37"/>
        <v>ARG SELF CADENAGUARNICIONES PARA COPETINPEPSICOCHEETOSCHEETOS MIEDO41 A 60Vtas Valor</v>
      </c>
      <c r="I2423" s="1">
        <v>4.2850000000000001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 t="str">
        <f>IF(D2423="","",INDEX([1]DICCIONARIO!$G$21:$H$33,MATCH('DATA NIQ'!D2423,[1]DICCIONARIO!$G$21:$G$33,0),2))</f>
        <v>CHEETOS</v>
      </c>
    </row>
    <row r="2424" spans="1:47" hidden="1" x14ac:dyDescent="0.25">
      <c r="A2424" t="s">
        <v>0</v>
      </c>
      <c r="B2424" s="2" t="s">
        <v>349</v>
      </c>
      <c r="C2424" t="s">
        <v>17</v>
      </c>
      <c r="D2424" t="s">
        <v>2</v>
      </c>
      <c r="E2424" t="s">
        <v>360</v>
      </c>
      <c r="F2424" t="s">
        <v>23</v>
      </c>
      <c r="G2424" t="s">
        <v>354</v>
      </c>
      <c r="H2424" s="3" t="str">
        <f t="shared" si="37"/>
        <v>ARG SELF CADENAGUARNICIONES PARA COPETINPEPSICOCHEETOSCHEETOS MIEDO41 A 60Dist. Num. Tiendas Handling (C)</v>
      </c>
      <c r="I2424" s="1">
        <v>3.1E-2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0</v>
      </c>
      <c r="AR2424" s="1">
        <v>0</v>
      </c>
      <c r="AS2424" s="1">
        <v>0</v>
      </c>
      <c r="AT2424" s="1">
        <v>0</v>
      </c>
      <c r="AU2424" t="str">
        <f>IF(D2424="","",INDEX([1]DICCIONARIO!$G$21:$H$33,MATCH('DATA NIQ'!D2424,[1]DICCIONARIO!$G$21:$G$33,0),2))</f>
        <v>CHEETOS</v>
      </c>
    </row>
    <row r="2425" spans="1:47" ht="14.45" hidden="1" customHeight="1" x14ac:dyDescent="0.25">
      <c r="A2425" t="s">
        <v>0</v>
      </c>
      <c r="B2425" s="2" t="s">
        <v>349</v>
      </c>
      <c r="C2425" t="s">
        <v>17</v>
      </c>
      <c r="D2425" t="s">
        <v>2</v>
      </c>
      <c r="E2425" t="s">
        <v>360</v>
      </c>
      <c r="F2425" t="s">
        <v>23</v>
      </c>
      <c r="G2425" t="s">
        <v>355</v>
      </c>
      <c r="H2425" s="3" t="str">
        <f t="shared" si="37"/>
        <v>ARG SELF CADENAGUARNICIONES PARA COPETINPEPSICOCHEETOSCHEETOS MIEDO41 A 60Dist. Pond. Tiendas Handling</v>
      </c>
      <c r="I2425" s="1">
        <v>0.105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 t="str">
        <f>IF(D2425="","",INDEX([1]DICCIONARIO!$G$21:$H$33,MATCH('DATA NIQ'!D2425,[1]DICCIONARIO!$G$21:$G$33,0),2))</f>
        <v>CHEETOS</v>
      </c>
    </row>
    <row r="2426" spans="1:47" ht="14.45" hidden="1" customHeight="1" x14ac:dyDescent="0.25">
      <c r="A2426" t="s">
        <v>0</v>
      </c>
      <c r="B2426" s="2" t="s">
        <v>349</v>
      </c>
      <c r="C2426" t="s">
        <v>17</v>
      </c>
      <c r="D2426" t="s">
        <v>2</v>
      </c>
      <c r="E2426" t="s">
        <v>360</v>
      </c>
      <c r="F2426" t="s">
        <v>23</v>
      </c>
      <c r="G2426" t="s">
        <v>356</v>
      </c>
      <c r="H2426" s="3" t="str">
        <f t="shared" si="37"/>
        <v>ARG SELF CADENAGUARNICIONES PARA COPETINPEPSICOCHEETOSCHEETOS MIEDO41 A 60Part. de Vtas (KILOS) - Product</v>
      </c>
      <c r="I2426" s="1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 t="str">
        <f>IF(D2426="","",INDEX([1]DICCIONARIO!$G$21:$H$33,MATCH('DATA NIQ'!D2426,[1]DICCIONARIO!$G$21:$G$33,0),2))</f>
        <v>CHEETOS</v>
      </c>
    </row>
    <row r="2427" spans="1:47" ht="14.45" hidden="1" customHeight="1" x14ac:dyDescent="0.25">
      <c r="A2427" t="s">
        <v>0</v>
      </c>
      <c r="B2427" s="2" t="s">
        <v>349</v>
      </c>
      <c r="C2427" t="s">
        <v>17</v>
      </c>
      <c r="D2427" t="s">
        <v>2</v>
      </c>
      <c r="E2427" t="s">
        <v>360</v>
      </c>
      <c r="F2427" t="s">
        <v>23</v>
      </c>
      <c r="G2427" t="s">
        <v>357</v>
      </c>
      <c r="H2427" s="3" t="str">
        <f t="shared" si="37"/>
        <v>ARG SELF CADENAGUARNICIONES PARA COPETINPEPSICOCHEETOSCHEETOS MIEDO41 A 60Part. de Vtas Valor - Product</v>
      </c>
      <c r="I2427" s="1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 t="str">
        <f>IF(D2427="","",INDEX([1]DICCIONARIO!$G$21:$H$33,MATCH('DATA NIQ'!D2427,[1]DICCIONARIO!$G$21:$G$33,0),2))</f>
        <v>CHEETOS</v>
      </c>
    </row>
    <row r="2428" spans="1:47" ht="14.45" customHeight="1" x14ac:dyDescent="0.25">
      <c r="A2428" t="s">
        <v>0</v>
      </c>
      <c r="B2428" s="2" t="s">
        <v>349</v>
      </c>
      <c r="C2428" t="s">
        <v>17</v>
      </c>
      <c r="D2428" t="s">
        <v>2</v>
      </c>
      <c r="E2428" t="s">
        <v>361</v>
      </c>
      <c r="G2428" t="s">
        <v>350</v>
      </c>
      <c r="H2428" s="3" t="str">
        <f t="shared" si="37"/>
        <v>ARG SELF CADENAGUARNICIONES PARA COPETINPEPSICOCHEETOSCHEETOS TORBELLINOVtas (KILOS)</v>
      </c>
      <c r="I2428" s="4">
        <v>0</v>
      </c>
      <c r="J2428" s="4">
        <v>0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6.6000000000000003E-2</v>
      </c>
      <c r="AO2428" s="4">
        <v>0</v>
      </c>
      <c r="AP2428" s="4">
        <v>0</v>
      </c>
      <c r="AQ2428" s="4">
        <v>0</v>
      </c>
      <c r="AR2428" s="4">
        <v>0</v>
      </c>
      <c r="AS2428" s="4">
        <v>0</v>
      </c>
      <c r="AT2428" s="4">
        <v>0</v>
      </c>
      <c r="AU2428" t="str">
        <f>IF(D2428="","",INDEX([1]DICCIONARIO!$G$21:$H$33,MATCH('DATA NIQ'!D2428,[1]DICCIONARIO!$G$21:$G$33,0),2))</f>
        <v>CHEETOS</v>
      </c>
    </row>
    <row r="2429" spans="1:47" ht="14.45" customHeight="1" x14ac:dyDescent="0.25">
      <c r="A2429" t="s">
        <v>0</v>
      </c>
      <c r="B2429" s="2" t="s">
        <v>349</v>
      </c>
      <c r="C2429" t="s">
        <v>17</v>
      </c>
      <c r="D2429" t="s">
        <v>2</v>
      </c>
      <c r="E2429" t="s">
        <v>361</v>
      </c>
      <c r="G2429" t="s">
        <v>351</v>
      </c>
      <c r="H2429" s="3" t="str">
        <f t="shared" si="37"/>
        <v>ARG SELF CADENAGUARNICIONES PARA COPETINPEPSICOCHEETOSCHEETOS TORBELLINOCompras (KILOS)</v>
      </c>
      <c r="I2429" s="4">
        <v>0</v>
      </c>
      <c r="J2429" s="4">
        <v>0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0</v>
      </c>
      <c r="AS2429" s="4">
        <v>0</v>
      </c>
      <c r="AT2429" s="4">
        <v>0</v>
      </c>
      <c r="AU2429" t="str">
        <f>IF(D2429="","",INDEX([1]DICCIONARIO!$G$21:$H$33,MATCH('DATA NIQ'!D2429,[1]DICCIONARIO!$G$21:$G$33,0),2))</f>
        <v>CHEETOS</v>
      </c>
    </row>
    <row r="2430" spans="1:47" ht="14.45" customHeight="1" x14ac:dyDescent="0.25">
      <c r="A2430" t="s">
        <v>0</v>
      </c>
      <c r="B2430" s="2" t="s">
        <v>349</v>
      </c>
      <c r="C2430" t="s">
        <v>17</v>
      </c>
      <c r="D2430" t="s">
        <v>2</v>
      </c>
      <c r="E2430" t="s">
        <v>361</v>
      </c>
      <c r="G2430" t="s">
        <v>352</v>
      </c>
      <c r="H2430" s="3" t="str">
        <f t="shared" si="37"/>
        <v>ARG SELF CADENAGUARNICIONES PARA COPETINPEPSICOCHEETOSCHEETOS TORBELLINOInventario (KILOS)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0</v>
      </c>
      <c r="AS2430" s="4">
        <v>0</v>
      </c>
      <c r="AT2430" s="4">
        <v>0</v>
      </c>
      <c r="AU2430" t="str">
        <f>IF(D2430="","",INDEX([1]DICCIONARIO!$G$21:$H$33,MATCH('DATA NIQ'!D2430,[1]DICCIONARIO!$G$21:$G$33,0),2))</f>
        <v>CHEETOS</v>
      </c>
    </row>
    <row r="2431" spans="1:47" ht="14.45" hidden="1" customHeight="1" x14ac:dyDescent="0.25">
      <c r="A2431" t="s">
        <v>0</v>
      </c>
      <c r="B2431" s="2" t="s">
        <v>349</v>
      </c>
      <c r="C2431" t="s">
        <v>17</v>
      </c>
      <c r="D2431" t="s">
        <v>2</v>
      </c>
      <c r="E2431" t="s">
        <v>361</v>
      </c>
      <c r="G2431" t="s">
        <v>353</v>
      </c>
      <c r="H2431" s="3" t="str">
        <f t="shared" si="37"/>
        <v>ARG SELF CADENAGUARNICIONES PARA COPETINPEPSICOCHEETOSCHEETOS TORBELLINOVtas Valor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 s="1">
        <v>51.99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 t="str">
        <f>IF(D2431="","",INDEX([1]DICCIONARIO!$G$21:$H$33,MATCH('DATA NIQ'!D2431,[1]DICCIONARIO!$G$21:$G$33,0),2))</f>
        <v>CHEETOS</v>
      </c>
    </row>
    <row r="2432" spans="1:47" hidden="1" x14ac:dyDescent="0.25">
      <c r="A2432" t="s">
        <v>0</v>
      </c>
      <c r="B2432" s="2" t="s">
        <v>349</v>
      </c>
      <c r="C2432" t="s">
        <v>17</v>
      </c>
      <c r="D2432" t="s">
        <v>2</v>
      </c>
      <c r="E2432" t="s">
        <v>361</v>
      </c>
      <c r="G2432" t="s">
        <v>354</v>
      </c>
      <c r="H2432" s="3" t="str">
        <f t="shared" si="37"/>
        <v>ARG SELF CADENAGUARNICIONES PARA COPETINPEPSICOCHEETOSCHEETOS TORBELLINODist. Num. Tiendas Handling (C)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0.03</v>
      </c>
      <c r="AO2432" s="1">
        <v>0</v>
      </c>
      <c r="AP2432" s="1">
        <v>0</v>
      </c>
      <c r="AQ2432" s="1">
        <v>0</v>
      </c>
      <c r="AR2432" s="1">
        <v>0</v>
      </c>
      <c r="AS2432" s="1">
        <v>0</v>
      </c>
      <c r="AT2432" s="1">
        <v>0</v>
      </c>
      <c r="AU2432" t="str">
        <f>IF(D2432="","",INDEX([1]DICCIONARIO!$G$21:$H$33,MATCH('DATA NIQ'!D2432,[1]DICCIONARIO!$G$21:$G$33,0),2))</f>
        <v>CHEETOS</v>
      </c>
    </row>
    <row r="2433" spans="1:47" ht="14.45" hidden="1" customHeight="1" x14ac:dyDescent="0.25">
      <c r="A2433" t="s">
        <v>0</v>
      </c>
      <c r="B2433" s="2" t="s">
        <v>349</v>
      </c>
      <c r="C2433" t="s">
        <v>17</v>
      </c>
      <c r="D2433" t="s">
        <v>2</v>
      </c>
      <c r="E2433" t="s">
        <v>361</v>
      </c>
      <c r="G2433" t="s">
        <v>355</v>
      </c>
      <c r="H2433" s="3" t="str">
        <f t="shared" si="37"/>
        <v>ARG SELF CADENAGUARNICIONES PARA COPETINPEPSICOCHEETOSCHEETOS TORBELLINODist. Pond. Tiendas Handling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 s="1">
        <v>1.4999999999999999E-2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 t="str">
        <f>IF(D2433="","",INDEX([1]DICCIONARIO!$G$21:$H$33,MATCH('DATA NIQ'!D2433,[1]DICCIONARIO!$G$21:$G$33,0),2))</f>
        <v>CHEETOS</v>
      </c>
    </row>
    <row r="2434" spans="1:47" ht="14.45" hidden="1" customHeight="1" x14ac:dyDescent="0.25">
      <c r="A2434" t="s">
        <v>0</v>
      </c>
      <c r="B2434" s="2" t="s">
        <v>349</v>
      </c>
      <c r="C2434" t="s">
        <v>17</v>
      </c>
      <c r="D2434" t="s">
        <v>2</v>
      </c>
      <c r="E2434" t="s">
        <v>361</v>
      </c>
      <c r="G2434" t="s">
        <v>356</v>
      </c>
      <c r="H2434" s="3" t="str">
        <f t="shared" si="37"/>
        <v>ARG SELF CADENAGUARNICIONES PARA COPETINPEPSICOCHEETOSCHEETOS TORBELLINOPart. de Vtas (KILOS) - Product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 s="1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 t="str">
        <f>IF(D2434="","",INDEX([1]DICCIONARIO!$G$21:$H$33,MATCH('DATA NIQ'!D2434,[1]DICCIONARIO!$G$21:$G$33,0),2))</f>
        <v>CHEETOS</v>
      </c>
    </row>
    <row r="2435" spans="1:47" ht="14.45" hidden="1" customHeight="1" x14ac:dyDescent="0.25">
      <c r="A2435" t="s">
        <v>0</v>
      </c>
      <c r="B2435" s="2" t="s">
        <v>349</v>
      </c>
      <c r="C2435" t="s">
        <v>17</v>
      </c>
      <c r="D2435" t="s">
        <v>2</v>
      </c>
      <c r="E2435" t="s">
        <v>361</v>
      </c>
      <c r="G2435" t="s">
        <v>357</v>
      </c>
      <c r="H2435" s="3" t="str">
        <f t="shared" si="37"/>
        <v>ARG SELF CADENAGUARNICIONES PARA COPETINPEPSICOCHEETOSCHEETOS TORBELLINOPart. de Vtas Valor - Product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 s="1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 t="str">
        <f>IF(D2435="","",INDEX([1]DICCIONARIO!$G$21:$H$33,MATCH('DATA NIQ'!D2435,[1]DICCIONARIO!$G$21:$G$33,0),2))</f>
        <v>CHEETOS</v>
      </c>
    </row>
    <row r="2436" spans="1:47" ht="14.45" customHeight="1" x14ac:dyDescent="0.25">
      <c r="A2436" t="s">
        <v>0</v>
      </c>
      <c r="B2436" s="2" t="s">
        <v>349</v>
      </c>
      <c r="C2436" t="s">
        <v>17</v>
      </c>
      <c r="D2436" t="s">
        <v>2</v>
      </c>
      <c r="E2436" t="s">
        <v>361</v>
      </c>
      <c r="F2436" t="s">
        <v>25</v>
      </c>
      <c r="G2436" t="s">
        <v>350</v>
      </c>
      <c r="H2436" s="3" t="str">
        <f t="shared" si="37"/>
        <v>ARG SELF CADENAGUARNICIONES PARA COPETINPEPSICOCHEETOSCHEETOS TORBELLINO61 A 120Vtas (KILOS)</v>
      </c>
      <c r="I2436" s="4">
        <v>0</v>
      </c>
      <c r="J2436" s="4">
        <v>0</v>
      </c>
      <c r="K2436" s="4">
        <v>0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6.6000000000000003E-2</v>
      </c>
      <c r="AO2436" s="4">
        <v>0</v>
      </c>
      <c r="AP2436" s="4">
        <v>0</v>
      </c>
      <c r="AQ2436" s="4">
        <v>0</v>
      </c>
      <c r="AR2436" s="4">
        <v>0</v>
      </c>
      <c r="AS2436" s="4">
        <v>0</v>
      </c>
      <c r="AT2436" s="4">
        <v>0</v>
      </c>
      <c r="AU2436" t="str">
        <f>IF(D2436="","",INDEX([1]DICCIONARIO!$G$21:$H$33,MATCH('DATA NIQ'!D2436,[1]DICCIONARIO!$G$21:$G$33,0),2))</f>
        <v>CHEETOS</v>
      </c>
    </row>
    <row r="2437" spans="1:47" ht="14.45" customHeight="1" x14ac:dyDescent="0.25">
      <c r="A2437" t="s">
        <v>0</v>
      </c>
      <c r="B2437" s="2" t="s">
        <v>349</v>
      </c>
      <c r="C2437" t="s">
        <v>17</v>
      </c>
      <c r="D2437" t="s">
        <v>2</v>
      </c>
      <c r="E2437" t="s">
        <v>361</v>
      </c>
      <c r="F2437" t="s">
        <v>25</v>
      </c>
      <c r="G2437" t="s">
        <v>351</v>
      </c>
      <c r="H2437" s="3" t="str">
        <f t="shared" ref="H2437:H2500" si="38">+A2437&amp;B2437&amp;C2437&amp;D2437&amp;E2437&amp;F2437&amp;G2437</f>
        <v>ARG SELF CADENAGUARNICIONES PARA COPETINPEPSICOCHEETOSCHEETOS TORBELLINO61 A 120Compras (KILOS)</v>
      </c>
      <c r="I2437" s="4">
        <v>0</v>
      </c>
      <c r="J2437" s="4">
        <v>0</v>
      </c>
      <c r="K2437" s="4">
        <v>0</v>
      </c>
      <c r="L2437" s="4">
        <v>0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0</v>
      </c>
      <c r="AS2437" s="4">
        <v>0</v>
      </c>
      <c r="AT2437" s="4">
        <v>0</v>
      </c>
      <c r="AU2437" t="str">
        <f>IF(D2437="","",INDEX([1]DICCIONARIO!$G$21:$H$33,MATCH('DATA NIQ'!D2437,[1]DICCIONARIO!$G$21:$G$33,0),2))</f>
        <v>CHEETOS</v>
      </c>
    </row>
    <row r="2438" spans="1:47" ht="14.45" customHeight="1" x14ac:dyDescent="0.25">
      <c r="A2438" t="s">
        <v>0</v>
      </c>
      <c r="B2438" s="2" t="s">
        <v>349</v>
      </c>
      <c r="C2438" t="s">
        <v>17</v>
      </c>
      <c r="D2438" t="s">
        <v>2</v>
      </c>
      <c r="E2438" t="s">
        <v>361</v>
      </c>
      <c r="F2438" t="s">
        <v>25</v>
      </c>
      <c r="G2438" t="s">
        <v>352</v>
      </c>
      <c r="H2438" s="3" t="str">
        <f t="shared" si="38"/>
        <v>ARG SELF CADENAGUARNICIONES PARA COPETINPEPSICOCHEETOSCHEETOS TORBELLINO61 A 120Inventario (KILOS)</v>
      </c>
      <c r="I2438" s="4">
        <v>0</v>
      </c>
      <c r="J2438" s="4">
        <v>0</v>
      </c>
      <c r="K2438" s="4">
        <v>0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4">
        <v>0</v>
      </c>
      <c r="AT2438" s="4">
        <v>0</v>
      </c>
      <c r="AU2438" t="str">
        <f>IF(D2438="","",INDEX([1]DICCIONARIO!$G$21:$H$33,MATCH('DATA NIQ'!D2438,[1]DICCIONARIO!$G$21:$G$33,0),2))</f>
        <v>CHEETOS</v>
      </c>
    </row>
    <row r="2439" spans="1:47" ht="14.45" hidden="1" customHeight="1" x14ac:dyDescent="0.25">
      <c r="A2439" t="s">
        <v>0</v>
      </c>
      <c r="B2439" s="2" t="s">
        <v>349</v>
      </c>
      <c r="C2439" t="s">
        <v>17</v>
      </c>
      <c r="D2439" t="s">
        <v>2</v>
      </c>
      <c r="E2439" t="s">
        <v>361</v>
      </c>
      <c r="F2439" t="s">
        <v>25</v>
      </c>
      <c r="G2439" t="s">
        <v>353</v>
      </c>
      <c r="H2439" s="3" t="str">
        <f t="shared" si="38"/>
        <v>ARG SELF CADENAGUARNICIONES PARA COPETINPEPSICOCHEETOSCHEETOS TORBELLINO61 A 120Vtas Valor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 s="1">
        <v>51.99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 t="str">
        <f>IF(D2439="","",INDEX([1]DICCIONARIO!$G$21:$H$33,MATCH('DATA NIQ'!D2439,[1]DICCIONARIO!$G$21:$G$33,0),2))</f>
        <v>CHEETOS</v>
      </c>
    </row>
    <row r="2440" spans="1:47" hidden="1" x14ac:dyDescent="0.25">
      <c r="A2440" t="s">
        <v>0</v>
      </c>
      <c r="B2440" s="2" t="s">
        <v>349</v>
      </c>
      <c r="C2440" t="s">
        <v>17</v>
      </c>
      <c r="D2440" t="s">
        <v>2</v>
      </c>
      <c r="E2440" t="s">
        <v>361</v>
      </c>
      <c r="F2440" t="s">
        <v>25</v>
      </c>
      <c r="G2440" t="s">
        <v>354</v>
      </c>
      <c r="H2440" s="3" t="str">
        <f t="shared" si="38"/>
        <v>ARG SELF CADENAGUARNICIONES PARA COPETINPEPSICOCHEETOSCHEETOS TORBELLINO61 A 120Dist. Num. Tiendas Handling (C)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s="1">
        <v>0</v>
      </c>
      <c r="AM2440" s="1">
        <v>0</v>
      </c>
      <c r="AN2440" s="1">
        <v>0.03</v>
      </c>
      <c r="AO2440" s="1">
        <v>0</v>
      </c>
      <c r="AP2440" s="1">
        <v>0</v>
      </c>
      <c r="AQ2440" s="1">
        <v>0</v>
      </c>
      <c r="AR2440" s="1">
        <v>0</v>
      </c>
      <c r="AS2440" s="1">
        <v>0</v>
      </c>
      <c r="AT2440" s="1">
        <v>0</v>
      </c>
      <c r="AU2440" t="str">
        <f>IF(D2440="","",INDEX([1]DICCIONARIO!$G$21:$H$33,MATCH('DATA NIQ'!D2440,[1]DICCIONARIO!$G$21:$G$33,0),2))</f>
        <v>CHEETOS</v>
      </c>
    </row>
    <row r="2441" spans="1:47" ht="14.45" hidden="1" customHeight="1" x14ac:dyDescent="0.25">
      <c r="A2441" t="s">
        <v>0</v>
      </c>
      <c r="B2441" s="2" t="s">
        <v>349</v>
      </c>
      <c r="C2441" t="s">
        <v>17</v>
      </c>
      <c r="D2441" t="s">
        <v>2</v>
      </c>
      <c r="E2441" t="s">
        <v>361</v>
      </c>
      <c r="F2441" t="s">
        <v>25</v>
      </c>
      <c r="G2441" t="s">
        <v>355</v>
      </c>
      <c r="H2441" s="3" t="str">
        <f t="shared" si="38"/>
        <v>ARG SELF CADENAGUARNICIONES PARA COPETINPEPSICOCHEETOSCHEETOS TORBELLINO61 A 120Dist. Pond. Tiendas Handling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 s="1">
        <v>1.4999999999999999E-2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 t="str">
        <f>IF(D2441="","",INDEX([1]DICCIONARIO!$G$21:$H$33,MATCH('DATA NIQ'!D2441,[1]DICCIONARIO!$G$21:$G$33,0),2))</f>
        <v>CHEETOS</v>
      </c>
    </row>
    <row r="2442" spans="1:47" ht="14.45" hidden="1" customHeight="1" x14ac:dyDescent="0.25">
      <c r="A2442" t="s">
        <v>0</v>
      </c>
      <c r="B2442" s="2" t="s">
        <v>349</v>
      </c>
      <c r="C2442" t="s">
        <v>17</v>
      </c>
      <c r="D2442" t="s">
        <v>2</v>
      </c>
      <c r="E2442" t="s">
        <v>361</v>
      </c>
      <c r="F2442" t="s">
        <v>25</v>
      </c>
      <c r="G2442" t="s">
        <v>356</v>
      </c>
      <c r="H2442" s="3" t="str">
        <f t="shared" si="38"/>
        <v>ARG SELF CADENAGUARNICIONES PARA COPETINPEPSICOCHEETOSCHEETOS TORBELLINO61 A 120Part. de Vtas (KILOS) - Product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 s="1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 t="str">
        <f>IF(D2442="","",INDEX([1]DICCIONARIO!$G$21:$H$33,MATCH('DATA NIQ'!D2442,[1]DICCIONARIO!$G$21:$G$33,0),2))</f>
        <v>CHEETOS</v>
      </c>
    </row>
    <row r="2443" spans="1:47" ht="14.45" hidden="1" customHeight="1" x14ac:dyDescent="0.25">
      <c r="A2443" t="s">
        <v>0</v>
      </c>
      <c r="B2443" s="2" t="s">
        <v>349</v>
      </c>
      <c r="C2443" t="s">
        <v>17</v>
      </c>
      <c r="D2443" t="s">
        <v>2</v>
      </c>
      <c r="E2443" t="s">
        <v>361</v>
      </c>
      <c r="F2443" t="s">
        <v>25</v>
      </c>
      <c r="G2443" t="s">
        <v>357</v>
      </c>
      <c r="H2443" s="3" t="str">
        <f t="shared" si="38"/>
        <v>ARG SELF CADENAGUARNICIONES PARA COPETINPEPSICOCHEETOSCHEETOS TORBELLINO61 A 120Part. de Vtas Valor - Product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 s="1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 t="str">
        <f>IF(D2443="","",INDEX([1]DICCIONARIO!$G$21:$H$33,MATCH('DATA NIQ'!D2443,[1]DICCIONARIO!$G$21:$G$33,0),2))</f>
        <v>CHEETOS</v>
      </c>
    </row>
    <row r="2444" spans="1:47" ht="14.45" customHeight="1" x14ac:dyDescent="0.25">
      <c r="A2444" t="s">
        <v>0</v>
      </c>
      <c r="B2444" s="2" t="s">
        <v>349</v>
      </c>
      <c r="C2444" t="s">
        <v>17</v>
      </c>
      <c r="D2444" t="s">
        <v>3</v>
      </c>
      <c r="G2444" t="s">
        <v>350</v>
      </c>
      <c r="H2444" s="3" t="str">
        <f t="shared" si="38"/>
        <v>ARG SELF CADENAGUARNICIONES PARA COPETINPEPSICODE TODITOVtas (KILOS)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0.79100000000000004</v>
      </c>
      <c r="Y2444" s="4">
        <v>0.214</v>
      </c>
      <c r="Z2444" s="4">
        <v>8.5999999999999993E-2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S2444" s="4">
        <v>0</v>
      </c>
      <c r="AT2444" s="4">
        <v>0</v>
      </c>
      <c r="AU2444" t="str">
        <f>IF(D2444="","",INDEX([1]DICCIONARIO!$G$21:$H$33,MATCH('DATA NIQ'!D2444,[1]DICCIONARIO!$G$21:$G$33,0),2))</f>
        <v>DE TODITO</v>
      </c>
    </row>
    <row r="2445" spans="1:47" ht="14.45" customHeight="1" x14ac:dyDescent="0.25">
      <c r="A2445" t="s">
        <v>0</v>
      </c>
      <c r="B2445" s="2" t="s">
        <v>349</v>
      </c>
      <c r="C2445" t="s">
        <v>17</v>
      </c>
      <c r="D2445" t="s">
        <v>3</v>
      </c>
      <c r="G2445" t="s">
        <v>351</v>
      </c>
      <c r="H2445" s="3" t="str">
        <f t="shared" si="38"/>
        <v>ARG SELF CADENAGUARNICIONES PARA COPETINPEPSICODE TODITOCompras (KILOS)</v>
      </c>
      <c r="I2445" s="4">
        <v>0</v>
      </c>
      <c r="J2445" s="4">
        <v>0</v>
      </c>
      <c r="K2445" s="4">
        <v>0</v>
      </c>
      <c r="L2445" s="4">
        <v>0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0</v>
      </c>
      <c r="AS2445" s="4">
        <v>0</v>
      </c>
      <c r="AT2445" s="4">
        <v>0</v>
      </c>
      <c r="AU2445" t="str">
        <f>IF(D2445="","",INDEX([1]DICCIONARIO!$G$21:$H$33,MATCH('DATA NIQ'!D2445,[1]DICCIONARIO!$G$21:$G$33,0),2))</f>
        <v>DE TODITO</v>
      </c>
    </row>
    <row r="2446" spans="1:47" ht="14.45" customHeight="1" x14ac:dyDescent="0.25">
      <c r="A2446" t="s">
        <v>0</v>
      </c>
      <c r="B2446" s="2" t="s">
        <v>349</v>
      </c>
      <c r="C2446" t="s">
        <v>17</v>
      </c>
      <c r="D2446" t="s">
        <v>3</v>
      </c>
      <c r="G2446" t="s">
        <v>352</v>
      </c>
      <c r="H2446" s="3" t="str">
        <f t="shared" si="38"/>
        <v>ARG SELF CADENAGUARNICIONES PARA COPETINPEPSICODE TODITOInventario (KILOS)</v>
      </c>
      <c r="I2446" s="4">
        <v>0</v>
      </c>
      <c r="J2446" s="4">
        <v>0</v>
      </c>
      <c r="K2446" s="4">
        <v>0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t="str">
        <f>IF(D2446="","",INDEX([1]DICCIONARIO!$G$21:$H$33,MATCH('DATA NIQ'!D2446,[1]DICCIONARIO!$G$21:$G$33,0),2))</f>
        <v>DE TODITO</v>
      </c>
    </row>
    <row r="2447" spans="1:47" ht="14.45" hidden="1" customHeight="1" x14ac:dyDescent="0.25">
      <c r="A2447" t="s">
        <v>0</v>
      </c>
      <c r="B2447" s="2" t="s">
        <v>349</v>
      </c>
      <c r="C2447" t="s">
        <v>17</v>
      </c>
      <c r="D2447" t="s">
        <v>3</v>
      </c>
      <c r="G2447" t="s">
        <v>353</v>
      </c>
      <c r="H2447" s="3" t="str">
        <f t="shared" si="38"/>
        <v>ARG SELF CADENAGUARNICIONES PARA COPETINPEPSICODE TODITOVtas Valor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748.07600000000002</v>
      </c>
      <c r="Y2447">
        <v>186.78200000000001</v>
      </c>
      <c r="Z2447">
        <v>74.707999999999998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 t="str">
        <f>IF(D2447="","",INDEX([1]DICCIONARIO!$G$21:$H$33,MATCH('DATA NIQ'!D2447,[1]DICCIONARIO!$G$21:$G$33,0),2))</f>
        <v>DE TODITO</v>
      </c>
    </row>
    <row r="2448" spans="1:47" hidden="1" x14ac:dyDescent="0.25">
      <c r="A2448" t="s">
        <v>0</v>
      </c>
      <c r="B2448" s="2" t="s">
        <v>349</v>
      </c>
      <c r="C2448" t="s">
        <v>17</v>
      </c>
      <c r="D2448" t="s">
        <v>3</v>
      </c>
      <c r="G2448" t="s">
        <v>354</v>
      </c>
      <c r="H2448" s="3" t="str">
        <f t="shared" si="38"/>
        <v>ARG SELF CADENAGUARNICIONES PARA COPETINPEPSICODE TODITODist. Num. Tiendas Handling (C)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0.11799999999999999</v>
      </c>
      <c r="Y2448" s="1">
        <v>2.9000000000000001E-2</v>
      </c>
      <c r="Z2448" s="1">
        <v>2.9000000000000001E-2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</v>
      </c>
      <c r="AO2448" s="1">
        <v>0</v>
      </c>
      <c r="AP2448" s="1">
        <v>0</v>
      </c>
      <c r="AQ2448" s="1">
        <v>0</v>
      </c>
      <c r="AR2448" s="1">
        <v>0</v>
      </c>
      <c r="AS2448" s="1">
        <v>0</v>
      </c>
      <c r="AT2448" s="1">
        <v>0</v>
      </c>
      <c r="AU2448" t="str">
        <f>IF(D2448="","",INDEX([1]DICCIONARIO!$G$21:$H$33,MATCH('DATA NIQ'!D2448,[1]DICCIONARIO!$G$21:$G$33,0),2))</f>
        <v>DE TODITO</v>
      </c>
    </row>
    <row r="2449" spans="1:47" ht="14.45" hidden="1" customHeight="1" x14ac:dyDescent="0.25">
      <c r="A2449" t="s">
        <v>0</v>
      </c>
      <c r="B2449" s="2" t="s">
        <v>349</v>
      </c>
      <c r="C2449" t="s">
        <v>17</v>
      </c>
      <c r="D2449" t="s">
        <v>3</v>
      </c>
      <c r="G2449" t="s">
        <v>355</v>
      </c>
      <c r="H2449" s="3" t="str">
        <f t="shared" si="38"/>
        <v>ARG SELF CADENAGUARNICIONES PARA COPETINPEPSICODE TODITODist. Pond. Tiendas Handling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1.0999999999999999E-2</v>
      </c>
      <c r="Y2449">
        <v>5.6000000000000001E-2</v>
      </c>
      <c r="Z2449">
        <v>5.8999999999999997E-2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 t="str">
        <f>IF(D2449="","",INDEX([1]DICCIONARIO!$G$21:$H$33,MATCH('DATA NIQ'!D2449,[1]DICCIONARIO!$G$21:$G$33,0),2))</f>
        <v>DE TODITO</v>
      </c>
    </row>
    <row r="2450" spans="1:47" ht="14.45" hidden="1" customHeight="1" x14ac:dyDescent="0.25">
      <c r="A2450" t="s">
        <v>0</v>
      </c>
      <c r="B2450" s="2" t="s">
        <v>349</v>
      </c>
      <c r="C2450" t="s">
        <v>17</v>
      </c>
      <c r="D2450" t="s">
        <v>3</v>
      </c>
      <c r="G2450" t="s">
        <v>356</v>
      </c>
      <c r="H2450" s="3" t="str">
        <f t="shared" si="38"/>
        <v>ARG SELF CADENAGUARNICIONES PARA COPETINPEPSICODE TODITOPart. de Vtas (KILOS) - Product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 t="str">
        <f>IF(D2450="","",INDEX([1]DICCIONARIO!$G$21:$H$33,MATCH('DATA NIQ'!D2450,[1]DICCIONARIO!$G$21:$G$33,0),2))</f>
        <v>DE TODITO</v>
      </c>
    </row>
    <row r="2451" spans="1:47" ht="14.45" hidden="1" customHeight="1" x14ac:dyDescent="0.25">
      <c r="A2451" t="s">
        <v>0</v>
      </c>
      <c r="B2451" s="2" t="s">
        <v>349</v>
      </c>
      <c r="C2451" t="s">
        <v>17</v>
      </c>
      <c r="D2451" t="s">
        <v>3</v>
      </c>
      <c r="G2451" t="s">
        <v>357</v>
      </c>
      <c r="H2451" s="3" t="str">
        <f t="shared" si="38"/>
        <v>ARG SELF CADENAGUARNICIONES PARA COPETINPEPSICODE TODITOPart. de Vtas Valor - Product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 t="str">
        <f>IF(D2451="","",INDEX([1]DICCIONARIO!$G$21:$H$33,MATCH('DATA NIQ'!D2451,[1]DICCIONARIO!$G$21:$G$33,0),2))</f>
        <v>DE TODITO</v>
      </c>
    </row>
    <row r="2452" spans="1:47" ht="14.45" customHeight="1" x14ac:dyDescent="0.25">
      <c r="A2452" t="s">
        <v>0</v>
      </c>
      <c r="B2452" s="2" t="s">
        <v>349</v>
      </c>
      <c r="C2452" t="s">
        <v>17</v>
      </c>
      <c r="D2452" t="s">
        <v>3</v>
      </c>
      <c r="E2452" t="s">
        <v>362</v>
      </c>
      <c r="G2452" t="s">
        <v>350</v>
      </c>
      <c r="H2452" s="3" t="str">
        <f t="shared" si="38"/>
        <v>ARG SELF CADENAGUARNICIONES PARA COPETINPEPSICODE TODITODE TODITO PEHUANARVtas (KILOS)</v>
      </c>
      <c r="I2452" s="4">
        <v>0</v>
      </c>
      <c r="J2452" s="4">
        <v>0</v>
      </c>
      <c r="K2452" s="4">
        <v>0</v>
      </c>
      <c r="L2452" s="4">
        <v>0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0.79100000000000004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0</v>
      </c>
      <c r="AS2452" s="4">
        <v>0</v>
      </c>
      <c r="AT2452" s="4">
        <v>0</v>
      </c>
      <c r="AU2452" t="str">
        <f>IF(D2452="","",INDEX([1]DICCIONARIO!$G$21:$H$33,MATCH('DATA NIQ'!D2452,[1]DICCIONARIO!$G$21:$G$33,0),2))</f>
        <v>DE TODITO</v>
      </c>
    </row>
    <row r="2453" spans="1:47" ht="14.45" customHeight="1" x14ac:dyDescent="0.25">
      <c r="A2453" t="s">
        <v>0</v>
      </c>
      <c r="B2453" s="2" t="s">
        <v>349</v>
      </c>
      <c r="C2453" t="s">
        <v>17</v>
      </c>
      <c r="D2453" t="s">
        <v>3</v>
      </c>
      <c r="E2453" t="s">
        <v>362</v>
      </c>
      <c r="G2453" t="s">
        <v>351</v>
      </c>
      <c r="H2453" s="3" t="str">
        <f t="shared" si="38"/>
        <v>ARG SELF CADENAGUARNICIONES PARA COPETINPEPSICODE TODITODE TODITO PEHUANARCompras (KILOS)</v>
      </c>
      <c r="I2453" s="4">
        <v>0</v>
      </c>
      <c r="J2453" s="4">
        <v>0</v>
      </c>
      <c r="K2453" s="4">
        <v>0</v>
      </c>
      <c r="L2453" s="4">
        <v>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0</v>
      </c>
      <c r="AS2453" s="4">
        <v>0</v>
      </c>
      <c r="AT2453" s="4">
        <v>0</v>
      </c>
      <c r="AU2453" t="str">
        <f>IF(D2453="","",INDEX([1]DICCIONARIO!$G$21:$H$33,MATCH('DATA NIQ'!D2453,[1]DICCIONARIO!$G$21:$G$33,0),2))</f>
        <v>DE TODITO</v>
      </c>
    </row>
    <row r="2454" spans="1:47" ht="14.45" customHeight="1" x14ac:dyDescent="0.25">
      <c r="A2454" t="s">
        <v>0</v>
      </c>
      <c r="B2454" s="2" t="s">
        <v>349</v>
      </c>
      <c r="C2454" t="s">
        <v>17</v>
      </c>
      <c r="D2454" t="s">
        <v>3</v>
      </c>
      <c r="E2454" t="s">
        <v>362</v>
      </c>
      <c r="G2454" t="s">
        <v>352</v>
      </c>
      <c r="H2454" s="3" t="str">
        <f t="shared" si="38"/>
        <v>ARG SELF CADENAGUARNICIONES PARA COPETINPEPSICODE TODITODE TODITO PEHUANARInventario (KILOS)</v>
      </c>
      <c r="I2454" s="4">
        <v>0</v>
      </c>
      <c r="J2454" s="4">
        <v>0</v>
      </c>
      <c r="K2454" s="4">
        <v>0</v>
      </c>
      <c r="L2454" s="4">
        <v>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0</v>
      </c>
      <c r="AS2454" s="4">
        <v>0</v>
      </c>
      <c r="AT2454" s="4">
        <v>0</v>
      </c>
      <c r="AU2454" t="str">
        <f>IF(D2454="","",INDEX([1]DICCIONARIO!$G$21:$H$33,MATCH('DATA NIQ'!D2454,[1]DICCIONARIO!$G$21:$G$33,0),2))</f>
        <v>DE TODITO</v>
      </c>
    </row>
    <row r="2455" spans="1:47" ht="14.45" hidden="1" customHeight="1" x14ac:dyDescent="0.25">
      <c r="A2455" t="s">
        <v>0</v>
      </c>
      <c r="B2455" s="2" t="s">
        <v>349</v>
      </c>
      <c r="C2455" t="s">
        <v>17</v>
      </c>
      <c r="D2455" t="s">
        <v>3</v>
      </c>
      <c r="E2455" t="s">
        <v>362</v>
      </c>
      <c r="G2455" t="s">
        <v>353</v>
      </c>
      <c r="H2455" s="3" t="str">
        <f t="shared" si="38"/>
        <v>ARG SELF CADENAGUARNICIONES PARA COPETINPEPSICODE TODITODE TODITO PEHUANARVtas Valor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748.07600000000002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 t="str">
        <f>IF(D2455="","",INDEX([1]DICCIONARIO!$G$21:$H$33,MATCH('DATA NIQ'!D2455,[1]DICCIONARIO!$G$21:$G$33,0),2))</f>
        <v>DE TODITO</v>
      </c>
    </row>
    <row r="2456" spans="1:47" hidden="1" x14ac:dyDescent="0.25">
      <c r="A2456" t="s">
        <v>0</v>
      </c>
      <c r="B2456" s="2" t="s">
        <v>349</v>
      </c>
      <c r="C2456" t="s">
        <v>17</v>
      </c>
      <c r="D2456" t="s">
        <v>3</v>
      </c>
      <c r="E2456" t="s">
        <v>362</v>
      </c>
      <c r="G2456" t="s">
        <v>354</v>
      </c>
      <c r="H2456" s="3" t="str">
        <f t="shared" si="38"/>
        <v>ARG SELF CADENAGUARNICIONES PARA COPETINPEPSICODE TODITODE TODITO PEHUANARDist. Num. Tiendas Handling (C)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0.11799999999999999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  <c r="AK2456" s="1">
        <v>0</v>
      </c>
      <c r="AL2456" s="1">
        <v>0</v>
      </c>
      <c r="AM2456" s="1">
        <v>0</v>
      </c>
      <c r="AN2456" s="1">
        <v>0</v>
      </c>
      <c r="AO2456" s="1">
        <v>0</v>
      </c>
      <c r="AP2456" s="1">
        <v>0</v>
      </c>
      <c r="AQ2456" s="1">
        <v>0</v>
      </c>
      <c r="AR2456" s="1">
        <v>0</v>
      </c>
      <c r="AS2456" s="1">
        <v>0</v>
      </c>
      <c r="AT2456" s="1">
        <v>0</v>
      </c>
      <c r="AU2456" t="str">
        <f>IF(D2456="","",INDEX([1]DICCIONARIO!$G$21:$H$33,MATCH('DATA NIQ'!D2456,[1]DICCIONARIO!$G$21:$G$33,0),2))</f>
        <v>DE TODITO</v>
      </c>
    </row>
    <row r="2457" spans="1:47" ht="14.45" hidden="1" customHeight="1" x14ac:dyDescent="0.25">
      <c r="A2457" t="s">
        <v>0</v>
      </c>
      <c r="B2457" s="2" t="s">
        <v>349</v>
      </c>
      <c r="C2457" t="s">
        <v>17</v>
      </c>
      <c r="D2457" t="s">
        <v>3</v>
      </c>
      <c r="E2457" t="s">
        <v>362</v>
      </c>
      <c r="G2457" t="s">
        <v>355</v>
      </c>
      <c r="H2457" s="3" t="str">
        <f t="shared" si="38"/>
        <v>ARG SELF CADENAGUARNICIONES PARA COPETINPEPSICODE TODITODE TODITO PEHUANARDist. Pond. Tiendas Handling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1.0999999999999999E-2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 t="str">
        <f>IF(D2457="","",INDEX([1]DICCIONARIO!$G$21:$H$33,MATCH('DATA NIQ'!D2457,[1]DICCIONARIO!$G$21:$G$33,0),2))</f>
        <v>DE TODITO</v>
      </c>
    </row>
    <row r="2458" spans="1:47" ht="14.45" hidden="1" customHeight="1" x14ac:dyDescent="0.25">
      <c r="A2458" t="s">
        <v>0</v>
      </c>
      <c r="B2458" s="2" t="s">
        <v>349</v>
      </c>
      <c r="C2458" t="s">
        <v>17</v>
      </c>
      <c r="D2458" t="s">
        <v>3</v>
      </c>
      <c r="E2458" t="s">
        <v>362</v>
      </c>
      <c r="G2458" t="s">
        <v>356</v>
      </c>
      <c r="H2458" s="3" t="str">
        <f t="shared" si="38"/>
        <v>ARG SELF CADENAGUARNICIONES PARA COPETINPEPSICODE TODITODE TODITO PEHUANARPart. de Vtas (KILOS) - Product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 t="str">
        <f>IF(D2458="","",INDEX([1]DICCIONARIO!$G$21:$H$33,MATCH('DATA NIQ'!D2458,[1]DICCIONARIO!$G$21:$G$33,0),2))</f>
        <v>DE TODITO</v>
      </c>
    </row>
    <row r="2459" spans="1:47" ht="14.45" hidden="1" customHeight="1" x14ac:dyDescent="0.25">
      <c r="A2459" t="s">
        <v>0</v>
      </c>
      <c r="B2459" s="2" t="s">
        <v>349</v>
      </c>
      <c r="C2459" t="s">
        <v>17</v>
      </c>
      <c r="D2459" t="s">
        <v>3</v>
      </c>
      <c r="E2459" t="s">
        <v>362</v>
      </c>
      <c r="G2459" t="s">
        <v>357</v>
      </c>
      <c r="H2459" s="3" t="str">
        <f t="shared" si="38"/>
        <v>ARG SELF CADENAGUARNICIONES PARA COPETINPEPSICODE TODITODE TODITO PEHUANARPart. de Vtas Valor - Product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 t="str">
        <f>IF(D2459="","",INDEX([1]DICCIONARIO!$G$21:$H$33,MATCH('DATA NIQ'!D2459,[1]DICCIONARIO!$G$21:$G$33,0),2))</f>
        <v>DE TODITO</v>
      </c>
    </row>
    <row r="2460" spans="1:47" ht="14.45" customHeight="1" x14ac:dyDescent="0.25">
      <c r="A2460" t="s">
        <v>0</v>
      </c>
      <c r="B2460" s="2" t="s">
        <v>349</v>
      </c>
      <c r="C2460" t="s">
        <v>17</v>
      </c>
      <c r="D2460" t="s">
        <v>3</v>
      </c>
      <c r="E2460" t="s">
        <v>362</v>
      </c>
      <c r="F2460" t="s">
        <v>19</v>
      </c>
      <c r="G2460" t="s">
        <v>350</v>
      </c>
      <c r="H2460" s="3" t="str">
        <f t="shared" si="38"/>
        <v>ARG SELF CADENAGUARNICIONES PARA COPETINPEPSICODE TODITODE TODITO PEHUANAR121 A 200Vtas (KILOS)</v>
      </c>
      <c r="I2460" s="4">
        <v>0</v>
      </c>
      <c r="J2460" s="4">
        <v>0</v>
      </c>
      <c r="K2460" s="4">
        <v>0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0.79100000000000004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0</v>
      </c>
      <c r="AS2460" s="4">
        <v>0</v>
      </c>
      <c r="AT2460" s="4">
        <v>0</v>
      </c>
      <c r="AU2460" t="str">
        <f>IF(D2460="","",INDEX([1]DICCIONARIO!$G$21:$H$33,MATCH('DATA NIQ'!D2460,[1]DICCIONARIO!$G$21:$G$33,0),2))</f>
        <v>DE TODITO</v>
      </c>
    </row>
    <row r="2461" spans="1:47" ht="14.45" customHeight="1" x14ac:dyDescent="0.25">
      <c r="A2461" t="s">
        <v>0</v>
      </c>
      <c r="B2461" s="2" t="s">
        <v>349</v>
      </c>
      <c r="C2461" t="s">
        <v>17</v>
      </c>
      <c r="D2461" t="s">
        <v>3</v>
      </c>
      <c r="E2461" t="s">
        <v>362</v>
      </c>
      <c r="F2461" t="s">
        <v>19</v>
      </c>
      <c r="G2461" t="s">
        <v>351</v>
      </c>
      <c r="H2461" s="3" t="str">
        <f t="shared" si="38"/>
        <v>ARG SELF CADENAGUARNICIONES PARA COPETINPEPSICODE TODITODE TODITO PEHUANAR121 A 200Compras (KILOS)</v>
      </c>
      <c r="I2461" s="4">
        <v>0</v>
      </c>
      <c r="J2461" s="4">
        <v>0</v>
      </c>
      <c r="K2461" s="4">
        <v>0</v>
      </c>
      <c r="L2461" s="4">
        <v>0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0</v>
      </c>
      <c r="AS2461" s="4">
        <v>0</v>
      </c>
      <c r="AT2461" s="4">
        <v>0</v>
      </c>
      <c r="AU2461" t="str">
        <f>IF(D2461="","",INDEX([1]DICCIONARIO!$G$21:$H$33,MATCH('DATA NIQ'!D2461,[1]DICCIONARIO!$G$21:$G$33,0),2))</f>
        <v>DE TODITO</v>
      </c>
    </row>
    <row r="2462" spans="1:47" ht="14.45" customHeight="1" x14ac:dyDescent="0.25">
      <c r="A2462" t="s">
        <v>0</v>
      </c>
      <c r="B2462" s="2" t="s">
        <v>349</v>
      </c>
      <c r="C2462" t="s">
        <v>17</v>
      </c>
      <c r="D2462" t="s">
        <v>3</v>
      </c>
      <c r="E2462" t="s">
        <v>362</v>
      </c>
      <c r="F2462" t="s">
        <v>19</v>
      </c>
      <c r="G2462" t="s">
        <v>352</v>
      </c>
      <c r="H2462" s="3" t="str">
        <f t="shared" si="38"/>
        <v>ARG SELF CADENAGUARNICIONES PARA COPETINPEPSICODE TODITODE TODITO PEHUANAR121 A 200Inventario (KILOS)</v>
      </c>
      <c r="I2462" s="4">
        <v>0</v>
      </c>
      <c r="J2462" s="4">
        <v>0</v>
      </c>
      <c r="K2462" s="4">
        <v>0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S2462" s="4">
        <v>0</v>
      </c>
      <c r="AT2462" s="4">
        <v>0</v>
      </c>
      <c r="AU2462" t="str">
        <f>IF(D2462="","",INDEX([1]DICCIONARIO!$G$21:$H$33,MATCH('DATA NIQ'!D2462,[1]DICCIONARIO!$G$21:$G$33,0),2))</f>
        <v>DE TODITO</v>
      </c>
    </row>
    <row r="2463" spans="1:47" ht="14.45" hidden="1" customHeight="1" x14ac:dyDescent="0.25">
      <c r="A2463" t="s">
        <v>0</v>
      </c>
      <c r="B2463" s="2" t="s">
        <v>349</v>
      </c>
      <c r="C2463" t="s">
        <v>17</v>
      </c>
      <c r="D2463" t="s">
        <v>3</v>
      </c>
      <c r="E2463" t="s">
        <v>362</v>
      </c>
      <c r="F2463" t="s">
        <v>19</v>
      </c>
      <c r="G2463" t="s">
        <v>353</v>
      </c>
      <c r="H2463" s="3" t="str">
        <f t="shared" si="38"/>
        <v>ARG SELF CADENAGUARNICIONES PARA COPETINPEPSICODE TODITODE TODITO PEHUANAR121 A 200Vtas Valor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748.07600000000002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 t="str">
        <f>IF(D2463="","",INDEX([1]DICCIONARIO!$G$21:$H$33,MATCH('DATA NIQ'!D2463,[1]DICCIONARIO!$G$21:$G$33,0),2))</f>
        <v>DE TODITO</v>
      </c>
    </row>
    <row r="2464" spans="1:47" hidden="1" x14ac:dyDescent="0.25">
      <c r="A2464" t="s">
        <v>0</v>
      </c>
      <c r="B2464" s="2" t="s">
        <v>349</v>
      </c>
      <c r="C2464" t="s">
        <v>17</v>
      </c>
      <c r="D2464" t="s">
        <v>3</v>
      </c>
      <c r="E2464" t="s">
        <v>362</v>
      </c>
      <c r="F2464" t="s">
        <v>19</v>
      </c>
      <c r="G2464" t="s">
        <v>354</v>
      </c>
      <c r="H2464" s="3" t="str">
        <f t="shared" si="38"/>
        <v>ARG SELF CADENAGUARNICIONES PARA COPETINPEPSICODE TODITODE TODITO PEHUANAR121 A 200Dist. Num. Tiendas Handling (C)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0.11799999999999999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0</v>
      </c>
      <c r="AU2464" t="str">
        <f>IF(D2464="","",INDEX([1]DICCIONARIO!$G$21:$H$33,MATCH('DATA NIQ'!D2464,[1]DICCIONARIO!$G$21:$G$33,0),2))</f>
        <v>DE TODITO</v>
      </c>
    </row>
    <row r="2465" spans="1:47" ht="14.45" hidden="1" customHeight="1" x14ac:dyDescent="0.25">
      <c r="A2465" t="s">
        <v>0</v>
      </c>
      <c r="B2465" s="2" t="s">
        <v>349</v>
      </c>
      <c r="C2465" t="s">
        <v>17</v>
      </c>
      <c r="D2465" t="s">
        <v>3</v>
      </c>
      <c r="E2465" t="s">
        <v>362</v>
      </c>
      <c r="F2465" t="s">
        <v>19</v>
      </c>
      <c r="G2465" t="s">
        <v>355</v>
      </c>
      <c r="H2465" s="3" t="str">
        <f t="shared" si="38"/>
        <v>ARG SELF CADENAGUARNICIONES PARA COPETINPEPSICODE TODITODE TODITO PEHUANAR121 A 200Dist. Pond. Tiendas Handling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 s="1">
        <v>1.0999999999999999E-2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 t="str">
        <f>IF(D2465="","",INDEX([1]DICCIONARIO!$G$21:$H$33,MATCH('DATA NIQ'!D2465,[1]DICCIONARIO!$G$21:$G$33,0),2))</f>
        <v>DE TODITO</v>
      </c>
    </row>
    <row r="2466" spans="1:47" ht="14.45" hidden="1" customHeight="1" x14ac:dyDescent="0.25">
      <c r="A2466" t="s">
        <v>0</v>
      </c>
      <c r="B2466" s="2" t="s">
        <v>349</v>
      </c>
      <c r="C2466" t="s">
        <v>17</v>
      </c>
      <c r="D2466" t="s">
        <v>3</v>
      </c>
      <c r="E2466" t="s">
        <v>362</v>
      </c>
      <c r="F2466" t="s">
        <v>19</v>
      </c>
      <c r="G2466" t="s">
        <v>356</v>
      </c>
      <c r="H2466" s="3" t="str">
        <f t="shared" si="38"/>
        <v>ARG SELF CADENAGUARNICIONES PARA COPETINPEPSICODE TODITODE TODITO PEHUANAR121 A 200Part. de Vtas (KILOS) - Product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 s="1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 t="str">
        <f>IF(D2466="","",INDEX([1]DICCIONARIO!$G$21:$H$33,MATCH('DATA NIQ'!D2466,[1]DICCIONARIO!$G$21:$G$33,0),2))</f>
        <v>DE TODITO</v>
      </c>
    </row>
    <row r="2467" spans="1:47" ht="14.45" hidden="1" customHeight="1" x14ac:dyDescent="0.25">
      <c r="A2467" t="s">
        <v>0</v>
      </c>
      <c r="B2467" s="2" t="s">
        <v>349</v>
      </c>
      <c r="C2467" t="s">
        <v>17</v>
      </c>
      <c r="D2467" t="s">
        <v>3</v>
      </c>
      <c r="E2467" t="s">
        <v>362</v>
      </c>
      <c r="F2467" t="s">
        <v>19</v>
      </c>
      <c r="G2467" t="s">
        <v>357</v>
      </c>
      <c r="H2467" s="3" t="str">
        <f t="shared" si="38"/>
        <v>ARG SELF CADENAGUARNICIONES PARA COPETINPEPSICODE TODITODE TODITO PEHUANAR121 A 200Part. de Vtas Valor - Product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 s="1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 t="str">
        <f>IF(D2467="","",INDEX([1]DICCIONARIO!$G$21:$H$33,MATCH('DATA NIQ'!D2467,[1]DICCIONARIO!$G$21:$G$33,0),2))</f>
        <v>DE TODITO</v>
      </c>
    </row>
    <row r="2468" spans="1:47" ht="14.45" customHeight="1" x14ac:dyDescent="0.25">
      <c r="A2468" t="s">
        <v>0</v>
      </c>
      <c r="B2468" s="2" t="s">
        <v>349</v>
      </c>
      <c r="C2468" t="s">
        <v>17</v>
      </c>
      <c r="D2468" t="s">
        <v>3</v>
      </c>
      <c r="E2468" t="s">
        <v>363</v>
      </c>
      <c r="G2468" t="s">
        <v>350</v>
      </c>
      <c r="H2468" s="3" t="str">
        <f t="shared" si="38"/>
        <v>ARG SELF CADENAGUARNICIONES PARA COPETINPEPSICODE TODITOSNACK MIXVtas (KILOS)</v>
      </c>
      <c r="I2468" s="4">
        <v>0</v>
      </c>
      <c r="J2468" s="4">
        <v>0</v>
      </c>
      <c r="K2468" s="4">
        <v>0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0.214</v>
      </c>
      <c r="Z2468" s="4">
        <v>8.5999999999999993E-2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t="str">
        <f>IF(D2468="","",INDEX([1]DICCIONARIO!$G$21:$H$33,MATCH('DATA NIQ'!D2468,[1]DICCIONARIO!$G$21:$G$33,0),2))</f>
        <v>DE TODITO</v>
      </c>
    </row>
    <row r="2469" spans="1:47" ht="14.45" customHeight="1" x14ac:dyDescent="0.25">
      <c r="A2469" t="s">
        <v>0</v>
      </c>
      <c r="B2469" s="2" t="s">
        <v>349</v>
      </c>
      <c r="C2469" t="s">
        <v>17</v>
      </c>
      <c r="D2469" t="s">
        <v>3</v>
      </c>
      <c r="E2469" t="s">
        <v>363</v>
      </c>
      <c r="G2469" t="s">
        <v>351</v>
      </c>
      <c r="H2469" s="3" t="str">
        <f t="shared" si="38"/>
        <v>ARG SELF CADENAGUARNICIONES PARA COPETINPEPSICODE TODITOSNACK MIXCompras (KILOS)</v>
      </c>
      <c r="I2469" s="4">
        <v>0</v>
      </c>
      <c r="J2469" s="4">
        <v>0</v>
      </c>
      <c r="K2469" s="4">
        <v>0</v>
      </c>
      <c r="L2469" s="4">
        <v>0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4">
        <v>0</v>
      </c>
      <c r="AT2469" s="4">
        <v>0</v>
      </c>
      <c r="AU2469" t="str">
        <f>IF(D2469="","",INDEX([1]DICCIONARIO!$G$21:$H$33,MATCH('DATA NIQ'!D2469,[1]DICCIONARIO!$G$21:$G$33,0),2))</f>
        <v>DE TODITO</v>
      </c>
    </row>
    <row r="2470" spans="1:47" ht="14.45" customHeight="1" x14ac:dyDescent="0.25">
      <c r="A2470" t="s">
        <v>0</v>
      </c>
      <c r="B2470" s="2" t="s">
        <v>349</v>
      </c>
      <c r="C2470" t="s">
        <v>17</v>
      </c>
      <c r="D2470" t="s">
        <v>3</v>
      </c>
      <c r="E2470" t="s">
        <v>363</v>
      </c>
      <c r="G2470" t="s">
        <v>352</v>
      </c>
      <c r="H2470" s="3" t="str">
        <f t="shared" si="38"/>
        <v>ARG SELF CADENAGUARNICIONES PARA COPETINPEPSICODE TODITOSNACK MIXInventario (KILOS)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S2470" s="4">
        <v>0</v>
      </c>
      <c r="AT2470" s="4">
        <v>0</v>
      </c>
      <c r="AU2470" t="str">
        <f>IF(D2470="","",INDEX([1]DICCIONARIO!$G$21:$H$33,MATCH('DATA NIQ'!D2470,[1]DICCIONARIO!$G$21:$G$33,0),2))</f>
        <v>DE TODITO</v>
      </c>
    </row>
    <row r="2471" spans="1:47" ht="14.45" hidden="1" customHeight="1" x14ac:dyDescent="0.25">
      <c r="A2471" t="s">
        <v>0</v>
      </c>
      <c r="B2471" s="2" t="s">
        <v>349</v>
      </c>
      <c r="C2471" t="s">
        <v>17</v>
      </c>
      <c r="D2471" t="s">
        <v>3</v>
      </c>
      <c r="E2471" t="s">
        <v>363</v>
      </c>
      <c r="G2471" t="s">
        <v>353</v>
      </c>
      <c r="H2471" s="3" t="str">
        <f t="shared" si="38"/>
        <v>ARG SELF CADENAGUARNICIONES PARA COPETINPEPSICODE TODITOSNACK MIXVtas Valor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 s="1">
        <v>186.78200000000001</v>
      </c>
      <c r="Z2471">
        <v>74.707999999999998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 t="str">
        <f>IF(D2471="","",INDEX([1]DICCIONARIO!$G$21:$H$33,MATCH('DATA NIQ'!D2471,[1]DICCIONARIO!$G$21:$G$33,0),2))</f>
        <v>DE TODITO</v>
      </c>
    </row>
    <row r="2472" spans="1:47" hidden="1" x14ac:dyDescent="0.25">
      <c r="A2472" t="s">
        <v>0</v>
      </c>
      <c r="B2472" s="2" t="s">
        <v>349</v>
      </c>
      <c r="C2472" t="s">
        <v>17</v>
      </c>
      <c r="D2472" t="s">
        <v>3</v>
      </c>
      <c r="E2472" t="s">
        <v>363</v>
      </c>
      <c r="G2472" t="s">
        <v>354</v>
      </c>
      <c r="H2472" s="3" t="str">
        <f t="shared" si="38"/>
        <v>ARG SELF CADENAGUARNICIONES PARA COPETINPEPSICODE TODITOSNACK MIXDist. Num. Tiendas Handling (C)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2.9000000000000001E-2</v>
      </c>
      <c r="Z2472" s="1">
        <v>2.9000000000000001E-2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s="1">
        <v>0</v>
      </c>
      <c r="AL2472" s="1">
        <v>0</v>
      </c>
      <c r="AM2472" s="1">
        <v>0</v>
      </c>
      <c r="AN2472" s="1">
        <v>0</v>
      </c>
      <c r="AO2472" s="1">
        <v>0</v>
      </c>
      <c r="AP2472" s="1">
        <v>0</v>
      </c>
      <c r="AQ2472" s="1">
        <v>0</v>
      </c>
      <c r="AR2472" s="1">
        <v>0</v>
      </c>
      <c r="AS2472" s="1">
        <v>0</v>
      </c>
      <c r="AT2472" s="1">
        <v>0</v>
      </c>
      <c r="AU2472" t="str">
        <f>IF(D2472="","",INDEX([1]DICCIONARIO!$G$21:$H$33,MATCH('DATA NIQ'!D2472,[1]DICCIONARIO!$G$21:$G$33,0),2))</f>
        <v>DE TODITO</v>
      </c>
    </row>
    <row r="2473" spans="1:47" ht="14.45" hidden="1" customHeight="1" x14ac:dyDescent="0.25">
      <c r="A2473" t="s">
        <v>0</v>
      </c>
      <c r="B2473" s="2" t="s">
        <v>349</v>
      </c>
      <c r="C2473" t="s">
        <v>17</v>
      </c>
      <c r="D2473" t="s">
        <v>3</v>
      </c>
      <c r="E2473" t="s">
        <v>363</v>
      </c>
      <c r="G2473" t="s">
        <v>355</v>
      </c>
      <c r="H2473" s="3" t="str">
        <f t="shared" si="38"/>
        <v>ARG SELF CADENAGUARNICIONES PARA COPETINPEPSICODE TODITOSNACK MIXDist. Pond. Tiendas Handling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 s="1">
        <v>5.6000000000000001E-2</v>
      </c>
      <c r="Z2473">
        <v>5.8999999999999997E-2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 t="str">
        <f>IF(D2473="","",INDEX([1]DICCIONARIO!$G$21:$H$33,MATCH('DATA NIQ'!D2473,[1]DICCIONARIO!$G$21:$G$33,0),2))</f>
        <v>DE TODITO</v>
      </c>
    </row>
    <row r="2474" spans="1:47" ht="14.45" hidden="1" customHeight="1" x14ac:dyDescent="0.25">
      <c r="A2474" t="s">
        <v>0</v>
      </c>
      <c r="B2474" s="2" t="s">
        <v>349</v>
      </c>
      <c r="C2474" t="s">
        <v>17</v>
      </c>
      <c r="D2474" t="s">
        <v>3</v>
      </c>
      <c r="E2474" t="s">
        <v>363</v>
      </c>
      <c r="G2474" t="s">
        <v>356</v>
      </c>
      <c r="H2474" s="3" t="str">
        <f t="shared" si="38"/>
        <v>ARG SELF CADENAGUARNICIONES PARA COPETINPEPSICODE TODITOSNACK MIXPart. de Vtas (KILOS) - Product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 s="1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 t="str">
        <f>IF(D2474="","",INDEX([1]DICCIONARIO!$G$21:$H$33,MATCH('DATA NIQ'!D2474,[1]DICCIONARIO!$G$21:$G$33,0),2))</f>
        <v>DE TODITO</v>
      </c>
    </row>
    <row r="2475" spans="1:47" ht="14.45" hidden="1" customHeight="1" x14ac:dyDescent="0.25">
      <c r="A2475" t="s">
        <v>0</v>
      </c>
      <c r="B2475" s="2" t="s">
        <v>349</v>
      </c>
      <c r="C2475" t="s">
        <v>17</v>
      </c>
      <c r="D2475" t="s">
        <v>3</v>
      </c>
      <c r="E2475" t="s">
        <v>363</v>
      </c>
      <c r="G2475" t="s">
        <v>357</v>
      </c>
      <c r="H2475" s="3" t="str">
        <f t="shared" si="38"/>
        <v>ARG SELF CADENAGUARNICIONES PARA COPETINPEPSICODE TODITOSNACK MIXPart. de Vtas Valor - Product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 s="1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 t="str">
        <f>IF(D2475="","",INDEX([1]DICCIONARIO!$G$21:$H$33,MATCH('DATA NIQ'!D2475,[1]DICCIONARIO!$G$21:$G$33,0),2))</f>
        <v>DE TODITO</v>
      </c>
    </row>
    <row r="2476" spans="1:47" ht="14.45" customHeight="1" x14ac:dyDescent="0.25">
      <c r="A2476" t="s">
        <v>0</v>
      </c>
      <c r="B2476" s="2" t="s">
        <v>349</v>
      </c>
      <c r="C2476" t="s">
        <v>17</v>
      </c>
      <c r="D2476" t="s">
        <v>3</v>
      </c>
      <c r="E2476" t="s">
        <v>363</v>
      </c>
      <c r="F2476" t="s">
        <v>40</v>
      </c>
      <c r="G2476" t="s">
        <v>350</v>
      </c>
      <c r="H2476" s="3" t="str">
        <f t="shared" si="38"/>
        <v>ARG SELF CADENAGUARNICIONES PARA COPETINPEPSICODE TODITOSNACK MIX201 A 400Vtas (KILOS)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0.214</v>
      </c>
      <c r="Z2476" s="4">
        <v>8.5999999999999993E-2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S2476" s="4">
        <v>0</v>
      </c>
      <c r="AT2476" s="4">
        <v>0</v>
      </c>
      <c r="AU2476" t="str">
        <f>IF(D2476="","",INDEX([1]DICCIONARIO!$G$21:$H$33,MATCH('DATA NIQ'!D2476,[1]DICCIONARIO!$G$21:$G$33,0),2))</f>
        <v>DE TODITO</v>
      </c>
    </row>
    <row r="2477" spans="1:47" ht="14.45" customHeight="1" x14ac:dyDescent="0.25">
      <c r="A2477" t="s">
        <v>0</v>
      </c>
      <c r="B2477" s="2" t="s">
        <v>349</v>
      </c>
      <c r="C2477" t="s">
        <v>17</v>
      </c>
      <c r="D2477" t="s">
        <v>3</v>
      </c>
      <c r="E2477" t="s">
        <v>363</v>
      </c>
      <c r="F2477" t="s">
        <v>40</v>
      </c>
      <c r="G2477" t="s">
        <v>351</v>
      </c>
      <c r="H2477" s="3" t="str">
        <f t="shared" si="38"/>
        <v>ARG SELF CADENAGUARNICIONES PARA COPETINPEPSICODE TODITOSNACK MIX201 A 400Compras (KILOS)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0</v>
      </c>
      <c r="AS2477" s="4">
        <v>0</v>
      </c>
      <c r="AT2477" s="4">
        <v>0</v>
      </c>
      <c r="AU2477" t="str">
        <f>IF(D2477="","",INDEX([1]DICCIONARIO!$G$21:$H$33,MATCH('DATA NIQ'!D2477,[1]DICCIONARIO!$G$21:$G$33,0),2))</f>
        <v>DE TODITO</v>
      </c>
    </row>
    <row r="2478" spans="1:47" ht="14.45" customHeight="1" x14ac:dyDescent="0.25">
      <c r="A2478" t="s">
        <v>0</v>
      </c>
      <c r="B2478" s="2" t="s">
        <v>349</v>
      </c>
      <c r="C2478" t="s">
        <v>17</v>
      </c>
      <c r="D2478" t="s">
        <v>3</v>
      </c>
      <c r="E2478" t="s">
        <v>363</v>
      </c>
      <c r="F2478" t="s">
        <v>40</v>
      </c>
      <c r="G2478" t="s">
        <v>352</v>
      </c>
      <c r="H2478" s="3" t="str">
        <f t="shared" si="38"/>
        <v>ARG SELF CADENAGUARNICIONES PARA COPETINPEPSICODE TODITOSNACK MIX201 A 400Inventario (KILOS)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0</v>
      </c>
      <c r="AS2478" s="4">
        <v>0</v>
      </c>
      <c r="AT2478" s="4">
        <v>0</v>
      </c>
      <c r="AU2478" t="str">
        <f>IF(D2478="","",INDEX([1]DICCIONARIO!$G$21:$H$33,MATCH('DATA NIQ'!D2478,[1]DICCIONARIO!$G$21:$G$33,0),2))</f>
        <v>DE TODITO</v>
      </c>
    </row>
    <row r="2479" spans="1:47" ht="14.45" hidden="1" customHeight="1" x14ac:dyDescent="0.25">
      <c r="A2479" t="s">
        <v>0</v>
      </c>
      <c r="B2479" s="2" t="s">
        <v>349</v>
      </c>
      <c r="C2479" t="s">
        <v>17</v>
      </c>
      <c r="D2479" t="s">
        <v>3</v>
      </c>
      <c r="E2479" t="s">
        <v>363</v>
      </c>
      <c r="F2479" t="s">
        <v>40</v>
      </c>
      <c r="G2479" t="s">
        <v>353</v>
      </c>
      <c r="H2479" s="3" t="str">
        <f t="shared" si="38"/>
        <v>ARG SELF CADENAGUARNICIONES PARA COPETINPEPSICODE TODITOSNACK MIX201 A 400Vtas Valor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 s="1">
        <v>186.78200000000001</v>
      </c>
      <c r="Z2479">
        <v>74.707999999999998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 t="str">
        <f>IF(D2479="","",INDEX([1]DICCIONARIO!$G$21:$H$33,MATCH('DATA NIQ'!D2479,[1]DICCIONARIO!$G$21:$G$33,0),2))</f>
        <v>DE TODITO</v>
      </c>
    </row>
    <row r="2480" spans="1:47" hidden="1" x14ac:dyDescent="0.25">
      <c r="A2480" t="s">
        <v>0</v>
      </c>
      <c r="B2480" s="2" t="s">
        <v>349</v>
      </c>
      <c r="C2480" t="s">
        <v>17</v>
      </c>
      <c r="D2480" t="s">
        <v>3</v>
      </c>
      <c r="E2480" t="s">
        <v>363</v>
      </c>
      <c r="F2480" t="s">
        <v>40</v>
      </c>
      <c r="G2480" t="s">
        <v>354</v>
      </c>
      <c r="H2480" s="3" t="str">
        <f t="shared" si="38"/>
        <v>ARG SELF CADENAGUARNICIONES PARA COPETINPEPSICODE TODITOSNACK MIX201 A 400Dist. Num. Tiendas Handling (C)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2.9000000000000001E-2</v>
      </c>
      <c r="Z2480" s="1">
        <v>2.9000000000000001E-2</v>
      </c>
      <c r="AA2480" s="1">
        <v>0</v>
      </c>
      <c r="AB2480" s="1">
        <v>0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">
        <v>0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0</v>
      </c>
      <c r="AU2480" t="str">
        <f>IF(D2480="","",INDEX([1]DICCIONARIO!$G$21:$H$33,MATCH('DATA NIQ'!D2480,[1]DICCIONARIO!$G$21:$G$33,0),2))</f>
        <v>DE TODITO</v>
      </c>
    </row>
    <row r="2481" spans="1:47" ht="14.45" hidden="1" customHeight="1" x14ac:dyDescent="0.25">
      <c r="A2481" t="s">
        <v>0</v>
      </c>
      <c r="B2481" s="2" t="s">
        <v>349</v>
      </c>
      <c r="C2481" t="s">
        <v>17</v>
      </c>
      <c r="D2481" t="s">
        <v>3</v>
      </c>
      <c r="E2481" t="s">
        <v>363</v>
      </c>
      <c r="F2481" t="s">
        <v>40</v>
      </c>
      <c r="G2481" t="s">
        <v>355</v>
      </c>
      <c r="H2481" s="3" t="str">
        <f t="shared" si="38"/>
        <v>ARG SELF CADENAGUARNICIONES PARA COPETINPEPSICODE TODITOSNACK MIX201 A 400Dist. Pond. Tiendas Handling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 s="1">
        <v>5.6000000000000001E-2</v>
      </c>
      <c r="Z2481" s="1">
        <v>5.8999999999999997E-2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 t="str">
        <f>IF(D2481="","",INDEX([1]DICCIONARIO!$G$21:$H$33,MATCH('DATA NIQ'!D2481,[1]DICCIONARIO!$G$21:$G$33,0),2))</f>
        <v>DE TODITO</v>
      </c>
    </row>
    <row r="2482" spans="1:47" ht="14.45" hidden="1" customHeight="1" x14ac:dyDescent="0.25">
      <c r="A2482" t="s">
        <v>0</v>
      </c>
      <c r="B2482" s="2" t="s">
        <v>349</v>
      </c>
      <c r="C2482" t="s">
        <v>17</v>
      </c>
      <c r="D2482" t="s">
        <v>3</v>
      </c>
      <c r="E2482" t="s">
        <v>363</v>
      </c>
      <c r="F2482" t="s">
        <v>40</v>
      </c>
      <c r="G2482" t="s">
        <v>356</v>
      </c>
      <c r="H2482" s="3" t="str">
        <f t="shared" si="38"/>
        <v>ARG SELF CADENAGUARNICIONES PARA COPETINPEPSICODE TODITOSNACK MIX201 A 400Part. de Vtas (KILOS) - Product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 s="1">
        <v>0</v>
      </c>
      <c r="Z2482" s="1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 t="str">
        <f>IF(D2482="","",INDEX([1]DICCIONARIO!$G$21:$H$33,MATCH('DATA NIQ'!D2482,[1]DICCIONARIO!$G$21:$G$33,0),2))</f>
        <v>DE TODITO</v>
      </c>
    </row>
    <row r="2483" spans="1:47" ht="14.45" hidden="1" customHeight="1" x14ac:dyDescent="0.25">
      <c r="A2483" t="s">
        <v>0</v>
      </c>
      <c r="B2483" s="2" t="s">
        <v>349</v>
      </c>
      <c r="C2483" t="s">
        <v>17</v>
      </c>
      <c r="D2483" t="s">
        <v>3</v>
      </c>
      <c r="E2483" t="s">
        <v>363</v>
      </c>
      <c r="F2483" t="s">
        <v>40</v>
      </c>
      <c r="G2483" t="s">
        <v>357</v>
      </c>
      <c r="H2483" s="3" t="str">
        <f t="shared" si="38"/>
        <v>ARG SELF CADENAGUARNICIONES PARA COPETINPEPSICODE TODITOSNACK MIX201 A 400Part. de Vtas Valor - Product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 s="1">
        <v>0</v>
      </c>
      <c r="Z2483" s="1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 t="str">
        <f>IF(D2483="","",INDEX([1]DICCIONARIO!$G$21:$H$33,MATCH('DATA NIQ'!D2483,[1]DICCIONARIO!$G$21:$G$33,0),2))</f>
        <v>DE TODITO</v>
      </c>
    </row>
    <row r="2484" spans="1:47" ht="14.45" customHeight="1" x14ac:dyDescent="0.25">
      <c r="A2484" t="s">
        <v>0</v>
      </c>
      <c r="B2484" s="2" t="s">
        <v>349</v>
      </c>
      <c r="C2484" t="s">
        <v>17</v>
      </c>
      <c r="D2484" t="s">
        <v>4</v>
      </c>
      <c r="G2484" t="s">
        <v>350</v>
      </c>
      <c r="H2484" s="3" t="str">
        <f t="shared" si="38"/>
        <v>ARG SELF CADENAGUARNICIONES PARA COPETINPEPSICODORITOSVtas (KILOS)</v>
      </c>
      <c r="I2484" s="4">
        <v>62096.786999999997</v>
      </c>
      <c r="J2484" s="4">
        <v>70983.472999999998</v>
      </c>
      <c r="K2484" s="4">
        <v>75215.123999999996</v>
      </c>
      <c r="L2484" s="4">
        <v>73493.123000000007</v>
      </c>
      <c r="M2484" s="4">
        <v>84953.307000000001</v>
      </c>
      <c r="N2484" s="4">
        <v>74758.618000000002</v>
      </c>
      <c r="O2484" s="4">
        <v>47834.86</v>
      </c>
      <c r="P2484" s="4">
        <v>52274.154000000002</v>
      </c>
      <c r="Q2484" s="4">
        <v>52771.394</v>
      </c>
      <c r="R2484" s="4">
        <v>63442.968999999997</v>
      </c>
      <c r="S2484" s="4">
        <v>68279.964000000007</v>
      </c>
      <c r="T2484" s="4">
        <v>61152.360999999997</v>
      </c>
      <c r="U2484" s="4">
        <v>67718.407000000007</v>
      </c>
      <c r="V2484" s="4">
        <v>69730.942999999999</v>
      </c>
      <c r="W2484" s="4">
        <v>66124.073999999993</v>
      </c>
      <c r="X2484" s="4">
        <v>50921.944000000003</v>
      </c>
      <c r="Y2484" s="4">
        <v>61281.919999999998</v>
      </c>
      <c r="Z2484" s="4">
        <v>68229.142000000007</v>
      </c>
      <c r="AA2484" s="4">
        <v>75812.231</v>
      </c>
      <c r="AB2484" s="4">
        <v>65508.796999999999</v>
      </c>
      <c r="AC2484" s="4">
        <v>67447.59</v>
      </c>
      <c r="AD2484" s="4">
        <v>54174.84</v>
      </c>
      <c r="AE2484" s="4">
        <v>42626.675999999999</v>
      </c>
      <c r="AF2484" s="4">
        <v>41510.324999999997</v>
      </c>
      <c r="AG2484" s="4">
        <v>34969.144</v>
      </c>
      <c r="AH2484" s="4">
        <v>35824.01</v>
      </c>
      <c r="AI2484" s="4">
        <v>39047.046000000002</v>
      </c>
      <c r="AJ2484" s="4">
        <v>45197.927000000003</v>
      </c>
      <c r="AK2484" s="4">
        <v>49393.606</v>
      </c>
      <c r="AL2484" s="4">
        <v>56867.453000000001</v>
      </c>
      <c r="AM2484" s="4">
        <v>58619.425999999999</v>
      </c>
      <c r="AN2484" s="4">
        <v>40046.017999999996</v>
      </c>
      <c r="AO2484" s="4">
        <v>40440.481</v>
      </c>
      <c r="AP2484" s="4">
        <v>51909.057999999997</v>
      </c>
      <c r="AQ2484" s="4">
        <v>67785.797999999995</v>
      </c>
      <c r="AR2484" s="4">
        <v>69577.357999999993</v>
      </c>
      <c r="AS2484" s="4">
        <v>74192.698999999993</v>
      </c>
      <c r="AT2484" s="4">
        <v>67976.274999999994</v>
      </c>
      <c r="AU2484" t="str">
        <f>IF(D2484="","",INDEX([1]DICCIONARIO!$G$21:$H$33,MATCH('DATA NIQ'!D2484,[1]DICCIONARIO!$G$21:$G$33,0),2))</f>
        <v>DORITOS</v>
      </c>
    </row>
    <row r="2485" spans="1:47" ht="14.45" customHeight="1" x14ac:dyDescent="0.25">
      <c r="A2485" t="s">
        <v>0</v>
      </c>
      <c r="B2485" s="2" t="s">
        <v>349</v>
      </c>
      <c r="C2485" t="s">
        <v>17</v>
      </c>
      <c r="D2485" t="s">
        <v>4</v>
      </c>
      <c r="G2485" t="s">
        <v>351</v>
      </c>
      <c r="H2485" s="3" t="str">
        <f t="shared" si="38"/>
        <v>ARG SELF CADENAGUARNICIONES PARA COPETINPEPSICODORITOSCompras (KILOS)</v>
      </c>
      <c r="I2485" s="4">
        <v>0</v>
      </c>
      <c r="J2485" s="4">
        <v>0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0</v>
      </c>
      <c r="AS2485" s="4">
        <v>0</v>
      </c>
      <c r="AT2485" s="4">
        <v>0</v>
      </c>
      <c r="AU2485" t="str">
        <f>IF(D2485="","",INDEX([1]DICCIONARIO!$G$21:$H$33,MATCH('DATA NIQ'!D2485,[1]DICCIONARIO!$G$21:$G$33,0),2))</f>
        <v>DORITOS</v>
      </c>
    </row>
    <row r="2486" spans="1:47" ht="14.45" customHeight="1" x14ac:dyDescent="0.25">
      <c r="A2486" t="s">
        <v>0</v>
      </c>
      <c r="B2486" s="2" t="s">
        <v>349</v>
      </c>
      <c r="C2486" t="s">
        <v>17</v>
      </c>
      <c r="D2486" t="s">
        <v>4</v>
      </c>
      <c r="G2486" t="s">
        <v>352</v>
      </c>
      <c r="H2486" s="3" t="str">
        <f t="shared" si="38"/>
        <v>ARG SELF CADENAGUARNICIONES PARA COPETINPEPSICODORITOSInventario (KILOS)</v>
      </c>
      <c r="I2486" s="4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0</v>
      </c>
      <c r="AS2486" s="4">
        <v>0</v>
      </c>
      <c r="AT2486" s="4">
        <v>0</v>
      </c>
      <c r="AU2486" t="str">
        <f>IF(D2486="","",INDEX([1]DICCIONARIO!$G$21:$H$33,MATCH('DATA NIQ'!D2486,[1]DICCIONARIO!$G$21:$G$33,0),2))</f>
        <v>DORITOS</v>
      </c>
    </row>
    <row r="2487" spans="1:47" ht="14.45" hidden="1" customHeight="1" x14ac:dyDescent="0.25">
      <c r="A2487" t="s">
        <v>0</v>
      </c>
      <c r="B2487" s="2" t="s">
        <v>349</v>
      </c>
      <c r="C2487" t="s">
        <v>17</v>
      </c>
      <c r="D2487" t="s">
        <v>4</v>
      </c>
      <c r="G2487" t="s">
        <v>353</v>
      </c>
      <c r="H2487" s="3" t="str">
        <f t="shared" si="38"/>
        <v>ARG SELF CADENAGUARNICIONES PARA COPETINPEPSICODORITOSVtas Valor</v>
      </c>
      <c r="I2487" s="3">
        <v>146219019.94999999</v>
      </c>
      <c r="J2487" s="3">
        <v>170421005.02399999</v>
      </c>
      <c r="K2487" s="3">
        <v>199321960.917</v>
      </c>
      <c r="L2487" s="3">
        <v>211870974.59400001</v>
      </c>
      <c r="M2487" s="3">
        <v>253125777.46700001</v>
      </c>
      <c r="N2487" s="3">
        <v>238095929.465</v>
      </c>
      <c r="O2487" s="3">
        <v>179416718.801</v>
      </c>
      <c r="P2487" s="3">
        <v>207015933.07800001</v>
      </c>
      <c r="Q2487" s="3">
        <v>231803697.859</v>
      </c>
      <c r="R2487" s="3">
        <v>289207791.134</v>
      </c>
      <c r="S2487" s="3">
        <v>323919018.60399997</v>
      </c>
      <c r="T2487" s="3">
        <v>299627712.07200003</v>
      </c>
      <c r="U2487" s="3">
        <v>349272066.47500002</v>
      </c>
      <c r="V2487" s="3">
        <v>381452862.59100002</v>
      </c>
      <c r="W2487" s="3">
        <v>392751332.96899998</v>
      </c>
      <c r="X2487" s="3">
        <v>389901227.546</v>
      </c>
      <c r="Y2487" s="3">
        <v>555747759.09599996</v>
      </c>
      <c r="Z2487" s="3">
        <v>668892473.95899999</v>
      </c>
      <c r="AA2487" s="3">
        <v>772113680.875</v>
      </c>
      <c r="AB2487" s="3">
        <v>822068802.04400003</v>
      </c>
      <c r="AC2487" s="3">
        <v>1150704910.7260001</v>
      </c>
      <c r="AD2487" s="3">
        <v>1067277438.849</v>
      </c>
      <c r="AE2487" s="3">
        <v>1028031244.09</v>
      </c>
      <c r="AF2487" s="3">
        <v>976438495.91400003</v>
      </c>
      <c r="AG2487" s="3">
        <v>841668353.71899998</v>
      </c>
      <c r="AH2487" s="3">
        <v>869096503.35599995</v>
      </c>
      <c r="AI2487" s="3">
        <v>1092209274.721</v>
      </c>
      <c r="AJ2487" s="3">
        <v>1312961991.4460001</v>
      </c>
      <c r="AK2487" s="3">
        <v>1461368378.227</v>
      </c>
      <c r="AL2487" s="3">
        <v>1677802180.9649999</v>
      </c>
      <c r="AM2487" s="3">
        <v>1762978120.5550001</v>
      </c>
      <c r="AN2487" s="3">
        <v>1199229385.253</v>
      </c>
      <c r="AO2487" s="3">
        <v>1317551931.9749999</v>
      </c>
      <c r="AP2487" s="3">
        <v>1633212450.595</v>
      </c>
      <c r="AQ2487" s="3">
        <v>2050742216.8239999</v>
      </c>
      <c r="AR2487" s="3">
        <v>2098625121.1570001</v>
      </c>
      <c r="AS2487" s="3">
        <v>2176870825.217</v>
      </c>
      <c r="AT2487" s="3">
        <v>2128349068.8280001</v>
      </c>
      <c r="AU2487" t="str">
        <f>IF(D2487="","",INDEX([1]DICCIONARIO!$G$21:$H$33,MATCH('DATA NIQ'!D2487,[1]DICCIONARIO!$G$21:$G$33,0),2))</f>
        <v>DORITOS</v>
      </c>
    </row>
    <row r="2488" spans="1:47" hidden="1" x14ac:dyDescent="0.25">
      <c r="A2488" t="s">
        <v>0</v>
      </c>
      <c r="B2488" s="2" t="s">
        <v>349</v>
      </c>
      <c r="C2488" t="s">
        <v>17</v>
      </c>
      <c r="D2488" t="s">
        <v>4</v>
      </c>
      <c r="G2488" t="s">
        <v>354</v>
      </c>
      <c r="H2488" s="3" t="str">
        <f t="shared" si="38"/>
        <v>ARG SELF CADENAGUARNICIONES PARA COPETINPEPSICODORITOSDist. Num. Tiendas Handling (C)</v>
      </c>
      <c r="I2488" s="1">
        <v>97.045000000000002</v>
      </c>
      <c r="J2488" s="1">
        <v>97.094999999999999</v>
      </c>
      <c r="K2488" s="1">
        <v>96.834000000000003</v>
      </c>
      <c r="L2488" s="1">
        <v>97.123999999999995</v>
      </c>
      <c r="M2488" s="1">
        <v>97.471999999999994</v>
      </c>
      <c r="N2488" s="1">
        <v>97.274000000000001</v>
      </c>
      <c r="O2488" s="1">
        <v>95.049000000000007</v>
      </c>
      <c r="P2488" s="1">
        <v>95.501000000000005</v>
      </c>
      <c r="Q2488" s="1">
        <v>96.367000000000004</v>
      </c>
      <c r="R2488" s="1">
        <v>97.254000000000005</v>
      </c>
      <c r="S2488" s="1">
        <v>96.888999999999996</v>
      </c>
      <c r="T2488" s="1">
        <v>96.99</v>
      </c>
      <c r="U2488" s="1">
        <v>97.173000000000002</v>
      </c>
      <c r="V2488" s="1">
        <v>96.477999999999994</v>
      </c>
      <c r="W2488" s="1">
        <v>96.739000000000004</v>
      </c>
      <c r="X2488" s="1">
        <v>95.43</v>
      </c>
      <c r="Y2488" s="1">
        <v>96.239000000000004</v>
      </c>
      <c r="Z2488" s="1">
        <v>96.438999999999993</v>
      </c>
      <c r="AA2488" s="1">
        <v>96.582999999999998</v>
      </c>
      <c r="AB2488" s="1">
        <v>96.504000000000005</v>
      </c>
      <c r="AC2488" s="1">
        <v>96.74</v>
      </c>
      <c r="AD2488" s="1">
        <v>96.784000000000006</v>
      </c>
      <c r="AE2488" s="1">
        <v>96.61</v>
      </c>
      <c r="AF2488" s="1">
        <v>95.450999999999993</v>
      </c>
      <c r="AG2488" s="1">
        <v>92.944000000000003</v>
      </c>
      <c r="AH2488" s="1">
        <v>92.638000000000005</v>
      </c>
      <c r="AI2488" s="1">
        <v>74.453999999999994</v>
      </c>
      <c r="AJ2488" s="1">
        <v>87.44</v>
      </c>
      <c r="AK2488" s="1">
        <v>95.938000000000002</v>
      </c>
      <c r="AL2488" s="1">
        <v>96.563000000000002</v>
      </c>
      <c r="AM2488" s="1">
        <v>96.534000000000006</v>
      </c>
      <c r="AN2488" s="1">
        <v>96.894999999999996</v>
      </c>
      <c r="AO2488" s="1">
        <v>96.921000000000006</v>
      </c>
      <c r="AP2488" s="1">
        <v>96.221000000000004</v>
      </c>
      <c r="AQ2488" s="1">
        <v>97.200999999999993</v>
      </c>
      <c r="AR2488" s="1">
        <v>97.613</v>
      </c>
      <c r="AS2488" s="1">
        <v>97.578999999999994</v>
      </c>
      <c r="AT2488" s="1">
        <v>97.450999999999993</v>
      </c>
      <c r="AU2488" t="str">
        <f>IF(D2488="","",INDEX([1]DICCIONARIO!$G$21:$H$33,MATCH('DATA NIQ'!D2488,[1]DICCIONARIO!$G$21:$G$33,0),2))</f>
        <v>DORITOS</v>
      </c>
    </row>
    <row r="2489" spans="1:47" ht="14.45" hidden="1" customHeight="1" x14ac:dyDescent="0.25">
      <c r="A2489" t="s">
        <v>0</v>
      </c>
      <c r="B2489" s="2" t="s">
        <v>349</v>
      </c>
      <c r="C2489" t="s">
        <v>17</v>
      </c>
      <c r="D2489" t="s">
        <v>4</v>
      </c>
      <c r="G2489" t="s">
        <v>355</v>
      </c>
      <c r="H2489" s="3" t="str">
        <f t="shared" si="38"/>
        <v>ARG SELF CADENAGUARNICIONES PARA COPETINPEPSICODORITOSDist. Pond. Tiendas Handling</v>
      </c>
      <c r="I2489">
        <v>99.492000000000004</v>
      </c>
      <c r="J2489">
        <v>99.590999999999994</v>
      </c>
      <c r="K2489">
        <v>99.518000000000001</v>
      </c>
      <c r="L2489">
        <v>99.507000000000005</v>
      </c>
      <c r="M2489">
        <v>99.51</v>
      </c>
      <c r="N2489">
        <v>99.414000000000001</v>
      </c>
      <c r="O2489">
        <v>98.534999999999997</v>
      </c>
      <c r="P2489">
        <v>98.650999999999996</v>
      </c>
      <c r="Q2489">
        <v>99.174000000000007</v>
      </c>
      <c r="R2489">
        <v>99.605999999999995</v>
      </c>
      <c r="S2489">
        <v>99.549000000000007</v>
      </c>
      <c r="T2489">
        <v>99.549000000000007</v>
      </c>
      <c r="U2489">
        <v>99.35</v>
      </c>
      <c r="V2489">
        <v>98.454999999999998</v>
      </c>
      <c r="W2489">
        <v>99.364000000000004</v>
      </c>
      <c r="X2489" s="1">
        <v>99.004999999999995</v>
      </c>
      <c r="Y2489" s="1">
        <v>99.352000000000004</v>
      </c>
      <c r="Z2489" s="1">
        <v>99.444999999999993</v>
      </c>
      <c r="AA2489" s="1">
        <v>99.394999999999996</v>
      </c>
      <c r="AB2489">
        <v>99.105000000000004</v>
      </c>
      <c r="AC2489">
        <v>99.4</v>
      </c>
      <c r="AD2489">
        <v>99.566000000000003</v>
      </c>
      <c r="AE2489">
        <v>99.474999999999994</v>
      </c>
      <c r="AF2489">
        <v>96.778999999999996</v>
      </c>
      <c r="AG2489">
        <v>96.817999999999998</v>
      </c>
      <c r="AH2489">
        <v>97.284000000000006</v>
      </c>
      <c r="AI2489">
        <v>88.162000000000006</v>
      </c>
      <c r="AJ2489">
        <v>94.900999999999996</v>
      </c>
      <c r="AK2489">
        <v>99.119</v>
      </c>
      <c r="AL2489">
        <v>99.281000000000006</v>
      </c>
      <c r="AM2489">
        <v>99.034000000000006</v>
      </c>
      <c r="AN2489">
        <v>99.287000000000006</v>
      </c>
      <c r="AO2489">
        <v>98.765000000000001</v>
      </c>
      <c r="AP2489">
        <v>98.01</v>
      </c>
      <c r="AQ2489">
        <v>99.388999999999996</v>
      </c>
      <c r="AR2489">
        <v>99.677999999999997</v>
      </c>
      <c r="AS2489">
        <v>99.694999999999993</v>
      </c>
      <c r="AT2489">
        <v>99.641000000000005</v>
      </c>
      <c r="AU2489" t="str">
        <f>IF(D2489="","",INDEX([1]DICCIONARIO!$G$21:$H$33,MATCH('DATA NIQ'!D2489,[1]DICCIONARIO!$G$21:$G$33,0),2))</f>
        <v>DORITOS</v>
      </c>
    </row>
    <row r="2490" spans="1:47" ht="14.45" hidden="1" customHeight="1" x14ac:dyDescent="0.25">
      <c r="A2490" t="s">
        <v>0</v>
      </c>
      <c r="B2490" s="2" t="s">
        <v>349</v>
      </c>
      <c r="C2490" t="s">
        <v>17</v>
      </c>
      <c r="D2490" t="s">
        <v>4</v>
      </c>
      <c r="G2490" t="s">
        <v>356</v>
      </c>
      <c r="H2490" s="3" t="str">
        <f t="shared" si="38"/>
        <v>ARG SELF CADENAGUARNICIONES PARA COPETINPEPSICODORITOSPart. de Vtas (KILOS) - Product</v>
      </c>
      <c r="I2490">
        <v>4.6980000000000004</v>
      </c>
      <c r="J2490">
        <v>5.0439999999999996</v>
      </c>
      <c r="K2490">
        <v>4.9180000000000001</v>
      </c>
      <c r="L2490">
        <v>4.92</v>
      </c>
      <c r="M2490">
        <v>5.8239999999999998</v>
      </c>
      <c r="N2490">
        <v>5.08</v>
      </c>
      <c r="O2490">
        <v>3.3780000000000001</v>
      </c>
      <c r="P2490">
        <v>2.601</v>
      </c>
      <c r="Q2490">
        <v>3.0939999999999999</v>
      </c>
      <c r="R2490">
        <v>4.601</v>
      </c>
      <c r="S2490">
        <v>4.8470000000000004</v>
      </c>
      <c r="T2490">
        <v>4.819</v>
      </c>
      <c r="U2490">
        <v>5.125</v>
      </c>
      <c r="V2490">
        <v>4.9619999999999997</v>
      </c>
      <c r="W2490">
        <v>4.3630000000000004</v>
      </c>
      <c r="X2490" s="1">
        <v>3.5880000000000001</v>
      </c>
      <c r="Y2490" s="1">
        <v>4.3449999999999998</v>
      </c>
      <c r="Z2490" s="1">
        <v>4.5410000000000004</v>
      </c>
      <c r="AA2490" s="1">
        <v>5.2030000000000003</v>
      </c>
      <c r="AB2490">
        <v>3.6469999999999998</v>
      </c>
      <c r="AC2490">
        <v>4.8170000000000002</v>
      </c>
      <c r="AD2490">
        <v>4.7640000000000002</v>
      </c>
      <c r="AE2490">
        <v>3.7549999999999999</v>
      </c>
      <c r="AF2490">
        <v>3.569</v>
      </c>
      <c r="AG2490">
        <v>3.048</v>
      </c>
      <c r="AH2490">
        <v>2.99</v>
      </c>
      <c r="AI2490">
        <v>2.7069999999999999</v>
      </c>
      <c r="AJ2490">
        <v>3.6840000000000002</v>
      </c>
      <c r="AK2490">
        <v>4.1989999999999998</v>
      </c>
      <c r="AL2490">
        <v>4.5369999999999999</v>
      </c>
      <c r="AM2490">
        <v>4.609</v>
      </c>
      <c r="AN2490">
        <v>2.3149999999999999</v>
      </c>
      <c r="AO2490">
        <v>2.4279999999999999</v>
      </c>
      <c r="AP2490">
        <v>3.8620000000000001</v>
      </c>
      <c r="AQ2490">
        <v>4.7140000000000004</v>
      </c>
      <c r="AR2490">
        <v>5.18</v>
      </c>
      <c r="AS2490">
        <v>5.5540000000000003</v>
      </c>
      <c r="AT2490">
        <v>4.8769999999999998</v>
      </c>
      <c r="AU2490" t="str">
        <f>IF(D2490="","",INDEX([1]DICCIONARIO!$G$21:$H$33,MATCH('DATA NIQ'!D2490,[1]DICCIONARIO!$G$21:$G$33,0),2))</f>
        <v>DORITOS</v>
      </c>
    </row>
    <row r="2491" spans="1:47" ht="14.45" hidden="1" customHeight="1" x14ac:dyDescent="0.25">
      <c r="A2491" t="s">
        <v>0</v>
      </c>
      <c r="B2491" s="2" t="s">
        <v>349</v>
      </c>
      <c r="C2491" t="s">
        <v>17</v>
      </c>
      <c r="D2491" t="s">
        <v>4</v>
      </c>
      <c r="G2491" t="s">
        <v>357</v>
      </c>
      <c r="H2491" s="3" t="str">
        <f t="shared" si="38"/>
        <v>ARG SELF CADENAGUARNICIONES PARA COPETINPEPSICODORITOSPart. de Vtas Valor - Product</v>
      </c>
      <c r="I2491">
        <v>7.6980000000000004</v>
      </c>
      <c r="J2491">
        <v>8.1329999999999991</v>
      </c>
      <c r="K2491">
        <v>8.2799999999999994</v>
      </c>
      <c r="L2491">
        <v>8.2850000000000001</v>
      </c>
      <c r="M2491">
        <v>9.6859999999999999</v>
      </c>
      <c r="N2491">
        <v>8.6340000000000003</v>
      </c>
      <c r="O2491">
        <v>6.3250000000000002</v>
      </c>
      <c r="P2491">
        <v>5.13</v>
      </c>
      <c r="Q2491">
        <v>6.1539999999999999</v>
      </c>
      <c r="R2491">
        <v>8.3629999999999995</v>
      </c>
      <c r="S2491">
        <v>8.3320000000000007</v>
      </c>
      <c r="T2491">
        <v>7.9619999999999997</v>
      </c>
      <c r="U2491">
        <v>8.452</v>
      </c>
      <c r="V2491">
        <v>8.327</v>
      </c>
      <c r="W2491">
        <v>7.3129999999999997</v>
      </c>
      <c r="X2491" s="1">
        <v>6.726</v>
      </c>
      <c r="Y2491" s="1">
        <v>8.218</v>
      </c>
      <c r="Z2491" s="1">
        <v>8.2720000000000002</v>
      </c>
      <c r="AA2491" s="1">
        <v>8.6170000000000009</v>
      </c>
      <c r="AB2491">
        <v>6.6210000000000004</v>
      </c>
      <c r="AC2491">
        <v>8.0310000000000006</v>
      </c>
      <c r="AD2491">
        <v>7.2279999999999998</v>
      </c>
      <c r="AE2491">
        <v>6.6150000000000002</v>
      </c>
      <c r="AF2491">
        <v>6.0670000000000002</v>
      </c>
      <c r="AG2491">
        <v>5.3710000000000004</v>
      </c>
      <c r="AH2491">
        <v>5.1639999999999997</v>
      </c>
      <c r="AI2491">
        <v>5.15</v>
      </c>
      <c r="AJ2491">
        <v>6.8250000000000002</v>
      </c>
      <c r="AK2491">
        <v>7.4950000000000001</v>
      </c>
      <c r="AL2491">
        <v>8.0389999999999997</v>
      </c>
      <c r="AM2491">
        <v>8.2970000000000006</v>
      </c>
      <c r="AN2491">
        <v>4.4630000000000001</v>
      </c>
      <c r="AO2491">
        <v>4.7560000000000002</v>
      </c>
      <c r="AP2491">
        <v>6.718</v>
      </c>
      <c r="AQ2491">
        <v>7.8289999999999997</v>
      </c>
      <c r="AR2491">
        <v>8.4789999999999992</v>
      </c>
      <c r="AS2491">
        <v>8.7040000000000006</v>
      </c>
      <c r="AT2491">
        <v>8.2349999999999994</v>
      </c>
      <c r="AU2491" t="str">
        <f>IF(D2491="","",INDEX([1]DICCIONARIO!$G$21:$H$33,MATCH('DATA NIQ'!D2491,[1]DICCIONARIO!$G$21:$G$33,0),2))</f>
        <v>DORITOS</v>
      </c>
    </row>
    <row r="2492" spans="1:47" ht="14.45" customHeight="1" x14ac:dyDescent="0.25">
      <c r="A2492" t="s">
        <v>0</v>
      </c>
      <c r="B2492" s="2" t="s">
        <v>349</v>
      </c>
      <c r="C2492" t="s">
        <v>17</v>
      </c>
      <c r="D2492" t="s">
        <v>4</v>
      </c>
      <c r="E2492" t="s">
        <v>4</v>
      </c>
      <c r="G2492" t="s">
        <v>350</v>
      </c>
      <c r="H2492" s="3" t="str">
        <f t="shared" si="38"/>
        <v>ARG SELF CADENAGUARNICIONES PARA COPETINPEPSICODORITOSDORITOSVtas (KILOS)</v>
      </c>
      <c r="I2492" s="4">
        <v>62096.786999999997</v>
      </c>
      <c r="J2492" s="4">
        <v>70983.472999999998</v>
      </c>
      <c r="K2492" s="4">
        <v>75215.123999999996</v>
      </c>
      <c r="L2492" s="4">
        <v>73493.123000000007</v>
      </c>
      <c r="M2492" s="4">
        <v>84953.307000000001</v>
      </c>
      <c r="N2492" s="4">
        <v>74758.618000000002</v>
      </c>
      <c r="O2492" s="4">
        <v>47833.78</v>
      </c>
      <c r="P2492" s="4">
        <v>52274.154000000002</v>
      </c>
      <c r="Q2492" s="4">
        <v>52771.394</v>
      </c>
      <c r="R2492" s="4">
        <v>63442.968999999997</v>
      </c>
      <c r="S2492" s="4">
        <v>68279.964000000007</v>
      </c>
      <c r="T2492" s="4">
        <v>61151.281000000003</v>
      </c>
      <c r="U2492" s="4">
        <v>67718.216</v>
      </c>
      <c r="V2492" s="4">
        <v>69730.942999999999</v>
      </c>
      <c r="W2492" s="4">
        <v>66113.784</v>
      </c>
      <c r="X2492" s="4">
        <v>50540.406000000003</v>
      </c>
      <c r="Y2492" s="4">
        <v>61110.913999999997</v>
      </c>
      <c r="Z2492" s="4">
        <v>68159.885999999999</v>
      </c>
      <c r="AA2492" s="4">
        <v>75741.888999999996</v>
      </c>
      <c r="AB2492" s="4">
        <v>65359.864999999998</v>
      </c>
      <c r="AC2492" s="4">
        <v>67326.509999999995</v>
      </c>
      <c r="AD2492" s="4">
        <v>53952.055</v>
      </c>
      <c r="AE2492" s="4">
        <v>42062.036</v>
      </c>
      <c r="AF2492" s="4">
        <v>40667.987999999998</v>
      </c>
      <c r="AG2492" s="4">
        <v>34640.201999999997</v>
      </c>
      <c r="AH2492" s="4">
        <v>35549.817000000003</v>
      </c>
      <c r="AI2492" s="4">
        <v>37564.084999999999</v>
      </c>
      <c r="AJ2492" s="4">
        <v>39272.767</v>
      </c>
      <c r="AK2492" s="4">
        <v>42976.082000000002</v>
      </c>
      <c r="AL2492" s="4">
        <v>49863.713000000003</v>
      </c>
      <c r="AM2492" s="4">
        <v>47721.571000000004</v>
      </c>
      <c r="AN2492" s="4">
        <v>32603.315999999999</v>
      </c>
      <c r="AO2492" s="4">
        <v>38279.71</v>
      </c>
      <c r="AP2492" s="4">
        <v>47484.788999999997</v>
      </c>
      <c r="AQ2492" s="4">
        <v>59982.31</v>
      </c>
      <c r="AR2492" s="4">
        <v>61796.072999999997</v>
      </c>
      <c r="AS2492" s="4">
        <v>63903.963000000003</v>
      </c>
      <c r="AT2492" s="4">
        <v>58492.502</v>
      </c>
      <c r="AU2492" t="str">
        <f>IF(D2492="","",INDEX([1]DICCIONARIO!$G$21:$H$33,MATCH('DATA NIQ'!D2492,[1]DICCIONARIO!$G$21:$G$33,0),2))</f>
        <v>DORITOS</v>
      </c>
    </row>
    <row r="2493" spans="1:47" ht="14.45" customHeight="1" x14ac:dyDescent="0.25">
      <c r="A2493" t="s">
        <v>0</v>
      </c>
      <c r="B2493" s="2" t="s">
        <v>349</v>
      </c>
      <c r="C2493" t="s">
        <v>17</v>
      </c>
      <c r="D2493" t="s">
        <v>4</v>
      </c>
      <c r="E2493" t="s">
        <v>4</v>
      </c>
      <c r="G2493" t="s">
        <v>351</v>
      </c>
      <c r="H2493" s="3" t="str">
        <f t="shared" si="38"/>
        <v>ARG SELF CADENAGUARNICIONES PARA COPETINPEPSICODORITOSDORITOSCompras (KILOS)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0</v>
      </c>
      <c r="AS2493" s="4">
        <v>0</v>
      </c>
      <c r="AT2493" s="4">
        <v>0</v>
      </c>
      <c r="AU2493" t="str">
        <f>IF(D2493="","",INDEX([1]DICCIONARIO!$G$21:$H$33,MATCH('DATA NIQ'!D2493,[1]DICCIONARIO!$G$21:$G$33,0),2))</f>
        <v>DORITOS</v>
      </c>
    </row>
    <row r="2494" spans="1:47" ht="14.45" customHeight="1" x14ac:dyDescent="0.25">
      <c r="A2494" t="s">
        <v>0</v>
      </c>
      <c r="B2494" s="2" t="s">
        <v>349</v>
      </c>
      <c r="C2494" t="s">
        <v>17</v>
      </c>
      <c r="D2494" t="s">
        <v>4</v>
      </c>
      <c r="E2494" t="s">
        <v>4</v>
      </c>
      <c r="G2494" t="s">
        <v>352</v>
      </c>
      <c r="H2494" s="3" t="str">
        <f t="shared" si="38"/>
        <v>ARG SELF CADENAGUARNICIONES PARA COPETINPEPSICODORITOSDORITOSInventario (KILOS)</v>
      </c>
      <c r="I2494" s="4">
        <v>0</v>
      </c>
      <c r="J2494" s="4">
        <v>0</v>
      </c>
      <c r="K2494" s="4">
        <v>0</v>
      </c>
      <c r="L2494" s="4">
        <v>0</v>
      </c>
      <c r="M2494" s="4">
        <v>0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0</v>
      </c>
      <c r="AS2494" s="4">
        <v>0</v>
      </c>
      <c r="AT2494" s="4">
        <v>0</v>
      </c>
      <c r="AU2494" t="str">
        <f>IF(D2494="","",INDEX([1]DICCIONARIO!$G$21:$H$33,MATCH('DATA NIQ'!D2494,[1]DICCIONARIO!$G$21:$G$33,0),2))</f>
        <v>DORITOS</v>
      </c>
    </row>
    <row r="2495" spans="1:47" ht="14.45" hidden="1" customHeight="1" x14ac:dyDescent="0.25">
      <c r="A2495" t="s">
        <v>0</v>
      </c>
      <c r="B2495" s="2" t="s">
        <v>349</v>
      </c>
      <c r="C2495" t="s">
        <v>17</v>
      </c>
      <c r="D2495" t="s">
        <v>4</v>
      </c>
      <c r="E2495" t="s">
        <v>4</v>
      </c>
      <c r="G2495" t="s">
        <v>353</v>
      </c>
      <c r="H2495" s="3" t="str">
        <f t="shared" si="38"/>
        <v>ARG SELF CADENAGUARNICIONES PARA COPETINPEPSICODORITOSDORITOSVtas Valor</v>
      </c>
      <c r="I2495" s="3">
        <v>146219019.94999999</v>
      </c>
      <c r="J2495" s="3">
        <v>170421005.02399999</v>
      </c>
      <c r="K2495" s="3">
        <v>199321960.917</v>
      </c>
      <c r="L2495" s="3">
        <v>211870974.59400001</v>
      </c>
      <c r="M2495" s="3">
        <v>253125777.46700001</v>
      </c>
      <c r="N2495" s="3">
        <v>238095929.465</v>
      </c>
      <c r="O2495" s="3">
        <v>179416394.921</v>
      </c>
      <c r="P2495" s="3">
        <v>207015933.07800001</v>
      </c>
      <c r="Q2495" s="3">
        <v>231803697.859</v>
      </c>
      <c r="R2495" s="3">
        <v>289207791.134</v>
      </c>
      <c r="S2495" s="3">
        <v>323919018.60399997</v>
      </c>
      <c r="T2495" s="3">
        <v>299627388.19199997</v>
      </c>
      <c r="U2495" s="3">
        <v>349270751.64499998</v>
      </c>
      <c r="V2495" s="3">
        <v>381452862.59100002</v>
      </c>
      <c r="W2495" s="3">
        <v>392632746.54900002</v>
      </c>
      <c r="X2495" s="3">
        <v>385624520.87699997</v>
      </c>
      <c r="Y2495" s="3">
        <v>553639840.23099995</v>
      </c>
      <c r="Z2495" s="3">
        <v>667986140.88600004</v>
      </c>
      <c r="AA2495" s="3">
        <v>771102765.60899997</v>
      </c>
      <c r="AB2495" s="3">
        <v>819350267.53100002</v>
      </c>
      <c r="AC2495" s="3">
        <v>1147605516.566</v>
      </c>
      <c r="AD2495" s="3">
        <v>1061196224.73</v>
      </c>
      <c r="AE2495" s="3">
        <v>1011693324.365</v>
      </c>
      <c r="AF2495" s="3">
        <v>949913745.28600001</v>
      </c>
      <c r="AG2495" s="3">
        <v>830696477.875</v>
      </c>
      <c r="AH2495" s="3">
        <v>859867966.81599998</v>
      </c>
      <c r="AI2495" s="3">
        <v>1044988084.081</v>
      </c>
      <c r="AJ2495" s="3">
        <v>1118506922.092</v>
      </c>
      <c r="AK2495" s="3">
        <v>1236326397.1370001</v>
      </c>
      <c r="AL2495" s="3">
        <v>1424803477.7639999</v>
      </c>
      <c r="AM2495" s="3">
        <v>1406842771.72</v>
      </c>
      <c r="AN2495" s="3">
        <v>958099344.40100002</v>
      </c>
      <c r="AO2495" s="3">
        <v>1235948287.8529999</v>
      </c>
      <c r="AP2495" s="3">
        <v>1499468044.4059999</v>
      </c>
      <c r="AQ2495" s="3">
        <v>1819104184.201</v>
      </c>
      <c r="AR2495" s="3">
        <v>1862470471.1570001</v>
      </c>
      <c r="AS2495" s="3">
        <v>1909832945.283</v>
      </c>
      <c r="AT2495" s="3">
        <v>1878410071.865</v>
      </c>
      <c r="AU2495" t="str">
        <f>IF(D2495="","",INDEX([1]DICCIONARIO!$G$21:$H$33,MATCH('DATA NIQ'!D2495,[1]DICCIONARIO!$G$21:$G$33,0),2))</f>
        <v>DORITOS</v>
      </c>
    </row>
    <row r="2496" spans="1:47" hidden="1" x14ac:dyDescent="0.25">
      <c r="A2496" t="s">
        <v>0</v>
      </c>
      <c r="B2496" s="2" t="s">
        <v>349</v>
      </c>
      <c r="C2496" t="s">
        <v>17</v>
      </c>
      <c r="D2496" t="s">
        <v>4</v>
      </c>
      <c r="E2496" t="s">
        <v>4</v>
      </c>
      <c r="G2496" t="s">
        <v>354</v>
      </c>
      <c r="H2496" s="3" t="str">
        <f t="shared" si="38"/>
        <v>ARG SELF CADENAGUARNICIONES PARA COPETINPEPSICODORITOSDORITOSDist. Num. Tiendas Handling (C)</v>
      </c>
      <c r="I2496" s="1">
        <v>97.045000000000002</v>
      </c>
      <c r="J2496" s="1">
        <v>97.094999999999999</v>
      </c>
      <c r="K2496" s="1">
        <v>96.834000000000003</v>
      </c>
      <c r="L2496" s="1">
        <v>97.123999999999995</v>
      </c>
      <c r="M2496" s="1">
        <v>97.471999999999994</v>
      </c>
      <c r="N2496" s="1">
        <v>97.274000000000001</v>
      </c>
      <c r="O2496" s="1">
        <v>95.049000000000007</v>
      </c>
      <c r="P2496" s="1">
        <v>95.501000000000005</v>
      </c>
      <c r="Q2496" s="1">
        <v>96.367000000000004</v>
      </c>
      <c r="R2496" s="1">
        <v>97.254000000000005</v>
      </c>
      <c r="S2496" s="1">
        <v>96.888999999999996</v>
      </c>
      <c r="T2496" s="1">
        <v>96.99</v>
      </c>
      <c r="U2496" s="1">
        <v>97.173000000000002</v>
      </c>
      <c r="V2496" s="1">
        <v>96.477999999999994</v>
      </c>
      <c r="W2496" s="1">
        <v>96.739000000000004</v>
      </c>
      <c r="X2496" s="1">
        <v>95.43</v>
      </c>
      <c r="Y2496" s="1">
        <v>96.239000000000004</v>
      </c>
      <c r="Z2496" s="1">
        <v>96.438999999999993</v>
      </c>
      <c r="AA2496" s="1">
        <v>96.582999999999998</v>
      </c>
      <c r="AB2496" s="1">
        <v>96.504000000000005</v>
      </c>
      <c r="AC2496" s="1">
        <v>96.74</v>
      </c>
      <c r="AD2496" s="1">
        <v>96.784000000000006</v>
      </c>
      <c r="AE2496" s="1">
        <v>96.61</v>
      </c>
      <c r="AF2496" s="1">
        <v>95.450999999999993</v>
      </c>
      <c r="AG2496" s="1">
        <v>92.915000000000006</v>
      </c>
      <c r="AH2496" s="1">
        <v>92.638000000000005</v>
      </c>
      <c r="AI2496" s="1">
        <v>74.453999999999994</v>
      </c>
      <c r="AJ2496" s="1">
        <v>87.41</v>
      </c>
      <c r="AK2496" s="1">
        <v>94.963999999999999</v>
      </c>
      <c r="AL2496" s="1">
        <v>96.072000000000003</v>
      </c>
      <c r="AM2496" s="1">
        <v>96.501000000000005</v>
      </c>
      <c r="AN2496" s="1">
        <v>96.747</v>
      </c>
      <c r="AO2496" s="1">
        <v>96.269000000000005</v>
      </c>
      <c r="AP2496" s="1">
        <v>95.504000000000005</v>
      </c>
      <c r="AQ2496" s="1">
        <v>97.171000000000006</v>
      </c>
      <c r="AR2496" s="1">
        <v>97.554000000000002</v>
      </c>
      <c r="AS2496" s="1">
        <v>97.578999999999994</v>
      </c>
      <c r="AT2496" s="1">
        <v>97.450999999999993</v>
      </c>
      <c r="AU2496" t="str">
        <f>IF(D2496="","",INDEX([1]DICCIONARIO!$G$21:$H$33,MATCH('DATA NIQ'!D2496,[1]DICCIONARIO!$G$21:$G$33,0),2))</f>
        <v>DORITOS</v>
      </c>
    </row>
    <row r="2497" spans="1:47" ht="14.45" hidden="1" customHeight="1" x14ac:dyDescent="0.25">
      <c r="A2497" t="s">
        <v>0</v>
      </c>
      <c r="B2497" s="2" t="s">
        <v>349</v>
      </c>
      <c r="C2497" t="s">
        <v>17</v>
      </c>
      <c r="D2497" t="s">
        <v>4</v>
      </c>
      <c r="E2497" t="s">
        <v>4</v>
      </c>
      <c r="G2497" t="s">
        <v>355</v>
      </c>
      <c r="H2497" s="3" t="str">
        <f t="shared" si="38"/>
        <v>ARG SELF CADENAGUARNICIONES PARA COPETINPEPSICODORITOSDORITOSDist. Pond. Tiendas Handling</v>
      </c>
      <c r="I2497">
        <v>99.492000000000004</v>
      </c>
      <c r="J2497">
        <v>99.590999999999994</v>
      </c>
      <c r="K2497">
        <v>99.518000000000001</v>
      </c>
      <c r="L2497">
        <v>99.507000000000005</v>
      </c>
      <c r="M2497">
        <v>99.51</v>
      </c>
      <c r="N2497">
        <v>99.414000000000001</v>
      </c>
      <c r="O2497">
        <v>98.534999999999997</v>
      </c>
      <c r="P2497">
        <v>98.650999999999996</v>
      </c>
      <c r="Q2497">
        <v>99.174000000000007</v>
      </c>
      <c r="R2497">
        <v>99.605999999999995</v>
      </c>
      <c r="S2497">
        <v>99.549000000000007</v>
      </c>
      <c r="T2497">
        <v>99.549000000000007</v>
      </c>
      <c r="U2497">
        <v>99.35</v>
      </c>
      <c r="V2497">
        <v>98.454999999999998</v>
      </c>
      <c r="W2497">
        <v>99.364000000000004</v>
      </c>
      <c r="X2497" s="1">
        <v>99.004999999999995</v>
      </c>
      <c r="Y2497" s="1">
        <v>99.352000000000004</v>
      </c>
      <c r="Z2497" s="1">
        <v>99.444999999999993</v>
      </c>
      <c r="AA2497" s="1">
        <v>99.394999999999996</v>
      </c>
      <c r="AB2497">
        <v>99.105000000000004</v>
      </c>
      <c r="AC2497">
        <v>99.4</v>
      </c>
      <c r="AD2497">
        <v>99.566000000000003</v>
      </c>
      <c r="AE2497">
        <v>99.474999999999994</v>
      </c>
      <c r="AF2497">
        <v>96.778999999999996</v>
      </c>
      <c r="AG2497">
        <v>96.786000000000001</v>
      </c>
      <c r="AH2497">
        <v>97.284000000000006</v>
      </c>
      <c r="AI2497">
        <v>88.162000000000006</v>
      </c>
      <c r="AJ2497">
        <v>94.662999999999997</v>
      </c>
      <c r="AK2497">
        <v>98.537000000000006</v>
      </c>
      <c r="AL2497">
        <v>98.905000000000001</v>
      </c>
      <c r="AM2497">
        <v>99.02</v>
      </c>
      <c r="AN2497">
        <v>99.24</v>
      </c>
      <c r="AO2497">
        <v>98.373000000000005</v>
      </c>
      <c r="AP2497">
        <v>96.769000000000005</v>
      </c>
      <c r="AQ2497">
        <v>99.35</v>
      </c>
      <c r="AR2497">
        <v>99.662999999999997</v>
      </c>
      <c r="AS2497">
        <v>99.694999999999993</v>
      </c>
      <c r="AT2497">
        <v>99.641000000000005</v>
      </c>
      <c r="AU2497" t="str">
        <f>IF(D2497="","",INDEX([1]DICCIONARIO!$G$21:$H$33,MATCH('DATA NIQ'!D2497,[1]DICCIONARIO!$G$21:$G$33,0),2))</f>
        <v>DORITOS</v>
      </c>
    </row>
    <row r="2498" spans="1:47" ht="14.45" hidden="1" customHeight="1" x14ac:dyDescent="0.25">
      <c r="A2498" t="s">
        <v>0</v>
      </c>
      <c r="B2498" s="2" t="s">
        <v>349</v>
      </c>
      <c r="C2498" t="s">
        <v>17</v>
      </c>
      <c r="D2498" t="s">
        <v>4</v>
      </c>
      <c r="E2498" t="s">
        <v>4</v>
      </c>
      <c r="G2498" t="s">
        <v>356</v>
      </c>
      <c r="H2498" s="3" t="str">
        <f t="shared" si="38"/>
        <v>ARG SELF CADENAGUARNICIONES PARA COPETINPEPSICODORITOSDORITOSPart. de Vtas (KILOS) - Product</v>
      </c>
      <c r="I2498">
        <v>4.6980000000000004</v>
      </c>
      <c r="J2498">
        <v>5.0439999999999996</v>
      </c>
      <c r="K2498">
        <v>4.9180000000000001</v>
      </c>
      <c r="L2498">
        <v>4.92</v>
      </c>
      <c r="M2498">
        <v>5.8239999999999998</v>
      </c>
      <c r="N2498">
        <v>5.08</v>
      </c>
      <c r="O2498">
        <v>3.3780000000000001</v>
      </c>
      <c r="P2498">
        <v>2.601</v>
      </c>
      <c r="Q2498">
        <v>3.0939999999999999</v>
      </c>
      <c r="R2498">
        <v>4.601</v>
      </c>
      <c r="S2498">
        <v>4.8470000000000004</v>
      </c>
      <c r="T2498">
        <v>4.819</v>
      </c>
      <c r="U2498">
        <v>5.125</v>
      </c>
      <c r="V2498">
        <v>4.9619999999999997</v>
      </c>
      <c r="W2498">
        <v>4.3620000000000001</v>
      </c>
      <c r="X2498" s="1">
        <v>3.5609999999999999</v>
      </c>
      <c r="Y2498" s="1">
        <v>4.3330000000000002</v>
      </c>
      <c r="Z2498" s="1">
        <v>4.5359999999999996</v>
      </c>
      <c r="AA2498" s="1">
        <v>5.1980000000000004</v>
      </c>
      <c r="AB2498">
        <v>3.6389999999999998</v>
      </c>
      <c r="AC2498">
        <v>4.8090000000000002</v>
      </c>
      <c r="AD2498">
        <v>4.7439999999999998</v>
      </c>
      <c r="AE2498">
        <v>3.7050000000000001</v>
      </c>
      <c r="AF2498">
        <v>3.496</v>
      </c>
      <c r="AG2498">
        <v>3.0190000000000001</v>
      </c>
      <c r="AH2498">
        <v>2.9670000000000001</v>
      </c>
      <c r="AI2498">
        <v>2.605</v>
      </c>
      <c r="AJ2498">
        <v>3.2010000000000001</v>
      </c>
      <c r="AK2498">
        <v>3.653</v>
      </c>
      <c r="AL2498">
        <v>3.9780000000000002</v>
      </c>
      <c r="AM2498">
        <v>3.7519999999999998</v>
      </c>
      <c r="AN2498">
        <v>1.885</v>
      </c>
      <c r="AO2498">
        <v>2.298</v>
      </c>
      <c r="AP2498">
        <v>3.532</v>
      </c>
      <c r="AQ2498">
        <v>4.1710000000000003</v>
      </c>
      <c r="AR2498">
        <v>4.601</v>
      </c>
      <c r="AS2498">
        <v>4.7839999999999998</v>
      </c>
      <c r="AT2498">
        <v>4.1970000000000001</v>
      </c>
      <c r="AU2498" t="str">
        <f>IF(D2498="","",INDEX([1]DICCIONARIO!$G$21:$H$33,MATCH('DATA NIQ'!D2498,[1]DICCIONARIO!$G$21:$G$33,0),2))</f>
        <v>DORITOS</v>
      </c>
    </row>
    <row r="2499" spans="1:47" ht="14.45" hidden="1" customHeight="1" x14ac:dyDescent="0.25">
      <c r="A2499" t="s">
        <v>0</v>
      </c>
      <c r="B2499" s="2" t="s">
        <v>349</v>
      </c>
      <c r="C2499" t="s">
        <v>17</v>
      </c>
      <c r="D2499" t="s">
        <v>4</v>
      </c>
      <c r="E2499" t="s">
        <v>4</v>
      </c>
      <c r="G2499" t="s">
        <v>357</v>
      </c>
      <c r="H2499" s="3" t="str">
        <f t="shared" si="38"/>
        <v>ARG SELF CADENAGUARNICIONES PARA COPETINPEPSICODORITOSDORITOSPart. de Vtas Valor - Product</v>
      </c>
      <c r="I2499">
        <v>7.6980000000000004</v>
      </c>
      <c r="J2499">
        <v>8.1329999999999991</v>
      </c>
      <c r="K2499">
        <v>8.2799999999999994</v>
      </c>
      <c r="L2499">
        <v>8.2850000000000001</v>
      </c>
      <c r="M2499">
        <v>9.6859999999999999</v>
      </c>
      <c r="N2499">
        <v>8.6340000000000003</v>
      </c>
      <c r="O2499">
        <v>6.3250000000000002</v>
      </c>
      <c r="P2499">
        <v>5.13</v>
      </c>
      <c r="Q2499">
        <v>6.1539999999999999</v>
      </c>
      <c r="R2499">
        <v>8.3629999999999995</v>
      </c>
      <c r="S2499">
        <v>8.3320000000000007</v>
      </c>
      <c r="T2499">
        <v>7.9619999999999997</v>
      </c>
      <c r="U2499">
        <v>8.452</v>
      </c>
      <c r="V2499">
        <v>8.327</v>
      </c>
      <c r="W2499">
        <v>7.3109999999999999</v>
      </c>
      <c r="X2499" s="1">
        <v>6.6520000000000001</v>
      </c>
      <c r="Y2499" s="1">
        <v>8.1869999999999994</v>
      </c>
      <c r="Z2499" s="1">
        <v>8.2609999999999992</v>
      </c>
      <c r="AA2499" s="1">
        <v>8.6050000000000004</v>
      </c>
      <c r="AB2499">
        <v>6.5990000000000002</v>
      </c>
      <c r="AC2499">
        <v>8.0090000000000003</v>
      </c>
      <c r="AD2499">
        <v>7.1859999999999999</v>
      </c>
      <c r="AE2499">
        <v>6.51</v>
      </c>
      <c r="AF2499">
        <v>5.9020000000000001</v>
      </c>
      <c r="AG2499">
        <v>5.3010000000000002</v>
      </c>
      <c r="AH2499">
        <v>5.109</v>
      </c>
      <c r="AI2499">
        <v>4.9279999999999999</v>
      </c>
      <c r="AJ2499">
        <v>5.8140000000000001</v>
      </c>
      <c r="AK2499">
        <v>6.34</v>
      </c>
      <c r="AL2499">
        <v>6.827</v>
      </c>
      <c r="AM2499">
        <v>6.6210000000000004</v>
      </c>
      <c r="AN2499">
        <v>3.5649999999999999</v>
      </c>
      <c r="AO2499">
        <v>4.4619999999999997</v>
      </c>
      <c r="AP2499">
        <v>6.1680000000000001</v>
      </c>
      <c r="AQ2499">
        <v>6.9450000000000003</v>
      </c>
      <c r="AR2499">
        <v>7.5250000000000004</v>
      </c>
      <c r="AS2499">
        <v>7.6360000000000001</v>
      </c>
      <c r="AT2499">
        <v>7.2679999999999998</v>
      </c>
      <c r="AU2499" t="str">
        <f>IF(D2499="","",INDEX([1]DICCIONARIO!$G$21:$H$33,MATCH('DATA NIQ'!D2499,[1]DICCIONARIO!$G$21:$G$33,0),2))</f>
        <v>DORITOS</v>
      </c>
    </row>
    <row r="2500" spans="1:47" ht="14.45" customHeight="1" x14ac:dyDescent="0.25">
      <c r="A2500" t="s">
        <v>0</v>
      </c>
      <c r="B2500" s="2" t="s">
        <v>349</v>
      </c>
      <c r="C2500" t="s">
        <v>17</v>
      </c>
      <c r="D2500" t="s">
        <v>4</v>
      </c>
      <c r="E2500" t="s">
        <v>4</v>
      </c>
      <c r="F2500" t="s">
        <v>74</v>
      </c>
      <c r="G2500" t="s">
        <v>350</v>
      </c>
      <c r="H2500" s="3" t="str">
        <f t="shared" si="38"/>
        <v>ARG SELF CADENAGUARNICIONES PARA COPETINPEPSICODORITOSDORITOS0 A 20Vtas (KILOS)</v>
      </c>
      <c r="I2500" s="4">
        <v>0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0.29099999999999998</v>
      </c>
      <c r="AS2500" s="4">
        <v>0.86599999999999999</v>
      </c>
      <c r="AT2500" s="4">
        <v>0.24299999999999999</v>
      </c>
      <c r="AU2500" t="str">
        <f>IF(D2500="","",INDEX([1]DICCIONARIO!$G$21:$H$33,MATCH('DATA NIQ'!D2500,[1]DICCIONARIO!$G$21:$G$33,0),2))</f>
        <v>DORITOS</v>
      </c>
    </row>
    <row r="2501" spans="1:47" ht="14.45" customHeight="1" x14ac:dyDescent="0.25">
      <c r="A2501" t="s">
        <v>0</v>
      </c>
      <c r="B2501" s="2" t="s">
        <v>349</v>
      </c>
      <c r="C2501" t="s">
        <v>17</v>
      </c>
      <c r="D2501" t="s">
        <v>4</v>
      </c>
      <c r="E2501" t="s">
        <v>4</v>
      </c>
      <c r="F2501" t="s">
        <v>74</v>
      </c>
      <c r="G2501" t="s">
        <v>351</v>
      </c>
      <c r="H2501" s="3" t="str">
        <f t="shared" ref="H2501:H2564" si="39">+A2501&amp;B2501&amp;C2501&amp;D2501&amp;E2501&amp;F2501&amp;G2501</f>
        <v>ARG SELF CADENAGUARNICIONES PARA COPETINPEPSICODORITOSDORITOS0 A 20Compras (KILOS)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0</v>
      </c>
      <c r="AS2501" s="4">
        <v>0</v>
      </c>
      <c r="AT2501" s="4">
        <v>0</v>
      </c>
      <c r="AU2501" t="str">
        <f>IF(D2501="","",INDEX([1]DICCIONARIO!$G$21:$H$33,MATCH('DATA NIQ'!D2501,[1]DICCIONARIO!$G$21:$G$33,0),2))</f>
        <v>DORITOS</v>
      </c>
    </row>
    <row r="2502" spans="1:47" ht="14.45" customHeight="1" x14ac:dyDescent="0.25">
      <c r="A2502" t="s">
        <v>0</v>
      </c>
      <c r="B2502" s="2" t="s">
        <v>349</v>
      </c>
      <c r="C2502" t="s">
        <v>17</v>
      </c>
      <c r="D2502" t="s">
        <v>4</v>
      </c>
      <c r="E2502" t="s">
        <v>4</v>
      </c>
      <c r="F2502" t="s">
        <v>74</v>
      </c>
      <c r="G2502" t="s">
        <v>352</v>
      </c>
      <c r="H2502" s="3" t="str">
        <f t="shared" si="39"/>
        <v>ARG SELF CADENAGUARNICIONES PARA COPETINPEPSICODORITOSDORITOS0 A 20Inventario (KILOS)</v>
      </c>
      <c r="I2502" s="4">
        <v>0</v>
      </c>
      <c r="J2502" s="4">
        <v>0</v>
      </c>
      <c r="K2502" s="4">
        <v>0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0</v>
      </c>
      <c r="AS2502" s="4">
        <v>0</v>
      </c>
      <c r="AT2502" s="4">
        <v>0</v>
      </c>
      <c r="AU2502" t="str">
        <f>IF(D2502="","",INDEX([1]DICCIONARIO!$G$21:$H$33,MATCH('DATA NIQ'!D2502,[1]DICCIONARIO!$G$21:$G$33,0),2))</f>
        <v>DORITOS</v>
      </c>
    </row>
    <row r="2503" spans="1:47" ht="14.45" hidden="1" customHeight="1" x14ac:dyDescent="0.25">
      <c r="A2503" t="s">
        <v>0</v>
      </c>
      <c r="B2503" s="2" t="s">
        <v>349</v>
      </c>
      <c r="C2503" t="s">
        <v>17</v>
      </c>
      <c r="D2503" t="s">
        <v>4</v>
      </c>
      <c r="E2503" t="s">
        <v>4</v>
      </c>
      <c r="F2503" t="s">
        <v>74</v>
      </c>
      <c r="G2503" t="s">
        <v>353</v>
      </c>
      <c r="H2503" s="3" t="str">
        <f t="shared" si="39"/>
        <v>ARG SELF CADENAGUARNICIONES PARA COPETINPEPSICODORITOSDORITOS0 A 20Vtas Valor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 s="3">
        <v>15977.924999999999</v>
      </c>
      <c r="AS2503" s="3">
        <v>50347.016000000003</v>
      </c>
      <c r="AT2503" s="3">
        <v>12635.449000000001</v>
      </c>
      <c r="AU2503" t="str">
        <f>IF(D2503="","",INDEX([1]DICCIONARIO!$G$21:$H$33,MATCH('DATA NIQ'!D2503,[1]DICCIONARIO!$G$21:$G$33,0),2))</f>
        <v>DORITOS</v>
      </c>
    </row>
    <row r="2504" spans="1:47" hidden="1" x14ac:dyDescent="0.25">
      <c r="A2504" t="s">
        <v>0</v>
      </c>
      <c r="B2504" s="2" t="s">
        <v>349</v>
      </c>
      <c r="C2504" t="s">
        <v>17</v>
      </c>
      <c r="D2504" t="s">
        <v>4</v>
      </c>
      <c r="E2504" t="s">
        <v>4</v>
      </c>
      <c r="F2504" t="s">
        <v>74</v>
      </c>
      <c r="G2504" t="s">
        <v>354</v>
      </c>
      <c r="H2504" s="3" t="str">
        <f t="shared" si="39"/>
        <v>ARG SELF CADENAGUARNICIONES PARA COPETINPEPSICODORITOSDORITOS0 A 20Dist. Num. Tiendas Handling (C)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s="1">
        <v>0</v>
      </c>
      <c r="AM2504" s="1">
        <v>0</v>
      </c>
      <c r="AN2504" s="1">
        <v>0</v>
      </c>
      <c r="AO2504" s="1">
        <v>0</v>
      </c>
      <c r="AP2504" s="1">
        <v>0</v>
      </c>
      <c r="AQ2504" s="1">
        <v>0</v>
      </c>
      <c r="AR2504" s="1">
        <v>0.25800000000000001</v>
      </c>
      <c r="AS2504" s="1">
        <v>0.318</v>
      </c>
      <c r="AT2504" s="1">
        <v>0.20899999999999999</v>
      </c>
      <c r="AU2504" t="str">
        <f>IF(D2504="","",INDEX([1]DICCIONARIO!$G$21:$H$33,MATCH('DATA NIQ'!D2504,[1]DICCIONARIO!$G$21:$G$33,0),2))</f>
        <v>DORITOS</v>
      </c>
    </row>
    <row r="2505" spans="1:47" ht="14.45" hidden="1" customHeight="1" x14ac:dyDescent="0.25">
      <c r="A2505" t="s">
        <v>0</v>
      </c>
      <c r="B2505" s="2" t="s">
        <v>349</v>
      </c>
      <c r="C2505" t="s">
        <v>17</v>
      </c>
      <c r="D2505" t="s">
        <v>4</v>
      </c>
      <c r="E2505" t="s">
        <v>4</v>
      </c>
      <c r="F2505" t="s">
        <v>74</v>
      </c>
      <c r="G2505" t="s">
        <v>355</v>
      </c>
      <c r="H2505" s="3" t="str">
        <f t="shared" si="39"/>
        <v>ARG SELF CADENAGUARNICIONES PARA COPETINPEPSICODORITOSDORITOS0 A 20Dist. Pond. Tiendas Handling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 s="1">
        <v>4.3999999999999997E-2</v>
      </c>
      <c r="AS2505" s="1">
        <v>6.9000000000000006E-2</v>
      </c>
      <c r="AT2505" s="1">
        <v>0.10100000000000001</v>
      </c>
      <c r="AU2505" t="str">
        <f>IF(D2505="","",INDEX([1]DICCIONARIO!$G$21:$H$33,MATCH('DATA NIQ'!D2505,[1]DICCIONARIO!$G$21:$G$33,0),2))</f>
        <v>DORITOS</v>
      </c>
    </row>
    <row r="2506" spans="1:47" ht="14.45" hidden="1" customHeight="1" x14ac:dyDescent="0.25">
      <c r="A2506" t="s">
        <v>0</v>
      </c>
      <c r="B2506" s="2" t="s">
        <v>349</v>
      </c>
      <c r="C2506" t="s">
        <v>17</v>
      </c>
      <c r="D2506" t="s">
        <v>4</v>
      </c>
      <c r="E2506" t="s">
        <v>4</v>
      </c>
      <c r="F2506" t="s">
        <v>74</v>
      </c>
      <c r="G2506" t="s">
        <v>356</v>
      </c>
      <c r="H2506" s="3" t="str">
        <f t="shared" si="39"/>
        <v>ARG SELF CADENAGUARNICIONES PARA COPETINPEPSICODORITOSDORITOS0 A 20Part. de Vtas (KILOS) - Product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 s="1">
        <v>0</v>
      </c>
      <c r="AS2506" s="1">
        <v>0</v>
      </c>
      <c r="AT2506" s="1">
        <v>0</v>
      </c>
      <c r="AU2506" t="str">
        <f>IF(D2506="","",INDEX([1]DICCIONARIO!$G$21:$H$33,MATCH('DATA NIQ'!D2506,[1]DICCIONARIO!$G$21:$G$33,0),2))</f>
        <v>DORITOS</v>
      </c>
    </row>
    <row r="2507" spans="1:47" ht="14.45" hidden="1" customHeight="1" x14ac:dyDescent="0.25">
      <c r="A2507" t="s">
        <v>0</v>
      </c>
      <c r="B2507" s="2" t="s">
        <v>349</v>
      </c>
      <c r="C2507" t="s">
        <v>17</v>
      </c>
      <c r="D2507" t="s">
        <v>4</v>
      </c>
      <c r="E2507" t="s">
        <v>4</v>
      </c>
      <c r="F2507" t="s">
        <v>74</v>
      </c>
      <c r="G2507" t="s">
        <v>357</v>
      </c>
      <c r="H2507" s="3" t="str">
        <f t="shared" si="39"/>
        <v>ARG SELF CADENAGUARNICIONES PARA COPETINPEPSICODORITOSDORITOS0 A 20Part. de Vtas Valor - Product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 s="1">
        <v>0</v>
      </c>
      <c r="AS2507" s="1">
        <v>0</v>
      </c>
      <c r="AT2507" s="1">
        <v>0</v>
      </c>
      <c r="AU2507" t="str">
        <f>IF(D2507="","",INDEX([1]DICCIONARIO!$G$21:$H$33,MATCH('DATA NIQ'!D2507,[1]DICCIONARIO!$G$21:$G$33,0),2))</f>
        <v>DORITOS</v>
      </c>
    </row>
    <row r="2508" spans="1:47" ht="14.45" customHeight="1" x14ac:dyDescent="0.25">
      <c r="A2508" t="s">
        <v>0</v>
      </c>
      <c r="B2508" s="2" t="s">
        <v>349</v>
      </c>
      <c r="C2508" t="s">
        <v>17</v>
      </c>
      <c r="D2508" t="s">
        <v>4</v>
      </c>
      <c r="E2508" t="s">
        <v>4</v>
      </c>
      <c r="F2508" t="s">
        <v>19</v>
      </c>
      <c r="G2508" t="s">
        <v>350</v>
      </c>
      <c r="H2508" s="3" t="str">
        <f t="shared" si="39"/>
        <v>ARG SELF CADENAGUARNICIONES PARA COPETINPEPSICODORITOSDORITOS121 A 200Vtas (KILOS)</v>
      </c>
      <c r="I2508" s="4">
        <v>25886.295999999998</v>
      </c>
      <c r="J2508" s="4">
        <v>35005.466</v>
      </c>
      <c r="K2508" s="4">
        <v>33341.781999999999</v>
      </c>
      <c r="L2508" s="4">
        <v>34127.817999999999</v>
      </c>
      <c r="M2508" s="4">
        <v>41279.012999999999</v>
      </c>
      <c r="N2508" s="4">
        <v>32704.444</v>
      </c>
      <c r="O2508" s="4">
        <v>19205.719000000001</v>
      </c>
      <c r="P2508" s="4">
        <v>22373.598000000002</v>
      </c>
      <c r="Q2508" s="4">
        <v>16934.774000000001</v>
      </c>
      <c r="R2508" s="4">
        <v>24289.863000000001</v>
      </c>
      <c r="S2508" s="4">
        <v>25181.239000000001</v>
      </c>
      <c r="T2508" s="4">
        <v>22667.094000000001</v>
      </c>
      <c r="U2508" s="4">
        <v>27051.635999999999</v>
      </c>
      <c r="V2508" s="4">
        <v>27748.386999999999</v>
      </c>
      <c r="W2508" s="4">
        <v>26234.537</v>
      </c>
      <c r="X2508" s="4">
        <v>28778.857</v>
      </c>
      <c r="Y2508" s="4">
        <v>40413.262999999999</v>
      </c>
      <c r="Z2508" s="4">
        <v>46248.913</v>
      </c>
      <c r="AA2508" s="4">
        <v>51536.281999999999</v>
      </c>
      <c r="AB2508" s="4">
        <v>46136.341</v>
      </c>
      <c r="AC2508" s="4">
        <v>44007.014000000003</v>
      </c>
      <c r="AD2508" s="4">
        <v>35764.017</v>
      </c>
      <c r="AE2508" s="4">
        <v>28648.069</v>
      </c>
      <c r="AF2508" s="4">
        <v>24788.659</v>
      </c>
      <c r="AG2508" s="4">
        <v>20822.576000000001</v>
      </c>
      <c r="AH2508" s="4">
        <v>22515.802</v>
      </c>
      <c r="AI2508" s="4">
        <v>24277.858</v>
      </c>
      <c r="AJ2508" s="4">
        <v>23847.865000000002</v>
      </c>
      <c r="AK2508" s="4">
        <v>25769.080999999998</v>
      </c>
      <c r="AL2508" s="4">
        <v>30008.457999999999</v>
      </c>
      <c r="AM2508" s="4">
        <v>30235.281999999999</v>
      </c>
      <c r="AN2508" s="4">
        <v>20612.607</v>
      </c>
      <c r="AO2508" s="4">
        <v>23020.157999999999</v>
      </c>
      <c r="AP2508" s="4">
        <v>27827.724999999999</v>
      </c>
      <c r="AQ2508" s="4">
        <v>33827.684999999998</v>
      </c>
      <c r="AR2508" s="4">
        <v>35475.949000000001</v>
      </c>
      <c r="AS2508" s="4">
        <v>39967.046999999999</v>
      </c>
      <c r="AT2508" s="4">
        <v>36321.069000000003</v>
      </c>
      <c r="AU2508" t="str">
        <f>IF(D2508="","",INDEX([1]DICCIONARIO!$G$21:$H$33,MATCH('DATA NIQ'!D2508,[1]DICCIONARIO!$G$21:$G$33,0),2))</f>
        <v>DORITOS</v>
      </c>
    </row>
    <row r="2509" spans="1:47" ht="14.45" customHeight="1" x14ac:dyDescent="0.25">
      <c r="A2509" t="s">
        <v>0</v>
      </c>
      <c r="B2509" s="2" t="s">
        <v>349</v>
      </c>
      <c r="C2509" t="s">
        <v>17</v>
      </c>
      <c r="D2509" t="s">
        <v>4</v>
      </c>
      <c r="E2509" t="s">
        <v>4</v>
      </c>
      <c r="F2509" t="s">
        <v>19</v>
      </c>
      <c r="G2509" t="s">
        <v>351</v>
      </c>
      <c r="H2509" s="3" t="str">
        <f t="shared" si="39"/>
        <v>ARG SELF CADENAGUARNICIONES PARA COPETINPEPSICODORITOSDORITOS121 A 200Compras (KILOS)</v>
      </c>
      <c r="I2509" s="4">
        <v>0</v>
      </c>
      <c r="J2509" s="4">
        <v>0</v>
      </c>
      <c r="K2509" s="4">
        <v>0</v>
      </c>
      <c r="L2509" s="4">
        <v>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0</v>
      </c>
      <c r="AS2509" s="4">
        <v>0</v>
      </c>
      <c r="AT2509" s="4">
        <v>0</v>
      </c>
      <c r="AU2509" t="str">
        <f>IF(D2509="","",INDEX([1]DICCIONARIO!$G$21:$H$33,MATCH('DATA NIQ'!D2509,[1]DICCIONARIO!$G$21:$G$33,0),2))</f>
        <v>DORITOS</v>
      </c>
    </row>
    <row r="2510" spans="1:47" ht="14.45" customHeight="1" x14ac:dyDescent="0.25">
      <c r="A2510" t="s">
        <v>0</v>
      </c>
      <c r="B2510" s="2" t="s">
        <v>349</v>
      </c>
      <c r="C2510" t="s">
        <v>17</v>
      </c>
      <c r="D2510" t="s">
        <v>4</v>
      </c>
      <c r="E2510" t="s">
        <v>4</v>
      </c>
      <c r="F2510" t="s">
        <v>19</v>
      </c>
      <c r="G2510" t="s">
        <v>352</v>
      </c>
      <c r="H2510" s="3" t="str">
        <f t="shared" si="39"/>
        <v>ARG SELF CADENAGUARNICIONES PARA COPETINPEPSICODORITOSDORITOS121 A 200Inventario (KILOS)</v>
      </c>
      <c r="I2510" s="4">
        <v>0</v>
      </c>
      <c r="J2510" s="4">
        <v>0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0</v>
      </c>
      <c r="AS2510" s="4">
        <v>0</v>
      </c>
      <c r="AT2510" s="4">
        <v>0</v>
      </c>
      <c r="AU2510" t="str">
        <f>IF(D2510="","",INDEX([1]DICCIONARIO!$G$21:$H$33,MATCH('DATA NIQ'!D2510,[1]DICCIONARIO!$G$21:$G$33,0),2))</f>
        <v>DORITOS</v>
      </c>
    </row>
    <row r="2511" spans="1:47" ht="14.45" hidden="1" customHeight="1" x14ac:dyDescent="0.25">
      <c r="A2511" t="s">
        <v>0</v>
      </c>
      <c r="B2511" s="2" t="s">
        <v>349</v>
      </c>
      <c r="C2511" t="s">
        <v>17</v>
      </c>
      <c r="D2511" t="s">
        <v>4</v>
      </c>
      <c r="E2511" t="s">
        <v>4</v>
      </c>
      <c r="F2511" t="s">
        <v>19</v>
      </c>
      <c r="G2511" t="s">
        <v>353</v>
      </c>
      <c r="H2511" s="3" t="str">
        <f t="shared" si="39"/>
        <v>ARG SELF CADENAGUARNICIONES PARA COPETINPEPSICODORITOSDORITOS121 A 200Vtas Valor</v>
      </c>
      <c r="I2511" s="3">
        <v>51194030.391999997</v>
      </c>
      <c r="J2511" s="3">
        <v>71833890.835999995</v>
      </c>
      <c r="K2511" s="3">
        <v>75998593.753000006</v>
      </c>
      <c r="L2511" s="3">
        <v>85157061.197999999</v>
      </c>
      <c r="M2511" s="3">
        <v>106580428.235</v>
      </c>
      <c r="N2511" s="3">
        <v>89983609.266000003</v>
      </c>
      <c r="O2511" s="3">
        <v>64027316.387999997</v>
      </c>
      <c r="P2511" s="3">
        <v>78191375.417999998</v>
      </c>
      <c r="Q2511" s="3">
        <v>63551887.68</v>
      </c>
      <c r="R2511" s="3">
        <v>97576672.788000003</v>
      </c>
      <c r="S2511" s="3">
        <v>107903366.233</v>
      </c>
      <c r="T2511" s="3">
        <v>100472408.154</v>
      </c>
      <c r="U2511" s="3">
        <v>128808911.82799999</v>
      </c>
      <c r="V2511" s="3">
        <v>143848135.19299999</v>
      </c>
      <c r="W2511" s="3">
        <v>147021093.03099999</v>
      </c>
      <c r="X2511" s="3">
        <v>219157575.17399999</v>
      </c>
      <c r="Y2511" s="3">
        <v>345116626.61500001</v>
      </c>
      <c r="Z2511" s="3">
        <v>424062919.96799999</v>
      </c>
      <c r="AA2511" s="3">
        <v>496253502.01999998</v>
      </c>
      <c r="AB2511" s="3">
        <v>544756445.99399996</v>
      </c>
      <c r="AC2511" s="3">
        <v>717837100.55400002</v>
      </c>
      <c r="AD2511" s="3">
        <v>667257517.07099998</v>
      </c>
      <c r="AE2511" s="3">
        <v>648706372.40699995</v>
      </c>
      <c r="AF2511" s="3">
        <v>565419466.727</v>
      </c>
      <c r="AG2511" s="3">
        <v>489674279.73299998</v>
      </c>
      <c r="AH2511" s="3">
        <v>538920786.58899999</v>
      </c>
      <c r="AI2511" s="3">
        <v>646637686.84599996</v>
      </c>
      <c r="AJ2511" s="3">
        <v>646997846.926</v>
      </c>
      <c r="AK2511" s="3">
        <v>712924424.352</v>
      </c>
      <c r="AL2511" s="3">
        <v>825255083.21399999</v>
      </c>
      <c r="AM2511" s="3">
        <v>849125663.847</v>
      </c>
      <c r="AN2511" s="3">
        <v>578957590.73800004</v>
      </c>
      <c r="AO2511" s="3">
        <v>701590109.44500005</v>
      </c>
      <c r="AP2511" s="3">
        <v>833755882.65999997</v>
      </c>
      <c r="AQ2511" s="3">
        <v>947703466.91900003</v>
      </c>
      <c r="AR2511" s="3">
        <v>999200463.18400002</v>
      </c>
      <c r="AS2511" s="3">
        <v>1096971531.355</v>
      </c>
      <c r="AT2511" s="3">
        <v>1100776657.105</v>
      </c>
      <c r="AU2511" t="str">
        <f>IF(D2511="","",INDEX([1]DICCIONARIO!$G$21:$H$33,MATCH('DATA NIQ'!D2511,[1]DICCIONARIO!$G$21:$G$33,0),2))</f>
        <v>DORITOS</v>
      </c>
    </row>
    <row r="2512" spans="1:47" hidden="1" x14ac:dyDescent="0.25">
      <c r="A2512" t="s">
        <v>0</v>
      </c>
      <c r="B2512" s="2" t="s">
        <v>349</v>
      </c>
      <c r="C2512" t="s">
        <v>17</v>
      </c>
      <c r="D2512" t="s">
        <v>4</v>
      </c>
      <c r="E2512" t="s">
        <v>4</v>
      </c>
      <c r="F2512" t="s">
        <v>19</v>
      </c>
      <c r="G2512" t="s">
        <v>354</v>
      </c>
      <c r="H2512" s="3" t="str">
        <f t="shared" si="39"/>
        <v>ARG SELF CADENAGUARNICIONES PARA COPETINPEPSICODORITOSDORITOS121 A 200Dist. Num. Tiendas Handling (C)</v>
      </c>
      <c r="I2512" s="1">
        <v>89.775000000000006</v>
      </c>
      <c r="J2512" s="1">
        <v>90.283000000000001</v>
      </c>
      <c r="K2512" s="1">
        <v>89.730999999999995</v>
      </c>
      <c r="L2512" s="1">
        <v>91.278999999999996</v>
      </c>
      <c r="M2512" s="1">
        <v>91.441999999999993</v>
      </c>
      <c r="N2512" s="1">
        <v>90.084999999999994</v>
      </c>
      <c r="O2512" s="1">
        <v>81.072999999999993</v>
      </c>
      <c r="P2512" s="1">
        <v>79.807000000000002</v>
      </c>
      <c r="Q2512" s="1">
        <v>79.561999999999998</v>
      </c>
      <c r="R2512" s="1">
        <v>91.448999999999998</v>
      </c>
      <c r="S2512" s="1">
        <v>90.962999999999994</v>
      </c>
      <c r="T2512" s="1">
        <v>89.268000000000001</v>
      </c>
      <c r="U2512" s="1">
        <v>93.275000000000006</v>
      </c>
      <c r="V2512" s="1">
        <v>93.21</v>
      </c>
      <c r="W2512" s="1">
        <v>92.066000000000003</v>
      </c>
      <c r="X2512" s="1">
        <v>90.879000000000005</v>
      </c>
      <c r="Y2512" s="1">
        <v>94.7</v>
      </c>
      <c r="Z2512" s="1">
        <v>94.781000000000006</v>
      </c>
      <c r="AA2512" s="1">
        <v>94.457999999999998</v>
      </c>
      <c r="AB2512" s="1">
        <v>91.004000000000005</v>
      </c>
      <c r="AC2512" s="1">
        <v>91.102000000000004</v>
      </c>
      <c r="AD2512" s="1">
        <v>88.516999999999996</v>
      </c>
      <c r="AE2512" s="1">
        <v>87.311000000000007</v>
      </c>
      <c r="AF2512" s="1">
        <v>83.225999999999999</v>
      </c>
      <c r="AG2512" s="1">
        <v>80.137</v>
      </c>
      <c r="AH2512" s="1">
        <v>60.685000000000002</v>
      </c>
      <c r="AI2512" s="1">
        <v>57.381999999999998</v>
      </c>
      <c r="AJ2512" s="1">
        <v>57.341999999999999</v>
      </c>
      <c r="AK2512" s="1">
        <v>79.260999999999996</v>
      </c>
      <c r="AL2512" s="1">
        <v>82.046000000000006</v>
      </c>
      <c r="AM2512" s="1">
        <v>93.543999999999997</v>
      </c>
      <c r="AN2512" s="1">
        <v>92.760999999999996</v>
      </c>
      <c r="AO2512" s="1">
        <v>91.41</v>
      </c>
      <c r="AP2512" s="1">
        <v>92.584999999999994</v>
      </c>
      <c r="AQ2512" s="1">
        <v>92.971000000000004</v>
      </c>
      <c r="AR2512" s="1">
        <v>94.906000000000006</v>
      </c>
      <c r="AS2512" s="1">
        <v>95.156000000000006</v>
      </c>
      <c r="AT2512" s="1">
        <v>95.180999999999997</v>
      </c>
      <c r="AU2512" t="str">
        <f>IF(D2512="","",INDEX([1]DICCIONARIO!$G$21:$H$33,MATCH('DATA NIQ'!D2512,[1]DICCIONARIO!$G$21:$G$33,0),2))</f>
        <v>DORITOS</v>
      </c>
    </row>
    <row r="2513" spans="1:47" ht="14.45" hidden="1" customHeight="1" x14ac:dyDescent="0.25">
      <c r="A2513" t="s">
        <v>0</v>
      </c>
      <c r="B2513" s="2" t="s">
        <v>349</v>
      </c>
      <c r="C2513" t="s">
        <v>17</v>
      </c>
      <c r="D2513" t="s">
        <v>4</v>
      </c>
      <c r="E2513" t="s">
        <v>4</v>
      </c>
      <c r="F2513" t="s">
        <v>19</v>
      </c>
      <c r="G2513" t="s">
        <v>355</v>
      </c>
      <c r="H2513" s="3" t="str">
        <f t="shared" si="39"/>
        <v>ARG SELF CADENAGUARNICIONES PARA COPETINPEPSICODORITOSDORITOS121 A 200Dist. Pond. Tiendas Handling</v>
      </c>
      <c r="I2513" s="1">
        <v>95.192999999999998</v>
      </c>
      <c r="J2513" s="1">
        <v>95.820999999999998</v>
      </c>
      <c r="K2513" s="1">
        <v>95.546000000000006</v>
      </c>
      <c r="L2513" s="1">
        <v>96.078000000000003</v>
      </c>
      <c r="M2513" s="1">
        <v>96.066999999999993</v>
      </c>
      <c r="N2513" s="1">
        <v>95.113</v>
      </c>
      <c r="O2513" s="1">
        <v>88.135999999999996</v>
      </c>
      <c r="P2513" s="1">
        <v>85.722999999999999</v>
      </c>
      <c r="Q2513" s="1">
        <v>86.635000000000005</v>
      </c>
      <c r="R2513" s="1">
        <v>96.378</v>
      </c>
      <c r="S2513" s="1">
        <v>96.33</v>
      </c>
      <c r="T2513" s="1">
        <v>95.305999999999997</v>
      </c>
      <c r="U2513" s="1">
        <v>97.347999999999999</v>
      </c>
      <c r="V2513" s="1">
        <v>96.992999999999995</v>
      </c>
      <c r="W2513" s="1">
        <v>94.914000000000001</v>
      </c>
      <c r="X2513" s="1">
        <v>96.635000000000005</v>
      </c>
      <c r="Y2513" s="1">
        <v>98.748000000000005</v>
      </c>
      <c r="Z2513" s="1">
        <v>98.891000000000005</v>
      </c>
      <c r="AA2513" s="1">
        <v>98.474000000000004</v>
      </c>
      <c r="AB2513" s="1">
        <v>96.733999999999995</v>
      </c>
      <c r="AC2513" s="1">
        <v>97.465999999999994</v>
      </c>
      <c r="AD2513" s="1">
        <v>95.65</v>
      </c>
      <c r="AE2513" s="1">
        <v>93.947999999999993</v>
      </c>
      <c r="AF2513" s="1">
        <v>89.308000000000007</v>
      </c>
      <c r="AG2513" s="1">
        <v>87.930999999999997</v>
      </c>
      <c r="AH2513" s="1">
        <v>79.257999999999996</v>
      </c>
      <c r="AI2513" s="1">
        <v>79.95</v>
      </c>
      <c r="AJ2513" s="1">
        <v>79.694999999999993</v>
      </c>
      <c r="AK2513" s="1">
        <v>91.963999999999999</v>
      </c>
      <c r="AL2513" s="1">
        <v>93.21</v>
      </c>
      <c r="AM2513" s="1">
        <v>97.600999999999999</v>
      </c>
      <c r="AN2513" s="1">
        <v>97.034000000000006</v>
      </c>
      <c r="AO2513" s="1">
        <v>94.084999999999994</v>
      </c>
      <c r="AP2513" s="1">
        <v>95.063000000000002</v>
      </c>
      <c r="AQ2513" s="1">
        <v>97.397999999999996</v>
      </c>
      <c r="AR2513" s="1">
        <v>98.575999999999993</v>
      </c>
      <c r="AS2513" s="1">
        <v>98.698999999999998</v>
      </c>
      <c r="AT2513" s="1">
        <v>98.843999999999994</v>
      </c>
      <c r="AU2513" t="str">
        <f>IF(D2513="","",INDEX([1]DICCIONARIO!$G$21:$H$33,MATCH('DATA NIQ'!D2513,[1]DICCIONARIO!$G$21:$G$33,0),2))</f>
        <v>DORITOS</v>
      </c>
    </row>
    <row r="2514" spans="1:47" ht="14.45" hidden="1" customHeight="1" x14ac:dyDescent="0.25">
      <c r="A2514" t="s">
        <v>0</v>
      </c>
      <c r="B2514" s="2" t="s">
        <v>349</v>
      </c>
      <c r="C2514" t="s">
        <v>17</v>
      </c>
      <c r="D2514" t="s">
        <v>4</v>
      </c>
      <c r="E2514" t="s">
        <v>4</v>
      </c>
      <c r="F2514" t="s">
        <v>19</v>
      </c>
      <c r="G2514" t="s">
        <v>356</v>
      </c>
      <c r="H2514" s="3" t="str">
        <f t="shared" si="39"/>
        <v>ARG SELF CADENAGUARNICIONES PARA COPETINPEPSICODORITOSDORITOS121 A 200Part. de Vtas (KILOS) - Product</v>
      </c>
      <c r="I2514" s="1">
        <v>1.958</v>
      </c>
      <c r="J2514" s="1">
        <v>2.4870000000000001</v>
      </c>
      <c r="K2514" s="1">
        <v>2.1800000000000002</v>
      </c>
      <c r="L2514" s="1">
        <v>2.2850000000000001</v>
      </c>
      <c r="M2514" s="1">
        <v>2.83</v>
      </c>
      <c r="N2514" s="1">
        <v>2.222</v>
      </c>
      <c r="O2514" s="1">
        <v>1.3560000000000001</v>
      </c>
      <c r="P2514" s="1">
        <v>1.113</v>
      </c>
      <c r="Q2514" s="1">
        <v>0.99299999999999999</v>
      </c>
      <c r="R2514" s="1">
        <v>1.762</v>
      </c>
      <c r="S2514" s="1">
        <v>1.788</v>
      </c>
      <c r="T2514" s="1">
        <v>1.786</v>
      </c>
      <c r="U2514" s="1">
        <v>2.0470000000000002</v>
      </c>
      <c r="V2514" s="1">
        <v>1.974</v>
      </c>
      <c r="W2514" s="1">
        <v>1.7310000000000001</v>
      </c>
      <c r="X2514" s="1">
        <v>2.028</v>
      </c>
      <c r="Y2514" s="1">
        <v>2.8660000000000001</v>
      </c>
      <c r="Z2514" s="1">
        <v>3.0779999999999998</v>
      </c>
      <c r="AA2514" s="1">
        <v>3.5369999999999999</v>
      </c>
      <c r="AB2514" s="1">
        <v>2.569</v>
      </c>
      <c r="AC2514" s="1">
        <v>3.1429999999999998</v>
      </c>
      <c r="AD2514" s="1">
        <v>3.145</v>
      </c>
      <c r="AE2514" s="1">
        <v>2.5230000000000001</v>
      </c>
      <c r="AF2514" s="1">
        <v>2.1309999999999998</v>
      </c>
      <c r="AG2514" s="1">
        <v>1.8149999999999999</v>
      </c>
      <c r="AH2514" s="1">
        <v>1.879</v>
      </c>
      <c r="AI2514" s="1">
        <v>1.6830000000000001</v>
      </c>
      <c r="AJ2514" s="1">
        <v>1.944</v>
      </c>
      <c r="AK2514" s="1">
        <v>2.19</v>
      </c>
      <c r="AL2514" s="1">
        <v>2.3940000000000001</v>
      </c>
      <c r="AM2514" s="1">
        <v>2.3769999999999998</v>
      </c>
      <c r="AN2514" s="1">
        <v>1.1919999999999999</v>
      </c>
      <c r="AO2514" s="1">
        <v>1.3819999999999999</v>
      </c>
      <c r="AP2514" s="1">
        <v>2.0699999999999998</v>
      </c>
      <c r="AQ2514" s="1">
        <v>2.3519999999999999</v>
      </c>
      <c r="AR2514" s="1">
        <v>2.641</v>
      </c>
      <c r="AS2514" s="1">
        <v>2.992</v>
      </c>
      <c r="AT2514" s="1">
        <v>2.6059999999999999</v>
      </c>
      <c r="AU2514" t="str">
        <f>IF(D2514="","",INDEX([1]DICCIONARIO!$G$21:$H$33,MATCH('DATA NIQ'!D2514,[1]DICCIONARIO!$G$21:$G$33,0),2))</f>
        <v>DORITOS</v>
      </c>
    </row>
    <row r="2515" spans="1:47" ht="14.45" hidden="1" customHeight="1" x14ac:dyDescent="0.25">
      <c r="A2515" t="s">
        <v>0</v>
      </c>
      <c r="B2515" s="2" t="s">
        <v>349</v>
      </c>
      <c r="C2515" t="s">
        <v>17</v>
      </c>
      <c r="D2515" t="s">
        <v>4</v>
      </c>
      <c r="E2515" t="s">
        <v>4</v>
      </c>
      <c r="F2515" t="s">
        <v>19</v>
      </c>
      <c r="G2515" t="s">
        <v>357</v>
      </c>
      <c r="H2515" s="3" t="str">
        <f t="shared" si="39"/>
        <v>ARG SELF CADENAGUARNICIONES PARA COPETINPEPSICODORITOSDORITOS121 A 200Part. de Vtas Valor - Product</v>
      </c>
      <c r="I2515" s="1">
        <v>2.6949999999999998</v>
      </c>
      <c r="J2515" s="1">
        <v>3.4279999999999999</v>
      </c>
      <c r="K2515" s="1">
        <v>3.157</v>
      </c>
      <c r="L2515" s="1">
        <v>3.33</v>
      </c>
      <c r="M2515" s="1">
        <v>4.0780000000000003</v>
      </c>
      <c r="N2515" s="1">
        <v>3.2629999999999999</v>
      </c>
      <c r="O2515" s="1">
        <v>2.2570000000000001</v>
      </c>
      <c r="P2515" s="1">
        <v>1.9379999999999999</v>
      </c>
      <c r="Q2515" s="1">
        <v>1.6870000000000001</v>
      </c>
      <c r="R2515" s="1">
        <v>2.8220000000000001</v>
      </c>
      <c r="S2515" s="1">
        <v>2.7759999999999998</v>
      </c>
      <c r="T2515" s="1">
        <v>2.67</v>
      </c>
      <c r="U2515" s="1">
        <v>3.117</v>
      </c>
      <c r="V2515" s="1">
        <v>3.14</v>
      </c>
      <c r="W2515" s="1">
        <v>2.7370000000000001</v>
      </c>
      <c r="X2515" s="1">
        <v>3.7810000000000001</v>
      </c>
      <c r="Y2515" s="1">
        <v>5.1029999999999998</v>
      </c>
      <c r="Z2515" s="1">
        <v>5.2439999999999998</v>
      </c>
      <c r="AA2515" s="1">
        <v>5.5380000000000003</v>
      </c>
      <c r="AB2515" s="1">
        <v>4.3879999999999999</v>
      </c>
      <c r="AC2515" s="1">
        <v>5.01</v>
      </c>
      <c r="AD2515" s="1">
        <v>4.5190000000000001</v>
      </c>
      <c r="AE2515" s="1">
        <v>4.1740000000000004</v>
      </c>
      <c r="AF2515" s="1">
        <v>3.5129999999999999</v>
      </c>
      <c r="AG2515" s="1">
        <v>3.125</v>
      </c>
      <c r="AH2515" s="1">
        <v>3.202</v>
      </c>
      <c r="AI2515" s="1">
        <v>3.0489999999999999</v>
      </c>
      <c r="AJ2515" s="1">
        <v>3.363</v>
      </c>
      <c r="AK2515" s="1">
        <v>3.6560000000000001</v>
      </c>
      <c r="AL2515" s="1">
        <v>3.9540000000000002</v>
      </c>
      <c r="AM2515" s="1">
        <v>3.996</v>
      </c>
      <c r="AN2515" s="1">
        <v>2.1539999999999999</v>
      </c>
      <c r="AO2515" s="1">
        <v>2.5329999999999999</v>
      </c>
      <c r="AP2515" s="1">
        <v>3.43</v>
      </c>
      <c r="AQ2515" s="1">
        <v>3.6179999999999999</v>
      </c>
      <c r="AR2515" s="1">
        <v>4.0369999999999999</v>
      </c>
      <c r="AS2515" s="1">
        <v>4.3860000000000001</v>
      </c>
      <c r="AT2515" s="1">
        <v>4.2590000000000003</v>
      </c>
      <c r="AU2515" t="str">
        <f>IF(D2515="","",INDEX([1]DICCIONARIO!$G$21:$H$33,MATCH('DATA NIQ'!D2515,[1]DICCIONARIO!$G$21:$G$33,0),2))</f>
        <v>DORITOS</v>
      </c>
    </row>
    <row r="2516" spans="1:47" ht="14.45" customHeight="1" x14ac:dyDescent="0.25">
      <c r="A2516" t="s">
        <v>0</v>
      </c>
      <c r="B2516" s="2" t="s">
        <v>349</v>
      </c>
      <c r="C2516" t="s">
        <v>17</v>
      </c>
      <c r="D2516" t="s">
        <v>4</v>
      </c>
      <c r="E2516" t="s">
        <v>4</v>
      </c>
      <c r="F2516" t="s">
        <v>40</v>
      </c>
      <c r="G2516" t="s">
        <v>350</v>
      </c>
      <c r="H2516" s="3" t="str">
        <f t="shared" si="39"/>
        <v>ARG SELF CADENAGUARNICIONES PARA COPETINPEPSICODORITOSDORITOS201 A 400Vtas (KILOS)</v>
      </c>
      <c r="I2516" s="4">
        <v>19724.065999999999</v>
      </c>
      <c r="J2516" s="4">
        <v>21634.101999999999</v>
      </c>
      <c r="K2516" s="4">
        <v>22048.803</v>
      </c>
      <c r="L2516" s="4">
        <v>19554.656999999999</v>
      </c>
      <c r="M2516" s="4">
        <v>23508.329000000002</v>
      </c>
      <c r="N2516" s="4">
        <v>25943.046999999999</v>
      </c>
      <c r="O2516" s="4">
        <v>16783.216</v>
      </c>
      <c r="P2516" s="4">
        <v>18563.367999999999</v>
      </c>
      <c r="Q2516" s="4">
        <v>18216.350999999999</v>
      </c>
      <c r="R2516" s="4">
        <v>18300.495999999999</v>
      </c>
      <c r="S2516" s="4">
        <v>17833.5</v>
      </c>
      <c r="T2516" s="4">
        <v>16448.474999999999</v>
      </c>
      <c r="U2516" s="4">
        <v>18376.223999999998</v>
      </c>
      <c r="V2516" s="4">
        <v>21241.460999999999</v>
      </c>
      <c r="W2516" s="4">
        <v>20178.124</v>
      </c>
      <c r="X2516" s="4">
        <v>5699.7879999999996</v>
      </c>
      <c r="Y2516" s="4">
        <v>619.029</v>
      </c>
      <c r="Z2516" s="4">
        <v>183.226</v>
      </c>
      <c r="AA2516" s="4">
        <v>167.655</v>
      </c>
      <c r="AB2516" s="4">
        <v>180.05799999999999</v>
      </c>
      <c r="AC2516" s="4">
        <v>139.09299999999999</v>
      </c>
      <c r="AD2516" s="4">
        <v>162.21600000000001</v>
      </c>
      <c r="AE2516" s="4">
        <v>116.038</v>
      </c>
      <c r="AF2516" s="4">
        <v>129.37200000000001</v>
      </c>
      <c r="AG2516" s="4">
        <v>52.598999999999997</v>
      </c>
      <c r="AH2516" s="4">
        <v>57.616999999999997</v>
      </c>
      <c r="AI2516" s="4">
        <v>90.525000000000006</v>
      </c>
      <c r="AJ2516" s="4">
        <v>142.89400000000001</v>
      </c>
      <c r="AK2516" s="4">
        <v>85.715000000000003</v>
      </c>
      <c r="AL2516" s="4">
        <v>74.575000000000003</v>
      </c>
      <c r="AM2516" s="4">
        <v>35.029000000000003</v>
      </c>
      <c r="AN2516" s="4">
        <v>5.7869999999999999</v>
      </c>
      <c r="AO2516" s="4">
        <v>5.468</v>
      </c>
      <c r="AP2516" s="4">
        <v>7.8259999999999996</v>
      </c>
      <c r="AQ2516" s="4">
        <v>5.8460000000000001</v>
      </c>
      <c r="AR2516" s="4">
        <v>6.1280000000000001</v>
      </c>
      <c r="AS2516" s="4">
        <v>7.8570000000000002</v>
      </c>
      <c r="AT2516" s="4">
        <v>6.2539999999999996</v>
      </c>
      <c r="AU2516" t="str">
        <f>IF(D2516="","",INDEX([1]DICCIONARIO!$G$21:$H$33,MATCH('DATA NIQ'!D2516,[1]DICCIONARIO!$G$21:$G$33,0),2))</f>
        <v>DORITOS</v>
      </c>
    </row>
    <row r="2517" spans="1:47" ht="14.45" customHeight="1" x14ac:dyDescent="0.25">
      <c r="A2517" t="s">
        <v>0</v>
      </c>
      <c r="B2517" s="2" t="s">
        <v>349</v>
      </c>
      <c r="C2517" t="s">
        <v>17</v>
      </c>
      <c r="D2517" t="s">
        <v>4</v>
      </c>
      <c r="E2517" t="s">
        <v>4</v>
      </c>
      <c r="F2517" t="s">
        <v>40</v>
      </c>
      <c r="G2517" t="s">
        <v>351</v>
      </c>
      <c r="H2517" s="3" t="str">
        <f t="shared" si="39"/>
        <v>ARG SELF CADENAGUARNICIONES PARA COPETINPEPSICODORITOSDORITOS201 A 400Compras (KILOS)</v>
      </c>
      <c r="I2517" s="4">
        <v>0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0</v>
      </c>
      <c r="AS2517" s="4">
        <v>0</v>
      </c>
      <c r="AT2517" s="4">
        <v>0</v>
      </c>
      <c r="AU2517" t="str">
        <f>IF(D2517="","",INDEX([1]DICCIONARIO!$G$21:$H$33,MATCH('DATA NIQ'!D2517,[1]DICCIONARIO!$G$21:$G$33,0),2))</f>
        <v>DORITOS</v>
      </c>
    </row>
    <row r="2518" spans="1:47" ht="14.45" customHeight="1" x14ac:dyDescent="0.25">
      <c r="A2518" t="s">
        <v>0</v>
      </c>
      <c r="B2518" s="2" t="s">
        <v>349</v>
      </c>
      <c r="C2518" t="s">
        <v>17</v>
      </c>
      <c r="D2518" t="s">
        <v>4</v>
      </c>
      <c r="E2518" t="s">
        <v>4</v>
      </c>
      <c r="F2518" t="s">
        <v>40</v>
      </c>
      <c r="G2518" t="s">
        <v>352</v>
      </c>
      <c r="H2518" s="3" t="str">
        <f t="shared" si="39"/>
        <v>ARG SELF CADENAGUARNICIONES PARA COPETINPEPSICODORITOSDORITOS201 A 400Inventario (KILOS)</v>
      </c>
      <c r="I2518" s="4">
        <v>0</v>
      </c>
      <c r="J2518" s="4">
        <v>0</v>
      </c>
      <c r="K2518" s="4">
        <v>0</v>
      </c>
      <c r="L2518" s="4">
        <v>0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0</v>
      </c>
      <c r="AS2518" s="4">
        <v>0</v>
      </c>
      <c r="AT2518" s="4">
        <v>0</v>
      </c>
      <c r="AU2518" t="str">
        <f>IF(D2518="","",INDEX([1]DICCIONARIO!$G$21:$H$33,MATCH('DATA NIQ'!D2518,[1]DICCIONARIO!$G$21:$G$33,0),2))</f>
        <v>DORITOS</v>
      </c>
    </row>
    <row r="2519" spans="1:47" ht="14.45" hidden="1" customHeight="1" x14ac:dyDescent="0.25">
      <c r="A2519" t="s">
        <v>0</v>
      </c>
      <c r="B2519" s="2" t="s">
        <v>349</v>
      </c>
      <c r="C2519" t="s">
        <v>17</v>
      </c>
      <c r="D2519" t="s">
        <v>4</v>
      </c>
      <c r="E2519" t="s">
        <v>4</v>
      </c>
      <c r="F2519" t="s">
        <v>40</v>
      </c>
      <c r="G2519" t="s">
        <v>353</v>
      </c>
      <c r="H2519" s="3" t="str">
        <f t="shared" si="39"/>
        <v>ARG SELF CADENAGUARNICIONES PARA COPETINPEPSICODORITOSDORITOS201 A 400Vtas Valor</v>
      </c>
      <c r="I2519" s="3">
        <v>46918387.805</v>
      </c>
      <c r="J2519" s="3">
        <v>52660912.454000004</v>
      </c>
      <c r="K2519" s="3">
        <v>56707649.913999997</v>
      </c>
      <c r="L2519" s="3">
        <v>55184863.563000001</v>
      </c>
      <c r="M2519" s="3">
        <v>72178676.813999996</v>
      </c>
      <c r="N2519" s="3">
        <v>83408917.761999995</v>
      </c>
      <c r="O2519" s="3">
        <v>61120953.395000003</v>
      </c>
      <c r="P2519" s="3">
        <v>72852667.141000003</v>
      </c>
      <c r="Q2519" s="3">
        <v>77371446.326000005</v>
      </c>
      <c r="R2519" s="3">
        <v>81047953.341999993</v>
      </c>
      <c r="S2519" s="3">
        <v>80194505.011999995</v>
      </c>
      <c r="T2519" s="3">
        <v>77020390.555000007</v>
      </c>
      <c r="U2519" s="3">
        <v>88311149.643000007</v>
      </c>
      <c r="V2519" s="3">
        <v>108760975.05599999</v>
      </c>
      <c r="W2519" s="3">
        <v>107611730.582</v>
      </c>
      <c r="X2519" s="3">
        <v>31689683.655000001</v>
      </c>
      <c r="Y2519" s="3">
        <v>3781842.4449999998</v>
      </c>
      <c r="Z2519" s="3">
        <v>1373913.699</v>
      </c>
      <c r="AA2519" s="3">
        <v>1376807.703</v>
      </c>
      <c r="AB2519" s="3">
        <v>1860325.9790000001</v>
      </c>
      <c r="AC2519" s="3">
        <v>1899751.7339999999</v>
      </c>
      <c r="AD2519" s="3">
        <v>2610708.4169999999</v>
      </c>
      <c r="AE2519" s="3">
        <v>1934334.3019999999</v>
      </c>
      <c r="AF2519" s="3">
        <v>2014238.9010000001</v>
      </c>
      <c r="AG2519" s="3">
        <v>1293113.5449999999</v>
      </c>
      <c r="AH2519" s="3">
        <v>1563814.997</v>
      </c>
      <c r="AI2519" s="3">
        <v>2553119.9249999998</v>
      </c>
      <c r="AJ2519" s="3">
        <v>2954826.0890000002</v>
      </c>
      <c r="AK2519" s="3">
        <v>2387172.0010000002</v>
      </c>
      <c r="AL2519" s="3">
        <v>2105546.8470000001</v>
      </c>
      <c r="AM2519" s="3">
        <v>1009063.103</v>
      </c>
      <c r="AN2519" s="3">
        <v>190692.424</v>
      </c>
      <c r="AO2519" s="3">
        <v>197074.49400000001</v>
      </c>
      <c r="AP2519" s="3">
        <v>282590.22899999999</v>
      </c>
      <c r="AQ2519" s="3">
        <v>211341.29</v>
      </c>
      <c r="AR2519" s="3">
        <v>222771.40700000001</v>
      </c>
      <c r="AS2519" s="3">
        <v>283177.08100000001</v>
      </c>
      <c r="AT2519" s="3">
        <v>226356.152</v>
      </c>
      <c r="AU2519" t="str">
        <f>IF(D2519="","",INDEX([1]DICCIONARIO!$G$21:$H$33,MATCH('DATA NIQ'!D2519,[1]DICCIONARIO!$G$21:$G$33,0),2))</f>
        <v>DORITOS</v>
      </c>
    </row>
    <row r="2520" spans="1:47" hidden="1" x14ac:dyDescent="0.25">
      <c r="A2520" t="s">
        <v>0</v>
      </c>
      <c r="B2520" s="2" t="s">
        <v>349</v>
      </c>
      <c r="C2520" t="s">
        <v>17</v>
      </c>
      <c r="D2520" t="s">
        <v>4</v>
      </c>
      <c r="E2520" t="s">
        <v>4</v>
      </c>
      <c r="F2520" t="s">
        <v>40</v>
      </c>
      <c r="G2520" t="s">
        <v>354</v>
      </c>
      <c r="H2520" s="3" t="str">
        <f t="shared" si="39"/>
        <v>ARG SELF CADENAGUARNICIONES PARA COPETINPEPSICODORITOSDORITOS201 A 400Dist. Num. Tiendas Handling (C)</v>
      </c>
      <c r="I2520" s="1">
        <v>68.206000000000003</v>
      </c>
      <c r="J2520" s="1">
        <v>67.730999999999995</v>
      </c>
      <c r="K2520" s="1">
        <v>66.876999999999995</v>
      </c>
      <c r="L2520" s="1">
        <v>68.251999999999995</v>
      </c>
      <c r="M2520" s="1">
        <v>69.122</v>
      </c>
      <c r="N2520" s="1">
        <v>69.042000000000002</v>
      </c>
      <c r="O2520" s="1">
        <v>63.335999999999999</v>
      </c>
      <c r="P2520" s="1">
        <v>58.006</v>
      </c>
      <c r="Q2520" s="1">
        <v>63.161999999999999</v>
      </c>
      <c r="R2520" s="1">
        <v>67.298000000000002</v>
      </c>
      <c r="S2520" s="1">
        <v>66.606999999999999</v>
      </c>
      <c r="T2520" s="1">
        <v>66.287999999999997</v>
      </c>
      <c r="U2520" s="1">
        <v>68.531999999999996</v>
      </c>
      <c r="V2520" s="1">
        <v>68.850999999999999</v>
      </c>
      <c r="W2520" s="1">
        <v>68.108999999999995</v>
      </c>
      <c r="X2520" s="1">
        <v>30.494</v>
      </c>
      <c r="Y2520" s="1">
        <v>11.986000000000001</v>
      </c>
      <c r="Z2520" s="1">
        <v>3.1360000000000001</v>
      </c>
      <c r="AA2520" s="1">
        <v>1.294</v>
      </c>
      <c r="AB2520" s="1">
        <v>0.95399999999999996</v>
      </c>
      <c r="AC2520" s="1">
        <v>1.0589999999999999</v>
      </c>
      <c r="AD2520" s="1">
        <v>2.21</v>
      </c>
      <c r="AE2520" s="1">
        <v>1.825</v>
      </c>
      <c r="AF2520" s="1">
        <v>1.4350000000000001</v>
      </c>
      <c r="AG2520" s="1">
        <v>1.07</v>
      </c>
      <c r="AH2520" s="1">
        <v>0.64700000000000002</v>
      </c>
      <c r="AI2520" s="1">
        <v>0.71599999999999997</v>
      </c>
      <c r="AJ2520" s="1">
        <v>0.67600000000000005</v>
      </c>
      <c r="AK2520" s="1">
        <v>0.98499999999999999</v>
      </c>
      <c r="AL2520" s="1">
        <v>0.92800000000000005</v>
      </c>
      <c r="AM2520" s="1">
        <v>0.40300000000000002</v>
      </c>
      <c r="AN2520" s="1">
        <v>0.23300000000000001</v>
      </c>
      <c r="AO2520" s="1">
        <v>0.158</v>
      </c>
      <c r="AP2520" s="1">
        <v>0.25700000000000001</v>
      </c>
      <c r="AQ2520" s="1">
        <v>0.25700000000000001</v>
      </c>
      <c r="AR2520" s="1">
        <v>0.35699999999999998</v>
      </c>
      <c r="AS2520" s="1">
        <v>0.27</v>
      </c>
      <c r="AT2520" s="1">
        <v>0.31900000000000001</v>
      </c>
      <c r="AU2520" t="str">
        <f>IF(D2520="","",INDEX([1]DICCIONARIO!$G$21:$H$33,MATCH('DATA NIQ'!D2520,[1]DICCIONARIO!$G$21:$G$33,0),2))</f>
        <v>DORITOS</v>
      </c>
    </row>
    <row r="2521" spans="1:47" ht="14.45" hidden="1" customHeight="1" x14ac:dyDescent="0.25">
      <c r="A2521" t="s">
        <v>0</v>
      </c>
      <c r="B2521" s="2" t="s">
        <v>349</v>
      </c>
      <c r="C2521" t="s">
        <v>17</v>
      </c>
      <c r="D2521" t="s">
        <v>4</v>
      </c>
      <c r="E2521" t="s">
        <v>4</v>
      </c>
      <c r="F2521" t="s">
        <v>40</v>
      </c>
      <c r="G2521" t="s">
        <v>355</v>
      </c>
      <c r="H2521" s="3" t="str">
        <f t="shared" si="39"/>
        <v>ARG SELF CADENAGUARNICIONES PARA COPETINPEPSICODORITOSDORITOS201 A 400Dist. Pond. Tiendas Handling</v>
      </c>
      <c r="I2521" s="1">
        <v>83.129000000000005</v>
      </c>
      <c r="J2521" s="1">
        <v>83.552999999999997</v>
      </c>
      <c r="K2521" s="1">
        <v>83.519000000000005</v>
      </c>
      <c r="L2521" s="1">
        <v>83.88</v>
      </c>
      <c r="M2521" s="1">
        <v>83.551000000000002</v>
      </c>
      <c r="N2521" s="1">
        <v>83.539000000000001</v>
      </c>
      <c r="O2521" s="1">
        <v>79.837999999999994</v>
      </c>
      <c r="P2521" s="1">
        <v>77.120999999999995</v>
      </c>
      <c r="Q2521" s="1">
        <v>73.881</v>
      </c>
      <c r="R2521" s="1">
        <v>76.930999999999997</v>
      </c>
      <c r="S2521" s="1">
        <v>81.495999999999995</v>
      </c>
      <c r="T2521" s="1">
        <v>81.165000000000006</v>
      </c>
      <c r="U2521" s="1">
        <v>81.953000000000003</v>
      </c>
      <c r="V2521" s="1">
        <v>81.634</v>
      </c>
      <c r="W2521" s="1">
        <v>80.846000000000004</v>
      </c>
      <c r="X2521" s="1">
        <v>45.183</v>
      </c>
      <c r="Y2521" s="1">
        <v>21.838999999999999</v>
      </c>
      <c r="Z2521" s="1">
        <v>4.2140000000000004</v>
      </c>
      <c r="AA2521" s="1">
        <v>1.6759999999999999</v>
      </c>
      <c r="AB2521" s="1">
        <v>1.504</v>
      </c>
      <c r="AC2521" s="1">
        <v>1.5589999999999999</v>
      </c>
      <c r="AD2521" s="1">
        <v>2.1890000000000001</v>
      </c>
      <c r="AE2521" s="1">
        <v>2.3490000000000002</v>
      </c>
      <c r="AF2521" s="1">
        <v>2.3109999999999999</v>
      </c>
      <c r="AG2521" s="1">
        <v>1.9</v>
      </c>
      <c r="AH2521" s="1">
        <v>1.2070000000000001</v>
      </c>
      <c r="AI2521" s="1">
        <v>1.343</v>
      </c>
      <c r="AJ2521" s="1">
        <v>1.296</v>
      </c>
      <c r="AK2521" s="1">
        <v>1.474</v>
      </c>
      <c r="AL2521" s="1">
        <v>1.38</v>
      </c>
      <c r="AM2521" s="1">
        <v>0.78</v>
      </c>
      <c r="AN2521" s="1">
        <v>9.4E-2</v>
      </c>
      <c r="AO2521" s="1">
        <v>0.05</v>
      </c>
      <c r="AP2521" s="1">
        <v>5.3999999999999999E-2</v>
      </c>
      <c r="AQ2521" s="1">
        <v>5.3999999999999999E-2</v>
      </c>
      <c r="AR2521" s="1">
        <v>6.7000000000000004E-2</v>
      </c>
      <c r="AS2521" s="1">
        <v>5.6000000000000001E-2</v>
      </c>
      <c r="AT2521" s="1">
        <v>6.9000000000000006E-2</v>
      </c>
      <c r="AU2521" t="str">
        <f>IF(D2521="","",INDEX([1]DICCIONARIO!$G$21:$H$33,MATCH('DATA NIQ'!D2521,[1]DICCIONARIO!$G$21:$G$33,0),2))</f>
        <v>DORITOS</v>
      </c>
    </row>
    <row r="2522" spans="1:47" ht="14.45" hidden="1" customHeight="1" x14ac:dyDescent="0.25">
      <c r="A2522" t="s">
        <v>0</v>
      </c>
      <c r="B2522" s="2" t="s">
        <v>349</v>
      </c>
      <c r="C2522" t="s">
        <v>17</v>
      </c>
      <c r="D2522" t="s">
        <v>4</v>
      </c>
      <c r="E2522" t="s">
        <v>4</v>
      </c>
      <c r="F2522" t="s">
        <v>40</v>
      </c>
      <c r="G2522" t="s">
        <v>356</v>
      </c>
      <c r="H2522" s="3" t="str">
        <f t="shared" si="39"/>
        <v>ARG SELF CADENAGUARNICIONES PARA COPETINPEPSICODORITOSDORITOS201 A 400Part. de Vtas (KILOS) - Product</v>
      </c>
      <c r="I2522" s="1">
        <v>1.492</v>
      </c>
      <c r="J2522" s="1">
        <v>1.5369999999999999</v>
      </c>
      <c r="K2522" s="1">
        <v>1.4419999999999999</v>
      </c>
      <c r="L2522" s="1">
        <v>1.3089999999999999</v>
      </c>
      <c r="M2522" s="1">
        <v>1.6120000000000001</v>
      </c>
      <c r="N2522" s="1">
        <v>1.7629999999999999</v>
      </c>
      <c r="O2522" s="1">
        <v>1.1850000000000001</v>
      </c>
      <c r="P2522" s="1">
        <v>0.92400000000000004</v>
      </c>
      <c r="Q2522" s="1">
        <v>1.0680000000000001</v>
      </c>
      <c r="R2522" s="1">
        <v>1.327</v>
      </c>
      <c r="S2522" s="1">
        <v>1.266</v>
      </c>
      <c r="T2522" s="1">
        <v>1.296</v>
      </c>
      <c r="U2522" s="1">
        <v>1.391</v>
      </c>
      <c r="V2522" s="1">
        <v>1.5109999999999999</v>
      </c>
      <c r="W2522" s="1">
        <v>1.331</v>
      </c>
      <c r="X2522" s="1">
        <v>0.40200000000000002</v>
      </c>
      <c r="Y2522" s="1">
        <v>4.3999999999999997E-2</v>
      </c>
      <c r="Z2522" s="1">
        <v>1.2E-2</v>
      </c>
      <c r="AA2522" s="1">
        <v>1.0999999999999999E-2</v>
      </c>
      <c r="AB2522" s="1">
        <v>0.01</v>
      </c>
      <c r="AC2522" s="1">
        <v>0.01</v>
      </c>
      <c r="AD2522" s="1">
        <v>1.4E-2</v>
      </c>
      <c r="AE2522" s="1">
        <v>0.01</v>
      </c>
      <c r="AF2522" s="1">
        <v>1.0999999999999999E-2</v>
      </c>
      <c r="AG2522" s="1">
        <v>5.0000000000000001E-3</v>
      </c>
      <c r="AH2522" s="1">
        <v>5.0000000000000001E-3</v>
      </c>
      <c r="AI2522" s="1">
        <v>6.0000000000000001E-3</v>
      </c>
      <c r="AJ2522" s="1">
        <v>1.2E-2</v>
      </c>
      <c r="AK2522" s="1">
        <v>7.0000000000000001E-3</v>
      </c>
      <c r="AL2522" s="1">
        <v>6.0000000000000001E-3</v>
      </c>
      <c r="AM2522" s="1">
        <v>3.0000000000000001E-3</v>
      </c>
      <c r="AN2522" s="1">
        <v>0</v>
      </c>
      <c r="AO2522" s="1">
        <v>0</v>
      </c>
      <c r="AP2522" s="1">
        <v>1E-3</v>
      </c>
      <c r="AQ2522" s="1">
        <v>0</v>
      </c>
      <c r="AR2522" s="1">
        <v>1E-3</v>
      </c>
      <c r="AS2522" s="1">
        <v>1E-3</v>
      </c>
      <c r="AT2522" s="1">
        <v>0</v>
      </c>
      <c r="AU2522" t="str">
        <f>IF(D2522="","",INDEX([1]DICCIONARIO!$G$21:$H$33,MATCH('DATA NIQ'!D2522,[1]DICCIONARIO!$G$21:$G$33,0),2))</f>
        <v>DORITOS</v>
      </c>
    </row>
    <row r="2523" spans="1:47" ht="14.45" hidden="1" customHeight="1" x14ac:dyDescent="0.25">
      <c r="A2523" t="s">
        <v>0</v>
      </c>
      <c r="B2523" s="2" t="s">
        <v>349</v>
      </c>
      <c r="C2523" t="s">
        <v>17</v>
      </c>
      <c r="D2523" t="s">
        <v>4</v>
      </c>
      <c r="E2523" t="s">
        <v>4</v>
      </c>
      <c r="F2523" t="s">
        <v>40</v>
      </c>
      <c r="G2523" t="s">
        <v>357</v>
      </c>
      <c r="H2523" s="3" t="str">
        <f t="shared" si="39"/>
        <v>ARG SELF CADENAGUARNICIONES PARA COPETINPEPSICODORITOSDORITOS201 A 400Part. de Vtas Valor - Product</v>
      </c>
      <c r="I2523" s="1">
        <v>2.4700000000000002</v>
      </c>
      <c r="J2523" s="1">
        <v>2.5129999999999999</v>
      </c>
      <c r="K2523" s="1">
        <v>2.3559999999999999</v>
      </c>
      <c r="L2523" s="1">
        <v>2.1579999999999999</v>
      </c>
      <c r="M2523" s="1">
        <v>2.762</v>
      </c>
      <c r="N2523" s="1">
        <v>3.0249999999999999</v>
      </c>
      <c r="O2523" s="1">
        <v>2.1549999999999998</v>
      </c>
      <c r="P2523" s="1">
        <v>1.8049999999999999</v>
      </c>
      <c r="Q2523" s="1">
        <v>2.0539999999999998</v>
      </c>
      <c r="R2523" s="1">
        <v>2.3439999999999999</v>
      </c>
      <c r="S2523" s="1">
        <v>2.0630000000000002</v>
      </c>
      <c r="T2523" s="1">
        <v>2.0470000000000002</v>
      </c>
      <c r="U2523" s="1">
        <v>2.137</v>
      </c>
      <c r="V2523" s="1">
        <v>2.3740000000000001</v>
      </c>
      <c r="W2523" s="1">
        <v>2.004</v>
      </c>
      <c r="X2523" s="1">
        <v>0.54700000000000004</v>
      </c>
      <c r="Y2523" s="1">
        <v>5.6000000000000001E-2</v>
      </c>
      <c r="Z2523" s="1">
        <v>1.7000000000000001E-2</v>
      </c>
      <c r="AA2523" s="1">
        <v>1.4999999999999999E-2</v>
      </c>
      <c r="AB2523" s="1">
        <v>1.4999999999999999E-2</v>
      </c>
      <c r="AC2523" s="1">
        <v>1.2999999999999999E-2</v>
      </c>
      <c r="AD2523" s="1">
        <v>1.7999999999999999E-2</v>
      </c>
      <c r="AE2523" s="1">
        <v>1.2E-2</v>
      </c>
      <c r="AF2523" s="1">
        <v>1.2999999999999999E-2</v>
      </c>
      <c r="AG2523" s="1">
        <v>8.0000000000000002E-3</v>
      </c>
      <c r="AH2523" s="1">
        <v>8.9999999999999993E-3</v>
      </c>
      <c r="AI2523" s="1">
        <v>1.2E-2</v>
      </c>
      <c r="AJ2523" s="1">
        <v>1.4999999999999999E-2</v>
      </c>
      <c r="AK2523" s="1">
        <v>1.2E-2</v>
      </c>
      <c r="AL2523" s="1">
        <v>0.01</v>
      </c>
      <c r="AM2523" s="1">
        <v>5.0000000000000001E-3</v>
      </c>
      <c r="AN2523" s="1">
        <v>1E-3</v>
      </c>
      <c r="AO2523" s="1">
        <v>1E-3</v>
      </c>
      <c r="AP2523" s="1">
        <v>1E-3</v>
      </c>
      <c r="AQ2523" s="1">
        <v>1E-3</v>
      </c>
      <c r="AR2523" s="1">
        <v>1E-3</v>
      </c>
      <c r="AS2523" s="1">
        <v>1E-3</v>
      </c>
      <c r="AT2523" s="1">
        <v>1E-3</v>
      </c>
      <c r="AU2523" t="str">
        <f>IF(D2523="","",INDEX([1]DICCIONARIO!$G$21:$H$33,MATCH('DATA NIQ'!D2523,[1]DICCIONARIO!$G$21:$G$33,0),2))</f>
        <v>DORITOS</v>
      </c>
    </row>
    <row r="2524" spans="1:47" ht="14.45" customHeight="1" x14ac:dyDescent="0.25">
      <c r="A2524" t="s">
        <v>0</v>
      </c>
      <c r="B2524" s="2" t="s">
        <v>349</v>
      </c>
      <c r="C2524" t="s">
        <v>17</v>
      </c>
      <c r="D2524" t="s">
        <v>4</v>
      </c>
      <c r="E2524" t="s">
        <v>4</v>
      </c>
      <c r="F2524" t="s">
        <v>16</v>
      </c>
      <c r="G2524" t="s">
        <v>350</v>
      </c>
      <c r="H2524" s="3" t="str">
        <f t="shared" si="39"/>
        <v>ARG SELF CADENAGUARNICIONES PARA COPETINPEPSICODORITOSDORITOS21 A 40Vtas (KILOS)</v>
      </c>
      <c r="I2524" s="4">
        <v>0</v>
      </c>
      <c r="J2524" s="4">
        <v>2.3E-2</v>
      </c>
      <c r="K2524" s="4">
        <v>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173.28100000000001</v>
      </c>
      <c r="W2524" s="4">
        <v>2467.0639999999999</v>
      </c>
      <c r="X2524" s="4">
        <v>3840.34</v>
      </c>
      <c r="Y2524" s="4">
        <v>6457.9660000000003</v>
      </c>
      <c r="Z2524" s="4">
        <v>7901.5929999999998</v>
      </c>
      <c r="AA2524" s="4">
        <v>11199.050999999999</v>
      </c>
      <c r="AB2524" s="4">
        <v>8004.1059999999998</v>
      </c>
      <c r="AC2524" s="4">
        <v>10214.574000000001</v>
      </c>
      <c r="AD2524" s="4">
        <v>7458.8220000000001</v>
      </c>
      <c r="AE2524" s="4">
        <v>6304.0330000000004</v>
      </c>
      <c r="AF2524" s="4">
        <v>6165.0929999999998</v>
      </c>
      <c r="AG2524" s="4">
        <v>5529.8689999999997</v>
      </c>
      <c r="AH2524" s="4">
        <v>3886.3739999999998</v>
      </c>
      <c r="AI2524" s="4">
        <v>4256.268</v>
      </c>
      <c r="AJ2524" s="4">
        <v>4603.0200000000004</v>
      </c>
      <c r="AK2524" s="4">
        <v>5278.3220000000001</v>
      </c>
      <c r="AL2524" s="4">
        <v>5660.5249999999996</v>
      </c>
      <c r="AM2524" s="4">
        <v>4700.0060000000003</v>
      </c>
      <c r="AN2524" s="4">
        <v>5002.8490000000002</v>
      </c>
      <c r="AO2524" s="4">
        <v>3880.0830000000001</v>
      </c>
      <c r="AP2524" s="4">
        <v>5264.4669999999996</v>
      </c>
      <c r="AQ2524" s="4">
        <v>5814.1009999999997</v>
      </c>
      <c r="AR2524" s="4">
        <v>5032.3329999999996</v>
      </c>
      <c r="AS2524" s="4">
        <v>4606.0140000000001</v>
      </c>
      <c r="AT2524" s="4">
        <v>4608.2430000000004</v>
      </c>
      <c r="AU2524" t="str">
        <f>IF(D2524="","",INDEX([1]DICCIONARIO!$G$21:$H$33,MATCH('DATA NIQ'!D2524,[1]DICCIONARIO!$G$21:$G$33,0),2))</f>
        <v>DORITOS</v>
      </c>
    </row>
    <row r="2525" spans="1:47" ht="14.45" customHeight="1" x14ac:dyDescent="0.25">
      <c r="A2525" t="s">
        <v>0</v>
      </c>
      <c r="B2525" s="2" t="s">
        <v>349</v>
      </c>
      <c r="C2525" t="s">
        <v>17</v>
      </c>
      <c r="D2525" t="s">
        <v>4</v>
      </c>
      <c r="E2525" t="s">
        <v>4</v>
      </c>
      <c r="F2525" t="s">
        <v>16</v>
      </c>
      <c r="G2525" t="s">
        <v>351</v>
      </c>
      <c r="H2525" s="3" t="str">
        <f t="shared" si="39"/>
        <v>ARG SELF CADENAGUARNICIONES PARA COPETINPEPSICODORITOSDORITOS21 A 40Compras (KILOS)</v>
      </c>
      <c r="I2525" s="4">
        <v>0</v>
      </c>
      <c r="J2525" s="4">
        <v>0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0</v>
      </c>
      <c r="AS2525" s="4">
        <v>0</v>
      </c>
      <c r="AT2525" s="4">
        <v>0</v>
      </c>
      <c r="AU2525" t="str">
        <f>IF(D2525="","",INDEX([1]DICCIONARIO!$G$21:$H$33,MATCH('DATA NIQ'!D2525,[1]DICCIONARIO!$G$21:$G$33,0),2))</f>
        <v>DORITOS</v>
      </c>
    </row>
    <row r="2526" spans="1:47" ht="14.45" customHeight="1" x14ac:dyDescent="0.25">
      <c r="A2526" t="s">
        <v>0</v>
      </c>
      <c r="B2526" s="2" t="s">
        <v>349</v>
      </c>
      <c r="C2526" t="s">
        <v>17</v>
      </c>
      <c r="D2526" t="s">
        <v>4</v>
      </c>
      <c r="E2526" t="s">
        <v>4</v>
      </c>
      <c r="F2526" t="s">
        <v>16</v>
      </c>
      <c r="G2526" t="s">
        <v>352</v>
      </c>
      <c r="H2526" s="3" t="str">
        <f t="shared" si="39"/>
        <v>ARG SELF CADENAGUARNICIONES PARA COPETINPEPSICODORITOSDORITOS21 A 40Inventario (KILOS)</v>
      </c>
      <c r="I2526" s="4">
        <v>0</v>
      </c>
      <c r="J2526" s="4">
        <v>0</v>
      </c>
      <c r="K2526" s="4">
        <v>0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4">
        <v>0</v>
      </c>
      <c r="AT2526" s="4">
        <v>0</v>
      </c>
      <c r="AU2526" t="str">
        <f>IF(D2526="","",INDEX([1]DICCIONARIO!$G$21:$H$33,MATCH('DATA NIQ'!D2526,[1]DICCIONARIO!$G$21:$G$33,0),2))</f>
        <v>DORITOS</v>
      </c>
    </row>
    <row r="2527" spans="1:47" ht="14.45" hidden="1" customHeight="1" x14ac:dyDescent="0.25">
      <c r="A2527" t="s">
        <v>0</v>
      </c>
      <c r="B2527" s="2" t="s">
        <v>349</v>
      </c>
      <c r="C2527" t="s">
        <v>17</v>
      </c>
      <c r="D2527" t="s">
        <v>4</v>
      </c>
      <c r="E2527" t="s">
        <v>4</v>
      </c>
      <c r="F2527" t="s">
        <v>16</v>
      </c>
      <c r="G2527" t="s">
        <v>353</v>
      </c>
      <c r="H2527" s="3" t="str">
        <f t="shared" si="39"/>
        <v>ARG SELF CADENAGUARNICIONES PARA COPETINPEPSICODORITOSDORITOS21 A 40Vtas Valor</v>
      </c>
      <c r="I2527">
        <v>0</v>
      </c>
      <c r="J2527" s="1">
        <v>69.39</v>
      </c>
      <c r="K2527" s="1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 s="3">
        <v>1253138.307</v>
      </c>
      <c r="W2527" s="3">
        <v>24391645.796999998</v>
      </c>
      <c r="X2527" s="3">
        <v>40910796.387000002</v>
      </c>
      <c r="Y2527" s="3">
        <v>71638052.395999998</v>
      </c>
      <c r="Z2527" s="3">
        <v>96700004.226999998</v>
      </c>
      <c r="AA2527" s="3">
        <v>127645656.803</v>
      </c>
      <c r="AB2527" s="3">
        <v>116203627.051</v>
      </c>
      <c r="AC2527" s="3">
        <v>192845685.18700001</v>
      </c>
      <c r="AD2527" s="3">
        <v>176971582.01199999</v>
      </c>
      <c r="AE2527" s="3">
        <v>192968457.20199999</v>
      </c>
      <c r="AF2527" s="3">
        <v>183657630.69</v>
      </c>
      <c r="AG2527" s="3">
        <v>158856321.33399999</v>
      </c>
      <c r="AH2527" s="3">
        <v>113371935.70999999</v>
      </c>
      <c r="AI2527" s="3">
        <v>144446609.42699999</v>
      </c>
      <c r="AJ2527" s="3">
        <v>152555013.25299999</v>
      </c>
      <c r="AK2527" s="3">
        <v>166736159.507</v>
      </c>
      <c r="AL2527" s="3">
        <v>171277229.99900001</v>
      </c>
      <c r="AM2527" s="3">
        <v>155194677.30199999</v>
      </c>
      <c r="AN2527" s="3">
        <v>160324423.713</v>
      </c>
      <c r="AO2527" s="3">
        <v>139384625.50099999</v>
      </c>
      <c r="AP2527" s="3">
        <v>189622793.17699999</v>
      </c>
      <c r="AQ2527" s="3">
        <v>211483301.965</v>
      </c>
      <c r="AR2527" s="3">
        <v>194115093.544</v>
      </c>
      <c r="AS2527" s="3">
        <v>177915575.10699999</v>
      </c>
      <c r="AT2527" s="3">
        <v>179592433.095</v>
      </c>
      <c r="AU2527" t="str">
        <f>IF(D2527="","",INDEX([1]DICCIONARIO!$G$21:$H$33,MATCH('DATA NIQ'!D2527,[1]DICCIONARIO!$G$21:$G$33,0),2))</f>
        <v>DORITOS</v>
      </c>
    </row>
    <row r="2528" spans="1:47" hidden="1" x14ac:dyDescent="0.25">
      <c r="A2528" t="s">
        <v>0</v>
      </c>
      <c r="B2528" s="2" t="s">
        <v>349</v>
      </c>
      <c r="C2528" t="s">
        <v>17</v>
      </c>
      <c r="D2528" t="s">
        <v>4</v>
      </c>
      <c r="E2528" t="s">
        <v>4</v>
      </c>
      <c r="F2528" t="s">
        <v>16</v>
      </c>
      <c r="G2528" t="s">
        <v>354</v>
      </c>
      <c r="H2528" s="3" t="str">
        <f t="shared" si="39"/>
        <v>ARG SELF CADENAGUARNICIONES PARA COPETINPEPSICODORITOSDORITOS21 A 40Dist. Num. Tiendas Handling (C)</v>
      </c>
      <c r="I2528" s="1">
        <v>0</v>
      </c>
      <c r="J2528" s="1">
        <v>3.1E-2</v>
      </c>
      <c r="K2528" s="1">
        <v>3.1E-2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3.16</v>
      </c>
      <c r="W2528" s="1">
        <v>30.469000000000001</v>
      </c>
      <c r="X2528" s="1">
        <v>58.16</v>
      </c>
      <c r="Y2528" s="1">
        <v>81.370999999999995</v>
      </c>
      <c r="Z2528" s="1">
        <v>85.28</v>
      </c>
      <c r="AA2528" s="1">
        <v>84.701999999999998</v>
      </c>
      <c r="AB2528" s="1">
        <v>82.771000000000001</v>
      </c>
      <c r="AC2528" s="1">
        <v>84.576999999999998</v>
      </c>
      <c r="AD2528" s="1">
        <v>84.878</v>
      </c>
      <c r="AE2528" s="1">
        <v>84.796000000000006</v>
      </c>
      <c r="AF2528" s="1">
        <v>83.92</v>
      </c>
      <c r="AG2528" s="1">
        <v>73.858999999999995</v>
      </c>
      <c r="AH2528" s="1">
        <v>66.375</v>
      </c>
      <c r="AI2528" s="1">
        <v>55.701999999999998</v>
      </c>
      <c r="AJ2528" s="1">
        <v>47.957999999999998</v>
      </c>
      <c r="AK2528" s="1">
        <v>49.264000000000003</v>
      </c>
      <c r="AL2528" s="1">
        <v>50.817999999999998</v>
      </c>
      <c r="AM2528" s="1">
        <v>50.5</v>
      </c>
      <c r="AN2528" s="1">
        <v>49.804000000000002</v>
      </c>
      <c r="AO2528" s="1">
        <v>48.561</v>
      </c>
      <c r="AP2528" s="1">
        <v>71.215999999999994</v>
      </c>
      <c r="AQ2528" s="1">
        <v>73.89</v>
      </c>
      <c r="AR2528" s="1">
        <v>62.283000000000001</v>
      </c>
      <c r="AS2528" s="1">
        <v>56.901000000000003</v>
      </c>
      <c r="AT2528" s="1">
        <v>50.442</v>
      </c>
      <c r="AU2528" t="str">
        <f>IF(D2528="","",INDEX([1]DICCIONARIO!$G$21:$H$33,MATCH('DATA NIQ'!D2528,[1]DICCIONARIO!$G$21:$G$33,0),2))</f>
        <v>DORITOS</v>
      </c>
    </row>
    <row r="2529" spans="1:47" ht="14.45" hidden="1" customHeight="1" x14ac:dyDescent="0.25">
      <c r="A2529" t="s">
        <v>0</v>
      </c>
      <c r="B2529" s="2" t="s">
        <v>349</v>
      </c>
      <c r="C2529" t="s">
        <v>17</v>
      </c>
      <c r="D2529" t="s">
        <v>4</v>
      </c>
      <c r="E2529" t="s">
        <v>4</v>
      </c>
      <c r="F2529" t="s">
        <v>16</v>
      </c>
      <c r="G2529" t="s">
        <v>355</v>
      </c>
      <c r="H2529" s="3" t="str">
        <f t="shared" si="39"/>
        <v>ARG SELF CADENAGUARNICIONES PARA COPETINPEPSICODORITOSDORITOS21 A 40Dist. Pond. Tiendas Handling</v>
      </c>
      <c r="I2529">
        <v>0</v>
      </c>
      <c r="J2529" s="1">
        <v>7.0000000000000001E-3</v>
      </c>
      <c r="K2529" s="1">
        <v>7.0000000000000001E-3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 s="1">
        <v>11.616</v>
      </c>
      <c r="W2529" s="1">
        <v>43.712000000000003</v>
      </c>
      <c r="X2529" s="1">
        <v>63.84</v>
      </c>
      <c r="Y2529" s="1">
        <v>85.466999999999999</v>
      </c>
      <c r="Z2529" s="1">
        <v>90.942999999999998</v>
      </c>
      <c r="AA2529" s="1">
        <v>91.894000000000005</v>
      </c>
      <c r="AB2529" s="1">
        <v>88.626999999999995</v>
      </c>
      <c r="AC2529" s="1">
        <v>91.162999999999997</v>
      </c>
      <c r="AD2529" s="1">
        <v>90.885999999999996</v>
      </c>
      <c r="AE2529" s="1">
        <v>90.013999999999996</v>
      </c>
      <c r="AF2529" s="1">
        <v>87.94</v>
      </c>
      <c r="AG2529" s="1">
        <v>81.153999999999996</v>
      </c>
      <c r="AH2529" s="1">
        <v>76.548000000000002</v>
      </c>
      <c r="AI2529" s="1">
        <v>75.23</v>
      </c>
      <c r="AJ2529" s="1">
        <v>71.075999999999993</v>
      </c>
      <c r="AK2529" s="1">
        <v>71.052000000000007</v>
      </c>
      <c r="AL2529" s="1">
        <v>74.448999999999998</v>
      </c>
      <c r="AM2529" s="1">
        <v>74.87</v>
      </c>
      <c r="AN2529" s="1">
        <v>75.317999999999998</v>
      </c>
      <c r="AO2529" s="1">
        <v>73.218999999999994</v>
      </c>
      <c r="AP2529" s="1">
        <v>83.34</v>
      </c>
      <c r="AQ2529" s="1">
        <v>84.923000000000002</v>
      </c>
      <c r="AR2529" s="1">
        <v>79.537999999999997</v>
      </c>
      <c r="AS2529" s="1">
        <v>76.685000000000002</v>
      </c>
      <c r="AT2529" s="1">
        <v>74.891000000000005</v>
      </c>
      <c r="AU2529" t="str">
        <f>IF(D2529="","",INDEX([1]DICCIONARIO!$G$21:$H$33,MATCH('DATA NIQ'!D2529,[1]DICCIONARIO!$G$21:$G$33,0),2))</f>
        <v>DORITOS</v>
      </c>
    </row>
    <row r="2530" spans="1:47" ht="14.45" hidden="1" customHeight="1" x14ac:dyDescent="0.25">
      <c r="A2530" t="s">
        <v>0</v>
      </c>
      <c r="B2530" s="2" t="s">
        <v>349</v>
      </c>
      <c r="C2530" t="s">
        <v>17</v>
      </c>
      <c r="D2530" t="s">
        <v>4</v>
      </c>
      <c r="E2530" t="s">
        <v>4</v>
      </c>
      <c r="F2530" t="s">
        <v>16</v>
      </c>
      <c r="G2530" t="s">
        <v>356</v>
      </c>
      <c r="H2530" s="3" t="str">
        <f t="shared" si="39"/>
        <v>ARG SELF CADENAGUARNICIONES PARA COPETINPEPSICODORITOSDORITOS21 A 40Part. de Vtas (KILOS) - Product</v>
      </c>
      <c r="I2530">
        <v>0</v>
      </c>
      <c r="J2530" s="1">
        <v>0</v>
      </c>
      <c r="K2530" s="1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 s="1">
        <v>1.2E-2</v>
      </c>
      <c r="W2530" s="1">
        <v>0.16300000000000001</v>
      </c>
      <c r="X2530" s="1">
        <v>0.27100000000000002</v>
      </c>
      <c r="Y2530" s="1">
        <v>0.45800000000000002</v>
      </c>
      <c r="Z2530" s="1">
        <v>0.52600000000000002</v>
      </c>
      <c r="AA2530" s="1">
        <v>0.76900000000000002</v>
      </c>
      <c r="AB2530" s="1">
        <v>0.44600000000000001</v>
      </c>
      <c r="AC2530" s="1">
        <v>0.73</v>
      </c>
      <c r="AD2530" s="1">
        <v>0.65600000000000003</v>
      </c>
      <c r="AE2530" s="1">
        <v>0.55500000000000005</v>
      </c>
      <c r="AF2530" s="1">
        <v>0.53</v>
      </c>
      <c r="AG2530" s="1">
        <v>0.48199999999999998</v>
      </c>
      <c r="AH2530" s="1">
        <v>0.32400000000000001</v>
      </c>
      <c r="AI2530" s="1">
        <v>0.29499999999999998</v>
      </c>
      <c r="AJ2530" s="1">
        <v>0.375</v>
      </c>
      <c r="AK2530" s="1">
        <v>0.44900000000000001</v>
      </c>
      <c r="AL2530" s="1">
        <v>0.45200000000000001</v>
      </c>
      <c r="AM2530" s="1">
        <v>0.36899999999999999</v>
      </c>
      <c r="AN2530" s="1">
        <v>0.28899999999999998</v>
      </c>
      <c r="AO2530" s="1">
        <v>0.23300000000000001</v>
      </c>
      <c r="AP2530" s="1">
        <v>0.39200000000000002</v>
      </c>
      <c r="AQ2530" s="1">
        <v>0.40400000000000003</v>
      </c>
      <c r="AR2530" s="1">
        <v>0.375</v>
      </c>
      <c r="AS2530" s="1">
        <v>0.34499999999999997</v>
      </c>
      <c r="AT2530" s="1">
        <v>0.33100000000000002</v>
      </c>
      <c r="AU2530" t="str">
        <f>IF(D2530="","",INDEX([1]DICCIONARIO!$G$21:$H$33,MATCH('DATA NIQ'!D2530,[1]DICCIONARIO!$G$21:$G$33,0),2))</f>
        <v>DORITOS</v>
      </c>
    </row>
    <row r="2531" spans="1:47" ht="14.45" hidden="1" customHeight="1" x14ac:dyDescent="0.25">
      <c r="A2531" t="s">
        <v>0</v>
      </c>
      <c r="B2531" s="2" t="s">
        <v>349</v>
      </c>
      <c r="C2531" t="s">
        <v>17</v>
      </c>
      <c r="D2531" t="s">
        <v>4</v>
      </c>
      <c r="E2531" t="s">
        <v>4</v>
      </c>
      <c r="F2531" t="s">
        <v>16</v>
      </c>
      <c r="G2531" t="s">
        <v>357</v>
      </c>
      <c r="H2531" s="3" t="str">
        <f t="shared" si="39"/>
        <v>ARG SELF CADENAGUARNICIONES PARA COPETINPEPSICODORITOSDORITOS21 A 40Part. de Vtas Valor - Product</v>
      </c>
      <c r="I2531">
        <v>0</v>
      </c>
      <c r="J2531" s="1">
        <v>0</v>
      </c>
      <c r="K2531" s="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 s="1">
        <v>2.7E-2</v>
      </c>
      <c r="W2531" s="1">
        <v>0.45400000000000001</v>
      </c>
      <c r="X2531" s="1">
        <v>0.70599999999999996</v>
      </c>
      <c r="Y2531" s="1">
        <v>1.0589999999999999</v>
      </c>
      <c r="Z2531" s="1">
        <v>1.196</v>
      </c>
      <c r="AA2531" s="1">
        <v>1.425</v>
      </c>
      <c r="AB2531" s="1">
        <v>0.93600000000000005</v>
      </c>
      <c r="AC2531" s="1">
        <v>1.3460000000000001</v>
      </c>
      <c r="AD2531" s="1">
        <v>1.198</v>
      </c>
      <c r="AE2531" s="1">
        <v>1.242</v>
      </c>
      <c r="AF2531" s="1">
        <v>1.141</v>
      </c>
      <c r="AG2531" s="1">
        <v>1.014</v>
      </c>
      <c r="AH2531" s="1">
        <v>0.67400000000000004</v>
      </c>
      <c r="AI2531" s="1">
        <v>0.68100000000000005</v>
      </c>
      <c r="AJ2531" s="1">
        <v>0.79300000000000004</v>
      </c>
      <c r="AK2531" s="1">
        <v>0.85499999999999998</v>
      </c>
      <c r="AL2531" s="1">
        <v>0.82099999999999995</v>
      </c>
      <c r="AM2531" s="1">
        <v>0.73</v>
      </c>
      <c r="AN2531" s="1">
        <v>0.59699999999999998</v>
      </c>
      <c r="AO2531" s="1">
        <v>0.503</v>
      </c>
      <c r="AP2531" s="1">
        <v>0.78</v>
      </c>
      <c r="AQ2531" s="1">
        <v>0.80700000000000005</v>
      </c>
      <c r="AR2531" s="1">
        <v>0.78400000000000003</v>
      </c>
      <c r="AS2531" s="1">
        <v>0.71099999999999997</v>
      </c>
      <c r="AT2531" s="1">
        <v>0.69499999999999995</v>
      </c>
      <c r="AU2531" t="str">
        <f>IF(D2531="","",INDEX([1]DICCIONARIO!$G$21:$H$33,MATCH('DATA NIQ'!D2531,[1]DICCIONARIO!$G$21:$G$33,0),2))</f>
        <v>DORITOS</v>
      </c>
    </row>
    <row r="2532" spans="1:47" ht="14.45" customHeight="1" x14ac:dyDescent="0.25">
      <c r="A2532" t="s">
        <v>0</v>
      </c>
      <c r="B2532" s="2" t="s">
        <v>349</v>
      </c>
      <c r="C2532" t="s">
        <v>17</v>
      </c>
      <c r="D2532" t="s">
        <v>4</v>
      </c>
      <c r="E2532" t="s">
        <v>4</v>
      </c>
      <c r="F2532" t="s">
        <v>23</v>
      </c>
      <c r="G2532" t="s">
        <v>350</v>
      </c>
      <c r="H2532" s="3" t="str">
        <f t="shared" si="39"/>
        <v>ARG SELF CADENAGUARNICIONES PARA COPETINPEPSICODORITOSDORITOS41 A 60Vtas (KILOS)</v>
      </c>
      <c r="I2532" s="4">
        <v>1863.0239999999999</v>
      </c>
      <c r="J2532" s="4">
        <v>3001.5909999999999</v>
      </c>
      <c r="K2532" s="4">
        <v>5903.5820000000003</v>
      </c>
      <c r="L2532" s="4">
        <v>6906.3620000000001</v>
      </c>
      <c r="M2532" s="4">
        <v>5802.84</v>
      </c>
      <c r="N2532" s="4">
        <v>4090.8530000000001</v>
      </c>
      <c r="O2532" s="4">
        <v>2163.8649999999998</v>
      </c>
      <c r="P2532" s="4">
        <v>1801.4390000000001</v>
      </c>
      <c r="Q2532" s="4">
        <v>2367.6489999999999</v>
      </c>
      <c r="R2532" s="4">
        <v>5246.5039999999999</v>
      </c>
      <c r="S2532" s="4">
        <v>7376.3440000000001</v>
      </c>
      <c r="T2532" s="4">
        <v>4621.8109999999997</v>
      </c>
      <c r="U2532" s="4">
        <v>4336.4040000000005</v>
      </c>
      <c r="V2532" s="4">
        <v>3829.5479999999998</v>
      </c>
      <c r="W2532" s="4">
        <v>1283.2639999999999</v>
      </c>
      <c r="X2532" s="4">
        <v>198.99799999999999</v>
      </c>
      <c r="Y2532" s="4">
        <v>9.141</v>
      </c>
      <c r="Z2532" s="4">
        <v>1.9E-2</v>
      </c>
      <c r="AA2532" s="4">
        <v>3.9E-2</v>
      </c>
      <c r="AB2532" s="4">
        <v>0</v>
      </c>
      <c r="AC2532" s="4">
        <v>0</v>
      </c>
      <c r="AD2532" s="4">
        <v>0</v>
      </c>
      <c r="AE2532" s="4">
        <v>0</v>
      </c>
      <c r="AF2532" s="4">
        <v>0.61299999999999999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0</v>
      </c>
      <c r="AS2532" s="4">
        <v>3.2000000000000001E-2</v>
      </c>
      <c r="AT2532" s="4">
        <v>1.2999999999999999E-2</v>
      </c>
      <c r="AU2532" t="str">
        <f>IF(D2532="","",INDEX([1]DICCIONARIO!$G$21:$H$33,MATCH('DATA NIQ'!D2532,[1]DICCIONARIO!$G$21:$G$33,0),2))</f>
        <v>DORITOS</v>
      </c>
    </row>
    <row r="2533" spans="1:47" ht="14.45" customHeight="1" x14ac:dyDescent="0.25">
      <c r="A2533" t="s">
        <v>0</v>
      </c>
      <c r="B2533" s="2" t="s">
        <v>349</v>
      </c>
      <c r="C2533" t="s">
        <v>17</v>
      </c>
      <c r="D2533" t="s">
        <v>4</v>
      </c>
      <c r="E2533" t="s">
        <v>4</v>
      </c>
      <c r="F2533" t="s">
        <v>23</v>
      </c>
      <c r="G2533" t="s">
        <v>351</v>
      </c>
      <c r="H2533" s="3" t="str">
        <f t="shared" si="39"/>
        <v>ARG SELF CADENAGUARNICIONES PARA COPETINPEPSICODORITOSDORITOS41 A 60Compras (KILOS)</v>
      </c>
      <c r="I2533" s="4">
        <v>0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0</v>
      </c>
      <c r="AS2533" s="4">
        <v>0</v>
      </c>
      <c r="AT2533" s="4">
        <v>0</v>
      </c>
      <c r="AU2533" t="str">
        <f>IF(D2533="","",INDEX([1]DICCIONARIO!$G$21:$H$33,MATCH('DATA NIQ'!D2533,[1]DICCIONARIO!$G$21:$G$33,0),2))</f>
        <v>DORITOS</v>
      </c>
    </row>
    <row r="2534" spans="1:47" ht="14.45" customHeight="1" x14ac:dyDescent="0.25">
      <c r="A2534" t="s">
        <v>0</v>
      </c>
      <c r="B2534" s="2" t="s">
        <v>349</v>
      </c>
      <c r="C2534" t="s">
        <v>17</v>
      </c>
      <c r="D2534" t="s">
        <v>4</v>
      </c>
      <c r="E2534" t="s">
        <v>4</v>
      </c>
      <c r="F2534" t="s">
        <v>23</v>
      </c>
      <c r="G2534" t="s">
        <v>352</v>
      </c>
      <c r="H2534" s="3" t="str">
        <f t="shared" si="39"/>
        <v>ARG SELF CADENAGUARNICIONES PARA COPETINPEPSICODORITOSDORITOS41 A 60Inventario (KILOS)</v>
      </c>
      <c r="I2534" s="4">
        <v>0</v>
      </c>
      <c r="J2534" s="4">
        <v>0</v>
      </c>
      <c r="K2534" s="4">
        <v>0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4">
        <v>0</v>
      </c>
      <c r="AT2534" s="4">
        <v>0</v>
      </c>
      <c r="AU2534" t="str">
        <f>IF(D2534="","",INDEX([1]DICCIONARIO!$G$21:$H$33,MATCH('DATA NIQ'!D2534,[1]DICCIONARIO!$G$21:$G$33,0),2))</f>
        <v>DORITOS</v>
      </c>
    </row>
    <row r="2535" spans="1:47" ht="14.45" hidden="1" customHeight="1" x14ac:dyDescent="0.25">
      <c r="A2535" t="s">
        <v>0</v>
      </c>
      <c r="B2535" s="2" t="s">
        <v>349</v>
      </c>
      <c r="C2535" t="s">
        <v>17</v>
      </c>
      <c r="D2535" t="s">
        <v>4</v>
      </c>
      <c r="E2535" t="s">
        <v>4</v>
      </c>
      <c r="F2535" t="s">
        <v>23</v>
      </c>
      <c r="G2535" t="s">
        <v>353</v>
      </c>
      <c r="H2535" s="3" t="str">
        <f t="shared" si="39"/>
        <v>ARG SELF CADENAGUARNICIONES PARA COPETINPEPSICODORITOSDORITOS41 A 60Vtas Valor</v>
      </c>
      <c r="I2535" s="3">
        <v>5372026.3130000001</v>
      </c>
      <c r="J2535" s="3">
        <v>9365569.1970000006</v>
      </c>
      <c r="K2535" s="3">
        <v>19290111.734000001</v>
      </c>
      <c r="L2535" s="3">
        <v>23637640.620000001</v>
      </c>
      <c r="M2535" s="3">
        <v>20898617.414999999</v>
      </c>
      <c r="N2535" s="3">
        <v>15409622.904999999</v>
      </c>
      <c r="O2535" s="3">
        <v>9112391.4810000006</v>
      </c>
      <c r="P2535" s="3">
        <v>8738879.4979999997</v>
      </c>
      <c r="Q2535" s="3">
        <v>12257153.51</v>
      </c>
      <c r="R2535" s="3">
        <v>27581608.473000001</v>
      </c>
      <c r="S2535" s="3">
        <v>39184782.081</v>
      </c>
      <c r="T2535" s="3">
        <v>24937159.272999998</v>
      </c>
      <c r="U2535" s="3">
        <v>24244500.340999998</v>
      </c>
      <c r="V2535" s="3">
        <v>21665591.48</v>
      </c>
      <c r="W2535" s="3">
        <v>8246027.2659999998</v>
      </c>
      <c r="X2535" s="3">
        <v>1196825.67</v>
      </c>
      <c r="Y2535" s="3">
        <v>50881.296999999999</v>
      </c>
      <c r="Z2535" s="1">
        <v>151.65600000000001</v>
      </c>
      <c r="AA2535" s="1">
        <v>256.27300000000002</v>
      </c>
      <c r="AB2535">
        <v>0</v>
      </c>
      <c r="AC2535">
        <v>0</v>
      </c>
      <c r="AD2535">
        <v>0</v>
      </c>
      <c r="AE2535">
        <v>0</v>
      </c>
      <c r="AF2535" s="3">
        <v>5675.0429999999997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 s="1">
        <v>213.57599999999999</v>
      </c>
      <c r="AT2535" s="1">
        <v>85.424000000000007</v>
      </c>
      <c r="AU2535" t="str">
        <f>IF(D2535="","",INDEX([1]DICCIONARIO!$G$21:$H$33,MATCH('DATA NIQ'!D2535,[1]DICCIONARIO!$G$21:$G$33,0),2))</f>
        <v>DORITOS</v>
      </c>
    </row>
    <row r="2536" spans="1:47" hidden="1" x14ac:dyDescent="0.25">
      <c r="A2536" t="s">
        <v>0</v>
      </c>
      <c r="B2536" s="2" t="s">
        <v>349</v>
      </c>
      <c r="C2536" t="s">
        <v>17</v>
      </c>
      <c r="D2536" t="s">
        <v>4</v>
      </c>
      <c r="E2536" t="s">
        <v>4</v>
      </c>
      <c r="F2536" t="s">
        <v>23</v>
      </c>
      <c r="G2536" t="s">
        <v>354</v>
      </c>
      <c r="H2536" s="3" t="str">
        <f t="shared" si="39"/>
        <v>ARG SELF CADENAGUARNICIONES PARA COPETINPEPSICODORITOSDORITOS41 A 60Dist. Num. Tiendas Handling (C)</v>
      </c>
      <c r="I2536" s="1">
        <v>33.927</v>
      </c>
      <c r="J2536" s="1">
        <v>42.594000000000001</v>
      </c>
      <c r="K2536" s="1">
        <v>48.505000000000003</v>
      </c>
      <c r="L2536" s="1">
        <v>50.195</v>
      </c>
      <c r="M2536" s="1">
        <v>49.536999999999999</v>
      </c>
      <c r="N2536" s="1">
        <v>46.566000000000003</v>
      </c>
      <c r="O2536" s="1">
        <v>34.802</v>
      </c>
      <c r="P2536" s="1">
        <v>31.013000000000002</v>
      </c>
      <c r="Q2536" s="1">
        <v>46.42</v>
      </c>
      <c r="R2536" s="1">
        <v>49.420999999999999</v>
      </c>
      <c r="S2536" s="1">
        <v>49.067999999999998</v>
      </c>
      <c r="T2536" s="1">
        <v>47.621000000000002</v>
      </c>
      <c r="U2536" s="1">
        <v>45.671999999999997</v>
      </c>
      <c r="V2536" s="1">
        <v>43.435000000000002</v>
      </c>
      <c r="W2536" s="1">
        <v>27.45</v>
      </c>
      <c r="X2536" s="1">
        <v>8.7520000000000007</v>
      </c>
      <c r="Y2536" s="1">
        <v>1.0169999999999999</v>
      </c>
      <c r="Z2536" s="1">
        <v>8.7999999999999995E-2</v>
      </c>
      <c r="AA2536" s="1">
        <v>2.9000000000000001E-2</v>
      </c>
      <c r="AB2536" s="1">
        <v>0</v>
      </c>
      <c r="AC2536" s="1">
        <v>0</v>
      </c>
      <c r="AD2536" s="1">
        <v>0</v>
      </c>
      <c r="AE2536" s="1">
        <v>0</v>
      </c>
      <c r="AF2536" s="1">
        <v>0.13100000000000001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  <c r="AR2536" s="1">
        <v>0</v>
      </c>
      <c r="AS2536" s="1">
        <v>0.03</v>
      </c>
      <c r="AT2536" s="1">
        <v>0.03</v>
      </c>
      <c r="AU2536" t="str">
        <f>IF(D2536="","",INDEX([1]DICCIONARIO!$G$21:$H$33,MATCH('DATA NIQ'!D2536,[1]DICCIONARIO!$G$21:$G$33,0),2))</f>
        <v>DORITOS</v>
      </c>
    </row>
    <row r="2537" spans="1:47" ht="14.45" hidden="1" customHeight="1" x14ac:dyDescent="0.25">
      <c r="A2537" t="s">
        <v>0</v>
      </c>
      <c r="B2537" s="2" t="s">
        <v>349</v>
      </c>
      <c r="C2537" t="s">
        <v>17</v>
      </c>
      <c r="D2537" t="s">
        <v>4</v>
      </c>
      <c r="E2537" t="s">
        <v>4</v>
      </c>
      <c r="F2537" t="s">
        <v>23</v>
      </c>
      <c r="G2537" t="s">
        <v>355</v>
      </c>
      <c r="H2537" s="3" t="str">
        <f t="shared" si="39"/>
        <v>ARG SELF CADENAGUARNICIONES PARA COPETINPEPSICODORITOSDORITOS41 A 60Dist. Pond. Tiendas Handling</v>
      </c>
      <c r="I2537" s="1">
        <v>48.000999999999998</v>
      </c>
      <c r="J2537" s="1">
        <v>58.491</v>
      </c>
      <c r="K2537" s="1">
        <v>69.426000000000002</v>
      </c>
      <c r="L2537" s="1">
        <v>70.835999999999999</v>
      </c>
      <c r="M2537" s="1">
        <v>70.373999999999995</v>
      </c>
      <c r="N2537" s="1">
        <v>64.941999999999993</v>
      </c>
      <c r="O2537" s="1">
        <v>45.030999999999999</v>
      </c>
      <c r="P2537" s="1">
        <v>41.566000000000003</v>
      </c>
      <c r="Q2537" s="1">
        <v>65.061999999999998</v>
      </c>
      <c r="R2537" s="1">
        <v>71.305000000000007</v>
      </c>
      <c r="S2537" s="1">
        <v>71.149000000000001</v>
      </c>
      <c r="T2537" s="1">
        <v>68.106999999999999</v>
      </c>
      <c r="U2537" s="1">
        <v>62.947000000000003</v>
      </c>
      <c r="V2537" s="1">
        <v>59.3</v>
      </c>
      <c r="W2537" s="1">
        <v>33.192999999999998</v>
      </c>
      <c r="X2537" s="1">
        <v>11.976000000000001</v>
      </c>
      <c r="Y2537" s="1">
        <v>0.82199999999999995</v>
      </c>
      <c r="Z2537" s="1">
        <v>0.20599999999999999</v>
      </c>
      <c r="AA2537" s="1">
        <v>8.5000000000000006E-2</v>
      </c>
      <c r="AB2537">
        <v>0</v>
      </c>
      <c r="AC2537">
        <v>0</v>
      </c>
      <c r="AD2537">
        <v>0</v>
      </c>
      <c r="AE2537">
        <v>0</v>
      </c>
      <c r="AF2537" s="1">
        <v>7.6999999999999999E-2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 s="1">
        <v>7.8E-2</v>
      </c>
      <c r="AT2537" s="1">
        <v>7.6999999999999999E-2</v>
      </c>
      <c r="AU2537" t="str">
        <f>IF(D2537="","",INDEX([1]DICCIONARIO!$G$21:$H$33,MATCH('DATA NIQ'!D2537,[1]DICCIONARIO!$G$21:$G$33,0),2))</f>
        <v>DORITOS</v>
      </c>
    </row>
    <row r="2538" spans="1:47" ht="14.45" hidden="1" customHeight="1" x14ac:dyDescent="0.25">
      <c r="A2538" t="s">
        <v>0</v>
      </c>
      <c r="B2538" s="2" t="s">
        <v>349</v>
      </c>
      <c r="C2538" t="s">
        <v>17</v>
      </c>
      <c r="D2538" t="s">
        <v>4</v>
      </c>
      <c r="E2538" t="s">
        <v>4</v>
      </c>
      <c r="F2538" t="s">
        <v>23</v>
      </c>
      <c r="G2538" t="s">
        <v>356</v>
      </c>
      <c r="H2538" s="3" t="str">
        <f t="shared" si="39"/>
        <v>ARG SELF CADENAGUARNICIONES PARA COPETINPEPSICODORITOSDORITOS41 A 60Part. de Vtas (KILOS) - Product</v>
      </c>
      <c r="I2538" s="1">
        <v>0.14099999999999999</v>
      </c>
      <c r="J2538" s="1">
        <v>0.21299999999999999</v>
      </c>
      <c r="K2538" s="1">
        <v>0.38600000000000001</v>
      </c>
      <c r="L2538" s="1">
        <v>0.46200000000000002</v>
      </c>
      <c r="M2538" s="1">
        <v>0.39800000000000002</v>
      </c>
      <c r="N2538" s="1">
        <v>0.27800000000000002</v>
      </c>
      <c r="O2538" s="1">
        <v>0.153</v>
      </c>
      <c r="P2538" s="1">
        <v>0.09</v>
      </c>
      <c r="Q2538" s="1">
        <v>0.13900000000000001</v>
      </c>
      <c r="R2538" s="1">
        <v>0.38100000000000001</v>
      </c>
      <c r="S2538" s="1">
        <v>0.52400000000000002</v>
      </c>
      <c r="T2538" s="1">
        <v>0.36399999999999999</v>
      </c>
      <c r="U2538" s="1">
        <v>0.32800000000000001</v>
      </c>
      <c r="V2538" s="1">
        <v>0.27300000000000002</v>
      </c>
      <c r="W2538" s="1">
        <v>8.5000000000000006E-2</v>
      </c>
      <c r="X2538" s="1">
        <v>1.4E-2</v>
      </c>
      <c r="Y2538" s="1">
        <v>1E-3</v>
      </c>
      <c r="Z2538" s="1">
        <v>0</v>
      </c>
      <c r="AA2538" s="1">
        <v>0</v>
      </c>
      <c r="AB2538">
        <v>0</v>
      </c>
      <c r="AC2538">
        <v>0</v>
      </c>
      <c r="AD2538">
        <v>0</v>
      </c>
      <c r="AE2538">
        <v>0</v>
      </c>
      <c r="AF2538" s="1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 s="1">
        <v>0</v>
      </c>
      <c r="AT2538" s="1">
        <v>0</v>
      </c>
      <c r="AU2538" t="str">
        <f>IF(D2538="","",INDEX([1]DICCIONARIO!$G$21:$H$33,MATCH('DATA NIQ'!D2538,[1]DICCIONARIO!$G$21:$G$33,0),2))</f>
        <v>DORITOS</v>
      </c>
    </row>
    <row r="2539" spans="1:47" ht="14.45" hidden="1" customHeight="1" x14ac:dyDescent="0.25">
      <c r="A2539" t="s">
        <v>0</v>
      </c>
      <c r="B2539" s="2" t="s">
        <v>349</v>
      </c>
      <c r="C2539" t="s">
        <v>17</v>
      </c>
      <c r="D2539" t="s">
        <v>4</v>
      </c>
      <c r="E2539" t="s">
        <v>4</v>
      </c>
      <c r="F2539" t="s">
        <v>23</v>
      </c>
      <c r="G2539" t="s">
        <v>357</v>
      </c>
      <c r="H2539" s="3" t="str">
        <f t="shared" si="39"/>
        <v>ARG SELF CADENAGUARNICIONES PARA COPETINPEPSICODORITOSDORITOS41 A 60Part. de Vtas Valor - Product</v>
      </c>
      <c r="I2539" s="1">
        <v>0.28299999999999997</v>
      </c>
      <c r="J2539" s="1">
        <v>0.44700000000000001</v>
      </c>
      <c r="K2539" s="1">
        <v>0.80100000000000005</v>
      </c>
      <c r="L2539" s="1">
        <v>0.92400000000000004</v>
      </c>
      <c r="M2539" s="1">
        <v>0.8</v>
      </c>
      <c r="N2539" s="1">
        <v>0.55900000000000005</v>
      </c>
      <c r="O2539" s="1">
        <v>0.32100000000000001</v>
      </c>
      <c r="P2539" s="1">
        <v>0.217</v>
      </c>
      <c r="Q2539" s="1">
        <v>0.32500000000000001</v>
      </c>
      <c r="R2539" s="1">
        <v>0.79800000000000004</v>
      </c>
      <c r="S2539" s="1">
        <v>1.008</v>
      </c>
      <c r="T2539" s="1">
        <v>0.66300000000000003</v>
      </c>
      <c r="U2539" s="1">
        <v>0.58699999999999997</v>
      </c>
      <c r="V2539" s="1">
        <v>0.47299999999999998</v>
      </c>
      <c r="W2539" s="1">
        <v>0.153</v>
      </c>
      <c r="X2539" s="1">
        <v>2.1000000000000001E-2</v>
      </c>
      <c r="Y2539" s="1">
        <v>1E-3</v>
      </c>
      <c r="Z2539" s="1">
        <v>0</v>
      </c>
      <c r="AA2539" s="1">
        <v>0</v>
      </c>
      <c r="AB2539">
        <v>0</v>
      </c>
      <c r="AC2539">
        <v>0</v>
      </c>
      <c r="AD2539">
        <v>0</v>
      </c>
      <c r="AE2539">
        <v>0</v>
      </c>
      <c r="AF2539" s="1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 s="1">
        <v>0</v>
      </c>
      <c r="AT2539" s="1">
        <v>0</v>
      </c>
      <c r="AU2539" t="str">
        <f>IF(D2539="","",INDEX([1]DICCIONARIO!$G$21:$H$33,MATCH('DATA NIQ'!D2539,[1]DICCIONARIO!$G$21:$G$33,0),2))</f>
        <v>DORITOS</v>
      </c>
    </row>
    <row r="2540" spans="1:47" ht="14.45" customHeight="1" x14ac:dyDescent="0.25">
      <c r="A2540" t="s">
        <v>0</v>
      </c>
      <c r="B2540" s="2" t="s">
        <v>349</v>
      </c>
      <c r="C2540" t="s">
        <v>17</v>
      </c>
      <c r="D2540" t="s">
        <v>4</v>
      </c>
      <c r="E2540" t="s">
        <v>4</v>
      </c>
      <c r="F2540" t="s">
        <v>25</v>
      </c>
      <c r="G2540" t="s">
        <v>350</v>
      </c>
      <c r="H2540" s="3" t="str">
        <f t="shared" si="39"/>
        <v>ARG SELF CADENAGUARNICIONES PARA COPETINPEPSICODORITOSDORITOS61 A 120Vtas (KILOS)</v>
      </c>
      <c r="I2540" s="4">
        <v>14623.401</v>
      </c>
      <c r="J2540" s="4">
        <v>11342.29</v>
      </c>
      <c r="K2540" s="4">
        <v>13920.957</v>
      </c>
      <c r="L2540" s="4">
        <v>12904.286</v>
      </c>
      <c r="M2540" s="4">
        <v>14363.125</v>
      </c>
      <c r="N2540" s="4">
        <v>12020.273999999999</v>
      </c>
      <c r="O2540" s="4">
        <v>9680.9789999999994</v>
      </c>
      <c r="P2540" s="4">
        <v>9535.75</v>
      </c>
      <c r="Q2540" s="4">
        <v>15252.62</v>
      </c>
      <c r="R2540" s="4">
        <v>15606.106</v>
      </c>
      <c r="S2540" s="4">
        <v>17888.882000000001</v>
      </c>
      <c r="T2540" s="4">
        <v>17413.901000000002</v>
      </c>
      <c r="U2540" s="4">
        <v>17953.952000000001</v>
      </c>
      <c r="V2540" s="4">
        <v>16738.267</v>
      </c>
      <c r="W2540" s="4">
        <v>15950.796</v>
      </c>
      <c r="X2540" s="4">
        <v>12022.423000000001</v>
      </c>
      <c r="Y2540" s="4">
        <v>13611.514999999999</v>
      </c>
      <c r="Z2540" s="4">
        <v>13826.135</v>
      </c>
      <c r="AA2540" s="4">
        <v>12838.862999999999</v>
      </c>
      <c r="AB2540" s="4">
        <v>11039.361000000001</v>
      </c>
      <c r="AC2540" s="4">
        <v>12965.83</v>
      </c>
      <c r="AD2540" s="4">
        <v>10567</v>
      </c>
      <c r="AE2540" s="4">
        <v>6993.8959999999997</v>
      </c>
      <c r="AF2540" s="4">
        <v>9584.2520000000004</v>
      </c>
      <c r="AG2540" s="4">
        <v>8235.1569999999992</v>
      </c>
      <c r="AH2540" s="4">
        <v>9090.0239999999994</v>
      </c>
      <c r="AI2540" s="4">
        <v>8939.4339999999993</v>
      </c>
      <c r="AJ2540" s="4">
        <v>10678.987999999999</v>
      </c>
      <c r="AK2540" s="4">
        <v>11842.963</v>
      </c>
      <c r="AL2540" s="4">
        <v>14120.155000000001</v>
      </c>
      <c r="AM2540" s="4">
        <v>12751.254000000001</v>
      </c>
      <c r="AN2540" s="4">
        <v>6982.0730000000003</v>
      </c>
      <c r="AO2540" s="4">
        <v>11374.001</v>
      </c>
      <c r="AP2540" s="4">
        <v>14384.771000000001</v>
      </c>
      <c r="AQ2540" s="4">
        <v>20334.678</v>
      </c>
      <c r="AR2540" s="4">
        <v>21281.370999999999</v>
      </c>
      <c r="AS2540" s="4">
        <v>19322.147000000001</v>
      </c>
      <c r="AT2540" s="4">
        <v>17556.68</v>
      </c>
      <c r="AU2540" t="str">
        <f>IF(D2540="","",INDEX([1]DICCIONARIO!$G$21:$H$33,MATCH('DATA NIQ'!D2540,[1]DICCIONARIO!$G$21:$G$33,0),2))</f>
        <v>DORITOS</v>
      </c>
    </row>
    <row r="2541" spans="1:47" ht="14.45" customHeight="1" x14ac:dyDescent="0.25">
      <c r="A2541" t="s">
        <v>0</v>
      </c>
      <c r="B2541" s="2" t="s">
        <v>349</v>
      </c>
      <c r="C2541" t="s">
        <v>17</v>
      </c>
      <c r="D2541" t="s">
        <v>4</v>
      </c>
      <c r="E2541" t="s">
        <v>4</v>
      </c>
      <c r="F2541" t="s">
        <v>25</v>
      </c>
      <c r="G2541" t="s">
        <v>351</v>
      </c>
      <c r="H2541" s="3" t="str">
        <f t="shared" si="39"/>
        <v>ARG SELF CADENAGUARNICIONES PARA COPETINPEPSICODORITOSDORITOS61 A 120Compras (KILOS)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0</v>
      </c>
      <c r="AS2541" s="4">
        <v>0</v>
      </c>
      <c r="AT2541" s="4">
        <v>0</v>
      </c>
      <c r="AU2541" t="str">
        <f>IF(D2541="","",INDEX([1]DICCIONARIO!$G$21:$H$33,MATCH('DATA NIQ'!D2541,[1]DICCIONARIO!$G$21:$G$33,0),2))</f>
        <v>DORITOS</v>
      </c>
    </row>
    <row r="2542" spans="1:47" ht="14.45" customHeight="1" x14ac:dyDescent="0.25">
      <c r="A2542" t="s">
        <v>0</v>
      </c>
      <c r="B2542" s="2" t="s">
        <v>349</v>
      </c>
      <c r="C2542" t="s">
        <v>17</v>
      </c>
      <c r="D2542" t="s">
        <v>4</v>
      </c>
      <c r="E2542" t="s">
        <v>4</v>
      </c>
      <c r="F2542" t="s">
        <v>25</v>
      </c>
      <c r="G2542" t="s">
        <v>352</v>
      </c>
      <c r="H2542" s="3" t="str">
        <f t="shared" si="39"/>
        <v>ARG SELF CADENAGUARNICIONES PARA COPETINPEPSICODORITOSDORITOS61 A 120Inventario (KILOS)</v>
      </c>
      <c r="I2542" s="4">
        <v>0</v>
      </c>
      <c r="J2542" s="4">
        <v>0</v>
      </c>
      <c r="K2542" s="4">
        <v>0</v>
      </c>
      <c r="L2542" s="4">
        <v>0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0</v>
      </c>
      <c r="AS2542" s="4">
        <v>0</v>
      </c>
      <c r="AT2542" s="4">
        <v>0</v>
      </c>
      <c r="AU2542" t="str">
        <f>IF(D2542="","",INDEX([1]DICCIONARIO!$G$21:$H$33,MATCH('DATA NIQ'!D2542,[1]DICCIONARIO!$G$21:$G$33,0),2))</f>
        <v>DORITOS</v>
      </c>
    </row>
    <row r="2543" spans="1:47" ht="14.45" hidden="1" customHeight="1" x14ac:dyDescent="0.25">
      <c r="A2543" t="s">
        <v>0</v>
      </c>
      <c r="B2543" s="2" t="s">
        <v>349</v>
      </c>
      <c r="C2543" t="s">
        <v>17</v>
      </c>
      <c r="D2543" t="s">
        <v>4</v>
      </c>
      <c r="E2543" t="s">
        <v>4</v>
      </c>
      <c r="F2543" t="s">
        <v>25</v>
      </c>
      <c r="G2543" t="s">
        <v>353</v>
      </c>
      <c r="H2543" s="3" t="str">
        <f t="shared" si="39"/>
        <v>ARG SELF CADENAGUARNICIONES PARA COPETINPEPSICODORITOSDORITOS61 A 120Vtas Valor</v>
      </c>
      <c r="I2543" s="3">
        <v>42734575.439999998</v>
      </c>
      <c r="J2543" s="3">
        <v>36560563.148000002</v>
      </c>
      <c r="K2543" s="3">
        <v>47325605.516999997</v>
      </c>
      <c r="L2543" s="3">
        <v>47891409.213</v>
      </c>
      <c r="M2543" s="3">
        <v>53468055.002999999</v>
      </c>
      <c r="N2543" s="3">
        <v>49293779.531999998</v>
      </c>
      <c r="O2543" s="3">
        <v>45155733.656000003</v>
      </c>
      <c r="P2543" s="3">
        <v>47233011.020999998</v>
      </c>
      <c r="Q2543" s="3">
        <v>78623210.342999995</v>
      </c>
      <c r="R2543" s="3">
        <v>83001556.531000003</v>
      </c>
      <c r="S2543" s="3">
        <v>96636365.278999999</v>
      </c>
      <c r="T2543" s="3">
        <v>97197430.210999995</v>
      </c>
      <c r="U2543" s="3">
        <v>107906189.833</v>
      </c>
      <c r="V2543" s="3">
        <v>105925022.55500001</v>
      </c>
      <c r="W2543" s="3">
        <v>105362249.87199999</v>
      </c>
      <c r="X2543" s="3">
        <v>92669639.990999997</v>
      </c>
      <c r="Y2543" s="3">
        <v>133052437.479</v>
      </c>
      <c r="Z2543" s="3">
        <v>145849151.33500001</v>
      </c>
      <c r="AA2543" s="3">
        <v>145826542.81</v>
      </c>
      <c r="AB2543" s="3">
        <v>156529868.507</v>
      </c>
      <c r="AC2543" s="3">
        <v>235022979.09200001</v>
      </c>
      <c r="AD2543" s="3">
        <v>214356417.22999999</v>
      </c>
      <c r="AE2543" s="3">
        <v>168084160.45500001</v>
      </c>
      <c r="AF2543" s="3">
        <v>198816733.92500001</v>
      </c>
      <c r="AG2543" s="3">
        <v>180872763.26300001</v>
      </c>
      <c r="AH2543" s="3">
        <v>206011429.52000001</v>
      </c>
      <c r="AI2543" s="3">
        <v>251350667.882</v>
      </c>
      <c r="AJ2543" s="3">
        <v>315999235.82300001</v>
      </c>
      <c r="AK2543" s="3">
        <v>354278641.27600002</v>
      </c>
      <c r="AL2543" s="3">
        <v>426165617.70499998</v>
      </c>
      <c r="AM2543" s="3">
        <v>401513367.46899998</v>
      </c>
      <c r="AN2543" s="3">
        <v>218626637.52500001</v>
      </c>
      <c r="AO2543" s="3">
        <v>394776478.41399997</v>
      </c>
      <c r="AP2543" s="3">
        <v>475806778.33999997</v>
      </c>
      <c r="AQ2543" s="3">
        <v>659706074.02699995</v>
      </c>
      <c r="AR2543" s="3">
        <v>668916165.097</v>
      </c>
      <c r="AS2543" s="3">
        <v>634612101.148</v>
      </c>
      <c r="AT2543" s="3">
        <v>597801904.63999999</v>
      </c>
      <c r="AU2543" t="str">
        <f>IF(D2543="","",INDEX([1]DICCIONARIO!$G$21:$H$33,MATCH('DATA NIQ'!D2543,[1]DICCIONARIO!$G$21:$G$33,0),2))</f>
        <v>DORITOS</v>
      </c>
    </row>
    <row r="2544" spans="1:47" hidden="1" x14ac:dyDescent="0.25">
      <c r="A2544" t="s">
        <v>0</v>
      </c>
      <c r="B2544" s="2" t="s">
        <v>349</v>
      </c>
      <c r="C2544" t="s">
        <v>17</v>
      </c>
      <c r="D2544" t="s">
        <v>4</v>
      </c>
      <c r="E2544" t="s">
        <v>4</v>
      </c>
      <c r="F2544" t="s">
        <v>25</v>
      </c>
      <c r="G2544" t="s">
        <v>354</v>
      </c>
      <c r="H2544" s="3" t="str">
        <f t="shared" si="39"/>
        <v>ARG SELF CADENAGUARNICIONES PARA COPETINPEPSICODORITOSDORITOS61 A 120Dist. Num. Tiendas Handling (C)</v>
      </c>
      <c r="I2544" s="1">
        <v>93.659000000000006</v>
      </c>
      <c r="J2544" s="1">
        <v>92.14</v>
      </c>
      <c r="K2544" s="1">
        <v>89.703000000000003</v>
      </c>
      <c r="L2544" s="1">
        <v>90.679000000000002</v>
      </c>
      <c r="M2544" s="1">
        <v>89.876000000000005</v>
      </c>
      <c r="N2544" s="1">
        <v>86.924000000000007</v>
      </c>
      <c r="O2544" s="1">
        <v>86.186000000000007</v>
      </c>
      <c r="P2544" s="1">
        <v>83.016000000000005</v>
      </c>
      <c r="Q2544" s="1">
        <v>90.197000000000003</v>
      </c>
      <c r="R2544" s="1">
        <v>93.376000000000005</v>
      </c>
      <c r="S2544" s="1">
        <v>91.768000000000001</v>
      </c>
      <c r="T2544" s="1">
        <v>90.471999999999994</v>
      </c>
      <c r="U2544" s="1">
        <v>94.353999999999999</v>
      </c>
      <c r="V2544" s="1">
        <v>87.819000000000003</v>
      </c>
      <c r="W2544" s="1">
        <v>81.034999999999997</v>
      </c>
      <c r="X2544" s="1">
        <v>77.718000000000004</v>
      </c>
      <c r="Y2544" s="1">
        <v>92.427000000000007</v>
      </c>
      <c r="Z2544" s="1">
        <v>94.83</v>
      </c>
      <c r="AA2544" s="1">
        <v>78.308999999999997</v>
      </c>
      <c r="AB2544" s="1">
        <v>71.816000000000003</v>
      </c>
      <c r="AC2544" s="1">
        <v>77.516999999999996</v>
      </c>
      <c r="AD2544" s="1">
        <v>74.125</v>
      </c>
      <c r="AE2544" s="1">
        <v>73.275000000000006</v>
      </c>
      <c r="AF2544" s="1">
        <v>81.323999999999998</v>
      </c>
      <c r="AG2544" s="1">
        <v>67.763000000000005</v>
      </c>
      <c r="AH2544" s="1">
        <v>75.843999999999994</v>
      </c>
      <c r="AI2544" s="1">
        <v>61.506999999999998</v>
      </c>
      <c r="AJ2544" s="1">
        <v>84.222999999999999</v>
      </c>
      <c r="AK2544" s="1">
        <v>88.991</v>
      </c>
      <c r="AL2544" s="1">
        <v>93.271000000000001</v>
      </c>
      <c r="AM2544" s="1">
        <v>94.653000000000006</v>
      </c>
      <c r="AN2544" s="1">
        <v>91.15</v>
      </c>
      <c r="AO2544" s="1">
        <v>92.408000000000001</v>
      </c>
      <c r="AP2544" s="1">
        <v>93.533000000000001</v>
      </c>
      <c r="AQ2544" s="1">
        <v>95.123000000000005</v>
      </c>
      <c r="AR2544" s="1">
        <v>96.278000000000006</v>
      </c>
      <c r="AS2544" s="1">
        <v>96.753</v>
      </c>
      <c r="AT2544" s="1">
        <v>96.792000000000002</v>
      </c>
      <c r="AU2544" t="str">
        <f>IF(D2544="","",INDEX([1]DICCIONARIO!$G$21:$H$33,MATCH('DATA NIQ'!D2544,[1]DICCIONARIO!$G$21:$G$33,0),2))</f>
        <v>DORITOS</v>
      </c>
    </row>
    <row r="2545" spans="1:47" ht="14.45" hidden="1" customHeight="1" x14ac:dyDescent="0.25">
      <c r="A2545" t="s">
        <v>0</v>
      </c>
      <c r="B2545" s="2" t="s">
        <v>349</v>
      </c>
      <c r="C2545" t="s">
        <v>17</v>
      </c>
      <c r="D2545" t="s">
        <v>4</v>
      </c>
      <c r="E2545" t="s">
        <v>4</v>
      </c>
      <c r="F2545" t="s">
        <v>25</v>
      </c>
      <c r="G2545" t="s">
        <v>355</v>
      </c>
      <c r="H2545" s="3" t="str">
        <f t="shared" si="39"/>
        <v>ARG SELF CADENAGUARNICIONES PARA COPETINPEPSICODORITOSDORITOS61 A 120Dist. Pond. Tiendas Handling</v>
      </c>
      <c r="I2545" s="1">
        <v>96.355000000000004</v>
      </c>
      <c r="J2545" s="1">
        <v>95.662000000000006</v>
      </c>
      <c r="K2545" s="1">
        <v>90.712000000000003</v>
      </c>
      <c r="L2545" s="1">
        <v>90.343999999999994</v>
      </c>
      <c r="M2545" s="1">
        <v>87.102999999999994</v>
      </c>
      <c r="N2545" s="1">
        <v>84.835999999999999</v>
      </c>
      <c r="O2545" s="1">
        <v>86.468999999999994</v>
      </c>
      <c r="P2545" s="1">
        <v>88.266999999999996</v>
      </c>
      <c r="Q2545" s="1">
        <v>95.635000000000005</v>
      </c>
      <c r="R2545" s="1">
        <v>96.881</v>
      </c>
      <c r="S2545" s="1">
        <v>95.257000000000005</v>
      </c>
      <c r="T2545" s="1">
        <v>93.897999999999996</v>
      </c>
      <c r="U2545" s="1">
        <v>96.492999999999995</v>
      </c>
      <c r="V2545" s="1">
        <v>93.7</v>
      </c>
      <c r="W2545" s="1">
        <v>90.703000000000003</v>
      </c>
      <c r="X2545" s="1">
        <v>84.585999999999999</v>
      </c>
      <c r="Y2545" s="1">
        <v>95.787999999999997</v>
      </c>
      <c r="Z2545" s="1">
        <v>98.686000000000007</v>
      </c>
      <c r="AA2545" s="1">
        <v>88.924000000000007</v>
      </c>
      <c r="AB2545" s="1">
        <v>83.631</v>
      </c>
      <c r="AC2545" s="1">
        <v>89.466999999999999</v>
      </c>
      <c r="AD2545" s="1">
        <v>86.234999999999999</v>
      </c>
      <c r="AE2545" s="1">
        <v>85.343999999999994</v>
      </c>
      <c r="AF2545" s="1">
        <v>87.278000000000006</v>
      </c>
      <c r="AG2545" s="1">
        <v>82.143000000000001</v>
      </c>
      <c r="AH2545" s="1">
        <v>84.191999999999993</v>
      </c>
      <c r="AI2545" s="1">
        <v>79.036000000000001</v>
      </c>
      <c r="AJ2545" s="1">
        <v>92.144000000000005</v>
      </c>
      <c r="AK2545" s="1">
        <v>94.832999999999998</v>
      </c>
      <c r="AL2545" s="1">
        <v>97.049000000000007</v>
      </c>
      <c r="AM2545" s="1">
        <v>97.784000000000006</v>
      </c>
      <c r="AN2545" s="1">
        <v>92.56</v>
      </c>
      <c r="AO2545" s="1">
        <v>94.55</v>
      </c>
      <c r="AP2545" s="1">
        <v>95.628</v>
      </c>
      <c r="AQ2545" s="1">
        <v>97.450999999999993</v>
      </c>
      <c r="AR2545" s="1">
        <v>98.817999999999998</v>
      </c>
      <c r="AS2545" s="1">
        <v>99.052999999999997</v>
      </c>
      <c r="AT2545" s="1">
        <v>99.257999999999996</v>
      </c>
      <c r="AU2545" t="str">
        <f>IF(D2545="","",INDEX([1]DICCIONARIO!$G$21:$H$33,MATCH('DATA NIQ'!D2545,[1]DICCIONARIO!$G$21:$G$33,0),2))</f>
        <v>DORITOS</v>
      </c>
    </row>
    <row r="2546" spans="1:47" ht="14.45" hidden="1" customHeight="1" x14ac:dyDescent="0.25">
      <c r="A2546" t="s">
        <v>0</v>
      </c>
      <c r="B2546" s="2" t="s">
        <v>349</v>
      </c>
      <c r="C2546" t="s">
        <v>17</v>
      </c>
      <c r="D2546" t="s">
        <v>4</v>
      </c>
      <c r="E2546" t="s">
        <v>4</v>
      </c>
      <c r="F2546" t="s">
        <v>25</v>
      </c>
      <c r="G2546" t="s">
        <v>356</v>
      </c>
      <c r="H2546" s="3" t="str">
        <f t="shared" si="39"/>
        <v>ARG SELF CADENAGUARNICIONES PARA COPETINPEPSICODORITOSDORITOS61 A 120Part. de Vtas (KILOS) - Product</v>
      </c>
      <c r="I2546" s="1">
        <v>1.1060000000000001</v>
      </c>
      <c r="J2546" s="1">
        <v>0.80600000000000005</v>
      </c>
      <c r="K2546" s="1">
        <v>0.91</v>
      </c>
      <c r="L2546" s="1">
        <v>0.86399999999999999</v>
      </c>
      <c r="M2546" s="1">
        <v>0.98499999999999999</v>
      </c>
      <c r="N2546" s="1">
        <v>0.81699999999999995</v>
      </c>
      <c r="O2546" s="1">
        <v>0.68400000000000005</v>
      </c>
      <c r="P2546" s="1">
        <v>0.47399999999999998</v>
      </c>
      <c r="Q2546" s="1">
        <v>0.89400000000000002</v>
      </c>
      <c r="R2546" s="1">
        <v>1.1319999999999999</v>
      </c>
      <c r="S2546" s="1">
        <v>1.27</v>
      </c>
      <c r="T2546" s="1">
        <v>1.3720000000000001</v>
      </c>
      <c r="U2546" s="1">
        <v>1.359</v>
      </c>
      <c r="V2546" s="1">
        <v>1.1910000000000001</v>
      </c>
      <c r="W2546" s="1">
        <v>1.052</v>
      </c>
      <c r="X2546" s="1">
        <v>0.84699999999999998</v>
      </c>
      <c r="Y2546" s="1">
        <v>0.96499999999999997</v>
      </c>
      <c r="Z2546" s="1">
        <v>0.92</v>
      </c>
      <c r="AA2546" s="1">
        <v>0.88100000000000001</v>
      </c>
      <c r="AB2546" s="1">
        <v>0.61499999999999999</v>
      </c>
      <c r="AC2546" s="1">
        <v>0.92600000000000005</v>
      </c>
      <c r="AD2546" s="1">
        <v>0.92900000000000005</v>
      </c>
      <c r="AE2546" s="1">
        <v>0.61599999999999999</v>
      </c>
      <c r="AF2546" s="1">
        <v>0.82399999999999995</v>
      </c>
      <c r="AG2546" s="1">
        <v>0.71799999999999997</v>
      </c>
      <c r="AH2546" s="1">
        <v>0.75900000000000001</v>
      </c>
      <c r="AI2546" s="1">
        <v>0.62</v>
      </c>
      <c r="AJ2546" s="1">
        <v>0.87</v>
      </c>
      <c r="AK2546" s="1">
        <v>1.0069999999999999</v>
      </c>
      <c r="AL2546" s="1">
        <v>1.127</v>
      </c>
      <c r="AM2546" s="1">
        <v>1.002</v>
      </c>
      <c r="AN2546" s="1">
        <v>0.40400000000000003</v>
      </c>
      <c r="AO2546" s="1">
        <v>0.68300000000000005</v>
      </c>
      <c r="AP2546" s="1">
        <v>1.07</v>
      </c>
      <c r="AQ2546" s="1">
        <v>1.4139999999999999</v>
      </c>
      <c r="AR2546" s="1">
        <v>1.5840000000000001</v>
      </c>
      <c r="AS2546" s="1">
        <v>1.4470000000000001</v>
      </c>
      <c r="AT2546" s="1">
        <v>1.26</v>
      </c>
      <c r="AU2546" t="str">
        <f>IF(D2546="","",INDEX([1]DICCIONARIO!$G$21:$H$33,MATCH('DATA NIQ'!D2546,[1]DICCIONARIO!$G$21:$G$33,0),2))</f>
        <v>DORITOS</v>
      </c>
    </row>
    <row r="2547" spans="1:47" ht="14.45" hidden="1" customHeight="1" x14ac:dyDescent="0.25">
      <c r="A2547" t="s">
        <v>0</v>
      </c>
      <c r="B2547" s="2" t="s">
        <v>349</v>
      </c>
      <c r="C2547" t="s">
        <v>17</v>
      </c>
      <c r="D2547" t="s">
        <v>4</v>
      </c>
      <c r="E2547" t="s">
        <v>4</v>
      </c>
      <c r="F2547" t="s">
        <v>25</v>
      </c>
      <c r="G2547" t="s">
        <v>357</v>
      </c>
      <c r="H2547" s="3" t="str">
        <f t="shared" si="39"/>
        <v>ARG SELF CADENAGUARNICIONES PARA COPETINPEPSICODORITOSDORITOS61 A 120Part. de Vtas Valor - Product</v>
      </c>
      <c r="I2547" s="1">
        <v>2.25</v>
      </c>
      <c r="J2547" s="1">
        <v>1.7450000000000001</v>
      </c>
      <c r="K2547" s="1">
        <v>1.966</v>
      </c>
      <c r="L2547" s="1">
        <v>1.873</v>
      </c>
      <c r="M2547" s="1">
        <v>2.0459999999999998</v>
      </c>
      <c r="N2547" s="1">
        <v>1.788</v>
      </c>
      <c r="O2547" s="1">
        <v>1.5920000000000001</v>
      </c>
      <c r="P2547" s="1">
        <v>1.171</v>
      </c>
      <c r="Q2547" s="1">
        <v>2.0870000000000002</v>
      </c>
      <c r="R2547" s="1">
        <v>2.4</v>
      </c>
      <c r="S2547" s="1">
        <v>2.4860000000000002</v>
      </c>
      <c r="T2547" s="1">
        <v>2.5830000000000002</v>
      </c>
      <c r="U2547" s="1">
        <v>2.6110000000000002</v>
      </c>
      <c r="V2547" s="1">
        <v>2.3119999999999998</v>
      </c>
      <c r="W2547" s="1">
        <v>1.962</v>
      </c>
      <c r="X2547" s="1">
        <v>1.599</v>
      </c>
      <c r="Y2547" s="1">
        <v>1.968</v>
      </c>
      <c r="Z2547" s="1">
        <v>1.804</v>
      </c>
      <c r="AA2547" s="1">
        <v>1.627</v>
      </c>
      <c r="AB2547" s="1">
        <v>1.2609999999999999</v>
      </c>
      <c r="AC2547" s="1">
        <v>1.64</v>
      </c>
      <c r="AD2547" s="1">
        <v>1.452</v>
      </c>
      <c r="AE2547" s="1">
        <v>1.0820000000000001</v>
      </c>
      <c r="AF2547" s="1">
        <v>1.2350000000000001</v>
      </c>
      <c r="AG2547" s="1">
        <v>1.1539999999999999</v>
      </c>
      <c r="AH2547" s="1">
        <v>1.224</v>
      </c>
      <c r="AI2547" s="1">
        <v>1.1850000000000001</v>
      </c>
      <c r="AJ2547" s="1">
        <v>1.643</v>
      </c>
      <c r="AK2547" s="1">
        <v>1.8169999999999999</v>
      </c>
      <c r="AL2547" s="1">
        <v>2.0419999999999998</v>
      </c>
      <c r="AM2547" s="1">
        <v>1.89</v>
      </c>
      <c r="AN2547" s="1">
        <v>0.81399999999999995</v>
      </c>
      <c r="AO2547" s="1">
        <v>1.425</v>
      </c>
      <c r="AP2547" s="1">
        <v>1.9570000000000001</v>
      </c>
      <c r="AQ2547" s="1">
        <v>2.5179999999999998</v>
      </c>
      <c r="AR2547" s="1">
        <v>2.7029999999999998</v>
      </c>
      <c r="AS2547" s="1">
        <v>2.5379999999999998</v>
      </c>
      <c r="AT2547" s="1">
        <v>2.3130000000000002</v>
      </c>
      <c r="AU2547" t="str">
        <f>IF(D2547="","",INDEX([1]DICCIONARIO!$G$21:$H$33,MATCH('DATA NIQ'!D2547,[1]DICCIONARIO!$G$21:$G$33,0),2))</f>
        <v>DORITOS</v>
      </c>
    </row>
    <row r="2548" spans="1:47" ht="14.45" customHeight="1" x14ac:dyDescent="0.25">
      <c r="A2548" t="s">
        <v>0</v>
      </c>
      <c r="B2548" s="2" t="s">
        <v>349</v>
      </c>
      <c r="C2548" t="s">
        <v>17</v>
      </c>
      <c r="D2548" t="s">
        <v>4</v>
      </c>
      <c r="E2548" t="s">
        <v>365</v>
      </c>
      <c r="G2548" t="s">
        <v>350</v>
      </c>
      <c r="H2548" s="3" t="str">
        <f t="shared" si="39"/>
        <v>ARG SELF CADENAGUARNICIONES PARA COPETINPEPSICODORITOSDORITOS DIPPASVtas (KILOS)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1.08</v>
      </c>
      <c r="P2548" s="4">
        <v>0</v>
      </c>
      <c r="Q2548" s="4">
        <v>0</v>
      </c>
      <c r="R2548" s="4">
        <v>0</v>
      </c>
      <c r="S2548" s="4">
        <v>0</v>
      </c>
      <c r="T2548" s="4">
        <v>1.08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0</v>
      </c>
      <c r="AS2548" s="4">
        <v>0</v>
      </c>
      <c r="AT2548" s="4">
        <v>0</v>
      </c>
      <c r="AU2548" t="str">
        <f>IF(D2548="","",INDEX([1]DICCIONARIO!$G$21:$H$33,MATCH('DATA NIQ'!D2548,[1]DICCIONARIO!$G$21:$G$33,0),2))</f>
        <v>DORITOS</v>
      </c>
    </row>
    <row r="2549" spans="1:47" ht="14.45" customHeight="1" x14ac:dyDescent="0.25">
      <c r="A2549" t="s">
        <v>0</v>
      </c>
      <c r="B2549" s="2" t="s">
        <v>349</v>
      </c>
      <c r="C2549" t="s">
        <v>17</v>
      </c>
      <c r="D2549" t="s">
        <v>4</v>
      </c>
      <c r="E2549" t="s">
        <v>365</v>
      </c>
      <c r="G2549" t="s">
        <v>351</v>
      </c>
      <c r="H2549" s="3" t="str">
        <f t="shared" si="39"/>
        <v>ARG SELF CADENAGUARNICIONES PARA COPETINPEPSICODORITOSDORITOS DIPPASCompras (KILOS)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0</v>
      </c>
      <c r="AS2549" s="4">
        <v>0</v>
      </c>
      <c r="AT2549" s="4">
        <v>0</v>
      </c>
      <c r="AU2549" t="str">
        <f>IF(D2549="","",INDEX([1]DICCIONARIO!$G$21:$H$33,MATCH('DATA NIQ'!D2549,[1]DICCIONARIO!$G$21:$G$33,0),2))</f>
        <v>DORITOS</v>
      </c>
    </row>
    <row r="2550" spans="1:47" ht="14.45" customHeight="1" x14ac:dyDescent="0.25">
      <c r="A2550" t="s">
        <v>0</v>
      </c>
      <c r="B2550" s="2" t="s">
        <v>349</v>
      </c>
      <c r="C2550" t="s">
        <v>17</v>
      </c>
      <c r="D2550" t="s">
        <v>4</v>
      </c>
      <c r="E2550" t="s">
        <v>365</v>
      </c>
      <c r="G2550" t="s">
        <v>352</v>
      </c>
      <c r="H2550" s="3" t="str">
        <f t="shared" si="39"/>
        <v>ARG SELF CADENAGUARNICIONES PARA COPETINPEPSICODORITOSDORITOS DIPPASInventario (KILOS)</v>
      </c>
      <c r="I2550" s="4">
        <v>0</v>
      </c>
      <c r="J2550" s="4">
        <v>0</v>
      </c>
      <c r="K2550" s="4">
        <v>0</v>
      </c>
      <c r="L2550" s="4">
        <v>0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0</v>
      </c>
      <c r="AS2550" s="4">
        <v>0</v>
      </c>
      <c r="AT2550" s="4">
        <v>0</v>
      </c>
      <c r="AU2550" t="str">
        <f>IF(D2550="","",INDEX([1]DICCIONARIO!$G$21:$H$33,MATCH('DATA NIQ'!D2550,[1]DICCIONARIO!$G$21:$G$33,0),2))</f>
        <v>DORITOS</v>
      </c>
    </row>
    <row r="2551" spans="1:47" ht="14.45" hidden="1" customHeight="1" x14ac:dyDescent="0.25">
      <c r="A2551" t="s">
        <v>0</v>
      </c>
      <c r="B2551" s="2" t="s">
        <v>349</v>
      </c>
      <c r="C2551" t="s">
        <v>17</v>
      </c>
      <c r="D2551" t="s">
        <v>4</v>
      </c>
      <c r="E2551" t="s">
        <v>365</v>
      </c>
      <c r="G2551" t="s">
        <v>353</v>
      </c>
      <c r="H2551" s="3" t="str">
        <f t="shared" si="39"/>
        <v>ARG SELF CADENAGUARNICIONES PARA COPETINPEPSICODORITOSDORITOS DIPPASVtas Valor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 s="1">
        <v>323.88</v>
      </c>
      <c r="P2551">
        <v>0</v>
      </c>
      <c r="Q2551">
        <v>0</v>
      </c>
      <c r="R2551">
        <v>0</v>
      </c>
      <c r="S2551">
        <v>0</v>
      </c>
      <c r="T2551" s="1">
        <v>323.88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 t="str">
        <f>IF(D2551="","",INDEX([1]DICCIONARIO!$G$21:$H$33,MATCH('DATA NIQ'!D2551,[1]DICCIONARIO!$G$21:$G$33,0),2))</f>
        <v>DORITOS</v>
      </c>
    </row>
    <row r="2552" spans="1:47" hidden="1" x14ac:dyDescent="0.25">
      <c r="A2552" t="s">
        <v>0</v>
      </c>
      <c r="B2552" s="2" t="s">
        <v>349</v>
      </c>
      <c r="C2552" t="s">
        <v>17</v>
      </c>
      <c r="D2552" t="s">
        <v>4</v>
      </c>
      <c r="E2552" t="s">
        <v>365</v>
      </c>
      <c r="G2552" t="s">
        <v>354</v>
      </c>
      <c r="H2552" s="3" t="str">
        <f t="shared" si="39"/>
        <v>ARG SELF CADENAGUARNICIONES PARA COPETINPEPSICODORITOSDORITOS DIPPASDist. Num. Tiendas Handling (C)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0.03</v>
      </c>
      <c r="P2552" s="1">
        <v>0</v>
      </c>
      <c r="Q2552" s="1">
        <v>0</v>
      </c>
      <c r="R2552" s="1">
        <v>0</v>
      </c>
      <c r="S2552" s="1">
        <v>0</v>
      </c>
      <c r="T2552" s="1">
        <v>0.03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>
        <v>0</v>
      </c>
      <c r="AA2552" s="1">
        <v>0</v>
      </c>
      <c r="AB2552" s="1">
        <v>0</v>
      </c>
      <c r="AC2552" s="1">
        <v>0</v>
      </c>
      <c r="AD2552" s="1">
        <v>0</v>
      </c>
      <c r="AE2552" s="1">
        <v>0</v>
      </c>
      <c r="AF2552" s="1">
        <v>0</v>
      </c>
      <c r="AG2552" s="1">
        <v>0</v>
      </c>
      <c r="AH2552" s="1">
        <v>0</v>
      </c>
      <c r="AI2552" s="1">
        <v>0</v>
      </c>
      <c r="AJ2552" s="1">
        <v>0</v>
      </c>
      <c r="AK2552" s="1">
        <v>0</v>
      </c>
      <c r="AL2552" s="1">
        <v>0</v>
      </c>
      <c r="AM2552" s="1">
        <v>0</v>
      </c>
      <c r="AN2552" s="1">
        <v>0</v>
      </c>
      <c r="AO2552" s="1">
        <v>0</v>
      </c>
      <c r="AP2552" s="1">
        <v>0</v>
      </c>
      <c r="AQ2552" s="1">
        <v>0</v>
      </c>
      <c r="AR2552" s="1">
        <v>0</v>
      </c>
      <c r="AS2552" s="1">
        <v>0</v>
      </c>
      <c r="AT2552" s="1">
        <v>0</v>
      </c>
      <c r="AU2552" t="str">
        <f>IF(D2552="","",INDEX([1]DICCIONARIO!$G$21:$H$33,MATCH('DATA NIQ'!D2552,[1]DICCIONARIO!$G$21:$G$33,0),2))</f>
        <v>DORITOS</v>
      </c>
    </row>
    <row r="2553" spans="1:47" ht="14.45" hidden="1" customHeight="1" x14ac:dyDescent="0.25">
      <c r="A2553" t="s">
        <v>0</v>
      </c>
      <c r="B2553" s="2" t="s">
        <v>349</v>
      </c>
      <c r="C2553" t="s">
        <v>17</v>
      </c>
      <c r="D2553" t="s">
        <v>4</v>
      </c>
      <c r="E2553" t="s">
        <v>365</v>
      </c>
      <c r="G2553" t="s">
        <v>355</v>
      </c>
      <c r="H2553" s="3" t="str">
        <f t="shared" si="39"/>
        <v>ARG SELF CADENAGUARNICIONES PARA COPETINPEPSICODORITOSDORITOS DIPPASDist. Pond. Tiendas Handling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 s="1">
        <v>6.7000000000000004E-2</v>
      </c>
      <c r="P2553">
        <v>0</v>
      </c>
      <c r="Q2553">
        <v>0</v>
      </c>
      <c r="R2553">
        <v>0</v>
      </c>
      <c r="S2553">
        <v>0</v>
      </c>
      <c r="T2553" s="1">
        <v>7.2999999999999995E-2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 t="str">
        <f>IF(D2553="","",INDEX([1]DICCIONARIO!$G$21:$H$33,MATCH('DATA NIQ'!D2553,[1]DICCIONARIO!$G$21:$G$33,0),2))</f>
        <v>DORITOS</v>
      </c>
    </row>
    <row r="2554" spans="1:47" ht="14.45" hidden="1" customHeight="1" x14ac:dyDescent="0.25">
      <c r="A2554" t="s">
        <v>0</v>
      </c>
      <c r="B2554" s="2" t="s">
        <v>349</v>
      </c>
      <c r="C2554" t="s">
        <v>17</v>
      </c>
      <c r="D2554" t="s">
        <v>4</v>
      </c>
      <c r="E2554" t="s">
        <v>365</v>
      </c>
      <c r="G2554" t="s">
        <v>356</v>
      </c>
      <c r="H2554" s="3" t="str">
        <f t="shared" si="39"/>
        <v>ARG SELF CADENAGUARNICIONES PARA COPETINPEPSICODORITOSDORITOS DIPPASPart. de Vtas (KILOS) - Product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 s="1">
        <v>0</v>
      </c>
      <c r="P2554">
        <v>0</v>
      </c>
      <c r="Q2554">
        <v>0</v>
      </c>
      <c r="R2554">
        <v>0</v>
      </c>
      <c r="S2554">
        <v>0</v>
      </c>
      <c r="T2554" s="1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 t="str">
        <f>IF(D2554="","",INDEX([1]DICCIONARIO!$G$21:$H$33,MATCH('DATA NIQ'!D2554,[1]DICCIONARIO!$G$21:$G$33,0),2))</f>
        <v>DORITOS</v>
      </c>
    </row>
    <row r="2555" spans="1:47" ht="14.45" hidden="1" customHeight="1" x14ac:dyDescent="0.25">
      <c r="A2555" t="s">
        <v>0</v>
      </c>
      <c r="B2555" s="2" t="s">
        <v>349</v>
      </c>
      <c r="C2555" t="s">
        <v>17</v>
      </c>
      <c r="D2555" t="s">
        <v>4</v>
      </c>
      <c r="E2555" t="s">
        <v>365</v>
      </c>
      <c r="G2555" t="s">
        <v>357</v>
      </c>
      <c r="H2555" s="3" t="str">
        <f t="shared" si="39"/>
        <v>ARG SELF CADENAGUARNICIONES PARA COPETINPEPSICODORITOSDORITOS DIPPASPart. de Vtas Valor - Product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 s="1">
        <v>0</v>
      </c>
      <c r="P2555">
        <v>0</v>
      </c>
      <c r="Q2555">
        <v>0</v>
      </c>
      <c r="R2555">
        <v>0</v>
      </c>
      <c r="S2555">
        <v>0</v>
      </c>
      <c r="T2555" s="1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 t="str">
        <f>IF(D2555="","",INDEX([1]DICCIONARIO!$G$21:$H$33,MATCH('DATA NIQ'!D2555,[1]DICCIONARIO!$G$21:$G$33,0),2))</f>
        <v>DORITOS</v>
      </c>
    </row>
    <row r="2556" spans="1:47" ht="14.45" customHeight="1" x14ac:dyDescent="0.25">
      <c r="A2556" t="s">
        <v>0</v>
      </c>
      <c r="B2556" s="2" t="s">
        <v>349</v>
      </c>
      <c r="C2556" t="s">
        <v>17</v>
      </c>
      <c r="D2556" t="s">
        <v>4</v>
      </c>
      <c r="E2556" t="s">
        <v>365</v>
      </c>
      <c r="F2556" t="s">
        <v>25</v>
      </c>
      <c r="G2556" t="s">
        <v>350</v>
      </c>
      <c r="H2556" s="3" t="str">
        <f t="shared" si="39"/>
        <v>ARG SELF CADENAGUARNICIONES PARA COPETINPEPSICODORITOSDORITOS DIPPAS61 A 120Vtas (KILOS)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0</v>
      </c>
      <c r="O2556" s="4">
        <v>1.08</v>
      </c>
      <c r="P2556" s="4">
        <v>0</v>
      </c>
      <c r="Q2556" s="4">
        <v>0</v>
      </c>
      <c r="R2556" s="4">
        <v>0</v>
      </c>
      <c r="S2556" s="4">
        <v>0</v>
      </c>
      <c r="T2556" s="4">
        <v>1.08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0</v>
      </c>
      <c r="AS2556" s="4">
        <v>0</v>
      </c>
      <c r="AT2556" s="4">
        <v>0</v>
      </c>
      <c r="AU2556" t="str">
        <f>IF(D2556="","",INDEX([1]DICCIONARIO!$G$21:$H$33,MATCH('DATA NIQ'!D2556,[1]DICCIONARIO!$G$21:$G$33,0),2))</f>
        <v>DORITOS</v>
      </c>
    </row>
    <row r="2557" spans="1:47" ht="14.45" customHeight="1" x14ac:dyDescent="0.25">
      <c r="A2557" t="s">
        <v>0</v>
      </c>
      <c r="B2557" s="2" t="s">
        <v>349</v>
      </c>
      <c r="C2557" t="s">
        <v>17</v>
      </c>
      <c r="D2557" t="s">
        <v>4</v>
      </c>
      <c r="E2557" t="s">
        <v>365</v>
      </c>
      <c r="F2557" t="s">
        <v>25</v>
      </c>
      <c r="G2557" t="s">
        <v>351</v>
      </c>
      <c r="H2557" s="3" t="str">
        <f t="shared" si="39"/>
        <v>ARG SELF CADENAGUARNICIONES PARA COPETINPEPSICODORITOSDORITOS DIPPAS61 A 120Compras (KILOS)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0</v>
      </c>
      <c r="AS2557" s="4">
        <v>0</v>
      </c>
      <c r="AT2557" s="4">
        <v>0</v>
      </c>
      <c r="AU2557" t="str">
        <f>IF(D2557="","",INDEX([1]DICCIONARIO!$G$21:$H$33,MATCH('DATA NIQ'!D2557,[1]DICCIONARIO!$G$21:$G$33,0),2))</f>
        <v>DORITOS</v>
      </c>
    </row>
    <row r="2558" spans="1:47" ht="14.45" customHeight="1" x14ac:dyDescent="0.25">
      <c r="A2558" t="s">
        <v>0</v>
      </c>
      <c r="B2558" s="2" t="s">
        <v>349</v>
      </c>
      <c r="C2558" t="s">
        <v>17</v>
      </c>
      <c r="D2558" t="s">
        <v>4</v>
      </c>
      <c r="E2558" t="s">
        <v>365</v>
      </c>
      <c r="F2558" t="s">
        <v>25</v>
      </c>
      <c r="G2558" t="s">
        <v>352</v>
      </c>
      <c r="H2558" s="3" t="str">
        <f t="shared" si="39"/>
        <v>ARG SELF CADENAGUARNICIONES PARA COPETINPEPSICODORITOSDORITOS DIPPAS61 A 120Inventario (KILOS)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0</v>
      </c>
      <c r="AS2558" s="4">
        <v>0</v>
      </c>
      <c r="AT2558" s="4">
        <v>0</v>
      </c>
      <c r="AU2558" t="str">
        <f>IF(D2558="","",INDEX([1]DICCIONARIO!$G$21:$H$33,MATCH('DATA NIQ'!D2558,[1]DICCIONARIO!$G$21:$G$33,0),2))</f>
        <v>DORITOS</v>
      </c>
    </row>
    <row r="2559" spans="1:47" ht="14.45" hidden="1" customHeight="1" x14ac:dyDescent="0.25">
      <c r="A2559" t="s">
        <v>0</v>
      </c>
      <c r="B2559" s="2" t="s">
        <v>349</v>
      </c>
      <c r="C2559" t="s">
        <v>17</v>
      </c>
      <c r="D2559" t="s">
        <v>4</v>
      </c>
      <c r="E2559" t="s">
        <v>365</v>
      </c>
      <c r="F2559" t="s">
        <v>25</v>
      </c>
      <c r="G2559" t="s">
        <v>353</v>
      </c>
      <c r="H2559" s="3" t="str">
        <f t="shared" si="39"/>
        <v>ARG SELF CADENAGUARNICIONES PARA COPETINPEPSICODORITOSDORITOS DIPPAS61 A 120Vtas Valor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 s="1">
        <v>323.88</v>
      </c>
      <c r="P2559">
        <v>0</v>
      </c>
      <c r="Q2559">
        <v>0</v>
      </c>
      <c r="R2559">
        <v>0</v>
      </c>
      <c r="S2559">
        <v>0</v>
      </c>
      <c r="T2559" s="1">
        <v>323.88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 t="str">
        <f>IF(D2559="","",INDEX([1]DICCIONARIO!$G$21:$H$33,MATCH('DATA NIQ'!D2559,[1]DICCIONARIO!$G$21:$G$33,0),2))</f>
        <v>DORITOS</v>
      </c>
    </row>
    <row r="2560" spans="1:47" hidden="1" x14ac:dyDescent="0.25">
      <c r="A2560" t="s">
        <v>0</v>
      </c>
      <c r="B2560" s="2" t="s">
        <v>349</v>
      </c>
      <c r="C2560" t="s">
        <v>17</v>
      </c>
      <c r="D2560" t="s">
        <v>4</v>
      </c>
      <c r="E2560" t="s">
        <v>365</v>
      </c>
      <c r="F2560" t="s">
        <v>25</v>
      </c>
      <c r="G2560" t="s">
        <v>354</v>
      </c>
      <c r="H2560" s="3" t="str">
        <f t="shared" si="39"/>
        <v>ARG SELF CADENAGUARNICIONES PARA COPETINPEPSICODORITOSDORITOS DIPPAS61 A 120Dist. Num. Tiendas Handling (C)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0.03</v>
      </c>
      <c r="P2560" s="1">
        <v>0</v>
      </c>
      <c r="Q2560" s="1">
        <v>0</v>
      </c>
      <c r="R2560" s="1">
        <v>0</v>
      </c>
      <c r="S2560" s="1">
        <v>0</v>
      </c>
      <c r="T2560" s="1">
        <v>0.03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0</v>
      </c>
      <c r="AO2560" s="1">
        <v>0</v>
      </c>
      <c r="AP2560" s="1">
        <v>0</v>
      </c>
      <c r="AQ2560" s="1">
        <v>0</v>
      </c>
      <c r="AR2560" s="1">
        <v>0</v>
      </c>
      <c r="AS2560" s="1">
        <v>0</v>
      </c>
      <c r="AT2560" s="1">
        <v>0</v>
      </c>
      <c r="AU2560" t="str">
        <f>IF(D2560="","",INDEX([1]DICCIONARIO!$G$21:$H$33,MATCH('DATA NIQ'!D2560,[1]DICCIONARIO!$G$21:$G$33,0),2))</f>
        <v>DORITOS</v>
      </c>
    </row>
    <row r="2561" spans="1:47" ht="14.45" hidden="1" customHeight="1" x14ac:dyDescent="0.25">
      <c r="A2561" t="s">
        <v>0</v>
      </c>
      <c r="B2561" s="2" t="s">
        <v>349</v>
      </c>
      <c r="C2561" t="s">
        <v>17</v>
      </c>
      <c r="D2561" t="s">
        <v>4</v>
      </c>
      <c r="E2561" t="s">
        <v>365</v>
      </c>
      <c r="F2561" t="s">
        <v>25</v>
      </c>
      <c r="G2561" t="s">
        <v>355</v>
      </c>
      <c r="H2561" s="3" t="str">
        <f t="shared" si="39"/>
        <v>ARG SELF CADENAGUARNICIONES PARA COPETINPEPSICODORITOSDORITOS DIPPAS61 A 120Dist. Pond. Tiendas Handling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 s="1">
        <v>6.7000000000000004E-2</v>
      </c>
      <c r="P2561">
        <v>0</v>
      </c>
      <c r="Q2561">
        <v>0</v>
      </c>
      <c r="R2561">
        <v>0</v>
      </c>
      <c r="S2561">
        <v>0</v>
      </c>
      <c r="T2561" s="1">
        <v>7.2999999999999995E-2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 t="str">
        <f>IF(D2561="","",INDEX([1]DICCIONARIO!$G$21:$H$33,MATCH('DATA NIQ'!D2561,[1]DICCIONARIO!$G$21:$G$33,0),2))</f>
        <v>DORITOS</v>
      </c>
    </row>
    <row r="2562" spans="1:47" ht="14.45" hidden="1" customHeight="1" x14ac:dyDescent="0.25">
      <c r="A2562" t="s">
        <v>0</v>
      </c>
      <c r="B2562" s="2" t="s">
        <v>349</v>
      </c>
      <c r="C2562" t="s">
        <v>17</v>
      </c>
      <c r="D2562" t="s">
        <v>4</v>
      </c>
      <c r="E2562" t="s">
        <v>365</v>
      </c>
      <c r="F2562" t="s">
        <v>25</v>
      </c>
      <c r="G2562" t="s">
        <v>356</v>
      </c>
      <c r="H2562" s="3" t="str">
        <f t="shared" si="39"/>
        <v>ARG SELF CADENAGUARNICIONES PARA COPETINPEPSICODORITOSDORITOS DIPPAS61 A 120Part. de Vtas (KILOS) - Product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 s="1">
        <v>0</v>
      </c>
      <c r="P2562">
        <v>0</v>
      </c>
      <c r="Q2562">
        <v>0</v>
      </c>
      <c r="R2562">
        <v>0</v>
      </c>
      <c r="S2562">
        <v>0</v>
      </c>
      <c r="T2562" s="1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 t="str">
        <f>IF(D2562="","",INDEX([1]DICCIONARIO!$G$21:$H$33,MATCH('DATA NIQ'!D2562,[1]DICCIONARIO!$G$21:$G$33,0),2))</f>
        <v>DORITOS</v>
      </c>
    </row>
    <row r="2563" spans="1:47" ht="14.45" hidden="1" customHeight="1" x14ac:dyDescent="0.25">
      <c r="A2563" t="s">
        <v>0</v>
      </c>
      <c r="B2563" s="2" t="s">
        <v>349</v>
      </c>
      <c r="C2563" t="s">
        <v>17</v>
      </c>
      <c r="D2563" t="s">
        <v>4</v>
      </c>
      <c r="E2563" t="s">
        <v>365</v>
      </c>
      <c r="F2563" t="s">
        <v>25</v>
      </c>
      <c r="G2563" t="s">
        <v>357</v>
      </c>
      <c r="H2563" s="3" t="str">
        <f t="shared" si="39"/>
        <v>ARG SELF CADENAGUARNICIONES PARA COPETINPEPSICODORITOSDORITOS DIPPAS61 A 120Part. de Vtas Valor - Product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 s="1">
        <v>0</v>
      </c>
      <c r="P2563">
        <v>0</v>
      </c>
      <c r="Q2563">
        <v>0</v>
      </c>
      <c r="R2563">
        <v>0</v>
      </c>
      <c r="S2563">
        <v>0</v>
      </c>
      <c r="T2563" s="1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 t="str">
        <f>IF(D2563="","",INDEX([1]DICCIONARIO!$G$21:$H$33,MATCH('DATA NIQ'!D2563,[1]DICCIONARIO!$G$21:$G$33,0),2))</f>
        <v>DORITOS</v>
      </c>
    </row>
    <row r="2564" spans="1:47" ht="14.45" customHeight="1" x14ac:dyDescent="0.25">
      <c r="A2564" t="s">
        <v>0</v>
      </c>
      <c r="B2564" s="2" t="s">
        <v>349</v>
      </c>
      <c r="C2564" t="s">
        <v>17</v>
      </c>
      <c r="D2564" t="s">
        <v>4</v>
      </c>
      <c r="E2564" t="s">
        <v>367</v>
      </c>
      <c r="G2564" t="s">
        <v>350</v>
      </c>
      <c r="H2564" s="3" t="str">
        <f t="shared" si="39"/>
        <v>ARG SELF CADENAGUARNICIONES PARA COPETINPEPSICODORITOSDORITOS FLAMING HOTVtas (KILOS)</v>
      </c>
      <c r="I2564" s="4">
        <v>0</v>
      </c>
      <c r="J2564" s="4">
        <v>0</v>
      </c>
      <c r="K2564" s="4">
        <v>0</v>
      </c>
      <c r="L2564" s="4">
        <v>0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10.29</v>
      </c>
      <c r="X2564" s="4">
        <v>381.53899999999999</v>
      </c>
      <c r="Y2564" s="4">
        <v>171.006</v>
      </c>
      <c r="Z2564" s="4">
        <v>69.254999999999995</v>
      </c>
      <c r="AA2564" s="4">
        <v>70.341999999999999</v>
      </c>
      <c r="AB2564" s="4">
        <v>148.93199999999999</v>
      </c>
      <c r="AC2564" s="4">
        <v>121.08</v>
      </c>
      <c r="AD2564" s="4">
        <v>222.786</v>
      </c>
      <c r="AE2564" s="4">
        <v>564.64</v>
      </c>
      <c r="AF2564" s="4">
        <v>842.33699999999999</v>
      </c>
      <c r="AG2564" s="4">
        <v>328.94200000000001</v>
      </c>
      <c r="AH2564" s="4">
        <v>274.19299999999998</v>
      </c>
      <c r="AI2564" s="4">
        <v>1482.961</v>
      </c>
      <c r="AJ2564" s="4">
        <v>5925.16</v>
      </c>
      <c r="AK2564" s="4">
        <v>6417.5240000000003</v>
      </c>
      <c r="AL2564" s="4">
        <v>7003.74</v>
      </c>
      <c r="AM2564" s="4">
        <v>10897.856</v>
      </c>
      <c r="AN2564" s="4">
        <v>7442.7020000000002</v>
      </c>
      <c r="AO2564" s="4">
        <v>2160.7710000000002</v>
      </c>
      <c r="AP2564" s="4">
        <v>4424.2690000000002</v>
      </c>
      <c r="AQ2564" s="4">
        <v>7803.4880000000003</v>
      </c>
      <c r="AR2564" s="4">
        <v>7781.2849999999999</v>
      </c>
      <c r="AS2564" s="4">
        <v>10288.736000000001</v>
      </c>
      <c r="AT2564" s="4">
        <v>9483.7729999999992</v>
      </c>
      <c r="AU2564" t="str">
        <f>IF(D2564="","",INDEX([1]DICCIONARIO!$G$21:$H$33,MATCH('DATA NIQ'!D2564,[1]DICCIONARIO!$G$21:$G$33,0),2))</f>
        <v>DORITOS</v>
      </c>
    </row>
    <row r="2565" spans="1:47" ht="14.45" customHeight="1" x14ac:dyDescent="0.25">
      <c r="A2565" t="s">
        <v>0</v>
      </c>
      <c r="B2565" s="2" t="s">
        <v>349</v>
      </c>
      <c r="C2565" t="s">
        <v>17</v>
      </c>
      <c r="D2565" t="s">
        <v>4</v>
      </c>
      <c r="E2565" t="s">
        <v>367</v>
      </c>
      <c r="G2565" t="s">
        <v>351</v>
      </c>
      <c r="H2565" s="3" t="str">
        <f t="shared" ref="H2565:H2628" si="40">+A2565&amp;B2565&amp;C2565&amp;D2565&amp;E2565&amp;F2565&amp;G2565</f>
        <v>ARG SELF CADENAGUARNICIONES PARA COPETINPEPSICODORITOSDORITOS FLAMING HOTCompras (KILOS)</v>
      </c>
      <c r="I2565" s="4">
        <v>0</v>
      </c>
      <c r="J2565" s="4">
        <v>0</v>
      </c>
      <c r="K2565" s="4">
        <v>0</v>
      </c>
      <c r="L2565" s="4">
        <v>0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0</v>
      </c>
      <c r="AS2565" s="4">
        <v>0</v>
      </c>
      <c r="AT2565" s="4">
        <v>0</v>
      </c>
      <c r="AU2565" t="str">
        <f>IF(D2565="","",INDEX([1]DICCIONARIO!$G$21:$H$33,MATCH('DATA NIQ'!D2565,[1]DICCIONARIO!$G$21:$G$33,0),2))</f>
        <v>DORITOS</v>
      </c>
    </row>
    <row r="2566" spans="1:47" ht="14.45" customHeight="1" x14ac:dyDescent="0.25">
      <c r="A2566" t="s">
        <v>0</v>
      </c>
      <c r="B2566" s="2" t="s">
        <v>349</v>
      </c>
      <c r="C2566" t="s">
        <v>17</v>
      </c>
      <c r="D2566" t="s">
        <v>4</v>
      </c>
      <c r="E2566" t="s">
        <v>367</v>
      </c>
      <c r="G2566" t="s">
        <v>352</v>
      </c>
      <c r="H2566" s="3" t="str">
        <f t="shared" si="40"/>
        <v>ARG SELF CADENAGUARNICIONES PARA COPETINPEPSICODORITOSDORITOS FLAMING HOTInventario (KILOS)</v>
      </c>
      <c r="I2566" s="4">
        <v>0</v>
      </c>
      <c r="J2566" s="4">
        <v>0</v>
      </c>
      <c r="K2566" s="4">
        <v>0</v>
      </c>
      <c r="L2566" s="4">
        <v>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0</v>
      </c>
      <c r="AS2566" s="4">
        <v>0</v>
      </c>
      <c r="AT2566" s="4">
        <v>0</v>
      </c>
      <c r="AU2566" t="str">
        <f>IF(D2566="","",INDEX([1]DICCIONARIO!$G$21:$H$33,MATCH('DATA NIQ'!D2566,[1]DICCIONARIO!$G$21:$G$33,0),2))</f>
        <v>DORITOS</v>
      </c>
    </row>
    <row r="2567" spans="1:47" ht="14.45" hidden="1" customHeight="1" x14ac:dyDescent="0.25">
      <c r="A2567" t="s">
        <v>0</v>
      </c>
      <c r="B2567" s="2" t="s">
        <v>349</v>
      </c>
      <c r="C2567" t="s">
        <v>17</v>
      </c>
      <c r="D2567" t="s">
        <v>4</v>
      </c>
      <c r="E2567" t="s">
        <v>367</v>
      </c>
      <c r="G2567" t="s">
        <v>353</v>
      </c>
      <c r="H2567" s="3" t="str">
        <f t="shared" si="40"/>
        <v>ARG SELF CADENAGUARNICIONES PARA COPETINPEPSICODORITOSDORITOS FLAMING HOTVtas Valor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 s="3">
        <v>118586.42</v>
      </c>
      <c r="X2567" s="3">
        <v>4276706.6689999998</v>
      </c>
      <c r="Y2567" s="3">
        <v>2107918.8650000002</v>
      </c>
      <c r="Z2567" s="3">
        <v>906333.07299999997</v>
      </c>
      <c r="AA2567" s="3">
        <v>1010915.265</v>
      </c>
      <c r="AB2567" s="3">
        <v>2718534.514</v>
      </c>
      <c r="AC2567" s="3">
        <v>3099394.159</v>
      </c>
      <c r="AD2567" s="3">
        <v>6081214.1200000001</v>
      </c>
      <c r="AE2567" s="3">
        <v>16337919.725</v>
      </c>
      <c r="AF2567" s="3">
        <v>26524750.627999999</v>
      </c>
      <c r="AG2567" s="3">
        <v>10971875.844000001</v>
      </c>
      <c r="AH2567" s="3">
        <v>9228536.5399999991</v>
      </c>
      <c r="AI2567" s="3">
        <v>47221190.640000001</v>
      </c>
      <c r="AJ2567" s="3">
        <v>194455069.35499999</v>
      </c>
      <c r="AK2567" s="3">
        <v>225041981.09</v>
      </c>
      <c r="AL2567" s="3">
        <v>252998703.20100001</v>
      </c>
      <c r="AM2567" s="3">
        <v>356135348.83399999</v>
      </c>
      <c r="AN2567" s="3">
        <v>241130040.852</v>
      </c>
      <c r="AO2567" s="3">
        <v>81603644.121999994</v>
      </c>
      <c r="AP2567" s="3">
        <v>133744406.189</v>
      </c>
      <c r="AQ2567" s="3">
        <v>231638032.623</v>
      </c>
      <c r="AR2567" s="5">
        <v>236154650</v>
      </c>
      <c r="AS2567" s="3">
        <v>267037879.933</v>
      </c>
      <c r="AT2567" s="3">
        <v>249938996.963</v>
      </c>
      <c r="AU2567" t="str">
        <f>IF(D2567="","",INDEX([1]DICCIONARIO!$G$21:$H$33,MATCH('DATA NIQ'!D2567,[1]DICCIONARIO!$G$21:$G$33,0),2))</f>
        <v>DORITOS</v>
      </c>
    </row>
    <row r="2568" spans="1:47" hidden="1" x14ac:dyDescent="0.25">
      <c r="A2568" t="s">
        <v>0</v>
      </c>
      <c r="B2568" s="2" t="s">
        <v>349</v>
      </c>
      <c r="C2568" t="s">
        <v>17</v>
      </c>
      <c r="D2568" t="s">
        <v>4</v>
      </c>
      <c r="E2568" t="s">
        <v>367</v>
      </c>
      <c r="G2568" t="s">
        <v>354</v>
      </c>
      <c r="H2568" s="3" t="str">
        <f t="shared" si="40"/>
        <v>ARG SELF CADENAGUARNICIONES PARA COPETINPEPSICODORITOSDORITOS FLAMING HOTDist. Num. Tiendas Handling (C)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0.17799999999999999</v>
      </c>
      <c r="X2568" s="1">
        <v>7.09</v>
      </c>
      <c r="Y2568" s="1">
        <v>6.2290000000000001</v>
      </c>
      <c r="Z2568" s="1">
        <v>1.847</v>
      </c>
      <c r="AA2568" s="1">
        <v>1.748</v>
      </c>
      <c r="AB2568" s="1">
        <v>2.0350000000000001</v>
      </c>
      <c r="AC2568" s="1">
        <v>2.5329999999999999</v>
      </c>
      <c r="AD2568" s="1">
        <v>2.8889999999999998</v>
      </c>
      <c r="AE2568" s="1">
        <v>7.1180000000000003</v>
      </c>
      <c r="AF2568" s="1">
        <v>7.431</v>
      </c>
      <c r="AG2568" s="1">
        <v>6.383</v>
      </c>
      <c r="AH2568" s="1">
        <v>4.0140000000000002</v>
      </c>
      <c r="AI2568" s="1">
        <v>8.4770000000000003</v>
      </c>
      <c r="AJ2568" s="1">
        <v>30.093</v>
      </c>
      <c r="AK2568" s="1">
        <v>56.792999999999999</v>
      </c>
      <c r="AL2568" s="1">
        <v>64.087000000000003</v>
      </c>
      <c r="AM2568" s="1">
        <v>80.900000000000006</v>
      </c>
      <c r="AN2568" s="1">
        <v>79.718999999999994</v>
      </c>
      <c r="AO2568" s="1">
        <v>40.947000000000003</v>
      </c>
      <c r="AP2568" s="1">
        <v>67.938000000000002</v>
      </c>
      <c r="AQ2568" s="1">
        <v>74.989000000000004</v>
      </c>
      <c r="AR2568" s="1">
        <v>79.408000000000001</v>
      </c>
      <c r="AS2568" s="1">
        <v>82.906000000000006</v>
      </c>
      <c r="AT2568" s="1">
        <v>82.992000000000004</v>
      </c>
      <c r="AU2568" t="str">
        <f>IF(D2568="","",INDEX([1]DICCIONARIO!$G$21:$H$33,MATCH('DATA NIQ'!D2568,[1]DICCIONARIO!$G$21:$G$33,0),2))</f>
        <v>DORITOS</v>
      </c>
    </row>
    <row r="2569" spans="1:47" ht="14.45" hidden="1" customHeight="1" x14ac:dyDescent="0.25">
      <c r="A2569" t="s">
        <v>0</v>
      </c>
      <c r="B2569" s="2" t="s">
        <v>349</v>
      </c>
      <c r="C2569" t="s">
        <v>17</v>
      </c>
      <c r="D2569" t="s">
        <v>4</v>
      </c>
      <c r="E2569" t="s">
        <v>367</v>
      </c>
      <c r="G2569" t="s">
        <v>355</v>
      </c>
      <c r="H2569" s="3" t="str">
        <f t="shared" si="40"/>
        <v>ARG SELF CADENAGUARNICIONES PARA COPETINPEPSICODORITOSDORITOS FLAMING HOTDist. Pond. Tiendas Handling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 s="1">
        <v>1.4319999999999999</v>
      </c>
      <c r="X2569" s="1">
        <v>13.93</v>
      </c>
      <c r="Y2569" s="1">
        <v>9.9809999999999999</v>
      </c>
      <c r="Z2569" s="1">
        <v>3.8969999999999998</v>
      </c>
      <c r="AA2569" s="1">
        <v>1.7929999999999999</v>
      </c>
      <c r="AB2569" s="1">
        <v>2.1659999999999999</v>
      </c>
      <c r="AC2569">
        <v>2.1320000000000001</v>
      </c>
      <c r="AD2569">
        <v>2.2109999999999999</v>
      </c>
      <c r="AE2569">
        <v>9.8290000000000006</v>
      </c>
      <c r="AF2569" s="1">
        <v>11.127000000000001</v>
      </c>
      <c r="AG2569" s="1">
        <v>6.0149999999999997</v>
      </c>
      <c r="AH2569" s="1">
        <v>3.3980000000000001</v>
      </c>
      <c r="AI2569">
        <v>13.522</v>
      </c>
      <c r="AJ2569">
        <v>53.220999999999997</v>
      </c>
      <c r="AK2569">
        <v>69.742999999999995</v>
      </c>
      <c r="AL2569">
        <v>81.626999999999995</v>
      </c>
      <c r="AM2569">
        <v>90.65</v>
      </c>
      <c r="AN2569">
        <v>88.626000000000005</v>
      </c>
      <c r="AO2569">
        <v>53.890999999999998</v>
      </c>
      <c r="AP2569">
        <v>63.226999999999997</v>
      </c>
      <c r="AQ2569">
        <v>75.013999999999996</v>
      </c>
      <c r="AR2569">
        <v>79.245000000000005</v>
      </c>
      <c r="AS2569" s="1">
        <v>84.575999999999993</v>
      </c>
      <c r="AT2569" s="1">
        <v>84.775999999999996</v>
      </c>
      <c r="AU2569" t="str">
        <f>IF(D2569="","",INDEX([1]DICCIONARIO!$G$21:$H$33,MATCH('DATA NIQ'!D2569,[1]DICCIONARIO!$G$21:$G$33,0),2))</f>
        <v>DORITOS</v>
      </c>
    </row>
    <row r="2570" spans="1:47" ht="14.45" hidden="1" customHeight="1" x14ac:dyDescent="0.25">
      <c r="A2570" t="s">
        <v>0</v>
      </c>
      <c r="B2570" s="2" t="s">
        <v>349</v>
      </c>
      <c r="C2570" t="s">
        <v>17</v>
      </c>
      <c r="D2570" t="s">
        <v>4</v>
      </c>
      <c r="E2570" t="s">
        <v>367</v>
      </c>
      <c r="G2570" t="s">
        <v>356</v>
      </c>
      <c r="H2570" s="3" t="str">
        <f t="shared" si="40"/>
        <v>ARG SELF CADENAGUARNICIONES PARA COPETINPEPSICODORITOSDORITOS FLAMING HOTPart. de Vtas (KILOS) - Product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 s="1">
        <v>1E-3</v>
      </c>
      <c r="X2570" s="1">
        <v>2.7E-2</v>
      </c>
      <c r="Y2570" s="1">
        <v>1.2E-2</v>
      </c>
      <c r="Z2570" s="1">
        <v>5.0000000000000001E-3</v>
      </c>
      <c r="AA2570" s="1">
        <v>5.0000000000000001E-3</v>
      </c>
      <c r="AB2570" s="1">
        <v>8.0000000000000002E-3</v>
      </c>
      <c r="AC2570">
        <v>8.9999999999999993E-3</v>
      </c>
      <c r="AD2570">
        <v>0.02</v>
      </c>
      <c r="AE2570">
        <v>0.05</v>
      </c>
      <c r="AF2570" s="1">
        <v>7.1999999999999995E-2</v>
      </c>
      <c r="AG2570" s="1">
        <v>2.9000000000000001E-2</v>
      </c>
      <c r="AH2570" s="1">
        <v>2.3E-2</v>
      </c>
      <c r="AI2570">
        <v>0.10299999999999999</v>
      </c>
      <c r="AJ2570">
        <v>0.48299999999999998</v>
      </c>
      <c r="AK2570">
        <v>0.54500000000000004</v>
      </c>
      <c r="AL2570">
        <v>0.55900000000000005</v>
      </c>
      <c r="AM2570">
        <v>0.85699999999999998</v>
      </c>
      <c r="AN2570">
        <v>0.43</v>
      </c>
      <c r="AO2570">
        <v>0.13</v>
      </c>
      <c r="AP2570">
        <v>0.32900000000000001</v>
      </c>
      <c r="AQ2570">
        <v>0.54300000000000004</v>
      </c>
      <c r="AR2570">
        <v>0.57899999999999996</v>
      </c>
      <c r="AS2570" s="1">
        <v>0.77</v>
      </c>
      <c r="AT2570" s="1">
        <v>0.68</v>
      </c>
      <c r="AU2570" t="str">
        <f>IF(D2570="","",INDEX([1]DICCIONARIO!$G$21:$H$33,MATCH('DATA NIQ'!D2570,[1]DICCIONARIO!$G$21:$G$33,0),2))</f>
        <v>DORITOS</v>
      </c>
    </row>
    <row r="2571" spans="1:47" ht="14.45" hidden="1" customHeight="1" x14ac:dyDescent="0.25">
      <c r="A2571" t="s">
        <v>0</v>
      </c>
      <c r="B2571" s="2" t="s">
        <v>349</v>
      </c>
      <c r="C2571" t="s">
        <v>17</v>
      </c>
      <c r="D2571" t="s">
        <v>4</v>
      </c>
      <c r="E2571" t="s">
        <v>367</v>
      </c>
      <c r="G2571" t="s">
        <v>357</v>
      </c>
      <c r="H2571" s="3" t="str">
        <f t="shared" si="40"/>
        <v>ARG SELF CADENAGUARNICIONES PARA COPETINPEPSICODORITOSDORITOS FLAMING HOTPart. de Vtas Valor - Product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 s="1">
        <v>2E-3</v>
      </c>
      <c r="X2571" s="1">
        <v>7.3999999999999996E-2</v>
      </c>
      <c r="Y2571" s="1">
        <v>3.1E-2</v>
      </c>
      <c r="Z2571" s="1">
        <v>1.0999999999999999E-2</v>
      </c>
      <c r="AA2571" s="1">
        <v>1.0999999999999999E-2</v>
      </c>
      <c r="AB2571" s="1">
        <v>2.1999999999999999E-2</v>
      </c>
      <c r="AC2571">
        <v>2.1999999999999999E-2</v>
      </c>
      <c r="AD2571">
        <v>4.1000000000000002E-2</v>
      </c>
      <c r="AE2571">
        <v>0.105</v>
      </c>
      <c r="AF2571" s="1">
        <v>0.16500000000000001</v>
      </c>
      <c r="AG2571" s="1">
        <v>7.0000000000000007E-2</v>
      </c>
      <c r="AH2571" s="1">
        <v>5.5E-2</v>
      </c>
      <c r="AI2571">
        <v>0.223</v>
      </c>
      <c r="AJ2571">
        <v>1.0109999999999999</v>
      </c>
      <c r="AK2571">
        <v>1.1539999999999999</v>
      </c>
      <c r="AL2571">
        <v>1.212</v>
      </c>
      <c r="AM2571">
        <v>1.6759999999999999</v>
      </c>
      <c r="AN2571">
        <v>0.89700000000000002</v>
      </c>
      <c r="AO2571">
        <v>0.29499999999999998</v>
      </c>
      <c r="AP2571">
        <v>0.55000000000000004</v>
      </c>
      <c r="AQ2571">
        <v>0.88400000000000001</v>
      </c>
      <c r="AR2571">
        <v>0.95399999999999996</v>
      </c>
      <c r="AS2571" s="1">
        <v>1.0680000000000001</v>
      </c>
      <c r="AT2571" s="1">
        <v>0.96699999999999997</v>
      </c>
      <c r="AU2571" t="str">
        <f>IF(D2571="","",INDEX([1]DICCIONARIO!$G$21:$H$33,MATCH('DATA NIQ'!D2571,[1]DICCIONARIO!$G$21:$G$33,0),2))</f>
        <v>DORITOS</v>
      </c>
    </row>
    <row r="2572" spans="1:47" ht="14.45" customHeight="1" x14ac:dyDescent="0.25">
      <c r="A2572" t="s">
        <v>0</v>
      </c>
      <c r="B2572" s="2" t="s">
        <v>349</v>
      </c>
      <c r="C2572" t="s">
        <v>17</v>
      </c>
      <c r="D2572" t="s">
        <v>4</v>
      </c>
      <c r="E2572" t="s">
        <v>367</v>
      </c>
      <c r="F2572" t="s">
        <v>16</v>
      </c>
      <c r="G2572" t="s">
        <v>350</v>
      </c>
      <c r="H2572" s="3" t="str">
        <f t="shared" si="40"/>
        <v>ARG SELF CADENAGUARNICIONES PARA COPETINPEPSICODORITOSDORITOS FLAMING HOT21 A 40Vtas (KILOS)</v>
      </c>
      <c r="I2572" s="4">
        <v>0</v>
      </c>
      <c r="J2572" s="4">
        <v>0</v>
      </c>
      <c r="K2572" s="4">
        <v>0</v>
      </c>
      <c r="L2572" s="4">
        <v>0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81.66</v>
      </c>
      <c r="Y2572" s="4">
        <v>32.994</v>
      </c>
      <c r="Z2572" s="4">
        <v>25.722999999999999</v>
      </c>
      <c r="AA2572" s="4">
        <v>10.118</v>
      </c>
      <c r="AB2572" s="4">
        <v>17.742000000000001</v>
      </c>
      <c r="AC2572" s="4">
        <v>7.5540000000000003</v>
      </c>
      <c r="AD2572" s="4">
        <v>14.92</v>
      </c>
      <c r="AE2572" s="4">
        <v>90.638000000000005</v>
      </c>
      <c r="AF2572" s="4">
        <v>144.321</v>
      </c>
      <c r="AG2572" s="4">
        <v>19.818999999999999</v>
      </c>
      <c r="AH2572" s="4">
        <v>9.8490000000000002</v>
      </c>
      <c r="AI2572" s="4">
        <v>81.424000000000007</v>
      </c>
      <c r="AJ2572" s="4">
        <v>1043.0150000000001</v>
      </c>
      <c r="AK2572" s="4">
        <v>1057.845</v>
      </c>
      <c r="AL2572" s="4">
        <v>1241.5129999999999</v>
      </c>
      <c r="AM2572" s="4">
        <v>2424.4720000000002</v>
      </c>
      <c r="AN2572" s="4">
        <v>1977.8969999999999</v>
      </c>
      <c r="AO2572" s="4">
        <v>899.173</v>
      </c>
      <c r="AP2572" s="4">
        <v>621.77099999999996</v>
      </c>
      <c r="AQ2572" s="4">
        <v>1017.18</v>
      </c>
      <c r="AR2572" s="4">
        <v>493.69400000000002</v>
      </c>
      <c r="AS2572" s="4">
        <v>353.77100000000002</v>
      </c>
      <c r="AT2572" s="4">
        <v>8.1579999999999995</v>
      </c>
      <c r="AU2572" t="str">
        <f>IF(D2572="","",INDEX([1]DICCIONARIO!$G$21:$H$33,MATCH('DATA NIQ'!D2572,[1]DICCIONARIO!$G$21:$G$33,0),2))</f>
        <v>DORITOS</v>
      </c>
    </row>
    <row r="2573" spans="1:47" ht="14.45" customHeight="1" x14ac:dyDescent="0.25">
      <c r="A2573" t="s">
        <v>0</v>
      </c>
      <c r="B2573" s="2" t="s">
        <v>349</v>
      </c>
      <c r="C2573" t="s">
        <v>17</v>
      </c>
      <c r="D2573" t="s">
        <v>4</v>
      </c>
      <c r="E2573" t="s">
        <v>367</v>
      </c>
      <c r="F2573" t="s">
        <v>16</v>
      </c>
      <c r="G2573" t="s">
        <v>351</v>
      </c>
      <c r="H2573" s="3" t="str">
        <f t="shared" si="40"/>
        <v>ARG SELF CADENAGUARNICIONES PARA COPETINPEPSICODORITOSDORITOS FLAMING HOT21 A 40Compras (KILOS)</v>
      </c>
      <c r="I2573" s="4">
        <v>0</v>
      </c>
      <c r="J2573" s="4">
        <v>0</v>
      </c>
      <c r="K2573" s="4">
        <v>0</v>
      </c>
      <c r="L2573" s="4">
        <v>0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0</v>
      </c>
      <c r="AS2573" s="4">
        <v>0</v>
      </c>
      <c r="AT2573" s="4">
        <v>0</v>
      </c>
      <c r="AU2573" t="str">
        <f>IF(D2573="","",INDEX([1]DICCIONARIO!$G$21:$H$33,MATCH('DATA NIQ'!D2573,[1]DICCIONARIO!$G$21:$G$33,0),2))</f>
        <v>DORITOS</v>
      </c>
    </row>
    <row r="2574" spans="1:47" ht="14.45" customHeight="1" x14ac:dyDescent="0.25">
      <c r="A2574" t="s">
        <v>0</v>
      </c>
      <c r="B2574" s="2" t="s">
        <v>349</v>
      </c>
      <c r="C2574" t="s">
        <v>17</v>
      </c>
      <c r="D2574" t="s">
        <v>4</v>
      </c>
      <c r="E2574" t="s">
        <v>367</v>
      </c>
      <c r="F2574" t="s">
        <v>16</v>
      </c>
      <c r="G2574" t="s">
        <v>352</v>
      </c>
      <c r="H2574" s="3" t="str">
        <f t="shared" si="40"/>
        <v>ARG SELF CADENAGUARNICIONES PARA COPETINPEPSICODORITOSDORITOS FLAMING HOT21 A 40Inventario (KILOS)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0</v>
      </c>
      <c r="AS2574" s="4">
        <v>0</v>
      </c>
      <c r="AT2574" s="4">
        <v>0</v>
      </c>
      <c r="AU2574" t="str">
        <f>IF(D2574="","",INDEX([1]DICCIONARIO!$G$21:$H$33,MATCH('DATA NIQ'!D2574,[1]DICCIONARIO!$G$21:$G$33,0),2))</f>
        <v>DORITOS</v>
      </c>
    </row>
    <row r="2575" spans="1:47" ht="14.45" hidden="1" customHeight="1" x14ac:dyDescent="0.25">
      <c r="A2575" t="s">
        <v>0</v>
      </c>
      <c r="B2575" s="2" t="s">
        <v>349</v>
      </c>
      <c r="C2575" t="s">
        <v>17</v>
      </c>
      <c r="D2575" t="s">
        <v>4</v>
      </c>
      <c r="E2575" t="s">
        <v>367</v>
      </c>
      <c r="F2575" t="s">
        <v>16</v>
      </c>
      <c r="G2575" t="s">
        <v>353</v>
      </c>
      <c r="H2575" s="3" t="str">
        <f t="shared" si="40"/>
        <v>ARG SELF CADENAGUARNICIONES PARA COPETINPEPSICODORITOSDORITOS FLAMING HOT21 A 40Vtas Valor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 s="3">
        <v>1004918.17</v>
      </c>
      <c r="Y2575" s="3">
        <v>428145.44699999999</v>
      </c>
      <c r="Z2575" s="3">
        <v>382322.10800000001</v>
      </c>
      <c r="AA2575" s="3">
        <v>150112.15</v>
      </c>
      <c r="AB2575" s="3">
        <v>351651.15899999999</v>
      </c>
      <c r="AC2575" s="3">
        <v>199799.69500000001</v>
      </c>
      <c r="AD2575" s="3">
        <v>497113.19400000002</v>
      </c>
      <c r="AE2575" s="3">
        <v>3186777.713</v>
      </c>
      <c r="AF2575" s="3">
        <v>5350386.7230000002</v>
      </c>
      <c r="AG2575" s="3">
        <v>621850.86300000001</v>
      </c>
      <c r="AH2575" s="3">
        <v>411371.761</v>
      </c>
      <c r="AI2575" s="3">
        <v>3204029.6009999998</v>
      </c>
      <c r="AJ2575" s="3">
        <v>46078827.452</v>
      </c>
      <c r="AK2575" s="3">
        <v>46994329.912</v>
      </c>
      <c r="AL2575" s="3">
        <v>55949901.310000002</v>
      </c>
      <c r="AM2575" s="3">
        <v>107184737.28200001</v>
      </c>
      <c r="AN2575" s="3">
        <v>78166624.868000001</v>
      </c>
      <c r="AO2575" s="3">
        <v>40558306.277000003</v>
      </c>
      <c r="AP2575" s="3">
        <v>28673666.491999999</v>
      </c>
      <c r="AQ2575" s="3">
        <v>42087743.123999998</v>
      </c>
      <c r="AR2575" s="3">
        <v>22697446.278000001</v>
      </c>
      <c r="AS2575" s="3">
        <v>10508703.898</v>
      </c>
      <c r="AT2575" s="3">
        <v>373990.82900000003</v>
      </c>
      <c r="AU2575" t="str">
        <f>IF(D2575="","",INDEX([1]DICCIONARIO!$G$21:$H$33,MATCH('DATA NIQ'!D2575,[1]DICCIONARIO!$G$21:$G$33,0),2))</f>
        <v>DORITOS</v>
      </c>
    </row>
    <row r="2576" spans="1:47" hidden="1" x14ac:dyDescent="0.25">
      <c r="A2576" t="s">
        <v>0</v>
      </c>
      <c r="B2576" s="2" t="s">
        <v>349</v>
      </c>
      <c r="C2576" t="s">
        <v>17</v>
      </c>
      <c r="D2576" t="s">
        <v>4</v>
      </c>
      <c r="E2576" t="s">
        <v>367</v>
      </c>
      <c r="F2576" t="s">
        <v>16</v>
      </c>
      <c r="G2576" t="s">
        <v>354</v>
      </c>
      <c r="H2576" s="3" t="str">
        <f t="shared" si="40"/>
        <v>ARG SELF CADENAGUARNICIONES PARA COPETINPEPSICODORITOSDORITOS FLAMING HOT21 A 40Dist. Num. Tiendas Handling (C)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1.92</v>
      </c>
      <c r="Y2576" s="1">
        <v>1.5820000000000001</v>
      </c>
      <c r="Z2576" s="1">
        <v>0.86</v>
      </c>
      <c r="AA2576" s="1">
        <v>0.51900000000000002</v>
      </c>
      <c r="AB2576" s="1">
        <v>0.83799999999999997</v>
      </c>
      <c r="AC2576" s="1">
        <v>0.54500000000000004</v>
      </c>
      <c r="AD2576" s="1">
        <v>0.97399999999999998</v>
      </c>
      <c r="AE2576" s="1">
        <v>4.5529999999999999</v>
      </c>
      <c r="AF2576" s="1">
        <v>4.6029999999999998</v>
      </c>
      <c r="AG2576" s="1">
        <v>0.93500000000000005</v>
      </c>
      <c r="AH2576" s="1">
        <v>0.75600000000000001</v>
      </c>
      <c r="AI2576" s="1">
        <v>4.3719999999999999</v>
      </c>
      <c r="AJ2576" s="1">
        <v>17.46</v>
      </c>
      <c r="AK2576" s="1">
        <v>18.545999999999999</v>
      </c>
      <c r="AL2576" s="1">
        <v>30.481999999999999</v>
      </c>
      <c r="AM2576" s="1">
        <v>33.832999999999998</v>
      </c>
      <c r="AN2576" s="1">
        <v>34.585999999999999</v>
      </c>
      <c r="AO2576" s="1">
        <v>25.795000000000002</v>
      </c>
      <c r="AP2576" s="1">
        <v>25.038</v>
      </c>
      <c r="AQ2576" s="1">
        <v>24.384</v>
      </c>
      <c r="AR2576" s="1">
        <v>20.823</v>
      </c>
      <c r="AS2576" s="1">
        <v>13.956</v>
      </c>
      <c r="AT2576" s="1">
        <v>3.1589999999999998</v>
      </c>
      <c r="AU2576" t="str">
        <f>IF(D2576="","",INDEX([1]DICCIONARIO!$G$21:$H$33,MATCH('DATA NIQ'!D2576,[1]DICCIONARIO!$G$21:$G$33,0),2))</f>
        <v>DORITOS</v>
      </c>
    </row>
    <row r="2577" spans="1:47" ht="14.45" hidden="1" customHeight="1" x14ac:dyDescent="0.25">
      <c r="A2577" t="s">
        <v>0</v>
      </c>
      <c r="B2577" s="2" t="s">
        <v>349</v>
      </c>
      <c r="C2577" t="s">
        <v>17</v>
      </c>
      <c r="D2577" t="s">
        <v>4</v>
      </c>
      <c r="E2577" t="s">
        <v>367</v>
      </c>
      <c r="F2577" t="s">
        <v>16</v>
      </c>
      <c r="G2577" t="s">
        <v>355</v>
      </c>
      <c r="H2577" s="3" t="str">
        <f t="shared" si="40"/>
        <v>ARG SELF CADENAGUARNICIONES PARA COPETINPEPSICODORITOSDORITOS FLAMING HOT21 A 40Dist. Pond. Tiendas Handling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 s="1">
        <v>3.6760000000000002</v>
      </c>
      <c r="Y2577" s="1">
        <v>2.7210000000000001</v>
      </c>
      <c r="Z2577" s="1">
        <v>1.33</v>
      </c>
      <c r="AA2577" s="1">
        <v>0.65300000000000002</v>
      </c>
      <c r="AB2577" s="1">
        <v>0.78</v>
      </c>
      <c r="AC2577" s="1">
        <v>0.61499999999999999</v>
      </c>
      <c r="AD2577" s="1">
        <v>0.79600000000000004</v>
      </c>
      <c r="AE2577" s="1">
        <v>7.54</v>
      </c>
      <c r="AF2577" s="1">
        <v>8.5009999999999994</v>
      </c>
      <c r="AG2577" s="1">
        <v>0.98299999999999998</v>
      </c>
      <c r="AH2577" s="1">
        <v>0.624</v>
      </c>
      <c r="AI2577" s="1">
        <v>9.1289999999999996</v>
      </c>
      <c r="AJ2577" s="1">
        <v>30.37</v>
      </c>
      <c r="AK2577" s="1">
        <v>31.001000000000001</v>
      </c>
      <c r="AL2577" s="1">
        <v>51.674999999999997</v>
      </c>
      <c r="AM2577" s="1">
        <v>55.134999999999998</v>
      </c>
      <c r="AN2577" s="1">
        <v>55.796999999999997</v>
      </c>
      <c r="AO2577" s="1">
        <v>39.841999999999999</v>
      </c>
      <c r="AP2577" s="1">
        <v>31.437999999999999</v>
      </c>
      <c r="AQ2577" s="1">
        <v>28.748999999999999</v>
      </c>
      <c r="AR2577" s="1">
        <v>21.08</v>
      </c>
      <c r="AS2577" s="1">
        <v>13.236000000000001</v>
      </c>
      <c r="AT2577" s="1">
        <v>2.4540000000000002</v>
      </c>
      <c r="AU2577" t="str">
        <f>IF(D2577="","",INDEX([1]DICCIONARIO!$G$21:$H$33,MATCH('DATA NIQ'!D2577,[1]DICCIONARIO!$G$21:$G$33,0),2))</f>
        <v>DORITOS</v>
      </c>
    </row>
    <row r="2578" spans="1:47" ht="14.45" hidden="1" customHeight="1" x14ac:dyDescent="0.25">
      <c r="A2578" t="s">
        <v>0</v>
      </c>
      <c r="B2578" s="2" t="s">
        <v>349</v>
      </c>
      <c r="C2578" t="s">
        <v>17</v>
      </c>
      <c r="D2578" t="s">
        <v>4</v>
      </c>
      <c r="E2578" t="s">
        <v>367</v>
      </c>
      <c r="F2578" t="s">
        <v>16</v>
      </c>
      <c r="G2578" t="s">
        <v>356</v>
      </c>
      <c r="H2578" s="3" t="str">
        <f t="shared" si="40"/>
        <v>ARG SELF CADENAGUARNICIONES PARA COPETINPEPSICODORITOSDORITOS FLAMING HOT21 A 40Part. de Vtas (KILOS) - Product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 s="1">
        <v>6.0000000000000001E-3</v>
      </c>
      <c r="Y2578" s="1">
        <v>2E-3</v>
      </c>
      <c r="Z2578" s="1">
        <v>2E-3</v>
      </c>
      <c r="AA2578" s="1">
        <v>1E-3</v>
      </c>
      <c r="AB2578" s="1">
        <v>1E-3</v>
      </c>
      <c r="AC2578" s="1">
        <v>1E-3</v>
      </c>
      <c r="AD2578" s="1">
        <v>1E-3</v>
      </c>
      <c r="AE2578" s="1">
        <v>8.0000000000000002E-3</v>
      </c>
      <c r="AF2578" s="1">
        <v>1.2E-2</v>
      </c>
      <c r="AG2578" s="1">
        <v>2E-3</v>
      </c>
      <c r="AH2578" s="1">
        <v>1E-3</v>
      </c>
      <c r="AI2578" s="1">
        <v>6.0000000000000001E-3</v>
      </c>
      <c r="AJ2578" s="1">
        <v>8.5000000000000006E-2</v>
      </c>
      <c r="AK2578" s="1">
        <v>0.09</v>
      </c>
      <c r="AL2578" s="1">
        <v>9.9000000000000005E-2</v>
      </c>
      <c r="AM2578" s="1">
        <v>0.191</v>
      </c>
      <c r="AN2578" s="1">
        <v>0.114</v>
      </c>
      <c r="AO2578" s="1">
        <v>5.3999999999999999E-2</v>
      </c>
      <c r="AP2578" s="1">
        <v>4.5999999999999999E-2</v>
      </c>
      <c r="AQ2578" s="1">
        <v>7.0999999999999994E-2</v>
      </c>
      <c r="AR2578" s="1">
        <v>3.6999999999999998E-2</v>
      </c>
      <c r="AS2578" s="1">
        <v>2.5999999999999999E-2</v>
      </c>
      <c r="AT2578" s="1">
        <v>1E-3</v>
      </c>
      <c r="AU2578" t="str">
        <f>IF(D2578="","",INDEX([1]DICCIONARIO!$G$21:$H$33,MATCH('DATA NIQ'!D2578,[1]DICCIONARIO!$G$21:$G$33,0),2))</f>
        <v>DORITOS</v>
      </c>
    </row>
    <row r="2579" spans="1:47" ht="14.45" hidden="1" customHeight="1" x14ac:dyDescent="0.25">
      <c r="A2579" t="s">
        <v>0</v>
      </c>
      <c r="B2579" s="2" t="s">
        <v>349</v>
      </c>
      <c r="C2579" t="s">
        <v>17</v>
      </c>
      <c r="D2579" t="s">
        <v>4</v>
      </c>
      <c r="E2579" t="s">
        <v>367</v>
      </c>
      <c r="F2579" t="s">
        <v>16</v>
      </c>
      <c r="G2579" t="s">
        <v>357</v>
      </c>
      <c r="H2579" s="3" t="str">
        <f t="shared" si="40"/>
        <v>ARG SELF CADENAGUARNICIONES PARA COPETINPEPSICODORITOSDORITOS FLAMING HOT21 A 40Part. de Vtas Valor - Product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 s="1">
        <v>1.7000000000000001E-2</v>
      </c>
      <c r="Y2579" s="1">
        <v>6.0000000000000001E-3</v>
      </c>
      <c r="Z2579" s="1">
        <v>5.0000000000000001E-3</v>
      </c>
      <c r="AA2579" s="1">
        <v>2E-3</v>
      </c>
      <c r="AB2579" s="1">
        <v>3.0000000000000001E-3</v>
      </c>
      <c r="AC2579" s="1">
        <v>1E-3</v>
      </c>
      <c r="AD2579" s="1">
        <v>3.0000000000000001E-3</v>
      </c>
      <c r="AE2579" s="1">
        <v>2.1000000000000001E-2</v>
      </c>
      <c r="AF2579" s="1">
        <v>3.3000000000000002E-2</v>
      </c>
      <c r="AG2579" s="1">
        <v>4.0000000000000001E-3</v>
      </c>
      <c r="AH2579" s="1">
        <v>2E-3</v>
      </c>
      <c r="AI2579" s="1">
        <v>1.4999999999999999E-2</v>
      </c>
      <c r="AJ2579" s="1">
        <v>0.23899999999999999</v>
      </c>
      <c r="AK2579" s="1">
        <v>0.24099999999999999</v>
      </c>
      <c r="AL2579" s="1">
        <v>0.26800000000000002</v>
      </c>
      <c r="AM2579" s="1">
        <v>0.504</v>
      </c>
      <c r="AN2579" s="1">
        <v>0.29099999999999998</v>
      </c>
      <c r="AO2579" s="1">
        <v>0.14599999999999999</v>
      </c>
      <c r="AP2579" s="1">
        <v>0.11799999999999999</v>
      </c>
      <c r="AQ2579" s="1">
        <v>0.161</v>
      </c>
      <c r="AR2579" s="1">
        <v>9.1999999999999998E-2</v>
      </c>
      <c r="AS2579" s="1">
        <v>4.2000000000000003E-2</v>
      </c>
      <c r="AT2579" s="1">
        <v>1E-3</v>
      </c>
      <c r="AU2579" t="str">
        <f>IF(D2579="","",INDEX([1]DICCIONARIO!$G$21:$H$33,MATCH('DATA NIQ'!D2579,[1]DICCIONARIO!$G$21:$G$33,0),2))</f>
        <v>DORITOS</v>
      </c>
    </row>
    <row r="2580" spans="1:47" ht="14.45" customHeight="1" x14ac:dyDescent="0.25">
      <c r="A2580" t="s">
        <v>0</v>
      </c>
      <c r="B2580" s="2" t="s">
        <v>349</v>
      </c>
      <c r="C2580" t="s">
        <v>17</v>
      </c>
      <c r="D2580" t="s">
        <v>4</v>
      </c>
      <c r="E2580" t="s">
        <v>367</v>
      </c>
      <c r="F2580" t="s">
        <v>23</v>
      </c>
      <c r="G2580" t="s">
        <v>350</v>
      </c>
      <c r="H2580" s="3" t="str">
        <f t="shared" si="40"/>
        <v>ARG SELF CADENAGUARNICIONES PARA COPETINPEPSICODORITOSDORITOS FLAMING HOT41 A 60Vtas (KILOS)</v>
      </c>
      <c r="I2580" s="4">
        <v>0</v>
      </c>
      <c r="J2580" s="4">
        <v>0</v>
      </c>
      <c r="K2580" s="4">
        <v>0</v>
      </c>
      <c r="L2580" s="4">
        <v>0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229.10499999999999</v>
      </c>
      <c r="AR2580" s="4">
        <v>1015.229</v>
      </c>
      <c r="AS2580" s="4">
        <v>1742.3789999999999</v>
      </c>
      <c r="AT2580" s="4">
        <v>2169.7800000000002</v>
      </c>
      <c r="AU2580" t="str">
        <f>IF(D2580="","",INDEX([1]DICCIONARIO!$G$21:$H$33,MATCH('DATA NIQ'!D2580,[1]DICCIONARIO!$G$21:$G$33,0),2))</f>
        <v>DORITOS</v>
      </c>
    </row>
    <row r="2581" spans="1:47" ht="14.45" customHeight="1" x14ac:dyDescent="0.25">
      <c r="A2581" t="s">
        <v>0</v>
      </c>
      <c r="B2581" s="2" t="s">
        <v>349</v>
      </c>
      <c r="C2581" t="s">
        <v>17</v>
      </c>
      <c r="D2581" t="s">
        <v>4</v>
      </c>
      <c r="E2581" t="s">
        <v>367</v>
      </c>
      <c r="F2581" t="s">
        <v>23</v>
      </c>
      <c r="G2581" t="s">
        <v>351</v>
      </c>
      <c r="H2581" s="3" t="str">
        <f t="shared" si="40"/>
        <v>ARG SELF CADENAGUARNICIONES PARA COPETINPEPSICODORITOSDORITOS FLAMING HOT41 A 60Compras (KILOS)</v>
      </c>
      <c r="I2581" s="4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0</v>
      </c>
      <c r="AS2581" s="4">
        <v>0</v>
      </c>
      <c r="AT2581" s="4">
        <v>0</v>
      </c>
      <c r="AU2581" t="str">
        <f>IF(D2581="","",INDEX([1]DICCIONARIO!$G$21:$H$33,MATCH('DATA NIQ'!D2581,[1]DICCIONARIO!$G$21:$G$33,0),2))</f>
        <v>DORITOS</v>
      </c>
    </row>
    <row r="2582" spans="1:47" ht="14.45" customHeight="1" x14ac:dyDescent="0.25">
      <c r="A2582" t="s">
        <v>0</v>
      </c>
      <c r="B2582" s="2" t="s">
        <v>349</v>
      </c>
      <c r="C2582" t="s">
        <v>17</v>
      </c>
      <c r="D2582" t="s">
        <v>4</v>
      </c>
      <c r="E2582" t="s">
        <v>367</v>
      </c>
      <c r="F2582" t="s">
        <v>23</v>
      </c>
      <c r="G2582" t="s">
        <v>352</v>
      </c>
      <c r="H2582" s="3" t="str">
        <f t="shared" si="40"/>
        <v>ARG SELF CADENAGUARNICIONES PARA COPETINPEPSICODORITOSDORITOS FLAMING HOT41 A 60Inventario (KILOS)</v>
      </c>
      <c r="I2582" s="4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0</v>
      </c>
      <c r="AS2582" s="4">
        <v>0</v>
      </c>
      <c r="AT2582" s="4">
        <v>0</v>
      </c>
      <c r="AU2582" t="str">
        <f>IF(D2582="","",INDEX([1]DICCIONARIO!$G$21:$H$33,MATCH('DATA NIQ'!D2582,[1]DICCIONARIO!$G$21:$G$33,0),2))</f>
        <v>DORITOS</v>
      </c>
    </row>
    <row r="2583" spans="1:47" ht="14.45" hidden="1" customHeight="1" x14ac:dyDescent="0.25">
      <c r="A2583" t="s">
        <v>0</v>
      </c>
      <c r="B2583" s="2" t="s">
        <v>349</v>
      </c>
      <c r="C2583" t="s">
        <v>17</v>
      </c>
      <c r="D2583" t="s">
        <v>4</v>
      </c>
      <c r="E2583" t="s">
        <v>367</v>
      </c>
      <c r="F2583" t="s">
        <v>23</v>
      </c>
      <c r="G2583" t="s">
        <v>353</v>
      </c>
      <c r="H2583" s="3" t="str">
        <f t="shared" si="40"/>
        <v>ARG SELF CADENAGUARNICIONES PARA COPETINPEPSICODORITOSDORITOS FLAMING HOT41 A 60Vtas Valor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 s="3">
        <v>6766800.273</v>
      </c>
      <c r="AR2583" s="3">
        <v>34228946.191</v>
      </c>
      <c r="AS2583" s="3">
        <v>55740407.921999998</v>
      </c>
      <c r="AT2583" s="3">
        <v>62192068.560000002</v>
      </c>
      <c r="AU2583" t="str">
        <f>IF(D2583="","",INDEX([1]DICCIONARIO!$G$21:$H$33,MATCH('DATA NIQ'!D2583,[1]DICCIONARIO!$G$21:$G$33,0),2))</f>
        <v>DORITOS</v>
      </c>
    </row>
    <row r="2584" spans="1:47" hidden="1" x14ac:dyDescent="0.25">
      <c r="A2584" t="s">
        <v>0</v>
      </c>
      <c r="B2584" s="2" t="s">
        <v>349</v>
      </c>
      <c r="C2584" t="s">
        <v>17</v>
      </c>
      <c r="D2584" t="s">
        <v>4</v>
      </c>
      <c r="E2584" t="s">
        <v>367</v>
      </c>
      <c r="F2584" t="s">
        <v>23</v>
      </c>
      <c r="G2584" t="s">
        <v>354</v>
      </c>
      <c r="H2584" s="3" t="str">
        <f t="shared" si="40"/>
        <v>ARG SELF CADENAGUARNICIONES PARA COPETINPEPSICODORITOSDORITOS FLAMING HOT41 A 60Dist. Num. Tiendas Handling (C)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0</v>
      </c>
      <c r="AQ2584" s="1">
        <v>6.12</v>
      </c>
      <c r="AR2584" s="1">
        <v>23.785</v>
      </c>
      <c r="AS2584" s="1">
        <v>29.606000000000002</v>
      </c>
      <c r="AT2584" s="1">
        <v>31.1</v>
      </c>
      <c r="AU2584" t="str">
        <f>IF(D2584="","",INDEX([1]DICCIONARIO!$G$21:$H$33,MATCH('DATA NIQ'!D2584,[1]DICCIONARIO!$G$21:$G$33,0),2))</f>
        <v>DORITOS</v>
      </c>
    </row>
    <row r="2585" spans="1:47" ht="14.45" hidden="1" customHeight="1" x14ac:dyDescent="0.25">
      <c r="A2585" t="s">
        <v>0</v>
      </c>
      <c r="B2585" s="2" t="s">
        <v>349</v>
      </c>
      <c r="C2585" t="s">
        <v>17</v>
      </c>
      <c r="D2585" t="s">
        <v>4</v>
      </c>
      <c r="E2585" t="s">
        <v>367</v>
      </c>
      <c r="F2585" t="s">
        <v>23</v>
      </c>
      <c r="G2585" t="s">
        <v>355</v>
      </c>
      <c r="H2585" s="3" t="str">
        <f t="shared" si="40"/>
        <v>ARG SELF CADENAGUARNICIONES PARA COPETINPEPSICODORITOSDORITOS FLAMING HOT41 A 60Dist. Pond. Tiendas Handling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 s="1">
        <v>18.030999999999999</v>
      </c>
      <c r="AR2585" s="1">
        <v>36.831000000000003</v>
      </c>
      <c r="AS2585" s="1">
        <v>42.436999999999998</v>
      </c>
      <c r="AT2585" s="1">
        <v>43.616999999999997</v>
      </c>
      <c r="AU2585" t="str">
        <f>IF(D2585="","",INDEX([1]DICCIONARIO!$G$21:$H$33,MATCH('DATA NIQ'!D2585,[1]DICCIONARIO!$G$21:$G$33,0),2))</f>
        <v>DORITOS</v>
      </c>
    </row>
    <row r="2586" spans="1:47" ht="14.45" hidden="1" customHeight="1" x14ac:dyDescent="0.25">
      <c r="A2586" t="s">
        <v>0</v>
      </c>
      <c r="B2586" s="2" t="s">
        <v>349</v>
      </c>
      <c r="C2586" t="s">
        <v>17</v>
      </c>
      <c r="D2586" t="s">
        <v>4</v>
      </c>
      <c r="E2586" t="s">
        <v>367</v>
      </c>
      <c r="F2586" t="s">
        <v>23</v>
      </c>
      <c r="G2586" t="s">
        <v>356</v>
      </c>
      <c r="H2586" s="3" t="str">
        <f t="shared" si="40"/>
        <v>ARG SELF CADENAGUARNICIONES PARA COPETINPEPSICODORITOSDORITOS FLAMING HOT41 A 60Part. de Vtas (KILOS) - Product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 s="1">
        <v>1.6E-2</v>
      </c>
      <c r="AR2586" s="1">
        <v>7.5999999999999998E-2</v>
      </c>
      <c r="AS2586" s="1">
        <v>0.13</v>
      </c>
      <c r="AT2586" s="1">
        <v>0.156</v>
      </c>
      <c r="AU2586" t="str">
        <f>IF(D2586="","",INDEX([1]DICCIONARIO!$G$21:$H$33,MATCH('DATA NIQ'!D2586,[1]DICCIONARIO!$G$21:$G$33,0),2))</f>
        <v>DORITOS</v>
      </c>
    </row>
    <row r="2587" spans="1:47" ht="14.45" hidden="1" customHeight="1" x14ac:dyDescent="0.25">
      <c r="A2587" t="s">
        <v>0</v>
      </c>
      <c r="B2587" s="2" t="s">
        <v>349</v>
      </c>
      <c r="C2587" t="s">
        <v>17</v>
      </c>
      <c r="D2587" t="s">
        <v>4</v>
      </c>
      <c r="E2587" t="s">
        <v>367</v>
      </c>
      <c r="F2587" t="s">
        <v>23</v>
      </c>
      <c r="G2587" t="s">
        <v>357</v>
      </c>
      <c r="H2587" s="3" t="str">
        <f t="shared" si="40"/>
        <v>ARG SELF CADENAGUARNICIONES PARA COPETINPEPSICODORITOSDORITOS FLAMING HOT41 A 60Part. de Vtas Valor - Product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 s="1">
        <v>2.5999999999999999E-2</v>
      </c>
      <c r="AR2587" s="1">
        <v>0.13800000000000001</v>
      </c>
      <c r="AS2587" s="1">
        <v>0.223</v>
      </c>
      <c r="AT2587" s="1">
        <v>0.24099999999999999</v>
      </c>
      <c r="AU2587" t="str">
        <f>IF(D2587="","",INDEX([1]DICCIONARIO!$G$21:$H$33,MATCH('DATA NIQ'!D2587,[1]DICCIONARIO!$G$21:$G$33,0),2))</f>
        <v>DORITOS</v>
      </c>
    </row>
    <row r="2588" spans="1:47" ht="14.45" customHeight="1" x14ac:dyDescent="0.25">
      <c r="A2588" t="s">
        <v>0</v>
      </c>
      <c r="B2588" s="2" t="s">
        <v>349</v>
      </c>
      <c r="C2588" t="s">
        <v>17</v>
      </c>
      <c r="D2588" t="s">
        <v>4</v>
      </c>
      <c r="E2588" t="s">
        <v>367</v>
      </c>
      <c r="F2588" t="s">
        <v>25</v>
      </c>
      <c r="G2588" t="s">
        <v>350</v>
      </c>
      <c r="H2588" s="3" t="str">
        <f t="shared" si="40"/>
        <v>ARG SELF CADENAGUARNICIONES PARA COPETINPEPSICODORITOSDORITOS FLAMING HOT61 A 120Vtas (KILOS)</v>
      </c>
      <c r="I2588" s="4">
        <v>0</v>
      </c>
      <c r="J2588" s="4">
        <v>0</v>
      </c>
      <c r="K2588" s="4">
        <v>0</v>
      </c>
      <c r="L2588" s="4">
        <v>0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10.29</v>
      </c>
      <c r="X2588" s="4">
        <v>299.87900000000002</v>
      </c>
      <c r="Y2588" s="4">
        <v>138.012</v>
      </c>
      <c r="Z2588" s="4">
        <v>43.531999999999996</v>
      </c>
      <c r="AA2588" s="4">
        <v>60.223999999999997</v>
      </c>
      <c r="AB2588" s="4">
        <v>131.19</v>
      </c>
      <c r="AC2588" s="4">
        <v>113.526</v>
      </c>
      <c r="AD2588" s="4">
        <v>207.86600000000001</v>
      </c>
      <c r="AE2588" s="4">
        <v>474.00200000000001</v>
      </c>
      <c r="AF2588" s="4">
        <v>698.01599999999996</v>
      </c>
      <c r="AG2588" s="4">
        <v>309.12299999999999</v>
      </c>
      <c r="AH2588" s="4">
        <v>264.34399999999999</v>
      </c>
      <c r="AI2588" s="4">
        <v>1401.537</v>
      </c>
      <c r="AJ2588" s="4">
        <v>4882.1450000000004</v>
      </c>
      <c r="AK2588" s="4">
        <v>5359.68</v>
      </c>
      <c r="AL2588" s="4">
        <v>5762.2269999999999</v>
      </c>
      <c r="AM2588" s="4">
        <v>8473.3829999999998</v>
      </c>
      <c r="AN2588" s="4">
        <v>5464.8050000000003</v>
      </c>
      <c r="AO2588" s="4">
        <v>1261.598</v>
      </c>
      <c r="AP2588" s="4">
        <v>3802.4989999999998</v>
      </c>
      <c r="AQ2588" s="4">
        <v>6557.2030000000004</v>
      </c>
      <c r="AR2588" s="4">
        <v>6272.3620000000001</v>
      </c>
      <c r="AS2588" s="4">
        <v>8192.5869999999995</v>
      </c>
      <c r="AT2588" s="4">
        <v>7305.8339999999998</v>
      </c>
      <c r="AU2588" t="str">
        <f>IF(D2588="","",INDEX([1]DICCIONARIO!$G$21:$H$33,MATCH('DATA NIQ'!D2588,[1]DICCIONARIO!$G$21:$G$33,0),2))</f>
        <v>DORITOS</v>
      </c>
    </row>
    <row r="2589" spans="1:47" ht="14.45" customHeight="1" x14ac:dyDescent="0.25">
      <c r="A2589" t="s">
        <v>0</v>
      </c>
      <c r="B2589" s="2" t="s">
        <v>349</v>
      </c>
      <c r="C2589" t="s">
        <v>17</v>
      </c>
      <c r="D2589" t="s">
        <v>4</v>
      </c>
      <c r="E2589" t="s">
        <v>367</v>
      </c>
      <c r="F2589" t="s">
        <v>25</v>
      </c>
      <c r="G2589" t="s">
        <v>351</v>
      </c>
      <c r="H2589" s="3" t="str">
        <f t="shared" si="40"/>
        <v>ARG SELF CADENAGUARNICIONES PARA COPETINPEPSICODORITOSDORITOS FLAMING HOT61 A 120Compras (KILOS)</v>
      </c>
      <c r="I2589" s="4">
        <v>0</v>
      </c>
      <c r="J2589" s="4">
        <v>0</v>
      </c>
      <c r="K2589" s="4">
        <v>0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0</v>
      </c>
      <c r="AS2589" s="4">
        <v>0</v>
      </c>
      <c r="AT2589" s="4">
        <v>0</v>
      </c>
      <c r="AU2589" t="str">
        <f>IF(D2589="","",INDEX([1]DICCIONARIO!$G$21:$H$33,MATCH('DATA NIQ'!D2589,[1]DICCIONARIO!$G$21:$G$33,0),2))</f>
        <v>DORITOS</v>
      </c>
    </row>
    <row r="2590" spans="1:47" ht="14.45" customHeight="1" x14ac:dyDescent="0.25">
      <c r="A2590" t="s">
        <v>0</v>
      </c>
      <c r="B2590" s="2" t="s">
        <v>349</v>
      </c>
      <c r="C2590" t="s">
        <v>17</v>
      </c>
      <c r="D2590" t="s">
        <v>4</v>
      </c>
      <c r="E2590" t="s">
        <v>367</v>
      </c>
      <c r="F2590" t="s">
        <v>25</v>
      </c>
      <c r="G2590" t="s">
        <v>352</v>
      </c>
      <c r="H2590" s="3" t="str">
        <f t="shared" si="40"/>
        <v>ARG SELF CADENAGUARNICIONES PARA COPETINPEPSICODORITOSDORITOS FLAMING HOT61 A 120Inventario (KILOS)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0</v>
      </c>
      <c r="AS2590" s="4">
        <v>0</v>
      </c>
      <c r="AT2590" s="4">
        <v>0</v>
      </c>
      <c r="AU2590" t="str">
        <f>IF(D2590="","",INDEX([1]DICCIONARIO!$G$21:$H$33,MATCH('DATA NIQ'!D2590,[1]DICCIONARIO!$G$21:$G$33,0),2))</f>
        <v>DORITOS</v>
      </c>
    </row>
    <row r="2591" spans="1:47" ht="14.45" hidden="1" customHeight="1" x14ac:dyDescent="0.25">
      <c r="A2591" t="s">
        <v>0</v>
      </c>
      <c r="B2591" s="2" t="s">
        <v>349</v>
      </c>
      <c r="C2591" t="s">
        <v>17</v>
      </c>
      <c r="D2591" t="s">
        <v>4</v>
      </c>
      <c r="E2591" t="s">
        <v>367</v>
      </c>
      <c r="F2591" t="s">
        <v>25</v>
      </c>
      <c r="G2591" t="s">
        <v>353</v>
      </c>
      <c r="H2591" s="3" t="str">
        <f t="shared" si="40"/>
        <v>ARG SELF CADENAGUARNICIONES PARA COPETINPEPSICODORITOSDORITOS FLAMING HOT61 A 120Vtas Valor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 s="3">
        <v>118586.42</v>
      </c>
      <c r="X2591" s="3">
        <v>3271788.4989999998</v>
      </c>
      <c r="Y2591" s="3">
        <v>1679773.4180000001</v>
      </c>
      <c r="Z2591" s="3">
        <v>524010.96500000003</v>
      </c>
      <c r="AA2591" s="3">
        <v>860803.11499999999</v>
      </c>
      <c r="AB2591" s="3">
        <v>2366883.3539999998</v>
      </c>
      <c r="AC2591" s="3">
        <v>2899594.4640000002</v>
      </c>
      <c r="AD2591" s="3">
        <v>5584100.9249999998</v>
      </c>
      <c r="AE2591" s="3">
        <v>13151142.012</v>
      </c>
      <c r="AF2591" s="3">
        <v>21174363.905000001</v>
      </c>
      <c r="AG2591" s="3">
        <v>10350024.981000001</v>
      </c>
      <c r="AH2591" s="3">
        <v>8817164.7789999992</v>
      </c>
      <c r="AI2591" s="3">
        <v>44017161.038999997</v>
      </c>
      <c r="AJ2591" s="3">
        <v>148376241.903</v>
      </c>
      <c r="AK2591" s="3">
        <v>178047651.178</v>
      </c>
      <c r="AL2591" s="3">
        <v>197048801.891</v>
      </c>
      <c r="AM2591" s="3">
        <v>248950611.55199999</v>
      </c>
      <c r="AN2591" s="3">
        <v>162963415.984</v>
      </c>
      <c r="AO2591" s="3">
        <v>41045337.844999999</v>
      </c>
      <c r="AP2591" s="3">
        <v>105070739.69599999</v>
      </c>
      <c r="AQ2591" s="3">
        <v>182783489.22600001</v>
      </c>
      <c r="AR2591" s="3">
        <v>179228257.53099999</v>
      </c>
      <c r="AS2591" s="3">
        <v>200788768.11300001</v>
      </c>
      <c r="AT2591" s="3">
        <v>187372937.57300001</v>
      </c>
      <c r="AU2591" t="str">
        <f>IF(D2591="","",INDEX([1]DICCIONARIO!$G$21:$H$33,MATCH('DATA NIQ'!D2591,[1]DICCIONARIO!$G$21:$G$33,0),2))</f>
        <v>DORITOS</v>
      </c>
    </row>
    <row r="2592" spans="1:47" hidden="1" x14ac:dyDescent="0.25">
      <c r="A2592" t="s">
        <v>0</v>
      </c>
      <c r="B2592" s="2" t="s">
        <v>349</v>
      </c>
      <c r="C2592" t="s">
        <v>17</v>
      </c>
      <c r="D2592" t="s">
        <v>4</v>
      </c>
      <c r="E2592" t="s">
        <v>367</v>
      </c>
      <c r="F2592" t="s">
        <v>25</v>
      </c>
      <c r="G2592" t="s">
        <v>354</v>
      </c>
      <c r="H2592" s="3" t="str">
        <f t="shared" si="40"/>
        <v>ARG SELF CADENAGUARNICIONES PARA COPETINPEPSICODORITOSDORITOS FLAMING HOT61 A 120Dist. Num. Tiendas Handling (C)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0.17799999999999999</v>
      </c>
      <c r="X2592" s="1">
        <v>5.17</v>
      </c>
      <c r="Y2592" s="1">
        <v>4.8529999999999998</v>
      </c>
      <c r="Z2592" s="1">
        <v>1.222</v>
      </c>
      <c r="AA2592" s="1">
        <v>1.5429999999999999</v>
      </c>
      <c r="AB2592" s="1">
        <v>1.919</v>
      </c>
      <c r="AC2592" s="1">
        <v>2.4169999999999998</v>
      </c>
      <c r="AD2592" s="1">
        <v>2.802</v>
      </c>
      <c r="AE2592" s="1">
        <v>7.008</v>
      </c>
      <c r="AF2592" s="1">
        <v>7.3150000000000004</v>
      </c>
      <c r="AG2592" s="1">
        <v>6.3239999999999998</v>
      </c>
      <c r="AH2592" s="1">
        <v>4.0140000000000002</v>
      </c>
      <c r="AI2592" s="1">
        <v>8.3889999999999993</v>
      </c>
      <c r="AJ2592" s="1">
        <v>28.341000000000001</v>
      </c>
      <c r="AK2592" s="1">
        <v>54.761000000000003</v>
      </c>
      <c r="AL2592" s="1">
        <v>52.487000000000002</v>
      </c>
      <c r="AM2592" s="1">
        <v>65.766999999999996</v>
      </c>
      <c r="AN2592" s="1">
        <v>62.186999999999998</v>
      </c>
      <c r="AO2592" s="1">
        <v>24.338000000000001</v>
      </c>
      <c r="AP2592" s="1">
        <v>49.734000000000002</v>
      </c>
      <c r="AQ2592" s="1">
        <v>57.786000000000001</v>
      </c>
      <c r="AR2592" s="1">
        <v>62.433999999999997</v>
      </c>
      <c r="AS2592" s="1">
        <v>68.563999999999993</v>
      </c>
      <c r="AT2592" s="1">
        <v>75.974999999999994</v>
      </c>
      <c r="AU2592" t="str">
        <f>IF(D2592="","",INDEX([1]DICCIONARIO!$G$21:$H$33,MATCH('DATA NIQ'!D2592,[1]DICCIONARIO!$G$21:$G$33,0),2))</f>
        <v>DORITOS</v>
      </c>
    </row>
    <row r="2593" spans="1:47" ht="14.45" hidden="1" customHeight="1" x14ac:dyDescent="0.25">
      <c r="A2593" t="s">
        <v>0</v>
      </c>
      <c r="B2593" s="2" t="s">
        <v>349</v>
      </c>
      <c r="C2593" t="s">
        <v>17</v>
      </c>
      <c r="D2593" t="s">
        <v>4</v>
      </c>
      <c r="E2593" t="s">
        <v>367</v>
      </c>
      <c r="F2593" t="s">
        <v>25</v>
      </c>
      <c r="G2593" t="s">
        <v>355</v>
      </c>
      <c r="H2593" s="3" t="str">
        <f t="shared" si="40"/>
        <v>ARG SELF CADENAGUARNICIONES PARA COPETINPEPSICODORITOSDORITOS FLAMING HOT61 A 120Dist. Pond. Tiendas Handling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1.4319999999999999</v>
      </c>
      <c r="X2593" s="1">
        <v>10.253</v>
      </c>
      <c r="Y2593" s="1">
        <v>7.3090000000000002</v>
      </c>
      <c r="Z2593" s="1">
        <v>2.6859999999999999</v>
      </c>
      <c r="AA2593" s="1">
        <v>1.427</v>
      </c>
      <c r="AB2593" s="1">
        <v>1.861</v>
      </c>
      <c r="AC2593" s="1">
        <v>1.9019999999999999</v>
      </c>
      <c r="AD2593" s="1">
        <v>2.1739999999999999</v>
      </c>
      <c r="AE2593" s="1">
        <v>9.6760000000000002</v>
      </c>
      <c r="AF2593" s="1">
        <v>10.551</v>
      </c>
      <c r="AG2593" s="1">
        <v>5.9020000000000001</v>
      </c>
      <c r="AH2593" s="1">
        <v>3.3980000000000001</v>
      </c>
      <c r="AI2593" s="1">
        <v>13.273</v>
      </c>
      <c r="AJ2593" s="1">
        <v>50.566000000000003</v>
      </c>
      <c r="AK2593" s="1">
        <v>66.853999999999999</v>
      </c>
      <c r="AL2593" s="1">
        <v>72.22</v>
      </c>
      <c r="AM2593" s="1">
        <v>74.117999999999995</v>
      </c>
      <c r="AN2593" s="1">
        <v>69.048000000000002</v>
      </c>
      <c r="AO2593" s="1">
        <v>29.363</v>
      </c>
      <c r="AP2593" s="1">
        <v>49.243000000000002</v>
      </c>
      <c r="AQ2593" s="1">
        <v>64.349999999999994</v>
      </c>
      <c r="AR2593" s="1">
        <v>70.278000000000006</v>
      </c>
      <c r="AS2593" s="1">
        <v>78.751000000000005</v>
      </c>
      <c r="AT2593" s="1">
        <v>79.754999999999995</v>
      </c>
      <c r="AU2593" t="str">
        <f>IF(D2593="","",INDEX([1]DICCIONARIO!$G$21:$H$33,MATCH('DATA NIQ'!D2593,[1]DICCIONARIO!$G$21:$G$33,0),2))</f>
        <v>DORITOS</v>
      </c>
    </row>
    <row r="2594" spans="1:47" ht="14.45" hidden="1" customHeight="1" x14ac:dyDescent="0.25">
      <c r="A2594" t="s">
        <v>0</v>
      </c>
      <c r="B2594" s="2" t="s">
        <v>349</v>
      </c>
      <c r="C2594" t="s">
        <v>17</v>
      </c>
      <c r="D2594" t="s">
        <v>4</v>
      </c>
      <c r="E2594" t="s">
        <v>367</v>
      </c>
      <c r="F2594" t="s">
        <v>25</v>
      </c>
      <c r="G2594" t="s">
        <v>356</v>
      </c>
      <c r="H2594" s="3" t="str">
        <f t="shared" si="40"/>
        <v>ARG SELF CADENAGUARNICIONES PARA COPETINPEPSICODORITOSDORITOS FLAMING HOT61 A 120Part. de Vtas (KILOS) - Product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1E-3</v>
      </c>
      <c r="X2594" s="1">
        <v>2.1000000000000001E-2</v>
      </c>
      <c r="Y2594" s="1">
        <v>0.01</v>
      </c>
      <c r="Z2594" s="1">
        <v>3.0000000000000001E-3</v>
      </c>
      <c r="AA2594" s="1">
        <v>4.0000000000000001E-3</v>
      </c>
      <c r="AB2594" s="1">
        <v>7.0000000000000001E-3</v>
      </c>
      <c r="AC2594" s="1">
        <v>8.0000000000000002E-3</v>
      </c>
      <c r="AD2594" s="1">
        <v>1.7999999999999999E-2</v>
      </c>
      <c r="AE2594" s="1">
        <v>4.2000000000000003E-2</v>
      </c>
      <c r="AF2594" s="1">
        <v>0.06</v>
      </c>
      <c r="AG2594" s="1">
        <v>2.7E-2</v>
      </c>
      <c r="AH2594" s="1">
        <v>2.1999999999999999E-2</v>
      </c>
      <c r="AI2594" s="1">
        <v>9.7000000000000003E-2</v>
      </c>
      <c r="AJ2594" s="1">
        <v>0.39800000000000002</v>
      </c>
      <c r="AK2594" s="1">
        <v>0.45600000000000002</v>
      </c>
      <c r="AL2594" s="1">
        <v>0.46</v>
      </c>
      <c r="AM2594" s="1">
        <v>0.66600000000000004</v>
      </c>
      <c r="AN2594" s="1">
        <v>0.316</v>
      </c>
      <c r="AO2594" s="1">
        <v>7.5999999999999998E-2</v>
      </c>
      <c r="AP2594" s="1">
        <v>0.28299999999999997</v>
      </c>
      <c r="AQ2594" s="1">
        <v>0.45600000000000002</v>
      </c>
      <c r="AR2594" s="1">
        <v>0.46700000000000003</v>
      </c>
      <c r="AS2594" s="1">
        <v>0.61299999999999999</v>
      </c>
      <c r="AT2594" s="1">
        <v>0.52400000000000002</v>
      </c>
      <c r="AU2594" t="str">
        <f>IF(D2594="","",INDEX([1]DICCIONARIO!$G$21:$H$33,MATCH('DATA NIQ'!D2594,[1]DICCIONARIO!$G$21:$G$33,0),2))</f>
        <v>DORITOS</v>
      </c>
    </row>
    <row r="2595" spans="1:47" ht="14.45" hidden="1" customHeight="1" x14ac:dyDescent="0.25">
      <c r="A2595" t="s">
        <v>0</v>
      </c>
      <c r="B2595" s="2" t="s">
        <v>349</v>
      </c>
      <c r="C2595" t="s">
        <v>17</v>
      </c>
      <c r="D2595" t="s">
        <v>4</v>
      </c>
      <c r="E2595" t="s">
        <v>367</v>
      </c>
      <c r="F2595" t="s">
        <v>25</v>
      </c>
      <c r="G2595" t="s">
        <v>357</v>
      </c>
      <c r="H2595" s="3" t="str">
        <f t="shared" si="40"/>
        <v>ARG SELF CADENAGUARNICIONES PARA COPETINPEPSICODORITOSDORITOS FLAMING HOT61 A 120Part. de Vtas Valor - Product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2E-3</v>
      </c>
      <c r="X2595" s="1">
        <v>5.6000000000000001E-2</v>
      </c>
      <c r="Y2595" s="1">
        <v>2.5000000000000001E-2</v>
      </c>
      <c r="Z2595" s="1">
        <v>6.0000000000000001E-3</v>
      </c>
      <c r="AA2595" s="1">
        <v>0.01</v>
      </c>
      <c r="AB2595" s="1">
        <v>1.9E-2</v>
      </c>
      <c r="AC2595" s="1">
        <v>0.02</v>
      </c>
      <c r="AD2595" s="1">
        <v>3.7999999999999999E-2</v>
      </c>
      <c r="AE2595" s="1">
        <v>8.5000000000000006E-2</v>
      </c>
      <c r="AF2595" s="1">
        <v>0.13200000000000001</v>
      </c>
      <c r="AG2595" s="1">
        <v>6.6000000000000003E-2</v>
      </c>
      <c r="AH2595" s="1">
        <v>5.1999999999999998E-2</v>
      </c>
      <c r="AI2595" s="1">
        <v>0.20799999999999999</v>
      </c>
      <c r="AJ2595" s="1">
        <v>0.77100000000000002</v>
      </c>
      <c r="AK2595" s="1">
        <v>0.91300000000000003</v>
      </c>
      <c r="AL2595" s="1">
        <v>0.94399999999999995</v>
      </c>
      <c r="AM2595" s="1">
        <v>1.1719999999999999</v>
      </c>
      <c r="AN2595" s="1">
        <v>0.60599999999999998</v>
      </c>
      <c r="AO2595" s="1">
        <v>0.14799999999999999</v>
      </c>
      <c r="AP2595" s="1">
        <v>0.432</v>
      </c>
      <c r="AQ2595" s="1">
        <v>0.69799999999999995</v>
      </c>
      <c r="AR2595" s="1">
        <v>0.72399999999999998</v>
      </c>
      <c r="AS2595" s="1">
        <v>0.80300000000000005</v>
      </c>
      <c r="AT2595" s="1">
        <v>0.72499999999999998</v>
      </c>
      <c r="AU2595" t="str">
        <f>IF(D2595="","",INDEX([1]DICCIONARIO!$G$21:$H$33,MATCH('DATA NIQ'!D2595,[1]DICCIONARIO!$G$21:$G$33,0),2))</f>
        <v>DORITOS</v>
      </c>
    </row>
    <row r="2596" spans="1:47" ht="14.45" customHeight="1" x14ac:dyDescent="0.25">
      <c r="A2596" t="s">
        <v>0</v>
      </c>
      <c r="B2596" s="2" t="s">
        <v>349</v>
      </c>
      <c r="C2596" t="s">
        <v>17</v>
      </c>
      <c r="D2596" t="s">
        <v>4</v>
      </c>
      <c r="E2596" t="s">
        <v>368</v>
      </c>
      <c r="G2596" t="s">
        <v>350</v>
      </c>
      <c r="H2596" s="3" t="str">
        <f t="shared" si="40"/>
        <v>ARG SELF CADENAGUARNICIONES PARA COPETINPEPSICODORITOSDORITOS QUESO ATRE.Vtas (KILOS)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0.191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0</v>
      </c>
      <c r="AR2596" s="4">
        <v>0</v>
      </c>
      <c r="AS2596" s="4">
        <v>0</v>
      </c>
      <c r="AT2596" s="4">
        <v>0</v>
      </c>
      <c r="AU2596" t="str">
        <f>IF(D2596="","",INDEX([1]DICCIONARIO!$G$21:$H$33,MATCH('DATA NIQ'!D2596,[1]DICCIONARIO!$G$21:$G$33,0),2))</f>
        <v>DORITOS</v>
      </c>
    </row>
    <row r="2597" spans="1:47" ht="14.45" customHeight="1" x14ac:dyDescent="0.25">
      <c r="A2597" t="s">
        <v>0</v>
      </c>
      <c r="B2597" s="2" t="s">
        <v>349</v>
      </c>
      <c r="C2597" t="s">
        <v>17</v>
      </c>
      <c r="D2597" t="s">
        <v>4</v>
      </c>
      <c r="E2597" t="s">
        <v>368</v>
      </c>
      <c r="G2597" t="s">
        <v>351</v>
      </c>
      <c r="H2597" s="3" t="str">
        <f t="shared" si="40"/>
        <v>ARG SELF CADENAGUARNICIONES PARA COPETINPEPSICODORITOSDORITOS QUESO ATRE.Compras (KILOS)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  <c r="AQ2597" s="4">
        <v>0</v>
      </c>
      <c r="AR2597" s="4">
        <v>0</v>
      </c>
      <c r="AS2597" s="4">
        <v>0</v>
      </c>
      <c r="AT2597" s="4">
        <v>0</v>
      </c>
      <c r="AU2597" t="str">
        <f>IF(D2597="","",INDEX([1]DICCIONARIO!$G$21:$H$33,MATCH('DATA NIQ'!D2597,[1]DICCIONARIO!$G$21:$G$33,0),2))</f>
        <v>DORITOS</v>
      </c>
    </row>
    <row r="2598" spans="1:47" ht="14.45" customHeight="1" x14ac:dyDescent="0.25">
      <c r="A2598" t="s">
        <v>0</v>
      </c>
      <c r="B2598" s="2" t="s">
        <v>349</v>
      </c>
      <c r="C2598" t="s">
        <v>17</v>
      </c>
      <c r="D2598" t="s">
        <v>4</v>
      </c>
      <c r="E2598" t="s">
        <v>368</v>
      </c>
      <c r="G2598" t="s">
        <v>352</v>
      </c>
      <c r="H2598" s="3" t="str">
        <f t="shared" si="40"/>
        <v>ARG SELF CADENAGUARNICIONES PARA COPETINPEPSICODORITOSDORITOS QUESO ATRE.Inventario (KILOS)</v>
      </c>
      <c r="I2598" s="4">
        <v>0</v>
      </c>
      <c r="J2598" s="4">
        <v>0</v>
      </c>
      <c r="K2598" s="4">
        <v>0</v>
      </c>
      <c r="L2598" s="4">
        <v>0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0</v>
      </c>
      <c r="AS2598" s="4">
        <v>0</v>
      </c>
      <c r="AT2598" s="4">
        <v>0</v>
      </c>
      <c r="AU2598" t="str">
        <f>IF(D2598="","",INDEX([1]DICCIONARIO!$G$21:$H$33,MATCH('DATA NIQ'!D2598,[1]DICCIONARIO!$G$21:$G$33,0),2))</f>
        <v>DORITOS</v>
      </c>
    </row>
    <row r="2599" spans="1:47" ht="14.45" hidden="1" customHeight="1" x14ac:dyDescent="0.25">
      <c r="A2599" t="s">
        <v>0</v>
      </c>
      <c r="B2599" s="2" t="s">
        <v>349</v>
      </c>
      <c r="C2599" t="s">
        <v>17</v>
      </c>
      <c r="D2599" t="s">
        <v>4</v>
      </c>
      <c r="E2599" t="s">
        <v>368</v>
      </c>
      <c r="G2599" t="s">
        <v>353</v>
      </c>
      <c r="H2599" s="3" t="str">
        <f t="shared" si="40"/>
        <v>ARG SELF CADENAGUARNICIONES PARA COPETINPEPSICODORITOSDORITOS QUESO ATRE.Vtas Valor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 s="3">
        <v>1314.829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 t="str">
        <f>IF(D2599="","",INDEX([1]DICCIONARIO!$G$21:$H$33,MATCH('DATA NIQ'!D2599,[1]DICCIONARIO!$G$21:$G$33,0),2))</f>
        <v>DORITOS</v>
      </c>
    </row>
    <row r="2600" spans="1:47" hidden="1" x14ac:dyDescent="0.25">
      <c r="A2600" t="s">
        <v>0</v>
      </c>
      <c r="B2600" s="2" t="s">
        <v>349</v>
      </c>
      <c r="C2600" t="s">
        <v>17</v>
      </c>
      <c r="D2600" t="s">
        <v>4</v>
      </c>
      <c r="E2600" t="s">
        <v>368</v>
      </c>
      <c r="G2600" t="s">
        <v>354</v>
      </c>
      <c r="H2600" s="3" t="str">
        <f t="shared" si="40"/>
        <v>ARG SELF CADENAGUARNICIONES PARA COPETINPEPSICODORITOSDORITOS QUESO ATRE.Dist. Num. Tiendas Handling (C)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0.19800000000000001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  <c r="AJ2600" s="1">
        <v>0</v>
      </c>
      <c r="AK2600" s="1">
        <v>0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0</v>
      </c>
      <c r="AS2600" s="1">
        <v>0</v>
      </c>
      <c r="AT2600" s="1">
        <v>0</v>
      </c>
      <c r="AU2600" t="str">
        <f>IF(D2600="","",INDEX([1]DICCIONARIO!$G$21:$H$33,MATCH('DATA NIQ'!D2600,[1]DICCIONARIO!$G$21:$G$33,0),2))</f>
        <v>DORITOS</v>
      </c>
    </row>
    <row r="2601" spans="1:47" ht="14.45" hidden="1" customHeight="1" x14ac:dyDescent="0.25">
      <c r="A2601" t="s">
        <v>0</v>
      </c>
      <c r="B2601" s="2" t="s">
        <v>349</v>
      </c>
      <c r="C2601" t="s">
        <v>17</v>
      </c>
      <c r="D2601" t="s">
        <v>4</v>
      </c>
      <c r="E2601" t="s">
        <v>368</v>
      </c>
      <c r="G2601" t="s">
        <v>355</v>
      </c>
      <c r="H2601" s="3" t="str">
        <f t="shared" si="40"/>
        <v>ARG SELF CADENAGUARNICIONES PARA COPETINPEPSICODORITOSDORITOS QUESO ATRE.Dist. Pond. Tiendas Handling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3.9E-2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 t="str">
        <f>IF(D2601="","",INDEX([1]DICCIONARIO!$G$21:$H$33,MATCH('DATA NIQ'!D2601,[1]DICCIONARIO!$G$21:$G$33,0),2))</f>
        <v>DORITOS</v>
      </c>
    </row>
    <row r="2602" spans="1:47" ht="14.45" hidden="1" customHeight="1" x14ac:dyDescent="0.25">
      <c r="A2602" t="s">
        <v>0</v>
      </c>
      <c r="B2602" s="2" t="s">
        <v>349</v>
      </c>
      <c r="C2602" t="s">
        <v>17</v>
      </c>
      <c r="D2602" t="s">
        <v>4</v>
      </c>
      <c r="E2602" t="s">
        <v>368</v>
      </c>
      <c r="G2602" t="s">
        <v>356</v>
      </c>
      <c r="H2602" s="3" t="str">
        <f t="shared" si="40"/>
        <v>ARG SELF CADENAGUARNICIONES PARA COPETINPEPSICODORITOSDORITOS QUESO ATRE.Part. de Vtas (KILOS) - Product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 t="str">
        <f>IF(D2602="","",INDEX([1]DICCIONARIO!$G$21:$H$33,MATCH('DATA NIQ'!D2602,[1]DICCIONARIO!$G$21:$G$33,0),2))</f>
        <v>DORITOS</v>
      </c>
    </row>
    <row r="2603" spans="1:47" ht="14.45" hidden="1" customHeight="1" x14ac:dyDescent="0.25">
      <c r="A2603" t="s">
        <v>0</v>
      </c>
      <c r="B2603" s="2" t="s">
        <v>349</v>
      </c>
      <c r="C2603" t="s">
        <v>17</v>
      </c>
      <c r="D2603" t="s">
        <v>4</v>
      </c>
      <c r="E2603" t="s">
        <v>368</v>
      </c>
      <c r="G2603" t="s">
        <v>357</v>
      </c>
      <c r="H2603" s="3" t="str">
        <f t="shared" si="40"/>
        <v>ARG SELF CADENAGUARNICIONES PARA COPETINPEPSICODORITOSDORITOS QUESO ATRE.Part. de Vtas Valor - Product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 t="str">
        <f>IF(D2603="","",INDEX([1]DICCIONARIO!$G$21:$H$33,MATCH('DATA NIQ'!D2603,[1]DICCIONARIO!$G$21:$G$33,0),2))</f>
        <v>DORITOS</v>
      </c>
    </row>
    <row r="2604" spans="1:47" ht="14.45" customHeight="1" x14ac:dyDescent="0.25">
      <c r="A2604" t="s">
        <v>0</v>
      </c>
      <c r="B2604" s="2" t="s">
        <v>349</v>
      </c>
      <c r="C2604" t="s">
        <v>17</v>
      </c>
      <c r="D2604" t="s">
        <v>4</v>
      </c>
      <c r="E2604" t="s">
        <v>368</v>
      </c>
      <c r="F2604" t="s">
        <v>23</v>
      </c>
      <c r="G2604" t="s">
        <v>350</v>
      </c>
      <c r="H2604" s="3" t="str">
        <f t="shared" si="40"/>
        <v>ARG SELF CADENAGUARNICIONES PARA COPETINPEPSICODORITOSDORITOS QUESO ATRE.41 A 60Vtas (KILOS)</v>
      </c>
      <c r="I2604" s="4">
        <v>0</v>
      </c>
      <c r="J2604" s="4">
        <v>0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0.191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0</v>
      </c>
      <c r="AS2604" s="4">
        <v>0</v>
      </c>
      <c r="AT2604" s="4">
        <v>0</v>
      </c>
      <c r="AU2604" t="str">
        <f>IF(D2604="","",INDEX([1]DICCIONARIO!$G$21:$H$33,MATCH('DATA NIQ'!D2604,[1]DICCIONARIO!$G$21:$G$33,0),2))</f>
        <v>DORITOS</v>
      </c>
    </row>
    <row r="2605" spans="1:47" ht="14.45" customHeight="1" x14ac:dyDescent="0.25">
      <c r="A2605" t="s">
        <v>0</v>
      </c>
      <c r="B2605" s="2" t="s">
        <v>349</v>
      </c>
      <c r="C2605" t="s">
        <v>17</v>
      </c>
      <c r="D2605" t="s">
        <v>4</v>
      </c>
      <c r="E2605" t="s">
        <v>368</v>
      </c>
      <c r="F2605" t="s">
        <v>23</v>
      </c>
      <c r="G2605" t="s">
        <v>351</v>
      </c>
      <c r="H2605" s="3" t="str">
        <f t="shared" si="40"/>
        <v>ARG SELF CADENAGUARNICIONES PARA COPETINPEPSICODORITOSDORITOS QUESO ATRE.41 A 60Compras (KILOS)</v>
      </c>
      <c r="I2605" s="4">
        <v>0</v>
      </c>
      <c r="J2605" s="4">
        <v>0</v>
      </c>
      <c r="K2605" s="4">
        <v>0</v>
      </c>
      <c r="L2605" s="4">
        <v>0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0</v>
      </c>
      <c r="AS2605" s="4">
        <v>0</v>
      </c>
      <c r="AT2605" s="4">
        <v>0</v>
      </c>
      <c r="AU2605" t="str">
        <f>IF(D2605="","",INDEX([1]DICCIONARIO!$G$21:$H$33,MATCH('DATA NIQ'!D2605,[1]DICCIONARIO!$G$21:$G$33,0),2))</f>
        <v>DORITOS</v>
      </c>
    </row>
    <row r="2606" spans="1:47" ht="14.45" customHeight="1" x14ac:dyDescent="0.25">
      <c r="A2606" t="s">
        <v>0</v>
      </c>
      <c r="B2606" s="2" t="s">
        <v>349</v>
      </c>
      <c r="C2606" t="s">
        <v>17</v>
      </c>
      <c r="D2606" t="s">
        <v>4</v>
      </c>
      <c r="E2606" t="s">
        <v>368</v>
      </c>
      <c r="F2606" t="s">
        <v>23</v>
      </c>
      <c r="G2606" t="s">
        <v>352</v>
      </c>
      <c r="H2606" s="3" t="str">
        <f t="shared" si="40"/>
        <v>ARG SELF CADENAGUARNICIONES PARA COPETINPEPSICODORITOSDORITOS QUESO ATRE.41 A 60Inventario (KILOS)</v>
      </c>
      <c r="I2606" s="4">
        <v>0</v>
      </c>
      <c r="J2606" s="4">
        <v>0</v>
      </c>
      <c r="K2606" s="4">
        <v>0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0</v>
      </c>
      <c r="AS2606" s="4">
        <v>0</v>
      </c>
      <c r="AT2606" s="4">
        <v>0</v>
      </c>
      <c r="AU2606" t="str">
        <f>IF(D2606="","",INDEX([1]DICCIONARIO!$G$21:$H$33,MATCH('DATA NIQ'!D2606,[1]DICCIONARIO!$G$21:$G$33,0),2))</f>
        <v>DORITOS</v>
      </c>
    </row>
    <row r="2607" spans="1:47" ht="14.45" hidden="1" customHeight="1" x14ac:dyDescent="0.25">
      <c r="A2607" t="s">
        <v>0</v>
      </c>
      <c r="B2607" s="2" t="s">
        <v>349</v>
      </c>
      <c r="C2607" t="s">
        <v>17</v>
      </c>
      <c r="D2607" t="s">
        <v>4</v>
      </c>
      <c r="E2607" t="s">
        <v>368</v>
      </c>
      <c r="F2607" t="s">
        <v>23</v>
      </c>
      <c r="G2607" t="s">
        <v>353</v>
      </c>
      <c r="H2607" s="3" t="str">
        <f t="shared" si="40"/>
        <v>ARG SELF CADENAGUARNICIONES PARA COPETINPEPSICODORITOSDORITOS QUESO ATRE.41 A 60Vtas Valor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 s="3">
        <v>1314.829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 t="str">
        <f>IF(D2607="","",INDEX([1]DICCIONARIO!$G$21:$H$33,MATCH('DATA NIQ'!D2607,[1]DICCIONARIO!$G$21:$G$33,0),2))</f>
        <v>DORITOS</v>
      </c>
    </row>
    <row r="2608" spans="1:47" hidden="1" x14ac:dyDescent="0.25">
      <c r="A2608" t="s">
        <v>0</v>
      </c>
      <c r="B2608" s="2" t="s">
        <v>349</v>
      </c>
      <c r="C2608" t="s">
        <v>17</v>
      </c>
      <c r="D2608" t="s">
        <v>4</v>
      </c>
      <c r="E2608" t="s">
        <v>368</v>
      </c>
      <c r="F2608" t="s">
        <v>23</v>
      </c>
      <c r="G2608" t="s">
        <v>354</v>
      </c>
      <c r="H2608" s="3" t="str">
        <f t="shared" si="40"/>
        <v>ARG SELF CADENAGUARNICIONES PARA COPETINPEPSICODORITOSDORITOS QUESO ATRE.41 A 60Dist. Num. Tiendas Handling (C)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0.19800000000000001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0</v>
      </c>
      <c r="AG2608" s="1">
        <v>0</v>
      </c>
      <c r="AH2608" s="1">
        <v>0</v>
      </c>
      <c r="AI2608" s="1">
        <v>0</v>
      </c>
      <c r="AJ2608" s="1">
        <v>0</v>
      </c>
      <c r="AK2608" s="1">
        <v>0</v>
      </c>
      <c r="AL2608" s="1">
        <v>0</v>
      </c>
      <c r="AM2608" s="1">
        <v>0</v>
      </c>
      <c r="AN2608" s="1">
        <v>0</v>
      </c>
      <c r="AO2608" s="1">
        <v>0</v>
      </c>
      <c r="AP2608" s="1">
        <v>0</v>
      </c>
      <c r="AQ2608" s="1">
        <v>0</v>
      </c>
      <c r="AR2608" s="1">
        <v>0</v>
      </c>
      <c r="AS2608" s="1">
        <v>0</v>
      </c>
      <c r="AT2608" s="1">
        <v>0</v>
      </c>
      <c r="AU2608" t="str">
        <f>IF(D2608="","",INDEX([1]DICCIONARIO!$G$21:$H$33,MATCH('DATA NIQ'!D2608,[1]DICCIONARIO!$G$21:$G$33,0),2))</f>
        <v>DORITOS</v>
      </c>
    </row>
    <row r="2609" spans="1:47" ht="14.45" hidden="1" customHeight="1" x14ac:dyDescent="0.25">
      <c r="A2609" t="s">
        <v>0</v>
      </c>
      <c r="B2609" s="2" t="s">
        <v>349</v>
      </c>
      <c r="C2609" t="s">
        <v>17</v>
      </c>
      <c r="D2609" t="s">
        <v>4</v>
      </c>
      <c r="E2609" t="s">
        <v>368</v>
      </c>
      <c r="F2609" t="s">
        <v>23</v>
      </c>
      <c r="G2609" t="s">
        <v>355</v>
      </c>
      <c r="H2609" s="3" t="str">
        <f t="shared" si="40"/>
        <v>ARG SELF CADENAGUARNICIONES PARA COPETINPEPSICODORITOSDORITOS QUESO ATRE.41 A 60Dist. Pond. Tiendas Handling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3.9E-2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 t="str">
        <f>IF(D2609="","",INDEX([1]DICCIONARIO!$G$21:$H$33,MATCH('DATA NIQ'!D2609,[1]DICCIONARIO!$G$21:$G$33,0),2))</f>
        <v>DORITOS</v>
      </c>
    </row>
    <row r="2610" spans="1:47" ht="14.45" hidden="1" customHeight="1" x14ac:dyDescent="0.25">
      <c r="A2610" t="s">
        <v>0</v>
      </c>
      <c r="B2610" s="2" t="s">
        <v>349</v>
      </c>
      <c r="C2610" t="s">
        <v>17</v>
      </c>
      <c r="D2610" t="s">
        <v>4</v>
      </c>
      <c r="E2610" t="s">
        <v>368</v>
      </c>
      <c r="F2610" t="s">
        <v>23</v>
      </c>
      <c r="G2610" t="s">
        <v>356</v>
      </c>
      <c r="H2610" s="3" t="str">
        <f t="shared" si="40"/>
        <v>ARG SELF CADENAGUARNICIONES PARA COPETINPEPSICODORITOSDORITOS QUESO ATRE.41 A 60Part. de Vtas (KILOS) - Product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 t="str">
        <f>IF(D2610="","",INDEX([1]DICCIONARIO!$G$21:$H$33,MATCH('DATA NIQ'!D2610,[1]DICCIONARIO!$G$21:$G$33,0),2))</f>
        <v>DORITOS</v>
      </c>
    </row>
    <row r="2611" spans="1:47" ht="14.45" hidden="1" customHeight="1" x14ac:dyDescent="0.25">
      <c r="A2611" t="s">
        <v>0</v>
      </c>
      <c r="B2611" s="2" t="s">
        <v>349</v>
      </c>
      <c r="C2611" t="s">
        <v>17</v>
      </c>
      <c r="D2611" t="s">
        <v>4</v>
      </c>
      <c r="E2611" t="s">
        <v>368</v>
      </c>
      <c r="F2611" t="s">
        <v>23</v>
      </c>
      <c r="G2611" t="s">
        <v>357</v>
      </c>
      <c r="H2611" s="3" t="str">
        <f t="shared" si="40"/>
        <v>ARG SELF CADENAGUARNICIONES PARA COPETINPEPSICODORITOSDORITOS QUESO ATRE.41 A 60Part. de Vtas Valor - Product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 t="str">
        <f>IF(D2611="","",INDEX([1]DICCIONARIO!$G$21:$H$33,MATCH('DATA NIQ'!D2611,[1]DICCIONARIO!$G$21:$G$33,0),2))</f>
        <v>DORITOS</v>
      </c>
    </row>
    <row r="2612" spans="1:47" ht="14.45" customHeight="1" x14ac:dyDescent="0.25">
      <c r="A2612" t="s">
        <v>0</v>
      </c>
      <c r="B2612" s="2" t="s">
        <v>349</v>
      </c>
      <c r="C2612" t="s">
        <v>17</v>
      </c>
      <c r="D2612" t="s">
        <v>370</v>
      </c>
      <c r="G2612" t="s">
        <v>350</v>
      </c>
      <c r="H2612" s="3" t="str">
        <f t="shared" si="40"/>
        <v>ARG SELF CADENAGUARNICIONES PARA COPETINPEPSICOLAY'SVtas (KILOS)</v>
      </c>
      <c r="I2612" s="4">
        <v>139590.63800000001</v>
      </c>
      <c r="J2612" s="4">
        <v>153614.97</v>
      </c>
      <c r="K2612" s="4">
        <v>158419.16500000001</v>
      </c>
      <c r="L2612" s="4">
        <v>168575.52299999999</v>
      </c>
      <c r="M2612" s="4">
        <v>152913.198</v>
      </c>
      <c r="N2612" s="4">
        <v>179272.73</v>
      </c>
      <c r="O2612" s="4">
        <v>184917.976</v>
      </c>
      <c r="P2612" s="4">
        <v>211957.774</v>
      </c>
      <c r="Q2612" s="4">
        <v>175173.54800000001</v>
      </c>
      <c r="R2612" s="4">
        <v>144955.905</v>
      </c>
      <c r="S2612" s="4">
        <v>148600.93900000001</v>
      </c>
      <c r="T2612" s="4">
        <v>130264.30899999999</v>
      </c>
      <c r="U2612" s="4">
        <v>123613.78</v>
      </c>
      <c r="V2612" s="4">
        <v>127361.49800000001</v>
      </c>
      <c r="W2612" s="4">
        <v>136100.04699999999</v>
      </c>
      <c r="X2612" s="4">
        <v>114666.92600000001</v>
      </c>
      <c r="Y2612" s="4">
        <v>116979.996</v>
      </c>
      <c r="Z2612" s="4">
        <v>135739.397</v>
      </c>
      <c r="AA2612" s="4">
        <v>134587.75599999999</v>
      </c>
      <c r="AB2612" s="4">
        <v>127109.969</v>
      </c>
      <c r="AC2612" s="4">
        <v>142448.791</v>
      </c>
      <c r="AD2612" s="4">
        <v>107142.774</v>
      </c>
      <c r="AE2612" s="4">
        <v>97805.471999999994</v>
      </c>
      <c r="AF2612" s="4">
        <v>96468.618000000002</v>
      </c>
      <c r="AG2612" s="4">
        <v>74700.822</v>
      </c>
      <c r="AH2612" s="4">
        <v>69356.985000000001</v>
      </c>
      <c r="AI2612" s="4">
        <v>91307.784</v>
      </c>
      <c r="AJ2612" s="4">
        <v>91500.17</v>
      </c>
      <c r="AK2612" s="4">
        <v>100268.065</v>
      </c>
      <c r="AL2612" s="4">
        <v>106087.912</v>
      </c>
      <c r="AM2612" s="4">
        <v>106571.818</v>
      </c>
      <c r="AN2612" s="4">
        <v>117275.183</v>
      </c>
      <c r="AO2612" s="4">
        <v>119873.83</v>
      </c>
      <c r="AP2612" s="4">
        <v>109163.314</v>
      </c>
      <c r="AQ2612" s="4">
        <v>115231.77099999999</v>
      </c>
      <c r="AR2612" s="4">
        <v>106135.179</v>
      </c>
      <c r="AS2612" s="4">
        <v>91391.744000000006</v>
      </c>
      <c r="AT2612" s="4">
        <v>87489.444000000003</v>
      </c>
      <c r="AU2612" t="str">
        <f>IF(D2612="","",INDEX([1]DICCIONARIO!$G$21:$H$33,MATCH('DATA NIQ'!D2612,[1]DICCIONARIO!$G$21:$G$33,0),2))</f>
        <v>LAY'S + LAY'S CLASICAS</v>
      </c>
    </row>
    <row r="2613" spans="1:47" ht="14.45" customHeight="1" x14ac:dyDescent="0.25">
      <c r="A2613" t="s">
        <v>0</v>
      </c>
      <c r="B2613" s="2" t="s">
        <v>349</v>
      </c>
      <c r="C2613" t="s">
        <v>17</v>
      </c>
      <c r="D2613" t="s">
        <v>370</v>
      </c>
      <c r="G2613" t="s">
        <v>351</v>
      </c>
      <c r="H2613" s="3" t="str">
        <f t="shared" si="40"/>
        <v>ARG SELF CADENAGUARNICIONES PARA COPETINPEPSICOLAY'SCompras (KILOS)</v>
      </c>
      <c r="I2613" s="4">
        <v>0</v>
      </c>
      <c r="J2613" s="4">
        <v>0</v>
      </c>
      <c r="K2613" s="4">
        <v>0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0</v>
      </c>
      <c r="AS2613" s="4">
        <v>0</v>
      </c>
      <c r="AT2613" s="4">
        <v>0</v>
      </c>
      <c r="AU2613" t="str">
        <f>IF(D2613="","",INDEX([1]DICCIONARIO!$G$21:$H$33,MATCH('DATA NIQ'!D2613,[1]DICCIONARIO!$G$21:$G$33,0),2))</f>
        <v>LAY'S + LAY'S CLASICAS</v>
      </c>
    </row>
    <row r="2614" spans="1:47" ht="14.45" customHeight="1" x14ac:dyDescent="0.25">
      <c r="A2614" t="s">
        <v>0</v>
      </c>
      <c r="B2614" s="2" t="s">
        <v>349</v>
      </c>
      <c r="C2614" t="s">
        <v>17</v>
      </c>
      <c r="D2614" t="s">
        <v>370</v>
      </c>
      <c r="G2614" t="s">
        <v>352</v>
      </c>
      <c r="H2614" s="3" t="str">
        <f t="shared" si="40"/>
        <v>ARG SELF CADENAGUARNICIONES PARA COPETINPEPSICOLAY'SInventario (KILOS)</v>
      </c>
      <c r="I2614" s="4">
        <v>0</v>
      </c>
      <c r="J2614" s="4">
        <v>0</v>
      </c>
      <c r="K2614" s="4">
        <v>0</v>
      </c>
      <c r="L2614" s="4">
        <v>0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0</v>
      </c>
      <c r="AS2614" s="4">
        <v>0</v>
      </c>
      <c r="AT2614" s="4">
        <v>0</v>
      </c>
      <c r="AU2614" t="str">
        <f>IF(D2614="","",INDEX([1]DICCIONARIO!$G$21:$H$33,MATCH('DATA NIQ'!D2614,[1]DICCIONARIO!$G$21:$G$33,0),2))</f>
        <v>LAY'S + LAY'S CLASICAS</v>
      </c>
    </row>
    <row r="2615" spans="1:47" ht="14.45" hidden="1" customHeight="1" x14ac:dyDescent="0.25">
      <c r="A2615" t="s">
        <v>0</v>
      </c>
      <c r="B2615" s="2" t="s">
        <v>349</v>
      </c>
      <c r="C2615" t="s">
        <v>17</v>
      </c>
      <c r="D2615" t="s">
        <v>370</v>
      </c>
      <c r="G2615" t="s">
        <v>353</v>
      </c>
      <c r="H2615" s="3" t="str">
        <f t="shared" si="40"/>
        <v>ARG SELF CADENAGUARNICIONES PARA COPETINPEPSICOLAY'SVtas Valor</v>
      </c>
      <c r="I2615" s="3">
        <v>268459924.27399999</v>
      </c>
      <c r="J2615" s="3">
        <v>300029953.32700002</v>
      </c>
      <c r="K2615" s="3">
        <v>338115327.37599999</v>
      </c>
      <c r="L2615" s="3">
        <v>402305223.16900003</v>
      </c>
      <c r="M2615" s="3">
        <v>396078581.53399998</v>
      </c>
      <c r="N2615" s="3">
        <v>483423076.88700002</v>
      </c>
      <c r="O2615" s="3">
        <v>546814311.89499998</v>
      </c>
      <c r="P2615" s="3">
        <v>701068900.94799995</v>
      </c>
      <c r="Q2615" s="3">
        <v>615513334.62699997</v>
      </c>
      <c r="R2615" s="3">
        <v>567298780.86800003</v>
      </c>
      <c r="S2615" s="3">
        <v>601742635.33500004</v>
      </c>
      <c r="T2615" s="3">
        <v>536891909.27499998</v>
      </c>
      <c r="U2615" s="3">
        <v>542547873.45599997</v>
      </c>
      <c r="V2615" s="3">
        <v>590183005.95599997</v>
      </c>
      <c r="W2615" s="3">
        <v>696354285.99699998</v>
      </c>
      <c r="X2615" s="3">
        <v>793181898.39900005</v>
      </c>
      <c r="Y2615" s="3">
        <v>971741962.08800006</v>
      </c>
      <c r="Z2615" s="3">
        <v>1218566317.494</v>
      </c>
      <c r="AA2615" s="3">
        <v>1284540636.2090001</v>
      </c>
      <c r="AB2615" s="3">
        <v>1512990292.283</v>
      </c>
      <c r="AC2615" s="3">
        <v>2233707275.8860002</v>
      </c>
      <c r="AD2615" s="3">
        <v>2068448616.1889999</v>
      </c>
      <c r="AE2615" s="3">
        <v>2034549254.4289999</v>
      </c>
      <c r="AF2615" s="3">
        <v>2032401104.079</v>
      </c>
      <c r="AG2615" s="3">
        <v>1592950646.714</v>
      </c>
      <c r="AH2615" s="3">
        <v>1584483513.9660001</v>
      </c>
      <c r="AI2615" s="3">
        <v>2280904273.5310001</v>
      </c>
      <c r="AJ2615" s="3">
        <v>2337746477.9380002</v>
      </c>
      <c r="AK2615" s="3">
        <v>2556039281.3540001</v>
      </c>
      <c r="AL2615" s="3">
        <v>2706325163.8039999</v>
      </c>
      <c r="AM2615" s="3">
        <v>2608819711.0159998</v>
      </c>
      <c r="AN2615" s="3">
        <v>2964440854.533</v>
      </c>
      <c r="AO2615" s="3">
        <v>3235333288.2550001</v>
      </c>
      <c r="AP2615" s="3">
        <v>2968114033.4679999</v>
      </c>
      <c r="AQ2615" s="3">
        <v>3118094524.0149999</v>
      </c>
      <c r="AR2615" s="3">
        <v>2831320119.5009999</v>
      </c>
      <c r="AS2615" s="3">
        <v>2546298197.961</v>
      </c>
      <c r="AT2615" s="3">
        <v>2546743770.8670001</v>
      </c>
      <c r="AU2615" t="str">
        <f>IF(D2615="","",INDEX([1]DICCIONARIO!$G$21:$H$33,MATCH('DATA NIQ'!D2615,[1]DICCIONARIO!$G$21:$G$33,0),2))</f>
        <v>LAY'S + LAY'S CLASICAS</v>
      </c>
    </row>
    <row r="2616" spans="1:47" hidden="1" x14ac:dyDescent="0.25">
      <c r="A2616" t="s">
        <v>0</v>
      </c>
      <c r="B2616" s="2" t="s">
        <v>349</v>
      </c>
      <c r="C2616" t="s">
        <v>17</v>
      </c>
      <c r="D2616" t="s">
        <v>370</v>
      </c>
      <c r="G2616" t="s">
        <v>354</v>
      </c>
      <c r="H2616" s="3" t="str">
        <f t="shared" si="40"/>
        <v>ARG SELF CADENAGUARNICIONES PARA COPETINPEPSICOLAY'SDist. Num. Tiendas Handling (C)</v>
      </c>
      <c r="I2616" s="1">
        <v>97.99</v>
      </c>
      <c r="J2616" s="1">
        <v>98.004999999999995</v>
      </c>
      <c r="K2616" s="1">
        <v>97.935000000000002</v>
      </c>
      <c r="L2616" s="1">
        <v>97.852999999999994</v>
      </c>
      <c r="M2616" s="1">
        <v>98.055999999999997</v>
      </c>
      <c r="N2616" s="1">
        <v>98.034999999999997</v>
      </c>
      <c r="O2616" s="1">
        <v>97.968000000000004</v>
      </c>
      <c r="P2616" s="1">
        <v>97.704999999999998</v>
      </c>
      <c r="Q2616" s="1">
        <v>97.676000000000002</v>
      </c>
      <c r="R2616" s="1">
        <v>97.647999999999996</v>
      </c>
      <c r="S2616" s="1">
        <v>97.370999999999995</v>
      </c>
      <c r="T2616" s="1">
        <v>97.504000000000005</v>
      </c>
      <c r="U2616" s="1">
        <v>97.488</v>
      </c>
      <c r="V2616" s="1">
        <v>97.052999999999997</v>
      </c>
      <c r="W2616" s="1">
        <v>97.356999999999999</v>
      </c>
      <c r="X2616" s="1">
        <v>97.138000000000005</v>
      </c>
      <c r="Y2616" s="1">
        <v>96.792000000000002</v>
      </c>
      <c r="Z2616" s="1">
        <v>97.015000000000001</v>
      </c>
      <c r="AA2616" s="1">
        <v>97.167000000000002</v>
      </c>
      <c r="AB2616" s="1">
        <v>97.027000000000001</v>
      </c>
      <c r="AC2616" s="1">
        <v>97.326999999999998</v>
      </c>
      <c r="AD2616" s="1">
        <v>97.061000000000007</v>
      </c>
      <c r="AE2616" s="1">
        <v>97.090999999999994</v>
      </c>
      <c r="AF2616" s="1">
        <v>97.111999999999995</v>
      </c>
      <c r="AG2616" s="1">
        <v>96.658000000000001</v>
      </c>
      <c r="AH2616" s="1">
        <v>95.956000000000003</v>
      </c>
      <c r="AI2616" s="1">
        <v>97.77</v>
      </c>
      <c r="AJ2616" s="1">
        <v>97.566999999999993</v>
      </c>
      <c r="AK2616" s="1">
        <v>97.55</v>
      </c>
      <c r="AL2616" s="1">
        <v>97.591999999999999</v>
      </c>
      <c r="AM2616" s="1">
        <v>97.522000000000006</v>
      </c>
      <c r="AN2616" s="1">
        <v>97.822999999999993</v>
      </c>
      <c r="AO2616" s="1">
        <v>97.817999999999998</v>
      </c>
      <c r="AP2616" s="1">
        <v>97.658000000000001</v>
      </c>
      <c r="AQ2616" s="1">
        <v>97.569000000000003</v>
      </c>
      <c r="AR2616" s="1">
        <v>97.731999999999999</v>
      </c>
      <c r="AS2616" s="1">
        <v>97.691999999999993</v>
      </c>
      <c r="AT2616" s="1">
        <v>97.602999999999994</v>
      </c>
      <c r="AU2616" t="str">
        <f>IF(D2616="","",INDEX([1]DICCIONARIO!$G$21:$H$33,MATCH('DATA NIQ'!D2616,[1]DICCIONARIO!$G$21:$G$33,0),2))</f>
        <v>LAY'S + LAY'S CLASICAS</v>
      </c>
    </row>
    <row r="2617" spans="1:47" ht="14.45" hidden="1" customHeight="1" x14ac:dyDescent="0.25">
      <c r="A2617" t="s">
        <v>0</v>
      </c>
      <c r="B2617" s="2" t="s">
        <v>349</v>
      </c>
      <c r="C2617" t="s">
        <v>17</v>
      </c>
      <c r="D2617" t="s">
        <v>370</v>
      </c>
      <c r="G2617" t="s">
        <v>355</v>
      </c>
      <c r="H2617" s="3" t="str">
        <f t="shared" si="40"/>
        <v>ARG SELF CADENAGUARNICIONES PARA COPETINPEPSICOLAY'SDist. Pond. Tiendas Handling</v>
      </c>
      <c r="I2617">
        <v>99.781000000000006</v>
      </c>
      <c r="J2617">
        <v>99.8</v>
      </c>
      <c r="K2617">
        <v>99.814999999999998</v>
      </c>
      <c r="L2617">
        <v>99.775999999999996</v>
      </c>
      <c r="M2617">
        <v>99.808999999999997</v>
      </c>
      <c r="N2617">
        <v>99.820999999999998</v>
      </c>
      <c r="O2617">
        <v>99.817999999999998</v>
      </c>
      <c r="P2617">
        <v>99.805000000000007</v>
      </c>
      <c r="Q2617">
        <v>99.802999999999997</v>
      </c>
      <c r="R2617">
        <v>99.787000000000006</v>
      </c>
      <c r="S2617">
        <v>99.8</v>
      </c>
      <c r="T2617">
        <v>99.807000000000002</v>
      </c>
      <c r="U2617" s="1">
        <v>99.58</v>
      </c>
      <c r="V2617" s="1">
        <v>98.966999999999999</v>
      </c>
      <c r="W2617">
        <v>99.763999999999996</v>
      </c>
      <c r="X2617">
        <v>99.768000000000001</v>
      </c>
      <c r="Y2617">
        <v>99.736999999999995</v>
      </c>
      <c r="Z2617">
        <v>99.747</v>
      </c>
      <c r="AA2617">
        <v>99.728999999999999</v>
      </c>
      <c r="AB2617">
        <v>99.734999999999999</v>
      </c>
      <c r="AC2617">
        <v>99.816000000000003</v>
      </c>
      <c r="AD2617">
        <v>99.795000000000002</v>
      </c>
      <c r="AE2617">
        <v>99.778999999999996</v>
      </c>
      <c r="AF2617">
        <v>99.805000000000007</v>
      </c>
      <c r="AG2617">
        <v>99.593000000000004</v>
      </c>
      <c r="AH2617">
        <v>99.265000000000001</v>
      </c>
      <c r="AI2617">
        <v>99.575999999999993</v>
      </c>
      <c r="AJ2617">
        <v>99.778999999999996</v>
      </c>
      <c r="AK2617">
        <v>99.727999999999994</v>
      </c>
      <c r="AL2617">
        <v>99.742000000000004</v>
      </c>
      <c r="AM2617">
        <v>99.662000000000006</v>
      </c>
      <c r="AN2617">
        <v>99.745999999999995</v>
      </c>
      <c r="AO2617">
        <v>99.748000000000005</v>
      </c>
      <c r="AP2617">
        <v>99.734999999999999</v>
      </c>
      <c r="AQ2617" s="1">
        <v>99.724999999999994</v>
      </c>
      <c r="AR2617" s="1">
        <v>99.775999999999996</v>
      </c>
      <c r="AS2617" s="1">
        <v>99.774000000000001</v>
      </c>
      <c r="AT2617" s="1">
        <v>99.76</v>
      </c>
      <c r="AU2617" t="str">
        <f>IF(D2617="","",INDEX([1]DICCIONARIO!$G$21:$H$33,MATCH('DATA NIQ'!D2617,[1]DICCIONARIO!$G$21:$G$33,0),2))</f>
        <v>LAY'S + LAY'S CLASICAS</v>
      </c>
    </row>
    <row r="2618" spans="1:47" ht="14.45" hidden="1" customHeight="1" x14ac:dyDescent="0.25">
      <c r="A2618" t="s">
        <v>0</v>
      </c>
      <c r="B2618" s="2" t="s">
        <v>349</v>
      </c>
      <c r="C2618" t="s">
        <v>17</v>
      </c>
      <c r="D2618" t="s">
        <v>370</v>
      </c>
      <c r="G2618" t="s">
        <v>356</v>
      </c>
      <c r="H2618" s="3" t="str">
        <f t="shared" si="40"/>
        <v>ARG SELF CADENAGUARNICIONES PARA COPETINPEPSICOLAY'SPart. de Vtas (KILOS) - Product</v>
      </c>
      <c r="I2618">
        <v>10.56</v>
      </c>
      <c r="J2618">
        <v>10.914999999999999</v>
      </c>
      <c r="K2618">
        <v>10.359</v>
      </c>
      <c r="L2618">
        <v>11.287000000000001</v>
      </c>
      <c r="M2618">
        <v>10.483000000000001</v>
      </c>
      <c r="N2618">
        <v>12.182</v>
      </c>
      <c r="O2618">
        <v>13.06</v>
      </c>
      <c r="P2618">
        <v>10.545</v>
      </c>
      <c r="Q2618">
        <v>10.27</v>
      </c>
      <c r="R2618">
        <v>10.512</v>
      </c>
      <c r="S2618">
        <v>10.548999999999999</v>
      </c>
      <c r="T2618">
        <v>10.266</v>
      </c>
      <c r="U2618" s="1">
        <v>9.3550000000000004</v>
      </c>
      <c r="V2618" s="1">
        <v>9.0619999999999994</v>
      </c>
      <c r="W2618">
        <v>8.9809999999999999</v>
      </c>
      <c r="X2618">
        <v>8.0790000000000006</v>
      </c>
      <c r="Y2618">
        <v>8.2949999999999999</v>
      </c>
      <c r="Z2618">
        <v>9.0340000000000007</v>
      </c>
      <c r="AA2618">
        <v>9.2370000000000001</v>
      </c>
      <c r="AB2618">
        <v>7.077</v>
      </c>
      <c r="AC2618">
        <v>10.173999999999999</v>
      </c>
      <c r="AD2618">
        <v>9.4209999999999994</v>
      </c>
      <c r="AE2618">
        <v>8.6150000000000002</v>
      </c>
      <c r="AF2618">
        <v>8.2929999999999993</v>
      </c>
      <c r="AG2618">
        <v>6.5110000000000001</v>
      </c>
      <c r="AH2618">
        <v>5.7889999999999997</v>
      </c>
      <c r="AI2618">
        <v>6.3310000000000004</v>
      </c>
      <c r="AJ2618">
        <v>7.4580000000000002</v>
      </c>
      <c r="AK2618">
        <v>8.5229999999999997</v>
      </c>
      <c r="AL2618">
        <v>8.4640000000000004</v>
      </c>
      <c r="AM2618">
        <v>8.3789999999999996</v>
      </c>
      <c r="AN2618">
        <v>6.7789999999999999</v>
      </c>
      <c r="AO2618">
        <v>7.1970000000000001</v>
      </c>
      <c r="AP2618">
        <v>8.1210000000000004</v>
      </c>
      <c r="AQ2618" s="1">
        <v>8.0129999999999999</v>
      </c>
      <c r="AR2618" s="1">
        <v>7.9020000000000001</v>
      </c>
      <c r="AS2618" s="1">
        <v>6.8419999999999996</v>
      </c>
      <c r="AT2618" s="1">
        <v>6.2770000000000001</v>
      </c>
      <c r="AU2618" t="str">
        <f>IF(D2618="","",INDEX([1]DICCIONARIO!$G$21:$H$33,MATCH('DATA NIQ'!D2618,[1]DICCIONARIO!$G$21:$G$33,0),2))</f>
        <v>LAY'S + LAY'S CLASICAS</v>
      </c>
    </row>
    <row r="2619" spans="1:47" ht="14.45" hidden="1" customHeight="1" x14ac:dyDescent="0.25">
      <c r="A2619" t="s">
        <v>0</v>
      </c>
      <c r="B2619" s="2" t="s">
        <v>349</v>
      </c>
      <c r="C2619" t="s">
        <v>17</v>
      </c>
      <c r="D2619" t="s">
        <v>370</v>
      </c>
      <c r="G2619" t="s">
        <v>357</v>
      </c>
      <c r="H2619" s="3" t="str">
        <f t="shared" si="40"/>
        <v>ARG SELF CADENAGUARNICIONES PARA COPETINPEPSICOLAY'SPart. de Vtas Valor - Product</v>
      </c>
      <c r="I2619">
        <v>14.134</v>
      </c>
      <c r="J2619">
        <v>14.318</v>
      </c>
      <c r="K2619">
        <v>14.045</v>
      </c>
      <c r="L2619">
        <v>15.731</v>
      </c>
      <c r="M2619">
        <v>15.156000000000001</v>
      </c>
      <c r="N2619">
        <v>17.53</v>
      </c>
      <c r="O2619">
        <v>19.276</v>
      </c>
      <c r="P2619">
        <v>17.373000000000001</v>
      </c>
      <c r="Q2619">
        <v>16.341000000000001</v>
      </c>
      <c r="R2619">
        <v>16.405000000000001</v>
      </c>
      <c r="S2619">
        <v>15.478999999999999</v>
      </c>
      <c r="T2619">
        <v>14.266999999999999</v>
      </c>
      <c r="U2619" s="1">
        <v>13.129</v>
      </c>
      <c r="V2619" s="1">
        <v>12.884</v>
      </c>
      <c r="W2619">
        <v>12.965999999999999</v>
      </c>
      <c r="X2619">
        <v>13.683</v>
      </c>
      <c r="Y2619">
        <v>14.37</v>
      </c>
      <c r="Z2619">
        <v>15.069000000000001</v>
      </c>
      <c r="AA2619">
        <v>14.335000000000001</v>
      </c>
      <c r="AB2619">
        <v>12.186</v>
      </c>
      <c r="AC2619">
        <v>15.589</v>
      </c>
      <c r="AD2619">
        <v>14.007999999999999</v>
      </c>
      <c r="AE2619">
        <v>13.092000000000001</v>
      </c>
      <c r="AF2619">
        <v>12.628</v>
      </c>
      <c r="AG2619">
        <v>10.166</v>
      </c>
      <c r="AH2619">
        <v>9.4149999999999991</v>
      </c>
      <c r="AI2619">
        <v>10.755000000000001</v>
      </c>
      <c r="AJ2619">
        <v>12.151</v>
      </c>
      <c r="AK2619">
        <v>13.108000000000001</v>
      </c>
      <c r="AL2619">
        <v>12.967000000000001</v>
      </c>
      <c r="AM2619">
        <v>12.278</v>
      </c>
      <c r="AN2619">
        <v>11.031000000000001</v>
      </c>
      <c r="AO2619">
        <v>11.68</v>
      </c>
      <c r="AP2619">
        <v>12.209</v>
      </c>
      <c r="AQ2619" s="1">
        <v>11.904</v>
      </c>
      <c r="AR2619" s="1">
        <v>11.44</v>
      </c>
      <c r="AS2619" s="1">
        <v>10.180999999999999</v>
      </c>
      <c r="AT2619" s="1">
        <v>9.8529999999999998</v>
      </c>
      <c r="AU2619" t="str">
        <f>IF(D2619="","",INDEX([1]DICCIONARIO!$G$21:$H$33,MATCH('DATA NIQ'!D2619,[1]DICCIONARIO!$G$21:$G$33,0),2))</f>
        <v>LAY'S + LAY'S CLASICAS</v>
      </c>
    </row>
    <row r="2620" spans="1:47" ht="14.45" customHeight="1" x14ac:dyDescent="0.25">
      <c r="A2620" t="s">
        <v>0</v>
      </c>
      <c r="B2620" s="2" t="s">
        <v>349</v>
      </c>
      <c r="C2620" t="s">
        <v>17</v>
      </c>
      <c r="D2620" t="s">
        <v>370</v>
      </c>
      <c r="E2620" t="s">
        <v>371</v>
      </c>
      <c r="G2620" t="s">
        <v>350</v>
      </c>
      <c r="H2620" s="3" t="str">
        <f t="shared" si="40"/>
        <v>ARG SELF CADENAGUARNICIONES PARA COPETINPEPSICOLAY'SLAY'S ACANALADASVtas (KILOS)</v>
      </c>
      <c r="I2620" s="4">
        <v>0</v>
      </c>
      <c r="J2620" s="4">
        <v>0</v>
      </c>
      <c r="K2620" s="4">
        <v>0</v>
      </c>
      <c r="L2620" s="4">
        <v>0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0.06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0</v>
      </c>
      <c r="AQ2620" s="4">
        <v>0</v>
      </c>
      <c r="AR2620" s="4">
        <v>0</v>
      </c>
      <c r="AS2620" s="4">
        <v>0</v>
      </c>
      <c r="AT2620" s="4">
        <v>0</v>
      </c>
      <c r="AU2620" t="str">
        <f>IF(D2620="","",INDEX([1]DICCIONARIO!$G$21:$H$33,MATCH('DATA NIQ'!D2620,[1]DICCIONARIO!$G$21:$G$33,0),2))</f>
        <v>LAY'S + LAY'S CLASICAS</v>
      </c>
    </row>
    <row r="2621" spans="1:47" ht="14.45" customHeight="1" x14ac:dyDescent="0.25">
      <c r="A2621" t="s">
        <v>0</v>
      </c>
      <c r="B2621" s="2" t="s">
        <v>349</v>
      </c>
      <c r="C2621" t="s">
        <v>17</v>
      </c>
      <c r="D2621" t="s">
        <v>370</v>
      </c>
      <c r="E2621" t="s">
        <v>371</v>
      </c>
      <c r="G2621" t="s">
        <v>351</v>
      </c>
      <c r="H2621" s="3" t="str">
        <f t="shared" si="40"/>
        <v>ARG SELF CADENAGUARNICIONES PARA COPETINPEPSICOLAY'SLAY'S ACANALADASCompras (KILOS)</v>
      </c>
      <c r="I2621" s="4">
        <v>0</v>
      </c>
      <c r="J2621" s="4">
        <v>0</v>
      </c>
      <c r="K2621" s="4">
        <v>0</v>
      </c>
      <c r="L2621" s="4">
        <v>0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0</v>
      </c>
      <c r="AS2621" s="4">
        <v>0</v>
      </c>
      <c r="AT2621" s="4">
        <v>0</v>
      </c>
      <c r="AU2621" t="str">
        <f>IF(D2621="","",INDEX([1]DICCIONARIO!$G$21:$H$33,MATCH('DATA NIQ'!D2621,[1]DICCIONARIO!$G$21:$G$33,0),2))</f>
        <v>LAY'S + LAY'S CLASICAS</v>
      </c>
    </row>
    <row r="2622" spans="1:47" ht="14.45" customHeight="1" x14ac:dyDescent="0.25">
      <c r="A2622" t="s">
        <v>0</v>
      </c>
      <c r="B2622" s="2" t="s">
        <v>349</v>
      </c>
      <c r="C2622" t="s">
        <v>17</v>
      </c>
      <c r="D2622" t="s">
        <v>370</v>
      </c>
      <c r="E2622" t="s">
        <v>371</v>
      </c>
      <c r="G2622" t="s">
        <v>352</v>
      </c>
      <c r="H2622" s="3" t="str">
        <f t="shared" si="40"/>
        <v>ARG SELF CADENAGUARNICIONES PARA COPETINPEPSICOLAY'SLAY'S ACANALADASInventario (KILOS)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0</v>
      </c>
      <c r="AS2622" s="4">
        <v>0</v>
      </c>
      <c r="AT2622" s="4">
        <v>0</v>
      </c>
      <c r="AU2622" t="str">
        <f>IF(D2622="","",INDEX([1]DICCIONARIO!$G$21:$H$33,MATCH('DATA NIQ'!D2622,[1]DICCIONARIO!$G$21:$G$33,0),2))</f>
        <v>LAY'S + LAY'S CLASICAS</v>
      </c>
    </row>
    <row r="2623" spans="1:47" ht="14.45" hidden="1" customHeight="1" x14ac:dyDescent="0.25">
      <c r="A2623" t="s">
        <v>0</v>
      </c>
      <c r="B2623" s="2" t="s">
        <v>349</v>
      </c>
      <c r="C2623" t="s">
        <v>17</v>
      </c>
      <c r="D2623" t="s">
        <v>370</v>
      </c>
      <c r="E2623" t="s">
        <v>371</v>
      </c>
      <c r="G2623" t="s">
        <v>353</v>
      </c>
      <c r="H2623" s="3" t="str">
        <f t="shared" si="40"/>
        <v>ARG SELF CADENAGUARNICIONES PARA COPETINPEPSICOLAY'SLAY'S ACANALADASVtas Valor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37.99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 t="str">
        <f>IF(D2623="","",INDEX([1]DICCIONARIO!$G$21:$H$33,MATCH('DATA NIQ'!D2623,[1]DICCIONARIO!$G$21:$G$33,0),2))</f>
        <v>LAY'S + LAY'S CLASICAS</v>
      </c>
    </row>
    <row r="2624" spans="1:47" hidden="1" x14ac:dyDescent="0.25">
      <c r="A2624" t="s">
        <v>0</v>
      </c>
      <c r="B2624" s="2" t="s">
        <v>349</v>
      </c>
      <c r="C2624" t="s">
        <v>17</v>
      </c>
      <c r="D2624" t="s">
        <v>370</v>
      </c>
      <c r="E2624" t="s">
        <v>371</v>
      </c>
      <c r="G2624" t="s">
        <v>354</v>
      </c>
      <c r="H2624" s="3" t="str">
        <f t="shared" si="40"/>
        <v>ARG SELF CADENAGUARNICIONES PARA COPETINPEPSICOLAY'SLAY'S ACANALADASDist. Num. Tiendas Handling (C)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0.03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  <c r="AK2624" s="1">
        <v>0</v>
      </c>
      <c r="AL2624" s="1">
        <v>0</v>
      </c>
      <c r="AM2624" s="1">
        <v>0</v>
      </c>
      <c r="AN2624" s="1">
        <v>0</v>
      </c>
      <c r="AO2624" s="1">
        <v>0</v>
      </c>
      <c r="AP2624" s="1">
        <v>0</v>
      </c>
      <c r="AQ2624" s="1">
        <v>0</v>
      </c>
      <c r="AR2624" s="1">
        <v>0</v>
      </c>
      <c r="AS2624" s="1">
        <v>0</v>
      </c>
      <c r="AT2624" s="1">
        <v>0</v>
      </c>
      <c r="AU2624" t="str">
        <f>IF(D2624="","",INDEX([1]DICCIONARIO!$G$21:$H$33,MATCH('DATA NIQ'!D2624,[1]DICCIONARIO!$G$21:$G$33,0),2))</f>
        <v>LAY'S + LAY'S CLASICAS</v>
      </c>
    </row>
    <row r="2625" spans="1:47" ht="14.45" hidden="1" customHeight="1" x14ac:dyDescent="0.25">
      <c r="A2625" t="s">
        <v>0</v>
      </c>
      <c r="B2625" s="2" t="s">
        <v>349</v>
      </c>
      <c r="C2625" t="s">
        <v>17</v>
      </c>
      <c r="D2625" t="s">
        <v>370</v>
      </c>
      <c r="E2625" t="s">
        <v>371</v>
      </c>
      <c r="G2625" t="s">
        <v>355</v>
      </c>
      <c r="H2625" s="3" t="str">
        <f t="shared" si="40"/>
        <v>ARG SELF CADENAGUARNICIONES PARA COPETINPEPSICOLAY'SLAY'S ACANALADASDist. Pond. Tiendas Handling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2.4E-2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 t="str">
        <f>IF(D2625="","",INDEX([1]DICCIONARIO!$G$21:$H$33,MATCH('DATA NIQ'!D2625,[1]DICCIONARIO!$G$21:$G$33,0),2))</f>
        <v>LAY'S + LAY'S CLASICAS</v>
      </c>
    </row>
    <row r="2626" spans="1:47" ht="14.45" hidden="1" customHeight="1" x14ac:dyDescent="0.25">
      <c r="A2626" t="s">
        <v>0</v>
      </c>
      <c r="B2626" s="2" t="s">
        <v>349</v>
      </c>
      <c r="C2626" t="s">
        <v>17</v>
      </c>
      <c r="D2626" t="s">
        <v>370</v>
      </c>
      <c r="E2626" t="s">
        <v>371</v>
      </c>
      <c r="G2626" t="s">
        <v>356</v>
      </c>
      <c r="H2626" s="3" t="str">
        <f t="shared" si="40"/>
        <v>ARG SELF CADENAGUARNICIONES PARA COPETINPEPSICOLAY'SLAY'S ACANALADASPart. de Vtas (KILOS) - Product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 t="str">
        <f>IF(D2626="","",INDEX([1]DICCIONARIO!$G$21:$H$33,MATCH('DATA NIQ'!D2626,[1]DICCIONARIO!$G$21:$G$33,0),2))</f>
        <v>LAY'S + LAY'S CLASICAS</v>
      </c>
    </row>
    <row r="2627" spans="1:47" ht="14.45" hidden="1" customHeight="1" x14ac:dyDescent="0.25">
      <c r="A2627" t="s">
        <v>0</v>
      </c>
      <c r="B2627" s="2" t="s">
        <v>349</v>
      </c>
      <c r="C2627" t="s">
        <v>17</v>
      </c>
      <c r="D2627" t="s">
        <v>370</v>
      </c>
      <c r="E2627" t="s">
        <v>371</v>
      </c>
      <c r="G2627" t="s">
        <v>357</v>
      </c>
      <c r="H2627" s="3" t="str">
        <f t="shared" si="40"/>
        <v>ARG SELF CADENAGUARNICIONES PARA COPETINPEPSICOLAY'SLAY'S ACANALADASPart. de Vtas Valor - Product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 t="str">
        <f>IF(D2627="","",INDEX([1]DICCIONARIO!$G$21:$H$33,MATCH('DATA NIQ'!D2627,[1]DICCIONARIO!$G$21:$G$33,0),2))</f>
        <v>LAY'S + LAY'S CLASICAS</v>
      </c>
    </row>
    <row r="2628" spans="1:47" ht="14.45" customHeight="1" x14ac:dyDescent="0.25">
      <c r="A2628" t="s">
        <v>0</v>
      </c>
      <c r="B2628" s="2" t="s">
        <v>349</v>
      </c>
      <c r="C2628" t="s">
        <v>17</v>
      </c>
      <c r="D2628" t="s">
        <v>370</v>
      </c>
      <c r="E2628" t="s">
        <v>371</v>
      </c>
      <c r="F2628" t="s">
        <v>23</v>
      </c>
      <c r="G2628" t="s">
        <v>350</v>
      </c>
      <c r="H2628" s="3" t="str">
        <f t="shared" si="40"/>
        <v>ARG SELF CADENAGUARNICIONES PARA COPETINPEPSICOLAY'SLAY'S ACANALADAS41 A 60Vtas (KILOS)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0.06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0</v>
      </c>
      <c r="AS2628" s="4">
        <v>0</v>
      </c>
      <c r="AT2628" s="4">
        <v>0</v>
      </c>
      <c r="AU2628" t="str">
        <f>IF(D2628="","",INDEX([1]DICCIONARIO!$G$21:$H$33,MATCH('DATA NIQ'!D2628,[1]DICCIONARIO!$G$21:$G$33,0),2))</f>
        <v>LAY'S + LAY'S CLASICAS</v>
      </c>
    </row>
    <row r="2629" spans="1:47" ht="14.45" customHeight="1" x14ac:dyDescent="0.25">
      <c r="A2629" t="s">
        <v>0</v>
      </c>
      <c r="B2629" s="2" t="s">
        <v>349</v>
      </c>
      <c r="C2629" t="s">
        <v>17</v>
      </c>
      <c r="D2629" t="s">
        <v>370</v>
      </c>
      <c r="E2629" t="s">
        <v>371</v>
      </c>
      <c r="F2629" t="s">
        <v>23</v>
      </c>
      <c r="G2629" t="s">
        <v>351</v>
      </c>
      <c r="H2629" s="3" t="str">
        <f t="shared" ref="H2629:H2692" si="41">+A2629&amp;B2629&amp;C2629&amp;D2629&amp;E2629&amp;F2629&amp;G2629</f>
        <v>ARG SELF CADENAGUARNICIONES PARA COPETINPEPSICOLAY'SLAY'S ACANALADAS41 A 60Compras (KILOS)</v>
      </c>
      <c r="I2629" s="4">
        <v>0</v>
      </c>
      <c r="J2629" s="4">
        <v>0</v>
      </c>
      <c r="K2629" s="4">
        <v>0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0</v>
      </c>
      <c r="AS2629" s="4">
        <v>0</v>
      </c>
      <c r="AT2629" s="4">
        <v>0</v>
      </c>
      <c r="AU2629" t="str">
        <f>IF(D2629="","",INDEX([1]DICCIONARIO!$G$21:$H$33,MATCH('DATA NIQ'!D2629,[1]DICCIONARIO!$G$21:$G$33,0),2))</f>
        <v>LAY'S + LAY'S CLASICAS</v>
      </c>
    </row>
    <row r="2630" spans="1:47" ht="14.45" customHeight="1" x14ac:dyDescent="0.25">
      <c r="A2630" t="s">
        <v>0</v>
      </c>
      <c r="B2630" s="2" t="s">
        <v>349</v>
      </c>
      <c r="C2630" t="s">
        <v>17</v>
      </c>
      <c r="D2630" t="s">
        <v>370</v>
      </c>
      <c r="E2630" t="s">
        <v>371</v>
      </c>
      <c r="F2630" t="s">
        <v>23</v>
      </c>
      <c r="G2630" t="s">
        <v>352</v>
      </c>
      <c r="H2630" s="3" t="str">
        <f t="shared" si="41"/>
        <v>ARG SELF CADENAGUARNICIONES PARA COPETINPEPSICOLAY'SLAY'S ACANALADAS41 A 60Inventario (KILOS)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0</v>
      </c>
      <c r="AS2630" s="4">
        <v>0</v>
      </c>
      <c r="AT2630" s="4">
        <v>0</v>
      </c>
      <c r="AU2630" t="str">
        <f>IF(D2630="","",INDEX([1]DICCIONARIO!$G$21:$H$33,MATCH('DATA NIQ'!D2630,[1]DICCIONARIO!$G$21:$G$33,0),2))</f>
        <v>LAY'S + LAY'S CLASICAS</v>
      </c>
    </row>
    <row r="2631" spans="1:47" ht="14.45" hidden="1" customHeight="1" x14ac:dyDescent="0.25">
      <c r="A2631" t="s">
        <v>0</v>
      </c>
      <c r="B2631" s="2" t="s">
        <v>349</v>
      </c>
      <c r="C2631" t="s">
        <v>17</v>
      </c>
      <c r="D2631" t="s">
        <v>370</v>
      </c>
      <c r="E2631" t="s">
        <v>371</v>
      </c>
      <c r="F2631" t="s">
        <v>23</v>
      </c>
      <c r="G2631" t="s">
        <v>353</v>
      </c>
      <c r="H2631" s="3" t="str">
        <f t="shared" si="41"/>
        <v>ARG SELF CADENAGUARNICIONES PARA COPETINPEPSICOLAY'SLAY'S ACANALADAS41 A 60Vtas Valor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37.99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 t="str">
        <f>IF(D2631="","",INDEX([1]DICCIONARIO!$G$21:$H$33,MATCH('DATA NIQ'!D2631,[1]DICCIONARIO!$G$21:$G$33,0),2))</f>
        <v>LAY'S + LAY'S CLASICAS</v>
      </c>
    </row>
    <row r="2632" spans="1:47" hidden="1" x14ac:dyDescent="0.25">
      <c r="A2632" t="s">
        <v>0</v>
      </c>
      <c r="B2632" s="2" t="s">
        <v>349</v>
      </c>
      <c r="C2632" t="s">
        <v>17</v>
      </c>
      <c r="D2632" t="s">
        <v>370</v>
      </c>
      <c r="E2632" t="s">
        <v>371</v>
      </c>
      <c r="F2632" t="s">
        <v>23</v>
      </c>
      <c r="G2632" t="s">
        <v>354</v>
      </c>
      <c r="H2632" s="3" t="str">
        <f t="shared" si="41"/>
        <v>ARG SELF CADENAGUARNICIONES PARA COPETINPEPSICOLAY'SLAY'S ACANALADAS41 A 60Dist. Num. Tiendas Handling (C)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0.03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0</v>
      </c>
      <c r="AG2632" s="1">
        <v>0</v>
      </c>
      <c r="AH2632" s="1">
        <v>0</v>
      </c>
      <c r="AI2632" s="1">
        <v>0</v>
      </c>
      <c r="AJ2632" s="1">
        <v>0</v>
      </c>
      <c r="AK2632" s="1">
        <v>0</v>
      </c>
      <c r="AL2632" s="1">
        <v>0</v>
      </c>
      <c r="AM2632" s="1">
        <v>0</v>
      </c>
      <c r="AN2632" s="1">
        <v>0</v>
      </c>
      <c r="AO2632" s="1">
        <v>0</v>
      </c>
      <c r="AP2632" s="1">
        <v>0</v>
      </c>
      <c r="AQ2632" s="1">
        <v>0</v>
      </c>
      <c r="AR2632" s="1">
        <v>0</v>
      </c>
      <c r="AS2632" s="1">
        <v>0</v>
      </c>
      <c r="AT2632" s="1">
        <v>0</v>
      </c>
      <c r="AU2632" t="str">
        <f>IF(D2632="","",INDEX([1]DICCIONARIO!$G$21:$H$33,MATCH('DATA NIQ'!D2632,[1]DICCIONARIO!$G$21:$G$33,0),2))</f>
        <v>LAY'S + LAY'S CLASICAS</v>
      </c>
    </row>
    <row r="2633" spans="1:47" ht="14.45" hidden="1" customHeight="1" x14ac:dyDescent="0.25">
      <c r="A2633" t="s">
        <v>0</v>
      </c>
      <c r="B2633" s="2" t="s">
        <v>349</v>
      </c>
      <c r="C2633" t="s">
        <v>17</v>
      </c>
      <c r="D2633" t="s">
        <v>370</v>
      </c>
      <c r="E2633" t="s">
        <v>371</v>
      </c>
      <c r="F2633" t="s">
        <v>23</v>
      </c>
      <c r="G2633" t="s">
        <v>355</v>
      </c>
      <c r="H2633" s="3" t="str">
        <f t="shared" si="41"/>
        <v>ARG SELF CADENAGUARNICIONES PARA COPETINPEPSICOLAY'SLAY'S ACANALADAS41 A 60Dist. Pond. Tiendas Handling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 s="1">
        <v>2.4E-2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 t="str">
        <f>IF(D2633="","",INDEX([1]DICCIONARIO!$G$21:$H$33,MATCH('DATA NIQ'!D2633,[1]DICCIONARIO!$G$21:$G$33,0),2))</f>
        <v>LAY'S + LAY'S CLASICAS</v>
      </c>
    </row>
    <row r="2634" spans="1:47" ht="14.45" hidden="1" customHeight="1" x14ac:dyDescent="0.25">
      <c r="A2634" t="s">
        <v>0</v>
      </c>
      <c r="B2634" s="2" t="s">
        <v>349</v>
      </c>
      <c r="C2634" t="s">
        <v>17</v>
      </c>
      <c r="D2634" t="s">
        <v>370</v>
      </c>
      <c r="E2634" t="s">
        <v>371</v>
      </c>
      <c r="F2634" t="s">
        <v>23</v>
      </c>
      <c r="G2634" t="s">
        <v>356</v>
      </c>
      <c r="H2634" s="3" t="str">
        <f t="shared" si="41"/>
        <v>ARG SELF CADENAGUARNICIONES PARA COPETINPEPSICOLAY'SLAY'S ACANALADAS41 A 60Part. de Vtas (KILOS) - Product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 s="1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 t="str">
        <f>IF(D2634="","",INDEX([1]DICCIONARIO!$G$21:$H$33,MATCH('DATA NIQ'!D2634,[1]DICCIONARIO!$G$21:$G$33,0),2))</f>
        <v>LAY'S + LAY'S CLASICAS</v>
      </c>
    </row>
    <row r="2635" spans="1:47" ht="14.45" hidden="1" customHeight="1" x14ac:dyDescent="0.25">
      <c r="A2635" t="s">
        <v>0</v>
      </c>
      <c r="B2635" s="2" t="s">
        <v>349</v>
      </c>
      <c r="C2635" t="s">
        <v>17</v>
      </c>
      <c r="D2635" t="s">
        <v>370</v>
      </c>
      <c r="E2635" t="s">
        <v>371</v>
      </c>
      <c r="F2635" t="s">
        <v>23</v>
      </c>
      <c r="G2635" t="s">
        <v>357</v>
      </c>
      <c r="H2635" s="3" t="str">
        <f t="shared" si="41"/>
        <v>ARG SELF CADENAGUARNICIONES PARA COPETINPEPSICOLAY'SLAY'S ACANALADAS41 A 60Part. de Vtas Valor - Product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 s="1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 t="str">
        <f>IF(D2635="","",INDEX([1]DICCIONARIO!$G$21:$H$33,MATCH('DATA NIQ'!D2635,[1]DICCIONARIO!$G$21:$G$33,0),2))</f>
        <v>LAY'S + LAY'S CLASICAS</v>
      </c>
    </row>
    <row r="2636" spans="1:47" ht="14.45" customHeight="1" x14ac:dyDescent="0.25">
      <c r="A2636" t="s">
        <v>0</v>
      </c>
      <c r="B2636" s="2" t="s">
        <v>349</v>
      </c>
      <c r="C2636" t="s">
        <v>17</v>
      </c>
      <c r="D2636" t="s">
        <v>370</v>
      </c>
      <c r="E2636" t="s">
        <v>373</v>
      </c>
      <c r="G2636" t="s">
        <v>350</v>
      </c>
      <c r="H2636" s="3" t="str">
        <f t="shared" si="41"/>
        <v>ARG SELF CADENAGUARNICIONES PARA COPETINPEPSICOLAY'SLAY'S CLASICASVtas (KILOS)</v>
      </c>
      <c r="I2636" s="4">
        <v>115521.88</v>
      </c>
      <c r="J2636" s="4">
        <v>127713.052</v>
      </c>
      <c r="K2636" s="4">
        <v>131801.33799999999</v>
      </c>
      <c r="L2636" s="4">
        <v>138727.32</v>
      </c>
      <c r="M2636" s="4">
        <v>123448.80899999999</v>
      </c>
      <c r="N2636" s="4">
        <v>147276.16500000001</v>
      </c>
      <c r="O2636" s="4">
        <v>151986.23000000001</v>
      </c>
      <c r="P2636" s="4">
        <v>171534.639</v>
      </c>
      <c r="Q2636" s="4">
        <v>139792.883</v>
      </c>
      <c r="R2636" s="4">
        <v>119617.973</v>
      </c>
      <c r="S2636" s="4">
        <v>123458.024</v>
      </c>
      <c r="T2636" s="4">
        <v>107834.264</v>
      </c>
      <c r="U2636" s="4">
        <v>93824.639999999999</v>
      </c>
      <c r="V2636" s="4">
        <v>96854.154999999999</v>
      </c>
      <c r="W2636" s="4">
        <v>106185.38</v>
      </c>
      <c r="X2636" s="4">
        <v>83488.133000000002</v>
      </c>
      <c r="Y2636" s="4">
        <v>84175.562000000005</v>
      </c>
      <c r="Z2636" s="4">
        <v>93003.792000000001</v>
      </c>
      <c r="AA2636" s="4">
        <v>94966.119000000006</v>
      </c>
      <c r="AB2636" s="4">
        <v>91343.031000000003</v>
      </c>
      <c r="AC2636" s="4">
        <v>105001.99800000001</v>
      </c>
      <c r="AD2636" s="4">
        <v>73911.994999999995</v>
      </c>
      <c r="AE2636" s="4">
        <v>66715.335000000006</v>
      </c>
      <c r="AF2636" s="4">
        <v>67114.472999999998</v>
      </c>
      <c r="AG2636" s="4">
        <v>53631.523999999998</v>
      </c>
      <c r="AH2636" s="4">
        <v>47298.167999999998</v>
      </c>
      <c r="AI2636" s="4">
        <v>62825.459000000003</v>
      </c>
      <c r="AJ2636" s="4">
        <v>61797.951999999997</v>
      </c>
      <c r="AK2636" s="4">
        <v>68760.172000000006</v>
      </c>
      <c r="AL2636" s="4">
        <v>75715.285999999993</v>
      </c>
      <c r="AM2636" s="4">
        <v>75972.853000000003</v>
      </c>
      <c r="AN2636" s="4">
        <v>84449.831000000006</v>
      </c>
      <c r="AO2636" s="4">
        <v>87223.221000000005</v>
      </c>
      <c r="AP2636" s="4">
        <v>79086.540999999997</v>
      </c>
      <c r="AQ2636" s="4">
        <v>81880.680999999997</v>
      </c>
      <c r="AR2636" s="4">
        <v>79247.436000000002</v>
      </c>
      <c r="AS2636" s="4">
        <v>67550.638000000006</v>
      </c>
      <c r="AT2636" s="4">
        <v>65816.812999999995</v>
      </c>
      <c r="AU2636" t="str">
        <f>IF(D2636="","",INDEX([1]DICCIONARIO!$G$21:$H$33,MATCH('DATA NIQ'!D2636,[1]DICCIONARIO!$G$21:$G$33,0),2))</f>
        <v>LAY'S + LAY'S CLASICAS</v>
      </c>
    </row>
    <row r="2637" spans="1:47" ht="14.45" customHeight="1" x14ac:dyDescent="0.25">
      <c r="A2637" t="s">
        <v>0</v>
      </c>
      <c r="B2637" s="2" t="s">
        <v>349</v>
      </c>
      <c r="C2637" t="s">
        <v>17</v>
      </c>
      <c r="D2637" t="s">
        <v>370</v>
      </c>
      <c r="E2637" t="s">
        <v>373</v>
      </c>
      <c r="G2637" t="s">
        <v>351</v>
      </c>
      <c r="H2637" s="3" t="str">
        <f t="shared" si="41"/>
        <v>ARG SELF CADENAGUARNICIONES PARA COPETINPEPSICOLAY'SLAY'S CLASICASCompras (KILOS)</v>
      </c>
      <c r="I2637" s="4">
        <v>0</v>
      </c>
      <c r="J2637" s="4">
        <v>0</v>
      </c>
      <c r="K2637" s="4">
        <v>0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0</v>
      </c>
      <c r="AS2637" s="4">
        <v>0</v>
      </c>
      <c r="AT2637" s="4">
        <v>0</v>
      </c>
      <c r="AU2637" t="str">
        <f>IF(D2637="","",INDEX([1]DICCIONARIO!$G$21:$H$33,MATCH('DATA NIQ'!D2637,[1]DICCIONARIO!$G$21:$G$33,0),2))</f>
        <v>LAY'S + LAY'S CLASICAS</v>
      </c>
    </row>
    <row r="2638" spans="1:47" ht="14.45" customHeight="1" x14ac:dyDescent="0.25">
      <c r="A2638" t="s">
        <v>0</v>
      </c>
      <c r="B2638" s="2" t="s">
        <v>349</v>
      </c>
      <c r="C2638" t="s">
        <v>17</v>
      </c>
      <c r="D2638" t="s">
        <v>370</v>
      </c>
      <c r="E2638" t="s">
        <v>373</v>
      </c>
      <c r="G2638" t="s">
        <v>352</v>
      </c>
      <c r="H2638" s="3" t="str">
        <f t="shared" si="41"/>
        <v>ARG SELF CADENAGUARNICIONES PARA COPETINPEPSICOLAY'SLAY'S CLASICASInventario (KILOS)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0</v>
      </c>
      <c r="AS2638" s="4">
        <v>0</v>
      </c>
      <c r="AT2638" s="4">
        <v>0</v>
      </c>
      <c r="AU2638" t="str">
        <f>IF(D2638="","",INDEX([1]DICCIONARIO!$G$21:$H$33,MATCH('DATA NIQ'!D2638,[1]DICCIONARIO!$G$21:$G$33,0),2))</f>
        <v>LAY'S + LAY'S CLASICAS</v>
      </c>
    </row>
    <row r="2639" spans="1:47" ht="14.45" hidden="1" customHeight="1" x14ac:dyDescent="0.25">
      <c r="A2639" t="s">
        <v>0</v>
      </c>
      <c r="B2639" s="2" t="s">
        <v>349</v>
      </c>
      <c r="C2639" t="s">
        <v>17</v>
      </c>
      <c r="D2639" t="s">
        <v>370</v>
      </c>
      <c r="E2639" t="s">
        <v>373</v>
      </c>
      <c r="G2639" t="s">
        <v>353</v>
      </c>
      <c r="H2639" s="3" t="str">
        <f t="shared" si="41"/>
        <v>ARG SELF CADENAGUARNICIONES PARA COPETINPEPSICOLAY'SLAY'S CLASICASVtas Valor</v>
      </c>
      <c r="I2639" s="3">
        <v>206045414.51300001</v>
      </c>
      <c r="J2639" s="5">
        <v>232194145</v>
      </c>
      <c r="K2639" s="3">
        <v>262181530.08399999</v>
      </c>
      <c r="L2639" s="3">
        <v>308342732.83399999</v>
      </c>
      <c r="M2639" s="3">
        <v>297687395.65200001</v>
      </c>
      <c r="N2639" s="3">
        <v>369583692.36799997</v>
      </c>
      <c r="O2639" s="3">
        <v>419957687.93300003</v>
      </c>
      <c r="P2639" s="3">
        <v>530714925.86900002</v>
      </c>
      <c r="Q2639" s="3">
        <v>455115143.96899998</v>
      </c>
      <c r="R2639" s="3">
        <v>441845416.55900002</v>
      </c>
      <c r="S2639" s="3">
        <v>476244325.06099999</v>
      </c>
      <c r="T2639" s="3">
        <v>419806220.39999998</v>
      </c>
      <c r="U2639" s="3">
        <v>385879588.69499999</v>
      </c>
      <c r="V2639" s="3">
        <v>423289861.88200003</v>
      </c>
      <c r="W2639" s="3">
        <v>511412274.89399999</v>
      </c>
      <c r="X2639" s="3">
        <v>527288334.84299999</v>
      </c>
      <c r="Y2639" s="3">
        <v>652666337.64499998</v>
      </c>
      <c r="Z2639" s="3">
        <v>778354847.83200002</v>
      </c>
      <c r="AA2639" s="3">
        <v>843268436.70500004</v>
      </c>
      <c r="AB2639" s="3">
        <v>1011937240.956</v>
      </c>
      <c r="AC2639" s="3">
        <v>1526156442.28</v>
      </c>
      <c r="AD2639" s="3">
        <v>1333440984.201</v>
      </c>
      <c r="AE2639" s="3">
        <v>1287632740.316</v>
      </c>
      <c r="AF2639" s="3">
        <v>1290267028.441</v>
      </c>
      <c r="AG2639" s="3">
        <v>1054141087.8940001</v>
      </c>
      <c r="AH2639" s="3">
        <v>970075610.90600002</v>
      </c>
      <c r="AI2639" s="3">
        <v>1431933418.289</v>
      </c>
      <c r="AJ2639" s="3">
        <v>1434439553.5610001</v>
      </c>
      <c r="AK2639" s="3">
        <v>1574565306.0250001</v>
      </c>
      <c r="AL2639" s="3">
        <v>1739340699.6429999</v>
      </c>
      <c r="AM2639" s="3">
        <v>1660868291.161</v>
      </c>
      <c r="AN2639" s="3">
        <v>1940621247.582</v>
      </c>
      <c r="AO2639" s="3">
        <v>2162805386.0830002</v>
      </c>
      <c r="AP2639" s="3">
        <v>1976151324.924</v>
      </c>
      <c r="AQ2639" s="3">
        <v>2057674530.9289999</v>
      </c>
      <c r="AR2639" s="3">
        <v>1925819529.0940001</v>
      </c>
      <c r="AS2639" s="3">
        <v>1739188023.5120001</v>
      </c>
      <c r="AT2639" s="3">
        <v>1797522957.484</v>
      </c>
      <c r="AU2639" t="str">
        <f>IF(D2639="","",INDEX([1]DICCIONARIO!$G$21:$H$33,MATCH('DATA NIQ'!D2639,[1]DICCIONARIO!$G$21:$G$33,0),2))</f>
        <v>LAY'S + LAY'S CLASICAS</v>
      </c>
    </row>
    <row r="2640" spans="1:47" hidden="1" x14ac:dyDescent="0.25">
      <c r="A2640" t="s">
        <v>0</v>
      </c>
      <c r="B2640" s="2" t="s">
        <v>349</v>
      </c>
      <c r="C2640" t="s">
        <v>17</v>
      </c>
      <c r="D2640" t="s">
        <v>370</v>
      </c>
      <c r="E2640" t="s">
        <v>373</v>
      </c>
      <c r="G2640" t="s">
        <v>354</v>
      </c>
      <c r="H2640" s="3" t="str">
        <f t="shared" si="41"/>
        <v>ARG SELF CADENAGUARNICIONES PARA COPETINPEPSICOLAY'SLAY'S CLASICASDist. Num. Tiendas Handling (C)</v>
      </c>
      <c r="I2640" s="1">
        <v>97.897999999999996</v>
      </c>
      <c r="J2640" s="1">
        <v>97.872</v>
      </c>
      <c r="K2640" s="1">
        <v>97.653999999999996</v>
      </c>
      <c r="L2640" s="1">
        <v>97.822999999999993</v>
      </c>
      <c r="M2640" s="1">
        <v>97.995999999999995</v>
      </c>
      <c r="N2640" s="1">
        <v>98.034999999999997</v>
      </c>
      <c r="O2640" s="1">
        <v>97.936999999999998</v>
      </c>
      <c r="P2640" s="1">
        <v>97.652000000000001</v>
      </c>
      <c r="Q2640" s="1">
        <v>97.515000000000001</v>
      </c>
      <c r="R2640" s="1">
        <v>97.587999999999994</v>
      </c>
      <c r="S2640" s="1">
        <v>97.281999999999996</v>
      </c>
      <c r="T2640" s="1">
        <v>97.296000000000006</v>
      </c>
      <c r="U2640" s="1">
        <v>97.319000000000003</v>
      </c>
      <c r="V2640" s="1">
        <v>96.823999999999998</v>
      </c>
      <c r="W2640" s="1">
        <v>97.311000000000007</v>
      </c>
      <c r="X2640" s="1">
        <v>97.02</v>
      </c>
      <c r="Y2640" s="1">
        <v>96.763000000000005</v>
      </c>
      <c r="Z2640" s="1">
        <v>96.992999999999995</v>
      </c>
      <c r="AA2640" s="1">
        <v>97.108000000000004</v>
      </c>
      <c r="AB2640" s="1">
        <v>96.77</v>
      </c>
      <c r="AC2640" s="1">
        <v>97.231999999999999</v>
      </c>
      <c r="AD2640" s="1">
        <v>96.694000000000003</v>
      </c>
      <c r="AE2640" s="1">
        <v>96.683000000000007</v>
      </c>
      <c r="AF2640" s="1">
        <v>96.734999999999999</v>
      </c>
      <c r="AG2640" s="1">
        <v>95.456999999999994</v>
      </c>
      <c r="AH2640" s="1">
        <v>94.304000000000002</v>
      </c>
      <c r="AI2640" s="1">
        <v>97.49</v>
      </c>
      <c r="AJ2640" s="1">
        <v>97.463999999999999</v>
      </c>
      <c r="AK2640" s="1">
        <v>97.521000000000001</v>
      </c>
      <c r="AL2640" s="1">
        <v>97.451999999999998</v>
      </c>
      <c r="AM2640" s="1">
        <v>97.281000000000006</v>
      </c>
      <c r="AN2640" s="1">
        <v>97.793000000000006</v>
      </c>
      <c r="AO2640" s="1">
        <v>97.787999999999997</v>
      </c>
      <c r="AP2640" s="1">
        <v>97.597999999999999</v>
      </c>
      <c r="AQ2640" s="1">
        <v>97.397999999999996</v>
      </c>
      <c r="AR2640" s="1">
        <v>97.671999999999997</v>
      </c>
      <c r="AS2640" s="1">
        <v>97.632999999999996</v>
      </c>
      <c r="AT2640" s="1">
        <v>97.513000000000005</v>
      </c>
      <c r="AU2640" t="str">
        <f>IF(D2640="","",INDEX([1]DICCIONARIO!$G$21:$H$33,MATCH('DATA NIQ'!D2640,[1]DICCIONARIO!$G$21:$G$33,0),2))</f>
        <v>LAY'S + LAY'S CLASICAS</v>
      </c>
    </row>
    <row r="2641" spans="1:47" ht="14.45" hidden="1" customHeight="1" x14ac:dyDescent="0.25">
      <c r="A2641" t="s">
        <v>0</v>
      </c>
      <c r="B2641" s="2" t="s">
        <v>349</v>
      </c>
      <c r="C2641" t="s">
        <v>17</v>
      </c>
      <c r="D2641" t="s">
        <v>370</v>
      </c>
      <c r="E2641" t="s">
        <v>373</v>
      </c>
      <c r="G2641" t="s">
        <v>355</v>
      </c>
      <c r="H2641" s="3" t="str">
        <f t="shared" si="41"/>
        <v>ARG SELF CADENAGUARNICIONES PARA COPETINPEPSICOLAY'SLAY'S CLASICASDist. Pond. Tiendas Handling</v>
      </c>
      <c r="I2641">
        <v>99.76</v>
      </c>
      <c r="J2641">
        <v>99.781999999999996</v>
      </c>
      <c r="K2641">
        <v>99.8</v>
      </c>
      <c r="L2641">
        <v>99.763000000000005</v>
      </c>
      <c r="M2641">
        <v>99.786000000000001</v>
      </c>
      <c r="N2641">
        <v>99.820999999999998</v>
      </c>
      <c r="O2641">
        <v>99.811999999999998</v>
      </c>
      <c r="P2641">
        <v>99.804000000000002</v>
      </c>
      <c r="Q2641">
        <v>99.786000000000001</v>
      </c>
      <c r="R2641">
        <v>99.769000000000005</v>
      </c>
      <c r="S2641">
        <v>99.622</v>
      </c>
      <c r="T2641" s="1">
        <v>99.7</v>
      </c>
      <c r="U2641" s="1">
        <v>99.519000000000005</v>
      </c>
      <c r="V2641" s="1">
        <v>98.772000000000006</v>
      </c>
      <c r="W2641">
        <v>99.751000000000005</v>
      </c>
      <c r="X2641">
        <v>99.766999999999996</v>
      </c>
      <c r="Y2641">
        <v>99.736999999999995</v>
      </c>
      <c r="Z2641">
        <v>99.747</v>
      </c>
      <c r="AA2641">
        <v>99.715999999999994</v>
      </c>
      <c r="AB2641">
        <v>99.587000000000003</v>
      </c>
      <c r="AC2641">
        <v>99.805999999999997</v>
      </c>
      <c r="AD2641">
        <v>99.748999999999995</v>
      </c>
      <c r="AE2641">
        <v>99.733999999999995</v>
      </c>
      <c r="AF2641">
        <v>99.768000000000001</v>
      </c>
      <c r="AG2641">
        <v>98.626999999999995</v>
      </c>
      <c r="AH2641">
        <v>98.224000000000004</v>
      </c>
      <c r="AI2641">
        <v>99.369</v>
      </c>
      <c r="AJ2641">
        <v>99.37</v>
      </c>
      <c r="AK2641">
        <v>99.543999999999997</v>
      </c>
      <c r="AL2641">
        <v>99.718000000000004</v>
      </c>
      <c r="AM2641">
        <v>99.509</v>
      </c>
      <c r="AN2641">
        <v>99.736999999999995</v>
      </c>
      <c r="AO2641">
        <v>99.74</v>
      </c>
      <c r="AP2641">
        <v>99.715000000000003</v>
      </c>
      <c r="AQ2641">
        <v>99.641999999999996</v>
      </c>
      <c r="AR2641">
        <v>99.765000000000001</v>
      </c>
      <c r="AS2641">
        <v>99.75</v>
      </c>
      <c r="AT2641">
        <v>99.727000000000004</v>
      </c>
      <c r="AU2641" t="str">
        <f>IF(D2641="","",INDEX([1]DICCIONARIO!$G$21:$H$33,MATCH('DATA NIQ'!D2641,[1]DICCIONARIO!$G$21:$G$33,0),2))</f>
        <v>LAY'S + LAY'S CLASICAS</v>
      </c>
    </row>
    <row r="2642" spans="1:47" ht="14.45" hidden="1" customHeight="1" x14ac:dyDescent="0.25">
      <c r="A2642" t="s">
        <v>0</v>
      </c>
      <c r="B2642" s="2" t="s">
        <v>349</v>
      </c>
      <c r="C2642" t="s">
        <v>17</v>
      </c>
      <c r="D2642" t="s">
        <v>370</v>
      </c>
      <c r="E2642" t="s">
        <v>373</v>
      </c>
      <c r="G2642" t="s">
        <v>356</v>
      </c>
      <c r="H2642" s="3" t="str">
        <f t="shared" si="41"/>
        <v>ARG SELF CADENAGUARNICIONES PARA COPETINPEPSICOLAY'SLAY'S CLASICASPart. de Vtas (KILOS) - Product</v>
      </c>
      <c r="I2642">
        <v>8.7390000000000008</v>
      </c>
      <c r="J2642">
        <v>9.0749999999999993</v>
      </c>
      <c r="K2642">
        <v>8.6189999999999998</v>
      </c>
      <c r="L2642">
        <v>9.2880000000000003</v>
      </c>
      <c r="M2642">
        <v>8.4629999999999992</v>
      </c>
      <c r="N2642">
        <v>10.007999999999999</v>
      </c>
      <c r="O2642">
        <v>10.734</v>
      </c>
      <c r="P2642">
        <v>8.5340000000000007</v>
      </c>
      <c r="Q2642">
        <v>8.1950000000000003</v>
      </c>
      <c r="R2642">
        <v>8.6750000000000007</v>
      </c>
      <c r="S2642">
        <v>8.7639999999999993</v>
      </c>
      <c r="T2642" s="1">
        <v>8.4979999999999993</v>
      </c>
      <c r="U2642" s="1">
        <v>7.101</v>
      </c>
      <c r="V2642" s="1">
        <v>6.891</v>
      </c>
      <c r="W2642">
        <v>7.0069999999999997</v>
      </c>
      <c r="X2642">
        <v>5.8819999999999997</v>
      </c>
      <c r="Y2642">
        <v>5.9690000000000003</v>
      </c>
      <c r="Z2642">
        <v>6.19</v>
      </c>
      <c r="AA2642">
        <v>6.5179999999999998</v>
      </c>
      <c r="AB2642">
        <v>5.085</v>
      </c>
      <c r="AC2642">
        <v>7.5</v>
      </c>
      <c r="AD2642">
        <v>6.4989999999999997</v>
      </c>
      <c r="AE2642">
        <v>5.8760000000000003</v>
      </c>
      <c r="AF2642">
        <v>5.77</v>
      </c>
      <c r="AG2642">
        <v>4.6749999999999998</v>
      </c>
      <c r="AH2642">
        <v>3.948</v>
      </c>
      <c r="AI2642">
        <v>4.3559999999999999</v>
      </c>
      <c r="AJ2642">
        <v>5.0369999999999999</v>
      </c>
      <c r="AK2642">
        <v>5.8449999999999998</v>
      </c>
      <c r="AL2642">
        <v>6.0410000000000004</v>
      </c>
      <c r="AM2642">
        <v>5.9729999999999999</v>
      </c>
      <c r="AN2642">
        <v>4.8819999999999997</v>
      </c>
      <c r="AO2642">
        <v>5.2370000000000001</v>
      </c>
      <c r="AP2642">
        <v>5.883</v>
      </c>
      <c r="AQ2642">
        <v>5.694</v>
      </c>
      <c r="AR2642">
        <v>5.9</v>
      </c>
      <c r="AS2642">
        <v>5.0570000000000004</v>
      </c>
      <c r="AT2642">
        <v>4.7220000000000004</v>
      </c>
      <c r="AU2642" t="str">
        <f>IF(D2642="","",INDEX([1]DICCIONARIO!$G$21:$H$33,MATCH('DATA NIQ'!D2642,[1]DICCIONARIO!$G$21:$G$33,0),2))</f>
        <v>LAY'S + LAY'S CLASICAS</v>
      </c>
    </row>
    <row r="2643" spans="1:47" ht="14.45" hidden="1" customHeight="1" x14ac:dyDescent="0.25">
      <c r="A2643" t="s">
        <v>0</v>
      </c>
      <c r="B2643" s="2" t="s">
        <v>349</v>
      </c>
      <c r="C2643" t="s">
        <v>17</v>
      </c>
      <c r="D2643" t="s">
        <v>370</v>
      </c>
      <c r="E2643" t="s">
        <v>373</v>
      </c>
      <c r="G2643" t="s">
        <v>357</v>
      </c>
      <c r="H2643" s="3" t="str">
        <f t="shared" si="41"/>
        <v>ARG SELF CADENAGUARNICIONES PARA COPETINPEPSICOLAY'SLAY'S CLASICASPart. de Vtas Valor - Product</v>
      </c>
      <c r="I2643">
        <v>10.848000000000001</v>
      </c>
      <c r="J2643">
        <v>11.081</v>
      </c>
      <c r="K2643">
        <v>10.891</v>
      </c>
      <c r="L2643">
        <v>12.057</v>
      </c>
      <c r="M2643">
        <v>11.391</v>
      </c>
      <c r="N2643">
        <v>13.401999999999999</v>
      </c>
      <c r="O2643">
        <v>14.804</v>
      </c>
      <c r="P2643">
        <v>13.151</v>
      </c>
      <c r="Q2643">
        <v>12.083</v>
      </c>
      <c r="R2643">
        <v>12.776999999999999</v>
      </c>
      <c r="S2643">
        <v>12.250999999999999</v>
      </c>
      <c r="T2643" s="1">
        <v>11.154999999999999</v>
      </c>
      <c r="U2643" s="1">
        <v>9.3379999999999992</v>
      </c>
      <c r="V2643" s="1">
        <v>9.24</v>
      </c>
      <c r="W2643">
        <v>9.5220000000000002</v>
      </c>
      <c r="X2643">
        <v>9.0960000000000001</v>
      </c>
      <c r="Y2643">
        <v>9.6509999999999998</v>
      </c>
      <c r="Z2643">
        <v>9.625</v>
      </c>
      <c r="AA2643">
        <v>9.4109999999999996</v>
      </c>
      <c r="AB2643">
        <v>8.15</v>
      </c>
      <c r="AC2643">
        <v>10.651</v>
      </c>
      <c r="AD2643">
        <v>9.0299999999999994</v>
      </c>
      <c r="AE2643">
        <v>8.2859999999999996</v>
      </c>
      <c r="AF2643">
        <v>8.0169999999999995</v>
      </c>
      <c r="AG2643">
        <v>6.7270000000000003</v>
      </c>
      <c r="AH2643">
        <v>5.7640000000000002</v>
      </c>
      <c r="AI2643">
        <v>6.7519999999999998</v>
      </c>
      <c r="AJ2643">
        <v>7.4560000000000004</v>
      </c>
      <c r="AK2643">
        <v>8.0749999999999993</v>
      </c>
      <c r="AL2643">
        <v>8.3339999999999996</v>
      </c>
      <c r="AM2643">
        <v>7.8159999999999998</v>
      </c>
      <c r="AN2643">
        <v>7.2210000000000001</v>
      </c>
      <c r="AO2643">
        <v>7.8079999999999998</v>
      </c>
      <c r="AP2643">
        <v>8.1289999999999996</v>
      </c>
      <c r="AQ2643">
        <v>7.8550000000000004</v>
      </c>
      <c r="AR2643">
        <v>7.7809999999999997</v>
      </c>
      <c r="AS2643">
        <v>6.9539999999999997</v>
      </c>
      <c r="AT2643">
        <v>6.9550000000000001</v>
      </c>
      <c r="AU2643" t="str">
        <f>IF(D2643="","",INDEX([1]DICCIONARIO!$G$21:$H$33,MATCH('DATA NIQ'!D2643,[1]DICCIONARIO!$G$21:$G$33,0),2))</f>
        <v>LAY'S + LAY'S CLASICAS</v>
      </c>
    </row>
    <row r="2644" spans="1:47" ht="14.45" customHeight="1" x14ac:dyDescent="0.25">
      <c r="A2644" t="s">
        <v>0</v>
      </c>
      <c r="B2644" s="2" t="s">
        <v>349</v>
      </c>
      <c r="C2644" t="s">
        <v>17</v>
      </c>
      <c r="D2644" t="s">
        <v>370</v>
      </c>
      <c r="E2644" t="s">
        <v>373</v>
      </c>
      <c r="F2644" t="s">
        <v>74</v>
      </c>
      <c r="G2644" t="s">
        <v>350</v>
      </c>
      <c r="H2644" s="3" t="str">
        <f t="shared" si="41"/>
        <v>ARG SELF CADENAGUARNICIONES PARA COPETINPEPSICOLAY'SLAY'S CLASICAS0 A 20Vtas (KILOS)</v>
      </c>
      <c r="I2644" s="4">
        <v>12.996</v>
      </c>
      <c r="J2644" s="4">
        <v>8.8339999999999996</v>
      </c>
      <c r="K2644" s="4">
        <v>10.239000000000001</v>
      </c>
      <c r="L2644" s="4">
        <v>11.129</v>
      </c>
      <c r="M2644" s="4">
        <v>11.071</v>
      </c>
      <c r="N2644" s="4">
        <v>8.9309999999999992</v>
      </c>
      <c r="O2644" s="4">
        <v>12.587999999999999</v>
      </c>
      <c r="P2644" s="4">
        <v>25.209</v>
      </c>
      <c r="Q2644" s="4">
        <v>13.955</v>
      </c>
      <c r="R2644" s="4">
        <v>20.245000000000001</v>
      </c>
      <c r="S2644" s="4">
        <v>19.41</v>
      </c>
      <c r="T2644" s="4">
        <v>16.736000000000001</v>
      </c>
      <c r="U2644" s="4">
        <v>14.566000000000001</v>
      </c>
      <c r="V2644" s="4">
        <v>87.513000000000005</v>
      </c>
      <c r="W2644" s="4">
        <v>96.179000000000002</v>
      </c>
      <c r="X2644" s="4">
        <v>101.913</v>
      </c>
      <c r="Y2644" s="4">
        <v>13.180999999999999</v>
      </c>
      <c r="Z2644" s="4">
        <v>0.34399999999999997</v>
      </c>
      <c r="AA2644" s="4">
        <v>0</v>
      </c>
      <c r="AB2644" s="4">
        <v>0</v>
      </c>
      <c r="AC2644" s="4">
        <v>0.23200000000000001</v>
      </c>
      <c r="AD2644" s="4">
        <v>1.4319999999999999</v>
      </c>
      <c r="AE2644" s="4">
        <v>0.88300000000000001</v>
      </c>
      <c r="AF2644" s="4">
        <v>0</v>
      </c>
      <c r="AG2644" s="4">
        <v>0</v>
      </c>
      <c r="AH2644" s="4">
        <v>1.7000000000000001E-2</v>
      </c>
      <c r="AI2644" s="4">
        <v>0.14899999999999999</v>
      </c>
      <c r="AJ2644" s="4">
        <v>0.14599999999999999</v>
      </c>
      <c r="AK2644" s="4">
        <v>2.9000000000000001E-2</v>
      </c>
      <c r="AL2644" s="4">
        <v>0</v>
      </c>
      <c r="AM2644" s="4">
        <v>0.32900000000000001</v>
      </c>
      <c r="AN2644" s="4">
        <v>0.36299999999999999</v>
      </c>
      <c r="AO2644" s="4">
        <v>0.38</v>
      </c>
      <c r="AP2644" s="4">
        <v>0.34599999999999997</v>
      </c>
      <c r="AQ2644" s="4">
        <v>0.18</v>
      </c>
      <c r="AR2644" s="4">
        <v>0.32300000000000001</v>
      </c>
      <c r="AS2644" s="4">
        <v>0.503</v>
      </c>
      <c r="AT2644" s="4">
        <v>0.55400000000000005</v>
      </c>
      <c r="AU2644" t="str">
        <f>IF(D2644="","",INDEX([1]DICCIONARIO!$G$21:$H$33,MATCH('DATA NIQ'!D2644,[1]DICCIONARIO!$G$21:$G$33,0),2))</f>
        <v>LAY'S + LAY'S CLASICAS</v>
      </c>
    </row>
    <row r="2645" spans="1:47" ht="14.45" customHeight="1" x14ac:dyDescent="0.25">
      <c r="A2645" t="s">
        <v>0</v>
      </c>
      <c r="B2645" s="2" t="s">
        <v>349</v>
      </c>
      <c r="C2645" t="s">
        <v>17</v>
      </c>
      <c r="D2645" t="s">
        <v>370</v>
      </c>
      <c r="E2645" t="s">
        <v>373</v>
      </c>
      <c r="F2645" t="s">
        <v>74</v>
      </c>
      <c r="G2645" t="s">
        <v>351</v>
      </c>
      <c r="H2645" s="3" t="str">
        <f t="shared" si="41"/>
        <v>ARG SELF CADENAGUARNICIONES PARA COPETINPEPSICOLAY'SLAY'S CLASICAS0 A 20Compras (KILOS)</v>
      </c>
      <c r="I2645" s="4">
        <v>0</v>
      </c>
      <c r="J2645" s="4">
        <v>0</v>
      </c>
      <c r="K2645" s="4">
        <v>0</v>
      </c>
      <c r="L2645" s="4">
        <v>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0</v>
      </c>
      <c r="AS2645" s="4">
        <v>0</v>
      </c>
      <c r="AT2645" s="4">
        <v>0</v>
      </c>
      <c r="AU2645" t="str">
        <f>IF(D2645="","",INDEX([1]DICCIONARIO!$G$21:$H$33,MATCH('DATA NIQ'!D2645,[1]DICCIONARIO!$G$21:$G$33,0),2))</f>
        <v>LAY'S + LAY'S CLASICAS</v>
      </c>
    </row>
    <row r="2646" spans="1:47" ht="14.45" customHeight="1" x14ac:dyDescent="0.25">
      <c r="A2646" t="s">
        <v>0</v>
      </c>
      <c r="B2646" s="2" t="s">
        <v>349</v>
      </c>
      <c r="C2646" t="s">
        <v>17</v>
      </c>
      <c r="D2646" t="s">
        <v>370</v>
      </c>
      <c r="E2646" t="s">
        <v>373</v>
      </c>
      <c r="F2646" t="s">
        <v>74</v>
      </c>
      <c r="G2646" t="s">
        <v>352</v>
      </c>
      <c r="H2646" s="3" t="str">
        <f t="shared" si="41"/>
        <v>ARG SELF CADENAGUARNICIONES PARA COPETINPEPSICOLAY'SLAY'S CLASICAS0 A 20Inventario (KILOS)</v>
      </c>
      <c r="I2646" s="4">
        <v>0</v>
      </c>
      <c r="J2646" s="4">
        <v>0</v>
      </c>
      <c r="K2646" s="4">
        <v>0</v>
      </c>
      <c r="L2646" s="4">
        <v>0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0</v>
      </c>
      <c r="AR2646" s="4">
        <v>0</v>
      </c>
      <c r="AS2646" s="4">
        <v>0</v>
      </c>
      <c r="AT2646" s="4">
        <v>0</v>
      </c>
      <c r="AU2646" t="str">
        <f>IF(D2646="","",INDEX([1]DICCIONARIO!$G$21:$H$33,MATCH('DATA NIQ'!D2646,[1]DICCIONARIO!$G$21:$G$33,0),2))</f>
        <v>LAY'S + LAY'S CLASICAS</v>
      </c>
    </row>
    <row r="2647" spans="1:47" ht="14.45" hidden="1" customHeight="1" x14ac:dyDescent="0.25">
      <c r="A2647" t="s">
        <v>0</v>
      </c>
      <c r="B2647" s="2" t="s">
        <v>349</v>
      </c>
      <c r="C2647" t="s">
        <v>17</v>
      </c>
      <c r="D2647" t="s">
        <v>370</v>
      </c>
      <c r="E2647" t="s">
        <v>373</v>
      </c>
      <c r="F2647" t="s">
        <v>74</v>
      </c>
      <c r="G2647" t="s">
        <v>353</v>
      </c>
      <c r="H2647" s="3" t="str">
        <f t="shared" si="41"/>
        <v>ARG SELF CADENAGUARNICIONES PARA COPETINPEPSICOLAY'SLAY'S CLASICAS0 A 20Vtas Valor</v>
      </c>
      <c r="I2647" s="3">
        <v>47753.955000000002</v>
      </c>
      <c r="J2647" s="3">
        <v>35953.396999999997</v>
      </c>
      <c r="K2647" s="3">
        <v>43184.735000000001</v>
      </c>
      <c r="L2647" s="3">
        <v>46843.372000000003</v>
      </c>
      <c r="M2647" s="3">
        <v>51963.999000000003</v>
      </c>
      <c r="N2647" s="3">
        <v>43196.232000000004</v>
      </c>
      <c r="O2647" s="3">
        <v>61013.665000000001</v>
      </c>
      <c r="P2647" s="3">
        <v>126092.508</v>
      </c>
      <c r="Q2647" s="3">
        <v>71178.584000000003</v>
      </c>
      <c r="R2647" s="3">
        <v>104883.36</v>
      </c>
      <c r="S2647" s="3">
        <v>105435.137</v>
      </c>
      <c r="T2647" s="3">
        <v>99875.406000000003</v>
      </c>
      <c r="U2647" s="3">
        <v>88631.269</v>
      </c>
      <c r="V2647" s="3">
        <v>518471.50199999998</v>
      </c>
      <c r="W2647" s="3">
        <v>568770.85400000005</v>
      </c>
      <c r="X2647" s="3">
        <v>602783.20499999996</v>
      </c>
      <c r="Y2647" s="3">
        <v>79266.423999999999</v>
      </c>
      <c r="Z2647" s="3">
        <v>2706.8719999999998</v>
      </c>
      <c r="AA2647">
        <v>0</v>
      </c>
      <c r="AB2647">
        <v>0</v>
      </c>
      <c r="AC2647" s="3">
        <v>7057.665</v>
      </c>
      <c r="AD2647" s="3">
        <v>30456.083999999999</v>
      </c>
      <c r="AE2647" s="3">
        <v>16043.996999999999</v>
      </c>
      <c r="AF2647">
        <v>0</v>
      </c>
      <c r="AG2647">
        <v>0</v>
      </c>
      <c r="AH2647">
        <v>794.53200000000004</v>
      </c>
      <c r="AI2647" s="3">
        <v>6886.3119999999999</v>
      </c>
      <c r="AJ2647" s="3">
        <v>6753.9369999999999</v>
      </c>
      <c r="AK2647" s="3">
        <v>1324.2190000000001</v>
      </c>
      <c r="AL2647">
        <v>0</v>
      </c>
      <c r="AM2647" s="3">
        <v>9976.2520000000004</v>
      </c>
      <c r="AN2647" s="3">
        <v>18658.019</v>
      </c>
      <c r="AO2647" s="3">
        <v>20918.78</v>
      </c>
      <c r="AP2647" s="3">
        <v>19041.580000000002</v>
      </c>
      <c r="AQ2647" s="3">
        <v>9909.0349999999999</v>
      </c>
      <c r="AR2647" s="3">
        <v>17494.652999999998</v>
      </c>
      <c r="AS2647" s="3">
        <v>27053.878000000001</v>
      </c>
      <c r="AT2647" s="3">
        <v>29864.478999999999</v>
      </c>
      <c r="AU2647" t="str">
        <f>IF(D2647="","",INDEX([1]DICCIONARIO!$G$21:$H$33,MATCH('DATA NIQ'!D2647,[1]DICCIONARIO!$G$21:$G$33,0),2))</f>
        <v>LAY'S + LAY'S CLASICAS</v>
      </c>
    </row>
    <row r="2648" spans="1:47" hidden="1" x14ac:dyDescent="0.25">
      <c r="A2648" t="s">
        <v>0</v>
      </c>
      <c r="B2648" s="2" t="s">
        <v>349</v>
      </c>
      <c r="C2648" t="s">
        <v>17</v>
      </c>
      <c r="D2648" t="s">
        <v>370</v>
      </c>
      <c r="E2648" t="s">
        <v>373</v>
      </c>
      <c r="F2648" t="s">
        <v>74</v>
      </c>
      <c r="G2648" t="s">
        <v>354</v>
      </c>
      <c r="H2648" s="3" t="str">
        <f t="shared" si="41"/>
        <v>ARG SELF CADENAGUARNICIONES PARA COPETINPEPSICOLAY'SLAY'S CLASICAS0 A 20Dist. Num. Tiendas Handling (C)</v>
      </c>
      <c r="I2648" s="1">
        <v>0.625</v>
      </c>
      <c r="J2648" s="1">
        <v>0.59199999999999997</v>
      </c>
      <c r="K2648" s="1">
        <v>0.56799999999999995</v>
      </c>
      <c r="L2648" s="1">
        <v>0.435</v>
      </c>
      <c r="M2648" s="1">
        <v>0.40300000000000002</v>
      </c>
      <c r="N2648" s="1">
        <v>0.432</v>
      </c>
      <c r="O2648" s="1">
        <v>0.43099999999999999</v>
      </c>
      <c r="P2648" s="1">
        <v>0.4</v>
      </c>
      <c r="Q2648" s="1">
        <v>0.42399999999999999</v>
      </c>
      <c r="R2648" s="1">
        <v>0.373</v>
      </c>
      <c r="S2648" s="1">
        <v>0.32800000000000001</v>
      </c>
      <c r="T2648" s="1">
        <v>0.33200000000000002</v>
      </c>
      <c r="U2648" s="1">
        <v>0.36099999999999999</v>
      </c>
      <c r="V2648" s="1">
        <v>0.36099999999999999</v>
      </c>
      <c r="W2648" s="1">
        <v>0.29599999999999999</v>
      </c>
      <c r="X2648" s="1">
        <v>0.32500000000000001</v>
      </c>
      <c r="Y2648" s="1">
        <v>0.17899999999999999</v>
      </c>
      <c r="Z2648" s="1">
        <v>0.14699999999999999</v>
      </c>
      <c r="AA2648" s="1">
        <v>2.9000000000000001E-2</v>
      </c>
      <c r="AB2648" s="1">
        <v>0</v>
      </c>
      <c r="AC2648" s="1">
        <v>5.8000000000000003E-2</v>
      </c>
      <c r="AD2648" s="1">
        <v>5.8000000000000003E-2</v>
      </c>
      <c r="AE2648" s="1">
        <v>2.9000000000000001E-2</v>
      </c>
      <c r="AF2648" s="1">
        <v>2.9000000000000001E-2</v>
      </c>
      <c r="AG2648" s="1">
        <v>0</v>
      </c>
      <c r="AH2648" s="1">
        <v>2.9000000000000001E-2</v>
      </c>
      <c r="AI2648" s="1">
        <v>2.9000000000000001E-2</v>
      </c>
      <c r="AJ2648" s="1">
        <v>2.9000000000000001E-2</v>
      </c>
      <c r="AK2648" s="1">
        <v>2.9000000000000001E-2</v>
      </c>
      <c r="AL2648" s="1">
        <v>0</v>
      </c>
      <c r="AM2648" s="1">
        <v>0.11899999999999999</v>
      </c>
      <c r="AN2648" s="1">
        <v>8.8999999999999996E-2</v>
      </c>
      <c r="AO2648" s="1">
        <v>8.8999999999999996E-2</v>
      </c>
      <c r="AP2648" s="1">
        <v>8.8999999999999996E-2</v>
      </c>
      <c r="AQ2648" s="1">
        <v>5.8999999999999997E-2</v>
      </c>
      <c r="AR2648" s="1">
        <v>8.8999999999999996E-2</v>
      </c>
      <c r="AS2648" s="1">
        <v>0.11899999999999999</v>
      </c>
      <c r="AT2648" s="1">
        <v>0.12</v>
      </c>
      <c r="AU2648" t="str">
        <f>IF(D2648="","",INDEX([1]DICCIONARIO!$G$21:$H$33,MATCH('DATA NIQ'!D2648,[1]DICCIONARIO!$G$21:$G$33,0),2))</f>
        <v>LAY'S + LAY'S CLASICAS</v>
      </c>
    </row>
    <row r="2649" spans="1:47" ht="14.45" hidden="1" customHeight="1" x14ac:dyDescent="0.25">
      <c r="A2649" t="s">
        <v>0</v>
      </c>
      <c r="B2649" s="2" t="s">
        <v>349</v>
      </c>
      <c r="C2649" t="s">
        <v>17</v>
      </c>
      <c r="D2649" t="s">
        <v>370</v>
      </c>
      <c r="E2649" t="s">
        <v>373</v>
      </c>
      <c r="F2649" t="s">
        <v>74</v>
      </c>
      <c r="G2649" t="s">
        <v>355</v>
      </c>
      <c r="H2649" s="3" t="str">
        <f t="shared" si="41"/>
        <v>ARG SELF CADENAGUARNICIONES PARA COPETINPEPSICOLAY'SLAY'S CLASICAS0 A 20Dist. Pond. Tiendas Handling</v>
      </c>
      <c r="I2649" s="1">
        <v>0.47699999999999998</v>
      </c>
      <c r="J2649" s="1">
        <v>0.45</v>
      </c>
      <c r="K2649" s="1">
        <v>0.435</v>
      </c>
      <c r="L2649" s="1">
        <v>0.40600000000000003</v>
      </c>
      <c r="M2649" s="1">
        <v>0.36799999999999999</v>
      </c>
      <c r="N2649" s="1">
        <v>0.35499999999999998</v>
      </c>
      <c r="O2649" s="1">
        <v>0.38</v>
      </c>
      <c r="P2649" s="1">
        <v>0.38100000000000001</v>
      </c>
      <c r="Q2649" s="1">
        <v>0.40400000000000003</v>
      </c>
      <c r="R2649" s="1">
        <v>0.35399999999999998</v>
      </c>
      <c r="S2649" s="1">
        <v>0.39</v>
      </c>
      <c r="T2649" s="1">
        <v>0.40500000000000003</v>
      </c>
      <c r="U2649" s="1">
        <v>0.40600000000000003</v>
      </c>
      <c r="V2649" s="1">
        <v>0.42199999999999999</v>
      </c>
      <c r="W2649" s="1">
        <v>0.36</v>
      </c>
      <c r="X2649" s="1">
        <v>0.34399999999999997</v>
      </c>
      <c r="Y2649" s="1">
        <v>0.122</v>
      </c>
      <c r="Z2649" s="1">
        <v>9.1999999999999998E-2</v>
      </c>
      <c r="AA2649" s="1">
        <v>1.0999999999999999E-2</v>
      </c>
      <c r="AB2649">
        <v>0</v>
      </c>
      <c r="AC2649" s="1">
        <v>0.16</v>
      </c>
      <c r="AD2649" s="1">
        <v>0.14699999999999999</v>
      </c>
      <c r="AE2649" s="1">
        <v>0.14399999999999999</v>
      </c>
      <c r="AF2649" s="1">
        <v>0.14399999999999999</v>
      </c>
      <c r="AG2649">
        <v>0</v>
      </c>
      <c r="AH2649" s="1">
        <v>1.2999999999999999E-2</v>
      </c>
      <c r="AI2649" s="1">
        <v>1.2E-2</v>
      </c>
      <c r="AJ2649" s="1">
        <v>1.2E-2</v>
      </c>
      <c r="AK2649" s="1">
        <v>1.2E-2</v>
      </c>
      <c r="AL2649">
        <v>0</v>
      </c>
      <c r="AM2649" s="1">
        <v>0.106</v>
      </c>
      <c r="AN2649" s="1">
        <v>8.1000000000000003E-2</v>
      </c>
      <c r="AO2649" s="1">
        <v>8.3000000000000004E-2</v>
      </c>
      <c r="AP2649" s="1">
        <v>7.6999999999999999E-2</v>
      </c>
      <c r="AQ2649" s="1">
        <v>6.7000000000000004E-2</v>
      </c>
      <c r="AR2649" s="1">
        <v>3.9E-2</v>
      </c>
      <c r="AS2649" s="1">
        <v>6.2E-2</v>
      </c>
      <c r="AT2649" s="1">
        <v>6.2E-2</v>
      </c>
      <c r="AU2649" t="str">
        <f>IF(D2649="","",INDEX([1]DICCIONARIO!$G$21:$H$33,MATCH('DATA NIQ'!D2649,[1]DICCIONARIO!$G$21:$G$33,0),2))</f>
        <v>LAY'S + LAY'S CLASICAS</v>
      </c>
    </row>
    <row r="2650" spans="1:47" ht="14.45" hidden="1" customHeight="1" x14ac:dyDescent="0.25">
      <c r="A2650" t="s">
        <v>0</v>
      </c>
      <c r="B2650" s="2" t="s">
        <v>349</v>
      </c>
      <c r="C2650" t="s">
        <v>17</v>
      </c>
      <c r="D2650" t="s">
        <v>370</v>
      </c>
      <c r="E2650" t="s">
        <v>373</v>
      </c>
      <c r="F2650" t="s">
        <v>74</v>
      </c>
      <c r="G2650" t="s">
        <v>356</v>
      </c>
      <c r="H2650" s="3" t="str">
        <f t="shared" si="41"/>
        <v>ARG SELF CADENAGUARNICIONES PARA COPETINPEPSICOLAY'SLAY'S CLASICAS0 A 20Part. de Vtas (KILOS) - Product</v>
      </c>
      <c r="I2650" s="1">
        <v>1E-3</v>
      </c>
      <c r="J2650" s="1">
        <v>1E-3</v>
      </c>
      <c r="K2650" s="1">
        <v>1E-3</v>
      </c>
      <c r="L2650" s="1">
        <v>1E-3</v>
      </c>
      <c r="M2650" s="1">
        <v>1E-3</v>
      </c>
      <c r="N2650" s="1">
        <v>1E-3</v>
      </c>
      <c r="O2650" s="1">
        <v>1E-3</v>
      </c>
      <c r="P2650" s="1">
        <v>1E-3</v>
      </c>
      <c r="Q2650" s="1">
        <v>1E-3</v>
      </c>
      <c r="R2650" s="1">
        <v>2E-3</v>
      </c>
      <c r="S2650" s="1">
        <v>1E-3</v>
      </c>
      <c r="T2650" s="1">
        <v>1E-3</v>
      </c>
      <c r="U2650" s="1">
        <v>1E-3</v>
      </c>
      <c r="V2650" s="1">
        <v>6.0000000000000001E-3</v>
      </c>
      <c r="W2650" s="1">
        <v>6.0000000000000001E-3</v>
      </c>
      <c r="X2650" s="1">
        <v>7.0000000000000001E-3</v>
      </c>
      <c r="Y2650" s="1">
        <v>1E-3</v>
      </c>
      <c r="Z2650" s="1">
        <v>0</v>
      </c>
      <c r="AA2650" s="1">
        <v>0</v>
      </c>
      <c r="AB2650">
        <v>0</v>
      </c>
      <c r="AC2650" s="1">
        <v>0</v>
      </c>
      <c r="AD2650" s="1">
        <v>0</v>
      </c>
      <c r="AE2650" s="1">
        <v>0</v>
      </c>
      <c r="AF2650" s="1">
        <v>0</v>
      </c>
      <c r="AG2650">
        <v>0</v>
      </c>
      <c r="AH2650" s="1">
        <v>0</v>
      </c>
      <c r="AI2650" s="1">
        <v>0</v>
      </c>
      <c r="AJ2650" s="1">
        <v>0</v>
      </c>
      <c r="AK2650" s="1">
        <v>0</v>
      </c>
      <c r="AL2650">
        <v>0</v>
      </c>
      <c r="AM2650" s="1">
        <v>0</v>
      </c>
      <c r="AN2650" s="1">
        <v>0</v>
      </c>
      <c r="AO2650" s="1">
        <v>0</v>
      </c>
      <c r="AP2650" s="1">
        <v>0</v>
      </c>
      <c r="AQ2650" s="1">
        <v>0</v>
      </c>
      <c r="AR2650" s="1">
        <v>0</v>
      </c>
      <c r="AS2650" s="1">
        <v>0</v>
      </c>
      <c r="AT2650" s="1">
        <v>0</v>
      </c>
      <c r="AU2650" t="str">
        <f>IF(D2650="","",INDEX([1]DICCIONARIO!$G$21:$H$33,MATCH('DATA NIQ'!D2650,[1]DICCIONARIO!$G$21:$G$33,0),2))</f>
        <v>LAY'S + LAY'S CLASICAS</v>
      </c>
    </row>
    <row r="2651" spans="1:47" ht="14.45" hidden="1" customHeight="1" x14ac:dyDescent="0.25">
      <c r="A2651" t="s">
        <v>0</v>
      </c>
      <c r="B2651" s="2" t="s">
        <v>349</v>
      </c>
      <c r="C2651" t="s">
        <v>17</v>
      </c>
      <c r="D2651" t="s">
        <v>370</v>
      </c>
      <c r="E2651" t="s">
        <v>373</v>
      </c>
      <c r="F2651" t="s">
        <v>74</v>
      </c>
      <c r="G2651" t="s">
        <v>357</v>
      </c>
      <c r="H2651" s="3" t="str">
        <f t="shared" si="41"/>
        <v>ARG SELF CADENAGUARNICIONES PARA COPETINPEPSICOLAY'SLAY'S CLASICAS0 A 20Part. de Vtas Valor - Product</v>
      </c>
      <c r="I2651" s="1">
        <v>3.0000000000000001E-3</v>
      </c>
      <c r="J2651" s="1">
        <v>2E-3</v>
      </c>
      <c r="K2651" s="1">
        <v>2E-3</v>
      </c>
      <c r="L2651" s="1">
        <v>2E-3</v>
      </c>
      <c r="M2651" s="1">
        <v>2E-3</v>
      </c>
      <c r="N2651" s="1">
        <v>2E-3</v>
      </c>
      <c r="O2651" s="1">
        <v>2E-3</v>
      </c>
      <c r="P2651" s="1">
        <v>3.0000000000000001E-3</v>
      </c>
      <c r="Q2651" s="1">
        <v>2E-3</v>
      </c>
      <c r="R2651" s="1">
        <v>3.0000000000000001E-3</v>
      </c>
      <c r="S2651" s="1">
        <v>3.0000000000000001E-3</v>
      </c>
      <c r="T2651" s="1">
        <v>3.0000000000000001E-3</v>
      </c>
      <c r="U2651" s="1">
        <v>2E-3</v>
      </c>
      <c r="V2651" s="1">
        <v>1.0999999999999999E-2</v>
      </c>
      <c r="W2651" s="1">
        <v>1.0999999999999999E-2</v>
      </c>
      <c r="X2651" s="1">
        <v>0.01</v>
      </c>
      <c r="Y2651" s="1">
        <v>1E-3</v>
      </c>
      <c r="Z2651" s="1">
        <v>0</v>
      </c>
      <c r="AA2651" s="1">
        <v>0</v>
      </c>
      <c r="AB2651">
        <v>0</v>
      </c>
      <c r="AC2651" s="1">
        <v>0</v>
      </c>
      <c r="AD2651" s="1">
        <v>0</v>
      </c>
      <c r="AE2651" s="1">
        <v>0</v>
      </c>
      <c r="AF2651" s="1">
        <v>0</v>
      </c>
      <c r="AG2651">
        <v>0</v>
      </c>
      <c r="AH2651" s="1">
        <v>0</v>
      </c>
      <c r="AI2651" s="1">
        <v>0</v>
      </c>
      <c r="AJ2651" s="1">
        <v>0</v>
      </c>
      <c r="AK2651" s="1">
        <v>0</v>
      </c>
      <c r="AL2651">
        <v>0</v>
      </c>
      <c r="AM2651" s="1">
        <v>0</v>
      </c>
      <c r="AN2651" s="1">
        <v>0</v>
      </c>
      <c r="AO2651" s="1">
        <v>0</v>
      </c>
      <c r="AP2651" s="1">
        <v>0</v>
      </c>
      <c r="AQ2651" s="1">
        <v>0</v>
      </c>
      <c r="AR2651" s="1">
        <v>0</v>
      </c>
      <c r="AS2651" s="1">
        <v>0</v>
      </c>
      <c r="AT2651" s="1">
        <v>0</v>
      </c>
      <c r="AU2651" t="str">
        <f>IF(D2651="","",INDEX([1]DICCIONARIO!$G$21:$H$33,MATCH('DATA NIQ'!D2651,[1]DICCIONARIO!$G$21:$G$33,0),2))</f>
        <v>LAY'S + LAY'S CLASICAS</v>
      </c>
    </row>
    <row r="2652" spans="1:47" ht="14.45" customHeight="1" x14ac:dyDescent="0.25">
      <c r="A2652" t="s">
        <v>0</v>
      </c>
      <c r="B2652" s="2" t="s">
        <v>349</v>
      </c>
      <c r="C2652" t="s">
        <v>17</v>
      </c>
      <c r="D2652" t="s">
        <v>370</v>
      </c>
      <c r="E2652" t="s">
        <v>373</v>
      </c>
      <c r="F2652" t="s">
        <v>19</v>
      </c>
      <c r="G2652" t="s">
        <v>350</v>
      </c>
      <c r="H2652" s="3" t="str">
        <f t="shared" si="41"/>
        <v>ARG SELF CADENAGUARNICIONES PARA COPETINPEPSICOLAY'SLAY'S CLASICAS121 A 200Vtas (KILOS)</v>
      </c>
      <c r="I2652" s="4">
        <v>45824.552000000003</v>
      </c>
      <c r="J2652" s="4">
        <v>46228.671999999999</v>
      </c>
      <c r="K2652" s="4">
        <v>49454.913</v>
      </c>
      <c r="L2652" s="4">
        <v>53934.493999999999</v>
      </c>
      <c r="M2652" s="4">
        <v>47994.275000000001</v>
      </c>
      <c r="N2652" s="4">
        <v>50425.720999999998</v>
      </c>
      <c r="O2652" s="4">
        <v>54094.504000000001</v>
      </c>
      <c r="P2652" s="4">
        <v>65673.400999999998</v>
      </c>
      <c r="Q2652" s="4">
        <v>50998.517999999996</v>
      </c>
      <c r="R2652" s="4">
        <v>46926.809000000001</v>
      </c>
      <c r="S2652" s="4">
        <v>45067.353999999999</v>
      </c>
      <c r="T2652" s="4">
        <v>35745.868000000002</v>
      </c>
      <c r="U2652" s="4">
        <v>28262.591</v>
      </c>
      <c r="V2652" s="4">
        <v>32665.253000000001</v>
      </c>
      <c r="W2652" s="4">
        <v>38911.603999999999</v>
      </c>
      <c r="X2652" s="4">
        <v>27476.82</v>
      </c>
      <c r="Y2652" s="4">
        <v>27308.633999999998</v>
      </c>
      <c r="Z2652" s="4">
        <v>32585.023000000001</v>
      </c>
      <c r="AA2652" s="4">
        <v>30780.89</v>
      </c>
      <c r="AB2652" s="4">
        <v>27890.874</v>
      </c>
      <c r="AC2652" s="4">
        <v>35138.266000000003</v>
      </c>
      <c r="AD2652" s="4">
        <v>27796.375</v>
      </c>
      <c r="AE2652" s="4">
        <v>22883.276000000002</v>
      </c>
      <c r="AF2652" s="4">
        <v>21706.315999999999</v>
      </c>
      <c r="AG2652" s="4">
        <v>18318.024000000001</v>
      </c>
      <c r="AH2652" s="4">
        <v>16300.723</v>
      </c>
      <c r="AI2652" s="4">
        <v>22462.764999999999</v>
      </c>
      <c r="AJ2652" s="4">
        <v>16825.992999999999</v>
      </c>
      <c r="AK2652" s="4">
        <v>23317.221000000001</v>
      </c>
      <c r="AL2652" s="4">
        <v>28634.977999999999</v>
      </c>
      <c r="AM2652" s="4">
        <v>28777.171999999999</v>
      </c>
      <c r="AN2652" s="4">
        <v>36509.057999999997</v>
      </c>
      <c r="AO2652" s="4">
        <v>34928.447999999997</v>
      </c>
      <c r="AP2652" s="4">
        <v>30427.957999999999</v>
      </c>
      <c r="AQ2652" s="4">
        <v>33118.302000000003</v>
      </c>
      <c r="AR2652" s="4">
        <v>30674.734</v>
      </c>
      <c r="AS2652" s="4">
        <v>28890.062999999998</v>
      </c>
      <c r="AT2652" s="4">
        <v>25237.433000000001</v>
      </c>
      <c r="AU2652" t="str">
        <f>IF(D2652="","",INDEX([1]DICCIONARIO!$G$21:$H$33,MATCH('DATA NIQ'!D2652,[1]DICCIONARIO!$G$21:$G$33,0),2))</f>
        <v>LAY'S + LAY'S CLASICAS</v>
      </c>
    </row>
    <row r="2653" spans="1:47" ht="14.45" customHeight="1" x14ac:dyDescent="0.25">
      <c r="A2653" t="s">
        <v>0</v>
      </c>
      <c r="B2653" s="2" t="s">
        <v>349</v>
      </c>
      <c r="C2653" t="s">
        <v>17</v>
      </c>
      <c r="D2653" t="s">
        <v>370</v>
      </c>
      <c r="E2653" t="s">
        <v>373</v>
      </c>
      <c r="F2653" t="s">
        <v>19</v>
      </c>
      <c r="G2653" t="s">
        <v>351</v>
      </c>
      <c r="H2653" s="3" t="str">
        <f t="shared" si="41"/>
        <v>ARG SELF CADENAGUARNICIONES PARA COPETINPEPSICOLAY'SLAY'S CLASICAS121 A 200Compras (KILOS)</v>
      </c>
      <c r="I2653" s="4">
        <v>0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0</v>
      </c>
      <c r="AS2653" s="4">
        <v>0</v>
      </c>
      <c r="AT2653" s="4">
        <v>0</v>
      </c>
      <c r="AU2653" t="str">
        <f>IF(D2653="","",INDEX([1]DICCIONARIO!$G$21:$H$33,MATCH('DATA NIQ'!D2653,[1]DICCIONARIO!$G$21:$G$33,0),2))</f>
        <v>LAY'S + LAY'S CLASICAS</v>
      </c>
    </row>
    <row r="2654" spans="1:47" ht="14.45" customHeight="1" x14ac:dyDescent="0.25">
      <c r="A2654" t="s">
        <v>0</v>
      </c>
      <c r="B2654" s="2" t="s">
        <v>349</v>
      </c>
      <c r="C2654" t="s">
        <v>17</v>
      </c>
      <c r="D2654" t="s">
        <v>370</v>
      </c>
      <c r="E2654" t="s">
        <v>373</v>
      </c>
      <c r="F2654" t="s">
        <v>19</v>
      </c>
      <c r="G2654" t="s">
        <v>352</v>
      </c>
      <c r="H2654" s="3" t="str">
        <f t="shared" si="41"/>
        <v>ARG SELF CADENAGUARNICIONES PARA COPETINPEPSICOLAY'SLAY'S CLASICAS121 A 200Inventario (KILOS)</v>
      </c>
      <c r="I2654" s="4">
        <v>0</v>
      </c>
      <c r="J2654" s="4">
        <v>0</v>
      </c>
      <c r="K2654" s="4">
        <v>0</v>
      </c>
      <c r="L2654" s="4">
        <v>0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0</v>
      </c>
      <c r="AS2654" s="4">
        <v>0</v>
      </c>
      <c r="AT2654" s="4">
        <v>0</v>
      </c>
      <c r="AU2654" t="str">
        <f>IF(D2654="","",INDEX([1]DICCIONARIO!$G$21:$H$33,MATCH('DATA NIQ'!D2654,[1]DICCIONARIO!$G$21:$G$33,0),2))</f>
        <v>LAY'S + LAY'S CLASICAS</v>
      </c>
    </row>
    <row r="2655" spans="1:47" ht="14.45" hidden="1" customHeight="1" x14ac:dyDescent="0.25">
      <c r="A2655" t="s">
        <v>0</v>
      </c>
      <c r="B2655" s="2" t="s">
        <v>349</v>
      </c>
      <c r="C2655" t="s">
        <v>17</v>
      </c>
      <c r="D2655" t="s">
        <v>370</v>
      </c>
      <c r="E2655" t="s">
        <v>373</v>
      </c>
      <c r="F2655" t="s">
        <v>19</v>
      </c>
      <c r="G2655" t="s">
        <v>353</v>
      </c>
      <c r="H2655" s="3" t="str">
        <f t="shared" si="41"/>
        <v>ARG SELF CADENAGUARNICIONES PARA COPETINPEPSICOLAY'SLAY'S CLASICAS121 A 200Vtas Valor</v>
      </c>
      <c r="I2655" s="3">
        <v>81693290.358999997</v>
      </c>
      <c r="J2655" s="3">
        <v>84727287.935000002</v>
      </c>
      <c r="K2655" s="3">
        <v>100026457.006</v>
      </c>
      <c r="L2655" s="3">
        <v>124356401.119</v>
      </c>
      <c r="M2655" s="3">
        <v>116321734.256</v>
      </c>
      <c r="N2655" s="3">
        <v>130218066.574</v>
      </c>
      <c r="O2655" s="3">
        <v>154468420.03200001</v>
      </c>
      <c r="P2655" s="3">
        <v>215284279.546</v>
      </c>
      <c r="Q2655" s="3">
        <v>175057838.43799999</v>
      </c>
      <c r="R2655" s="3">
        <v>178387620.859</v>
      </c>
      <c r="S2655" s="3">
        <v>182843927.56799999</v>
      </c>
      <c r="T2655" s="3">
        <v>150921604.34</v>
      </c>
      <c r="U2655" s="3">
        <v>126801552.344</v>
      </c>
      <c r="V2655" s="3">
        <v>155063121.99399999</v>
      </c>
      <c r="W2655" s="3">
        <v>201460455.48699999</v>
      </c>
      <c r="X2655" s="3">
        <v>184166086.75</v>
      </c>
      <c r="Y2655" s="3">
        <v>218113966.565</v>
      </c>
      <c r="Z2655" s="3">
        <v>273356037.51999998</v>
      </c>
      <c r="AA2655" s="3">
        <v>278106282.85299999</v>
      </c>
      <c r="AB2655" s="3">
        <v>325825770.47899997</v>
      </c>
      <c r="AC2655" s="3">
        <v>520480060.04500002</v>
      </c>
      <c r="AD2655" s="3">
        <v>487562643.68900001</v>
      </c>
      <c r="AE2655" s="3">
        <v>434851584.90200001</v>
      </c>
      <c r="AF2655" s="3">
        <v>410375730.67699999</v>
      </c>
      <c r="AG2655" s="3">
        <v>365653340.35100001</v>
      </c>
      <c r="AH2655" s="3">
        <v>343723619.23100001</v>
      </c>
      <c r="AI2655" s="3">
        <v>508480720.71899998</v>
      </c>
      <c r="AJ2655" s="3">
        <v>377736487.11699998</v>
      </c>
      <c r="AK2655" s="3">
        <v>493394488.92699999</v>
      </c>
      <c r="AL2655" s="3">
        <v>622731774.75300002</v>
      </c>
      <c r="AM2655" s="3">
        <v>601763786.05799997</v>
      </c>
      <c r="AN2655" s="3">
        <v>773458117.78100002</v>
      </c>
      <c r="AO2655" s="3">
        <v>848310556.02999997</v>
      </c>
      <c r="AP2655" s="3">
        <v>764972244.76300001</v>
      </c>
      <c r="AQ2655" s="3">
        <v>808675829.48199999</v>
      </c>
      <c r="AR2655" s="3">
        <v>726741519.84399998</v>
      </c>
      <c r="AS2655" s="3">
        <v>698439148.03499997</v>
      </c>
      <c r="AT2655" s="3">
        <v>699555223.796</v>
      </c>
      <c r="AU2655" t="str">
        <f>IF(D2655="","",INDEX([1]DICCIONARIO!$G$21:$H$33,MATCH('DATA NIQ'!D2655,[1]DICCIONARIO!$G$21:$G$33,0),2))</f>
        <v>LAY'S + LAY'S CLASICAS</v>
      </c>
    </row>
    <row r="2656" spans="1:47" hidden="1" x14ac:dyDescent="0.25">
      <c r="A2656" t="s">
        <v>0</v>
      </c>
      <c r="B2656" s="2" t="s">
        <v>349</v>
      </c>
      <c r="C2656" t="s">
        <v>17</v>
      </c>
      <c r="D2656" t="s">
        <v>370</v>
      </c>
      <c r="E2656" t="s">
        <v>373</v>
      </c>
      <c r="F2656" t="s">
        <v>19</v>
      </c>
      <c r="G2656" t="s">
        <v>354</v>
      </c>
      <c r="H2656" s="3" t="str">
        <f t="shared" si="41"/>
        <v>ARG SELF CADENAGUARNICIONES PARA COPETINPEPSICOLAY'SLAY'S CLASICAS121 A 200Dist. Num. Tiendas Handling (C)</v>
      </c>
      <c r="I2656" s="1">
        <v>96.176000000000002</v>
      </c>
      <c r="J2656" s="1">
        <v>94.686999999999998</v>
      </c>
      <c r="K2656" s="1">
        <v>95.378</v>
      </c>
      <c r="L2656" s="1">
        <v>96.768000000000001</v>
      </c>
      <c r="M2656" s="1">
        <v>96.781000000000006</v>
      </c>
      <c r="N2656" s="1">
        <v>96.323999999999998</v>
      </c>
      <c r="O2656" s="1">
        <v>96.686000000000007</v>
      </c>
      <c r="P2656" s="1">
        <v>96.233999999999995</v>
      </c>
      <c r="Q2656" s="1">
        <v>94.997</v>
      </c>
      <c r="R2656" s="1">
        <v>94.296000000000006</v>
      </c>
      <c r="S2656" s="1">
        <v>94.421000000000006</v>
      </c>
      <c r="T2656" s="1">
        <v>94.24</v>
      </c>
      <c r="U2656" s="1">
        <v>94.983999999999995</v>
      </c>
      <c r="V2656" s="1">
        <v>94.852999999999994</v>
      </c>
      <c r="W2656" s="1">
        <v>96.269000000000005</v>
      </c>
      <c r="X2656" s="1">
        <v>95.656999999999996</v>
      </c>
      <c r="Y2656" s="1">
        <v>95.858000000000004</v>
      </c>
      <c r="Z2656" s="1">
        <v>96.260999999999996</v>
      </c>
      <c r="AA2656" s="1">
        <v>95.489000000000004</v>
      </c>
      <c r="AB2656" s="1">
        <v>92.75</v>
      </c>
      <c r="AC2656" s="1">
        <v>95.028000000000006</v>
      </c>
      <c r="AD2656" s="1">
        <v>93.430999999999997</v>
      </c>
      <c r="AE2656" s="1">
        <v>92.230999999999995</v>
      </c>
      <c r="AF2656" s="1">
        <v>92.173000000000002</v>
      </c>
      <c r="AG2656" s="1">
        <v>86.710999999999999</v>
      </c>
      <c r="AH2656" s="1">
        <v>83.346999999999994</v>
      </c>
      <c r="AI2656" s="1">
        <v>94.82</v>
      </c>
      <c r="AJ2656" s="1">
        <v>92.429000000000002</v>
      </c>
      <c r="AK2656" s="1">
        <v>95.322999999999993</v>
      </c>
      <c r="AL2656" s="1">
        <v>96.442999999999998</v>
      </c>
      <c r="AM2656" s="1">
        <v>96.259</v>
      </c>
      <c r="AN2656" s="1">
        <v>97.039000000000001</v>
      </c>
      <c r="AO2656" s="1">
        <v>96.855999999999995</v>
      </c>
      <c r="AP2656" s="1">
        <v>96.932000000000002</v>
      </c>
      <c r="AQ2656" s="1">
        <v>96.048000000000002</v>
      </c>
      <c r="AR2656" s="1">
        <v>96.388999999999996</v>
      </c>
      <c r="AS2656" s="1">
        <v>95.835999999999999</v>
      </c>
      <c r="AT2656" s="1">
        <v>95.349000000000004</v>
      </c>
      <c r="AU2656" t="str">
        <f>IF(D2656="","",INDEX([1]DICCIONARIO!$G$21:$H$33,MATCH('DATA NIQ'!D2656,[1]DICCIONARIO!$G$21:$G$33,0),2))</f>
        <v>LAY'S + LAY'S CLASICAS</v>
      </c>
    </row>
    <row r="2657" spans="1:47" ht="14.45" hidden="1" customHeight="1" x14ac:dyDescent="0.25">
      <c r="A2657" t="s">
        <v>0</v>
      </c>
      <c r="B2657" s="2" t="s">
        <v>349</v>
      </c>
      <c r="C2657" t="s">
        <v>17</v>
      </c>
      <c r="D2657" t="s">
        <v>370</v>
      </c>
      <c r="E2657" t="s">
        <v>373</v>
      </c>
      <c r="F2657" t="s">
        <v>19</v>
      </c>
      <c r="G2657" t="s">
        <v>355</v>
      </c>
      <c r="H2657" s="3" t="str">
        <f t="shared" si="41"/>
        <v>ARG SELF CADENAGUARNICIONES PARA COPETINPEPSICOLAY'SLAY'S CLASICAS121 A 200Dist. Pond. Tiendas Handling</v>
      </c>
      <c r="I2657" s="1">
        <v>99.072000000000003</v>
      </c>
      <c r="J2657" s="1">
        <v>98.665999999999997</v>
      </c>
      <c r="K2657" s="1">
        <v>98.897000000000006</v>
      </c>
      <c r="L2657" s="1">
        <v>99.388999999999996</v>
      </c>
      <c r="M2657" s="1">
        <v>99.234999999999999</v>
      </c>
      <c r="N2657" s="1">
        <v>99.013999999999996</v>
      </c>
      <c r="O2657" s="1">
        <v>99.385999999999996</v>
      </c>
      <c r="P2657" s="1">
        <v>99.372</v>
      </c>
      <c r="Q2657" s="1">
        <v>98.811999999999998</v>
      </c>
      <c r="R2657" s="1">
        <v>98.492000000000004</v>
      </c>
      <c r="S2657" s="1">
        <v>98.085999999999999</v>
      </c>
      <c r="T2657" s="1">
        <v>98.075999999999993</v>
      </c>
      <c r="U2657" s="1">
        <v>96.950999999999993</v>
      </c>
      <c r="V2657" s="1">
        <v>97.846999999999994</v>
      </c>
      <c r="W2657" s="1">
        <v>99.35</v>
      </c>
      <c r="X2657" s="1">
        <v>99.129000000000005</v>
      </c>
      <c r="Y2657" s="1">
        <v>99.174000000000007</v>
      </c>
      <c r="Z2657" s="1">
        <v>99.516000000000005</v>
      </c>
      <c r="AA2657" s="1">
        <v>98.989000000000004</v>
      </c>
      <c r="AB2657" s="1">
        <v>95.869</v>
      </c>
      <c r="AC2657" s="1">
        <v>98.662000000000006</v>
      </c>
      <c r="AD2657" s="1">
        <v>97.738</v>
      </c>
      <c r="AE2657" s="1">
        <v>96.096999999999994</v>
      </c>
      <c r="AF2657" s="1">
        <v>95.599000000000004</v>
      </c>
      <c r="AG2657">
        <v>92.983999999999995</v>
      </c>
      <c r="AH2657" s="1">
        <v>92.284000000000006</v>
      </c>
      <c r="AI2657" s="1">
        <v>97.049000000000007</v>
      </c>
      <c r="AJ2657" s="1">
        <v>95.733000000000004</v>
      </c>
      <c r="AK2657" s="1">
        <v>98.325999999999993</v>
      </c>
      <c r="AL2657" s="1">
        <v>98.998999999999995</v>
      </c>
      <c r="AM2657" s="1">
        <v>98.953000000000003</v>
      </c>
      <c r="AN2657" s="1">
        <v>99.234999999999999</v>
      </c>
      <c r="AO2657" s="1">
        <v>98.978999999999999</v>
      </c>
      <c r="AP2657" s="1">
        <v>99.358000000000004</v>
      </c>
      <c r="AQ2657" s="1">
        <v>98.569000000000003</v>
      </c>
      <c r="AR2657" s="1">
        <v>99.04</v>
      </c>
      <c r="AS2657" s="1">
        <v>98.844999999999999</v>
      </c>
      <c r="AT2657" s="1">
        <v>98.637</v>
      </c>
      <c r="AU2657" t="str">
        <f>IF(D2657="","",INDEX([1]DICCIONARIO!$G$21:$H$33,MATCH('DATA NIQ'!D2657,[1]DICCIONARIO!$G$21:$G$33,0),2))</f>
        <v>LAY'S + LAY'S CLASICAS</v>
      </c>
    </row>
    <row r="2658" spans="1:47" ht="14.45" hidden="1" customHeight="1" x14ac:dyDescent="0.25">
      <c r="A2658" t="s">
        <v>0</v>
      </c>
      <c r="B2658" s="2" t="s">
        <v>349</v>
      </c>
      <c r="C2658" t="s">
        <v>17</v>
      </c>
      <c r="D2658" t="s">
        <v>370</v>
      </c>
      <c r="E2658" t="s">
        <v>373</v>
      </c>
      <c r="F2658" t="s">
        <v>19</v>
      </c>
      <c r="G2658" t="s">
        <v>356</v>
      </c>
      <c r="H2658" s="3" t="str">
        <f t="shared" si="41"/>
        <v>ARG SELF CADENAGUARNICIONES PARA COPETINPEPSICOLAY'SLAY'S CLASICAS121 A 200Part. de Vtas (KILOS) - Product</v>
      </c>
      <c r="I2658" s="1">
        <v>3.4670000000000001</v>
      </c>
      <c r="J2658" s="1">
        <v>3.2850000000000001</v>
      </c>
      <c r="K2658" s="1">
        <v>3.234</v>
      </c>
      <c r="L2658" s="1">
        <v>3.6110000000000002</v>
      </c>
      <c r="M2658" s="1">
        <v>3.29</v>
      </c>
      <c r="N2658" s="1">
        <v>3.427</v>
      </c>
      <c r="O2658" s="1">
        <v>3.82</v>
      </c>
      <c r="P2658" s="1">
        <v>3.2669999999999999</v>
      </c>
      <c r="Q2658" s="1">
        <v>2.99</v>
      </c>
      <c r="R2658" s="1">
        <v>3.403</v>
      </c>
      <c r="S2658" s="1">
        <v>3.1989999999999998</v>
      </c>
      <c r="T2658" s="1">
        <v>2.8170000000000002</v>
      </c>
      <c r="U2658" s="1">
        <v>2.1389999999999998</v>
      </c>
      <c r="V2658" s="1">
        <v>2.3239999999999998</v>
      </c>
      <c r="W2658" s="1">
        <v>2.5680000000000001</v>
      </c>
      <c r="X2658" s="1">
        <v>1.9359999999999999</v>
      </c>
      <c r="Y2658" s="1">
        <v>1.9359999999999999</v>
      </c>
      <c r="Z2658" s="1">
        <v>2.169</v>
      </c>
      <c r="AA2658" s="1">
        <v>2.1120000000000001</v>
      </c>
      <c r="AB2658" s="1">
        <v>1.5529999999999999</v>
      </c>
      <c r="AC2658" s="1">
        <v>2.5099999999999998</v>
      </c>
      <c r="AD2658" s="1">
        <v>2.444</v>
      </c>
      <c r="AE2658" s="1">
        <v>2.0150000000000001</v>
      </c>
      <c r="AF2658" s="1">
        <v>1.8660000000000001</v>
      </c>
      <c r="AG2658">
        <v>1.597</v>
      </c>
      <c r="AH2658" s="1">
        <v>1.361</v>
      </c>
      <c r="AI2658" s="1">
        <v>1.5580000000000001</v>
      </c>
      <c r="AJ2658" s="1">
        <v>1.371</v>
      </c>
      <c r="AK2658" s="1">
        <v>1.982</v>
      </c>
      <c r="AL2658" s="1">
        <v>2.2850000000000001</v>
      </c>
      <c r="AM2658" s="1">
        <v>2.2629999999999999</v>
      </c>
      <c r="AN2658" s="1">
        <v>2.1110000000000002</v>
      </c>
      <c r="AO2658" s="1">
        <v>2.097</v>
      </c>
      <c r="AP2658" s="1">
        <v>2.2639999999999998</v>
      </c>
      <c r="AQ2658" s="1">
        <v>2.3029999999999999</v>
      </c>
      <c r="AR2658" s="1">
        <v>2.2839999999999998</v>
      </c>
      <c r="AS2658" s="1">
        <v>2.1629999999999998</v>
      </c>
      <c r="AT2658" s="1">
        <v>1.8109999999999999</v>
      </c>
      <c r="AU2658" t="str">
        <f>IF(D2658="","",INDEX([1]DICCIONARIO!$G$21:$H$33,MATCH('DATA NIQ'!D2658,[1]DICCIONARIO!$G$21:$G$33,0),2))</f>
        <v>LAY'S + LAY'S CLASICAS</v>
      </c>
    </row>
    <row r="2659" spans="1:47" ht="14.45" hidden="1" customHeight="1" x14ac:dyDescent="0.25">
      <c r="A2659" t="s">
        <v>0</v>
      </c>
      <c r="B2659" s="2" t="s">
        <v>349</v>
      </c>
      <c r="C2659" t="s">
        <v>17</v>
      </c>
      <c r="D2659" t="s">
        <v>370</v>
      </c>
      <c r="E2659" t="s">
        <v>373</v>
      </c>
      <c r="F2659" t="s">
        <v>19</v>
      </c>
      <c r="G2659" t="s">
        <v>357</v>
      </c>
      <c r="H2659" s="3" t="str">
        <f t="shared" si="41"/>
        <v>ARG SELF CADENAGUARNICIONES PARA COPETINPEPSICOLAY'SLAY'S CLASICAS121 A 200Part. de Vtas Valor - Product</v>
      </c>
      <c r="I2659" s="1">
        <v>4.3010000000000002</v>
      </c>
      <c r="J2659" s="1">
        <v>4.0430000000000001</v>
      </c>
      <c r="K2659" s="1">
        <v>4.1550000000000002</v>
      </c>
      <c r="L2659" s="1">
        <v>4.8630000000000004</v>
      </c>
      <c r="M2659" s="1">
        <v>4.4509999999999996</v>
      </c>
      <c r="N2659" s="1">
        <v>4.7220000000000004</v>
      </c>
      <c r="O2659" s="1">
        <v>5.4450000000000003</v>
      </c>
      <c r="P2659" s="1">
        <v>5.335</v>
      </c>
      <c r="Q2659" s="1">
        <v>4.6479999999999997</v>
      </c>
      <c r="R2659" s="1">
        <v>5.1580000000000004</v>
      </c>
      <c r="S2659" s="1">
        <v>4.7030000000000003</v>
      </c>
      <c r="T2659" s="1">
        <v>4.01</v>
      </c>
      <c r="U2659" s="1">
        <v>3.0680000000000001</v>
      </c>
      <c r="V2659" s="1">
        <v>3.3849999999999998</v>
      </c>
      <c r="W2659" s="1">
        <v>3.7509999999999999</v>
      </c>
      <c r="X2659" s="1">
        <v>3.177</v>
      </c>
      <c r="Y2659" s="1">
        <v>3.2250000000000001</v>
      </c>
      <c r="Z2659" s="1">
        <v>3.38</v>
      </c>
      <c r="AA2659" s="1">
        <v>3.1040000000000001</v>
      </c>
      <c r="AB2659" s="1">
        <v>2.6240000000000001</v>
      </c>
      <c r="AC2659" s="1">
        <v>3.6320000000000001</v>
      </c>
      <c r="AD2659" s="1">
        <v>3.302</v>
      </c>
      <c r="AE2659" s="1">
        <v>2.798</v>
      </c>
      <c r="AF2659" s="1">
        <v>2.5499999999999998</v>
      </c>
      <c r="AG2659">
        <v>2.3330000000000002</v>
      </c>
      <c r="AH2659" s="1">
        <v>2.0419999999999998</v>
      </c>
      <c r="AI2659" s="1">
        <v>2.3980000000000001</v>
      </c>
      <c r="AJ2659" s="1">
        <v>1.9630000000000001</v>
      </c>
      <c r="AK2659" s="1">
        <v>2.5299999999999998</v>
      </c>
      <c r="AL2659" s="1">
        <v>2.984</v>
      </c>
      <c r="AM2659" s="1">
        <v>2.8319999999999999</v>
      </c>
      <c r="AN2659" s="1">
        <v>2.8780000000000001</v>
      </c>
      <c r="AO2659" s="1">
        <v>3.0619999999999998</v>
      </c>
      <c r="AP2659" s="1">
        <v>3.1469999999999998</v>
      </c>
      <c r="AQ2659" s="1">
        <v>3.0870000000000002</v>
      </c>
      <c r="AR2659" s="1">
        <v>2.9359999999999999</v>
      </c>
      <c r="AS2659" s="1">
        <v>2.7930000000000001</v>
      </c>
      <c r="AT2659" s="1">
        <v>2.7069999999999999</v>
      </c>
      <c r="AU2659" t="str">
        <f>IF(D2659="","",INDEX([1]DICCIONARIO!$G$21:$H$33,MATCH('DATA NIQ'!D2659,[1]DICCIONARIO!$G$21:$G$33,0),2))</f>
        <v>LAY'S + LAY'S CLASICAS</v>
      </c>
    </row>
    <row r="2660" spans="1:47" ht="14.45" customHeight="1" x14ac:dyDescent="0.25">
      <c r="A2660" t="s">
        <v>0</v>
      </c>
      <c r="B2660" s="2" t="s">
        <v>349</v>
      </c>
      <c r="C2660" t="s">
        <v>17</v>
      </c>
      <c r="D2660" t="s">
        <v>370</v>
      </c>
      <c r="E2660" t="s">
        <v>373</v>
      </c>
      <c r="F2660" t="s">
        <v>40</v>
      </c>
      <c r="G2660" t="s">
        <v>350</v>
      </c>
      <c r="H2660" s="3" t="str">
        <f t="shared" si="41"/>
        <v>ARG SELF CADENAGUARNICIONES PARA COPETINPEPSICOLAY'SLAY'S CLASICAS201 A 400Vtas (KILOS)</v>
      </c>
      <c r="I2660" s="4">
        <v>42405.533000000003</v>
      </c>
      <c r="J2660" s="4">
        <v>49066.911</v>
      </c>
      <c r="K2660" s="4">
        <v>50510.434999999998</v>
      </c>
      <c r="L2660" s="4">
        <v>50433.953000000001</v>
      </c>
      <c r="M2660" s="4">
        <v>44696.1</v>
      </c>
      <c r="N2660" s="4">
        <v>56437.843999999997</v>
      </c>
      <c r="O2660" s="4">
        <v>58530.578999999998</v>
      </c>
      <c r="P2660" s="4">
        <v>62995.012000000002</v>
      </c>
      <c r="Q2660" s="4">
        <v>52479.764999999999</v>
      </c>
      <c r="R2660" s="4">
        <v>41189.455000000002</v>
      </c>
      <c r="S2660" s="4">
        <v>43497.928</v>
      </c>
      <c r="T2660" s="4">
        <v>41554.186999999998</v>
      </c>
      <c r="U2660" s="4">
        <v>37265.097000000002</v>
      </c>
      <c r="V2660" s="4">
        <v>38660.400000000001</v>
      </c>
      <c r="W2660" s="4">
        <v>38366.807000000001</v>
      </c>
      <c r="X2660" s="4">
        <v>31310.276000000002</v>
      </c>
      <c r="Y2660" s="4">
        <v>31217.994999999999</v>
      </c>
      <c r="Z2660" s="4">
        <v>34879.81</v>
      </c>
      <c r="AA2660" s="4">
        <v>38246.381999999998</v>
      </c>
      <c r="AB2660" s="4">
        <v>42680.106</v>
      </c>
      <c r="AC2660" s="4">
        <v>41360.358999999997</v>
      </c>
      <c r="AD2660" s="4">
        <v>24566.728999999999</v>
      </c>
      <c r="AE2660" s="4">
        <v>23879.394</v>
      </c>
      <c r="AF2660" s="4">
        <v>22823.004000000001</v>
      </c>
      <c r="AG2660" s="4">
        <v>22330.932000000001</v>
      </c>
      <c r="AH2660" s="4">
        <v>19931.29</v>
      </c>
      <c r="AI2660" s="4">
        <v>21610.991999999998</v>
      </c>
      <c r="AJ2660" s="4">
        <v>21183.665000000001</v>
      </c>
      <c r="AK2660" s="4">
        <v>23856.532999999999</v>
      </c>
      <c r="AL2660" s="4">
        <v>24444.371999999999</v>
      </c>
      <c r="AM2660" s="4">
        <v>23898.724999999999</v>
      </c>
      <c r="AN2660" s="4">
        <v>26747.75</v>
      </c>
      <c r="AO2660" s="4">
        <v>28434.36</v>
      </c>
      <c r="AP2660" s="4">
        <v>26238.774000000001</v>
      </c>
      <c r="AQ2660" s="4">
        <v>27348.761999999999</v>
      </c>
      <c r="AR2660" s="4">
        <v>28781.8</v>
      </c>
      <c r="AS2660" s="4">
        <v>22420.157999999999</v>
      </c>
      <c r="AT2660" s="4">
        <v>24073.190999999999</v>
      </c>
      <c r="AU2660" t="str">
        <f>IF(D2660="","",INDEX([1]DICCIONARIO!$G$21:$H$33,MATCH('DATA NIQ'!D2660,[1]DICCIONARIO!$G$21:$G$33,0),2))</f>
        <v>LAY'S + LAY'S CLASICAS</v>
      </c>
    </row>
    <row r="2661" spans="1:47" ht="14.45" customHeight="1" x14ac:dyDescent="0.25">
      <c r="A2661" t="s">
        <v>0</v>
      </c>
      <c r="B2661" s="2" t="s">
        <v>349</v>
      </c>
      <c r="C2661" t="s">
        <v>17</v>
      </c>
      <c r="D2661" t="s">
        <v>370</v>
      </c>
      <c r="E2661" t="s">
        <v>373</v>
      </c>
      <c r="F2661" t="s">
        <v>40</v>
      </c>
      <c r="G2661" t="s">
        <v>351</v>
      </c>
      <c r="H2661" s="3" t="str">
        <f t="shared" si="41"/>
        <v>ARG SELF CADENAGUARNICIONES PARA COPETINPEPSICOLAY'SLAY'S CLASICAS201 A 400Compras (KILOS)</v>
      </c>
      <c r="I2661" s="4">
        <v>0</v>
      </c>
      <c r="J2661" s="4">
        <v>0</v>
      </c>
      <c r="K2661" s="4">
        <v>0</v>
      </c>
      <c r="L2661" s="4">
        <v>0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0</v>
      </c>
      <c r="AS2661" s="4">
        <v>0</v>
      </c>
      <c r="AT2661" s="4">
        <v>0</v>
      </c>
      <c r="AU2661" t="str">
        <f>IF(D2661="","",INDEX([1]DICCIONARIO!$G$21:$H$33,MATCH('DATA NIQ'!D2661,[1]DICCIONARIO!$G$21:$G$33,0),2))</f>
        <v>LAY'S + LAY'S CLASICAS</v>
      </c>
    </row>
    <row r="2662" spans="1:47" ht="14.45" customHeight="1" x14ac:dyDescent="0.25">
      <c r="A2662" t="s">
        <v>0</v>
      </c>
      <c r="B2662" s="2" t="s">
        <v>349</v>
      </c>
      <c r="C2662" t="s">
        <v>17</v>
      </c>
      <c r="D2662" t="s">
        <v>370</v>
      </c>
      <c r="E2662" t="s">
        <v>373</v>
      </c>
      <c r="F2662" t="s">
        <v>40</v>
      </c>
      <c r="G2662" t="s">
        <v>352</v>
      </c>
      <c r="H2662" s="3" t="str">
        <f t="shared" si="41"/>
        <v>ARG SELF CADENAGUARNICIONES PARA COPETINPEPSICOLAY'SLAY'S CLASICAS201 A 400Inventario (KILOS)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0</v>
      </c>
      <c r="AS2662" s="4">
        <v>0</v>
      </c>
      <c r="AT2662" s="4">
        <v>0</v>
      </c>
      <c r="AU2662" t="str">
        <f>IF(D2662="","",INDEX([1]DICCIONARIO!$G$21:$H$33,MATCH('DATA NIQ'!D2662,[1]DICCIONARIO!$G$21:$G$33,0),2))</f>
        <v>LAY'S + LAY'S CLASICAS</v>
      </c>
    </row>
    <row r="2663" spans="1:47" ht="14.45" hidden="1" customHeight="1" x14ac:dyDescent="0.25">
      <c r="A2663" t="s">
        <v>0</v>
      </c>
      <c r="B2663" s="2" t="s">
        <v>349</v>
      </c>
      <c r="C2663" t="s">
        <v>17</v>
      </c>
      <c r="D2663" t="s">
        <v>370</v>
      </c>
      <c r="E2663" t="s">
        <v>373</v>
      </c>
      <c r="F2663" t="s">
        <v>40</v>
      </c>
      <c r="G2663" t="s">
        <v>353</v>
      </c>
      <c r="H2663" s="3" t="str">
        <f t="shared" si="41"/>
        <v>ARG SELF CADENAGUARNICIONES PARA COPETINPEPSICOLAY'SLAY'S CLASICAS201 A 400Vtas Valor</v>
      </c>
      <c r="I2663" s="3">
        <v>64308239.413000003</v>
      </c>
      <c r="J2663" s="3">
        <v>76533124.016000003</v>
      </c>
      <c r="K2663" s="3">
        <v>85344003.601999998</v>
      </c>
      <c r="L2663" s="3">
        <v>92600501.261000007</v>
      </c>
      <c r="M2663" s="3">
        <v>90266582.122999996</v>
      </c>
      <c r="N2663" s="3">
        <v>117814192.022</v>
      </c>
      <c r="O2663" s="3">
        <v>135385193.248</v>
      </c>
      <c r="P2663" s="3">
        <v>163295816.90900001</v>
      </c>
      <c r="Q2663" s="3">
        <v>140146648.76800001</v>
      </c>
      <c r="R2663" s="3">
        <v>129754553.024</v>
      </c>
      <c r="S2663" s="3">
        <v>139787791.66800001</v>
      </c>
      <c r="T2663" s="3">
        <v>133371254.866</v>
      </c>
      <c r="U2663" s="3">
        <v>127381345.31299999</v>
      </c>
      <c r="V2663" s="3">
        <v>139812659.454</v>
      </c>
      <c r="W2663" s="3">
        <v>146062637.75400001</v>
      </c>
      <c r="X2663" s="3">
        <v>157018914.891</v>
      </c>
      <c r="Y2663" s="3">
        <v>197655494.17300001</v>
      </c>
      <c r="Z2663" s="3">
        <v>243815975.80199999</v>
      </c>
      <c r="AA2663" s="3">
        <v>293094884.56699997</v>
      </c>
      <c r="AB2663" s="3">
        <v>408103591.38499999</v>
      </c>
      <c r="AC2663" s="3">
        <v>523289847.93800002</v>
      </c>
      <c r="AD2663" s="3">
        <v>401055137.954</v>
      </c>
      <c r="AE2663" s="3">
        <v>415004038.78500003</v>
      </c>
      <c r="AF2663" s="3">
        <v>412945582.82999998</v>
      </c>
      <c r="AG2663" s="3">
        <v>395156187.509</v>
      </c>
      <c r="AH2663" s="3">
        <v>350660825.97399998</v>
      </c>
      <c r="AI2663" s="3">
        <v>429635281.986</v>
      </c>
      <c r="AJ2663" s="3">
        <v>431687189.83499998</v>
      </c>
      <c r="AK2663" s="3">
        <v>491235326.44400001</v>
      </c>
      <c r="AL2663" s="3">
        <v>499389033.27200001</v>
      </c>
      <c r="AM2663" s="3">
        <v>455256048.21799999</v>
      </c>
      <c r="AN2663" s="3">
        <v>553640630.00899994</v>
      </c>
      <c r="AO2663" s="3">
        <v>630458162.60800004</v>
      </c>
      <c r="AP2663" s="3">
        <v>569032058.37300003</v>
      </c>
      <c r="AQ2663" s="3">
        <v>604037219.91900003</v>
      </c>
      <c r="AR2663" s="3">
        <v>613837211.43400002</v>
      </c>
      <c r="AS2663" s="3">
        <v>511334697.04400003</v>
      </c>
      <c r="AT2663" s="3">
        <v>595073406.37600005</v>
      </c>
      <c r="AU2663" t="str">
        <f>IF(D2663="","",INDEX([1]DICCIONARIO!$G$21:$H$33,MATCH('DATA NIQ'!D2663,[1]DICCIONARIO!$G$21:$G$33,0),2))</f>
        <v>LAY'S + LAY'S CLASICAS</v>
      </c>
    </row>
    <row r="2664" spans="1:47" hidden="1" x14ac:dyDescent="0.25">
      <c r="A2664" t="s">
        <v>0</v>
      </c>
      <c r="B2664" s="2" t="s">
        <v>349</v>
      </c>
      <c r="C2664" t="s">
        <v>17</v>
      </c>
      <c r="D2664" t="s">
        <v>370</v>
      </c>
      <c r="E2664" t="s">
        <v>373</v>
      </c>
      <c r="F2664" t="s">
        <v>40</v>
      </c>
      <c r="G2664" t="s">
        <v>354</v>
      </c>
      <c r="H2664" s="3" t="str">
        <f t="shared" si="41"/>
        <v>ARG SELF CADENAGUARNICIONES PARA COPETINPEPSICOLAY'SLAY'S CLASICAS201 A 400Dist. Num. Tiendas Handling (C)</v>
      </c>
      <c r="I2664" s="1">
        <v>76.593000000000004</v>
      </c>
      <c r="J2664" s="1">
        <v>75.716999999999999</v>
      </c>
      <c r="K2664" s="1">
        <v>76.262</v>
      </c>
      <c r="L2664" s="1">
        <v>79.888999999999996</v>
      </c>
      <c r="M2664" s="1">
        <v>80.256</v>
      </c>
      <c r="N2664" s="1">
        <v>80.040999999999997</v>
      </c>
      <c r="O2664" s="1">
        <v>79.105000000000004</v>
      </c>
      <c r="P2664" s="1">
        <v>77.622</v>
      </c>
      <c r="Q2664" s="1">
        <v>76.355999999999995</v>
      </c>
      <c r="R2664" s="1">
        <v>78.019000000000005</v>
      </c>
      <c r="S2664" s="1">
        <v>78.356999999999999</v>
      </c>
      <c r="T2664" s="1">
        <v>78.540999999999997</v>
      </c>
      <c r="U2664" s="1">
        <v>78.349000000000004</v>
      </c>
      <c r="V2664" s="1">
        <v>77.900999999999996</v>
      </c>
      <c r="W2664" s="1">
        <v>77.272000000000006</v>
      </c>
      <c r="X2664" s="1">
        <v>72.352000000000004</v>
      </c>
      <c r="Y2664" s="1">
        <v>77.311999999999998</v>
      </c>
      <c r="Z2664" s="1">
        <v>75.823999999999998</v>
      </c>
      <c r="AA2664" s="1">
        <v>77.602999999999994</v>
      </c>
      <c r="AB2664" s="1">
        <v>77.334999999999994</v>
      </c>
      <c r="AC2664" s="1">
        <v>78.825000000000003</v>
      </c>
      <c r="AD2664" s="1">
        <v>75.742999999999995</v>
      </c>
      <c r="AE2664" s="1">
        <v>70.62</v>
      </c>
      <c r="AF2664" s="1">
        <v>72.956999999999994</v>
      </c>
      <c r="AG2664" s="1">
        <v>69.66</v>
      </c>
      <c r="AH2664" s="1">
        <v>49.536000000000001</v>
      </c>
      <c r="AI2664" s="1">
        <v>41.125</v>
      </c>
      <c r="AJ2664" s="1">
        <v>39.659999999999997</v>
      </c>
      <c r="AK2664" s="1">
        <v>40.802</v>
      </c>
      <c r="AL2664" s="1">
        <v>40.283999999999999</v>
      </c>
      <c r="AM2664" s="1">
        <v>37.619</v>
      </c>
      <c r="AN2664" s="1">
        <v>36.21</v>
      </c>
      <c r="AO2664" s="1">
        <v>35.189</v>
      </c>
      <c r="AP2664" s="1">
        <v>36.139000000000003</v>
      </c>
      <c r="AQ2664" s="1">
        <v>49.978999999999999</v>
      </c>
      <c r="AR2664" s="1">
        <v>51.014000000000003</v>
      </c>
      <c r="AS2664" s="1">
        <v>78.534999999999997</v>
      </c>
      <c r="AT2664" s="1">
        <v>85.578000000000003</v>
      </c>
      <c r="AU2664" t="str">
        <f>IF(D2664="","",INDEX([1]DICCIONARIO!$G$21:$H$33,MATCH('DATA NIQ'!D2664,[1]DICCIONARIO!$G$21:$G$33,0),2))</f>
        <v>LAY'S + LAY'S CLASICAS</v>
      </c>
    </row>
    <row r="2665" spans="1:47" ht="14.45" hidden="1" customHeight="1" x14ac:dyDescent="0.25">
      <c r="A2665" t="s">
        <v>0</v>
      </c>
      <c r="B2665" s="2" t="s">
        <v>349</v>
      </c>
      <c r="C2665" t="s">
        <v>17</v>
      </c>
      <c r="D2665" t="s">
        <v>370</v>
      </c>
      <c r="E2665" t="s">
        <v>373</v>
      </c>
      <c r="F2665" t="s">
        <v>40</v>
      </c>
      <c r="G2665" t="s">
        <v>355</v>
      </c>
      <c r="H2665" s="3" t="str">
        <f t="shared" si="41"/>
        <v>ARG SELF CADENAGUARNICIONES PARA COPETINPEPSICOLAY'SLAY'S CLASICAS201 A 400Dist. Pond. Tiendas Handling</v>
      </c>
      <c r="I2665" s="1">
        <v>91.525000000000006</v>
      </c>
      <c r="J2665" s="1">
        <v>91.566000000000003</v>
      </c>
      <c r="K2665" s="1">
        <v>91.671000000000006</v>
      </c>
      <c r="L2665" s="1">
        <v>93.302000000000007</v>
      </c>
      <c r="M2665" s="1">
        <v>93.120999999999995</v>
      </c>
      <c r="N2665" s="1">
        <v>93.206000000000003</v>
      </c>
      <c r="O2665" s="1">
        <v>92.614999999999995</v>
      </c>
      <c r="P2665" s="1">
        <v>92.403000000000006</v>
      </c>
      <c r="Q2665" s="1">
        <v>92.271000000000001</v>
      </c>
      <c r="R2665" s="1">
        <v>92.747</v>
      </c>
      <c r="S2665" s="1">
        <v>92.073999999999998</v>
      </c>
      <c r="T2665" s="1">
        <v>92.314999999999998</v>
      </c>
      <c r="U2665" s="1">
        <v>91.846000000000004</v>
      </c>
      <c r="V2665" s="1">
        <v>91.206999999999994</v>
      </c>
      <c r="W2665" s="1">
        <v>91.561000000000007</v>
      </c>
      <c r="X2665" s="1">
        <v>87.012</v>
      </c>
      <c r="Y2665" s="1">
        <v>91.945999999999998</v>
      </c>
      <c r="Z2665" s="1">
        <v>91.179000000000002</v>
      </c>
      <c r="AA2665" s="1">
        <v>91.900999999999996</v>
      </c>
      <c r="AB2665" s="1">
        <v>91.298000000000002</v>
      </c>
      <c r="AC2665" s="1">
        <v>93.370999999999995</v>
      </c>
      <c r="AD2665" s="1">
        <v>90.522000000000006</v>
      </c>
      <c r="AE2665" s="1">
        <v>85.971000000000004</v>
      </c>
      <c r="AF2665" s="1">
        <v>86.111000000000004</v>
      </c>
      <c r="AG2665" s="1">
        <v>82.105999999999995</v>
      </c>
      <c r="AH2665" s="1">
        <v>69.739000000000004</v>
      </c>
      <c r="AI2665" s="1">
        <v>69.135999999999996</v>
      </c>
      <c r="AJ2665" s="1">
        <v>68.754999999999995</v>
      </c>
      <c r="AK2665" s="1">
        <v>71.861000000000004</v>
      </c>
      <c r="AL2665" s="1">
        <v>73.188000000000002</v>
      </c>
      <c r="AM2665" s="1">
        <v>69.641000000000005</v>
      </c>
      <c r="AN2665" s="1">
        <v>71.271000000000001</v>
      </c>
      <c r="AO2665" s="1">
        <v>70.822999999999993</v>
      </c>
      <c r="AP2665" s="1">
        <v>71.509</v>
      </c>
      <c r="AQ2665" s="1">
        <v>76.67</v>
      </c>
      <c r="AR2665" s="1">
        <v>77.525000000000006</v>
      </c>
      <c r="AS2665" s="1">
        <v>90.117000000000004</v>
      </c>
      <c r="AT2665" s="1">
        <v>92.850999999999999</v>
      </c>
      <c r="AU2665" t="str">
        <f>IF(D2665="","",INDEX([1]DICCIONARIO!$G$21:$H$33,MATCH('DATA NIQ'!D2665,[1]DICCIONARIO!$G$21:$G$33,0),2))</f>
        <v>LAY'S + LAY'S CLASICAS</v>
      </c>
    </row>
    <row r="2666" spans="1:47" ht="14.45" hidden="1" customHeight="1" x14ac:dyDescent="0.25">
      <c r="A2666" t="s">
        <v>0</v>
      </c>
      <c r="B2666" s="2" t="s">
        <v>349</v>
      </c>
      <c r="C2666" t="s">
        <v>17</v>
      </c>
      <c r="D2666" t="s">
        <v>370</v>
      </c>
      <c r="E2666" t="s">
        <v>373</v>
      </c>
      <c r="F2666" t="s">
        <v>40</v>
      </c>
      <c r="G2666" t="s">
        <v>356</v>
      </c>
      <c r="H2666" s="3" t="str">
        <f t="shared" si="41"/>
        <v>ARG SELF CADENAGUARNICIONES PARA COPETINPEPSICOLAY'SLAY'S CLASICAS201 A 400Part. de Vtas (KILOS) - Product</v>
      </c>
      <c r="I2666" s="1">
        <v>3.2080000000000002</v>
      </c>
      <c r="J2666" s="1">
        <v>3.4870000000000001</v>
      </c>
      <c r="K2666" s="1">
        <v>3.3029999999999999</v>
      </c>
      <c r="L2666" s="1">
        <v>3.3769999999999998</v>
      </c>
      <c r="M2666" s="1">
        <v>3.0640000000000001</v>
      </c>
      <c r="N2666" s="1">
        <v>3.835</v>
      </c>
      <c r="O2666" s="1">
        <v>4.1340000000000003</v>
      </c>
      <c r="P2666" s="1">
        <v>3.1339999999999999</v>
      </c>
      <c r="Q2666" s="1">
        <v>3.077</v>
      </c>
      <c r="R2666" s="1">
        <v>2.9870000000000001</v>
      </c>
      <c r="S2666" s="1">
        <v>3.0880000000000001</v>
      </c>
      <c r="T2666" s="1">
        <v>3.2749999999999999</v>
      </c>
      <c r="U2666" s="1">
        <v>2.82</v>
      </c>
      <c r="V2666" s="1">
        <v>2.7509999999999999</v>
      </c>
      <c r="W2666" s="1">
        <v>2.532</v>
      </c>
      <c r="X2666" s="1">
        <v>2.206</v>
      </c>
      <c r="Y2666" s="1">
        <v>2.214</v>
      </c>
      <c r="Z2666" s="1">
        <v>2.3210000000000002</v>
      </c>
      <c r="AA2666" s="1">
        <v>2.625</v>
      </c>
      <c r="AB2666" s="1">
        <v>2.3759999999999999</v>
      </c>
      <c r="AC2666" s="1">
        <v>2.9540000000000002</v>
      </c>
      <c r="AD2666" s="1">
        <v>2.16</v>
      </c>
      <c r="AE2666" s="1">
        <v>2.1030000000000002</v>
      </c>
      <c r="AF2666" s="1">
        <v>1.962</v>
      </c>
      <c r="AG2666" s="1">
        <v>1.946</v>
      </c>
      <c r="AH2666" s="1">
        <v>1.6639999999999999</v>
      </c>
      <c r="AI2666" s="1">
        <v>1.498</v>
      </c>
      <c r="AJ2666" s="1">
        <v>1.726</v>
      </c>
      <c r="AK2666" s="1">
        <v>2.028</v>
      </c>
      <c r="AL2666" s="1">
        <v>1.95</v>
      </c>
      <c r="AM2666" s="1">
        <v>1.879</v>
      </c>
      <c r="AN2666" s="1">
        <v>1.546</v>
      </c>
      <c r="AO2666" s="1">
        <v>1.7070000000000001</v>
      </c>
      <c r="AP2666" s="1">
        <v>1.952</v>
      </c>
      <c r="AQ2666" s="1">
        <v>1.9019999999999999</v>
      </c>
      <c r="AR2666" s="1">
        <v>2.1429999999999998</v>
      </c>
      <c r="AS2666" s="1">
        <v>1.679</v>
      </c>
      <c r="AT2666" s="1">
        <v>1.7270000000000001</v>
      </c>
      <c r="AU2666" t="str">
        <f>IF(D2666="","",INDEX([1]DICCIONARIO!$G$21:$H$33,MATCH('DATA NIQ'!D2666,[1]DICCIONARIO!$G$21:$G$33,0),2))</f>
        <v>LAY'S + LAY'S CLASICAS</v>
      </c>
    </row>
    <row r="2667" spans="1:47" ht="14.45" hidden="1" customHeight="1" x14ac:dyDescent="0.25">
      <c r="A2667" t="s">
        <v>0</v>
      </c>
      <c r="B2667" s="2" t="s">
        <v>349</v>
      </c>
      <c r="C2667" t="s">
        <v>17</v>
      </c>
      <c r="D2667" t="s">
        <v>370</v>
      </c>
      <c r="E2667" t="s">
        <v>373</v>
      </c>
      <c r="F2667" t="s">
        <v>40</v>
      </c>
      <c r="G2667" t="s">
        <v>357</v>
      </c>
      <c r="H2667" s="3" t="str">
        <f t="shared" si="41"/>
        <v>ARG SELF CADENAGUARNICIONES PARA COPETINPEPSICOLAY'SLAY'S CLASICAS201 A 400Part. de Vtas Valor - Product</v>
      </c>
      <c r="I2667" s="1">
        <v>3.3860000000000001</v>
      </c>
      <c r="J2667" s="1">
        <v>3.6520000000000001</v>
      </c>
      <c r="K2667" s="1">
        <v>3.5449999999999999</v>
      </c>
      <c r="L2667" s="1">
        <v>3.621</v>
      </c>
      <c r="M2667" s="1">
        <v>3.4540000000000002</v>
      </c>
      <c r="N2667" s="1">
        <v>4.2720000000000002</v>
      </c>
      <c r="O2667" s="1">
        <v>4.7729999999999997</v>
      </c>
      <c r="P2667" s="1">
        <v>4.0469999999999997</v>
      </c>
      <c r="Q2667" s="1">
        <v>3.7210000000000001</v>
      </c>
      <c r="R2667" s="1">
        <v>3.7519999999999998</v>
      </c>
      <c r="S2667" s="1">
        <v>3.5960000000000001</v>
      </c>
      <c r="T2667" s="1">
        <v>3.544</v>
      </c>
      <c r="U2667" s="1">
        <v>3.0819999999999999</v>
      </c>
      <c r="V2667" s="1">
        <v>3.052</v>
      </c>
      <c r="W2667" s="1">
        <v>2.72</v>
      </c>
      <c r="X2667" s="1">
        <v>2.7090000000000001</v>
      </c>
      <c r="Y2667" s="1">
        <v>2.923</v>
      </c>
      <c r="Z2667" s="1">
        <v>3.0150000000000001</v>
      </c>
      <c r="AA2667" s="1">
        <v>3.2709999999999999</v>
      </c>
      <c r="AB2667" s="1">
        <v>3.2869999999999999</v>
      </c>
      <c r="AC2667" s="1">
        <v>3.6520000000000001</v>
      </c>
      <c r="AD2667" s="1">
        <v>2.7160000000000002</v>
      </c>
      <c r="AE2667" s="1">
        <v>2.67</v>
      </c>
      <c r="AF2667" s="1">
        <v>2.5659999999999998</v>
      </c>
      <c r="AG2667" s="1">
        <v>2.5219999999999998</v>
      </c>
      <c r="AH2667" s="1">
        <v>2.0830000000000002</v>
      </c>
      <c r="AI2667" s="1">
        <v>2.0259999999999998</v>
      </c>
      <c r="AJ2667" s="1">
        <v>2.2440000000000002</v>
      </c>
      <c r="AK2667" s="1">
        <v>2.5190000000000001</v>
      </c>
      <c r="AL2667" s="1">
        <v>2.3929999999999998</v>
      </c>
      <c r="AM2667" s="1">
        <v>2.1429999999999998</v>
      </c>
      <c r="AN2667" s="1">
        <v>2.06</v>
      </c>
      <c r="AO2667" s="1">
        <v>2.2759999999999998</v>
      </c>
      <c r="AP2667" s="1">
        <v>2.3410000000000002</v>
      </c>
      <c r="AQ2667" s="1">
        <v>2.306</v>
      </c>
      <c r="AR2667" s="1">
        <v>2.48</v>
      </c>
      <c r="AS2667" s="1">
        <v>2.0449999999999999</v>
      </c>
      <c r="AT2667" s="1">
        <v>2.302</v>
      </c>
      <c r="AU2667" t="str">
        <f>IF(D2667="","",INDEX([1]DICCIONARIO!$G$21:$H$33,MATCH('DATA NIQ'!D2667,[1]DICCIONARIO!$G$21:$G$33,0),2))</f>
        <v>LAY'S + LAY'S CLASICAS</v>
      </c>
    </row>
    <row r="2668" spans="1:47" ht="14.45" customHeight="1" x14ac:dyDescent="0.25">
      <c r="A2668" t="s">
        <v>0</v>
      </c>
      <c r="B2668" s="2" t="s">
        <v>349</v>
      </c>
      <c r="C2668" t="s">
        <v>17</v>
      </c>
      <c r="D2668" t="s">
        <v>370</v>
      </c>
      <c r="E2668" t="s">
        <v>373</v>
      </c>
      <c r="F2668" t="s">
        <v>16</v>
      </c>
      <c r="G2668" t="s">
        <v>350</v>
      </c>
      <c r="H2668" s="3" t="str">
        <f t="shared" si="41"/>
        <v>ARG SELF CADENAGUARNICIONES PARA COPETINPEPSICOLAY'SLAY'S CLASICAS21 A 40Vtas (KILOS)</v>
      </c>
      <c r="I2668" s="4">
        <v>0</v>
      </c>
      <c r="J2668" s="4">
        <v>0</v>
      </c>
      <c r="K2668" s="4">
        <v>0</v>
      </c>
      <c r="L2668" s="4">
        <v>0</v>
      </c>
      <c r="M2668" s="4">
        <v>0.16400000000000001</v>
      </c>
      <c r="N2668" s="4">
        <v>0.29599999999999999</v>
      </c>
      <c r="O2668" s="4">
        <v>0.27600000000000002</v>
      </c>
      <c r="P2668" s="4">
        <v>6.2E-2</v>
      </c>
      <c r="Q2668" s="4">
        <v>0.214</v>
      </c>
      <c r="R2668" s="4">
        <v>0.23</v>
      </c>
      <c r="S2668" s="4">
        <v>0.115</v>
      </c>
      <c r="T2668" s="4">
        <v>8.8999999999999996E-2</v>
      </c>
      <c r="U2668" s="4">
        <v>0.10199999999999999</v>
      </c>
      <c r="V2668" s="4">
        <v>84.486000000000004</v>
      </c>
      <c r="W2668" s="4">
        <v>1605.223</v>
      </c>
      <c r="X2668" s="4">
        <v>4053.2170000000001</v>
      </c>
      <c r="Y2668" s="4">
        <v>6939.6319999999996</v>
      </c>
      <c r="Z2668" s="4">
        <v>7908.451</v>
      </c>
      <c r="AA2668" s="4">
        <v>10152.571</v>
      </c>
      <c r="AB2668" s="4">
        <v>6927.8109999999997</v>
      </c>
      <c r="AC2668" s="4">
        <v>10266.933999999999</v>
      </c>
      <c r="AD2668" s="4">
        <v>5848.4549999999999</v>
      </c>
      <c r="AE2668" s="4">
        <v>4613.32</v>
      </c>
      <c r="AF2668" s="4">
        <v>5681.49</v>
      </c>
      <c r="AG2668" s="4">
        <v>3539.0439999999999</v>
      </c>
      <c r="AH2668" s="4">
        <v>2748.8440000000001</v>
      </c>
      <c r="AI2668" s="4">
        <v>3591.279</v>
      </c>
      <c r="AJ2668" s="4">
        <v>4783.8360000000002</v>
      </c>
      <c r="AK2668" s="4">
        <v>4254.6049999999996</v>
      </c>
      <c r="AL2668" s="4">
        <v>5857.9579999999996</v>
      </c>
      <c r="AM2668" s="4">
        <v>4737.9129999999996</v>
      </c>
      <c r="AN2668" s="4">
        <v>5096.3</v>
      </c>
      <c r="AO2668" s="4">
        <v>4458.4750000000004</v>
      </c>
      <c r="AP2668" s="4">
        <v>4403.7709999999997</v>
      </c>
      <c r="AQ2668" s="4">
        <v>5409.5110000000004</v>
      </c>
      <c r="AR2668" s="4">
        <v>5006.2910000000002</v>
      </c>
      <c r="AS2668" s="4">
        <v>3692.47</v>
      </c>
      <c r="AT2668" s="4">
        <v>2677.7759999999998</v>
      </c>
      <c r="AU2668" t="str">
        <f>IF(D2668="","",INDEX([1]DICCIONARIO!$G$21:$H$33,MATCH('DATA NIQ'!D2668,[1]DICCIONARIO!$G$21:$G$33,0),2))</f>
        <v>LAY'S + LAY'S CLASICAS</v>
      </c>
    </row>
    <row r="2669" spans="1:47" ht="14.45" customHeight="1" x14ac:dyDescent="0.25">
      <c r="A2669" t="s">
        <v>0</v>
      </c>
      <c r="B2669" s="2" t="s">
        <v>349</v>
      </c>
      <c r="C2669" t="s">
        <v>17</v>
      </c>
      <c r="D2669" t="s">
        <v>370</v>
      </c>
      <c r="E2669" t="s">
        <v>373</v>
      </c>
      <c r="F2669" t="s">
        <v>16</v>
      </c>
      <c r="G2669" t="s">
        <v>351</v>
      </c>
      <c r="H2669" s="3" t="str">
        <f t="shared" si="41"/>
        <v>ARG SELF CADENAGUARNICIONES PARA COPETINPEPSICOLAY'SLAY'S CLASICAS21 A 40Compras (KILOS)</v>
      </c>
      <c r="I2669" s="4">
        <v>0</v>
      </c>
      <c r="J2669" s="4">
        <v>0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0</v>
      </c>
      <c r="AS2669" s="4">
        <v>0</v>
      </c>
      <c r="AT2669" s="4">
        <v>0</v>
      </c>
      <c r="AU2669" t="str">
        <f>IF(D2669="","",INDEX([1]DICCIONARIO!$G$21:$H$33,MATCH('DATA NIQ'!D2669,[1]DICCIONARIO!$G$21:$G$33,0),2))</f>
        <v>LAY'S + LAY'S CLASICAS</v>
      </c>
    </row>
    <row r="2670" spans="1:47" ht="14.45" customHeight="1" x14ac:dyDescent="0.25">
      <c r="A2670" t="s">
        <v>0</v>
      </c>
      <c r="B2670" s="2" t="s">
        <v>349</v>
      </c>
      <c r="C2670" t="s">
        <v>17</v>
      </c>
      <c r="D2670" t="s">
        <v>370</v>
      </c>
      <c r="E2670" t="s">
        <v>373</v>
      </c>
      <c r="F2670" t="s">
        <v>16</v>
      </c>
      <c r="G2670" t="s">
        <v>352</v>
      </c>
      <c r="H2670" s="3" t="str">
        <f t="shared" si="41"/>
        <v>ARG SELF CADENAGUARNICIONES PARA COPETINPEPSICOLAY'SLAY'S CLASICAS21 A 40Inventario (KILOS)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4">
        <v>0</v>
      </c>
      <c r="AQ2670" s="4">
        <v>0</v>
      </c>
      <c r="AR2670" s="4">
        <v>0</v>
      </c>
      <c r="AS2670" s="4">
        <v>0</v>
      </c>
      <c r="AT2670" s="4">
        <v>0</v>
      </c>
      <c r="AU2670" t="str">
        <f>IF(D2670="","",INDEX([1]DICCIONARIO!$G$21:$H$33,MATCH('DATA NIQ'!D2670,[1]DICCIONARIO!$G$21:$G$33,0),2))</f>
        <v>LAY'S + LAY'S CLASICAS</v>
      </c>
    </row>
    <row r="2671" spans="1:47" ht="14.45" hidden="1" customHeight="1" x14ac:dyDescent="0.25">
      <c r="A2671" t="s">
        <v>0</v>
      </c>
      <c r="B2671" s="2" t="s">
        <v>349</v>
      </c>
      <c r="C2671" t="s">
        <v>17</v>
      </c>
      <c r="D2671" t="s">
        <v>370</v>
      </c>
      <c r="E2671" t="s">
        <v>373</v>
      </c>
      <c r="F2671" t="s">
        <v>16</v>
      </c>
      <c r="G2671" t="s">
        <v>353</v>
      </c>
      <c r="H2671" s="3" t="str">
        <f t="shared" si="41"/>
        <v>ARG SELF CADENAGUARNICIONES PARA COPETINPEPSICOLAY'SLAY'S CLASICAS21 A 40Vtas Valor</v>
      </c>
      <c r="I2671">
        <v>0</v>
      </c>
      <c r="J2671">
        <v>0</v>
      </c>
      <c r="K2671">
        <v>0</v>
      </c>
      <c r="L2671">
        <v>0</v>
      </c>
      <c r="M2671" s="1">
        <v>745.77700000000004</v>
      </c>
      <c r="N2671" s="3">
        <v>1393.5830000000001</v>
      </c>
      <c r="O2671" s="3">
        <v>1302.6300000000001</v>
      </c>
      <c r="P2671" s="1">
        <v>326.04199999999997</v>
      </c>
      <c r="Q2671" s="3">
        <v>1115.3979999999999</v>
      </c>
      <c r="R2671" s="3">
        <v>1820.02</v>
      </c>
      <c r="S2671" s="1">
        <v>901</v>
      </c>
      <c r="T2671" s="1">
        <v>739.65700000000004</v>
      </c>
      <c r="U2671" s="1">
        <v>955.923</v>
      </c>
      <c r="V2671" s="3">
        <v>550721.37699999998</v>
      </c>
      <c r="W2671" s="3">
        <v>15952851.823000001</v>
      </c>
      <c r="X2671" s="3">
        <v>42561775.169</v>
      </c>
      <c r="Y2671" s="3">
        <v>75997612.561000004</v>
      </c>
      <c r="Z2671" s="3">
        <v>94210572.040000007</v>
      </c>
      <c r="AA2671" s="3">
        <v>112696402.855</v>
      </c>
      <c r="AB2671" s="3">
        <v>98554310.187999994</v>
      </c>
      <c r="AC2671" s="3">
        <v>181844929.373</v>
      </c>
      <c r="AD2671" s="3">
        <v>140177545.56299999</v>
      </c>
      <c r="AE2671" s="3">
        <v>136526241.065</v>
      </c>
      <c r="AF2671" s="3">
        <v>167340306.884</v>
      </c>
      <c r="AG2671" s="3">
        <v>98011994.831</v>
      </c>
      <c r="AH2671" s="3">
        <v>81276329.026999995</v>
      </c>
      <c r="AI2671" s="3">
        <v>119194148.485</v>
      </c>
      <c r="AJ2671" s="3">
        <v>153945483.91299999</v>
      </c>
      <c r="AK2671" s="3">
        <v>137263372.833</v>
      </c>
      <c r="AL2671" s="3">
        <v>169542326.391</v>
      </c>
      <c r="AM2671" s="3">
        <v>152526567.42300001</v>
      </c>
      <c r="AN2671" s="3">
        <v>168853894.38600001</v>
      </c>
      <c r="AO2671" s="3">
        <v>151453001.77700001</v>
      </c>
      <c r="AP2671" s="3">
        <v>154848947.5</v>
      </c>
      <c r="AQ2671" s="3">
        <v>191782730.97799999</v>
      </c>
      <c r="AR2671" s="3">
        <v>164174288.98800001</v>
      </c>
      <c r="AS2671" s="3">
        <v>139795947.09299999</v>
      </c>
      <c r="AT2671" s="3">
        <v>103619236.48999999</v>
      </c>
      <c r="AU2671" t="str">
        <f>IF(D2671="","",INDEX([1]DICCIONARIO!$G$21:$H$33,MATCH('DATA NIQ'!D2671,[1]DICCIONARIO!$G$21:$G$33,0),2))</f>
        <v>LAY'S + LAY'S CLASICAS</v>
      </c>
    </row>
    <row r="2672" spans="1:47" hidden="1" x14ac:dyDescent="0.25">
      <c r="A2672" t="s">
        <v>0</v>
      </c>
      <c r="B2672" s="2" t="s">
        <v>349</v>
      </c>
      <c r="C2672" t="s">
        <v>17</v>
      </c>
      <c r="D2672" t="s">
        <v>370</v>
      </c>
      <c r="E2672" t="s">
        <v>373</v>
      </c>
      <c r="F2672" t="s">
        <v>16</v>
      </c>
      <c r="G2672" t="s">
        <v>354</v>
      </c>
      <c r="H2672" s="3" t="str">
        <f t="shared" si="41"/>
        <v>ARG SELF CADENAGUARNICIONES PARA COPETINPEPSICOLAY'SLAY'S CLASICAS21 A 40Dist. Num. Tiendas Handling (C)</v>
      </c>
      <c r="I2672" s="1">
        <v>0</v>
      </c>
      <c r="J2672" s="1">
        <v>0</v>
      </c>
      <c r="K2672" s="1">
        <v>0</v>
      </c>
      <c r="L2672" s="1">
        <v>0</v>
      </c>
      <c r="M2672" s="1">
        <v>0.03</v>
      </c>
      <c r="N2672" s="1">
        <v>0.03</v>
      </c>
      <c r="O2672" s="1">
        <v>0.03</v>
      </c>
      <c r="P2672" s="1">
        <v>0.03</v>
      </c>
      <c r="Q2672" s="1">
        <v>0.03</v>
      </c>
      <c r="R2672" s="1">
        <v>0.03</v>
      </c>
      <c r="S2672" s="1">
        <v>0.06</v>
      </c>
      <c r="T2672" s="1">
        <v>0.03</v>
      </c>
      <c r="U2672" s="1">
        <v>0.03</v>
      </c>
      <c r="V2672" s="1">
        <v>3.4790000000000001</v>
      </c>
      <c r="W2672" s="1">
        <v>31.812000000000001</v>
      </c>
      <c r="X2672" s="1">
        <v>73.593999999999994</v>
      </c>
      <c r="Y2672" s="1">
        <v>85.734999999999999</v>
      </c>
      <c r="Z2672" s="1">
        <v>86.480999999999995</v>
      </c>
      <c r="AA2672" s="1">
        <v>85.566999999999993</v>
      </c>
      <c r="AB2672" s="1">
        <v>81.549000000000007</v>
      </c>
      <c r="AC2672" s="1">
        <v>84.706000000000003</v>
      </c>
      <c r="AD2672" s="1">
        <v>84.119</v>
      </c>
      <c r="AE2672" s="1">
        <v>82.644000000000005</v>
      </c>
      <c r="AF2672" s="1">
        <v>82.049000000000007</v>
      </c>
      <c r="AG2672" s="1">
        <v>64.659000000000006</v>
      </c>
      <c r="AH2672" s="1">
        <v>50.418999999999997</v>
      </c>
      <c r="AI2672" s="1">
        <v>47.411999999999999</v>
      </c>
      <c r="AJ2672" s="1">
        <v>45.83</v>
      </c>
      <c r="AK2672" s="1">
        <v>47.417000000000002</v>
      </c>
      <c r="AL2672" s="1">
        <v>51.548000000000002</v>
      </c>
      <c r="AM2672" s="1">
        <v>50.927999999999997</v>
      </c>
      <c r="AN2672" s="1">
        <v>51.984999999999999</v>
      </c>
      <c r="AO2672" s="1">
        <v>50.92</v>
      </c>
      <c r="AP2672" s="1">
        <v>81.475999999999999</v>
      </c>
      <c r="AQ2672" s="1">
        <v>83.981999999999999</v>
      </c>
      <c r="AR2672" s="1">
        <v>76.808000000000007</v>
      </c>
      <c r="AS2672" s="1">
        <v>53.276000000000003</v>
      </c>
      <c r="AT2672" s="1">
        <v>49.244</v>
      </c>
      <c r="AU2672" t="str">
        <f>IF(D2672="","",INDEX([1]DICCIONARIO!$G$21:$H$33,MATCH('DATA NIQ'!D2672,[1]DICCIONARIO!$G$21:$G$33,0),2))</f>
        <v>LAY'S + LAY'S CLASICAS</v>
      </c>
    </row>
    <row r="2673" spans="1:47" ht="14.45" hidden="1" customHeight="1" x14ac:dyDescent="0.25">
      <c r="A2673" t="s">
        <v>0</v>
      </c>
      <c r="B2673" s="2" t="s">
        <v>349</v>
      </c>
      <c r="C2673" t="s">
        <v>17</v>
      </c>
      <c r="D2673" t="s">
        <v>370</v>
      </c>
      <c r="E2673" t="s">
        <v>373</v>
      </c>
      <c r="F2673" t="s">
        <v>16</v>
      </c>
      <c r="G2673" t="s">
        <v>355</v>
      </c>
      <c r="H2673" s="3" t="str">
        <f t="shared" si="41"/>
        <v>ARG SELF CADENAGUARNICIONES PARA COPETINPEPSICOLAY'SLAY'S CLASICAS21 A 40Dist. Pond. Tiendas Handling</v>
      </c>
      <c r="I2673">
        <v>0</v>
      </c>
      <c r="J2673">
        <v>0</v>
      </c>
      <c r="K2673">
        <v>0</v>
      </c>
      <c r="L2673">
        <v>0</v>
      </c>
      <c r="M2673" s="1">
        <v>3.0000000000000001E-3</v>
      </c>
      <c r="N2673" s="1">
        <v>2E-3</v>
      </c>
      <c r="O2673" s="1">
        <v>2E-3</v>
      </c>
      <c r="P2673" s="1">
        <v>2E-3</v>
      </c>
      <c r="Q2673" s="1">
        <v>2E-3</v>
      </c>
      <c r="R2673" s="1">
        <v>7.0000000000000001E-3</v>
      </c>
      <c r="S2673" s="1">
        <v>8.9999999999999993E-3</v>
      </c>
      <c r="T2673" s="1">
        <v>2E-3</v>
      </c>
      <c r="U2673" s="1">
        <v>2E-3</v>
      </c>
      <c r="V2673" s="1">
        <v>7.6379999999999999</v>
      </c>
      <c r="W2673" s="1">
        <v>38.756</v>
      </c>
      <c r="X2673" s="1">
        <v>83.744</v>
      </c>
      <c r="Y2673" s="1">
        <v>92.119</v>
      </c>
      <c r="Z2673" s="1">
        <v>92.403999999999996</v>
      </c>
      <c r="AA2673" s="1">
        <v>91.334000000000003</v>
      </c>
      <c r="AB2673" s="1">
        <v>85.834999999999994</v>
      </c>
      <c r="AC2673" s="1">
        <v>90.367000000000004</v>
      </c>
      <c r="AD2673" s="1">
        <v>89.817999999999998</v>
      </c>
      <c r="AE2673" s="1">
        <v>84.864999999999995</v>
      </c>
      <c r="AF2673" s="1">
        <v>82.475999999999999</v>
      </c>
      <c r="AG2673" s="1">
        <v>72.763000000000005</v>
      </c>
      <c r="AH2673" s="1">
        <v>64.251000000000005</v>
      </c>
      <c r="AI2673" s="1">
        <v>68.974999999999994</v>
      </c>
      <c r="AJ2673" s="1">
        <v>67.734999999999999</v>
      </c>
      <c r="AK2673" s="1">
        <v>69.206000000000003</v>
      </c>
      <c r="AL2673" s="1">
        <v>74.213999999999999</v>
      </c>
      <c r="AM2673" s="1">
        <v>74.522999999999996</v>
      </c>
      <c r="AN2673" s="1">
        <v>76.456999999999994</v>
      </c>
      <c r="AO2673" s="1">
        <v>74.751999999999995</v>
      </c>
      <c r="AP2673" s="1">
        <v>88.424000000000007</v>
      </c>
      <c r="AQ2673" s="1">
        <v>89.706999999999994</v>
      </c>
      <c r="AR2673" s="1">
        <v>86.409000000000006</v>
      </c>
      <c r="AS2673" s="1">
        <v>76.194000000000003</v>
      </c>
      <c r="AT2673" s="1">
        <v>73.713999999999999</v>
      </c>
      <c r="AU2673" t="str">
        <f>IF(D2673="","",INDEX([1]DICCIONARIO!$G$21:$H$33,MATCH('DATA NIQ'!D2673,[1]DICCIONARIO!$G$21:$G$33,0),2))</f>
        <v>LAY'S + LAY'S CLASICAS</v>
      </c>
    </row>
    <row r="2674" spans="1:47" ht="14.45" hidden="1" customHeight="1" x14ac:dyDescent="0.25">
      <c r="A2674" t="s">
        <v>0</v>
      </c>
      <c r="B2674" s="2" t="s">
        <v>349</v>
      </c>
      <c r="C2674" t="s">
        <v>17</v>
      </c>
      <c r="D2674" t="s">
        <v>370</v>
      </c>
      <c r="E2674" t="s">
        <v>373</v>
      </c>
      <c r="F2674" t="s">
        <v>16</v>
      </c>
      <c r="G2674" t="s">
        <v>356</v>
      </c>
      <c r="H2674" s="3" t="str">
        <f t="shared" si="41"/>
        <v>ARG SELF CADENAGUARNICIONES PARA COPETINPEPSICOLAY'SLAY'S CLASICAS21 A 40Part. de Vtas (KILOS) - Product</v>
      </c>
      <c r="I2674">
        <v>0</v>
      </c>
      <c r="J2674">
        <v>0</v>
      </c>
      <c r="K2674">
        <v>0</v>
      </c>
      <c r="L2674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6.0000000000000001E-3</v>
      </c>
      <c r="W2674" s="1">
        <v>0.106</v>
      </c>
      <c r="X2674" s="1">
        <v>0.28599999999999998</v>
      </c>
      <c r="Y2674" s="1">
        <v>0.49199999999999999</v>
      </c>
      <c r="Z2674" s="1">
        <v>0.52600000000000002</v>
      </c>
      <c r="AA2674" s="1">
        <v>0.69699999999999995</v>
      </c>
      <c r="AB2674" s="1">
        <v>0.38600000000000001</v>
      </c>
      <c r="AC2674" s="1">
        <v>0.73299999999999998</v>
      </c>
      <c r="AD2674" s="1">
        <v>0.51400000000000001</v>
      </c>
      <c r="AE2674" s="1">
        <v>0.40600000000000003</v>
      </c>
      <c r="AF2674" s="1">
        <v>0.48799999999999999</v>
      </c>
      <c r="AG2674" s="1">
        <v>0.308</v>
      </c>
      <c r="AH2674" s="1">
        <v>0.22900000000000001</v>
      </c>
      <c r="AI2674" s="1">
        <v>0.249</v>
      </c>
      <c r="AJ2674" s="1">
        <v>0.39</v>
      </c>
      <c r="AK2674" s="1">
        <v>0.36199999999999999</v>
      </c>
      <c r="AL2674" s="1">
        <v>0.46700000000000003</v>
      </c>
      <c r="AM2674" s="1">
        <v>0.372</v>
      </c>
      <c r="AN2674" s="1">
        <v>0.29499999999999998</v>
      </c>
      <c r="AO2674" s="1">
        <v>0.26800000000000002</v>
      </c>
      <c r="AP2674" s="1">
        <v>0.32800000000000001</v>
      </c>
      <c r="AQ2674" s="1">
        <v>0.376</v>
      </c>
      <c r="AR2674" s="1">
        <v>0.373</v>
      </c>
      <c r="AS2674" s="1">
        <v>0.27600000000000002</v>
      </c>
      <c r="AT2674" s="1">
        <v>0.192</v>
      </c>
      <c r="AU2674" t="str">
        <f>IF(D2674="","",INDEX([1]DICCIONARIO!$G$21:$H$33,MATCH('DATA NIQ'!D2674,[1]DICCIONARIO!$G$21:$G$33,0),2))</f>
        <v>LAY'S + LAY'S CLASICAS</v>
      </c>
    </row>
    <row r="2675" spans="1:47" ht="14.45" hidden="1" customHeight="1" x14ac:dyDescent="0.25">
      <c r="A2675" t="s">
        <v>0</v>
      </c>
      <c r="B2675" s="2" t="s">
        <v>349</v>
      </c>
      <c r="C2675" t="s">
        <v>17</v>
      </c>
      <c r="D2675" t="s">
        <v>370</v>
      </c>
      <c r="E2675" t="s">
        <v>373</v>
      </c>
      <c r="F2675" t="s">
        <v>16</v>
      </c>
      <c r="G2675" t="s">
        <v>357</v>
      </c>
      <c r="H2675" s="3" t="str">
        <f t="shared" si="41"/>
        <v>ARG SELF CADENAGUARNICIONES PARA COPETINPEPSICOLAY'SLAY'S CLASICAS21 A 40Part. de Vtas Valor - Product</v>
      </c>
      <c r="I2675">
        <v>0</v>
      </c>
      <c r="J2675">
        <v>0</v>
      </c>
      <c r="K2675">
        <v>0</v>
      </c>
      <c r="L2675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1.2E-2</v>
      </c>
      <c r="W2675" s="1">
        <v>0.29699999999999999</v>
      </c>
      <c r="X2675" s="1">
        <v>0.73399999999999999</v>
      </c>
      <c r="Y2675" s="1">
        <v>1.1240000000000001</v>
      </c>
      <c r="Z2675" s="1">
        <v>1.165</v>
      </c>
      <c r="AA2675" s="1">
        <v>1.258</v>
      </c>
      <c r="AB2675" s="1">
        <v>0.79400000000000004</v>
      </c>
      <c r="AC2675" s="1">
        <v>1.2689999999999999</v>
      </c>
      <c r="AD2675" s="1">
        <v>0.94899999999999995</v>
      </c>
      <c r="AE2675" s="1">
        <v>0.878</v>
      </c>
      <c r="AF2675" s="1">
        <v>1.04</v>
      </c>
      <c r="AG2675" s="1">
        <v>0.625</v>
      </c>
      <c r="AH2675" s="1">
        <v>0.48299999999999998</v>
      </c>
      <c r="AI2675" s="1">
        <v>0.56200000000000006</v>
      </c>
      <c r="AJ2675" s="1">
        <v>0.8</v>
      </c>
      <c r="AK2675" s="1">
        <v>0.70399999999999996</v>
      </c>
      <c r="AL2675" s="1">
        <v>0.81200000000000006</v>
      </c>
      <c r="AM2675" s="1">
        <v>0.71799999999999997</v>
      </c>
      <c r="AN2675" s="1">
        <v>0.628</v>
      </c>
      <c r="AO2675" s="1">
        <v>0.54700000000000004</v>
      </c>
      <c r="AP2675" s="1">
        <v>0.63700000000000001</v>
      </c>
      <c r="AQ2675" s="1">
        <v>0.73199999999999998</v>
      </c>
      <c r="AR2675" s="1">
        <v>0.66300000000000003</v>
      </c>
      <c r="AS2675" s="1">
        <v>0.55900000000000005</v>
      </c>
      <c r="AT2675" s="1">
        <v>0.40100000000000002</v>
      </c>
      <c r="AU2675" t="str">
        <f>IF(D2675="","",INDEX([1]DICCIONARIO!$G$21:$H$33,MATCH('DATA NIQ'!D2675,[1]DICCIONARIO!$G$21:$G$33,0),2))</f>
        <v>LAY'S + LAY'S CLASICAS</v>
      </c>
    </row>
    <row r="2676" spans="1:47" ht="14.45" customHeight="1" x14ac:dyDescent="0.25">
      <c r="A2676" t="s">
        <v>0</v>
      </c>
      <c r="B2676" s="2" t="s">
        <v>349</v>
      </c>
      <c r="C2676" t="s">
        <v>17</v>
      </c>
      <c r="D2676" t="s">
        <v>370</v>
      </c>
      <c r="E2676" t="s">
        <v>373</v>
      </c>
      <c r="F2676" t="s">
        <v>23</v>
      </c>
      <c r="G2676" t="s">
        <v>350</v>
      </c>
      <c r="H2676" s="3" t="str">
        <f t="shared" si="41"/>
        <v>ARG SELF CADENAGUARNICIONES PARA COPETINPEPSICOLAY'SLAY'S CLASICAS41 A 60Vtas (KILOS)</v>
      </c>
      <c r="I2676" s="4">
        <v>8206.6620000000003</v>
      </c>
      <c r="J2676" s="4">
        <v>9998.6569999999992</v>
      </c>
      <c r="K2676" s="4">
        <v>10220.130999999999</v>
      </c>
      <c r="L2676" s="4">
        <v>10801.253000000001</v>
      </c>
      <c r="M2676" s="4">
        <v>9687.41</v>
      </c>
      <c r="N2676" s="4">
        <v>14296.325000000001</v>
      </c>
      <c r="O2676" s="4">
        <v>13149.691999999999</v>
      </c>
      <c r="P2676" s="4">
        <v>12056.963</v>
      </c>
      <c r="Q2676" s="4">
        <v>10935.127</v>
      </c>
      <c r="R2676" s="4">
        <v>8623.2009999999991</v>
      </c>
      <c r="S2676" s="4">
        <v>10568.066999999999</v>
      </c>
      <c r="T2676" s="4">
        <v>7891.424</v>
      </c>
      <c r="U2676" s="4">
        <v>4808.6120000000001</v>
      </c>
      <c r="V2676" s="4">
        <v>4446.8190000000004</v>
      </c>
      <c r="W2676" s="4">
        <v>2053.0340000000001</v>
      </c>
      <c r="X2676" s="4">
        <v>224.79900000000001</v>
      </c>
      <c r="Y2676" s="4">
        <v>24.390999999999998</v>
      </c>
      <c r="Z2676" s="4">
        <v>16.568000000000001</v>
      </c>
      <c r="AA2676" s="4">
        <v>16.129000000000001</v>
      </c>
      <c r="AB2676" s="4">
        <v>16.805</v>
      </c>
      <c r="AC2676" s="4">
        <v>13.121</v>
      </c>
      <c r="AD2676" s="4">
        <v>12.15</v>
      </c>
      <c r="AE2676" s="4">
        <v>9.9600000000000009</v>
      </c>
      <c r="AF2676" s="4">
        <v>10.805</v>
      </c>
      <c r="AG2676" s="4">
        <v>22.007000000000001</v>
      </c>
      <c r="AH2676" s="4">
        <v>14.91</v>
      </c>
      <c r="AI2676" s="4">
        <v>12.034000000000001</v>
      </c>
      <c r="AJ2676" s="4">
        <v>12.291</v>
      </c>
      <c r="AK2676" s="4">
        <v>12.9</v>
      </c>
      <c r="AL2676" s="4">
        <v>11.529</v>
      </c>
      <c r="AM2676" s="4">
        <v>10.954000000000001</v>
      </c>
      <c r="AN2676" s="4">
        <v>16.585999999999999</v>
      </c>
      <c r="AO2676" s="4">
        <v>15.068</v>
      </c>
      <c r="AP2676" s="4">
        <v>11.125999999999999</v>
      </c>
      <c r="AQ2676" s="4">
        <v>14.597</v>
      </c>
      <c r="AR2676" s="4">
        <v>11.510999999999999</v>
      </c>
      <c r="AS2676" s="4">
        <v>11.563000000000001</v>
      </c>
      <c r="AT2676" s="4">
        <v>16.225999999999999</v>
      </c>
      <c r="AU2676" t="str">
        <f>IF(D2676="","",INDEX([1]DICCIONARIO!$G$21:$H$33,MATCH('DATA NIQ'!D2676,[1]DICCIONARIO!$G$21:$G$33,0),2))</f>
        <v>LAY'S + LAY'S CLASICAS</v>
      </c>
    </row>
    <row r="2677" spans="1:47" ht="14.45" customHeight="1" x14ac:dyDescent="0.25">
      <c r="A2677" t="s">
        <v>0</v>
      </c>
      <c r="B2677" s="2" t="s">
        <v>349</v>
      </c>
      <c r="C2677" t="s">
        <v>17</v>
      </c>
      <c r="D2677" t="s">
        <v>370</v>
      </c>
      <c r="E2677" t="s">
        <v>373</v>
      </c>
      <c r="F2677" t="s">
        <v>23</v>
      </c>
      <c r="G2677" t="s">
        <v>351</v>
      </c>
      <c r="H2677" s="3" t="str">
        <f t="shared" si="41"/>
        <v>ARG SELF CADENAGUARNICIONES PARA COPETINPEPSICOLAY'SLAY'S CLASICAS41 A 60Compras (KILOS)</v>
      </c>
      <c r="I2677" s="4">
        <v>0</v>
      </c>
      <c r="J2677" s="4">
        <v>0</v>
      </c>
      <c r="K2677" s="4">
        <v>0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4">
        <v>0</v>
      </c>
      <c r="AQ2677" s="4">
        <v>0</v>
      </c>
      <c r="AR2677" s="4">
        <v>0</v>
      </c>
      <c r="AS2677" s="4">
        <v>0</v>
      </c>
      <c r="AT2677" s="4">
        <v>0</v>
      </c>
      <c r="AU2677" t="str">
        <f>IF(D2677="","",INDEX([1]DICCIONARIO!$G$21:$H$33,MATCH('DATA NIQ'!D2677,[1]DICCIONARIO!$G$21:$G$33,0),2))</f>
        <v>LAY'S + LAY'S CLASICAS</v>
      </c>
    </row>
    <row r="2678" spans="1:47" ht="14.45" customHeight="1" x14ac:dyDescent="0.25">
      <c r="A2678" t="s">
        <v>0</v>
      </c>
      <c r="B2678" s="2" t="s">
        <v>349</v>
      </c>
      <c r="C2678" t="s">
        <v>17</v>
      </c>
      <c r="D2678" t="s">
        <v>370</v>
      </c>
      <c r="E2678" t="s">
        <v>373</v>
      </c>
      <c r="F2678" t="s">
        <v>23</v>
      </c>
      <c r="G2678" t="s">
        <v>352</v>
      </c>
      <c r="H2678" s="3" t="str">
        <f t="shared" si="41"/>
        <v>ARG SELF CADENAGUARNICIONES PARA COPETINPEPSICOLAY'SLAY'S CLASICAS41 A 60Inventario (KILOS)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0</v>
      </c>
      <c r="AS2678" s="4">
        <v>0</v>
      </c>
      <c r="AT2678" s="4">
        <v>0</v>
      </c>
      <c r="AU2678" t="str">
        <f>IF(D2678="","",INDEX([1]DICCIONARIO!$G$21:$H$33,MATCH('DATA NIQ'!D2678,[1]DICCIONARIO!$G$21:$G$33,0),2))</f>
        <v>LAY'S + LAY'S CLASICAS</v>
      </c>
    </row>
    <row r="2679" spans="1:47" ht="14.45" hidden="1" customHeight="1" x14ac:dyDescent="0.25">
      <c r="A2679" t="s">
        <v>0</v>
      </c>
      <c r="B2679" s="2" t="s">
        <v>349</v>
      </c>
      <c r="C2679" t="s">
        <v>17</v>
      </c>
      <c r="D2679" t="s">
        <v>370</v>
      </c>
      <c r="E2679" t="s">
        <v>373</v>
      </c>
      <c r="F2679" t="s">
        <v>23</v>
      </c>
      <c r="G2679" t="s">
        <v>353</v>
      </c>
      <c r="H2679" s="3" t="str">
        <f t="shared" si="41"/>
        <v>ARG SELF CADENAGUARNICIONES PARA COPETINPEPSICOLAY'SLAY'S CLASICAS41 A 60Vtas Valor</v>
      </c>
      <c r="I2679" s="3">
        <v>21815282.449999999</v>
      </c>
      <c r="J2679" s="3">
        <v>26210994.730999999</v>
      </c>
      <c r="K2679" s="3">
        <v>28460367.969000001</v>
      </c>
      <c r="L2679" s="3">
        <v>33054200.427000001</v>
      </c>
      <c r="M2679" s="3">
        <v>32791488.835000001</v>
      </c>
      <c r="N2679" s="3">
        <v>47636616.380999997</v>
      </c>
      <c r="O2679" s="3">
        <v>48089469.423</v>
      </c>
      <c r="P2679" s="3">
        <v>48751267.478</v>
      </c>
      <c r="Q2679" s="3">
        <v>46429117.321000002</v>
      </c>
      <c r="R2679" s="3">
        <v>41578395.120999999</v>
      </c>
      <c r="S2679" s="3">
        <v>53660769.210000001</v>
      </c>
      <c r="T2679" s="3">
        <v>40103925.670000002</v>
      </c>
      <c r="U2679" s="3">
        <v>25289307.155000001</v>
      </c>
      <c r="V2679" s="3">
        <v>24918436.057</v>
      </c>
      <c r="W2679" s="3">
        <v>11802964.755000001</v>
      </c>
      <c r="X2679" s="3">
        <v>1315207.7890000001</v>
      </c>
      <c r="Y2679" s="3">
        <v>215305.83</v>
      </c>
      <c r="Z2679" s="3">
        <v>182876.54800000001</v>
      </c>
      <c r="AA2679" s="3">
        <v>198120.32199999999</v>
      </c>
      <c r="AB2679" s="3">
        <v>245975.82800000001</v>
      </c>
      <c r="AC2679" s="3">
        <v>244486.465</v>
      </c>
      <c r="AD2679" s="3">
        <v>257303.465</v>
      </c>
      <c r="AE2679" s="3">
        <v>222862.84</v>
      </c>
      <c r="AF2679" s="3">
        <v>247510.3</v>
      </c>
      <c r="AG2679" s="3">
        <v>552562.96100000001</v>
      </c>
      <c r="AH2679" s="3">
        <v>379578.47</v>
      </c>
      <c r="AI2679" s="3">
        <v>318962.36499999999</v>
      </c>
      <c r="AJ2679" s="3">
        <v>325485.37900000002</v>
      </c>
      <c r="AK2679" s="3">
        <v>343067.016</v>
      </c>
      <c r="AL2679" s="3">
        <v>305656.74699999997</v>
      </c>
      <c r="AM2679" s="3">
        <v>290649.09700000001</v>
      </c>
      <c r="AN2679" s="3">
        <v>467207.68800000002</v>
      </c>
      <c r="AO2679" s="3">
        <v>471036.554</v>
      </c>
      <c r="AP2679" s="3">
        <v>348191.68300000002</v>
      </c>
      <c r="AQ2679" s="3">
        <v>456888.98200000002</v>
      </c>
      <c r="AR2679" s="3">
        <v>359411.86900000001</v>
      </c>
      <c r="AS2679" s="3">
        <v>358156.86300000001</v>
      </c>
      <c r="AT2679" s="3">
        <v>523642.80800000002</v>
      </c>
      <c r="AU2679" t="str">
        <f>IF(D2679="","",INDEX([1]DICCIONARIO!$G$21:$H$33,MATCH('DATA NIQ'!D2679,[1]DICCIONARIO!$G$21:$G$33,0),2))</f>
        <v>LAY'S + LAY'S CLASICAS</v>
      </c>
    </row>
    <row r="2680" spans="1:47" hidden="1" x14ac:dyDescent="0.25">
      <c r="A2680" t="s">
        <v>0</v>
      </c>
      <c r="B2680" s="2" t="s">
        <v>349</v>
      </c>
      <c r="C2680" t="s">
        <v>17</v>
      </c>
      <c r="D2680" t="s">
        <v>370</v>
      </c>
      <c r="E2680" t="s">
        <v>373</v>
      </c>
      <c r="F2680" t="s">
        <v>23</v>
      </c>
      <c r="G2680" t="s">
        <v>354</v>
      </c>
      <c r="H2680" s="3" t="str">
        <f t="shared" si="41"/>
        <v>ARG SELF CADENAGUARNICIONES PARA COPETINPEPSICOLAY'SLAY'S CLASICAS41 A 60Dist. Num. Tiendas Handling (C)</v>
      </c>
      <c r="I2680" s="1">
        <v>81.933000000000007</v>
      </c>
      <c r="J2680" s="1">
        <v>81.932000000000002</v>
      </c>
      <c r="K2680" s="1">
        <v>84.102000000000004</v>
      </c>
      <c r="L2680" s="1">
        <v>86.054000000000002</v>
      </c>
      <c r="M2680" s="1">
        <v>87.308999999999997</v>
      </c>
      <c r="N2680" s="1">
        <v>86.8</v>
      </c>
      <c r="O2680" s="1">
        <v>86.031000000000006</v>
      </c>
      <c r="P2680" s="1">
        <v>86.108999999999995</v>
      </c>
      <c r="Q2680" s="1">
        <v>84.903000000000006</v>
      </c>
      <c r="R2680" s="1">
        <v>85.344999999999999</v>
      </c>
      <c r="S2680" s="1">
        <v>85.18</v>
      </c>
      <c r="T2680" s="1">
        <v>83.4</v>
      </c>
      <c r="U2680" s="1">
        <v>74.194000000000003</v>
      </c>
      <c r="V2680" s="1">
        <v>55.414000000000001</v>
      </c>
      <c r="W2680" s="1">
        <v>37.567</v>
      </c>
      <c r="X2680" s="1">
        <v>14.818</v>
      </c>
      <c r="Y2680" s="1">
        <v>1.1220000000000001</v>
      </c>
      <c r="Z2680" s="1">
        <v>0.73399999999999999</v>
      </c>
      <c r="AA2680" s="1">
        <v>0.63200000000000001</v>
      </c>
      <c r="AB2680" s="1">
        <v>0.54300000000000004</v>
      </c>
      <c r="AC2680" s="1">
        <v>0.52200000000000002</v>
      </c>
      <c r="AD2680" s="1">
        <v>0.49299999999999999</v>
      </c>
      <c r="AE2680" s="1">
        <v>0.46500000000000002</v>
      </c>
      <c r="AF2680" s="1">
        <v>0.56599999999999995</v>
      </c>
      <c r="AG2680" s="1">
        <v>0.502</v>
      </c>
      <c r="AH2680" s="1">
        <v>0.46899999999999997</v>
      </c>
      <c r="AI2680" s="1">
        <v>0.441</v>
      </c>
      <c r="AJ2680" s="1">
        <v>0.44</v>
      </c>
      <c r="AK2680" s="1">
        <v>0.44</v>
      </c>
      <c r="AL2680" s="1">
        <v>0.439</v>
      </c>
      <c r="AM2680" s="1">
        <v>0.42</v>
      </c>
      <c r="AN2680" s="1">
        <v>0.41599999999999998</v>
      </c>
      <c r="AO2680" s="1">
        <v>0.41599999999999998</v>
      </c>
      <c r="AP2680" s="1">
        <v>0.41599999999999998</v>
      </c>
      <c r="AQ2680" s="1">
        <v>0.41599999999999998</v>
      </c>
      <c r="AR2680" s="1">
        <v>0.41599999999999998</v>
      </c>
      <c r="AS2680" s="1">
        <v>0.42799999999999999</v>
      </c>
      <c r="AT2680" s="1">
        <v>0.44800000000000001</v>
      </c>
      <c r="AU2680" t="str">
        <f>IF(D2680="","",INDEX([1]DICCIONARIO!$G$21:$H$33,MATCH('DATA NIQ'!D2680,[1]DICCIONARIO!$G$21:$G$33,0),2))</f>
        <v>LAY'S + LAY'S CLASICAS</v>
      </c>
    </row>
    <row r="2681" spans="1:47" ht="14.45" hidden="1" customHeight="1" x14ac:dyDescent="0.25">
      <c r="A2681" t="s">
        <v>0</v>
      </c>
      <c r="B2681" s="2" t="s">
        <v>349</v>
      </c>
      <c r="C2681" t="s">
        <v>17</v>
      </c>
      <c r="D2681" t="s">
        <v>370</v>
      </c>
      <c r="E2681" t="s">
        <v>373</v>
      </c>
      <c r="F2681" t="s">
        <v>23</v>
      </c>
      <c r="G2681" t="s">
        <v>355</v>
      </c>
      <c r="H2681" s="3" t="str">
        <f t="shared" si="41"/>
        <v>ARG SELF CADENAGUARNICIONES PARA COPETINPEPSICOLAY'SLAY'S CLASICAS41 A 60Dist. Pond. Tiendas Handling</v>
      </c>
      <c r="I2681" s="1">
        <v>85.68</v>
      </c>
      <c r="J2681" s="1">
        <v>86.644999999999996</v>
      </c>
      <c r="K2681" s="1">
        <v>89.977000000000004</v>
      </c>
      <c r="L2681" s="1">
        <v>91.242999999999995</v>
      </c>
      <c r="M2681" s="1">
        <v>92.21</v>
      </c>
      <c r="N2681" s="1">
        <v>91.498999999999995</v>
      </c>
      <c r="O2681" s="1">
        <v>90.974000000000004</v>
      </c>
      <c r="P2681" s="1">
        <v>90.759</v>
      </c>
      <c r="Q2681" s="1">
        <v>89.263000000000005</v>
      </c>
      <c r="R2681" s="1">
        <v>90.028999999999996</v>
      </c>
      <c r="S2681" s="1">
        <v>90.17</v>
      </c>
      <c r="T2681" s="1">
        <v>88.697999999999993</v>
      </c>
      <c r="U2681" s="1">
        <v>79.247</v>
      </c>
      <c r="V2681" s="1">
        <v>65</v>
      </c>
      <c r="W2681" s="1">
        <v>42.423999999999999</v>
      </c>
      <c r="X2681" s="1">
        <v>12.294</v>
      </c>
      <c r="Y2681" s="1">
        <v>0.79400000000000004</v>
      </c>
      <c r="Z2681" s="1">
        <v>0.26400000000000001</v>
      </c>
      <c r="AA2681" s="1">
        <v>0.16</v>
      </c>
      <c r="AB2681" s="1">
        <v>0.121</v>
      </c>
      <c r="AC2681" s="1">
        <v>0.20399999999999999</v>
      </c>
      <c r="AD2681" s="1">
        <v>0.105</v>
      </c>
      <c r="AE2681" s="1">
        <v>7.3999999999999996E-2</v>
      </c>
      <c r="AF2681" s="1">
        <v>0.13800000000000001</v>
      </c>
      <c r="AG2681" s="1">
        <v>0.108</v>
      </c>
      <c r="AH2681" s="1">
        <v>9.0999999999999998E-2</v>
      </c>
      <c r="AI2681" s="1">
        <v>7.2999999999999995E-2</v>
      </c>
      <c r="AJ2681" s="1">
        <v>7.1999999999999995E-2</v>
      </c>
      <c r="AK2681" s="1">
        <v>7.0999999999999994E-2</v>
      </c>
      <c r="AL2681" s="1">
        <v>7.2999999999999995E-2</v>
      </c>
      <c r="AM2681" s="1">
        <v>7.0000000000000007E-2</v>
      </c>
      <c r="AN2681" s="1">
        <v>7.0000000000000007E-2</v>
      </c>
      <c r="AO2681" s="1">
        <v>7.9000000000000001E-2</v>
      </c>
      <c r="AP2681" s="1">
        <v>7.5999999999999998E-2</v>
      </c>
      <c r="AQ2681" s="1">
        <v>7.5999999999999998E-2</v>
      </c>
      <c r="AR2681" s="1">
        <v>7.5999999999999998E-2</v>
      </c>
      <c r="AS2681" s="1">
        <v>7.9000000000000001E-2</v>
      </c>
      <c r="AT2681" s="1">
        <v>8.7999999999999995E-2</v>
      </c>
      <c r="AU2681" t="str">
        <f>IF(D2681="","",INDEX([1]DICCIONARIO!$G$21:$H$33,MATCH('DATA NIQ'!D2681,[1]DICCIONARIO!$G$21:$G$33,0),2))</f>
        <v>LAY'S + LAY'S CLASICAS</v>
      </c>
    </row>
    <row r="2682" spans="1:47" ht="14.45" hidden="1" customHeight="1" x14ac:dyDescent="0.25">
      <c r="A2682" t="s">
        <v>0</v>
      </c>
      <c r="B2682" s="2" t="s">
        <v>349</v>
      </c>
      <c r="C2682" t="s">
        <v>17</v>
      </c>
      <c r="D2682" t="s">
        <v>370</v>
      </c>
      <c r="E2682" t="s">
        <v>373</v>
      </c>
      <c r="F2682" t="s">
        <v>23</v>
      </c>
      <c r="G2682" t="s">
        <v>356</v>
      </c>
      <c r="H2682" s="3" t="str">
        <f t="shared" si="41"/>
        <v>ARG SELF CADENAGUARNICIONES PARA COPETINPEPSICOLAY'SLAY'S CLASICAS41 A 60Part. de Vtas (KILOS) - Product</v>
      </c>
      <c r="I2682" s="1">
        <v>0.621</v>
      </c>
      <c r="J2682" s="1">
        <v>0.71099999999999997</v>
      </c>
      <c r="K2682" s="1">
        <v>0.66800000000000004</v>
      </c>
      <c r="L2682" s="1">
        <v>0.72299999999999998</v>
      </c>
      <c r="M2682" s="1">
        <v>0.66400000000000003</v>
      </c>
      <c r="N2682" s="1">
        <v>0.97199999999999998</v>
      </c>
      <c r="O2682" s="1">
        <v>0.92900000000000005</v>
      </c>
      <c r="P2682" s="1">
        <v>0.6</v>
      </c>
      <c r="Q2682" s="1">
        <v>0.64100000000000001</v>
      </c>
      <c r="R2682" s="1">
        <v>0.625</v>
      </c>
      <c r="S2682" s="1">
        <v>0.75</v>
      </c>
      <c r="T2682" s="1">
        <v>0.622</v>
      </c>
      <c r="U2682" s="1">
        <v>0.36399999999999999</v>
      </c>
      <c r="V2682" s="1">
        <v>0.316</v>
      </c>
      <c r="W2682" s="1">
        <v>0.13600000000000001</v>
      </c>
      <c r="X2682" s="1">
        <v>1.6E-2</v>
      </c>
      <c r="Y2682" s="1">
        <v>2E-3</v>
      </c>
      <c r="Z2682" s="1">
        <v>1E-3</v>
      </c>
      <c r="AA2682" s="1">
        <v>1E-3</v>
      </c>
      <c r="AB2682" s="1">
        <v>1E-3</v>
      </c>
      <c r="AC2682" s="1">
        <v>1E-3</v>
      </c>
      <c r="AD2682" s="1">
        <v>1E-3</v>
      </c>
      <c r="AE2682" s="1">
        <v>1E-3</v>
      </c>
      <c r="AF2682" s="1">
        <v>1E-3</v>
      </c>
      <c r="AG2682" s="1">
        <v>2E-3</v>
      </c>
      <c r="AH2682" s="1">
        <v>1E-3</v>
      </c>
      <c r="AI2682" s="1">
        <v>1E-3</v>
      </c>
      <c r="AJ2682" s="1">
        <v>1E-3</v>
      </c>
      <c r="AK2682" s="1">
        <v>1E-3</v>
      </c>
      <c r="AL2682" s="1">
        <v>1E-3</v>
      </c>
      <c r="AM2682" s="1">
        <v>1E-3</v>
      </c>
      <c r="AN2682" s="1">
        <v>1E-3</v>
      </c>
      <c r="AO2682" s="1">
        <v>1E-3</v>
      </c>
      <c r="AP2682" s="1">
        <v>1E-3</v>
      </c>
      <c r="AQ2682" s="1">
        <v>1E-3</v>
      </c>
      <c r="AR2682" s="1">
        <v>1E-3</v>
      </c>
      <c r="AS2682" s="1">
        <v>1E-3</v>
      </c>
      <c r="AT2682" s="1">
        <v>1E-3</v>
      </c>
      <c r="AU2682" t="str">
        <f>IF(D2682="","",INDEX([1]DICCIONARIO!$G$21:$H$33,MATCH('DATA NIQ'!D2682,[1]DICCIONARIO!$G$21:$G$33,0),2))</f>
        <v>LAY'S + LAY'S CLASICAS</v>
      </c>
    </row>
    <row r="2683" spans="1:47" ht="14.45" hidden="1" customHeight="1" x14ac:dyDescent="0.25">
      <c r="A2683" t="s">
        <v>0</v>
      </c>
      <c r="B2683" s="2" t="s">
        <v>349</v>
      </c>
      <c r="C2683" t="s">
        <v>17</v>
      </c>
      <c r="D2683" t="s">
        <v>370</v>
      </c>
      <c r="E2683" t="s">
        <v>373</v>
      </c>
      <c r="F2683" t="s">
        <v>23</v>
      </c>
      <c r="G2683" t="s">
        <v>357</v>
      </c>
      <c r="H2683" s="3" t="str">
        <f t="shared" si="41"/>
        <v>ARG SELF CADENAGUARNICIONES PARA COPETINPEPSICOLAY'SLAY'S CLASICAS41 A 60Part. de Vtas Valor - Product</v>
      </c>
      <c r="I2683" s="1">
        <v>1.149</v>
      </c>
      <c r="J2683" s="1">
        <v>1.2509999999999999</v>
      </c>
      <c r="K2683" s="1">
        <v>1.1819999999999999</v>
      </c>
      <c r="L2683" s="1">
        <v>1.292</v>
      </c>
      <c r="M2683" s="1">
        <v>1.2549999999999999</v>
      </c>
      <c r="N2683" s="1">
        <v>1.7270000000000001</v>
      </c>
      <c r="O2683" s="1">
        <v>1.6950000000000001</v>
      </c>
      <c r="P2683" s="1">
        <v>1.208</v>
      </c>
      <c r="Q2683" s="1">
        <v>1.2330000000000001</v>
      </c>
      <c r="R2683" s="1">
        <v>1.202</v>
      </c>
      <c r="S2683" s="1">
        <v>1.38</v>
      </c>
      <c r="T2683" s="1">
        <v>1.0660000000000001</v>
      </c>
      <c r="U2683" s="1">
        <v>0.61199999999999999</v>
      </c>
      <c r="V2683" s="1">
        <v>0.54400000000000004</v>
      </c>
      <c r="W2683" s="1">
        <v>0.22</v>
      </c>
      <c r="X2683" s="1">
        <v>2.3E-2</v>
      </c>
      <c r="Y2683" s="1">
        <v>3.0000000000000001E-3</v>
      </c>
      <c r="Z2683" s="1">
        <v>2E-3</v>
      </c>
      <c r="AA2683" s="1">
        <v>2E-3</v>
      </c>
      <c r="AB2683" s="1">
        <v>2E-3</v>
      </c>
      <c r="AC2683" s="1">
        <v>2E-3</v>
      </c>
      <c r="AD2683" s="1">
        <v>2E-3</v>
      </c>
      <c r="AE2683" s="1">
        <v>1E-3</v>
      </c>
      <c r="AF2683" s="1">
        <v>2E-3</v>
      </c>
      <c r="AG2683" s="1">
        <v>4.0000000000000001E-3</v>
      </c>
      <c r="AH2683" s="1">
        <v>2E-3</v>
      </c>
      <c r="AI2683" s="1">
        <v>2E-3</v>
      </c>
      <c r="AJ2683" s="1">
        <v>2E-3</v>
      </c>
      <c r="AK2683" s="1">
        <v>2E-3</v>
      </c>
      <c r="AL2683" s="1">
        <v>2E-3</v>
      </c>
      <c r="AM2683" s="1">
        <v>1E-3</v>
      </c>
      <c r="AN2683" s="1">
        <v>2E-3</v>
      </c>
      <c r="AO2683" s="1">
        <v>2E-3</v>
      </c>
      <c r="AP2683" s="1">
        <v>1E-3</v>
      </c>
      <c r="AQ2683" s="1">
        <v>2E-3</v>
      </c>
      <c r="AR2683" s="1">
        <v>2E-3</v>
      </c>
      <c r="AS2683" s="1">
        <v>1E-3</v>
      </c>
      <c r="AT2683" s="1">
        <v>2E-3</v>
      </c>
      <c r="AU2683" t="str">
        <f>IF(D2683="","",INDEX([1]DICCIONARIO!$G$21:$H$33,MATCH('DATA NIQ'!D2683,[1]DICCIONARIO!$G$21:$G$33,0),2))</f>
        <v>LAY'S + LAY'S CLASICAS</v>
      </c>
    </row>
    <row r="2684" spans="1:47" ht="14.45" customHeight="1" x14ac:dyDescent="0.25">
      <c r="A2684" t="s">
        <v>0</v>
      </c>
      <c r="B2684" s="2" t="s">
        <v>349</v>
      </c>
      <c r="C2684" t="s">
        <v>17</v>
      </c>
      <c r="D2684" t="s">
        <v>370</v>
      </c>
      <c r="E2684" t="s">
        <v>373</v>
      </c>
      <c r="F2684" t="s">
        <v>25</v>
      </c>
      <c r="G2684" t="s">
        <v>350</v>
      </c>
      <c r="H2684" s="3" t="str">
        <f t="shared" si="41"/>
        <v>ARG SELF CADENAGUARNICIONES PARA COPETINPEPSICOLAY'SLAY'S CLASICAS61 A 120Vtas (KILOS)</v>
      </c>
      <c r="I2684" s="4">
        <v>19072.137999999999</v>
      </c>
      <c r="J2684" s="4">
        <v>22409.977999999999</v>
      </c>
      <c r="K2684" s="4">
        <v>21605.620999999999</v>
      </c>
      <c r="L2684" s="4">
        <v>23546.491000000002</v>
      </c>
      <c r="M2684" s="4">
        <v>21059.789000000001</v>
      </c>
      <c r="N2684" s="4">
        <v>26107.047999999999</v>
      </c>
      <c r="O2684" s="4">
        <v>26198.592000000001</v>
      </c>
      <c r="P2684" s="4">
        <v>30783.991000000002</v>
      </c>
      <c r="Q2684" s="4">
        <v>25365.304</v>
      </c>
      <c r="R2684" s="4">
        <v>22858.034</v>
      </c>
      <c r="S2684" s="4">
        <v>24305.15</v>
      </c>
      <c r="T2684" s="4">
        <v>22625.960999999999</v>
      </c>
      <c r="U2684" s="4">
        <v>23473.671999999999</v>
      </c>
      <c r="V2684" s="4">
        <v>20909.684000000001</v>
      </c>
      <c r="W2684" s="4">
        <v>25152.534</v>
      </c>
      <c r="X2684" s="4">
        <v>20321.106</v>
      </c>
      <c r="Y2684" s="4">
        <v>18671.727999999999</v>
      </c>
      <c r="Z2684" s="4">
        <v>17613.597000000002</v>
      </c>
      <c r="AA2684" s="4">
        <v>15770.147000000001</v>
      </c>
      <c r="AB2684" s="4">
        <v>13827.434999999999</v>
      </c>
      <c r="AC2684" s="4">
        <v>18223.085999999999</v>
      </c>
      <c r="AD2684" s="4">
        <v>15686.853999999999</v>
      </c>
      <c r="AE2684" s="4">
        <v>15328.502</v>
      </c>
      <c r="AF2684" s="4">
        <v>16892.858</v>
      </c>
      <c r="AG2684" s="4">
        <v>9421.5159999999996</v>
      </c>
      <c r="AH2684" s="4">
        <v>8302.3850000000002</v>
      </c>
      <c r="AI2684" s="4">
        <v>15148.239</v>
      </c>
      <c r="AJ2684" s="4">
        <v>18992.021000000001</v>
      </c>
      <c r="AK2684" s="4">
        <v>17318.884999999998</v>
      </c>
      <c r="AL2684" s="4">
        <v>16766.449000000001</v>
      </c>
      <c r="AM2684" s="4">
        <v>18547.760999999999</v>
      </c>
      <c r="AN2684" s="4">
        <v>16079.775</v>
      </c>
      <c r="AO2684" s="4">
        <v>19386.489000000001</v>
      </c>
      <c r="AP2684" s="4">
        <v>18004.565999999999</v>
      </c>
      <c r="AQ2684" s="4">
        <v>15989.329</v>
      </c>
      <c r="AR2684" s="4">
        <v>14772.778</v>
      </c>
      <c r="AS2684" s="4">
        <v>12535.880999999999</v>
      </c>
      <c r="AT2684" s="4">
        <v>13811.632</v>
      </c>
      <c r="AU2684" t="str">
        <f>IF(D2684="","",INDEX([1]DICCIONARIO!$G$21:$H$33,MATCH('DATA NIQ'!D2684,[1]DICCIONARIO!$G$21:$G$33,0),2))</f>
        <v>LAY'S + LAY'S CLASICAS</v>
      </c>
    </row>
    <row r="2685" spans="1:47" ht="14.45" customHeight="1" x14ac:dyDescent="0.25">
      <c r="A2685" t="s">
        <v>0</v>
      </c>
      <c r="B2685" s="2" t="s">
        <v>349</v>
      </c>
      <c r="C2685" t="s">
        <v>17</v>
      </c>
      <c r="D2685" t="s">
        <v>370</v>
      </c>
      <c r="E2685" t="s">
        <v>373</v>
      </c>
      <c r="F2685" t="s">
        <v>25</v>
      </c>
      <c r="G2685" t="s">
        <v>351</v>
      </c>
      <c r="H2685" s="3" t="str">
        <f t="shared" si="41"/>
        <v>ARG SELF CADENAGUARNICIONES PARA COPETINPEPSICOLAY'SLAY'S CLASICAS61 A 120Compras (KILOS)</v>
      </c>
      <c r="I2685" s="4">
        <v>0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0</v>
      </c>
      <c r="AS2685" s="4">
        <v>0</v>
      </c>
      <c r="AT2685" s="4">
        <v>0</v>
      </c>
      <c r="AU2685" t="str">
        <f>IF(D2685="","",INDEX([1]DICCIONARIO!$G$21:$H$33,MATCH('DATA NIQ'!D2685,[1]DICCIONARIO!$G$21:$G$33,0),2))</f>
        <v>LAY'S + LAY'S CLASICAS</v>
      </c>
    </row>
    <row r="2686" spans="1:47" ht="14.45" customHeight="1" x14ac:dyDescent="0.25">
      <c r="A2686" t="s">
        <v>0</v>
      </c>
      <c r="B2686" s="2" t="s">
        <v>349</v>
      </c>
      <c r="C2686" t="s">
        <v>17</v>
      </c>
      <c r="D2686" t="s">
        <v>370</v>
      </c>
      <c r="E2686" t="s">
        <v>373</v>
      </c>
      <c r="F2686" t="s">
        <v>25</v>
      </c>
      <c r="G2686" t="s">
        <v>352</v>
      </c>
      <c r="H2686" s="3" t="str">
        <f t="shared" si="41"/>
        <v>ARG SELF CADENAGUARNICIONES PARA COPETINPEPSICOLAY'SLAY'S CLASICAS61 A 120Inventario (KILOS)</v>
      </c>
      <c r="I2686" s="4">
        <v>0</v>
      </c>
      <c r="J2686" s="4">
        <v>0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0</v>
      </c>
      <c r="AS2686" s="4">
        <v>0</v>
      </c>
      <c r="AT2686" s="4">
        <v>0</v>
      </c>
      <c r="AU2686" t="str">
        <f>IF(D2686="","",INDEX([1]DICCIONARIO!$G$21:$H$33,MATCH('DATA NIQ'!D2686,[1]DICCIONARIO!$G$21:$G$33,0),2))</f>
        <v>LAY'S + LAY'S CLASICAS</v>
      </c>
    </row>
    <row r="2687" spans="1:47" ht="14.45" hidden="1" customHeight="1" x14ac:dyDescent="0.25">
      <c r="A2687" t="s">
        <v>0</v>
      </c>
      <c r="B2687" s="2" t="s">
        <v>349</v>
      </c>
      <c r="C2687" t="s">
        <v>17</v>
      </c>
      <c r="D2687" t="s">
        <v>370</v>
      </c>
      <c r="E2687" t="s">
        <v>373</v>
      </c>
      <c r="F2687" t="s">
        <v>25</v>
      </c>
      <c r="G2687" t="s">
        <v>353</v>
      </c>
      <c r="H2687" s="3" t="str">
        <f t="shared" si="41"/>
        <v>ARG SELF CADENAGUARNICIONES PARA COPETINPEPSICOLAY'SLAY'S CLASICAS61 A 120Vtas Valor</v>
      </c>
      <c r="I2687" s="3">
        <v>38180848.336000003</v>
      </c>
      <c r="J2687" s="3">
        <v>44686784.920999996</v>
      </c>
      <c r="K2687" s="3">
        <v>48307516.772</v>
      </c>
      <c r="L2687" s="3">
        <v>58284786.653999999</v>
      </c>
      <c r="M2687" s="3">
        <v>58254880.663000003</v>
      </c>
      <c r="N2687" s="3">
        <v>73870227.576000005</v>
      </c>
      <c r="O2687" s="3">
        <v>81952288.934</v>
      </c>
      <c r="P2687" s="3">
        <v>103257143.38500001</v>
      </c>
      <c r="Q2687" s="3">
        <v>93409245.459999993</v>
      </c>
      <c r="R2687" s="3">
        <v>92018144.174999997</v>
      </c>
      <c r="S2687" s="3">
        <v>99845500.478</v>
      </c>
      <c r="T2687" s="3">
        <v>95308820.460999995</v>
      </c>
      <c r="U2687" s="3">
        <v>106317796.691</v>
      </c>
      <c r="V2687" s="3">
        <v>102426451.498</v>
      </c>
      <c r="W2687" s="3">
        <v>135564594.22099999</v>
      </c>
      <c r="X2687" s="3">
        <v>141623567.039</v>
      </c>
      <c r="Y2687" s="3">
        <v>160604692.09200001</v>
      </c>
      <c r="Z2687" s="3">
        <v>166786679.051</v>
      </c>
      <c r="AA2687" s="3">
        <v>159172746.109</v>
      </c>
      <c r="AB2687" s="3">
        <v>179207593.07600001</v>
      </c>
      <c r="AC2687" s="3">
        <v>300290060.792</v>
      </c>
      <c r="AD2687" s="3">
        <v>304357897.44599998</v>
      </c>
      <c r="AE2687" s="3">
        <v>301011968.727</v>
      </c>
      <c r="AF2687" s="3">
        <v>299357897.75099999</v>
      </c>
      <c r="AG2687" s="3">
        <v>194767002.24200001</v>
      </c>
      <c r="AH2687" s="3">
        <v>194034463.67300001</v>
      </c>
      <c r="AI2687" s="3">
        <v>374297418.42199999</v>
      </c>
      <c r="AJ2687" s="3">
        <v>470738153.38099998</v>
      </c>
      <c r="AK2687" s="3">
        <v>452327726.58499998</v>
      </c>
      <c r="AL2687" s="3">
        <v>447371908.47899997</v>
      </c>
      <c r="AM2687" s="3">
        <v>451021264.11400002</v>
      </c>
      <c r="AN2687" s="3">
        <v>444182739.699</v>
      </c>
      <c r="AO2687" s="3">
        <v>532091710.33399999</v>
      </c>
      <c r="AP2687" s="3">
        <v>486930841.02499998</v>
      </c>
      <c r="AQ2687" s="3">
        <v>452711952.53299999</v>
      </c>
      <c r="AR2687" s="3">
        <v>420689602.30599999</v>
      </c>
      <c r="AS2687" s="3">
        <v>389233020.60000002</v>
      </c>
      <c r="AT2687" s="3">
        <v>398721583.53399998</v>
      </c>
      <c r="AU2687" t="str">
        <f>IF(D2687="","",INDEX([1]DICCIONARIO!$G$21:$H$33,MATCH('DATA NIQ'!D2687,[1]DICCIONARIO!$G$21:$G$33,0),2))</f>
        <v>LAY'S + LAY'S CLASICAS</v>
      </c>
    </row>
    <row r="2688" spans="1:47" hidden="1" x14ac:dyDescent="0.25">
      <c r="A2688" t="s">
        <v>0</v>
      </c>
      <c r="B2688" s="2" t="s">
        <v>349</v>
      </c>
      <c r="C2688" t="s">
        <v>17</v>
      </c>
      <c r="D2688" t="s">
        <v>370</v>
      </c>
      <c r="E2688" t="s">
        <v>373</v>
      </c>
      <c r="F2688" t="s">
        <v>25</v>
      </c>
      <c r="G2688" t="s">
        <v>354</v>
      </c>
      <c r="H2688" s="3" t="str">
        <f t="shared" si="41"/>
        <v>ARG SELF CADENAGUARNICIONES PARA COPETINPEPSICOLAY'SLAY'S CLASICAS61 A 120Dist. Num. Tiendas Handling (C)</v>
      </c>
      <c r="I2688" s="1">
        <v>94.445999999999998</v>
      </c>
      <c r="J2688" s="1">
        <v>93.046000000000006</v>
      </c>
      <c r="K2688" s="1">
        <v>93.076999999999998</v>
      </c>
      <c r="L2688" s="1">
        <v>96.724000000000004</v>
      </c>
      <c r="M2688" s="1">
        <v>96.766999999999996</v>
      </c>
      <c r="N2688" s="1">
        <v>96.225999999999999</v>
      </c>
      <c r="O2688" s="1">
        <v>96.352999999999994</v>
      </c>
      <c r="P2688" s="1">
        <v>96.111000000000004</v>
      </c>
      <c r="Q2688" s="1">
        <v>95.034000000000006</v>
      </c>
      <c r="R2688" s="1">
        <v>94.075999999999993</v>
      </c>
      <c r="S2688" s="1">
        <v>94.022000000000006</v>
      </c>
      <c r="T2688" s="1">
        <v>93.962999999999994</v>
      </c>
      <c r="U2688" s="1">
        <v>95.424000000000007</v>
      </c>
      <c r="V2688" s="1">
        <v>95.233000000000004</v>
      </c>
      <c r="W2688" s="1">
        <v>96.022999999999996</v>
      </c>
      <c r="X2688" s="1">
        <v>95.52</v>
      </c>
      <c r="Y2688" s="1">
        <v>95.01</v>
      </c>
      <c r="Z2688" s="1">
        <v>96.129000000000005</v>
      </c>
      <c r="AA2688" s="1">
        <v>92.213999999999999</v>
      </c>
      <c r="AB2688" s="1">
        <v>88.358999999999995</v>
      </c>
      <c r="AC2688" s="1">
        <v>92.798000000000002</v>
      </c>
      <c r="AD2688" s="1">
        <v>93.260999999999996</v>
      </c>
      <c r="AE2688" s="1">
        <v>92.061999999999998</v>
      </c>
      <c r="AF2688" s="1">
        <v>91.715999999999994</v>
      </c>
      <c r="AG2688" s="1">
        <v>82.902000000000001</v>
      </c>
      <c r="AH2688" s="1">
        <v>79.704999999999998</v>
      </c>
      <c r="AI2688" s="1">
        <v>93.42</v>
      </c>
      <c r="AJ2688" s="1">
        <v>93.52</v>
      </c>
      <c r="AK2688" s="1">
        <v>91.447999999999993</v>
      </c>
      <c r="AL2688" s="1">
        <v>94.558999999999997</v>
      </c>
      <c r="AM2688" s="1">
        <v>94.076999999999998</v>
      </c>
      <c r="AN2688" s="1">
        <v>95.042000000000002</v>
      </c>
      <c r="AO2688" s="1">
        <v>95.783000000000001</v>
      </c>
      <c r="AP2688" s="1">
        <v>96.385999999999996</v>
      </c>
      <c r="AQ2688" s="1">
        <v>95.608999999999995</v>
      </c>
      <c r="AR2688" s="1">
        <v>95.918999999999997</v>
      </c>
      <c r="AS2688" s="1">
        <v>96.356999999999999</v>
      </c>
      <c r="AT2688" s="1">
        <v>95.515000000000001</v>
      </c>
      <c r="AU2688" t="str">
        <f>IF(D2688="","",INDEX([1]DICCIONARIO!$G$21:$H$33,MATCH('DATA NIQ'!D2688,[1]DICCIONARIO!$G$21:$G$33,0),2))</f>
        <v>LAY'S + LAY'S CLASICAS</v>
      </c>
    </row>
    <row r="2689" spans="1:47" ht="14.45" hidden="1" customHeight="1" x14ac:dyDescent="0.25">
      <c r="A2689" t="s">
        <v>0</v>
      </c>
      <c r="B2689" s="2" t="s">
        <v>349</v>
      </c>
      <c r="C2689" t="s">
        <v>17</v>
      </c>
      <c r="D2689" t="s">
        <v>370</v>
      </c>
      <c r="E2689" t="s">
        <v>373</v>
      </c>
      <c r="F2689" t="s">
        <v>25</v>
      </c>
      <c r="G2689" t="s">
        <v>355</v>
      </c>
      <c r="H2689" s="3" t="str">
        <f t="shared" si="41"/>
        <v>ARG SELF CADENAGUARNICIONES PARA COPETINPEPSICOLAY'SLAY'S CLASICAS61 A 120Dist. Pond. Tiendas Handling</v>
      </c>
      <c r="I2689" s="1">
        <v>97.894999999999996</v>
      </c>
      <c r="J2689" s="1">
        <v>97.09</v>
      </c>
      <c r="K2689" s="1">
        <v>97.200999999999993</v>
      </c>
      <c r="L2689" s="1">
        <v>99.322999999999993</v>
      </c>
      <c r="M2689" s="1">
        <v>99.293999999999997</v>
      </c>
      <c r="N2689" s="1">
        <v>99.123000000000005</v>
      </c>
      <c r="O2689" s="1">
        <v>99.337999999999994</v>
      </c>
      <c r="P2689" s="1">
        <v>99.256</v>
      </c>
      <c r="Q2689" s="1">
        <v>98.643000000000001</v>
      </c>
      <c r="R2689" s="1">
        <v>98.162000000000006</v>
      </c>
      <c r="S2689" s="1">
        <v>97.858999999999995</v>
      </c>
      <c r="T2689" s="1">
        <v>97.551000000000002</v>
      </c>
      <c r="U2689" s="1">
        <v>98.433000000000007</v>
      </c>
      <c r="V2689" s="1">
        <v>98.028000000000006</v>
      </c>
      <c r="W2689" s="1">
        <v>99.090999999999994</v>
      </c>
      <c r="X2689" s="1">
        <v>99.192999999999998</v>
      </c>
      <c r="Y2689" s="1">
        <v>99.24</v>
      </c>
      <c r="Z2689" s="1">
        <v>99.481999999999999</v>
      </c>
      <c r="AA2689" s="1">
        <v>96.721999999999994</v>
      </c>
      <c r="AB2689" s="1">
        <v>93.527000000000001</v>
      </c>
      <c r="AC2689" s="1">
        <v>97.59</v>
      </c>
      <c r="AD2689" s="1">
        <v>96.724000000000004</v>
      </c>
      <c r="AE2689" s="1">
        <v>94.596000000000004</v>
      </c>
      <c r="AF2689" s="1">
        <v>91.658000000000001</v>
      </c>
      <c r="AG2689" s="1">
        <v>86.576999999999998</v>
      </c>
      <c r="AH2689" s="1">
        <v>83.807000000000002</v>
      </c>
      <c r="AI2689" s="1">
        <v>90.286000000000001</v>
      </c>
      <c r="AJ2689" s="1">
        <v>90.763000000000005</v>
      </c>
      <c r="AK2689" s="1">
        <v>89.212000000000003</v>
      </c>
      <c r="AL2689" s="1">
        <v>91.811000000000007</v>
      </c>
      <c r="AM2689" s="1">
        <v>91.765000000000001</v>
      </c>
      <c r="AN2689" s="1">
        <v>91.703000000000003</v>
      </c>
      <c r="AO2689" s="1">
        <v>95.13</v>
      </c>
      <c r="AP2689" s="1">
        <v>98.471000000000004</v>
      </c>
      <c r="AQ2689" s="1">
        <v>98.525000000000006</v>
      </c>
      <c r="AR2689" s="1">
        <v>98.918000000000006</v>
      </c>
      <c r="AS2689" s="1">
        <v>99.120999999999995</v>
      </c>
      <c r="AT2689" s="1">
        <v>98.576999999999998</v>
      </c>
      <c r="AU2689" t="str">
        <f>IF(D2689="","",INDEX([1]DICCIONARIO!$G$21:$H$33,MATCH('DATA NIQ'!D2689,[1]DICCIONARIO!$G$21:$G$33,0),2))</f>
        <v>LAY'S + LAY'S CLASICAS</v>
      </c>
    </row>
    <row r="2690" spans="1:47" ht="14.45" hidden="1" customHeight="1" x14ac:dyDescent="0.25">
      <c r="A2690" t="s">
        <v>0</v>
      </c>
      <c r="B2690" s="2" t="s">
        <v>349</v>
      </c>
      <c r="C2690" t="s">
        <v>17</v>
      </c>
      <c r="D2690" t="s">
        <v>370</v>
      </c>
      <c r="E2690" t="s">
        <v>373</v>
      </c>
      <c r="F2690" t="s">
        <v>25</v>
      </c>
      <c r="G2690" t="s">
        <v>356</v>
      </c>
      <c r="H2690" s="3" t="str">
        <f t="shared" si="41"/>
        <v>ARG SELF CADENAGUARNICIONES PARA COPETINPEPSICOLAY'SLAY'S CLASICAS61 A 120Part. de Vtas (KILOS) - Product</v>
      </c>
      <c r="I2690" s="1">
        <v>1.4430000000000001</v>
      </c>
      <c r="J2690" s="1">
        <v>1.5920000000000001</v>
      </c>
      <c r="K2690" s="1">
        <v>1.413</v>
      </c>
      <c r="L2690" s="1">
        <v>1.577</v>
      </c>
      <c r="M2690" s="1">
        <v>1.444</v>
      </c>
      <c r="N2690" s="1">
        <v>1.774</v>
      </c>
      <c r="O2690" s="1">
        <v>1.85</v>
      </c>
      <c r="P2690" s="1">
        <v>1.532</v>
      </c>
      <c r="Q2690" s="1">
        <v>1.4870000000000001</v>
      </c>
      <c r="R2690" s="1">
        <v>1.6579999999999999</v>
      </c>
      <c r="S2690" s="1">
        <v>1.7250000000000001</v>
      </c>
      <c r="T2690" s="1">
        <v>1.7829999999999999</v>
      </c>
      <c r="U2690" s="1">
        <v>1.776</v>
      </c>
      <c r="V2690" s="1">
        <v>1.488</v>
      </c>
      <c r="W2690" s="1">
        <v>1.66</v>
      </c>
      <c r="X2690" s="1">
        <v>1.4319999999999999</v>
      </c>
      <c r="Y2690" s="1">
        <v>1.3240000000000001</v>
      </c>
      <c r="Z2690" s="1">
        <v>1.1719999999999999</v>
      </c>
      <c r="AA2690" s="1">
        <v>1.0820000000000001</v>
      </c>
      <c r="AB2690" s="1">
        <v>0.77</v>
      </c>
      <c r="AC2690" s="1">
        <v>1.302</v>
      </c>
      <c r="AD2690" s="1">
        <v>1.379</v>
      </c>
      <c r="AE2690" s="1">
        <v>1.35</v>
      </c>
      <c r="AF2690" s="1">
        <v>1.452</v>
      </c>
      <c r="AG2690" s="1">
        <v>0.82099999999999995</v>
      </c>
      <c r="AH2690" s="1">
        <v>0.69299999999999995</v>
      </c>
      <c r="AI2690" s="1">
        <v>1.05</v>
      </c>
      <c r="AJ2690" s="1">
        <v>1.548</v>
      </c>
      <c r="AK2690" s="1">
        <v>1.472</v>
      </c>
      <c r="AL2690" s="1">
        <v>1.3380000000000001</v>
      </c>
      <c r="AM2690" s="1">
        <v>1.458</v>
      </c>
      <c r="AN2690" s="1">
        <v>0.92900000000000005</v>
      </c>
      <c r="AO2690" s="1">
        <v>1.1639999999999999</v>
      </c>
      <c r="AP2690" s="1">
        <v>1.339</v>
      </c>
      <c r="AQ2690" s="1">
        <v>1.1120000000000001</v>
      </c>
      <c r="AR2690" s="1">
        <v>1.1000000000000001</v>
      </c>
      <c r="AS2690" s="1">
        <v>0.93899999999999995</v>
      </c>
      <c r="AT2690" s="1">
        <v>0.99099999999999999</v>
      </c>
      <c r="AU2690" t="str">
        <f>IF(D2690="","",INDEX([1]DICCIONARIO!$G$21:$H$33,MATCH('DATA NIQ'!D2690,[1]DICCIONARIO!$G$21:$G$33,0),2))</f>
        <v>LAY'S + LAY'S CLASICAS</v>
      </c>
    </row>
    <row r="2691" spans="1:47" ht="14.45" hidden="1" customHeight="1" x14ac:dyDescent="0.25">
      <c r="A2691" t="s">
        <v>0</v>
      </c>
      <c r="B2691" s="2" t="s">
        <v>349</v>
      </c>
      <c r="C2691" t="s">
        <v>17</v>
      </c>
      <c r="D2691" t="s">
        <v>370</v>
      </c>
      <c r="E2691" t="s">
        <v>373</v>
      </c>
      <c r="F2691" t="s">
        <v>25</v>
      </c>
      <c r="G2691" t="s">
        <v>357</v>
      </c>
      <c r="H2691" s="3" t="str">
        <f t="shared" si="41"/>
        <v>ARG SELF CADENAGUARNICIONES PARA COPETINPEPSICOLAY'SLAY'S CLASICAS61 A 120Part. de Vtas Valor - Product</v>
      </c>
      <c r="I2691" s="1">
        <v>2.0099999999999998</v>
      </c>
      <c r="J2691" s="1">
        <v>2.1320000000000001</v>
      </c>
      <c r="K2691" s="1">
        <v>2.0070000000000001</v>
      </c>
      <c r="L2691" s="1">
        <v>2.2789999999999999</v>
      </c>
      <c r="M2691" s="1">
        <v>2.2290000000000001</v>
      </c>
      <c r="N2691" s="1">
        <v>2.6789999999999998</v>
      </c>
      <c r="O2691" s="1">
        <v>2.8889999999999998</v>
      </c>
      <c r="P2691" s="1">
        <v>2.5590000000000002</v>
      </c>
      <c r="Q2691" s="1">
        <v>2.48</v>
      </c>
      <c r="R2691" s="1">
        <v>2.661</v>
      </c>
      <c r="S2691" s="1">
        <v>2.5680000000000001</v>
      </c>
      <c r="T2691" s="1">
        <v>2.5329999999999999</v>
      </c>
      <c r="U2691" s="1">
        <v>2.573</v>
      </c>
      <c r="V2691" s="1">
        <v>2.2360000000000002</v>
      </c>
      <c r="W2691" s="1">
        <v>2.524</v>
      </c>
      <c r="X2691" s="1">
        <v>2.4430000000000001</v>
      </c>
      <c r="Y2691" s="1">
        <v>2.375</v>
      </c>
      <c r="Z2691" s="1">
        <v>2.0619999999999998</v>
      </c>
      <c r="AA2691" s="1">
        <v>1.776</v>
      </c>
      <c r="AB2691" s="1">
        <v>1.4430000000000001</v>
      </c>
      <c r="AC2691" s="1">
        <v>2.0960000000000001</v>
      </c>
      <c r="AD2691" s="1">
        <v>2.0609999999999999</v>
      </c>
      <c r="AE2691" s="1">
        <v>1.9370000000000001</v>
      </c>
      <c r="AF2691" s="1">
        <v>1.86</v>
      </c>
      <c r="AG2691" s="1">
        <v>1.2430000000000001</v>
      </c>
      <c r="AH2691" s="1">
        <v>1.153</v>
      </c>
      <c r="AI2691" s="1">
        <v>1.7649999999999999</v>
      </c>
      <c r="AJ2691" s="1">
        <v>2.4470000000000001</v>
      </c>
      <c r="AK2691" s="1">
        <v>2.3199999999999998</v>
      </c>
      <c r="AL2691" s="1">
        <v>2.1429999999999998</v>
      </c>
      <c r="AM2691" s="1">
        <v>2.1230000000000002</v>
      </c>
      <c r="AN2691" s="1">
        <v>1.653</v>
      </c>
      <c r="AO2691" s="1">
        <v>1.921</v>
      </c>
      <c r="AP2691" s="1">
        <v>2.0030000000000001</v>
      </c>
      <c r="AQ2691" s="1">
        <v>1.728</v>
      </c>
      <c r="AR2691" s="1">
        <v>1.7</v>
      </c>
      <c r="AS2691" s="1">
        <v>1.556</v>
      </c>
      <c r="AT2691" s="1">
        <v>1.5429999999999999</v>
      </c>
      <c r="AU2691" t="str">
        <f>IF(D2691="","",INDEX([1]DICCIONARIO!$G$21:$H$33,MATCH('DATA NIQ'!D2691,[1]DICCIONARIO!$G$21:$G$33,0),2))</f>
        <v>LAY'S + LAY'S CLASICAS</v>
      </c>
    </row>
    <row r="2692" spans="1:47" ht="14.45" customHeight="1" x14ac:dyDescent="0.25">
      <c r="A2692" t="s">
        <v>0</v>
      </c>
      <c r="B2692" s="2" t="s">
        <v>349</v>
      </c>
      <c r="C2692" t="s">
        <v>17</v>
      </c>
      <c r="D2692" t="s">
        <v>370</v>
      </c>
      <c r="E2692" t="s">
        <v>374</v>
      </c>
      <c r="G2692" t="s">
        <v>350</v>
      </c>
      <c r="H2692" s="3" t="str">
        <f t="shared" si="41"/>
        <v>ARG SELF CADENAGUARNICIONES PARA COPETINPEPSICOLAY'SLAY'S FLAMING HOTVtas (KILOS)</v>
      </c>
      <c r="I2692" s="4">
        <v>0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251.34</v>
      </c>
      <c r="X2692" s="4">
        <v>978.85199999999998</v>
      </c>
      <c r="Y2692" s="4">
        <v>1976.318</v>
      </c>
      <c r="Z2692" s="4">
        <v>4473.1139999999996</v>
      </c>
      <c r="AA2692" s="4">
        <v>2034.617</v>
      </c>
      <c r="AB2692" s="4">
        <v>1226.866</v>
      </c>
      <c r="AC2692" s="4">
        <v>116.821</v>
      </c>
      <c r="AD2692" s="4">
        <v>167.22300000000001</v>
      </c>
      <c r="AE2692" s="4">
        <v>1887.0920000000001</v>
      </c>
      <c r="AF2692" s="4">
        <v>5368.1170000000002</v>
      </c>
      <c r="AG2692" s="4">
        <v>3932.4369999999999</v>
      </c>
      <c r="AH2692" s="4">
        <v>4756.768</v>
      </c>
      <c r="AI2692" s="4">
        <v>5520.3850000000002</v>
      </c>
      <c r="AJ2692" s="4">
        <v>5481.6840000000002</v>
      </c>
      <c r="AK2692" s="4">
        <v>6792.3540000000003</v>
      </c>
      <c r="AL2692" s="4">
        <v>7292.183</v>
      </c>
      <c r="AM2692" s="4">
        <v>7952.4530000000004</v>
      </c>
      <c r="AN2692" s="4">
        <v>7784.5609999999997</v>
      </c>
      <c r="AO2692" s="4">
        <v>6098.9750000000004</v>
      </c>
      <c r="AP2692" s="4">
        <v>6064.6009999999997</v>
      </c>
      <c r="AQ2692" s="4">
        <v>8213.8700000000008</v>
      </c>
      <c r="AR2692" s="4">
        <v>6634.0339999999997</v>
      </c>
      <c r="AS2692" s="4">
        <v>6946.15</v>
      </c>
      <c r="AT2692" s="4">
        <v>4393.4719999999998</v>
      </c>
      <c r="AU2692" t="str">
        <f>IF(D2692="","",INDEX([1]DICCIONARIO!$G$21:$H$33,MATCH('DATA NIQ'!D2692,[1]DICCIONARIO!$G$21:$G$33,0),2))</f>
        <v>LAY'S + LAY'S CLASICAS</v>
      </c>
    </row>
    <row r="2693" spans="1:47" ht="14.45" customHeight="1" x14ac:dyDescent="0.25">
      <c r="A2693" t="s">
        <v>0</v>
      </c>
      <c r="B2693" s="2" t="s">
        <v>349</v>
      </c>
      <c r="C2693" t="s">
        <v>17</v>
      </c>
      <c r="D2693" t="s">
        <v>370</v>
      </c>
      <c r="E2693" t="s">
        <v>374</v>
      </c>
      <c r="G2693" t="s">
        <v>351</v>
      </c>
      <c r="H2693" s="3" t="str">
        <f t="shared" ref="H2693:H2756" si="42">+A2693&amp;B2693&amp;C2693&amp;D2693&amp;E2693&amp;F2693&amp;G2693</f>
        <v>ARG SELF CADENAGUARNICIONES PARA COPETINPEPSICOLAY'SLAY'S FLAMING HOTCompras (KILOS)</v>
      </c>
      <c r="I2693" s="4">
        <v>0</v>
      </c>
      <c r="J2693" s="4">
        <v>0</v>
      </c>
      <c r="K2693" s="4">
        <v>0</v>
      </c>
      <c r="L2693" s="4">
        <v>0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0</v>
      </c>
      <c r="AS2693" s="4">
        <v>0</v>
      </c>
      <c r="AT2693" s="4">
        <v>0</v>
      </c>
      <c r="AU2693" t="str">
        <f>IF(D2693="","",INDEX([1]DICCIONARIO!$G$21:$H$33,MATCH('DATA NIQ'!D2693,[1]DICCIONARIO!$G$21:$G$33,0),2))</f>
        <v>LAY'S + LAY'S CLASICAS</v>
      </c>
    </row>
    <row r="2694" spans="1:47" ht="14.45" customHeight="1" x14ac:dyDescent="0.25">
      <c r="A2694" t="s">
        <v>0</v>
      </c>
      <c r="B2694" s="2" t="s">
        <v>349</v>
      </c>
      <c r="C2694" t="s">
        <v>17</v>
      </c>
      <c r="D2694" t="s">
        <v>370</v>
      </c>
      <c r="E2694" t="s">
        <v>374</v>
      </c>
      <c r="G2694" t="s">
        <v>352</v>
      </c>
      <c r="H2694" s="3" t="str">
        <f t="shared" si="42"/>
        <v>ARG SELF CADENAGUARNICIONES PARA COPETINPEPSICOLAY'SLAY'S FLAMING HOTInventario (KILOS)</v>
      </c>
      <c r="I2694" s="4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0</v>
      </c>
      <c r="AS2694" s="4">
        <v>0</v>
      </c>
      <c r="AT2694" s="4">
        <v>0</v>
      </c>
      <c r="AU2694" t="str">
        <f>IF(D2694="","",INDEX([1]DICCIONARIO!$G$21:$H$33,MATCH('DATA NIQ'!D2694,[1]DICCIONARIO!$G$21:$G$33,0),2))</f>
        <v>LAY'S + LAY'S CLASICAS</v>
      </c>
    </row>
    <row r="2695" spans="1:47" ht="14.45" hidden="1" customHeight="1" x14ac:dyDescent="0.25">
      <c r="A2695" t="s">
        <v>0</v>
      </c>
      <c r="B2695" s="2" t="s">
        <v>349</v>
      </c>
      <c r="C2695" t="s">
        <v>17</v>
      </c>
      <c r="D2695" t="s">
        <v>370</v>
      </c>
      <c r="E2695" t="s">
        <v>374</v>
      </c>
      <c r="G2695" t="s">
        <v>353</v>
      </c>
      <c r="H2695" s="3" t="str">
        <f t="shared" si="42"/>
        <v>ARG SELF CADENAGUARNICIONES PARA COPETINPEPSICOLAY'SLAY'S FLAMING HOTVtas Valor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 s="3">
        <v>2626014.84</v>
      </c>
      <c r="X2695" s="3">
        <v>10302608.638</v>
      </c>
      <c r="Y2695" s="3">
        <v>22728412.704999998</v>
      </c>
      <c r="Z2695" s="3">
        <v>53158025.669</v>
      </c>
      <c r="AA2695" s="3">
        <v>24530016.673</v>
      </c>
      <c r="AB2695" s="3">
        <v>14912591.856000001</v>
      </c>
      <c r="AC2695" s="3">
        <v>2734117.0460000001</v>
      </c>
      <c r="AD2695" s="3">
        <v>4734077.95</v>
      </c>
      <c r="AE2695" s="3">
        <v>53757268.461000003</v>
      </c>
      <c r="AF2695" s="3">
        <v>157535270.91</v>
      </c>
      <c r="AG2695" s="3">
        <v>115513264.861</v>
      </c>
      <c r="AH2695" s="3">
        <v>142943038.729</v>
      </c>
      <c r="AI2695" s="3">
        <v>188227514.07499999</v>
      </c>
      <c r="AJ2695" s="3">
        <v>186188001.736</v>
      </c>
      <c r="AK2695" s="3">
        <v>236869267.405</v>
      </c>
      <c r="AL2695" s="3">
        <v>258973078.53200001</v>
      </c>
      <c r="AM2695" s="3">
        <v>254203226.086</v>
      </c>
      <c r="AN2695" s="3">
        <v>240795274.13699999</v>
      </c>
      <c r="AO2695" s="3">
        <v>206159739.78200001</v>
      </c>
      <c r="AP2695" s="3">
        <v>208334578.48699999</v>
      </c>
      <c r="AQ2695" s="3">
        <v>241998006.54100001</v>
      </c>
      <c r="AR2695" s="3">
        <v>213090504.66499999</v>
      </c>
      <c r="AS2695" s="3">
        <v>221158984.63800001</v>
      </c>
      <c r="AT2695" s="3">
        <v>154870582.12</v>
      </c>
      <c r="AU2695" t="str">
        <f>IF(D2695="","",INDEX([1]DICCIONARIO!$G$21:$H$33,MATCH('DATA NIQ'!D2695,[1]DICCIONARIO!$G$21:$G$33,0),2))</f>
        <v>LAY'S + LAY'S CLASICAS</v>
      </c>
    </row>
    <row r="2696" spans="1:47" hidden="1" x14ac:dyDescent="0.25">
      <c r="A2696" t="s">
        <v>0</v>
      </c>
      <c r="B2696" s="2" t="s">
        <v>349</v>
      </c>
      <c r="C2696" t="s">
        <v>17</v>
      </c>
      <c r="D2696" t="s">
        <v>370</v>
      </c>
      <c r="E2696" t="s">
        <v>374</v>
      </c>
      <c r="G2696" t="s">
        <v>354</v>
      </c>
      <c r="H2696" s="3" t="str">
        <f t="shared" si="42"/>
        <v>ARG SELF CADENAGUARNICIONES PARA COPETINPEPSICOLAY'SLAY'S FLAMING HOTDist. Num. Tiendas Handling (C)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2.35</v>
      </c>
      <c r="X2696" s="1">
        <v>12.907</v>
      </c>
      <c r="Y2696" s="1">
        <v>21.640999999999998</v>
      </c>
      <c r="Z2696" s="1">
        <v>32.872999999999998</v>
      </c>
      <c r="AA2696" s="1">
        <v>23.356999999999999</v>
      </c>
      <c r="AB2696" s="1">
        <v>17.57</v>
      </c>
      <c r="AC2696" s="1">
        <v>3.48</v>
      </c>
      <c r="AD2696" s="1">
        <v>4.1509999999999998</v>
      </c>
      <c r="AE2696" s="1">
        <v>33.173000000000002</v>
      </c>
      <c r="AF2696" s="1">
        <v>47.935000000000002</v>
      </c>
      <c r="AG2696" s="1">
        <v>46.064999999999998</v>
      </c>
      <c r="AH2696" s="1">
        <v>40.329000000000001</v>
      </c>
      <c r="AI2696" s="1">
        <v>36.021000000000001</v>
      </c>
      <c r="AJ2696" s="1">
        <v>36.093000000000004</v>
      </c>
      <c r="AK2696" s="1">
        <v>62.723999999999997</v>
      </c>
      <c r="AL2696" s="1">
        <v>73.626999999999995</v>
      </c>
      <c r="AM2696" s="1">
        <v>72.843000000000004</v>
      </c>
      <c r="AN2696" s="1">
        <v>73.804000000000002</v>
      </c>
      <c r="AO2696" s="1">
        <v>70.759</v>
      </c>
      <c r="AP2696" s="1">
        <v>70.501999999999995</v>
      </c>
      <c r="AQ2696" s="1">
        <v>71.289000000000001</v>
      </c>
      <c r="AR2696" s="1">
        <v>75.27</v>
      </c>
      <c r="AS2696" s="1">
        <v>75.340999999999994</v>
      </c>
      <c r="AT2696" s="1">
        <v>74.549000000000007</v>
      </c>
      <c r="AU2696" t="str">
        <f>IF(D2696="","",INDEX([1]DICCIONARIO!$G$21:$H$33,MATCH('DATA NIQ'!D2696,[1]DICCIONARIO!$G$21:$G$33,0),2))</f>
        <v>LAY'S + LAY'S CLASICAS</v>
      </c>
    </row>
    <row r="2697" spans="1:47" ht="14.45" hidden="1" customHeight="1" x14ac:dyDescent="0.25">
      <c r="A2697" t="s">
        <v>0</v>
      </c>
      <c r="B2697" s="2" t="s">
        <v>349</v>
      </c>
      <c r="C2697" t="s">
        <v>17</v>
      </c>
      <c r="D2697" t="s">
        <v>370</v>
      </c>
      <c r="E2697" t="s">
        <v>374</v>
      </c>
      <c r="G2697" t="s">
        <v>355</v>
      </c>
      <c r="H2697" s="3" t="str">
        <f t="shared" si="42"/>
        <v>ARG SELF CADENAGUARNICIONES PARA COPETINPEPSICOLAY'SLAY'S FLAMING HOTDist. Pond. Tiendas Handling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 s="1">
        <v>10.170999999999999</v>
      </c>
      <c r="X2697" s="1">
        <v>28.445</v>
      </c>
      <c r="Y2697" s="1">
        <v>49.597000000000001</v>
      </c>
      <c r="Z2697" s="1">
        <v>61.651000000000003</v>
      </c>
      <c r="AA2697" s="1">
        <v>35.110999999999997</v>
      </c>
      <c r="AB2697" s="1">
        <v>11.385</v>
      </c>
      <c r="AC2697" s="1">
        <v>3.2</v>
      </c>
      <c r="AD2697" s="1">
        <v>5.319</v>
      </c>
      <c r="AE2697" s="1">
        <v>45.703000000000003</v>
      </c>
      <c r="AF2697" s="1">
        <v>60.033999999999999</v>
      </c>
      <c r="AG2697" s="1">
        <v>57.167000000000002</v>
      </c>
      <c r="AH2697" s="1">
        <v>64.494</v>
      </c>
      <c r="AI2697" s="1">
        <v>65.588999999999999</v>
      </c>
      <c r="AJ2697" s="1">
        <v>66.602000000000004</v>
      </c>
      <c r="AK2697" s="1">
        <v>79.296999999999997</v>
      </c>
      <c r="AL2697" s="1">
        <v>87.894000000000005</v>
      </c>
      <c r="AM2697" s="1">
        <v>88.516000000000005</v>
      </c>
      <c r="AN2697" s="1">
        <v>89.14</v>
      </c>
      <c r="AO2697" s="1">
        <v>82.153000000000006</v>
      </c>
      <c r="AP2697" s="1">
        <v>80.349000000000004</v>
      </c>
      <c r="AQ2697" s="1">
        <v>80.650999999999996</v>
      </c>
      <c r="AR2697" s="1">
        <v>90.31</v>
      </c>
      <c r="AS2697" s="1">
        <v>89.909000000000006</v>
      </c>
      <c r="AT2697" s="1">
        <v>89.62</v>
      </c>
      <c r="AU2697" t="str">
        <f>IF(D2697="","",INDEX([1]DICCIONARIO!$G$21:$H$33,MATCH('DATA NIQ'!D2697,[1]DICCIONARIO!$G$21:$G$33,0),2))</f>
        <v>LAY'S + LAY'S CLASICAS</v>
      </c>
    </row>
    <row r="2698" spans="1:47" ht="14.45" hidden="1" customHeight="1" x14ac:dyDescent="0.25">
      <c r="A2698" t="s">
        <v>0</v>
      </c>
      <c r="B2698" s="2" t="s">
        <v>349</v>
      </c>
      <c r="C2698" t="s">
        <v>17</v>
      </c>
      <c r="D2698" t="s">
        <v>370</v>
      </c>
      <c r="E2698" t="s">
        <v>374</v>
      </c>
      <c r="G2698" t="s">
        <v>356</v>
      </c>
      <c r="H2698" s="3" t="str">
        <f t="shared" si="42"/>
        <v>ARG SELF CADENAGUARNICIONES PARA COPETINPEPSICOLAY'SLAY'S FLAMING HOTPart. de Vtas (KILOS) - Product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 s="1">
        <v>1.7000000000000001E-2</v>
      </c>
      <c r="X2698" s="1">
        <v>6.9000000000000006E-2</v>
      </c>
      <c r="Y2698" s="1">
        <v>0.14000000000000001</v>
      </c>
      <c r="Z2698" s="1">
        <v>0.29799999999999999</v>
      </c>
      <c r="AA2698" s="1">
        <v>0.14000000000000001</v>
      </c>
      <c r="AB2698" s="1">
        <v>6.8000000000000005E-2</v>
      </c>
      <c r="AC2698" s="1">
        <v>8.0000000000000002E-3</v>
      </c>
      <c r="AD2698" s="1">
        <v>1.4999999999999999E-2</v>
      </c>
      <c r="AE2698" s="1">
        <v>0.16600000000000001</v>
      </c>
      <c r="AF2698" s="1">
        <v>0.46200000000000002</v>
      </c>
      <c r="AG2698" s="1">
        <v>0.34300000000000003</v>
      </c>
      <c r="AH2698" s="1">
        <v>0.39700000000000002</v>
      </c>
      <c r="AI2698" s="1">
        <v>0.38300000000000001</v>
      </c>
      <c r="AJ2698" s="1">
        <v>0.44700000000000001</v>
      </c>
      <c r="AK2698" s="1">
        <v>0.57699999999999996</v>
      </c>
      <c r="AL2698" s="1">
        <v>0.58199999999999996</v>
      </c>
      <c r="AM2698" s="1">
        <v>0.625</v>
      </c>
      <c r="AN2698" s="1">
        <v>0.45</v>
      </c>
      <c r="AO2698" s="1">
        <v>0.36599999999999999</v>
      </c>
      <c r="AP2698" s="1">
        <v>0.45100000000000001</v>
      </c>
      <c r="AQ2698" s="1">
        <v>0.57099999999999995</v>
      </c>
      <c r="AR2698" s="1">
        <v>0.49399999999999999</v>
      </c>
      <c r="AS2698" s="1">
        <v>0.52</v>
      </c>
      <c r="AT2698" s="1">
        <v>0.315</v>
      </c>
      <c r="AU2698" t="str">
        <f>IF(D2698="","",INDEX([1]DICCIONARIO!$G$21:$H$33,MATCH('DATA NIQ'!D2698,[1]DICCIONARIO!$G$21:$G$33,0),2))</f>
        <v>LAY'S + LAY'S CLASICAS</v>
      </c>
    </row>
    <row r="2699" spans="1:47" ht="14.45" hidden="1" customHeight="1" x14ac:dyDescent="0.25">
      <c r="A2699" t="s">
        <v>0</v>
      </c>
      <c r="B2699" s="2" t="s">
        <v>349</v>
      </c>
      <c r="C2699" t="s">
        <v>17</v>
      </c>
      <c r="D2699" t="s">
        <v>370</v>
      </c>
      <c r="E2699" t="s">
        <v>374</v>
      </c>
      <c r="G2699" t="s">
        <v>357</v>
      </c>
      <c r="H2699" s="3" t="str">
        <f t="shared" si="42"/>
        <v>ARG SELF CADENAGUARNICIONES PARA COPETINPEPSICOLAY'SLAY'S FLAMING HOTPart. de Vtas Valor - Product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 s="1">
        <v>4.9000000000000002E-2</v>
      </c>
      <c r="X2699" s="1">
        <v>0.17799999999999999</v>
      </c>
      <c r="Y2699" s="1">
        <v>0.33600000000000002</v>
      </c>
      <c r="Z2699" s="1">
        <v>0.65700000000000003</v>
      </c>
      <c r="AA2699" s="1">
        <v>0.27400000000000002</v>
      </c>
      <c r="AB2699" s="1">
        <v>0.12</v>
      </c>
      <c r="AC2699" s="1">
        <v>1.9E-2</v>
      </c>
      <c r="AD2699" s="1">
        <v>3.2000000000000001E-2</v>
      </c>
      <c r="AE2699" s="1">
        <v>0.34599999999999997</v>
      </c>
      <c r="AF2699" s="1">
        <v>0.97899999999999998</v>
      </c>
      <c r="AG2699" s="1">
        <v>0.73699999999999999</v>
      </c>
      <c r="AH2699" s="1">
        <v>0.84899999999999998</v>
      </c>
      <c r="AI2699" s="1">
        <v>0.88800000000000001</v>
      </c>
      <c r="AJ2699" s="1">
        <v>0.96799999999999997</v>
      </c>
      <c r="AK2699" s="1">
        <v>1.2150000000000001</v>
      </c>
      <c r="AL2699" s="1">
        <v>1.2410000000000001</v>
      </c>
      <c r="AM2699" s="1">
        <v>1.196</v>
      </c>
      <c r="AN2699" s="1">
        <v>0.89600000000000002</v>
      </c>
      <c r="AO2699" s="1">
        <v>0.74399999999999999</v>
      </c>
      <c r="AP2699" s="1">
        <v>0.85699999999999998</v>
      </c>
      <c r="AQ2699" s="1">
        <v>0.92400000000000004</v>
      </c>
      <c r="AR2699" s="1">
        <v>0.86099999999999999</v>
      </c>
      <c r="AS2699" s="1">
        <v>0.88400000000000001</v>
      </c>
      <c r="AT2699" s="1">
        <v>0.59899999999999998</v>
      </c>
      <c r="AU2699" t="str">
        <f>IF(D2699="","",INDEX([1]DICCIONARIO!$G$21:$H$33,MATCH('DATA NIQ'!D2699,[1]DICCIONARIO!$G$21:$G$33,0),2))</f>
        <v>LAY'S + LAY'S CLASICAS</v>
      </c>
    </row>
    <row r="2700" spans="1:47" ht="14.45" customHeight="1" x14ac:dyDescent="0.25">
      <c r="A2700" t="s">
        <v>0</v>
      </c>
      <c r="B2700" s="2" t="s">
        <v>349</v>
      </c>
      <c r="C2700" t="s">
        <v>17</v>
      </c>
      <c r="D2700" t="s">
        <v>370</v>
      </c>
      <c r="E2700" t="s">
        <v>374</v>
      </c>
      <c r="F2700" t="s">
        <v>16</v>
      </c>
      <c r="G2700" t="s">
        <v>350</v>
      </c>
      <c r="H2700" s="3" t="str">
        <f t="shared" si="42"/>
        <v>ARG SELF CADENAGUARNICIONES PARA COPETINPEPSICOLAY'SLAY'S FLAMING HOT21 A 40Vtas (KILOS)</v>
      </c>
      <c r="I2700" s="4">
        <v>0</v>
      </c>
      <c r="J2700" s="4">
        <v>0</v>
      </c>
      <c r="K2700" s="4">
        <v>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13.395</v>
      </c>
      <c r="Y2700" s="4">
        <v>7.452</v>
      </c>
      <c r="Z2700" s="4">
        <v>5.298</v>
      </c>
      <c r="AA2700" s="4">
        <v>13.773</v>
      </c>
      <c r="AB2700" s="4">
        <v>5.484</v>
      </c>
      <c r="AC2700" s="4">
        <v>6.2670000000000003</v>
      </c>
      <c r="AD2700" s="4">
        <v>8.0850000000000009</v>
      </c>
      <c r="AE2700" s="4">
        <v>17.085000000000001</v>
      </c>
      <c r="AF2700" s="4">
        <v>139.36199999999999</v>
      </c>
      <c r="AG2700" s="4">
        <v>34.780999999999999</v>
      </c>
      <c r="AH2700" s="4">
        <v>924.91300000000001</v>
      </c>
      <c r="AI2700" s="4">
        <v>1465.662</v>
      </c>
      <c r="AJ2700" s="4">
        <v>1389.9349999999999</v>
      </c>
      <c r="AK2700" s="4">
        <v>1491.018</v>
      </c>
      <c r="AL2700" s="4">
        <v>1561.9749999999999</v>
      </c>
      <c r="AM2700" s="4">
        <v>1185.934</v>
      </c>
      <c r="AN2700" s="4">
        <v>1306.653</v>
      </c>
      <c r="AO2700" s="4">
        <v>915.62800000000004</v>
      </c>
      <c r="AP2700" s="4">
        <v>924.995</v>
      </c>
      <c r="AQ2700" s="4">
        <v>1084.3030000000001</v>
      </c>
      <c r="AR2700" s="4">
        <v>812.47299999999996</v>
      </c>
      <c r="AS2700" s="4">
        <v>852.21199999999999</v>
      </c>
      <c r="AT2700" s="4">
        <v>410.70400000000001</v>
      </c>
      <c r="AU2700" t="str">
        <f>IF(D2700="","",INDEX([1]DICCIONARIO!$G$21:$H$33,MATCH('DATA NIQ'!D2700,[1]DICCIONARIO!$G$21:$G$33,0),2))</f>
        <v>LAY'S + LAY'S CLASICAS</v>
      </c>
    </row>
    <row r="2701" spans="1:47" ht="14.45" customHeight="1" x14ac:dyDescent="0.25">
      <c r="A2701" t="s">
        <v>0</v>
      </c>
      <c r="B2701" s="2" t="s">
        <v>349</v>
      </c>
      <c r="C2701" t="s">
        <v>17</v>
      </c>
      <c r="D2701" t="s">
        <v>370</v>
      </c>
      <c r="E2701" t="s">
        <v>374</v>
      </c>
      <c r="F2701" t="s">
        <v>16</v>
      </c>
      <c r="G2701" t="s">
        <v>351</v>
      </c>
      <c r="H2701" s="3" t="str">
        <f t="shared" si="42"/>
        <v>ARG SELF CADENAGUARNICIONES PARA COPETINPEPSICOLAY'SLAY'S FLAMING HOT21 A 40Compras (KILOS)</v>
      </c>
      <c r="I2701" s="4">
        <v>0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0</v>
      </c>
      <c r="AS2701" s="4">
        <v>0</v>
      </c>
      <c r="AT2701" s="4">
        <v>0</v>
      </c>
      <c r="AU2701" t="str">
        <f>IF(D2701="","",INDEX([1]DICCIONARIO!$G$21:$H$33,MATCH('DATA NIQ'!D2701,[1]DICCIONARIO!$G$21:$G$33,0),2))</f>
        <v>LAY'S + LAY'S CLASICAS</v>
      </c>
    </row>
    <row r="2702" spans="1:47" ht="14.45" customHeight="1" x14ac:dyDescent="0.25">
      <c r="A2702" t="s">
        <v>0</v>
      </c>
      <c r="B2702" s="2" t="s">
        <v>349</v>
      </c>
      <c r="C2702" t="s">
        <v>17</v>
      </c>
      <c r="D2702" t="s">
        <v>370</v>
      </c>
      <c r="E2702" t="s">
        <v>374</v>
      </c>
      <c r="F2702" t="s">
        <v>16</v>
      </c>
      <c r="G2702" t="s">
        <v>352</v>
      </c>
      <c r="H2702" s="3" t="str">
        <f t="shared" si="42"/>
        <v>ARG SELF CADENAGUARNICIONES PARA COPETINPEPSICOLAY'SLAY'S FLAMING HOT21 A 40Inventario (KILOS)</v>
      </c>
      <c r="I2702" s="4">
        <v>0</v>
      </c>
      <c r="J2702" s="4">
        <v>0</v>
      </c>
      <c r="K2702" s="4">
        <v>0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0</v>
      </c>
      <c r="AS2702" s="4">
        <v>0</v>
      </c>
      <c r="AT2702" s="4">
        <v>0</v>
      </c>
      <c r="AU2702" t="str">
        <f>IF(D2702="","",INDEX([1]DICCIONARIO!$G$21:$H$33,MATCH('DATA NIQ'!D2702,[1]DICCIONARIO!$G$21:$G$33,0),2))</f>
        <v>LAY'S + LAY'S CLASICAS</v>
      </c>
    </row>
    <row r="2703" spans="1:47" ht="14.45" hidden="1" customHeight="1" x14ac:dyDescent="0.25">
      <c r="A2703" t="s">
        <v>0</v>
      </c>
      <c r="B2703" s="2" t="s">
        <v>349</v>
      </c>
      <c r="C2703" t="s">
        <v>17</v>
      </c>
      <c r="D2703" t="s">
        <v>370</v>
      </c>
      <c r="E2703" t="s">
        <v>374</v>
      </c>
      <c r="F2703" t="s">
        <v>16</v>
      </c>
      <c r="G2703" t="s">
        <v>353</v>
      </c>
      <c r="H2703" s="3" t="str">
        <f t="shared" si="42"/>
        <v>ARG SELF CADENAGUARNICIONES PARA COPETINPEPSICOLAY'SLAY'S FLAMING HOT21 A 40Vtas Valor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 s="3">
        <v>187238.622</v>
      </c>
      <c r="Y2703" s="3">
        <v>117314.243</v>
      </c>
      <c r="Z2703" s="3">
        <v>95240.751999999993</v>
      </c>
      <c r="AA2703" s="3">
        <v>279376.26799999998</v>
      </c>
      <c r="AB2703" s="3">
        <v>128524.72500000001</v>
      </c>
      <c r="AC2703" s="3">
        <v>200682.78899999999</v>
      </c>
      <c r="AD2703" s="3">
        <v>286624.97899999999</v>
      </c>
      <c r="AE2703" s="3">
        <v>711111.59</v>
      </c>
      <c r="AF2703" s="3">
        <v>4372120.2</v>
      </c>
      <c r="AG2703" s="3">
        <v>1120542.5079999999</v>
      </c>
      <c r="AH2703" s="3">
        <v>26506986.066</v>
      </c>
      <c r="AI2703" s="3">
        <v>60740114.774999999</v>
      </c>
      <c r="AJ2703" s="3">
        <v>60499597.601000004</v>
      </c>
      <c r="AK2703" s="3">
        <v>63807305.137000002</v>
      </c>
      <c r="AL2703" s="3">
        <v>64831638.458999999</v>
      </c>
      <c r="AM2703" s="3">
        <v>51104864.972999997</v>
      </c>
      <c r="AN2703" s="3">
        <v>52491884.744000003</v>
      </c>
      <c r="AO2703" s="3">
        <v>42324088.288000003</v>
      </c>
      <c r="AP2703" s="3">
        <v>40763314.439000003</v>
      </c>
      <c r="AQ2703" s="3">
        <v>40036798.669</v>
      </c>
      <c r="AR2703" s="3">
        <v>33309658.333999999</v>
      </c>
      <c r="AS2703" s="3">
        <v>39323942.387000002</v>
      </c>
      <c r="AT2703" s="3">
        <v>19654806.629000001</v>
      </c>
      <c r="AU2703" t="str">
        <f>IF(D2703="","",INDEX([1]DICCIONARIO!$G$21:$H$33,MATCH('DATA NIQ'!D2703,[1]DICCIONARIO!$G$21:$G$33,0),2))</f>
        <v>LAY'S + LAY'S CLASICAS</v>
      </c>
    </row>
    <row r="2704" spans="1:47" hidden="1" x14ac:dyDescent="0.25">
      <c r="A2704" t="s">
        <v>0</v>
      </c>
      <c r="B2704" s="2" t="s">
        <v>349</v>
      </c>
      <c r="C2704" t="s">
        <v>17</v>
      </c>
      <c r="D2704" t="s">
        <v>370</v>
      </c>
      <c r="E2704" t="s">
        <v>374</v>
      </c>
      <c r="F2704" t="s">
        <v>16</v>
      </c>
      <c r="G2704" t="s">
        <v>354</v>
      </c>
      <c r="H2704" s="3" t="str">
        <f t="shared" si="42"/>
        <v>ARG SELF CADENAGUARNICIONES PARA COPETINPEPSICOLAY'SLAY'S FLAMING HOT21 A 40Dist. Num. Tiendas Handling (C)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0.85799999999999998</v>
      </c>
      <c r="Y2704" s="1">
        <v>0.93400000000000005</v>
      </c>
      <c r="Z2704" s="1">
        <v>0.71299999999999997</v>
      </c>
      <c r="AA2704" s="1">
        <v>0.443</v>
      </c>
      <c r="AB2704" s="1">
        <v>0.73599999999999999</v>
      </c>
      <c r="AC2704" s="1">
        <v>0.60299999999999998</v>
      </c>
      <c r="AD2704" s="1">
        <v>0.8</v>
      </c>
      <c r="AE2704" s="1">
        <v>1.75</v>
      </c>
      <c r="AF2704" s="1">
        <v>3</v>
      </c>
      <c r="AG2704" s="1">
        <v>2.883</v>
      </c>
      <c r="AH2704" s="1">
        <v>14.641</v>
      </c>
      <c r="AI2704" s="1">
        <v>23.646000000000001</v>
      </c>
      <c r="AJ2704" s="1">
        <v>25.483000000000001</v>
      </c>
      <c r="AK2704" s="1">
        <v>24.007999999999999</v>
      </c>
      <c r="AL2704" s="1">
        <v>24.335999999999999</v>
      </c>
      <c r="AM2704" s="1">
        <v>25.443999999999999</v>
      </c>
      <c r="AN2704" s="1">
        <v>25.988</v>
      </c>
      <c r="AO2704" s="1">
        <v>25.251000000000001</v>
      </c>
      <c r="AP2704" s="1">
        <v>23.335000000000001</v>
      </c>
      <c r="AQ2704" s="1">
        <v>22.445</v>
      </c>
      <c r="AR2704" s="1">
        <v>24.364000000000001</v>
      </c>
      <c r="AS2704" s="1">
        <v>24.946000000000002</v>
      </c>
      <c r="AT2704" s="1">
        <v>20.904</v>
      </c>
      <c r="AU2704" t="str">
        <f>IF(D2704="","",INDEX([1]DICCIONARIO!$G$21:$H$33,MATCH('DATA NIQ'!D2704,[1]DICCIONARIO!$G$21:$G$33,0),2))</f>
        <v>LAY'S + LAY'S CLASICAS</v>
      </c>
    </row>
    <row r="2705" spans="1:47" ht="14.45" hidden="1" customHeight="1" x14ac:dyDescent="0.25">
      <c r="A2705" t="s">
        <v>0</v>
      </c>
      <c r="B2705" s="2" t="s">
        <v>349</v>
      </c>
      <c r="C2705" t="s">
        <v>17</v>
      </c>
      <c r="D2705" t="s">
        <v>370</v>
      </c>
      <c r="E2705" t="s">
        <v>374</v>
      </c>
      <c r="F2705" t="s">
        <v>16</v>
      </c>
      <c r="G2705" t="s">
        <v>355</v>
      </c>
      <c r="H2705" s="3" t="str">
        <f t="shared" si="42"/>
        <v>ARG SELF CADENAGUARNICIONES PARA COPETINPEPSICOLAY'SLAY'S FLAMING HOT21 A 40Dist. Pond. Tiendas Handling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 s="1">
        <v>0.82499999999999996</v>
      </c>
      <c r="Y2705" s="1">
        <v>0.501</v>
      </c>
      <c r="Z2705" s="1">
        <v>0.30099999999999999</v>
      </c>
      <c r="AA2705" s="1">
        <v>0.57399999999999995</v>
      </c>
      <c r="AB2705" s="1">
        <v>0.48599999999999999</v>
      </c>
      <c r="AC2705" s="1">
        <v>0.60399999999999998</v>
      </c>
      <c r="AD2705" s="1">
        <v>0.76300000000000001</v>
      </c>
      <c r="AE2705" s="1">
        <v>2.3039999999999998</v>
      </c>
      <c r="AF2705" s="1">
        <v>5.4619999999999997</v>
      </c>
      <c r="AG2705" s="1">
        <v>5.3650000000000002</v>
      </c>
      <c r="AH2705" s="1">
        <v>29.742000000000001</v>
      </c>
      <c r="AI2705" s="1">
        <v>49.006999999999998</v>
      </c>
      <c r="AJ2705" s="1">
        <v>54.793999999999997</v>
      </c>
      <c r="AK2705" s="1">
        <v>51.558999999999997</v>
      </c>
      <c r="AL2705" s="1">
        <v>55.026000000000003</v>
      </c>
      <c r="AM2705" s="1">
        <v>57.823999999999998</v>
      </c>
      <c r="AN2705" s="1">
        <v>55.152000000000001</v>
      </c>
      <c r="AO2705" s="1">
        <v>54.158999999999999</v>
      </c>
      <c r="AP2705" s="1">
        <v>51.146999999999998</v>
      </c>
      <c r="AQ2705" s="1">
        <v>51.087000000000003</v>
      </c>
      <c r="AR2705" s="1">
        <v>52.981999999999999</v>
      </c>
      <c r="AS2705" s="1">
        <v>55.970999999999997</v>
      </c>
      <c r="AT2705" s="1">
        <v>50.195999999999998</v>
      </c>
      <c r="AU2705" t="str">
        <f>IF(D2705="","",INDEX([1]DICCIONARIO!$G$21:$H$33,MATCH('DATA NIQ'!D2705,[1]DICCIONARIO!$G$21:$G$33,0),2))</f>
        <v>LAY'S + LAY'S CLASICAS</v>
      </c>
    </row>
    <row r="2706" spans="1:47" ht="14.45" hidden="1" customHeight="1" x14ac:dyDescent="0.25">
      <c r="A2706" t="s">
        <v>0</v>
      </c>
      <c r="B2706" s="2" t="s">
        <v>349</v>
      </c>
      <c r="C2706" t="s">
        <v>17</v>
      </c>
      <c r="D2706" t="s">
        <v>370</v>
      </c>
      <c r="E2706" t="s">
        <v>374</v>
      </c>
      <c r="F2706" t="s">
        <v>16</v>
      </c>
      <c r="G2706" t="s">
        <v>356</v>
      </c>
      <c r="H2706" s="3" t="str">
        <f t="shared" si="42"/>
        <v>ARG SELF CADENAGUARNICIONES PARA COPETINPEPSICOLAY'SLAY'S FLAMING HOT21 A 40Part. de Vtas (KILOS) - Product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 s="1">
        <v>1E-3</v>
      </c>
      <c r="Y2706" s="1">
        <v>1E-3</v>
      </c>
      <c r="Z2706" s="1">
        <v>0</v>
      </c>
      <c r="AA2706" s="1">
        <v>1E-3</v>
      </c>
      <c r="AB2706" s="1">
        <v>0</v>
      </c>
      <c r="AC2706" s="1">
        <v>0</v>
      </c>
      <c r="AD2706" s="1">
        <v>1E-3</v>
      </c>
      <c r="AE2706" s="1">
        <v>2E-3</v>
      </c>
      <c r="AF2706" s="1">
        <v>1.2E-2</v>
      </c>
      <c r="AG2706" s="1">
        <v>3.0000000000000001E-3</v>
      </c>
      <c r="AH2706" s="1">
        <v>7.6999999999999999E-2</v>
      </c>
      <c r="AI2706" s="1">
        <v>0.10199999999999999</v>
      </c>
      <c r="AJ2706" s="1">
        <v>0.113</v>
      </c>
      <c r="AK2706" s="1">
        <v>0.127</v>
      </c>
      <c r="AL2706" s="1">
        <v>0.125</v>
      </c>
      <c r="AM2706" s="1">
        <v>9.2999999999999999E-2</v>
      </c>
      <c r="AN2706" s="1">
        <v>7.4999999999999997E-2</v>
      </c>
      <c r="AO2706" s="1">
        <v>5.5E-2</v>
      </c>
      <c r="AP2706" s="1">
        <v>6.9000000000000006E-2</v>
      </c>
      <c r="AQ2706" s="1">
        <v>7.4999999999999997E-2</v>
      </c>
      <c r="AR2706" s="1">
        <v>0.06</v>
      </c>
      <c r="AS2706" s="1">
        <v>6.4000000000000001E-2</v>
      </c>
      <c r="AT2706" s="1">
        <v>2.9000000000000001E-2</v>
      </c>
      <c r="AU2706" t="str">
        <f>IF(D2706="","",INDEX([1]DICCIONARIO!$G$21:$H$33,MATCH('DATA NIQ'!D2706,[1]DICCIONARIO!$G$21:$G$33,0),2))</f>
        <v>LAY'S + LAY'S CLASICAS</v>
      </c>
    </row>
    <row r="2707" spans="1:47" ht="14.45" hidden="1" customHeight="1" x14ac:dyDescent="0.25">
      <c r="A2707" t="s">
        <v>0</v>
      </c>
      <c r="B2707" s="2" t="s">
        <v>349</v>
      </c>
      <c r="C2707" t="s">
        <v>17</v>
      </c>
      <c r="D2707" t="s">
        <v>370</v>
      </c>
      <c r="E2707" t="s">
        <v>374</v>
      </c>
      <c r="F2707" t="s">
        <v>16</v>
      </c>
      <c r="G2707" t="s">
        <v>357</v>
      </c>
      <c r="H2707" s="3" t="str">
        <f t="shared" si="42"/>
        <v>ARG SELF CADENAGUARNICIONES PARA COPETINPEPSICOLAY'SLAY'S FLAMING HOT21 A 40Part. de Vtas Valor - Product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 s="1">
        <v>3.0000000000000001E-3</v>
      </c>
      <c r="Y2707" s="1">
        <v>2E-3</v>
      </c>
      <c r="Z2707" s="1">
        <v>1E-3</v>
      </c>
      <c r="AA2707" s="1">
        <v>3.0000000000000001E-3</v>
      </c>
      <c r="AB2707" s="1">
        <v>1E-3</v>
      </c>
      <c r="AC2707" s="1">
        <v>1E-3</v>
      </c>
      <c r="AD2707" s="1">
        <v>2E-3</v>
      </c>
      <c r="AE2707" s="1">
        <v>5.0000000000000001E-3</v>
      </c>
      <c r="AF2707" s="1">
        <v>2.7E-2</v>
      </c>
      <c r="AG2707" s="1">
        <v>7.0000000000000001E-3</v>
      </c>
      <c r="AH2707" s="1">
        <v>0.158</v>
      </c>
      <c r="AI2707" s="1">
        <v>0.28599999999999998</v>
      </c>
      <c r="AJ2707" s="1">
        <v>0.315</v>
      </c>
      <c r="AK2707" s="1">
        <v>0.32700000000000001</v>
      </c>
      <c r="AL2707" s="1">
        <v>0.311</v>
      </c>
      <c r="AM2707" s="1">
        <v>0.24</v>
      </c>
      <c r="AN2707" s="1">
        <v>0.19500000000000001</v>
      </c>
      <c r="AO2707" s="1">
        <v>0.153</v>
      </c>
      <c r="AP2707" s="1">
        <v>0.16800000000000001</v>
      </c>
      <c r="AQ2707" s="1">
        <v>0.153</v>
      </c>
      <c r="AR2707" s="1">
        <v>0.13500000000000001</v>
      </c>
      <c r="AS2707" s="1">
        <v>0.157</v>
      </c>
      <c r="AT2707" s="1">
        <v>7.5999999999999998E-2</v>
      </c>
      <c r="AU2707" t="str">
        <f>IF(D2707="","",INDEX([1]DICCIONARIO!$G$21:$H$33,MATCH('DATA NIQ'!D2707,[1]DICCIONARIO!$G$21:$G$33,0),2))</f>
        <v>LAY'S + LAY'S CLASICAS</v>
      </c>
    </row>
    <row r="2708" spans="1:47" ht="14.45" customHeight="1" x14ac:dyDescent="0.25">
      <c r="A2708" t="s">
        <v>0</v>
      </c>
      <c r="B2708" s="2" t="s">
        <v>349</v>
      </c>
      <c r="C2708" t="s">
        <v>17</v>
      </c>
      <c r="D2708" t="s">
        <v>370</v>
      </c>
      <c r="E2708" t="s">
        <v>374</v>
      </c>
      <c r="F2708" t="s">
        <v>25</v>
      </c>
      <c r="G2708" t="s">
        <v>350</v>
      </c>
      <c r="H2708" s="3" t="str">
        <f t="shared" si="42"/>
        <v>ARG SELF CADENAGUARNICIONES PARA COPETINPEPSICOLAY'SLAY'S FLAMING HOT61 A 120Vtas (KILOS)</v>
      </c>
      <c r="I2708" s="4">
        <v>0</v>
      </c>
      <c r="J2708" s="4">
        <v>0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251.34</v>
      </c>
      <c r="X2708" s="4">
        <v>965.45699999999999</v>
      </c>
      <c r="Y2708" s="4">
        <v>1968.866</v>
      </c>
      <c r="Z2708" s="4">
        <v>4467.8159999999998</v>
      </c>
      <c r="AA2708" s="4">
        <v>2020.8440000000001</v>
      </c>
      <c r="AB2708" s="4">
        <v>1221.3820000000001</v>
      </c>
      <c r="AC2708" s="4">
        <v>110.554</v>
      </c>
      <c r="AD2708" s="4">
        <v>159.13900000000001</v>
      </c>
      <c r="AE2708" s="4">
        <v>1870.0070000000001</v>
      </c>
      <c r="AF2708" s="4">
        <v>5228.7550000000001</v>
      </c>
      <c r="AG2708" s="4">
        <v>3897.6559999999999</v>
      </c>
      <c r="AH2708" s="4">
        <v>3831.855</v>
      </c>
      <c r="AI2708" s="4">
        <v>4054.723</v>
      </c>
      <c r="AJ2708" s="4">
        <v>4091.7489999999998</v>
      </c>
      <c r="AK2708" s="4">
        <v>5301.3360000000002</v>
      </c>
      <c r="AL2708" s="4">
        <v>5730.2079999999996</v>
      </c>
      <c r="AM2708" s="4">
        <v>6766.5190000000002</v>
      </c>
      <c r="AN2708" s="4">
        <v>6477.9089999999997</v>
      </c>
      <c r="AO2708" s="4">
        <v>5183.3459999999995</v>
      </c>
      <c r="AP2708" s="4">
        <v>5139.6059999999998</v>
      </c>
      <c r="AQ2708" s="4">
        <v>7129.567</v>
      </c>
      <c r="AR2708" s="4">
        <v>5821.5609999999997</v>
      </c>
      <c r="AS2708" s="4">
        <v>6093.9380000000001</v>
      </c>
      <c r="AT2708" s="4">
        <v>3982.7689999999998</v>
      </c>
      <c r="AU2708" t="str">
        <f>IF(D2708="","",INDEX([1]DICCIONARIO!$G$21:$H$33,MATCH('DATA NIQ'!D2708,[1]DICCIONARIO!$G$21:$G$33,0),2))</f>
        <v>LAY'S + LAY'S CLASICAS</v>
      </c>
    </row>
    <row r="2709" spans="1:47" ht="14.45" customHeight="1" x14ac:dyDescent="0.25">
      <c r="A2709" t="s">
        <v>0</v>
      </c>
      <c r="B2709" s="2" t="s">
        <v>349</v>
      </c>
      <c r="C2709" t="s">
        <v>17</v>
      </c>
      <c r="D2709" t="s">
        <v>370</v>
      </c>
      <c r="E2709" t="s">
        <v>374</v>
      </c>
      <c r="F2709" t="s">
        <v>25</v>
      </c>
      <c r="G2709" t="s">
        <v>351</v>
      </c>
      <c r="H2709" s="3" t="str">
        <f t="shared" si="42"/>
        <v>ARG SELF CADENAGUARNICIONES PARA COPETINPEPSICOLAY'SLAY'S FLAMING HOT61 A 120Compras (KILOS)</v>
      </c>
      <c r="I2709" s="4">
        <v>0</v>
      </c>
      <c r="J2709" s="4">
        <v>0</v>
      </c>
      <c r="K2709" s="4">
        <v>0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0</v>
      </c>
      <c r="AP2709" s="4">
        <v>0</v>
      </c>
      <c r="AQ2709" s="4">
        <v>0</v>
      </c>
      <c r="AR2709" s="4">
        <v>0</v>
      </c>
      <c r="AS2709" s="4">
        <v>0</v>
      </c>
      <c r="AT2709" s="4">
        <v>0</v>
      </c>
      <c r="AU2709" t="str">
        <f>IF(D2709="","",INDEX([1]DICCIONARIO!$G$21:$H$33,MATCH('DATA NIQ'!D2709,[1]DICCIONARIO!$G$21:$G$33,0),2))</f>
        <v>LAY'S + LAY'S CLASICAS</v>
      </c>
    </row>
    <row r="2710" spans="1:47" ht="14.45" customHeight="1" x14ac:dyDescent="0.25">
      <c r="A2710" t="s">
        <v>0</v>
      </c>
      <c r="B2710" s="2" t="s">
        <v>349</v>
      </c>
      <c r="C2710" t="s">
        <v>17</v>
      </c>
      <c r="D2710" t="s">
        <v>370</v>
      </c>
      <c r="E2710" t="s">
        <v>374</v>
      </c>
      <c r="F2710" t="s">
        <v>25</v>
      </c>
      <c r="G2710" t="s">
        <v>352</v>
      </c>
      <c r="H2710" s="3" t="str">
        <f t="shared" si="42"/>
        <v>ARG SELF CADENAGUARNICIONES PARA COPETINPEPSICOLAY'SLAY'S FLAMING HOT61 A 120Inventario (KILOS)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4">
        <v>0</v>
      </c>
      <c r="AQ2710" s="4">
        <v>0</v>
      </c>
      <c r="AR2710" s="4">
        <v>0</v>
      </c>
      <c r="AS2710" s="4">
        <v>0</v>
      </c>
      <c r="AT2710" s="4">
        <v>0</v>
      </c>
      <c r="AU2710" t="str">
        <f>IF(D2710="","",INDEX([1]DICCIONARIO!$G$21:$H$33,MATCH('DATA NIQ'!D2710,[1]DICCIONARIO!$G$21:$G$33,0),2))</f>
        <v>LAY'S + LAY'S CLASICAS</v>
      </c>
    </row>
    <row r="2711" spans="1:47" ht="14.45" hidden="1" customHeight="1" x14ac:dyDescent="0.25">
      <c r="A2711" t="s">
        <v>0</v>
      </c>
      <c r="B2711" s="2" t="s">
        <v>349</v>
      </c>
      <c r="C2711" t="s">
        <v>17</v>
      </c>
      <c r="D2711" t="s">
        <v>370</v>
      </c>
      <c r="E2711" t="s">
        <v>374</v>
      </c>
      <c r="F2711" t="s">
        <v>25</v>
      </c>
      <c r="G2711" t="s">
        <v>353</v>
      </c>
      <c r="H2711" s="3" t="str">
        <f t="shared" si="42"/>
        <v>ARG SELF CADENAGUARNICIONES PARA COPETINPEPSICOLAY'SLAY'S FLAMING HOT61 A 120Vtas Valor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 s="3">
        <v>2626014.84</v>
      </c>
      <c r="X2711" s="3">
        <v>10115370.016000001</v>
      </c>
      <c r="Y2711" s="3">
        <v>22611098.462000001</v>
      </c>
      <c r="Z2711" s="3">
        <v>53062784.916000001</v>
      </c>
      <c r="AA2711" s="3">
        <v>24250640.405000001</v>
      </c>
      <c r="AB2711" s="3">
        <v>14784067.130999999</v>
      </c>
      <c r="AC2711" s="3">
        <v>2533434.2570000002</v>
      </c>
      <c r="AD2711" s="3">
        <v>4447452.9709999999</v>
      </c>
      <c r="AE2711" s="3">
        <v>53046156.869999997</v>
      </c>
      <c r="AF2711" s="3">
        <v>153163150.71000001</v>
      </c>
      <c r="AG2711" s="3">
        <v>114392722.353</v>
      </c>
      <c r="AH2711" s="3">
        <v>116436052.663</v>
      </c>
      <c r="AI2711" s="3">
        <v>127487399.3</v>
      </c>
      <c r="AJ2711" s="3">
        <v>125688404.13500001</v>
      </c>
      <c r="AK2711" s="3">
        <v>173061962.26800001</v>
      </c>
      <c r="AL2711" s="3">
        <v>194141440.07300001</v>
      </c>
      <c r="AM2711" s="3">
        <v>203098361.11300001</v>
      </c>
      <c r="AN2711" s="3">
        <v>188303389.39300001</v>
      </c>
      <c r="AO2711" s="3">
        <v>163835651.49399999</v>
      </c>
      <c r="AP2711" s="3">
        <v>167571264.04800001</v>
      </c>
      <c r="AQ2711" s="3">
        <v>201961207.87200001</v>
      </c>
      <c r="AR2711" s="3">
        <v>179780846.331</v>
      </c>
      <c r="AS2711" s="3">
        <v>181835042.252</v>
      </c>
      <c r="AT2711" s="3">
        <v>135215775.491</v>
      </c>
      <c r="AU2711" t="str">
        <f>IF(D2711="","",INDEX([1]DICCIONARIO!$G$21:$H$33,MATCH('DATA NIQ'!D2711,[1]DICCIONARIO!$G$21:$G$33,0),2))</f>
        <v>LAY'S + LAY'S CLASICAS</v>
      </c>
    </row>
    <row r="2712" spans="1:47" hidden="1" x14ac:dyDescent="0.25">
      <c r="A2712" t="s">
        <v>0</v>
      </c>
      <c r="B2712" s="2" t="s">
        <v>349</v>
      </c>
      <c r="C2712" t="s">
        <v>17</v>
      </c>
      <c r="D2712" t="s">
        <v>370</v>
      </c>
      <c r="E2712" t="s">
        <v>374</v>
      </c>
      <c r="F2712" t="s">
        <v>25</v>
      </c>
      <c r="G2712" t="s">
        <v>354</v>
      </c>
      <c r="H2712" s="3" t="str">
        <f t="shared" si="42"/>
        <v>ARG SELF CADENAGUARNICIONES PARA COPETINPEPSICOLAY'SLAY'S FLAMING HOT61 A 120Dist. Num. Tiendas Handling (C)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2.35</v>
      </c>
      <c r="X2712" s="1">
        <v>12.603</v>
      </c>
      <c r="Y2712" s="1">
        <v>21.518000000000001</v>
      </c>
      <c r="Z2712" s="1">
        <v>32.545999999999999</v>
      </c>
      <c r="AA2712" s="1">
        <v>23.327999999999999</v>
      </c>
      <c r="AB2712" s="1">
        <v>17.163</v>
      </c>
      <c r="AC2712" s="1">
        <v>3.2839999999999998</v>
      </c>
      <c r="AD2712" s="1">
        <v>4.07</v>
      </c>
      <c r="AE2712" s="1">
        <v>32.603999999999999</v>
      </c>
      <c r="AF2712" s="1">
        <v>47.564</v>
      </c>
      <c r="AG2712" s="1">
        <v>45.622</v>
      </c>
      <c r="AH2712" s="1">
        <v>36.505000000000003</v>
      </c>
      <c r="AI2712" s="1">
        <v>30.876999999999999</v>
      </c>
      <c r="AJ2712" s="1">
        <v>31.474</v>
      </c>
      <c r="AK2712" s="1">
        <v>58.786000000000001</v>
      </c>
      <c r="AL2712" s="1">
        <v>69.486000000000004</v>
      </c>
      <c r="AM2712" s="1">
        <v>70.807000000000002</v>
      </c>
      <c r="AN2712" s="1">
        <v>72.156999999999996</v>
      </c>
      <c r="AO2712" s="1">
        <v>66.534000000000006</v>
      </c>
      <c r="AP2712" s="1">
        <v>68.911000000000001</v>
      </c>
      <c r="AQ2712" s="1">
        <v>69.757000000000005</v>
      </c>
      <c r="AR2712" s="1">
        <v>71.522000000000006</v>
      </c>
      <c r="AS2712" s="1">
        <v>73.962000000000003</v>
      </c>
      <c r="AT2712" s="1">
        <v>72.738</v>
      </c>
      <c r="AU2712" t="str">
        <f>IF(D2712="","",INDEX([1]DICCIONARIO!$G$21:$H$33,MATCH('DATA NIQ'!D2712,[1]DICCIONARIO!$G$21:$G$33,0),2))</f>
        <v>LAY'S + LAY'S CLASICAS</v>
      </c>
    </row>
    <row r="2713" spans="1:47" ht="14.45" hidden="1" customHeight="1" x14ac:dyDescent="0.25">
      <c r="A2713" t="s">
        <v>0</v>
      </c>
      <c r="B2713" s="2" t="s">
        <v>349</v>
      </c>
      <c r="C2713" t="s">
        <v>17</v>
      </c>
      <c r="D2713" t="s">
        <v>370</v>
      </c>
      <c r="E2713" t="s">
        <v>374</v>
      </c>
      <c r="F2713" t="s">
        <v>25</v>
      </c>
      <c r="G2713" t="s">
        <v>355</v>
      </c>
      <c r="H2713" s="3" t="str">
        <f t="shared" si="42"/>
        <v>ARG SELF CADENAGUARNICIONES PARA COPETINPEPSICOLAY'SLAY'S FLAMING HOT61 A 120Dist. Pond. Tiendas Handling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 s="1">
        <v>10.170999999999999</v>
      </c>
      <c r="X2713" s="1">
        <v>28.125</v>
      </c>
      <c r="Y2713" s="1">
        <v>49.497999999999998</v>
      </c>
      <c r="Z2713" s="1">
        <v>61.579000000000001</v>
      </c>
      <c r="AA2713" s="1">
        <v>35.090000000000003</v>
      </c>
      <c r="AB2713" s="1">
        <v>11.321</v>
      </c>
      <c r="AC2713" s="1">
        <v>3.1150000000000002</v>
      </c>
      <c r="AD2713" s="1">
        <v>5.2080000000000002</v>
      </c>
      <c r="AE2713" s="1">
        <v>44.81</v>
      </c>
      <c r="AF2713" s="1">
        <v>59.386000000000003</v>
      </c>
      <c r="AG2713" s="1">
        <v>56.018000000000001</v>
      </c>
      <c r="AH2713" s="1">
        <v>57.584000000000003</v>
      </c>
      <c r="AI2713" s="1">
        <v>57.048999999999999</v>
      </c>
      <c r="AJ2713" s="1">
        <v>59.168999999999997</v>
      </c>
      <c r="AK2713" s="1">
        <v>72.826999999999998</v>
      </c>
      <c r="AL2713" s="1">
        <v>80.971000000000004</v>
      </c>
      <c r="AM2713" s="1">
        <v>86.311999999999998</v>
      </c>
      <c r="AN2713" s="1">
        <v>87.744</v>
      </c>
      <c r="AO2713" s="1">
        <v>76.668999999999997</v>
      </c>
      <c r="AP2713" s="1">
        <v>79.343999999999994</v>
      </c>
      <c r="AQ2713" s="1">
        <v>79.739000000000004</v>
      </c>
      <c r="AR2713" s="1">
        <v>85.447999999999993</v>
      </c>
      <c r="AS2713" s="1">
        <v>88.94</v>
      </c>
      <c r="AT2713" s="1">
        <v>87.081000000000003</v>
      </c>
      <c r="AU2713" t="str">
        <f>IF(D2713="","",INDEX([1]DICCIONARIO!$G$21:$H$33,MATCH('DATA NIQ'!D2713,[1]DICCIONARIO!$G$21:$G$33,0),2))</f>
        <v>LAY'S + LAY'S CLASICAS</v>
      </c>
    </row>
    <row r="2714" spans="1:47" ht="14.45" hidden="1" customHeight="1" x14ac:dyDescent="0.25">
      <c r="A2714" t="s">
        <v>0</v>
      </c>
      <c r="B2714" s="2" t="s">
        <v>349</v>
      </c>
      <c r="C2714" t="s">
        <v>17</v>
      </c>
      <c r="D2714" t="s">
        <v>370</v>
      </c>
      <c r="E2714" t="s">
        <v>374</v>
      </c>
      <c r="F2714" t="s">
        <v>25</v>
      </c>
      <c r="G2714" t="s">
        <v>356</v>
      </c>
      <c r="H2714" s="3" t="str">
        <f t="shared" si="42"/>
        <v>ARG SELF CADENAGUARNICIONES PARA COPETINPEPSICOLAY'SLAY'S FLAMING HOT61 A 120Part. de Vtas (KILOS) - Product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 s="1">
        <v>1.7000000000000001E-2</v>
      </c>
      <c r="X2714" s="1">
        <v>6.8000000000000005E-2</v>
      </c>
      <c r="Y2714" s="1">
        <v>0.14000000000000001</v>
      </c>
      <c r="Z2714" s="1">
        <v>0.29699999999999999</v>
      </c>
      <c r="AA2714" s="1">
        <v>0.13900000000000001</v>
      </c>
      <c r="AB2714" s="1">
        <v>6.8000000000000005E-2</v>
      </c>
      <c r="AC2714" s="1">
        <v>8.0000000000000002E-3</v>
      </c>
      <c r="AD2714" s="1">
        <v>1.4E-2</v>
      </c>
      <c r="AE2714" s="1">
        <v>0.16500000000000001</v>
      </c>
      <c r="AF2714" s="1">
        <v>0.45</v>
      </c>
      <c r="AG2714" s="1">
        <v>0.34</v>
      </c>
      <c r="AH2714" s="1">
        <v>0.32</v>
      </c>
      <c r="AI2714" s="1">
        <v>0.28100000000000003</v>
      </c>
      <c r="AJ2714" s="1">
        <v>0.33400000000000002</v>
      </c>
      <c r="AK2714" s="1">
        <v>0.45100000000000001</v>
      </c>
      <c r="AL2714" s="1">
        <v>0.45700000000000002</v>
      </c>
      <c r="AM2714" s="1">
        <v>0.53200000000000003</v>
      </c>
      <c r="AN2714" s="1">
        <v>0.374</v>
      </c>
      <c r="AO2714" s="1">
        <v>0.311</v>
      </c>
      <c r="AP2714" s="1">
        <v>0.38200000000000001</v>
      </c>
      <c r="AQ2714" s="1">
        <v>0.496</v>
      </c>
      <c r="AR2714" s="1">
        <v>0.433</v>
      </c>
      <c r="AS2714" s="1">
        <v>0.45600000000000002</v>
      </c>
      <c r="AT2714" s="1">
        <v>0.28599999999999998</v>
      </c>
      <c r="AU2714" t="str">
        <f>IF(D2714="","",INDEX([1]DICCIONARIO!$G$21:$H$33,MATCH('DATA NIQ'!D2714,[1]DICCIONARIO!$G$21:$G$33,0),2))</f>
        <v>LAY'S + LAY'S CLASICAS</v>
      </c>
    </row>
    <row r="2715" spans="1:47" ht="14.45" hidden="1" customHeight="1" x14ac:dyDescent="0.25">
      <c r="A2715" t="s">
        <v>0</v>
      </c>
      <c r="B2715" s="2" t="s">
        <v>349</v>
      </c>
      <c r="C2715" t="s">
        <v>17</v>
      </c>
      <c r="D2715" t="s">
        <v>370</v>
      </c>
      <c r="E2715" t="s">
        <v>374</v>
      </c>
      <c r="F2715" t="s">
        <v>25</v>
      </c>
      <c r="G2715" t="s">
        <v>357</v>
      </c>
      <c r="H2715" s="3" t="str">
        <f t="shared" si="42"/>
        <v>ARG SELF CADENAGUARNICIONES PARA COPETINPEPSICOLAY'SLAY'S FLAMING HOT61 A 120Part. de Vtas Valor - Product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 s="1">
        <v>4.9000000000000002E-2</v>
      </c>
      <c r="X2715" s="1">
        <v>0.17399999999999999</v>
      </c>
      <c r="Y2715" s="1">
        <v>0.33400000000000002</v>
      </c>
      <c r="Z2715" s="1">
        <v>0.65600000000000003</v>
      </c>
      <c r="AA2715" s="1">
        <v>0.27100000000000002</v>
      </c>
      <c r="AB2715" s="1">
        <v>0.11899999999999999</v>
      </c>
      <c r="AC2715" s="1">
        <v>1.7999999999999999E-2</v>
      </c>
      <c r="AD2715" s="1">
        <v>0.03</v>
      </c>
      <c r="AE2715" s="1">
        <v>0.34100000000000003</v>
      </c>
      <c r="AF2715" s="1">
        <v>0.95199999999999996</v>
      </c>
      <c r="AG2715" s="1">
        <v>0.73</v>
      </c>
      <c r="AH2715" s="1">
        <v>0.69199999999999995</v>
      </c>
      <c r="AI2715" s="1">
        <v>0.60099999999999998</v>
      </c>
      <c r="AJ2715" s="1">
        <v>0.65300000000000002</v>
      </c>
      <c r="AK2715" s="1">
        <v>0.88700000000000001</v>
      </c>
      <c r="AL2715" s="1">
        <v>0.93</v>
      </c>
      <c r="AM2715" s="1">
        <v>0.95599999999999996</v>
      </c>
      <c r="AN2715" s="1">
        <v>0.70099999999999996</v>
      </c>
      <c r="AO2715" s="1">
        <v>0.59099999999999997</v>
      </c>
      <c r="AP2715" s="1">
        <v>0.68899999999999995</v>
      </c>
      <c r="AQ2715" s="1">
        <v>0.77100000000000002</v>
      </c>
      <c r="AR2715" s="1">
        <v>0.72599999999999998</v>
      </c>
      <c r="AS2715" s="1">
        <v>0.72699999999999998</v>
      </c>
      <c r="AT2715" s="1">
        <v>0.52300000000000002</v>
      </c>
      <c r="AU2715" t="str">
        <f>IF(D2715="","",INDEX([1]DICCIONARIO!$G$21:$H$33,MATCH('DATA NIQ'!D2715,[1]DICCIONARIO!$G$21:$G$33,0),2))</f>
        <v>LAY'S + LAY'S CLASICAS</v>
      </c>
    </row>
    <row r="2716" spans="1:47" ht="14.45" customHeight="1" x14ac:dyDescent="0.25">
      <c r="A2716" t="s">
        <v>0</v>
      </c>
      <c r="B2716" s="2" t="s">
        <v>349</v>
      </c>
      <c r="C2716" t="s">
        <v>17</v>
      </c>
      <c r="D2716" t="s">
        <v>370</v>
      </c>
      <c r="E2716" t="s">
        <v>376</v>
      </c>
      <c r="G2716" t="s">
        <v>350</v>
      </c>
      <c r="H2716" s="3" t="str">
        <f t="shared" si="42"/>
        <v>ARG SELF CADENAGUARNICIONES PARA COPETINPEPSICOLAY'SLAY'S RESTOVtas (KILOS)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  <c r="P2716" s="4">
        <v>0.154</v>
      </c>
      <c r="Q2716" s="4">
        <v>0</v>
      </c>
      <c r="R2716" s="4">
        <v>0</v>
      </c>
      <c r="S2716" s="4">
        <v>0.15</v>
      </c>
      <c r="T2716" s="4">
        <v>0</v>
      </c>
      <c r="U2716" s="4">
        <v>0.61799999999999999</v>
      </c>
      <c r="V2716" s="4">
        <v>0</v>
      </c>
      <c r="W2716" s="4">
        <v>0</v>
      </c>
      <c r="X2716" s="4">
        <v>0</v>
      </c>
      <c r="Y2716" s="4">
        <v>0.57399999999999995</v>
      </c>
      <c r="Z2716" s="4">
        <v>0</v>
      </c>
      <c r="AA2716" s="4">
        <v>0.154</v>
      </c>
      <c r="AB2716" s="4">
        <v>0</v>
      </c>
      <c r="AC2716" s="4">
        <v>0</v>
      </c>
      <c r="AD2716" s="4">
        <v>0.115</v>
      </c>
      <c r="AE2716" s="4">
        <v>0</v>
      </c>
      <c r="AF2716" s="4">
        <v>1.4999999999999999E-2</v>
      </c>
      <c r="AG2716" s="4">
        <v>8.7999999999999995E-2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0</v>
      </c>
      <c r="AS2716" s="4">
        <v>0</v>
      </c>
      <c r="AT2716" s="4">
        <v>0</v>
      </c>
      <c r="AU2716" t="str">
        <f>IF(D2716="","",INDEX([1]DICCIONARIO!$G$21:$H$33,MATCH('DATA NIQ'!D2716,[1]DICCIONARIO!$G$21:$G$33,0),2))</f>
        <v>LAY'S + LAY'S CLASICAS</v>
      </c>
    </row>
    <row r="2717" spans="1:47" ht="14.45" customHeight="1" x14ac:dyDescent="0.25">
      <c r="A2717" t="s">
        <v>0</v>
      </c>
      <c r="B2717" s="2" t="s">
        <v>349</v>
      </c>
      <c r="C2717" t="s">
        <v>17</v>
      </c>
      <c r="D2717" t="s">
        <v>370</v>
      </c>
      <c r="E2717" t="s">
        <v>376</v>
      </c>
      <c r="G2717" t="s">
        <v>351</v>
      </c>
      <c r="H2717" s="3" t="str">
        <f t="shared" si="42"/>
        <v>ARG SELF CADENAGUARNICIONES PARA COPETINPEPSICOLAY'SLAY'S RESTOCompras (KILOS)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0</v>
      </c>
      <c r="AS2717" s="4">
        <v>0</v>
      </c>
      <c r="AT2717" s="4">
        <v>0</v>
      </c>
      <c r="AU2717" t="str">
        <f>IF(D2717="","",INDEX([1]DICCIONARIO!$G$21:$H$33,MATCH('DATA NIQ'!D2717,[1]DICCIONARIO!$G$21:$G$33,0),2))</f>
        <v>LAY'S + LAY'S CLASICAS</v>
      </c>
    </row>
    <row r="2718" spans="1:47" ht="14.45" customHeight="1" x14ac:dyDescent="0.25">
      <c r="A2718" t="s">
        <v>0</v>
      </c>
      <c r="B2718" s="2" t="s">
        <v>349</v>
      </c>
      <c r="C2718" t="s">
        <v>17</v>
      </c>
      <c r="D2718" t="s">
        <v>370</v>
      </c>
      <c r="E2718" t="s">
        <v>376</v>
      </c>
      <c r="G2718" t="s">
        <v>352</v>
      </c>
      <c r="H2718" s="3" t="str">
        <f t="shared" si="42"/>
        <v>ARG SELF CADENAGUARNICIONES PARA COPETINPEPSICOLAY'SLAY'S RESTOInventario (KILOS)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0</v>
      </c>
      <c r="AS2718" s="4">
        <v>0</v>
      </c>
      <c r="AT2718" s="4">
        <v>0</v>
      </c>
      <c r="AU2718" t="str">
        <f>IF(D2718="","",INDEX([1]DICCIONARIO!$G$21:$H$33,MATCH('DATA NIQ'!D2718,[1]DICCIONARIO!$G$21:$G$33,0),2))</f>
        <v>LAY'S + LAY'S CLASICAS</v>
      </c>
    </row>
    <row r="2719" spans="1:47" ht="14.45" hidden="1" customHeight="1" x14ac:dyDescent="0.25">
      <c r="A2719" t="s">
        <v>0</v>
      </c>
      <c r="B2719" s="2" t="s">
        <v>349</v>
      </c>
      <c r="C2719" t="s">
        <v>17</v>
      </c>
      <c r="D2719" t="s">
        <v>370</v>
      </c>
      <c r="E2719" t="s">
        <v>376</v>
      </c>
      <c r="G2719" t="s">
        <v>353</v>
      </c>
      <c r="H2719" s="3" t="str">
        <f t="shared" si="42"/>
        <v>ARG SELF CADENAGUARNICIONES PARA COPETINPEPSICOLAY'SLAY'S RESTOVtas Valor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3.57</v>
      </c>
      <c r="Q2719">
        <v>0</v>
      </c>
      <c r="R2719">
        <v>0</v>
      </c>
      <c r="S2719">
        <v>199.98</v>
      </c>
      <c r="T2719">
        <v>0</v>
      </c>
      <c r="U2719">
        <v>181.5</v>
      </c>
      <c r="V2719">
        <v>0</v>
      </c>
      <c r="W2719">
        <v>0</v>
      </c>
      <c r="X2719">
        <v>0</v>
      </c>
      <c r="Y2719" s="1">
        <v>760.55</v>
      </c>
      <c r="Z2719">
        <v>0</v>
      </c>
      <c r="AA2719" s="1">
        <v>47.25</v>
      </c>
      <c r="AB2719">
        <v>0</v>
      </c>
      <c r="AC2719">
        <v>0</v>
      </c>
      <c r="AD2719" s="1">
        <v>120</v>
      </c>
      <c r="AE2719">
        <v>0</v>
      </c>
      <c r="AF2719" s="1">
        <v>5.2519999999999998</v>
      </c>
      <c r="AG2719" s="1">
        <v>31.498000000000001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 t="str">
        <f>IF(D2719="","",INDEX([1]DICCIONARIO!$G$21:$H$33,MATCH('DATA NIQ'!D2719,[1]DICCIONARIO!$G$21:$G$33,0),2))</f>
        <v>LAY'S + LAY'S CLASICAS</v>
      </c>
    </row>
    <row r="2720" spans="1:47" hidden="1" x14ac:dyDescent="0.25">
      <c r="A2720" t="s">
        <v>0</v>
      </c>
      <c r="B2720" s="2" t="s">
        <v>349</v>
      </c>
      <c r="C2720" t="s">
        <v>17</v>
      </c>
      <c r="D2720" t="s">
        <v>370</v>
      </c>
      <c r="E2720" t="s">
        <v>376</v>
      </c>
      <c r="G2720" t="s">
        <v>354</v>
      </c>
      <c r="H2720" s="3" t="str">
        <f t="shared" si="42"/>
        <v>ARG SELF CADENAGUARNICIONES PARA COPETINPEPSICOLAY'SLAY'S RESTODist. Num. Tiendas Handling (C)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0.03</v>
      </c>
      <c r="Q2720" s="1">
        <v>0</v>
      </c>
      <c r="R2720" s="1">
        <v>0</v>
      </c>
      <c r="S2720" s="1">
        <v>0.03</v>
      </c>
      <c r="T2720" s="1">
        <v>0.03</v>
      </c>
      <c r="U2720" s="1">
        <v>0.03</v>
      </c>
      <c r="V2720" s="1">
        <v>0</v>
      </c>
      <c r="W2720" s="1">
        <v>0</v>
      </c>
      <c r="X2720" s="1">
        <v>0</v>
      </c>
      <c r="Y2720" s="1">
        <v>0.11799999999999999</v>
      </c>
      <c r="Z2720" s="1">
        <v>0</v>
      </c>
      <c r="AA2720" s="1">
        <v>2.9000000000000001E-2</v>
      </c>
      <c r="AB2720" s="1">
        <v>0</v>
      </c>
      <c r="AC2720" s="1">
        <v>0</v>
      </c>
      <c r="AD2720" s="1">
        <v>2.9000000000000001E-2</v>
      </c>
      <c r="AE2720" s="1">
        <v>0</v>
      </c>
      <c r="AF2720" s="1">
        <v>2.9000000000000001E-2</v>
      </c>
      <c r="AG2720" s="1">
        <v>2.9000000000000001E-2</v>
      </c>
      <c r="AH2720" s="1">
        <v>0</v>
      </c>
      <c r="AI2720" s="1">
        <v>0</v>
      </c>
      <c r="AJ2720" s="1">
        <v>0</v>
      </c>
      <c r="AK2720" s="1">
        <v>0</v>
      </c>
      <c r="AL2720" s="1">
        <v>0</v>
      </c>
      <c r="AM2720" s="1">
        <v>0</v>
      </c>
      <c r="AN2720" s="1">
        <v>0</v>
      </c>
      <c r="AO2720" s="1">
        <v>0</v>
      </c>
      <c r="AP2720" s="1">
        <v>0</v>
      </c>
      <c r="AQ2720" s="1">
        <v>0</v>
      </c>
      <c r="AR2720" s="1">
        <v>0</v>
      </c>
      <c r="AS2720" s="1">
        <v>0</v>
      </c>
      <c r="AT2720" s="1">
        <v>0</v>
      </c>
      <c r="AU2720" t="str">
        <f>IF(D2720="","",INDEX([1]DICCIONARIO!$G$21:$H$33,MATCH('DATA NIQ'!D2720,[1]DICCIONARIO!$G$21:$G$33,0),2))</f>
        <v>LAY'S + LAY'S CLASICAS</v>
      </c>
    </row>
    <row r="2721" spans="1:47" ht="14.45" hidden="1" customHeight="1" x14ac:dyDescent="0.25">
      <c r="A2721" t="s">
        <v>0</v>
      </c>
      <c r="B2721" s="2" t="s">
        <v>349</v>
      </c>
      <c r="C2721" t="s">
        <v>17</v>
      </c>
      <c r="D2721" t="s">
        <v>370</v>
      </c>
      <c r="E2721" t="s">
        <v>376</v>
      </c>
      <c r="G2721" t="s">
        <v>355</v>
      </c>
      <c r="H2721" s="3" t="str">
        <f t="shared" si="42"/>
        <v>ARG SELF CADENAGUARNICIONES PARA COPETINPEPSICOLAY'SLAY'S RESTODist. Pond. Tiendas Handling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0.17100000000000001</v>
      </c>
      <c r="Q2721">
        <v>0</v>
      </c>
      <c r="R2721">
        <v>0</v>
      </c>
      <c r="S2721">
        <v>1.9E-2</v>
      </c>
      <c r="T2721">
        <v>1.7999999999999999E-2</v>
      </c>
      <c r="U2721">
        <v>3.5999999999999997E-2</v>
      </c>
      <c r="V2721">
        <v>0</v>
      </c>
      <c r="W2721">
        <v>0</v>
      </c>
      <c r="X2721">
        <v>0</v>
      </c>
      <c r="Y2721" s="1">
        <v>7.3999999999999996E-2</v>
      </c>
      <c r="Z2721">
        <v>0</v>
      </c>
      <c r="AA2721" s="1">
        <v>0.13800000000000001</v>
      </c>
      <c r="AB2721">
        <v>0</v>
      </c>
      <c r="AC2721">
        <v>0</v>
      </c>
      <c r="AD2721" s="1">
        <v>5.7000000000000002E-2</v>
      </c>
      <c r="AE2721">
        <v>0</v>
      </c>
      <c r="AF2721" s="1">
        <v>0.109</v>
      </c>
      <c r="AG2721" s="1">
        <v>0.104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 t="str">
        <f>IF(D2721="","",INDEX([1]DICCIONARIO!$G$21:$H$33,MATCH('DATA NIQ'!D2721,[1]DICCIONARIO!$G$21:$G$33,0),2))</f>
        <v>LAY'S + LAY'S CLASICAS</v>
      </c>
    </row>
    <row r="2722" spans="1:47" ht="14.45" hidden="1" customHeight="1" x14ac:dyDescent="0.25">
      <c r="A2722" t="s">
        <v>0</v>
      </c>
      <c r="B2722" s="2" t="s">
        <v>349</v>
      </c>
      <c r="C2722" t="s">
        <v>17</v>
      </c>
      <c r="D2722" t="s">
        <v>370</v>
      </c>
      <c r="E2722" t="s">
        <v>376</v>
      </c>
      <c r="G2722" t="s">
        <v>356</v>
      </c>
      <c r="H2722" s="3" t="str">
        <f t="shared" si="42"/>
        <v>ARG SELF CADENAGUARNICIONES PARA COPETINPEPSICOLAY'SLAY'S RESTOPart. de Vtas (KILOS) - Product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 s="1">
        <v>0</v>
      </c>
      <c r="Z2722">
        <v>0</v>
      </c>
      <c r="AA2722" s="1">
        <v>0</v>
      </c>
      <c r="AB2722">
        <v>0</v>
      </c>
      <c r="AC2722">
        <v>0</v>
      </c>
      <c r="AD2722" s="1">
        <v>0</v>
      </c>
      <c r="AE2722">
        <v>0</v>
      </c>
      <c r="AF2722" s="1">
        <v>0</v>
      </c>
      <c r="AG2722" s="1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 t="str">
        <f>IF(D2722="","",INDEX([1]DICCIONARIO!$G$21:$H$33,MATCH('DATA NIQ'!D2722,[1]DICCIONARIO!$G$21:$G$33,0),2))</f>
        <v>LAY'S + LAY'S CLASICAS</v>
      </c>
    </row>
    <row r="2723" spans="1:47" ht="14.45" hidden="1" customHeight="1" x14ac:dyDescent="0.25">
      <c r="A2723" t="s">
        <v>0</v>
      </c>
      <c r="B2723" s="2" t="s">
        <v>349</v>
      </c>
      <c r="C2723" t="s">
        <v>17</v>
      </c>
      <c r="D2723" t="s">
        <v>370</v>
      </c>
      <c r="E2723" t="s">
        <v>376</v>
      </c>
      <c r="G2723" t="s">
        <v>357</v>
      </c>
      <c r="H2723" s="3" t="str">
        <f t="shared" si="42"/>
        <v>ARG SELF CADENAGUARNICIONES PARA COPETINPEPSICOLAY'SLAY'S RESTOPart. de Vtas Valor - Product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 s="1">
        <v>0</v>
      </c>
      <c r="Z2723">
        <v>0</v>
      </c>
      <c r="AA2723" s="1">
        <v>0</v>
      </c>
      <c r="AB2723">
        <v>0</v>
      </c>
      <c r="AC2723">
        <v>0</v>
      </c>
      <c r="AD2723" s="1">
        <v>0</v>
      </c>
      <c r="AE2723">
        <v>0</v>
      </c>
      <c r="AF2723" s="1">
        <v>0</v>
      </c>
      <c r="AG2723" s="1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 t="str">
        <f>IF(D2723="","",INDEX([1]DICCIONARIO!$G$21:$H$33,MATCH('DATA NIQ'!D2723,[1]DICCIONARIO!$G$21:$G$33,0),2))</f>
        <v>LAY'S + LAY'S CLASICAS</v>
      </c>
    </row>
    <row r="2724" spans="1:47" ht="14.45" customHeight="1" x14ac:dyDescent="0.25">
      <c r="A2724" t="s">
        <v>0</v>
      </c>
      <c r="B2724" s="2" t="s">
        <v>349</v>
      </c>
      <c r="C2724" t="s">
        <v>17</v>
      </c>
      <c r="D2724" t="s">
        <v>370</v>
      </c>
      <c r="E2724" t="s">
        <v>376</v>
      </c>
      <c r="F2724" t="s">
        <v>19</v>
      </c>
      <c r="G2724" t="s">
        <v>350</v>
      </c>
      <c r="H2724" s="3" t="str">
        <f t="shared" si="42"/>
        <v>ARG SELF CADENAGUARNICIONES PARA COPETINPEPSICOLAY'SLAY'S RESTO121 A 200Vtas (KILOS)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0.154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0.154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0</v>
      </c>
      <c r="AS2724" s="4">
        <v>0</v>
      </c>
      <c r="AT2724" s="4">
        <v>0</v>
      </c>
      <c r="AU2724" t="str">
        <f>IF(D2724="","",INDEX([1]DICCIONARIO!$G$21:$H$33,MATCH('DATA NIQ'!D2724,[1]DICCIONARIO!$G$21:$G$33,0),2))</f>
        <v>LAY'S + LAY'S CLASICAS</v>
      </c>
    </row>
    <row r="2725" spans="1:47" ht="14.45" customHeight="1" x14ac:dyDescent="0.25">
      <c r="A2725" t="s">
        <v>0</v>
      </c>
      <c r="B2725" s="2" t="s">
        <v>349</v>
      </c>
      <c r="C2725" t="s">
        <v>17</v>
      </c>
      <c r="D2725" t="s">
        <v>370</v>
      </c>
      <c r="E2725" t="s">
        <v>376</v>
      </c>
      <c r="F2725" t="s">
        <v>19</v>
      </c>
      <c r="G2725" t="s">
        <v>351</v>
      </c>
      <c r="H2725" s="3" t="str">
        <f t="shared" si="42"/>
        <v>ARG SELF CADENAGUARNICIONES PARA COPETINPEPSICOLAY'SLAY'S RESTO121 A 200Compras (KILOS)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0</v>
      </c>
      <c r="AS2725" s="4">
        <v>0</v>
      </c>
      <c r="AT2725" s="4">
        <v>0</v>
      </c>
      <c r="AU2725" t="str">
        <f>IF(D2725="","",INDEX([1]DICCIONARIO!$G$21:$H$33,MATCH('DATA NIQ'!D2725,[1]DICCIONARIO!$G$21:$G$33,0),2))</f>
        <v>LAY'S + LAY'S CLASICAS</v>
      </c>
    </row>
    <row r="2726" spans="1:47" ht="14.45" customHeight="1" x14ac:dyDescent="0.25">
      <c r="A2726" t="s">
        <v>0</v>
      </c>
      <c r="B2726" s="2" t="s">
        <v>349</v>
      </c>
      <c r="C2726" t="s">
        <v>17</v>
      </c>
      <c r="D2726" t="s">
        <v>370</v>
      </c>
      <c r="E2726" t="s">
        <v>376</v>
      </c>
      <c r="F2726" t="s">
        <v>19</v>
      </c>
      <c r="G2726" t="s">
        <v>352</v>
      </c>
      <c r="H2726" s="3" t="str">
        <f t="shared" si="42"/>
        <v>ARG SELF CADENAGUARNICIONES PARA COPETINPEPSICOLAY'SLAY'S RESTO121 A 200Inventario (KILOS)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0</v>
      </c>
      <c r="AS2726" s="4">
        <v>0</v>
      </c>
      <c r="AT2726" s="4">
        <v>0</v>
      </c>
      <c r="AU2726" t="str">
        <f>IF(D2726="","",INDEX([1]DICCIONARIO!$G$21:$H$33,MATCH('DATA NIQ'!D2726,[1]DICCIONARIO!$G$21:$G$33,0),2))</f>
        <v>LAY'S + LAY'S CLASICAS</v>
      </c>
    </row>
    <row r="2727" spans="1:47" ht="14.45" hidden="1" customHeight="1" x14ac:dyDescent="0.25">
      <c r="A2727" t="s">
        <v>0</v>
      </c>
      <c r="B2727" s="2" t="s">
        <v>349</v>
      </c>
      <c r="C2727" t="s">
        <v>17</v>
      </c>
      <c r="D2727" t="s">
        <v>370</v>
      </c>
      <c r="E2727" t="s">
        <v>376</v>
      </c>
      <c r="F2727" t="s">
        <v>19</v>
      </c>
      <c r="G2727" t="s">
        <v>353</v>
      </c>
      <c r="H2727" s="3" t="str">
        <f t="shared" si="42"/>
        <v>ARG SELF CADENAGUARNICIONES PARA COPETINPEPSICOLAY'SLAY'S RESTO121 A 200Vtas Valor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3.57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 s="1">
        <v>47.25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 t="str">
        <f>IF(D2727="","",INDEX([1]DICCIONARIO!$G$21:$H$33,MATCH('DATA NIQ'!D2727,[1]DICCIONARIO!$G$21:$G$33,0),2))</f>
        <v>LAY'S + LAY'S CLASICAS</v>
      </c>
    </row>
    <row r="2728" spans="1:47" hidden="1" x14ac:dyDescent="0.25">
      <c r="A2728" t="s">
        <v>0</v>
      </c>
      <c r="B2728" s="2" t="s">
        <v>349</v>
      </c>
      <c r="C2728" t="s">
        <v>17</v>
      </c>
      <c r="D2728" t="s">
        <v>370</v>
      </c>
      <c r="E2728" t="s">
        <v>376</v>
      </c>
      <c r="F2728" t="s">
        <v>19</v>
      </c>
      <c r="G2728" t="s">
        <v>354</v>
      </c>
      <c r="H2728" s="3" t="str">
        <f t="shared" si="42"/>
        <v>ARG SELF CADENAGUARNICIONES PARA COPETINPEPSICOLAY'SLAY'S RESTO121 A 200Dist. Num. Tiendas Handling (C)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0.03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2.9000000000000001E-2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  <c r="AJ2728" s="1">
        <v>0</v>
      </c>
      <c r="AK2728" s="1">
        <v>0</v>
      </c>
      <c r="AL2728" s="1">
        <v>0</v>
      </c>
      <c r="AM2728" s="1">
        <v>0</v>
      </c>
      <c r="AN2728" s="1">
        <v>0</v>
      </c>
      <c r="AO2728" s="1">
        <v>0</v>
      </c>
      <c r="AP2728" s="1">
        <v>0</v>
      </c>
      <c r="AQ2728" s="1">
        <v>0</v>
      </c>
      <c r="AR2728" s="1">
        <v>0</v>
      </c>
      <c r="AS2728" s="1">
        <v>0</v>
      </c>
      <c r="AT2728" s="1">
        <v>0</v>
      </c>
      <c r="AU2728" t="str">
        <f>IF(D2728="","",INDEX([1]DICCIONARIO!$G$21:$H$33,MATCH('DATA NIQ'!D2728,[1]DICCIONARIO!$G$21:$G$33,0),2))</f>
        <v>LAY'S + LAY'S CLASICAS</v>
      </c>
    </row>
    <row r="2729" spans="1:47" ht="14.45" hidden="1" customHeight="1" x14ac:dyDescent="0.25">
      <c r="A2729" t="s">
        <v>0</v>
      </c>
      <c r="B2729" s="2" t="s">
        <v>349</v>
      </c>
      <c r="C2729" t="s">
        <v>17</v>
      </c>
      <c r="D2729" t="s">
        <v>370</v>
      </c>
      <c r="E2729" t="s">
        <v>376</v>
      </c>
      <c r="F2729" t="s">
        <v>19</v>
      </c>
      <c r="G2729" t="s">
        <v>355</v>
      </c>
      <c r="H2729" s="3" t="str">
        <f t="shared" si="42"/>
        <v>ARG SELF CADENAGUARNICIONES PARA COPETINPEPSICOLAY'SLAY'S RESTO121 A 200Dist. Pond. Tiendas Handling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0.17100000000000001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 s="1">
        <v>0.13800000000000001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 t="str">
        <f>IF(D2729="","",INDEX([1]DICCIONARIO!$G$21:$H$33,MATCH('DATA NIQ'!D2729,[1]DICCIONARIO!$G$21:$G$33,0),2))</f>
        <v>LAY'S + LAY'S CLASICAS</v>
      </c>
    </row>
    <row r="2730" spans="1:47" ht="14.45" hidden="1" customHeight="1" x14ac:dyDescent="0.25">
      <c r="A2730" t="s">
        <v>0</v>
      </c>
      <c r="B2730" s="2" t="s">
        <v>349</v>
      </c>
      <c r="C2730" t="s">
        <v>17</v>
      </c>
      <c r="D2730" t="s">
        <v>370</v>
      </c>
      <c r="E2730" t="s">
        <v>376</v>
      </c>
      <c r="F2730" t="s">
        <v>19</v>
      </c>
      <c r="G2730" t="s">
        <v>356</v>
      </c>
      <c r="H2730" s="3" t="str">
        <f t="shared" si="42"/>
        <v>ARG SELF CADENAGUARNICIONES PARA COPETINPEPSICOLAY'SLAY'S RESTO121 A 200Part. de Vtas (KILOS) - Product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 s="1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 t="str">
        <f>IF(D2730="","",INDEX([1]DICCIONARIO!$G$21:$H$33,MATCH('DATA NIQ'!D2730,[1]DICCIONARIO!$G$21:$G$33,0),2))</f>
        <v>LAY'S + LAY'S CLASICAS</v>
      </c>
    </row>
    <row r="2731" spans="1:47" ht="14.45" hidden="1" customHeight="1" x14ac:dyDescent="0.25">
      <c r="A2731" t="s">
        <v>0</v>
      </c>
      <c r="B2731" s="2" t="s">
        <v>349</v>
      </c>
      <c r="C2731" t="s">
        <v>17</v>
      </c>
      <c r="D2731" t="s">
        <v>370</v>
      </c>
      <c r="E2731" t="s">
        <v>376</v>
      </c>
      <c r="F2731" t="s">
        <v>19</v>
      </c>
      <c r="G2731" t="s">
        <v>357</v>
      </c>
      <c r="H2731" s="3" t="str">
        <f t="shared" si="42"/>
        <v>ARG SELF CADENAGUARNICIONES PARA COPETINPEPSICOLAY'SLAY'S RESTO121 A 200Part. de Vtas Valor - Product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 s="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 t="str">
        <f>IF(D2731="","",INDEX([1]DICCIONARIO!$G$21:$H$33,MATCH('DATA NIQ'!D2731,[1]DICCIONARIO!$G$21:$G$33,0),2))</f>
        <v>LAY'S + LAY'S CLASICAS</v>
      </c>
    </row>
    <row r="2732" spans="1:47" ht="14.45" customHeight="1" x14ac:dyDescent="0.25">
      <c r="A2732" t="s">
        <v>0</v>
      </c>
      <c r="B2732" s="2" t="s">
        <v>349</v>
      </c>
      <c r="C2732" t="s">
        <v>17</v>
      </c>
      <c r="D2732" t="s">
        <v>370</v>
      </c>
      <c r="E2732" t="s">
        <v>376</v>
      </c>
      <c r="F2732" t="s">
        <v>25</v>
      </c>
      <c r="G2732" t="s">
        <v>350</v>
      </c>
      <c r="H2732" s="3" t="str">
        <f t="shared" si="42"/>
        <v>ARG SELF CADENAGUARNICIONES PARA COPETINPEPSICOLAY'SLAY'S RESTO61 A 120Vtas (KILOS)</v>
      </c>
      <c r="I2732" s="4">
        <v>0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0.15</v>
      </c>
      <c r="T2732" s="4">
        <v>0</v>
      </c>
      <c r="U2732" s="4">
        <v>0.61799999999999999</v>
      </c>
      <c r="V2732" s="4">
        <v>0</v>
      </c>
      <c r="W2732" s="4">
        <v>0</v>
      </c>
      <c r="X2732" s="4">
        <v>0</v>
      </c>
      <c r="Y2732" s="4">
        <v>0.57399999999999995</v>
      </c>
      <c r="Z2732" s="4">
        <v>0</v>
      </c>
      <c r="AA2732" s="4">
        <v>0</v>
      </c>
      <c r="AB2732" s="4">
        <v>0</v>
      </c>
      <c r="AC2732" s="4">
        <v>0</v>
      </c>
      <c r="AD2732" s="4">
        <v>0.115</v>
      </c>
      <c r="AE2732" s="4">
        <v>0</v>
      </c>
      <c r="AF2732" s="4">
        <v>1.4999999999999999E-2</v>
      </c>
      <c r="AG2732" s="4">
        <v>8.7999999999999995E-2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0</v>
      </c>
      <c r="AS2732" s="4">
        <v>0</v>
      </c>
      <c r="AT2732" s="4">
        <v>0</v>
      </c>
      <c r="AU2732" t="str">
        <f>IF(D2732="","",INDEX([1]DICCIONARIO!$G$21:$H$33,MATCH('DATA NIQ'!D2732,[1]DICCIONARIO!$G$21:$G$33,0),2))</f>
        <v>LAY'S + LAY'S CLASICAS</v>
      </c>
    </row>
    <row r="2733" spans="1:47" ht="14.45" customHeight="1" x14ac:dyDescent="0.25">
      <c r="A2733" t="s">
        <v>0</v>
      </c>
      <c r="B2733" s="2" t="s">
        <v>349</v>
      </c>
      <c r="C2733" t="s">
        <v>17</v>
      </c>
      <c r="D2733" t="s">
        <v>370</v>
      </c>
      <c r="E2733" t="s">
        <v>376</v>
      </c>
      <c r="F2733" t="s">
        <v>25</v>
      </c>
      <c r="G2733" t="s">
        <v>351</v>
      </c>
      <c r="H2733" s="3" t="str">
        <f t="shared" si="42"/>
        <v>ARG SELF CADENAGUARNICIONES PARA COPETINPEPSICOLAY'SLAY'S RESTO61 A 120Compras (KILOS)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0</v>
      </c>
      <c r="AS2733" s="4">
        <v>0</v>
      </c>
      <c r="AT2733" s="4">
        <v>0</v>
      </c>
      <c r="AU2733" t="str">
        <f>IF(D2733="","",INDEX([1]DICCIONARIO!$G$21:$H$33,MATCH('DATA NIQ'!D2733,[1]DICCIONARIO!$G$21:$G$33,0),2))</f>
        <v>LAY'S + LAY'S CLASICAS</v>
      </c>
    </row>
    <row r="2734" spans="1:47" ht="14.45" customHeight="1" x14ac:dyDescent="0.25">
      <c r="A2734" t="s">
        <v>0</v>
      </c>
      <c r="B2734" s="2" t="s">
        <v>349</v>
      </c>
      <c r="C2734" t="s">
        <v>17</v>
      </c>
      <c r="D2734" t="s">
        <v>370</v>
      </c>
      <c r="E2734" t="s">
        <v>376</v>
      </c>
      <c r="F2734" t="s">
        <v>25</v>
      </c>
      <c r="G2734" t="s">
        <v>352</v>
      </c>
      <c r="H2734" s="3" t="str">
        <f t="shared" si="42"/>
        <v>ARG SELF CADENAGUARNICIONES PARA COPETINPEPSICOLAY'SLAY'S RESTO61 A 120Inventario (KILOS)</v>
      </c>
      <c r="I2734" s="4">
        <v>0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0</v>
      </c>
      <c r="AS2734" s="4">
        <v>0</v>
      </c>
      <c r="AT2734" s="4">
        <v>0</v>
      </c>
      <c r="AU2734" t="str">
        <f>IF(D2734="","",INDEX([1]DICCIONARIO!$G$21:$H$33,MATCH('DATA NIQ'!D2734,[1]DICCIONARIO!$G$21:$G$33,0),2))</f>
        <v>LAY'S + LAY'S CLASICAS</v>
      </c>
    </row>
    <row r="2735" spans="1:47" ht="14.45" hidden="1" customHeight="1" x14ac:dyDescent="0.25">
      <c r="A2735" t="s">
        <v>0</v>
      </c>
      <c r="B2735" s="2" t="s">
        <v>349</v>
      </c>
      <c r="C2735" t="s">
        <v>17</v>
      </c>
      <c r="D2735" t="s">
        <v>370</v>
      </c>
      <c r="E2735" t="s">
        <v>376</v>
      </c>
      <c r="F2735" t="s">
        <v>25</v>
      </c>
      <c r="G2735" t="s">
        <v>353</v>
      </c>
      <c r="H2735" s="3" t="str">
        <f t="shared" si="42"/>
        <v>ARG SELF CADENAGUARNICIONES PARA COPETINPEPSICOLAY'SLAY'S RESTO61 A 120Vtas Valor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199.98</v>
      </c>
      <c r="T2735">
        <v>0</v>
      </c>
      <c r="U2735">
        <v>181.5</v>
      </c>
      <c r="V2735">
        <v>0</v>
      </c>
      <c r="W2735">
        <v>0</v>
      </c>
      <c r="X2735">
        <v>0</v>
      </c>
      <c r="Y2735" s="1">
        <v>760.55</v>
      </c>
      <c r="Z2735">
        <v>0</v>
      </c>
      <c r="AA2735">
        <v>0</v>
      </c>
      <c r="AB2735">
        <v>0</v>
      </c>
      <c r="AC2735">
        <v>0</v>
      </c>
      <c r="AD2735" s="1">
        <v>120</v>
      </c>
      <c r="AE2735">
        <v>0</v>
      </c>
      <c r="AF2735" s="1">
        <v>5.2519999999999998</v>
      </c>
      <c r="AG2735" s="1">
        <v>31.498000000000001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 t="str">
        <f>IF(D2735="","",INDEX([1]DICCIONARIO!$G$21:$H$33,MATCH('DATA NIQ'!D2735,[1]DICCIONARIO!$G$21:$G$33,0),2))</f>
        <v>LAY'S + LAY'S CLASICAS</v>
      </c>
    </row>
    <row r="2736" spans="1:47" hidden="1" x14ac:dyDescent="0.25">
      <c r="A2736" t="s">
        <v>0</v>
      </c>
      <c r="B2736" s="2" t="s">
        <v>349</v>
      </c>
      <c r="C2736" t="s">
        <v>17</v>
      </c>
      <c r="D2736" t="s">
        <v>370</v>
      </c>
      <c r="E2736" t="s">
        <v>376</v>
      </c>
      <c r="F2736" t="s">
        <v>25</v>
      </c>
      <c r="G2736" t="s">
        <v>354</v>
      </c>
      <c r="H2736" s="3" t="str">
        <f t="shared" si="42"/>
        <v>ARG SELF CADENAGUARNICIONES PARA COPETINPEPSICOLAY'SLAY'S RESTO61 A 120Dist. Num. Tiendas Handling (C)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0.03</v>
      </c>
      <c r="T2736" s="1">
        <v>0.03</v>
      </c>
      <c r="U2736" s="1">
        <v>0.03</v>
      </c>
      <c r="V2736" s="1">
        <v>0</v>
      </c>
      <c r="W2736" s="1">
        <v>0</v>
      </c>
      <c r="X2736" s="1">
        <v>0</v>
      </c>
      <c r="Y2736" s="1">
        <v>0.11799999999999999</v>
      </c>
      <c r="Z2736" s="1">
        <v>0</v>
      </c>
      <c r="AA2736" s="1">
        <v>0</v>
      </c>
      <c r="AB2736" s="1">
        <v>0</v>
      </c>
      <c r="AC2736" s="1">
        <v>0</v>
      </c>
      <c r="AD2736" s="1">
        <v>2.9000000000000001E-2</v>
      </c>
      <c r="AE2736" s="1">
        <v>0</v>
      </c>
      <c r="AF2736" s="1">
        <v>2.9000000000000001E-2</v>
      </c>
      <c r="AG2736" s="1">
        <v>2.9000000000000001E-2</v>
      </c>
      <c r="AH2736" s="1">
        <v>0</v>
      </c>
      <c r="AI2736" s="1">
        <v>0</v>
      </c>
      <c r="AJ2736" s="1">
        <v>0</v>
      </c>
      <c r="AK2736" s="1">
        <v>0</v>
      </c>
      <c r="AL2736" s="1">
        <v>0</v>
      </c>
      <c r="AM2736" s="1">
        <v>0</v>
      </c>
      <c r="AN2736" s="1">
        <v>0</v>
      </c>
      <c r="AO2736" s="1">
        <v>0</v>
      </c>
      <c r="AP2736" s="1">
        <v>0</v>
      </c>
      <c r="AQ2736" s="1">
        <v>0</v>
      </c>
      <c r="AR2736" s="1">
        <v>0</v>
      </c>
      <c r="AS2736" s="1">
        <v>0</v>
      </c>
      <c r="AT2736" s="1">
        <v>0</v>
      </c>
      <c r="AU2736" t="str">
        <f>IF(D2736="","",INDEX([1]DICCIONARIO!$G$21:$H$33,MATCH('DATA NIQ'!D2736,[1]DICCIONARIO!$G$21:$G$33,0),2))</f>
        <v>LAY'S + LAY'S CLASICAS</v>
      </c>
    </row>
    <row r="2737" spans="1:47" ht="14.45" hidden="1" customHeight="1" x14ac:dyDescent="0.25">
      <c r="A2737" t="s">
        <v>0</v>
      </c>
      <c r="B2737" s="2" t="s">
        <v>349</v>
      </c>
      <c r="C2737" t="s">
        <v>17</v>
      </c>
      <c r="D2737" t="s">
        <v>370</v>
      </c>
      <c r="E2737" t="s">
        <v>376</v>
      </c>
      <c r="F2737" t="s">
        <v>25</v>
      </c>
      <c r="G2737" t="s">
        <v>355</v>
      </c>
      <c r="H2737" s="3" t="str">
        <f t="shared" si="42"/>
        <v>ARG SELF CADENAGUARNICIONES PARA COPETINPEPSICOLAY'SLAY'S RESTO61 A 120Dist. Pond. Tiendas Handling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1.9E-2</v>
      </c>
      <c r="T2737">
        <v>1.7999999999999999E-2</v>
      </c>
      <c r="U2737">
        <v>3.5999999999999997E-2</v>
      </c>
      <c r="V2737">
        <v>0</v>
      </c>
      <c r="W2737">
        <v>0</v>
      </c>
      <c r="X2737">
        <v>0</v>
      </c>
      <c r="Y2737" s="1">
        <v>7.3999999999999996E-2</v>
      </c>
      <c r="Z2737">
        <v>0</v>
      </c>
      <c r="AA2737">
        <v>0</v>
      </c>
      <c r="AB2737">
        <v>0</v>
      </c>
      <c r="AC2737">
        <v>0</v>
      </c>
      <c r="AD2737" s="1">
        <v>5.7000000000000002E-2</v>
      </c>
      <c r="AE2737">
        <v>0</v>
      </c>
      <c r="AF2737" s="1">
        <v>0.109</v>
      </c>
      <c r="AG2737" s="1">
        <v>0.104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 t="str">
        <f>IF(D2737="","",INDEX([1]DICCIONARIO!$G$21:$H$33,MATCH('DATA NIQ'!D2737,[1]DICCIONARIO!$G$21:$G$33,0),2))</f>
        <v>LAY'S + LAY'S CLASICAS</v>
      </c>
    </row>
    <row r="2738" spans="1:47" ht="14.45" hidden="1" customHeight="1" x14ac:dyDescent="0.25">
      <c r="A2738" t="s">
        <v>0</v>
      </c>
      <c r="B2738" s="2" t="s">
        <v>349</v>
      </c>
      <c r="C2738" t="s">
        <v>17</v>
      </c>
      <c r="D2738" t="s">
        <v>370</v>
      </c>
      <c r="E2738" t="s">
        <v>376</v>
      </c>
      <c r="F2738" t="s">
        <v>25</v>
      </c>
      <c r="G2738" t="s">
        <v>356</v>
      </c>
      <c r="H2738" s="3" t="str">
        <f t="shared" si="42"/>
        <v>ARG SELF CADENAGUARNICIONES PARA COPETINPEPSICOLAY'SLAY'S RESTO61 A 120Part. de Vtas (KILOS) - Product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 s="1">
        <v>0</v>
      </c>
      <c r="Z2738">
        <v>0</v>
      </c>
      <c r="AA2738">
        <v>0</v>
      </c>
      <c r="AB2738">
        <v>0</v>
      </c>
      <c r="AC2738">
        <v>0</v>
      </c>
      <c r="AD2738" s="1">
        <v>0</v>
      </c>
      <c r="AE2738">
        <v>0</v>
      </c>
      <c r="AF2738" s="1">
        <v>0</v>
      </c>
      <c r="AG2738" s="1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 t="str">
        <f>IF(D2738="","",INDEX([1]DICCIONARIO!$G$21:$H$33,MATCH('DATA NIQ'!D2738,[1]DICCIONARIO!$G$21:$G$33,0),2))</f>
        <v>LAY'S + LAY'S CLASICAS</v>
      </c>
    </row>
    <row r="2739" spans="1:47" ht="14.45" hidden="1" customHeight="1" x14ac:dyDescent="0.25">
      <c r="A2739" t="s">
        <v>0</v>
      </c>
      <c r="B2739" s="2" t="s">
        <v>349</v>
      </c>
      <c r="C2739" t="s">
        <v>17</v>
      </c>
      <c r="D2739" t="s">
        <v>370</v>
      </c>
      <c r="E2739" t="s">
        <v>376</v>
      </c>
      <c r="F2739" t="s">
        <v>25</v>
      </c>
      <c r="G2739" t="s">
        <v>357</v>
      </c>
      <c r="H2739" s="3" t="str">
        <f t="shared" si="42"/>
        <v>ARG SELF CADENAGUARNICIONES PARA COPETINPEPSICOLAY'SLAY'S RESTO61 A 120Part. de Vtas Valor - Product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 s="1">
        <v>0</v>
      </c>
      <c r="Z2739">
        <v>0</v>
      </c>
      <c r="AA2739">
        <v>0</v>
      </c>
      <c r="AB2739">
        <v>0</v>
      </c>
      <c r="AC2739">
        <v>0</v>
      </c>
      <c r="AD2739" s="1">
        <v>0</v>
      </c>
      <c r="AE2739">
        <v>0</v>
      </c>
      <c r="AF2739" s="1">
        <v>0</v>
      </c>
      <c r="AG2739" s="1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 t="str">
        <f>IF(D2739="","",INDEX([1]DICCIONARIO!$G$21:$H$33,MATCH('DATA NIQ'!D2739,[1]DICCIONARIO!$G$21:$G$33,0),2))</f>
        <v>LAY'S + LAY'S CLASICAS</v>
      </c>
    </row>
    <row r="2740" spans="1:47" ht="14.45" customHeight="1" x14ac:dyDescent="0.25">
      <c r="A2740" t="s">
        <v>0</v>
      </c>
      <c r="B2740" s="2" t="s">
        <v>349</v>
      </c>
      <c r="C2740" t="s">
        <v>17</v>
      </c>
      <c r="D2740" t="s">
        <v>370</v>
      </c>
      <c r="E2740" t="s">
        <v>377</v>
      </c>
      <c r="G2740" t="s">
        <v>350</v>
      </c>
      <c r="H2740" s="3" t="str">
        <f t="shared" si="42"/>
        <v>ARG SELF CADENAGUARNICIONES PARA COPETINPEPSICOLAY'SLAY'S SABORESVtas (KILOS)</v>
      </c>
      <c r="I2740" s="4">
        <v>24068.29</v>
      </c>
      <c r="J2740" s="4">
        <v>25901.919000000002</v>
      </c>
      <c r="K2740" s="4">
        <v>26617.827000000001</v>
      </c>
      <c r="L2740" s="4">
        <v>29848.203000000001</v>
      </c>
      <c r="M2740" s="4">
        <v>29464.202000000001</v>
      </c>
      <c r="N2740" s="4">
        <v>31996.424999999999</v>
      </c>
      <c r="O2740" s="4">
        <v>32931.745999999999</v>
      </c>
      <c r="P2740" s="4">
        <v>40422.980000000003</v>
      </c>
      <c r="Q2740" s="4">
        <v>35370.21</v>
      </c>
      <c r="R2740" s="4">
        <v>25337.892</v>
      </c>
      <c r="S2740" s="4">
        <v>25139.432000000001</v>
      </c>
      <c r="T2740" s="4">
        <v>22428.769</v>
      </c>
      <c r="U2740" s="4">
        <v>29788.429</v>
      </c>
      <c r="V2740" s="4">
        <v>30507.109</v>
      </c>
      <c r="W2740" s="4">
        <v>29662.587</v>
      </c>
      <c r="X2740" s="4">
        <v>30199.941999999999</v>
      </c>
      <c r="Y2740" s="4">
        <v>30827.542000000001</v>
      </c>
      <c r="Z2740" s="4">
        <v>38262.195</v>
      </c>
      <c r="AA2740" s="4">
        <v>37586.864999999998</v>
      </c>
      <c r="AB2740" s="4">
        <v>34539.938000000002</v>
      </c>
      <c r="AC2740" s="4">
        <v>37329.972999999998</v>
      </c>
      <c r="AD2740" s="4">
        <v>33063.307000000001</v>
      </c>
      <c r="AE2740" s="4">
        <v>29203.044999999998</v>
      </c>
      <c r="AF2740" s="4">
        <v>23986.013999999999</v>
      </c>
      <c r="AG2740" s="4">
        <v>17136.772000000001</v>
      </c>
      <c r="AH2740" s="4">
        <v>17302.048999999999</v>
      </c>
      <c r="AI2740" s="4">
        <v>22961.94</v>
      </c>
      <c r="AJ2740" s="4">
        <v>24220.534</v>
      </c>
      <c r="AK2740" s="4">
        <v>24715.54</v>
      </c>
      <c r="AL2740" s="4">
        <v>23080.444</v>
      </c>
      <c r="AM2740" s="4">
        <v>22646.511999999999</v>
      </c>
      <c r="AN2740" s="4">
        <v>25040.791000000001</v>
      </c>
      <c r="AO2740" s="4">
        <v>26551.633999999998</v>
      </c>
      <c r="AP2740" s="4">
        <v>24012.171999999999</v>
      </c>
      <c r="AQ2740" s="4">
        <v>25137.219000000001</v>
      </c>
      <c r="AR2740" s="4">
        <v>20253.708999999999</v>
      </c>
      <c r="AS2740" s="4">
        <v>16894.955999999998</v>
      </c>
      <c r="AT2740" s="4">
        <v>17279.16</v>
      </c>
      <c r="AU2740" t="str">
        <f>IF(D2740="","",INDEX([1]DICCIONARIO!$G$21:$H$33,MATCH('DATA NIQ'!D2740,[1]DICCIONARIO!$G$21:$G$33,0),2))</f>
        <v>LAY'S + LAY'S CLASICAS</v>
      </c>
    </row>
    <row r="2741" spans="1:47" ht="14.45" customHeight="1" x14ac:dyDescent="0.25">
      <c r="A2741" t="s">
        <v>0</v>
      </c>
      <c r="B2741" s="2" t="s">
        <v>349</v>
      </c>
      <c r="C2741" t="s">
        <v>17</v>
      </c>
      <c r="D2741" t="s">
        <v>370</v>
      </c>
      <c r="E2741" t="s">
        <v>377</v>
      </c>
      <c r="G2741" t="s">
        <v>351</v>
      </c>
      <c r="H2741" s="3" t="str">
        <f t="shared" si="42"/>
        <v>ARG SELF CADENAGUARNICIONES PARA COPETINPEPSICOLAY'SLAY'S SABORESCompras (KILOS)</v>
      </c>
      <c r="I2741" s="4">
        <v>0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0</v>
      </c>
      <c r="AS2741" s="4">
        <v>0</v>
      </c>
      <c r="AT2741" s="4">
        <v>0</v>
      </c>
      <c r="AU2741" t="str">
        <f>IF(D2741="","",INDEX([1]DICCIONARIO!$G$21:$H$33,MATCH('DATA NIQ'!D2741,[1]DICCIONARIO!$G$21:$G$33,0),2))</f>
        <v>LAY'S + LAY'S CLASICAS</v>
      </c>
    </row>
    <row r="2742" spans="1:47" ht="14.45" customHeight="1" x14ac:dyDescent="0.25">
      <c r="A2742" t="s">
        <v>0</v>
      </c>
      <c r="B2742" s="2" t="s">
        <v>349</v>
      </c>
      <c r="C2742" t="s">
        <v>17</v>
      </c>
      <c r="D2742" t="s">
        <v>370</v>
      </c>
      <c r="E2742" t="s">
        <v>377</v>
      </c>
      <c r="G2742" t="s">
        <v>352</v>
      </c>
      <c r="H2742" s="3" t="str">
        <f t="shared" si="42"/>
        <v>ARG SELF CADENAGUARNICIONES PARA COPETINPEPSICOLAY'SLAY'S SABORESInventario (KILOS)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0</v>
      </c>
      <c r="AS2742" s="4">
        <v>0</v>
      </c>
      <c r="AT2742" s="4">
        <v>0</v>
      </c>
      <c r="AU2742" t="str">
        <f>IF(D2742="","",INDEX([1]DICCIONARIO!$G$21:$H$33,MATCH('DATA NIQ'!D2742,[1]DICCIONARIO!$G$21:$G$33,0),2))</f>
        <v>LAY'S + LAY'S CLASICAS</v>
      </c>
    </row>
    <row r="2743" spans="1:47" ht="14.45" hidden="1" customHeight="1" x14ac:dyDescent="0.25">
      <c r="A2743" t="s">
        <v>0</v>
      </c>
      <c r="B2743" s="2" t="s">
        <v>349</v>
      </c>
      <c r="C2743" t="s">
        <v>17</v>
      </c>
      <c r="D2743" t="s">
        <v>370</v>
      </c>
      <c r="E2743" t="s">
        <v>377</v>
      </c>
      <c r="G2743" t="s">
        <v>353</v>
      </c>
      <c r="H2743" s="3" t="str">
        <f t="shared" si="42"/>
        <v>ARG SELF CADENAGUARNICIONES PARA COPETINPEPSICOLAY'SLAY'S SABORESVtas Valor</v>
      </c>
      <c r="I2743" s="3">
        <v>62414479.946000002</v>
      </c>
      <c r="J2743" s="3">
        <v>67835808.327000007</v>
      </c>
      <c r="K2743" s="3">
        <v>75933797.291999996</v>
      </c>
      <c r="L2743" s="3">
        <v>93962490.334000006</v>
      </c>
      <c r="M2743" s="3">
        <v>98391152.739999995</v>
      </c>
      <c r="N2743" s="3">
        <v>113839359.66</v>
      </c>
      <c r="O2743" s="3">
        <v>126856623.963</v>
      </c>
      <c r="P2743" s="3">
        <v>170353971.509</v>
      </c>
      <c r="Q2743" s="3">
        <v>160377597.87099999</v>
      </c>
      <c r="R2743" s="3">
        <v>125453292.862</v>
      </c>
      <c r="S2743" s="3">
        <v>125492648.31999999</v>
      </c>
      <c r="T2743" s="3">
        <v>117083709.85600001</v>
      </c>
      <c r="U2743" s="3">
        <v>156668086.69</v>
      </c>
      <c r="V2743" s="3">
        <v>166893102.64500001</v>
      </c>
      <c r="W2743" s="3">
        <v>182314948.41299999</v>
      </c>
      <c r="X2743" s="3">
        <v>255590954.917</v>
      </c>
      <c r="Y2743" s="3">
        <v>296346451.18900001</v>
      </c>
      <c r="Z2743" s="3">
        <v>387053151.89399999</v>
      </c>
      <c r="AA2743" s="3">
        <v>416742135.57999998</v>
      </c>
      <c r="AB2743" s="3">
        <v>486140209.48000002</v>
      </c>
      <c r="AC2743" s="3">
        <v>704816716.56099999</v>
      </c>
      <c r="AD2743" s="3">
        <v>730273201.04799998</v>
      </c>
      <c r="AE2743" s="3">
        <v>693159245.65199995</v>
      </c>
      <c r="AF2743" s="3">
        <v>584598799.47599995</v>
      </c>
      <c r="AG2743" s="3">
        <v>423296262.46100003</v>
      </c>
      <c r="AH2743" s="3">
        <v>471464864.33099997</v>
      </c>
      <c r="AI2743" s="3">
        <v>660743341.16700006</v>
      </c>
      <c r="AJ2743" s="3">
        <v>717118922.64100003</v>
      </c>
      <c r="AK2743" s="3">
        <v>744604707.92400002</v>
      </c>
      <c r="AL2743" s="3">
        <v>708011385.62899995</v>
      </c>
      <c r="AM2743" s="3">
        <v>693748193.76999998</v>
      </c>
      <c r="AN2743" s="3">
        <v>783024332.81400001</v>
      </c>
      <c r="AO2743" s="3">
        <v>866368162.38999999</v>
      </c>
      <c r="AP2743" s="3">
        <v>783628130.05799997</v>
      </c>
      <c r="AQ2743" s="3">
        <v>818421986.54499996</v>
      </c>
      <c r="AR2743" s="3">
        <v>692410085.74100006</v>
      </c>
      <c r="AS2743" s="3">
        <v>585951189.81099999</v>
      </c>
      <c r="AT2743" s="3">
        <v>594350231.26199996</v>
      </c>
      <c r="AU2743" t="str">
        <f>IF(D2743="","",INDEX([1]DICCIONARIO!$G$21:$H$33,MATCH('DATA NIQ'!D2743,[1]DICCIONARIO!$G$21:$G$33,0),2))</f>
        <v>LAY'S + LAY'S CLASICAS</v>
      </c>
    </row>
    <row r="2744" spans="1:47" hidden="1" x14ac:dyDescent="0.25">
      <c r="A2744" t="s">
        <v>0</v>
      </c>
      <c r="B2744" s="2" t="s">
        <v>349</v>
      </c>
      <c r="C2744" t="s">
        <v>17</v>
      </c>
      <c r="D2744" t="s">
        <v>370</v>
      </c>
      <c r="E2744" t="s">
        <v>377</v>
      </c>
      <c r="G2744" t="s">
        <v>354</v>
      </c>
      <c r="H2744" s="3" t="str">
        <f t="shared" si="42"/>
        <v>ARG SELF CADENAGUARNICIONES PARA COPETINPEPSICOLAY'SLAY'S SABORESDist. Num. Tiendas Handling (C)</v>
      </c>
      <c r="I2744" s="1">
        <v>88.43</v>
      </c>
      <c r="J2744" s="1">
        <v>88.403999999999996</v>
      </c>
      <c r="K2744" s="1">
        <v>87.909000000000006</v>
      </c>
      <c r="L2744" s="1">
        <v>88.403000000000006</v>
      </c>
      <c r="M2744" s="1">
        <v>89.025000000000006</v>
      </c>
      <c r="N2744" s="1">
        <v>88.921999999999997</v>
      </c>
      <c r="O2744" s="1">
        <v>88.555999999999997</v>
      </c>
      <c r="P2744" s="1">
        <v>88.518000000000001</v>
      </c>
      <c r="Q2744" s="1">
        <v>88.763999999999996</v>
      </c>
      <c r="R2744" s="1">
        <v>88.346999999999994</v>
      </c>
      <c r="S2744" s="1">
        <v>86.700999999999993</v>
      </c>
      <c r="T2744" s="1">
        <v>87.1</v>
      </c>
      <c r="U2744" s="1">
        <v>88.25</v>
      </c>
      <c r="V2744" s="1">
        <v>88.519000000000005</v>
      </c>
      <c r="W2744" s="1">
        <v>88.905000000000001</v>
      </c>
      <c r="X2744" s="1">
        <v>88.453000000000003</v>
      </c>
      <c r="Y2744" s="1">
        <v>88.643000000000001</v>
      </c>
      <c r="Z2744" s="1">
        <v>89.349000000000004</v>
      </c>
      <c r="AA2744" s="1">
        <v>89.623000000000005</v>
      </c>
      <c r="AB2744" s="1">
        <v>89.793999999999997</v>
      </c>
      <c r="AC2744" s="1">
        <v>90.111999999999995</v>
      </c>
      <c r="AD2744" s="1">
        <v>90.778999999999996</v>
      </c>
      <c r="AE2744" s="1">
        <v>93.022000000000006</v>
      </c>
      <c r="AF2744" s="1">
        <v>93.156999999999996</v>
      </c>
      <c r="AG2744" s="1">
        <v>89.451999999999998</v>
      </c>
      <c r="AH2744" s="1">
        <v>84.698999999999998</v>
      </c>
      <c r="AI2744" s="1">
        <v>90.772999999999996</v>
      </c>
      <c r="AJ2744" s="1">
        <v>89.528999999999996</v>
      </c>
      <c r="AK2744" s="1">
        <v>91.521000000000001</v>
      </c>
      <c r="AL2744" s="1">
        <v>92.498999999999995</v>
      </c>
      <c r="AM2744" s="1">
        <v>92.135999999999996</v>
      </c>
      <c r="AN2744" s="1">
        <v>91.81</v>
      </c>
      <c r="AO2744" s="1">
        <v>91.643000000000001</v>
      </c>
      <c r="AP2744" s="1">
        <v>91.953000000000003</v>
      </c>
      <c r="AQ2744" s="1">
        <v>91.891000000000005</v>
      </c>
      <c r="AR2744" s="1">
        <v>92.194999999999993</v>
      </c>
      <c r="AS2744" s="1">
        <v>91.885999999999996</v>
      </c>
      <c r="AT2744" s="1">
        <v>91.503</v>
      </c>
      <c r="AU2744" t="str">
        <f>IF(D2744="","",INDEX([1]DICCIONARIO!$G$21:$H$33,MATCH('DATA NIQ'!D2744,[1]DICCIONARIO!$G$21:$G$33,0),2))</f>
        <v>LAY'S + LAY'S CLASICAS</v>
      </c>
    </row>
    <row r="2745" spans="1:47" ht="14.45" hidden="1" customHeight="1" x14ac:dyDescent="0.25">
      <c r="A2745" t="s">
        <v>0</v>
      </c>
      <c r="B2745" s="2" t="s">
        <v>349</v>
      </c>
      <c r="C2745" t="s">
        <v>17</v>
      </c>
      <c r="D2745" t="s">
        <v>370</v>
      </c>
      <c r="E2745" t="s">
        <v>377</v>
      </c>
      <c r="G2745" t="s">
        <v>355</v>
      </c>
      <c r="H2745" s="3" t="str">
        <f t="shared" si="42"/>
        <v>ARG SELF CADENAGUARNICIONES PARA COPETINPEPSICOLAY'SLAY'S SABORESDist. Pond. Tiendas Handling</v>
      </c>
      <c r="I2745">
        <v>96.177000000000007</v>
      </c>
      <c r="J2745">
        <v>96.230999999999995</v>
      </c>
      <c r="K2745">
        <v>95.793000000000006</v>
      </c>
      <c r="L2745">
        <v>96.08</v>
      </c>
      <c r="M2745">
        <v>96.165000000000006</v>
      </c>
      <c r="N2745">
        <v>96.192999999999998</v>
      </c>
      <c r="O2745">
        <v>96.082999999999998</v>
      </c>
      <c r="P2745" s="1">
        <v>96.278999999999996</v>
      </c>
      <c r="Q2745" s="1">
        <v>96.28</v>
      </c>
      <c r="R2745">
        <v>96.040999999999997</v>
      </c>
      <c r="S2745" s="1">
        <v>95.697999999999993</v>
      </c>
      <c r="T2745" s="1">
        <v>95.221999999999994</v>
      </c>
      <c r="U2745" s="1">
        <v>95.754999999999995</v>
      </c>
      <c r="V2745" s="1">
        <v>95.346000000000004</v>
      </c>
      <c r="W2745">
        <v>96.146000000000001</v>
      </c>
      <c r="X2745">
        <v>95.965000000000003</v>
      </c>
      <c r="Y2745" s="1">
        <v>96.057000000000002</v>
      </c>
      <c r="Z2745" s="1">
        <v>96.433000000000007</v>
      </c>
      <c r="AA2745" s="1">
        <v>96.417000000000002</v>
      </c>
      <c r="AB2745" s="1">
        <v>96.66</v>
      </c>
      <c r="AC2745">
        <v>96.858000000000004</v>
      </c>
      <c r="AD2745" s="1">
        <v>97.070999999999998</v>
      </c>
      <c r="AE2745" s="1">
        <v>97.82</v>
      </c>
      <c r="AF2745" s="1">
        <v>97.980999999999995</v>
      </c>
      <c r="AG2745" s="1">
        <v>96.257000000000005</v>
      </c>
      <c r="AH2745" s="1">
        <v>93.373999999999995</v>
      </c>
      <c r="AI2745">
        <v>96.132999999999996</v>
      </c>
      <c r="AJ2745">
        <v>96.325999999999993</v>
      </c>
      <c r="AK2745">
        <v>97.192999999999998</v>
      </c>
      <c r="AL2745">
        <v>97.474000000000004</v>
      </c>
      <c r="AM2745">
        <v>97.328999999999994</v>
      </c>
      <c r="AN2745">
        <v>97.152000000000001</v>
      </c>
      <c r="AO2745">
        <v>96.974999999999994</v>
      </c>
      <c r="AP2745">
        <v>97.06</v>
      </c>
      <c r="AQ2745">
        <v>97.134</v>
      </c>
      <c r="AR2745">
        <v>97.393000000000001</v>
      </c>
      <c r="AS2745">
        <v>97.228999999999999</v>
      </c>
      <c r="AT2745">
        <v>96.730999999999995</v>
      </c>
      <c r="AU2745" t="str">
        <f>IF(D2745="","",INDEX([1]DICCIONARIO!$G$21:$H$33,MATCH('DATA NIQ'!D2745,[1]DICCIONARIO!$G$21:$G$33,0),2))</f>
        <v>LAY'S + LAY'S CLASICAS</v>
      </c>
    </row>
    <row r="2746" spans="1:47" ht="14.45" hidden="1" customHeight="1" x14ac:dyDescent="0.25">
      <c r="A2746" t="s">
        <v>0</v>
      </c>
      <c r="B2746" s="2" t="s">
        <v>349</v>
      </c>
      <c r="C2746" t="s">
        <v>17</v>
      </c>
      <c r="D2746" t="s">
        <v>370</v>
      </c>
      <c r="E2746" t="s">
        <v>377</v>
      </c>
      <c r="G2746" t="s">
        <v>356</v>
      </c>
      <c r="H2746" s="3" t="str">
        <f t="shared" si="42"/>
        <v>ARG SELF CADENAGUARNICIONES PARA COPETINPEPSICOLAY'SLAY'S SABORESPart. de Vtas (KILOS) - Product</v>
      </c>
      <c r="I2746">
        <v>1.821</v>
      </c>
      <c r="J2746">
        <v>1.841</v>
      </c>
      <c r="K2746">
        <v>1.7410000000000001</v>
      </c>
      <c r="L2746">
        <v>1.998</v>
      </c>
      <c r="M2746">
        <v>2.02</v>
      </c>
      <c r="N2746">
        <v>2.1739999999999999</v>
      </c>
      <c r="O2746">
        <v>2.3260000000000001</v>
      </c>
      <c r="P2746" s="1">
        <v>2.0110000000000001</v>
      </c>
      <c r="Q2746" s="1">
        <v>2.0739999999999998</v>
      </c>
      <c r="R2746">
        <v>1.837</v>
      </c>
      <c r="S2746" s="1">
        <v>1.7849999999999999</v>
      </c>
      <c r="T2746" s="1">
        <v>1.768</v>
      </c>
      <c r="U2746" s="1">
        <v>2.254</v>
      </c>
      <c r="V2746" s="1">
        <v>2.1709999999999998</v>
      </c>
      <c r="W2746">
        <v>1.9570000000000001</v>
      </c>
      <c r="X2746">
        <v>2.1280000000000001</v>
      </c>
      <c r="Y2746" s="1">
        <v>2.1859999999999999</v>
      </c>
      <c r="Z2746" s="1">
        <v>2.5459999999999998</v>
      </c>
      <c r="AA2746" s="1">
        <v>2.58</v>
      </c>
      <c r="AB2746" s="1">
        <v>1.923</v>
      </c>
      <c r="AC2746">
        <v>2.6659999999999999</v>
      </c>
      <c r="AD2746" s="1">
        <v>2.907</v>
      </c>
      <c r="AE2746" s="1">
        <v>2.5720000000000001</v>
      </c>
      <c r="AF2746" s="1">
        <v>2.0619999999999998</v>
      </c>
      <c r="AG2746" s="1">
        <v>1.494</v>
      </c>
      <c r="AH2746" s="1">
        <v>1.444</v>
      </c>
      <c r="AI2746">
        <v>1.5920000000000001</v>
      </c>
      <c r="AJ2746">
        <v>1.974</v>
      </c>
      <c r="AK2746">
        <v>2.101</v>
      </c>
      <c r="AL2746">
        <v>1.841</v>
      </c>
      <c r="AM2746">
        <v>1.78</v>
      </c>
      <c r="AN2746">
        <v>1.448</v>
      </c>
      <c r="AO2746">
        <v>1.5940000000000001</v>
      </c>
      <c r="AP2746">
        <v>1.786</v>
      </c>
      <c r="AQ2746">
        <v>1.748</v>
      </c>
      <c r="AR2746">
        <v>1.508</v>
      </c>
      <c r="AS2746">
        <v>1.2649999999999999</v>
      </c>
      <c r="AT2746">
        <v>1.24</v>
      </c>
      <c r="AU2746" t="str">
        <f>IF(D2746="","",INDEX([1]DICCIONARIO!$G$21:$H$33,MATCH('DATA NIQ'!D2746,[1]DICCIONARIO!$G$21:$G$33,0),2))</f>
        <v>LAY'S + LAY'S CLASICAS</v>
      </c>
    </row>
    <row r="2747" spans="1:47" ht="14.45" hidden="1" customHeight="1" x14ac:dyDescent="0.25">
      <c r="A2747" t="s">
        <v>0</v>
      </c>
      <c r="B2747" s="2" t="s">
        <v>349</v>
      </c>
      <c r="C2747" t="s">
        <v>17</v>
      </c>
      <c r="D2747" t="s">
        <v>370</v>
      </c>
      <c r="E2747" t="s">
        <v>377</v>
      </c>
      <c r="G2747" t="s">
        <v>357</v>
      </c>
      <c r="H2747" s="3" t="str">
        <f t="shared" si="42"/>
        <v>ARG SELF CADENAGUARNICIONES PARA COPETINPEPSICOLAY'SLAY'S SABORESPart. de Vtas Valor - Product</v>
      </c>
      <c r="I2747">
        <v>3.286</v>
      </c>
      <c r="J2747">
        <v>3.2370000000000001</v>
      </c>
      <c r="K2747">
        <v>3.1539999999999999</v>
      </c>
      <c r="L2747">
        <v>3.6739999999999999</v>
      </c>
      <c r="M2747">
        <v>3.7650000000000001</v>
      </c>
      <c r="N2747">
        <v>4.1280000000000001</v>
      </c>
      <c r="O2747">
        <v>4.4720000000000004</v>
      </c>
      <c r="P2747" s="1">
        <v>4.2210000000000001</v>
      </c>
      <c r="Q2747" s="1">
        <v>4.258</v>
      </c>
      <c r="R2747">
        <v>3.6280000000000001</v>
      </c>
      <c r="S2747" s="1">
        <v>3.2280000000000002</v>
      </c>
      <c r="T2747" s="1">
        <v>3.1110000000000002</v>
      </c>
      <c r="U2747" s="1">
        <v>3.7909999999999999</v>
      </c>
      <c r="V2747" s="1">
        <v>3.6429999999999998</v>
      </c>
      <c r="W2747">
        <v>3.3940000000000001</v>
      </c>
      <c r="X2747">
        <v>4.4089999999999998</v>
      </c>
      <c r="Y2747" s="1">
        <v>4.3819999999999997</v>
      </c>
      <c r="Z2747" s="1">
        <v>4.7859999999999996</v>
      </c>
      <c r="AA2747" s="1">
        <v>4.6509999999999998</v>
      </c>
      <c r="AB2747" s="1">
        <v>3.9159999999999999</v>
      </c>
      <c r="AC2747">
        <v>4.9189999999999996</v>
      </c>
      <c r="AD2747" s="1">
        <v>4.9459999999999997</v>
      </c>
      <c r="AE2747" s="1">
        <v>4.46</v>
      </c>
      <c r="AF2747" s="1">
        <v>3.6320000000000001</v>
      </c>
      <c r="AG2747" s="1">
        <v>2.7010000000000001</v>
      </c>
      <c r="AH2747" s="1">
        <v>2.8010000000000002</v>
      </c>
      <c r="AI2747">
        <v>3.1160000000000001</v>
      </c>
      <c r="AJ2747">
        <v>3.7280000000000002</v>
      </c>
      <c r="AK2747">
        <v>3.819</v>
      </c>
      <c r="AL2747">
        <v>3.3919999999999999</v>
      </c>
      <c r="AM2747">
        <v>3.2650000000000001</v>
      </c>
      <c r="AN2747">
        <v>2.9140000000000001</v>
      </c>
      <c r="AO2747">
        <v>3.1280000000000001</v>
      </c>
      <c r="AP2747">
        <v>3.2240000000000002</v>
      </c>
      <c r="AQ2747">
        <v>3.1240000000000001</v>
      </c>
      <c r="AR2747">
        <v>2.798</v>
      </c>
      <c r="AS2747">
        <v>2.343</v>
      </c>
      <c r="AT2747">
        <v>2.2999999999999998</v>
      </c>
      <c r="AU2747" t="str">
        <f>IF(D2747="","",INDEX([1]DICCIONARIO!$G$21:$H$33,MATCH('DATA NIQ'!D2747,[1]DICCIONARIO!$G$21:$G$33,0),2))</f>
        <v>LAY'S + LAY'S CLASICAS</v>
      </c>
    </row>
    <row r="2748" spans="1:47" ht="14.45" customHeight="1" x14ac:dyDescent="0.25">
      <c r="A2748" t="s">
        <v>0</v>
      </c>
      <c r="B2748" s="2" t="s">
        <v>349</v>
      </c>
      <c r="C2748" t="s">
        <v>17</v>
      </c>
      <c r="D2748" t="s">
        <v>370</v>
      </c>
      <c r="E2748" t="s">
        <v>377</v>
      </c>
      <c r="F2748" t="s">
        <v>19</v>
      </c>
      <c r="G2748" t="s">
        <v>350</v>
      </c>
      <c r="H2748" s="3" t="str">
        <f t="shared" si="42"/>
        <v>ARG SELF CADENAGUARNICIONES PARA COPETINPEPSICOLAY'SLAY'S SABORES121 A 200Vtas (KILOS)</v>
      </c>
      <c r="I2748" s="4">
        <v>57.459000000000003</v>
      </c>
      <c r="J2748" s="4">
        <v>74.152000000000001</v>
      </c>
      <c r="K2748" s="4">
        <v>67.753</v>
      </c>
      <c r="L2748" s="4">
        <v>75.646000000000001</v>
      </c>
      <c r="M2748" s="4">
        <v>53.158000000000001</v>
      </c>
      <c r="N2748" s="4">
        <v>46.951999999999998</v>
      </c>
      <c r="O2748" s="4">
        <v>33.515999999999998</v>
      </c>
      <c r="P2748" s="4">
        <v>45.968000000000004</v>
      </c>
      <c r="Q2748" s="4">
        <v>36.540999999999997</v>
      </c>
      <c r="R2748" s="4">
        <v>34.72</v>
      </c>
      <c r="S2748" s="4">
        <v>29.498999999999999</v>
      </c>
      <c r="T2748" s="4">
        <v>39.970999999999997</v>
      </c>
      <c r="U2748" s="4">
        <v>43.034999999999997</v>
      </c>
      <c r="V2748" s="4">
        <v>22.885000000000002</v>
      </c>
      <c r="W2748" s="4">
        <v>128.251</v>
      </c>
      <c r="X2748" s="4">
        <v>2202.634</v>
      </c>
      <c r="Y2748" s="4">
        <v>3517.5030000000002</v>
      </c>
      <c r="Z2748" s="4">
        <v>4433.9709999999995</v>
      </c>
      <c r="AA2748" s="4">
        <v>5084.9859999999999</v>
      </c>
      <c r="AB2748" s="4">
        <v>3954.2809999999999</v>
      </c>
      <c r="AC2748" s="4">
        <v>4051.9160000000002</v>
      </c>
      <c r="AD2748" s="4">
        <v>4121.8019999999997</v>
      </c>
      <c r="AE2748" s="4">
        <v>3972.7220000000002</v>
      </c>
      <c r="AF2748" s="4">
        <v>3359.2260000000001</v>
      </c>
      <c r="AG2748" s="4">
        <v>2121.587</v>
      </c>
      <c r="AH2748" s="4">
        <v>2088.2080000000001</v>
      </c>
      <c r="AI2748" s="4">
        <v>2482.2269999999999</v>
      </c>
      <c r="AJ2748" s="4">
        <v>2726.5439999999999</v>
      </c>
      <c r="AK2748" s="4">
        <v>2692.8539999999998</v>
      </c>
      <c r="AL2748" s="4">
        <v>2703.7080000000001</v>
      </c>
      <c r="AM2748" s="4">
        <v>2557.9989999999998</v>
      </c>
      <c r="AN2748" s="4">
        <v>2938.643</v>
      </c>
      <c r="AO2748" s="4">
        <v>2676.4749999999999</v>
      </c>
      <c r="AP2748" s="4">
        <v>3204.5970000000002</v>
      </c>
      <c r="AQ2748" s="4">
        <v>3077.9639999999999</v>
      </c>
      <c r="AR2748" s="4">
        <v>3016.335</v>
      </c>
      <c r="AS2748" s="4">
        <v>1760.64</v>
      </c>
      <c r="AT2748" s="4">
        <v>2111.7069999999999</v>
      </c>
      <c r="AU2748" t="str">
        <f>IF(D2748="","",INDEX([1]DICCIONARIO!$G$21:$H$33,MATCH('DATA NIQ'!D2748,[1]DICCIONARIO!$G$21:$G$33,0),2))</f>
        <v>LAY'S + LAY'S CLASICAS</v>
      </c>
    </row>
    <row r="2749" spans="1:47" ht="14.45" customHeight="1" x14ac:dyDescent="0.25">
      <c r="A2749" t="s">
        <v>0</v>
      </c>
      <c r="B2749" s="2" t="s">
        <v>349</v>
      </c>
      <c r="C2749" t="s">
        <v>17</v>
      </c>
      <c r="D2749" t="s">
        <v>370</v>
      </c>
      <c r="E2749" t="s">
        <v>377</v>
      </c>
      <c r="F2749" t="s">
        <v>19</v>
      </c>
      <c r="G2749" t="s">
        <v>351</v>
      </c>
      <c r="H2749" s="3" t="str">
        <f t="shared" si="42"/>
        <v>ARG SELF CADENAGUARNICIONES PARA COPETINPEPSICOLAY'SLAY'S SABORES121 A 200Compras (KILOS)</v>
      </c>
      <c r="I2749" s="4">
        <v>0</v>
      </c>
      <c r="J2749" s="4">
        <v>0</v>
      </c>
      <c r="K2749" s="4">
        <v>0</v>
      </c>
      <c r="L2749" s="4">
        <v>0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0</v>
      </c>
      <c r="AS2749" s="4">
        <v>0</v>
      </c>
      <c r="AT2749" s="4">
        <v>0</v>
      </c>
      <c r="AU2749" t="str">
        <f>IF(D2749="","",INDEX([1]DICCIONARIO!$G$21:$H$33,MATCH('DATA NIQ'!D2749,[1]DICCIONARIO!$G$21:$G$33,0),2))</f>
        <v>LAY'S + LAY'S CLASICAS</v>
      </c>
    </row>
    <row r="2750" spans="1:47" ht="14.45" customHeight="1" x14ac:dyDescent="0.25">
      <c r="A2750" t="s">
        <v>0</v>
      </c>
      <c r="B2750" s="2" t="s">
        <v>349</v>
      </c>
      <c r="C2750" t="s">
        <v>17</v>
      </c>
      <c r="D2750" t="s">
        <v>370</v>
      </c>
      <c r="E2750" t="s">
        <v>377</v>
      </c>
      <c r="F2750" t="s">
        <v>19</v>
      </c>
      <c r="G2750" t="s">
        <v>352</v>
      </c>
      <c r="H2750" s="3" t="str">
        <f t="shared" si="42"/>
        <v>ARG SELF CADENAGUARNICIONES PARA COPETINPEPSICOLAY'SLAY'S SABORES121 A 200Inventario (KILOS)</v>
      </c>
      <c r="I2750" s="4">
        <v>0</v>
      </c>
      <c r="J2750" s="4">
        <v>0</v>
      </c>
      <c r="K2750" s="4">
        <v>0</v>
      </c>
      <c r="L2750" s="4">
        <v>0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0</v>
      </c>
      <c r="AS2750" s="4">
        <v>0</v>
      </c>
      <c r="AT2750" s="4">
        <v>0</v>
      </c>
      <c r="AU2750" t="str">
        <f>IF(D2750="","",INDEX([1]DICCIONARIO!$G$21:$H$33,MATCH('DATA NIQ'!D2750,[1]DICCIONARIO!$G$21:$G$33,0),2))</f>
        <v>LAY'S + LAY'S CLASICAS</v>
      </c>
    </row>
    <row r="2751" spans="1:47" ht="14.45" hidden="1" customHeight="1" x14ac:dyDescent="0.25">
      <c r="A2751" t="s">
        <v>0</v>
      </c>
      <c r="B2751" s="2" t="s">
        <v>349</v>
      </c>
      <c r="C2751" t="s">
        <v>17</v>
      </c>
      <c r="D2751" t="s">
        <v>370</v>
      </c>
      <c r="E2751" t="s">
        <v>377</v>
      </c>
      <c r="F2751" t="s">
        <v>19</v>
      </c>
      <c r="G2751" t="s">
        <v>353</v>
      </c>
      <c r="H2751" s="3" t="str">
        <f t="shared" si="42"/>
        <v>ARG SELF CADENAGUARNICIONES PARA COPETINPEPSICOLAY'SLAY'S SABORES121 A 200Vtas Valor</v>
      </c>
      <c r="I2751" s="3">
        <v>40043.925999999999</v>
      </c>
      <c r="J2751" s="3">
        <v>51643.012000000002</v>
      </c>
      <c r="K2751" s="3">
        <v>49263.053</v>
      </c>
      <c r="L2751" s="3">
        <v>59395.714999999997</v>
      </c>
      <c r="M2751" s="3">
        <v>43095.436000000002</v>
      </c>
      <c r="N2751" s="3">
        <v>39641.205000000002</v>
      </c>
      <c r="O2751" s="3">
        <v>28556.797999999999</v>
      </c>
      <c r="P2751" s="3">
        <v>47330.300999999999</v>
      </c>
      <c r="Q2751" s="3">
        <v>32534.516</v>
      </c>
      <c r="R2751" s="3">
        <v>32428.093000000001</v>
      </c>
      <c r="S2751" s="3">
        <v>28009.834999999999</v>
      </c>
      <c r="T2751" s="3">
        <v>42979.565000000002</v>
      </c>
      <c r="U2751" s="3">
        <v>59659.536</v>
      </c>
      <c r="V2751" s="3">
        <v>35035.934000000001</v>
      </c>
      <c r="W2751" s="3">
        <v>881656.07700000005</v>
      </c>
      <c r="X2751" s="3">
        <v>19412459.23</v>
      </c>
      <c r="Y2751" s="3">
        <v>32197811.806000002</v>
      </c>
      <c r="Z2751" s="3">
        <v>40817933.647</v>
      </c>
      <c r="AA2751" s="3">
        <v>44925306.090000004</v>
      </c>
      <c r="AB2751" s="3">
        <v>48684504.913000003</v>
      </c>
      <c r="AC2751" s="3">
        <v>69238035.222000003</v>
      </c>
      <c r="AD2751" s="3">
        <v>86215207.737000003</v>
      </c>
      <c r="AE2751" s="3">
        <v>97072861.253999993</v>
      </c>
      <c r="AF2751" s="3">
        <v>83084562.175999999</v>
      </c>
      <c r="AG2751" s="3">
        <v>53091992.693999998</v>
      </c>
      <c r="AH2751" s="3">
        <v>52131700.789999999</v>
      </c>
      <c r="AI2751" s="3">
        <v>64512205.090000004</v>
      </c>
      <c r="AJ2751" s="3">
        <v>75347607.116999999</v>
      </c>
      <c r="AK2751" s="3">
        <v>78076195.589000002</v>
      </c>
      <c r="AL2751" s="3">
        <v>80185614.230000004</v>
      </c>
      <c r="AM2751" s="3">
        <v>73769202.630999997</v>
      </c>
      <c r="AN2751" s="3">
        <v>87211296.247999996</v>
      </c>
      <c r="AO2751" s="3">
        <v>80511495.582000002</v>
      </c>
      <c r="AP2751" s="3">
        <v>96685390.582000002</v>
      </c>
      <c r="AQ2751" s="3">
        <v>94310890.723000005</v>
      </c>
      <c r="AR2751" s="3">
        <v>96403482.187999994</v>
      </c>
      <c r="AS2751" s="3">
        <v>58544835.868000001</v>
      </c>
      <c r="AT2751" s="3">
        <v>74100483.327000007</v>
      </c>
      <c r="AU2751" t="str">
        <f>IF(D2751="","",INDEX([1]DICCIONARIO!$G$21:$H$33,MATCH('DATA NIQ'!D2751,[1]DICCIONARIO!$G$21:$G$33,0),2))</f>
        <v>LAY'S + LAY'S CLASICAS</v>
      </c>
    </row>
    <row r="2752" spans="1:47" hidden="1" x14ac:dyDescent="0.25">
      <c r="A2752" t="s">
        <v>0</v>
      </c>
      <c r="B2752" s="2" t="s">
        <v>349</v>
      </c>
      <c r="C2752" t="s">
        <v>17</v>
      </c>
      <c r="D2752" t="s">
        <v>370</v>
      </c>
      <c r="E2752" t="s">
        <v>377</v>
      </c>
      <c r="F2752" t="s">
        <v>19</v>
      </c>
      <c r="G2752" t="s">
        <v>354</v>
      </c>
      <c r="H2752" s="3" t="str">
        <f t="shared" si="42"/>
        <v>ARG SELF CADENAGUARNICIONES PARA COPETINPEPSICOLAY'SLAY'S SABORES121 A 200Dist. Num. Tiendas Handling (C)</v>
      </c>
      <c r="I2752" s="1">
        <v>0.215</v>
      </c>
      <c r="J2752" s="1">
        <v>0.245</v>
      </c>
      <c r="K2752" s="1">
        <v>0.214</v>
      </c>
      <c r="L2752" s="1">
        <v>0.184</v>
      </c>
      <c r="M2752" s="1">
        <v>0.27300000000000002</v>
      </c>
      <c r="N2752" s="1">
        <v>0.27200000000000002</v>
      </c>
      <c r="O2752" s="1">
        <v>0.21099999999999999</v>
      </c>
      <c r="P2752" s="1">
        <v>0.21099999999999999</v>
      </c>
      <c r="Q2752" s="1">
        <v>0.20899999999999999</v>
      </c>
      <c r="R2752" s="1">
        <v>0.20899999999999999</v>
      </c>
      <c r="S2752" s="1">
        <v>0.23899999999999999</v>
      </c>
      <c r="T2752" s="1">
        <v>0.23799999999999999</v>
      </c>
      <c r="U2752" s="1">
        <v>0.20799999999999999</v>
      </c>
      <c r="V2752" s="1">
        <v>0.38600000000000001</v>
      </c>
      <c r="W2752" s="1">
        <v>1.865</v>
      </c>
      <c r="X2752" s="1">
        <v>23.539000000000001</v>
      </c>
      <c r="Y2752" s="1">
        <v>31.178000000000001</v>
      </c>
      <c r="Z2752" s="1">
        <v>32.207000000000001</v>
      </c>
      <c r="AA2752" s="1">
        <v>31.254000000000001</v>
      </c>
      <c r="AB2752" s="1">
        <v>27.49</v>
      </c>
      <c r="AC2752" s="1">
        <v>29.92</v>
      </c>
      <c r="AD2752" s="1">
        <v>30.545999999999999</v>
      </c>
      <c r="AE2752" s="1">
        <v>31.411000000000001</v>
      </c>
      <c r="AF2752" s="1">
        <v>28.719000000000001</v>
      </c>
      <c r="AG2752" s="1">
        <v>24.401</v>
      </c>
      <c r="AH2752" s="1">
        <v>20.474</v>
      </c>
      <c r="AI2752" s="1">
        <v>23.14</v>
      </c>
      <c r="AJ2752" s="1">
        <v>26.356999999999999</v>
      </c>
      <c r="AK2752" s="1">
        <v>23.914000000000001</v>
      </c>
      <c r="AL2752" s="1">
        <v>25.827999999999999</v>
      </c>
      <c r="AM2752" s="1">
        <v>26.073</v>
      </c>
      <c r="AN2752" s="1">
        <v>25.757999999999999</v>
      </c>
      <c r="AO2752" s="1">
        <v>25.763000000000002</v>
      </c>
      <c r="AP2752" s="1">
        <v>25.795999999999999</v>
      </c>
      <c r="AQ2752" s="1">
        <v>26.032</v>
      </c>
      <c r="AR2752" s="1">
        <v>26.212</v>
      </c>
      <c r="AS2752" s="1">
        <v>24.116</v>
      </c>
      <c r="AT2752" s="1">
        <v>23.827999999999999</v>
      </c>
      <c r="AU2752" t="str">
        <f>IF(D2752="","",INDEX([1]DICCIONARIO!$G$21:$H$33,MATCH('DATA NIQ'!D2752,[1]DICCIONARIO!$G$21:$G$33,0),2))</f>
        <v>LAY'S + LAY'S CLASICAS</v>
      </c>
    </row>
    <row r="2753" spans="1:47" ht="14.45" hidden="1" customHeight="1" x14ac:dyDescent="0.25">
      <c r="A2753" t="s">
        <v>0</v>
      </c>
      <c r="B2753" s="2" t="s">
        <v>349</v>
      </c>
      <c r="C2753" t="s">
        <v>17</v>
      </c>
      <c r="D2753" t="s">
        <v>370</v>
      </c>
      <c r="E2753" t="s">
        <v>377</v>
      </c>
      <c r="F2753" t="s">
        <v>19</v>
      </c>
      <c r="G2753" t="s">
        <v>355</v>
      </c>
      <c r="H2753" s="3" t="str">
        <f t="shared" si="42"/>
        <v>ARG SELF CADENAGUARNICIONES PARA COPETINPEPSICOLAY'SLAY'S SABORES121 A 200Dist. Pond. Tiendas Handling</v>
      </c>
      <c r="I2753">
        <v>0.24099999999999999</v>
      </c>
      <c r="J2753">
        <v>0.255</v>
      </c>
      <c r="K2753">
        <v>0.23</v>
      </c>
      <c r="L2753">
        <v>0.21</v>
      </c>
      <c r="M2753">
        <v>0.25700000000000001</v>
      </c>
      <c r="N2753">
        <v>0.23899999999999999</v>
      </c>
      <c r="O2753">
        <v>0.2</v>
      </c>
      <c r="P2753" s="1">
        <v>0.28199999999999997</v>
      </c>
      <c r="Q2753" s="1">
        <v>0.19700000000000001</v>
      </c>
      <c r="R2753">
        <v>0.188</v>
      </c>
      <c r="S2753" s="1">
        <v>0.20399999999999999</v>
      </c>
      <c r="T2753" s="1">
        <v>0.20599999999999999</v>
      </c>
      <c r="U2753" s="1">
        <v>0.216</v>
      </c>
      <c r="V2753" s="1">
        <v>0.23400000000000001</v>
      </c>
      <c r="W2753">
        <v>7.5949999999999998</v>
      </c>
      <c r="X2753">
        <v>49.572000000000003</v>
      </c>
      <c r="Y2753" s="1">
        <v>60.732999999999997</v>
      </c>
      <c r="Z2753" s="1">
        <v>62.151000000000003</v>
      </c>
      <c r="AA2753" s="1">
        <v>60.295999999999999</v>
      </c>
      <c r="AB2753" s="1">
        <v>54.427</v>
      </c>
      <c r="AC2753">
        <v>59.756999999999998</v>
      </c>
      <c r="AD2753" s="1">
        <v>61.308999999999997</v>
      </c>
      <c r="AE2753" s="1">
        <v>60.698</v>
      </c>
      <c r="AF2753" s="1">
        <v>57.223999999999997</v>
      </c>
      <c r="AG2753" s="1">
        <v>49.156999999999996</v>
      </c>
      <c r="AH2753" s="1">
        <v>41.975000000000001</v>
      </c>
      <c r="AI2753">
        <v>44.152000000000001</v>
      </c>
      <c r="AJ2753">
        <v>51.405000000000001</v>
      </c>
      <c r="AK2753">
        <v>47.685000000000002</v>
      </c>
      <c r="AL2753">
        <v>54.682000000000002</v>
      </c>
      <c r="AM2753">
        <v>55.825000000000003</v>
      </c>
      <c r="AN2753">
        <v>57.472000000000001</v>
      </c>
      <c r="AO2753">
        <v>57.198</v>
      </c>
      <c r="AP2753">
        <v>57.131</v>
      </c>
      <c r="AQ2753">
        <v>57.366999999999997</v>
      </c>
      <c r="AR2753">
        <v>58.262</v>
      </c>
      <c r="AS2753">
        <v>54.076999999999998</v>
      </c>
      <c r="AT2753">
        <v>53.515999999999998</v>
      </c>
      <c r="AU2753" t="str">
        <f>IF(D2753="","",INDEX([1]DICCIONARIO!$G$21:$H$33,MATCH('DATA NIQ'!D2753,[1]DICCIONARIO!$G$21:$G$33,0),2))</f>
        <v>LAY'S + LAY'S CLASICAS</v>
      </c>
    </row>
    <row r="2754" spans="1:47" ht="14.45" hidden="1" customHeight="1" x14ac:dyDescent="0.25">
      <c r="A2754" t="s">
        <v>0</v>
      </c>
      <c r="B2754" s="2" t="s">
        <v>349</v>
      </c>
      <c r="C2754" t="s">
        <v>17</v>
      </c>
      <c r="D2754" t="s">
        <v>370</v>
      </c>
      <c r="E2754" t="s">
        <v>377</v>
      </c>
      <c r="F2754" t="s">
        <v>19</v>
      </c>
      <c r="G2754" t="s">
        <v>356</v>
      </c>
      <c r="H2754" s="3" t="str">
        <f t="shared" si="42"/>
        <v>ARG SELF CADENAGUARNICIONES PARA COPETINPEPSICOLAY'SLAY'S SABORES121 A 200Part. de Vtas (KILOS) - Product</v>
      </c>
      <c r="I2754">
        <v>4.0000000000000001E-3</v>
      </c>
      <c r="J2754">
        <v>5.0000000000000001E-3</v>
      </c>
      <c r="K2754">
        <v>4.0000000000000001E-3</v>
      </c>
      <c r="L2754">
        <v>5.0000000000000001E-3</v>
      </c>
      <c r="M2754">
        <v>4.0000000000000001E-3</v>
      </c>
      <c r="N2754">
        <v>3.0000000000000001E-3</v>
      </c>
      <c r="O2754">
        <v>2E-3</v>
      </c>
      <c r="P2754" s="1">
        <v>2E-3</v>
      </c>
      <c r="Q2754" s="1">
        <v>2E-3</v>
      </c>
      <c r="R2754">
        <v>3.0000000000000001E-3</v>
      </c>
      <c r="S2754" s="1">
        <v>2E-3</v>
      </c>
      <c r="T2754" s="1">
        <v>3.0000000000000001E-3</v>
      </c>
      <c r="U2754" s="1">
        <v>3.0000000000000001E-3</v>
      </c>
      <c r="V2754" s="1">
        <v>2E-3</v>
      </c>
      <c r="W2754">
        <v>8.9999999999999993E-3</v>
      </c>
      <c r="X2754">
        <v>0.155</v>
      </c>
      <c r="Y2754" s="1">
        <v>0.249</v>
      </c>
      <c r="Z2754" s="1">
        <v>0.29499999999999998</v>
      </c>
      <c r="AA2754" s="1">
        <v>0.34899999999999998</v>
      </c>
      <c r="AB2754" s="1">
        <v>0.22</v>
      </c>
      <c r="AC2754">
        <v>0.28899999999999998</v>
      </c>
      <c r="AD2754" s="1">
        <v>0.36199999999999999</v>
      </c>
      <c r="AE2754" s="1">
        <v>0.35</v>
      </c>
      <c r="AF2754" s="1">
        <v>0.28899999999999998</v>
      </c>
      <c r="AG2754" s="1">
        <v>0.185</v>
      </c>
      <c r="AH2754" s="1">
        <v>0.17399999999999999</v>
      </c>
      <c r="AI2754">
        <v>0.17199999999999999</v>
      </c>
      <c r="AJ2754">
        <v>0.222</v>
      </c>
      <c r="AK2754">
        <v>0.22900000000000001</v>
      </c>
      <c r="AL2754">
        <v>0.216</v>
      </c>
      <c r="AM2754">
        <v>0.20100000000000001</v>
      </c>
      <c r="AN2754">
        <v>0.17</v>
      </c>
      <c r="AO2754">
        <v>0.161</v>
      </c>
      <c r="AP2754">
        <v>0.23799999999999999</v>
      </c>
      <c r="AQ2754">
        <v>0.214</v>
      </c>
      <c r="AR2754">
        <v>0.22500000000000001</v>
      </c>
      <c r="AS2754">
        <v>0.13200000000000001</v>
      </c>
      <c r="AT2754">
        <v>0.151</v>
      </c>
      <c r="AU2754" t="str">
        <f>IF(D2754="","",INDEX([1]DICCIONARIO!$G$21:$H$33,MATCH('DATA NIQ'!D2754,[1]DICCIONARIO!$G$21:$G$33,0),2))</f>
        <v>LAY'S + LAY'S CLASICAS</v>
      </c>
    </row>
    <row r="2755" spans="1:47" ht="14.45" hidden="1" customHeight="1" x14ac:dyDescent="0.25">
      <c r="A2755" t="s">
        <v>0</v>
      </c>
      <c r="B2755" s="2" t="s">
        <v>349</v>
      </c>
      <c r="C2755" t="s">
        <v>17</v>
      </c>
      <c r="D2755" t="s">
        <v>370</v>
      </c>
      <c r="E2755" t="s">
        <v>377</v>
      </c>
      <c r="F2755" t="s">
        <v>19</v>
      </c>
      <c r="G2755" t="s">
        <v>357</v>
      </c>
      <c r="H2755" s="3" t="str">
        <f t="shared" si="42"/>
        <v>ARG SELF CADENAGUARNICIONES PARA COPETINPEPSICOLAY'SLAY'S SABORES121 A 200Part. de Vtas Valor - Product</v>
      </c>
      <c r="I2755">
        <v>2E-3</v>
      </c>
      <c r="J2755">
        <v>3.0000000000000001E-3</v>
      </c>
      <c r="K2755">
        <v>2E-3</v>
      </c>
      <c r="L2755">
        <v>2E-3</v>
      </c>
      <c r="M2755">
        <v>2E-3</v>
      </c>
      <c r="N2755">
        <v>1E-3</v>
      </c>
      <c r="O2755">
        <v>1E-3</v>
      </c>
      <c r="P2755" s="1">
        <v>1E-3</v>
      </c>
      <c r="Q2755" s="1">
        <v>1E-3</v>
      </c>
      <c r="R2755">
        <v>1E-3</v>
      </c>
      <c r="S2755" s="1">
        <v>1E-3</v>
      </c>
      <c r="T2755" s="1">
        <v>1E-3</v>
      </c>
      <c r="U2755" s="1">
        <v>1E-3</v>
      </c>
      <c r="V2755" s="1">
        <v>1E-3</v>
      </c>
      <c r="W2755">
        <v>1.6E-2</v>
      </c>
      <c r="X2755">
        <v>0.33500000000000002</v>
      </c>
      <c r="Y2755" s="1">
        <v>0.47599999999999998</v>
      </c>
      <c r="Z2755" s="1">
        <v>0.505</v>
      </c>
      <c r="AA2755" s="1">
        <v>0.501</v>
      </c>
      <c r="AB2755" s="1">
        <v>0.39200000000000002</v>
      </c>
      <c r="AC2755">
        <v>0.48299999999999998</v>
      </c>
      <c r="AD2755" s="1">
        <v>0.58399999999999996</v>
      </c>
      <c r="AE2755" s="1">
        <v>0.625</v>
      </c>
      <c r="AF2755" s="1">
        <v>0.51600000000000001</v>
      </c>
      <c r="AG2755" s="1">
        <v>0.33900000000000002</v>
      </c>
      <c r="AH2755" s="1">
        <v>0.31</v>
      </c>
      <c r="AI2755">
        <v>0.30399999999999999</v>
      </c>
      <c r="AJ2755">
        <v>0.39200000000000002</v>
      </c>
      <c r="AK2755">
        <v>0.4</v>
      </c>
      <c r="AL2755">
        <v>0.38400000000000001</v>
      </c>
      <c r="AM2755">
        <v>0.34699999999999998</v>
      </c>
      <c r="AN2755">
        <v>0.32500000000000001</v>
      </c>
      <c r="AO2755">
        <v>0.29099999999999998</v>
      </c>
      <c r="AP2755">
        <v>0.39800000000000002</v>
      </c>
      <c r="AQ2755">
        <v>0.36</v>
      </c>
      <c r="AR2755">
        <v>0.39</v>
      </c>
      <c r="AS2755">
        <v>0.23400000000000001</v>
      </c>
      <c r="AT2755">
        <v>0.28699999999999998</v>
      </c>
      <c r="AU2755" t="str">
        <f>IF(D2755="","",INDEX([1]DICCIONARIO!$G$21:$H$33,MATCH('DATA NIQ'!D2755,[1]DICCIONARIO!$G$21:$G$33,0),2))</f>
        <v>LAY'S + LAY'S CLASICAS</v>
      </c>
    </row>
    <row r="2756" spans="1:47" ht="14.45" customHeight="1" x14ac:dyDescent="0.25">
      <c r="A2756" t="s">
        <v>0</v>
      </c>
      <c r="B2756" s="2" t="s">
        <v>349</v>
      </c>
      <c r="C2756" t="s">
        <v>17</v>
      </c>
      <c r="D2756" t="s">
        <v>370</v>
      </c>
      <c r="E2756" t="s">
        <v>377</v>
      </c>
      <c r="F2756" t="s">
        <v>16</v>
      </c>
      <c r="G2756" t="s">
        <v>350</v>
      </c>
      <c r="H2756" s="3" t="str">
        <f t="shared" si="42"/>
        <v>ARG SELF CADENAGUARNICIONES PARA COPETINPEPSICOLAY'SLAY'S SABORES21 A 40Vtas (KILOS)</v>
      </c>
      <c r="I2756" s="4">
        <v>0</v>
      </c>
      <c r="J2756" s="4">
        <v>0</v>
      </c>
      <c r="K2756" s="4">
        <v>0</v>
      </c>
      <c r="L2756" s="4">
        <v>0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450.34100000000001</v>
      </c>
      <c r="Y2756" s="4">
        <v>1327.2059999999999</v>
      </c>
      <c r="Z2756" s="4">
        <v>2152.326</v>
      </c>
      <c r="AA2756" s="4">
        <v>2586.3159999999998</v>
      </c>
      <c r="AB2756" s="4">
        <v>3147.4740000000002</v>
      </c>
      <c r="AC2756" s="4">
        <v>3598.7089999999998</v>
      </c>
      <c r="AD2756" s="4">
        <v>3789.1379999999999</v>
      </c>
      <c r="AE2756" s="4">
        <v>2748.1709999999998</v>
      </c>
      <c r="AF2756" s="4">
        <v>2144.6889999999999</v>
      </c>
      <c r="AG2756" s="4">
        <v>1448.335</v>
      </c>
      <c r="AH2756" s="4">
        <v>1978.7170000000001</v>
      </c>
      <c r="AI2756" s="4">
        <v>2497.277</v>
      </c>
      <c r="AJ2756" s="4">
        <v>2736.3440000000001</v>
      </c>
      <c r="AK2756" s="4">
        <v>3007.8</v>
      </c>
      <c r="AL2756" s="4">
        <v>2909.8530000000001</v>
      </c>
      <c r="AM2756" s="4">
        <v>2862.4789999999998</v>
      </c>
      <c r="AN2756" s="4">
        <v>3050.701</v>
      </c>
      <c r="AO2756" s="4">
        <v>2266.9859999999999</v>
      </c>
      <c r="AP2756" s="4">
        <v>2052.143</v>
      </c>
      <c r="AQ2756" s="4">
        <v>2006.5309999999999</v>
      </c>
      <c r="AR2756" s="4">
        <v>1769.3240000000001</v>
      </c>
      <c r="AS2756" s="4">
        <v>1146.6379999999999</v>
      </c>
      <c r="AT2756" s="4">
        <v>574.96600000000001</v>
      </c>
      <c r="AU2756" t="str">
        <f>IF(D2756="","",INDEX([1]DICCIONARIO!$G$21:$H$33,MATCH('DATA NIQ'!D2756,[1]DICCIONARIO!$G$21:$G$33,0),2))</f>
        <v>LAY'S + LAY'S CLASICAS</v>
      </c>
    </row>
    <row r="2757" spans="1:47" ht="14.45" customHeight="1" x14ac:dyDescent="0.25">
      <c r="A2757" t="s">
        <v>0</v>
      </c>
      <c r="B2757" s="2" t="s">
        <v>349</v>
      </c>
      <c r="C2757" t="s">
        <v>17</v>
      </c>
      <c r="D2757" t="s">
        <v>370</v>
      </c>
      <c r="E2757" t="s">
        <v>377</v>
      </c>
      <c r="F2757" t="s">
        <v>16</v>
      </c>
      <c r="G2757" t="s">
        <v>351</v>
      </c>
      <c r="H2757" s="3" t="str">
        <f t="shared" ref="H2757:H2820" si="43">+A2757&amp;B2757&amp;C2757&amp;D2757&amp;E2757&amp;F2757&amp;G2757</f>
        <v>ARG SELF CADENAGUARNICIONES PARA COPETINPEPSICOLAY'SLAY'S SABORES21 A 40Compras (KILOS)</v>
      </c>
      <c r="I2757" s="4">
        <v>0</v>
      </c>
      <c r="J2757" s="4">
        <v>0</v>
      </c>
      <c r="K2757" s="4">
        <v>0</v>
      </c>
      <c r="L2757" s="4">
        <v>0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0</v>
      </c>
      <c r="AS2757" s="4">
        <v>0</v>
      </c>
      <c r="AT2757" s="4">
        <v>0</v>
      </c>
      <c r="AU2757" t="str">
        <f>IF(D2757="","",INDEX([1]DICCIONARIO!$G$21:$H$33,MATCH('DATA NIQ'!D2757,[1]DICCIONARIO!$G$21:$G$33,0),2))</f>
        <v>LAY'S + LAY'S CLASICAS</v>
      </c>
    </row>
    <row r="2758" spans="1:47" ht="14.45" customHeight="1" x14ac:dyDescent="0.25">
      <c r="A2758" t="s">
        <v>0</v>
      </c>
      <c r="B2758" s="2" t="s">
        <v>349</v>
      </c>
      <c r="C2758" t="s">
        <v>17</v>
      </c>
      <c r="D2758" t="s">
        <v>370</v>
      </c>
      <c r="E2758" t="s">
        <v>377</v>
      </c>
      <c r="F2758" t="s">
        <v>16</v>
      </c>
      <c r="G2758" t="s">
        <v>352</v>
      </c>
      <c r="H2758" s="3" t="str">
        <f t="shared" si="43"/>
        <v>ARG SELF CADENAGUARNICIONES PARA COPETINPEPSICOLAY'SLAY'S SABORES21 A 40Inventario (KILOS)</v>
      </c>
      <c r="I2758" s="4">
        <v>0</v>
      </c>
      <c r="J2758" s="4">
        <v>0</v>
      </c>
      <c r="K2758" s="4">
        <v>0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0</v>
      </c>
      <c r="AS2758" s="4">
        <v>0</v>
      </c>
      <c r="AT2758" s="4">
        <v>0</v>
      </c>
      <c r="AU2758" t="str">
        <f>IF(D2758="","",INDEX([1]DICCIONARIO!$G$21:$H$33,MATCH('DATA NIQ'!D2758,[1]DICCIONARIO!$G$21:$G$33,0),2))</f>
        <v>LAY'S + LAY'S CLASICAS</v>
      </c>
    </row>
    <row r="2759" spans="1:47" ht="14.45" hidden="1" customHeight="1" x14ac:dyDescent="0.25">
      <c r="A2759" t="s">
        <v>0</v>
      </c>
      <c r="B2759" s="2" t="s">
        <v>349</v>
      </c>
      <c r="C2759" t="s">
        <v>17</v>
      </c>
      <c r="D2759" t="s">
        <v>370</v>
      </c>
      <c r="E2759" t="s">
        <v>377</v>
      </c>
      <c r="F2759" t="s">
        <v>16</v>
      </c>
      <c r="G2759" t="s">
        <v>353</v>
      </c>
      <c r="H2759" s="3" t="str">
        <f t="shared" si="43"/>
        <v>ARG SELF CADENAGUARNICIONES PARA COPETINPEPSICOLAY'SLAY'S SABORES21 A 40Vtas Valor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 s="3">
        <v>5780914.4639999997</v>
      </c>
      <c r="Y2759" s="3">
        <v>16415315.475</v>
      </c>
      <c r="Z2759" s="3">
        <v>28515878.929000001</v>
      </c>
      <c r="AA2759" s="3">
        <v>35744894.153999999</v>
      </c>
      <c r="AB2759" s="3">
        <v>54667699.908</v>
      </c>
      <c r="AC2759" s="3">
        <v>86981387.130999997</v>
      </c>
      <c r="AD2759" s="3">
        <v>108503997.01000001</v>
      </c>
      <c r="AE2759" s="3">
        <v>79620208.734999999</v>
      </c>
      <c r="AF2759" s="3">
        <v>72638665.515000001</v>
      </c>
      <c r="AG2759" s="3">
        <v>44047370.487999998</v>
      </c>
      <c r="AH2759" s="3">
        <v>72076605.430000007</v>
      </c>
      <c r="AI2759" s="3">
        <v>97330659.303000003</v>
      </c>
      <c r="AJ2759" s="3">
        <v>110739825.742</v>
      </c>
      <c r="AK2759" s="3">
        <v>114100758.501</v>
      </c>
      <c r="AL2759" s="3">
        <v>112826437.333</v>
      </c>
      <c r="AM2759" s="3">
        <v>116574860.398</v>
      </c>
      <c r="AN2759" s="3">
        <v>133217579.682</v>
      </c>
      <c r="AO2759" s="3">
        <v>107155500.17399999</v>
      </c>
      <c r="AP2759" s="3">
        <v>94940883.260000005</v>
      </c>
      <c r="AQ2759" s="3">
        <v>93412878.017000005</v>
      </c>
      <c r="AR2759" s="3">
        <v>86589831.494000003</v>
      </c>
      <c r="AS2759" s="3">
        <v>57924670.533</v>
      </c>
      <c r="AT2759" s="3">
        <v>30073641.934</v>
      </c>
      <c r="AU2759" t="str">
        <f>IF(D2759="","",INDEX([1]DICCIONARIO!$G$21:$H$33,MATCH('DATA NIQ'!D2759,[1]DICCIONARIO!$G$21:$G$33,0),2))</f>
        <v>LAY'S + LAY'S CLASICAS</v>
      </c>
    </row>
    <row r="2760" spans="1:47" hidden="1" x14ac:dyDescent="0.25">
      <c r="A2760" t="s">
        <v>0</v>
      </c>
      <c r="B2760" s="2" t="s">
        <v>349</v>
      </c>
      <c r="C2760" t="s">
        <v>17</v>
      </c>
      <c r="D2760" t="s">
        <v>370</v>
      </c>
      <c r="E2760" t="s">
        <v>377</v>
      </c>
      <c r="F2760" t="s">
        <v>16</v>
      </c>
      <c r="G2760" t="s">
        <v>354</v>
      </c>
      <c r="H2760" s="3" t="str">
        <f t="shared" si="43"/>
        <v>ARG SELF CADENAGUARNICIONES PARA COPETINPEPSICOLAY'SLAY'S SABORES21 A 40Dist. Num. Tiendas Handling (C)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13.401</v>
      </c>
      <c r="Y2760" s="1">
        <v>19.744</v>
      </c>
      <c r="Z2760" s="1">
        <v>22.597999999999999</v>
      </c>
      <c r="AA2760" s="1">
        <v>27.673999999999999</v>
      </c>
      <c r="AB2760" s="1">
        <v>34.622</v>
      </c>
      <c r="AC2760" s="1">
        <v>41.323999999999998</v>
      </c>
      <c r="AD2760" s="1">
        <v>41.215000000000003</v>
      </c>
      <c r="AE2760" s="1">
        <v>39.003</v>
      </c>
      <c r="AF2760" s="1">
        <v>38.79</v>
      </c>
      <c r="AG2760" s="1">
        <v>28.846</v>
      </c>
      <c r="AH2760" s="1">
        <v>25.135000000000002</v>
      </c>
      <c r="AI2760" s="1">
        <v>25.12</v>
      </c>
      <c r="AJ2760" s="1">
        <v>26.608000000000001</v>
      </c>
      <c r="AK2760" s="1">
        <v>26.678000000000001</v>
      </c>
      <c r="AL2760" s="1">
        <v>26.722000000000001</v>
      </c>
      <c r="AM2760" s="1">
        <v>25.199000000000002</v>
      </c>
      <c r="AN2760" s="1">
        <v>26.021000000000001</v>
      </c>
      <c r="AO2760" s="1">
        <v>25.939</v>
      </c>
      <c r="AP2760" s="1">
        <v>25.814</v>
      </c>
      <c r="AQ2760" s="1">
        <v>25.504999999999999</v>
      </c>
      <c r="AR2760" s="1">
        <v>25.033000000000001</v>
      </c>
      <c r="AS2760" s="1">
        <v>22.327000000000002</v>
      </c>
      <c r="AT2760" s="1">
        <v>20.129000000000001</v>
      </c>
      <c r="AU2760" t="str">
        <f>IF(D2760="","",INDEX([1]DICCIONARIO!$G$21:$H$33,MATCH('DATA NIQ'!D2760,[1]DICCIONARIO!$G$21:$G$33,0),2))</f>
        <v>LAY'S + LAY'S CLASICAS</v>
      </c>
    </row>
    <row r="2761" spans="1:47" ht="14.45" hidden="1" customHeight="1" x14ac:dyDescent="0.25">
      <c r="A2761" t="s">
        <v>0</v>
      </c>
      <c r="B2761" s="2" t="s">
        <v>349</v>
      </c>
      <c r="C2761" t="s">
        <v>17</v>
      </c>
      <c r="D2761" t="s">
        <v>370</v>
      </c>
      <c r="E2761" t="s">
        <v>377</v>
      </c>
      <c r="F2761" t="s">
        <v>16</v>
      </c>
      <c r="G2761" t="s">
        <v>355</v>
      </c>
      <c r="H2761" s="3" t="str">
        <f t="shared" si="43"/>
        <v>ARG SELF CADENAGUARNICIONES PARA COPETINPEPSICOLAY'SLAY'S SABORES21 A 40Dist. Pond. Tiendas Handling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 s="1">
        <v>35.844000000000001</v>
      </c>
      <c r="Y2761" s="1">
        <v>45.323</v>
      </c>
      <c r="Z2761" s="1">
        <v>50.58</v>
      </c>
      <c r="AA2761" s="1">
        <v>55.741</v>
      </c>
      <c r="AB2761" s="1">
        <v>61.398000000000003</v>
      </c>
      <c r="AC2761" s="1">
        <v>63.078000000000003</v>
      </c>
      <c r="AD2761" s="1">
        <v>62.627000000000002</v>
      </c>
      <c r="AE2761" s="1">
        <v>59.515999999999998</v>
      </c>
      <c r="AF2761" s="1">
        <v>59.264000000000003</v>
      </c>
      <c r="AG2761" s="1">
        <v>50.872</v>
      </c>
      <c r="AH2761" s="1">
        <v>41.49</v>
      </c>
      <c r="AI2761" s="1">
        <v>45.331000000000003</v>
      </c>
      <c r="AJ2761" s="1">
        <v>55.637</v>
      </c>
      <c r="AK2761" s="1">
        <v>55.780999999999999</v>
      </c>
      <c r="AL2761" s="1">
        <v>56.05</v>
      </c>
      <c r="AM2761" s="1">
        <v>56.006999999999998</v>
      </c>
      <c r="AN2761" s="1">
        <v>58.15</v>
      </c>
      <c r="AO2761" s="1">
        <v>56.301000000000002</v>
      </c>
      <c r="AP2761" s="1">
        <v>56.360999999999997</v>
      </c>
      <c r="AQ2761" s="1">
        <v>56.905999999999999</v>
      </c>
      <c r="AR2761" s="1">
        <v>56.877000000000002</v>
      </c>
      <c r="AS2761" s="1">
        <v>51.863999999999997</v>
      </c>
      <c r="AT2761" s="1">
        <v>47.33</v>
      </c>
      <c r="AU2761" t="str">
        <f>IF(D2761="","",INDEX([1]DICCIONARIO!$G$21:$H$33,MATCH('DATA NIQ'!D2761,[1]DICCIONARIO!$G$21:$G$33,0),2))</f>
        <v>LAY'S + LAY'S CLASICAS</v>
      </c>
    </row>
    <row r="2762" spans="1:47" ht="14.45" hidden="1" customHeight="1" x14ac:dyDescent="0.25">
      <c r="A2762" t="s">
        <v>0</v>
      </c>
      <c r="B2762" s="2" t="s">
        <v>349</v>
      </c>
      <c r="C2762" t="s">
        <v>17</v>
      </c>
      <c r="D2762" t="s">
        <v>370</v>
      </c>
      <c r="E2762" t="s">
        <v>377</v>
      </c>
      <c r="F2762" t="s">
        <v>16</v>
      </c>
      <c r="G2762" t="s">
        <v>356</v>
      </c>
      <c r="H2762" s="3" t="str">
        <f t="shared" si="43"/>
        <v>ARG SELF CADENAGUARNICIONES PARA COPETINPEPSICOLAY'SLAY'S SABORES21 A 40Part. de Vtas (KILOS) - Product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 s="1">
        <v>3.2000000000000001E-2</v>
      </c>
      <c r="Y2762" s="1">
        <v>9.4E-2</v>
      </c>
      <c r="Z2762" s="1">
        <v>0.14299999999999999</v>
      </c>
      <c r="AA2762" s="1">
        <v>0.17699999999999999</v>
      </c>
      <c r="AB2762" s="1">
        <v>0.17499999999999999</v>
      </c>
      <c r="AC2762" s="1">
        <v>0.25700000000000001</v>
      </c>
      <c r="AD2762" s="1">
        <v>0.33300000000000002</v>
      </c>
      <c r="AE2762" s="1">
        <v>0.24199999999999999</v>
      </c>
      <c r="AF2762" s="1">
        <v>0.184</v>
      </c>
      <c r="AG2762" s="1">
        <v>0.126</v>
      </c>
      <c r="AH2762" s="1">
        <v>0.16500000000000001</v>
      </c>
      <c r="AI2762" s="1">
        <v>0.17299999999999999</v>
      </c>
      <c r="AJ2762" s="1">
        <v>0.223</v>
      </c>
      <c r="AK2762" s="1">
        <v>0.25600000000000001</v>
      </c>
      <c r="AL2762" s="1">
        <v>0.23200000000000001</v>
      </c>
      <c r="AM2762" s="1">
        <v>0.22500000000000001</v>
      </c>
      <c r="AN2762" s="1">
        <v>0.17599999999999999</v>
      </c>
      <c r="AO2762" s="1">
        <v>0.13600000000000001</v>
      </c>
      <c r="AP2762" s="1">
        <v>0.153</v>
      </c>
      <c r="AQ2762" s="1">
        <v>0.14000000000000001</v>
      </c>
      <c r="AR2762" s="1">
        <v>0.13200000000000001</v>
      </c>
      <c r="AS2762" s="1">
        <v>8.5999999999999993E-2</v>
      </c>
      <c r="AT2762" s="1">
        <v>4.1000000000000002E-2</v>
      </c>
      <c r="AU2762" t="str">
        <f>IF(D2762="","",INDEX([1]DICCIONARIO!$G$21:$H$33,MATCH('DATA NIQ'!D2762,[1]DICCIONARIO!$G$21:$G$33,0),2))</f>
        <v>LAY'S + LAY'S CLASICAS</v>
      </c>
    </row>
    <row r="2763" spans="1:47" ht="14.45" hidden="1" customHeight="1" x14ac:dyDescent="0.25">
      <c r="A2763" t="s">
        <v>0</v>
      </c>
      <c r="B2763" s="2" t="s">
        <v>349</v>
      </c>
      <c r="C2763" t="s">
        <v>17</v>
      </c>
      <c r="D2763" t="s">
        <v>370</v>
      </c>
      <c r="E2763" t="s">
        <v>377</v>
      </c>
      <c r="F2763" t="s">
        <v>16</v>
      </c>
      <c r="G2763" t="s">
        <v>357</v>
      </c>
      <c r="H2763" s="3" t="str">
        <f t="shared" si="43"/>
        <v>ARG SELF CADENAGUARNICIONES PARA COPETINPEPSICOLAY'SLAY'S SABORES21 A 40Part. de Vtas Valor - Product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 s="1">
        <v>0.1</v>
      </c>
      <c r="Y2763" s="1">
        <v>0.24299999999999999</v>
      </c>
      <c r="Z2763" s="1">
        <v>0.35299999999999998</v>
      </c>
      <c r="AA2763" s="1">
        <v>0.39900000000000002</v>
      </c>
      <c r="AB2763" s="1">
        <v>0.44</v>
      </c>
      <c r="AC2763" s="1">
        <v>0.60699999999999998</v>
      </c>
      <c r="AD2763" s="1">
        <v>0.73499999999999999</v>
      </c>
      <c r="AE2763" s="1">
        <v>0.51200000000000001</v>
      </c>
      <c r="AF2763" s="1">
        <v>0.45100000000000001</v>
      </c>
      <c r="AG2763" s="1">
        <v>0.28100000000000003</v>
      </c>
      <c r="AH2763" s="1">
        <v>0.42799999999999999</v>
      </c>
      <c r="AI2763" s="1">
        <v>0.45900000000000002</v>
      </c>
      <c r="AJ2763" s="1">
        <v>0.57599999999999996</v>
      </c>
      <c r="AK2763" s="1">
        <v>0.58499999999999996</v>
      </c>
      <c r="AL2763" s="1">
        <v>0.54100000000000004</v>
      </c>
      <c r="AM2763" s="1">
        <v>0.54900000000000004</v>
      </c>
      <c r="AN2763" s="1">
        <v>0.496</v>
      </c>
      <c r="AO2763" s="1">
        <v>0.38700000000000001</v>
      </c>
      <c r="AP2763" s="1">
        <v>0.39100000000000001</v>
      </c>
      <c r="AQ2763" s="1">
        <v>0.35699999999999998</v>
      </c>
      <c r="AR2763" s="1">
        <v>0.35</v>
      </c>
      <c r="AS2763" s="1">
        <v>0.23200000000000001</v>
      </c>
      <c r="AT2763" s="1">
        <v>0.11600000000000001</v>
      </c>
      <c r="AU2763" t="str">
        <f>IF(D2763="","",INDEX([1]DICCIONARIO!$G$21:$H$33,MATCH('DATA NIQ'!D2763,[1]DICCIONARIO!$G$21:$G$33,0),2))</f>
        <v>LAY'S + LAY'S CLASICAS</v>
      </c>
    </row>
    <row r="2764" spans="1:47" ht="14.45" customHeight="1" x14ac:dyDescent="0.25">
      <c r="A2764" t="s">
        <v>0</v>
      </c>
      <c r="B2764" s="2" t="s">
        <v>349</v>
      </c>
      <c r="C2764" t="s">
        <v>17</v>
      </c>
      <c r="D2764" t="s">
        <v>370</v>
      </c>
      <c r="E2764" t="s">
        <v>377</v>
      </c>
      <c r="F2764" t="s">
        <v>23</v>
      </c>
      <c r="G2764" t="s">
        <v>350</v>
      </c>
      <c r="H2764" s="3" t="str">
        <f t="shared" si="43"/>
        <v>ARG SELF CADENAGUARNICIONES PARA COPETINPEPSICOLAY'SLAY'S SABORES41 A 60Vtas (KILOS)</v>
      </c>
      <c r="I2764" s="4">
        <v>28.332999999999998</v>
      </c>
      <c r="J2764" s="4">
        <v>449.26400000000001</v>
      </c>
      <c r="K2764" s="4">
        <v>389.09399999999999</v>
      </c>
      <c r="L2764" s="4">
        <v>110.875</v>
      </c>
      <c r="M2764" s="4">
        <v>19.27</v>
      </c>
      <c r="N2764" s="4">
        <v>0.28100000000000003</v>
      </c>
      <c r="O2764" s="4">
        <v>0</v>
      </c>
      <c r="P2764" s="4">
        <v>2.9000000000000001E-2</v>
      </c>
      <c r="Q2764" s="4">
        <v>6.97</v>
      </c>
      <c r="R2764" s="4">
        <v>114.209</v>
      </c>
      <c r="S2764" s="4">
        <v>99.025999999999996</v>
      </c>
      <c r="T2764" s="4">
        <v>150.352</v>
      </c>
      <c r="U2764" s="4">
        <v>1137.614</v>
      </c>
      <c r="V2764" s="4">
        <v>931.548</v>
      </c>
      <c r="W2764" s="4">
        <v>516.16499999999996</v>
      </c>
      <c r="X2764" s="4">
        <v>96.26</v>
      </c>
      <c r="Y2764" s="4">
        <v>12.252000000000001</v>
      </c>
      <c r="Z2764" s="4">
        <v>4.8929999999999998</v>
      </c>
      <c r="AA2764" s="4">
        <v>1.0369999999999999</v>
      </c>
      <c r="AB2764" s="4">
        <v>9.4E-2</v>
      </c>
      <c r="AC2764" s="4">
        <v>4.1000000000000002E-2</v>
      </c>
      <c r="AD2764" s="4">
        <v>0</v>
      </c>
      <c r="AE2764" s="4">
        <v>4.1000000000000002E-2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0</v>
      </c>
      <c r="AS2764" s="4">
        <v>0</v>
      </c>
      <c r="AT2764" s="4">
        <v>0</v>
      </c>
      <c r="AU2764" t="str">
        <f>IF(D2764="","",INDEX([1]DICCIONARIO!$G$21:$H$33,MATCH('DATA NIQ'!D2764,[1]DICCIONARIO!$G$21:$G$33,0),2))</f>
        <v>LAY'S + LAY'S CLASICAS</v>
      </c>
    </row>
    <row r="2765" spans="1:47" ht="14.45" customHeight="1" x14ac:dyDescent="0.25">
      <c r="A2765" t="s">
        <v>0</v>
      </c>
      <c r="B2765" s="2" t="s">
        <v>349</v>
      </c>
      <c r="C2765" t="s">
        <v>17</v>
      </c>
      <c r="D2765" t="s">
        <v>370</v>
      </c>
      <c r="E2765" t="s">
        <v>377</v>
      </c>
      <c r="F2765" t="s">
        <v>23</v>
      </c>
      <c r="G2765" t="s">
        <v>351</v>
      </c>
      <c r="H2765" s="3" t="str">
        <f t="shared" si="43"/>
        <v>ARG SELF CADENAGUARNICIONES PARA COPETINPEPSICOLAY'SLAY'S SABORES41 A 60Compras (KILOS)</v>
      </c>
      <c r="I2765" s="4">
        <v>0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0</v>
      </c>
      <c r="AS2765" s="4">
        <v>0</v>
      </c>
      <c r="AT2765" s="4">
        <v>0</v>
      </c>
      <c r="AU2765" t="str">
        <f>IF(D2765="","",INDEX([1]DICCIONARIO!$G$21:$H$33,MATCH('DATA NIQ'!D2765,[1]DICCIONARIO!$G$21:$G$33,0),2))</f>
        <v>LAY'S + LAY'S CLASICAS</v>
      </c>
    </row>
    <row r="2766" spans="1:47" ht="14.45" customHeight="1" x14ac:dyDescent="0.25">
      <c r="A2766" t="s">
        <v>0</v>
      </c>
      <c r="B2766" s="2" t="s">
        <v>349</v>
      </c>
      <c r="C2766" t="s">
        <v>17</v>
      </c>
      <c r="D2766" t="s">
        <v>370</v>
      </c>
      <c r="E2766" t="s">
        <v>377</v>
      </c>
      <c r="F2766" t="s">
        <v>23</v>
      </c>
      <c r="G2766" t="s">
        <v>352</v>
      </c>
      <c r="H2766" s="3" t="str">
        <f t="shared" si="43"/>
        <v>ARG SELF CADENAGUARNICIONES PARA COPETINPEPSICOLAY'SLAY'S SABORES41 A 60Inventario (KILOS)</v>
      </c>
      <c r="I2766" s="4">
        <v>0</v>
      </c>
      <c r="J2766" s="4">
        <v>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0</v>
      </c>
      <c r="AS2766" s="4">
        <v>0</v>
      </c>
      <c r="AT2766" s="4">
        <v>0</v>
      </c>
      <c r="AU2766" t="str">
        <f>IF(D2766="","",INDEX([1]DICCIONARIO!$G$21:$H$33,MATCH('DATA NIQ'!D2766,[1]DICCIONARIO!$G$21:$G$33,0),2))</f>
        <v>LAY'S + LAY'S CLASICAS</v>
      </c>
    </row>
    <row r="2767" spans="1:47" ht="14.45" hidden="1" customHeight="1" x14ac:dyDescent="0.25">
      <c r="A2767" t="s">
        <v>0</v>
      </c>
      <c r="B2767" s="2" t="s">
        <v>349</v>
      </c>
      <c r="C2767" t="s">
        <v>17</v>
      </c>
      <c r="D2767" t="s">
        <v>370</v>
      </c>
      <c r="E2767" t="s">
        <v>377</v>
      </c>
      <c r="F2767" t="s">
        <v>23</v>
      </c>
      <c r="G2767" t="s">
        <v>353</v>
      </c>
      <c r="H2767" s="3" t="str">
        <f t="shared" si="43"/>
        <v>ARG SELF CADENAGUARNICIONES PARA COPETINPEPSICOLAY'SLAY'S SABORES41 A 60Vtas Valor</v>
      </c>
      <c r="I2767" s="3">
        <v>79696.771999999997</v>
      </c>
      <c r="J2767" s="3">
        <v>1191181.1780000001</v>
      </c>
      <c r="K2767" s="3">
        <v>1275232.1129999999</v>
      </c>
      <c r="L2767" s="3">
        <v>339349.70299999998</v>
      </c>
      <c r="M2767" s="3">
        <v>40706.127999999997</v>
      </c>
      <c r="N2767">
        <v>947.16300000000001</v>
      </c>
      <c r="O2767">
        <v>0</v>
      </c>
      <c r="P2767" s="1">
        <v>117.85899999999999</v>
      </c>
      <c r="Q2767" s="3">
        <v>43435.027000000002</v>
      </c>
      <c r="R2767" s="3">
        <v>713254.598</v>
      </c>
      <c r="S2767" s="3">
        <v>613074.41799999995</v>
      </c>
      <c r="T2767" s="3">
        <v>960366.11800000002</v>
      </c>
      <c r="U2767" s="3">
        <v>7231442.8710000003</v>
      </c>
      <c r="V2767" s="3">
        <v>6026324.5710000005</v>
      </c>
      <c r="W2767" s="3">
        <v>3153361.7379999999</v>
      </c>
      <c r="X2767" s="3">
        <v>645372.73699999996</v>
      </c>
      <c r="Y2767" s="3">
        <v>82428.937999999995</v>
      </c>
      <c r="Z2767" s="3">
        <v>26568.715</v>
      </c>
      <c r="AA2767" s="3">
        <v>9737.4179999999997</v>
      </c>
      <c r="AB2767" s="1">
        <v>884.45899999999995</v>
      </c>
      <c r="AC2767" s="1">
        <v>468.08</v>
      </c>
      <c r="AD2767">
        <v>0</v>
      </c>
      <c r="AE2767" s="1">
        <v>470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 t="str">
        <f>IF(D2767="","",INDEX([1]DICCIONARIO!$G$21:$H$33,MATCH('DATA NIQ'!D2767,[1]DICCIONARIO!$G$21:$G$33,0),2))</f>
        <v>LAY'S + LAY'S CLASICAS</v>
      </c>
    </row>
    <row r="2768" spans="1:47" hidden="1" x14ac:dyDescent="0.25">
      <c r="A2768" t="s">
        <v>0</v>
      </c>
      <c r="B2768" s="2" t="s">
        <v>349</v>
      </c>
      <c r="C2768" t="s">
        <v>17</v>
      </c>
      <c r="D2768" t="s">
        <v>370</v>
      </c>
      <c r="E2768" t="s">
        <v>377</v>
      </c>
      <c r="F2768" t="s">
        <v>23</v>
      </c>
      <c r="G2768" t="s">
        <v>354</v>
      </c>
      <c r="H2768" s="3" t="str">
        <f t="shared" si="43"/>
        <v>ARG SELF CADENAGUARNICIONES PARA COPETINPEPSICOLAY'SLAY'S SABORES41 A 60Dist. Num. Tiendas Handling (C)</v>
      </c>
      <c r="I2768" s="1">
        <v>2.6989999999999998</v>
      </c>
      <c r="J2768" s="1">
        <v>4.26</v>
      </c>
      <c r="K2768" s="1">
        <v>4.2</v>
      </c>
      <c r="L2768" s="1">
        <v>3.593</v>
      </c>
      <c r="M2768" s="1">
        <v>1.621</v>
      </c>
      <c r="N2768" s="1">
        <v>0.121</v>
      </c>
      <c r="O2768" s="1">
        <v>0</v>
      </c>
      <c r="P2768" s="1">
        <v>0.03</v>
      </c>
      <c r="Q2768" s="1">
        <v>1.07</v>
      </c>
      <c r="R2768" s="1">
        <v>3.5430000000000001</v>
      </c>
      <c r="S2768" s="1">
        <v>3.5529999999999999</v>
      </c>
      <c r="T2768" s="1">
        <v>9.7249999999999996</v>
      </c>
      <c r="U2768" s="1">
        <v>24.954000000000001</v>
      </c>
      <c r="V2768" s="1">
        <v>24.599</v>
      </c>
      <c r="W2768" s="1">
        <v>20.792000000000002</v>
      </c>
      <c r="X2768" s="1">
        <v>5.8029999999999999</v>
      </c>
      <c r="Y2768" s="1">
        <v>1.048</v>
      </c>
      <c r="Z2768" s="1">
        <v>0.29399999999999998</v>
      </c>
      <c r="AA2768" s="1">
        <v>8.7999999999999995E-2</v>
      </c>
      <c r="AB2768" s="1">
        <v>2.9000000000000001E-2</v>
      </c>
      <c r="AC2768" s="1">
        <v>2.9000000000000001E-2</v>
      </c>
      <c r="AD2768" s="1">
        <v>0</v>
      </c>
      <c r="AE2768" s="1">
        <v>2.9000000000000001E-2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1">
        <v>0</v>
      </c>
      <c r="AR2768" s="1">
        <v>0</v>
      </c>
      <c r="AS2768" s="1">
        <v>0</v>
      </c>
      <c r="AT2768" s="1">
        <v>0</v>
      </c>
      <c r="AU2768" t="str">
        <f>IF(D2768="","",INDEX([1]DICCIONARIO!$G$21:$H$33,MATCH('DATA NIQ'!D2768,[1]DICCIONARIO!$G$21:$G$33,0),2))</f>
        <v>LAY'S + LAY'S CLASICAS</v>
      </c>
    </row>
    <row r="2769" spans="1:47" ht="14.45" hidden="1" customHeight="1" x14ac:dyDescent="0.25">
      <c r="A2769" t="s">
        <v>0</v>
      </c>
      <c r="B2769" s="2" t="s">
        <v>349</v>
      </c>
      <c r="C2769" t="s">
        <v>17</v>
      </c>
      <c r="D2769" t="s">
        <v>370</v>
      </c>
      <c r="E2769" t="s">
        <v>377</v>
      </c>
      <c r="F2769" t="s">
        <v>23</v>
      </c>
      <c r="G2769" t="s">
        <v>355</v>
      </c>
      <c r="H2769" s="3" t="str">
        <f t="shared" si="43"/>
        <v>ARG SELF CADENAGUARNICIONES PARA COPETINPEPSICOLAY'SLAY'S SABORES41 A 60Dist. Pond. Tiendas Handling</v>
      </c>
      <c r="I2769" s="1">
        <v>6.9950000000000001</v>
      </c>
      <c r="J2769" s="1">
        <v>12.38</v>
      </c>
      <c r="K2769" s="1">
        <v>13.028</v>
      </c>
      <c r="L2769" s="1">
        <v>10.491</v>
      </c>
      <c r="M2769" s="1">
        <v>4.3570000000000002</v>
      </c>
      <c r="N2769" s="1">
        <v>0.33400000000000002</v>
      </c>
      <c r="O2769">
        <v>0</v>
      </c>
      <c r="P2769" s="1">
        <v>0.13500000000000001</v>
      </c>
      <c r="Q2769" s="1">
        <v>2.125</v>
      </c>
      <c r="R2769" s="1">
        <v>4.0670000000000002</v>
      </c>
      <c r="S2769" s="1">
        <v>3.996</v>
      </c>
      <c r="T2769" s="1">
        <v>8.9320000000000004</v>
      </c>
      <c r="U2769" s="1">
        <v>17.538</v>
      </c>
      <c r="V2769" s="1">
        <v>16.858000000000001</v>
      </c>
      <c r="W2769" s="1">
        <v>14.571999999999999</v>
      </c>
      <c r="X2769" s="1">
        <v>5.6589999999999998</v>
      </c>
      <c r="Y2769" s="1">
        <v>0.76400000000000001</v>
      </c>
      <c r="Z2769" s="1">
        <v>0.111</v>
      </c>
      <c r="AA2769" s="1">
        <v>4.3999999999999997E-2</v>
      </c>
      <c r="AB2769" s="1">
        <v>1.6E-2</v>
      </c>
      <c r="AC2769" s="1">
        <v>1.7999999999999999E-2</v>
      </c>
      <c r="AD2769">
        <v>0</v>
      </c>
      <c r="AE2769" s="1">
        <v>5.0000000000000001E-3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 t="str">
        <f>IF(D2769="","",INDEX([1]DICCIONARIO!$G$21:$H$33,MATCH('DATA NIQ'!D2769,[1]DICCIONARIO!$G$21:$G$33,0),2))</f>
        <v>LAY'S + LAY'S CLASICAS</v>
      </c>
    </row>
    <row r="2770" spans="1:47" ht="14.45" hidden="1" customHeight="1" x14ac:dyDescent="0.25">
      <c r="A2770" t="s">
        <v>0</v>
      </c>
      <c r="B2770" s="2" t="s">
        <v>349</v>
      </c>
      <c r="C2770" t="s">
        <v>17</v>
      </c>
      <c r="D2770" t="s">
        <v>370</v>
      </c>
      <c r="E2770" t="s">
        <v>377</v>
      </c>
      <c r="F2770" t="s">
        <v>23</v>
      </c>
      <c r="G2770" t="s">
        <v>356</v>
      </c>
      <c r="H2770" s="3" t="str">
        <f t="shared" si="43"/>
        <v>ARG SELF CADENAGUARNICIONES PARA COPETINPEPSICOLAY'SLAY'S SABORES41 A 60Part. de Vtas (KILOS) - Product</v>
      </c>
      <c r="I2770" s="1">
        <v>2E-3</v>
      </c>
      <c r="J2770" s="1">
        <v>3.2000000000000001E-2</v>
      </c>
      <c r="K2770" s="1">
        <v>2.5000000000000001E-2</v>
      </c>
      <c r="L2770" s="1">
        <v>7.0000000000000001E-3</v>
      </c>
      <c r="M2770" s="1">
        <v>1E-3</v>
      </c>
      <c r="N2770" s="1">
        <v>0</v>
      </c>
      <c r="O2770">
        <v>0</v>
      </c>
      <c r="P2770" s="1">
        <v>0</v>
      </c>
      <c r="Q2770" s="1">
        <v>0</v>
      </c>
      <c r="R2770" s="1">
        <v>8.0000000000000002E-3</v>
      </c>
      <c r="S2770" s="1">
        <v>7.0000000000000001E-3</v>
      </c>
      <c r="T2770" s="1">
        <v>1.2E-2</v>
      </c>
      <c r="U2770" s="1">
        <v>8.5999999999999993E-2</v>
      </c>
      <c r="V2770" s="1">
        <v>6.6000000000000003E-2</v>
      </c>
      <c r="W2770" s="1">
        <v>3.4000000000000002E-2</v>
      </c>
      <c r="X2770" s="1">
        <v>7.0000000000000001E-3</v>
      </c>
      <c r="Y2770" s="1">
        <v>1E-3</v>
      </c>
      <c r="Z2770" s="1">
        <v>0</v>
      </c>
      <c r="AA2770" s="1">
        <v>0</v>
      </c>
      <c r="AB2770" s="1">
        <v>0</v>
      </c>
      <c r="AC2770" s="1">
        <v>0</v>
      </c>
      <c r="AD2770">
        <v>0</v>
      </c>
      <c r="AE2770" s="1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 t="str">
        <f>IF(D2770="","",INDEX([1]DICCIONARIO!$G$21:$H$33,MATCH('DATA NIQ'!D2770,[1]DICCIONARIO!$G$21:$G$33,0),2))</f>
        <v>LAY'S + LAY'S CLASICAS</v>
      </c>
    </row>
    <row r="2771" spans="1:47" ht="14.45" hidden="1" customHeight="1" x14ac:dyDescent="0.25">
      <c r="A2771" t="s">
        <v>0</v>
      </c>
      <c r="B2771" s="2" t="s">
        <v>349</v>
      </c>
      <c r="C2771" t="s">
        <v>17</v>
      </c>
      <c r="D2771" t="s">
        <v>370</v>
      </c>
      <c r="E2771" t="s">
        <v>377</v>
      </c>
      <c r="F2771" t="s">
        <v>23</v>
      </c>
      <c r="G2771" t="s">
        <v>357</v>
      </c>
      <c r="H2771" s="3" t="str">
        <f t="shared" si="43"/>
        <v>ARG SELF CADENAGUARNICIONES PARA COPETINPEPSICOLAY'SLAY'S SABORES41 A 60Part. de Vtas Valor - Product</v>
      </c>
      <c r="I2771" s="1">
        <v>4.0000000000000001E-3</v>
      </c>
      <c r="J2771" s="1">
        <v>5.7000000000000002E-2</v>
      </c>
      <c r="K2771" s="1">
        <v>5.2999999999999999E-2</v>
      </c>
      <c r="L2771" s="1">
        <v>1.2999999999999999E-2</v>
      </c>
      <c r="M2771" s="1">
        <v>2E-3</v>
      </c>
      <c r="N2771" s="1">
        <v>0</v>
      </c>
      <c r="O2771">
        <v>0</v>
      </c>
      <c r="P2771" s="1">
        <v>0</v>
      </c>
      <c r="Q2771" s="1">
        <v>1E-3</v>
      </c>
      <c r="R2771" s="1">
        <v>2.1000000000000001E-2</v>
      </c>
      <c r="S2771" s="1">
        <v>1.6E-2</v>
      </c>
      <c r="T2771" s="1">
        <v>2.5000000000000001E-2</v>
      </c>
      <c r="U2771" s="1">
        <v>0.17499999999999999</v>
      </c>
      <c r="V2771" s="1">
        <v>0.13200000000000001</v>
      </c>
      <c r="W2771" s="1">
        <v>5.8999999999999997E-2</v>
      </c>
      <c r="X2771" s="1">
        <v>1.0999999999999999E-2</v>
      </c>
      <c r="Y2771" s="1">
        <v>1E-3</v>
      </c>
      <c r="Z2771" s="1">
        <v>0</v>
      </c>
      <c r="AA2771" s="1">
        <v>0</v>
      </c>
      <c r="AB2771" s="1">
        <v>0</v>
      </c>
      <c r="AC2771" s="1">
        <v>0</v>
      </c>
      <c r="AD2771">
        <v>0</v>
      </c>
      <c r="AE2771" s="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 t="str">
        <f>IF(D2771="","",INDEX([1]DICCIONARIO!$G$21:$H$33,MATCH('DATA NIQ'!D2771,[1]DICCIONARIO!$G$21:$G$33,0),2))</f>
        <v>LAY'S + LAY'S CLASICAS</v>
      </c>
    </row>
    <row r="2772" spans="1:47" ht="14.45" customHeight="1" x14ac:dyDescent="0.25">
      <c r="A2772" t="s">
        <v>0</v>
      </c>
      <c r="B2772" s="2" t="s">
        <v>349</v>
      </c>
      <c r="C2772" t="s">
        <v>17</v>
      </c>
      <c r="D2772" t="s">
        <v>370</v>
      </c>
      <c r="E2772" t="s">
        <v>377</v>
      </c>
      <c r="F2772" t="s">
        <v>25</v>
      </c>
      <c r="G2772" t="s">
        <v>350</v>
      </c>
      <c r="H2772" s="3" t="str">
        <f t="shared" si="43"/>
        <v>ARG SELF CADENAGUARNICIONES PARA COPETINPEPSICOLAY'SLAY'S SABORES61 A 120Vtas (KILOS)</v>
      </c>
      <c r="I2772" s="4">
        <v>23982.498</v>
      </c>
      <c r="J2772" s="4">
        <v>25378.503000000001</v>
      </c>
      <c r="K2772" s="4">
        <v>26160.98</v>
      </c>
      <c r="L2772" s="4">
        <v>29661.682000000001</v>
      </c>
      <c r="M2772" s="4">
        <v>29391.774000000001</v>
      </c>
      <c r="N2772" s="4">
        <v>31949.191999999999</v>
      </c>
      <c r="O2772" s="4">
        <v>32898.231</v>
      </c>
      <c r="P2772" s="4">
        <v>40376.983</v>
      </c>
      <c r="Q2772" s="4">
        <v>35326.699000000001</v>
      </c>
      <c r="R2772" s="4">
        <v>25188.964</v>
      </c>
      <c r="S2772" s="4">
        <v>25010.906999999999</v>
      </c>
      <c r="T2772" s="4">
        <v>22238.446</v>
      </c>
      <c r="U2772" s="4">
        <v>28607.78</v>
      </c>
      <c r="V2772" s="4">
        <v>29552.677</v>
      </c>
      <c r="W2772" s="4">
        <v>29018.170999999998</v>
      </c>
      <c r="X2772" s="4">
        <v>27450.706999999999</v>
      </c>
      <c r="Y2772" s="4">
        <v>25970.580999999998</v>
      </c>
      <c r="Z2772" s="4">
        <v>31671.006000000001</v>
      </c>
      <c r="AA2772" s="4">
        <v>29914.526999999998</v>
      </c>
      <c r="AB2772" s="4">
        <v>27438.09</v>
      </c>
      <c r="AC2772" s="4">
        <v>29679.307000000001</v>
      </c>
      <c r="AD2772" s="4">
        <v>25152.366999999998</v>
      </c>
      <c r="AE2772" s="4">
        <v>22482.111000000001</v>
      </c>
      <c r="AF2772" s="4">
        <v>18482.098999999998</v>
      </c>
      <c r="AG2772" s="4">
        <v>13566.851000000001</v>
      </c>
      <c r="AH2772" s="4">
        <v>13235.124</v>
      </c>
      <c r="AI2772" s="4">
        <v>17982.436000000002</v>
      </c>
      <c r="AJ2772" s="4">
        <v>18757.646000000001</v>
      </c>
      <c r="AK2772" s="4">
        <v>19014.884999999998</v>
      </c>
      <c r="AL2772" s="4">
        <v>17466.882000000001</v>
      </c>
      <c r="AM2772" s="4">
        <v>17226.035</v>
      </c>
      <c r="AN2772" s="4">
        <v>19051.446</v>
      </c>
      <c r="AO2772" s="4">
        <v>21608.173999999999</v>
      </c>
      <c r="AP2772" s="4">
        <v>18755.432000000001</v>
      </c>
      <c r="AQ2772" s="4">
        <v>20052.723999999998</v>
      </c>
      <c r="AR2772" s="4">
        <v>15468.049000000001</v>
      </c>
      <c r="AS2772" s="4">
        <v>13987.679</v>
      </c>
      <c r="AT2772" s="4">
        <v>14592.486999999999</v>
      </c>
      <c r="AU2772" t="str">
        <f>IF(D2772="","",INDEX([1]DICCIONARIO!$G$21:$H$33,MATCH('DATA NIQ'!D2772,[1]DICCIONARIO!$G$21:$G$33,0),2))</f>
        <v>LAY'S + LAY'S CLASICAS</v>
      </c>
    </row>
    <row r="2773" spans="1:47" ht="14.45" customHeight="1" x14ac:dyDescent="0.25">
      <c r="A2773" t="s">
        <v>0</v>
      </c>
      <c r="B2773" s="2" t="s">
        <v>349</v>
      </c>
      <c r="C2773" t="s">
        <v>17</v>
      </c>
      <c r="D2773" t="s">
        <v>370</v>
      </c>
      <c r="E2773" t="s">
        <v>377</v>
      </c>
      <c r="F2773" t="s">
        <v>25</v>
      </c>
      <c r="G2773" t="s">
        <v>351</v>
      </c>
      <c r="H2773" s="3" t="str">
        <f t="shared" si="43"/>
        <v>ARG SELF CADENAGUARNICIONES PARA COPETINPEPSICOLAY'SLAY'S SABORES61 A 120Compras (KILOS)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0</v>
      </c>
      <c r="AS2773" s="4">
        <v>0</v>
      </c>
      <c r="AT2773" s="4">
        <v>0</v>
      </c>
      <c r="AU2773" t="str">
        <f>IF(D2773="","",INDEX([1]DICCIONARIO!$G$21:$H$33,MATCH('DATA NIQ'!D2773,[1]DICCIONARIO!$G$21:$G$33,0),2))</f>
        <v>LAY'S + LAY'S CLASICAS</v>
      </c>
    </row>
    <row r="2774" spans="1:47" ht="14.45" customHeight="1" x14ac:dyDescent="0.25">
      <c r="A2774" t="s">
        <v>0</v>
      </c>
      <c r="B2774" s="2" t="s">
        <v>349</v>
      </c>
      <c r="C2774" t="s">
        <v>17</v>
      </c>
      <c r="D2774" t="s">
        <v>370</v>
      </c>
      <c r="E2774" t="s">
        <v>377</v>
      </c>
      <c r="F2774" t="s">
        <v>25</v>
      </c>
      <c r="G2774" t="s">
        <v>352</v>
      </c>
      <c r="H2774" s="3" t="str">
        <f t="shared" si="43"/>
        <v>ARG SELF CADENAGUARNICIONES PARA COPETINPEPSICOLAY'SLAY'S SABORES61 A 120Inventario (KILOS)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0</v>
      </c>
      <c r="AS2774" s="4">
        <v>0</v>
      </c>
      <c r="AT2774" s="4">
        <v>0</v>
      </c>
      <c r="AU2774" t="str">
        <f>IF(D2774="","",INDEX([1]DICCIONARIO!$G$21:$H$33,MATCH('DATA NIQ'!D2774,[1]DICCIONARIO!$G$21:$G$33,0),2))</f>
        <v>LAY'S + LAY'S CLASICAS</v>
      </c>
    </row>
    <row r="2775" spans="1:47" ht="14.45" hidden="1" customHeight="1" x14ac:dyDescent="0.25">
      <c r="A2775" t="s">
        <v>0</v>
      </c>
      <c r="B2775" s="2" t="s">
        <v>349</v>
      </c>
      <c r="C2775" t="s">
        <v>17</v>
      </c>
      <c r="D2775" t="s">
        <v>370</v>
      </c>
      <c r="E2775" t="s">
        <v>377</v>
      </c>
      <c r="F2775" t="s">
        <v>25</v>
      </c>
      <c r="G2775" t="s">
        <v>353</v>
      </c>
      <c r="H2775" s="3" t="str">
        <f t="shared" si="43"/>
        <v>ARG SELF CADENAGUARNICIONES PARA COPETINPEPSICOLAY'SLAY'S SABORES61 A 120Vtas Valor</v>
      </c>
      <c r="I2775" s="3">
        <v>62294739.248000003</v>
      </c>
      <c r="J2775" s="3">
        <v>66592984.137000002</v>
      </c>
      <c r="K2775" s="3">
        <v>74609302.126000002</v>
      </c>
      <c r="L2775" s="3">
        <v>93563744.915999994</v>
      </c>
      <c r="M2775" s="3">
        <v>98307351.177000001</v>
      </c>
      <c r="N2775" s="3">
        <v>113798771.292</v>
      </c>
      <c r="O2775" s="3">
        <v>126828067.164</v>
      </c>
      <c r="P2775" s="3">
        <v>170306523.34900001</v>
      </c>
      <c r="Q2775" s="3">
        <v>160301628.32800001</v>
      </c>
      <c r="R2775" s="3">
        <v>124707610.171</v>
      </c>
      <c r="S2775" s="3">
        <v>124851564.067</v>
      </c>
      <c r="T2775" s="3">
        <v>116080364.17399999</v>
      </c>
      <c r="U2775" s="3">
        <v>149376984.28299999</v>
      </c>
      <c r="V2775" s="3">
        <v>160831742.139</v>
      </c>
      <c r="W2775" s="3">
        <v>178279930.597</v>
      </c>
      <c r="X2775" s="3">
        <v>229752208.48500001</v>
      </c>
      <c r="Y2775" s="3">
        <v>247650894.96900001</v>
      </c>
      <c r="Z2775" s="3">
        <v>317692770.60299999</v>
      </c>
      <c r="AA2775" s="3">
        <v>336062197.917</v>
      </c>
      <c r="AB2775" s="3">
        <v>382787120.20099998</v>
      </c>
      <c r="AC2775" s="3">
        <v>548596826.12800002</v>
      </c>
      <c r="AD2775" s="3">
        <v>535553996.301</v>
      </c>
      <c r="AE2775" s="3">
        <v>516465705.662</v>
      </c>
      <c r="AF2775" s="3">
        <v>428875571.78600001</v>
      </c>
      <c r="AG2775" s="3">
        <v>326156899.278</v>
      </c>
      <c r="AH2775" s="3">
        <v>347256558.111</v>
      </c>
      <c r="AI2775" s="3">
        <v>498900476.77399999</v>
      </c>
      <c r="AJ2775" s="3">
        <v>531031489.78100002</v>
      </c>
      <c r="AK2775" s="3">
        <v>552427753.83500004</v>
      </c>
      <c r="AL2775" s="3">
        <v>514999334.06599998</v>
      </c>
      <c r="AM2775" s="3">
        <v>503404130.74000001</v>
      </c>
      <c r="AN2775" s="3">
        <v>562595456.88399994</v>
      </c>
      <c r="AO2775" s="3">
        <v>678701166.63499999</v>
      </c>
      <c r="AP2775" s="3">
        <v>592001856.21500003</v>
      </c>
      <c r="AQ2775" s="3">
        <v>630698217.80499995</v>
      </c>
      <c r="AR2775" s="3">
        <v>509416772.05900002</v>
      </c>
      <c r="AS2775" s="3">
        <v>469481683.41000003</v>
      </c>
      <c r="AT2775" s="3">
        <v>490176106.00099999</v>
      </c>
      <c r="AU2775" t="str">
        <f>IF(D2775="","",INDEX([1]DICCIONARIO!$G$21:$H$33,MATCH('DATA NIQ'!D2775,[1]DICCIONARIO!$G$21:$G$33,0),2))</f>
        <v>LAY'S + LAY'S CLASICAS</v>
      </c>
    </row>
    <row r="2776" spans="1:47" hidden="1" x14ac:dyDescent="0.25">
      <c r="A2776" t="s">
        <v>0</v>
      </c>
      <c r="B2776" s="2" t="s">
        <v>349</v>
      </c>
      <c r="C2776" t="s">
        <v>17</v>
      </c>
      <c r="D2776" t="s">
        <v>370</v>
      </c>
      <c r="E2776" t="s">
        <v>377</v>
      </c>
      <c r="F2776" t="s">
        <v>25</v>
      </c>
      <c r="G2776" t="s">
        <v>354</v>
      </c>
      <c r="H2776" s="3" t="str">
        <f t="shared" si="43"/>
        <v>ARG SELF CADENAGUARNICIONES PARA COPETINPEPSICOLAY'SLAY'S SABORES61 A 120Dist. Num. Tiendas Handling (C)</v>
      </c>
      <c r="I2776" s="1">
        <v>88.245000000000005</v>
      </c>
      <c r="J2776" s="1">
        <v>88.22</v>
      </c>
      <c r="K2776" s="1">
        <v>87.725999999999999</v>
      </c>
      <c r="L2776" s="1">
        <v>88.248999999999995</v>
      </c>
      <c r="M2776" s="1">
        <v>88.843000000000004</v>
      </c>
      <c r="N2776" s="1">
        <v>88.71</v>
      </c>
      <c r="O2776" s="1">
        <v>88.344999999999999</v>
      </c>
      <c r="P2776" s="1">
        <v>88.308000000000007</v>
      </c>
      <c r="Q2776" s="1">
        <v>88.555000000000007</v>
      </c>
      <c r="R2776" s="1">
        <v>88.138000000000005</v>
      </c>
      <c r="S2776" s="1">
        <v>86.492999999999995</v>
      </c>
      <c r="T2776" s="1">
        <v>86.891999999999996</v>
      </c>
      <c r="U2776" s="1">
        <v>88.012</v>
      </c>
      <c r="V2776" s="1">
        <v>88.257999999999996</v>
      </c>
      <c r="W2776" s="1">
        <v>88.644999999999996</v>
      </c>
      <c r="X2776" s="1">
        <v>88.245999999999995</v>
      </c>
      <c r="Y2776" s="1">
        <v>88.263999999999996</v>
      </c>
      <c r="Z2776" s="1">
        <v>89.114000000000004</v>
      </c>
      <c r="AA2776" s="1">
        <v>89.418999999999997</v>
      </c>
      <c r="AB2776" s="1">
        <v>89.453000000000003</v>
      </c>
      <c r="AC2776" s="1">
        <v>89.909000000000006</v>
      </c>
      <c r="AD2776" s="1">
        <v>90.721000000000004</v>
      </c>
      <c r="AE2776" s="1">
        <v>92.486999999999995</v>
      </c>
      <c r="AF2776" s="1">
        <v>92.983000000000004</v>
      </c>
      <c r="AG2776" s="1">
        <v>88.995999999999995</v>
      </c>
      <c r="AH2776" s="1">
        <v>84.049000000000007</v>
      </c>
      <c r="AI2776" s="1">
        <v>90.314999999999998</v>
      </c>
      <c r="AJ2776" s="1">
        <v>89.138000000000005</v>
      </c>
      <c r="AK2776" s="1">
        <v>91.314999999999998</v>
      </c>
      <c r="AL2776" s="1">
        <v>92.010999999999996</v>
      </c>
      <c r="AM2776" s="1">
        <v>91.867999999999995</v>
      </c>
      <c r="AN2776" s="1">
        <v>91.632000000000005</v>
      </c>
      <c r="AO2776" s="1">
        <v>91.222999999999999</v>
      </c>
      <c r="AP2776" s="1">
        <v>91.606999999999999</v>
      </c>
      <c r="AQ2776" s="1">
        <v>91.545000000000002</v>
      </c>
      <c r="AR2776" s="1">
        <v>91.766999999999996</v>
      </c>
      <c r="AS2776" s="1">
        <v>91.754000000000005</v>
      </c>
      <c r="AT2776" s="1">
        <v>91.254000000000005</v>
      </c>
      <c r="AU2776" t="str">
        <f>IF(D2776="","",INDEX([1]DICCIONARIO!$G$21:$H$33,MATCH('DATA NIQ'!D2776,[1]DICCIONARIO!$G$21:$G$33,0),2))</f>
        <v>LAY'S + LAY'S CLASICAS</v>
      </c>
    </row>
    <row r="2777" spans="1:47" ht="14.45" hidden="1" customHeight="1" x14ac:dyDescent="0.25">
      <c r="A2777" t="s">
        <v>0</v>
      </c>
      <c r="B2777" s="2" t="s">
        <v>349</v>
      </c>
      <c r="C2777" t="s">
        <v>17</v>
      </c>
      <c r="D2777" t="s">
        <v>370</v>
      </c>
      <c r="E2777" t="s">
        <v>377</v>
      </c>
      <c r="F2777" t="s">
        <v>25</v>
      </c>
      <c r="G2777" t="s">
        <v>355</v>
      </c>
      <c r="H2777" s="3" t="str">
        <f t="shared" si="43"/>
        <v>ARG SELF CADENAGUARNICIONES PARA COPETINPEPSICOLAY'SLAY'S SABORES61 A 120Dist. Pond. Tiendas Handling</v>
      </c>
      <c r="I2777" s="1">
        <v>95.953999999999994</v>
      </c>
      <c r="J2777" s="1">
        <v>95.998999999999995</v>
      </c>
      <c r="K2777" s="1">
        <v>95.57</v>
      </c>
      <c r="L2777" s="1">
        <v>95.92</v>
      </c>
      <c r="M2777" s="1">
        <v>95.995000000000005</v>
      </c>
      <c r="N2777" s="1">
        <v>95.99</v>
      </c>
      <c r="O2777" s="1">
        <v>95.882999999999996</v>
      </c>
      <c r="P2777" s="1">
        <v>95.997</v>
      </c>
      <c r="Q2777" s="1">
        <v>96.084000000000003</v>
      </c>
      <c r="R2777" s="1">
        <v>95.852999999999994</v>
      </c>
      <c r="S2777" s="1">
        <v>95.518000000000001</v>
      </c>
      <c r="T2777" s="1">
        <v>95.039000000000001</v>
      </c>
      <c r="U2777" s="1">
        <v>95.533000000000001</v>
      </c>
      <c r="V2777" s="1">
        <v>95.126999999999995</v>
      </c>
      <c r="W2777" s="1">
        <v>95.933000000000007</v>
      </c>
      <c r="X2777" s="1">
        <v>95.757999999999996</v>
      </c>
      <c r="Y2777" s="1">
        <v>95.828000000000003</v>
      </c>
      <c r="Z2777" s="1">
        <v>96.228999999999999</v>
      </c>
      <c r="AA2777" s="1">
        <v>96.224000000000004</v>
      </c>
      <c r="AB2777" s="1">
        <v>96.287999999999997</v>
      </c>
      <c r="AC2777" s="1">
        <v>96.664000000000001</v>
      </c>
      <c r="AD2777" s="1">
        <v>97.010999999999996</v>
      </c>
      <c r="AE2777" s="1">
        <v>97.498999999999995</v>
      </c>
      <c r="AF2777" s="1">
        <v>97.718999999999994</v>
      </c>
      <c r="AG2777" s="1">
        <v>95.950999999999993</v>
      </c>
      <c r="AH2777" s="1">
        <v>92.677000000000007</v>
      </c>
      <c r="AI2777" s="1">
        <v>95.655000000000001</v>
      </c>
      <c r="AJ2777" s="1">
        <v>96.021000000000001</v>
      </c>
      <c r="AK2777" s="1">
        <v>96.986999999999995</v>
      </c>
      <c r="AL2777" s="1">
        <v>97.164000000000001</v>
      </c>
      <c r="AM2777" s="1">
        <v>97.1</v>
      </c>
      <c r="AN2777" s="1">
        <v>96.986000000000004</v>
      </c>
      <c r="AO2777" s="1">
        <v>96.650999999999996</v>
      </c>
      <c r="AP2777" s="1">
        <v>96.742999999999995</v>
      </c>
      <c r="AQ2777" s="1">
        <v>96.834000000000003</v>
      </c>
      <c r="AR2777" s="1">
        <v>97.108000000000004</v>
      </c>
      <c r="AS2777" s="1">
        <v>97.126000000000005</v>
      </c>
      <c r="AT2777" s="1">
        <v>96.525000000000006</v>
      </c>
      <c r="AU2777" t="str">
        <f>IF(D2777="","",INDEX([1]DICCIONARIO!$G$21:$H$33,MATCH('DATA NIQ'!D2777,[1]DICCIONARIO!$G$21:$G$33,0),2))</f>
        <v>LAY'S + LAY'S CLASICAS</v>
      </c>
    </row>
    <row r="2778" spans="1:47" ht="14.45" hidden="1" customHeight="1" x14ac:dyDescent="0.25">
      <c r="A2778" t="s">
        <v>0</v>
      </c>
      <c r="B2778" s="2" t="s">
        <v>349</v>
      </c>
      <c r="C2778" t="s">
        <v>17</v>
      </c>
      <c r="D2778" t="s">
        <v>370</v>
      </c>
      <c r="E2778" t="s">
        <v>377</v>
      </c>
      <c r="F2778" t="s">
        <v>25</v>
      </c>
      <c r="G2778" t="s">
        <v>356</v>
      </c>
      <c r="H2778" s="3" t="str">
        <f t="shared" si="43"/>
        <v>ARG SELF CADENAGUARNICIONES PARA COPETINPEPSICOLAY'SLAY'S SABORES61 A 120Part. de Vtas (KILOS) - Product</v>
      </c>
      <c r="I2778" s="1">
        <v>1.8140000000000001</v>
      </c>
      <c r="J2778" s="1">
        <v>1.8029999999999999</v>
      </c>
      <c r="K2778" s="1">
        <v>1.7110000000000001</v>
      </c>
      <c r="L2778" s="1">
        <v>1.986</v>
      </c>
      <c r="M2778" s="1">
        <v>2.0150000000000001</v>
      </c>
      <c r="N2778" s="1">
        <v>2.1709999999999998</v>
      </c>
      <c r="O2778" s="1">
        <v>2.323</v>
      </c>
      <c r="P2778" s="1">
        <v>2.0089999999999999</v>
      </c>
      <c r="Q2778" s="1">
        <v>2.0710000000000002</v>
      </c>
      <c r="R2778" s="1">
        <v>1.827</v>
      </c>
      <c r="S2778" s="1">
        <v>1.776</v>
      </c>
      <c r="T2778" s="1">
        <v>1.7529999999999999</v>
      </c>
      <c r="U2778" s="1">
        <v>2.165</v>
      </c>
      <c r="V2778" s="1">
        <v>2.1030000000000002</v>
      </c>
      <c r="W2778" s="1">
        <v>1.915</v>
      </c>
      <c r="X2778" s="1">
        <v>1.9339999999999999</v>
      </c>
      <c r="Y2778" s="1">
        <v>1.841</v>
      </c>
      <c r="Z2778" s="1">
        <v>2.1080000000000001</v>
      </c>
      <c r="AA2778" s="1">
        <v>2.0529999999999999</v>
      </c>
      <c r="AB2778" s="1">
        <v>1.528</v>
      </c>
      <c r="AC2778" s="1">
        <v>2.12</v>
      </c>
      <c r="AD2778" s="1">
        <v>2.2120000000000002</v>
      </c>
      <c r="AE2778" s="1">
        <v>1.98</v>
      </c>
      <c r="AF2778" s="1">
        <v>1.589</v>
      </c>
      <c r="AG2778" s="1">
        <v>1.1830000000000001</v>
      </c>
      <c r="AH2778" s="1">
        <v>1.105</v>
      </c>
      <c r="AI2778" s="1">
        <v>1.2470000000000001</v>
      </c>
      <c r="AJ2778" s="1">
        <v>1.5289999999999999</v>
      </c>
      <c r="AK2778" s="1">
        <v>1.6160000000000001</v>
      </c>
      <c r="AL2778" s="1">
        <v>1.3939999999999999</v>
      </c>
      <c r="AM2778" s="1">
        <v>1.3540000000000001</v>
      </c>
      <c r="AN2778" s="1">
        <v>1.101</v>
      </c>
      <c r="AO2778" s="1">
        <v>1.2969999999999999</v>
      </c>
      <c r="AP2778" s="1">
        <v>1.395</v>
      </c>
      <c r="AQ2778" s="1">
        <v>1.395</v>
      </c>
      <c r="AR2778" s="1">
        <v>1.1519999999999999</v>
      </c>
      <c r="AS2778" s="1">
        <v>1.0469999999999999</v>
      </c>
      <c r="AT2778" s="1">
        <v>1.0469999999999999</v>
      </c>
      <c r="AU2778" t="str">
        <f>IF(D2778="","",INDEX([1]DICCIONARIO!$G$21:$H$33,MATCH('DATA NIQ'!D2778,[1]DICCIONARIO!$G$21:$G$33,0),2))</f>
        <v>LAY'S + LAY'S CLASICAS</v>
      </c>
    </row>
    <row r="2779" spans="1:47" ht="14.45" hidden="1" customHeight="1" x14ac:dyDescent="0.25">
      <c r="A2779" t="s">
        <v>0</v>
      </c>
      <c r="B2779" s="2" t="s">
        <v>349</v>
      </c>
      <c r="C2779" t="s">
        <v>17</v>
      </c>
      <c r="D2779" t="s">
        <v>370</v>
      </c>
      <c r="E2779" t="s">
        <v>377</v>
      </c>
      <c r="F2779" t="s">
        <v>25</v>
      </c>
      <c r="G2779" t="s">
        <v>357</v>
      </c>
      <c r="H2779" s="3" t="str">
        <f t="shared" si="43"/>
        <v>ARG SELF CADENAGUARNICIONES PARA COPETINPEPSICOLAY'SLAY'S SABORES61 A 120Part. de Vtas Valor - Product</v>
      </c>
      <c r="I2779" s="1">
        <v>3.28</v>
      </c>
      <c r="J2779" s="1">
        <v>3.1779999999999999</v>
      </c>
      <c r="K2779" s="1">
        <v>3.0990000000000002</v>
      </c>
      <c r="L2779" s="1">
        <v>3.6589999999999998</v>
      </c>
      <c r="M2779" s="1">
        <v>3.762</v>
      </c>
      <c r="N2779" s="1">
        <v>4.1269999999999998</v>
      </c>
      <c r="O2779" s="1">
        <v>4.4710000000000001</v>
      </c>
      <c r="P2779" s="1">
        <v>4.22</v>
      </c>
      <c r="Q2779" s="1">
        <v>4.2560000000000002</v>
      </c>
      <c r="R2779" s="1">
        <v>3.6059999999999999</v>
      </c>
      <c r="S2779" s="1">
        <v>3.2120000000000002</v>
      </c>
      <c r="T2779" s="1">
        <v>3.085</v>
      </c>
      <c r="U2779" s="1">
        <v>3.6150000000000002</v>
      </c>
      <c r="V2779" s="1">
        <v>3.5110000000000001</v>
      </c>
      <c r="W2779" s="1">
        <v>3.319</v>
      </c>
      <c r="X2779" s="1">
        <v>3.9630000000000001</v>
      </c>
      <c r="Y2779" s="1">
        <v>3.6619999999999999</v>
      </c>
      <c r="Z2779" s="1">
        <v>3.9289999999999998</v>
      </c>
      <c r="AA2779" s="1">
        <v>3.75</v>
      </c>
      <c r="AB2779" s="1">
        <v>3.0830000000000002</v>
      </c>
      <c r="AC2779" s="1">
        <v>3.8290000000000002</v>
      </c>
      <c r="AD2779" s="1">
        <v>3.6269999999999998</v>
      </c>
      <c r="AE2779" s="1">
        <v>3.323</v>
      </c>
      <c r="AF2779" s="1">
        <v>2.665</v>
      </c>
      <c r="AG2779" s="1">
        <v>2.0819999999999999</v>
      </c>
      <c r="AH2779" s="1">
        <v>2.0630000000000002</v>
      </c>
      <c r="AI2779" s="1">
        <v>2.3530000000000002</v>
      </c>
      <c r="AJ2779" s="1">
        <v>2.76</v>
      </c>
      <c r="AK2779" s="1">
        <v>2.8330000000000002</v>
      </c>
      <c r="AL2779" s="1">
        <v>2.4670000000000001</v>
      </c>
      <c r="AM2779" s="1">
        <v>2.3690000000000002</v>
      </c>
      <c r="AN2779" s="1">
        <v>2.0939999999999999</v>
      </c>
      <c r="AO2779" s="1">
        <v>2.4500000000000002</v>
      </c>
      <c r="AP2779" s="1">
        <v>2.4350000000000001</v>
      </c>
      <c r="AQ2779" s="1">
        <v>2.4079999999999999</v>
      </c>
      <c r="AR2779" s="1">
        <v>2.0579999999999998</v>
      </c>
      <c r="AS2779" s="1">
        <v>1.877</v>
      </c>
      <c r="AT2779" s="1">
        <v>1.897</v>
      </c>
      <c r="AU2779" t="str">
        <f>IF(D2779="","",INDEX([1]DICCIONARIO!$G$21:$H$33,MATCH('DATA NIQ'!D2779,[1]DICCIONARIO!$G$21:$G$33,0),2))</f>
        <v>LAY'S + LAY'S CLASICAS</v>
      </c>
    </row>
    <row r="2780" spans="1:47" ht="14.45" customHeight="1" x14ac:dyDescent="0.25">
      <c r="A2780" t="s">
        <v>0</v>
      </c>
      <c r="B2780" s="2" t="s">
        <v>349</v>
      </c>
      <c r="C2780" t="s">
        <v>17</v>
      </c>
      <c r="D2780" t="s">
        <v>370</v>
      </c>
      <c r="E2780" t="s">
        <v>378</v>
      </c>
      <c r="G2780" t="s">
        <v>350</v>
      </c>
      <c r="H2780" s="3" t="str">
        <f t="shared" si="43"/>
        <v>ARG SELF CADENAGUARNICIONES PARA COPETINPEPSICOLAY'SLAY'S STAXVtas (KILOS)</v>
      </c>
      <c r="I2780" s="4">
        <v>0.46800000000000003</v>
      </c>
      <c r="J2780" s="4">
        <v>0</v>
      </c>
      <c r="K2780" s="4">
        <v>0</v>
      </c>
      <c r="L2780" s="4">
        <v>0</v>
      </c>
      <c r="M2780" s="4">
        <v>0.186</v>
      </c>
      <c r="N2780" s="4">
        <v>0.14000000000000001</v>
      </c>
      <c r="O2780" s="4">
        <v>0</v>
      </c>
      <c r="P2780" s="4">
        <v>0</v>
      </c>
      <c r="Q2780" s="4">
        <v>10.455</v>
      </c>
      <c r="R2780" s="4">
        <v>3.9E-2</v>
      </c>
      <c r="S2780" s="4">
        <v>3.3319999999999999</v>
      </c>
      <c r="T2780" s="4">
        <v>1.216</v>
      </c>
      <c r="U2780" s="4">
        <v>9.2999999999999999E-2</v>
      </c>
      <c r="V2780" s="4">
        <v>0.23300000000000001</v>
      </c>
      <c r="W2780" s="4">
        <v>0.73899999999999999</v>
      </c>
      <c r="X2780" s="4">
        <v>0</v>
      </c>
      <c r="Y2780" s="4">
        <v>0</v>
      </c>
      <c r="Z2780" s="4">
        <v>0.29499999999999998</v>
      </c>
      <c r="AA2780" s="4">
        <v>0</v>
      </c>
      <c r="AB2780" s="4">
        <v>0.13400000000000001</v>
      </c>
      <c r="AC2780" s="4">
        <v>0</v>
      </c>
      <c r="AD2780" s="4">
        <v>0.13400000000000001</v>
      </c>
      <c r="AE2780" s="4">
        <v>0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0</v>
      </c>
      <c r="AS2780" s="4">
        <v>0</v>
      </c>
      <c r="AT2780" s="4">
        <v>0</v>
      </c>
      <c r="AU2780" t="str">
        <f>IF(D2780="","",INDEX([1]DICCIONARIO!$G$21:$H$33,MATCH('DATA NIQ'!D2780,[1]DICCIONARIO!$G$21:$G$33,0),2))</f>
        <v>LAY'S + LAY'S CLASICAS</v>
      </c>
    </row>
    <row r="2781" spans="1:47" ht="14.45" customHeight="1" x14ac:dyDescent="0.25">
      <c r="A2781" t="s">
        <v>0</v>
      </c>
      <c r="B2781" s="2" t="s">
        <v>349</v>
      </c>
      <c r="C2781" t="s">
        <v>17</v>
      </c>
      <c r="D2781" t="s">
        <v>370</v>
      </c>
      <c r="E2781" t="s">
        <v>378</v>
      </c>
      <c r="G2781" t="s">
        <v>351</v>
      </c>
      <c r="H2781" s="3" t="str">
        <f t="shared" si="43"/>
        <v>ARG SELF CADENAGUARNICIONES PARA COPETINPEPSICOLAY'SLAY'S STAXCompras (KILOS)</v>
      </c>
      <c r="I2781" s="4">
        <v>0</v>
      </c>
      <c r="J2781" s="4">
        <v>0</v>
      </c>
      <c r="K2781" s="4">
        <v>0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0</v>
      </c>
      <c r="AS2781" s="4">
        <v>0</v>
      </c>
      <c r="AT2781" s="4">
        <v>0</v>
      </c>
      <c r="AU2781" t="str">
        <f>IF(D2781="","",INDEX([1]DICCIONARIO!$G$21:$H$33,MATCH('DATA NIQ'!D2781,[1]DICCIONARIO!$G$21:$G$33,0),2))</f>
        <v>LAY'S + LAY'S CLASICAS</v>
      </c>
    </row>
    <row r="2782" spans="1:47" ht="14.45" customHeight="1" x14ac:dyDescent="0.25">
      <c r="A2782" t="s">
        <v>0</v>
      </c>
      <c r="B2782" s="2" t="s">
        <v>349</v>
      </c>
      <c r="C2782" t="s">
        <v>17</v>
      </c>
      <c r="D2782" t="s">
        <v>370</v>
      </c>
      <c r="E2782" t="s">
        <v>378</v>
      </c>
      <c r="G2782" t="s">
        <v>352</v>
      </c>
      <c r="H2782" s="3" t="str">
        <f t="shared" si="43"/>
        <v>ARG SELF CADENAGUARNICIONES PARA COPETINPEPSICOLAY'SLAY'S STAXInventario (KILOS)</v>
      </c>
      <c r="I2782" s="4">
        <v>0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0</v>
      </c>
      <c r="AS2782" s="4">
        <v>0</v>
      </c>
      <c r="AT2782" s="4">
        <v>0</v>
      </c>
      <c r="AU2782" t="str">
        <f>IF(D2782="","",INDEX([1]DICCIONARIO!$G$21:$H$33,MATCH('DATA NIQ'!D2782,[1]DICCIONARIO!$G$21:$G$33,0),2))</f>
        <v>LAY'S + LAY'S CLASICAS</v>
      </c>
    </row>
    <row r="2783" spans="1:47" ht="14.45" hidden="1" customHeight="1" x14ac:dyDescent="0.25">
      <c r="A2783" t="s">
        <v>0</v>
      </c>
      <c r="B2783" s="2" t="s">
        <v>349</v>
      </c>
      <c r="C2783" t="s">
        <v>17</v>
      </c>
      <c r="D2783" t="s">
        <v>370</v>
      </c>
      <c r="E2783" t="s">
        <v>378</v>
      </c>
      <c r="G2783" t="s">
        <v>353</v>
      </c>
      <c r="H2783" s="3" t="str">
        <f t="shared" si="43"/>
        <v>ARG SELF CADENAGUARNICIONES PARA COPETINPEPSICOLAY'SLAY'S STAXVtas Valor</v>
      </c>
      <c r="I2783" s="1">
        <v>29.815999999999999</v>
      </c>
      <c r="J2783" s="1">
        <v>0</v>
      </c>
      <c r="K2783">
        <v>0</v>
      </c>
      <c r="L2783">
        <v>0</v>
      </c>
      <c r="M2783" s="1">
        <v>33.140999999999998</v>
      </c>
      <c r="N2783" s="1">
        <v>24.859000000000002</v>
      </c>
      <c r="O2783">
        <v>0</v>
      </c>
      <c r="P2783">
        <v>0</v>
      </c>
      <c r="Q2783" s="3">
        <v>20592.787</v>
      </c>
      <c r="R2783" s="1">
        <v>71.447000000000003</v>
      </c>
      <c r="S2783" s="3">
        <v>5461.9740000000002</v>
      </c>
      <c r="T2783" s="3">
        <v>1941.028</v>
      </c>
      <c r="U2783" s="1">
        <v>16.571000000000002</v>
      </c>
      <c r="V2783" s="1">
        <v>41.429000000000002</v>
      </c>
      <c r="W2783" s="3">
        <v>1047.8499999999999</v>
      </c>
      <c r="X2783" s="1">
        <v>0</v>
      </c>
      <c r="Y2783">
        <v>0</v>
      </c>
      <c r="Z2783" s="1">
        <v>292.10000000000002</v>
      </c>
      <c r="AA2783">
        <v>0</v>
      </c>
      <c r="AB2783" s="1">
        <v>249.99</v>
      </c>
      <c r="AC2783">
        <v>0</v>
      </c>
      <c r="AD2783" s="1">
        <v>232.99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 t="str">
        <f>IF(D2783="","",INDEX([1]DICCIONARIO!$G$21:$H$33,MATCH('DATA NIQ'!D2783,[1]DICCIONARIO!$G$21:$G$33,0),2))</f>
        <v>LAY'S + LAY'S CLASICAS</v>
      </c>
    </row>
    <row r="2784" spans="1:47" hidden="1" x14ac:dyDescent="0.25">
      <c r="A2784" t="s">
        <v>0</v>
      </c>
      <c r="B2784" s="2" t="s">
        <v>349</v>
      </c>
      <c r="C2784" t="s">
        <v>17</v>
      </c>
      <c r="D2784" t="s">
        <v>370</v>
      </c>
      <c r="E2784" t="s">
        <v>378</v>
      </c>
      <c r="G2784" t="s">
        <v>354</v>
      </c>
      <c r="H2784" s="3" t="str">
        <f t="shared" si="43"/>
        <v>ARG SELF CADENAGUARNICIONES PARA COPETINPEPSICOLAY'SLAY'S STAXDist. Num. Tiendas Handling (C)</v>
      </c>
      <c r="I2784" s="1">
        <v>3.1E-2</v>
      </c>
      <c r="J2784" s="1">
        <v>3.1E-2</v>
      </c>
      <c r="K2784" s="1">
        <v>0</v>
      </c>
      <c r="L2784" s="1">
        <v>0</v>
      </c>
      <c r="M2784" s="1">
        <v>6.0999999999999999E-2</v>
      </c>
      <c r="N2784" s="1">
        <v>0.06</v>
      </c>
      <c r="O2784" s="1">
        <v>0</v>
      </c>
      <c r="P2784" s="1">
        <v>0</v>
      </c>
      <c r="Q2784" s="1">
        <v>0.17899999999999999</v>
      </c>
      <c r="R2784" s="1">
        <v>0.03</v>
      </c>
      <c r="S2784" s="1">
        <v>0.20899999999999999</v>
      </c>
      <c r="T2784" s="1">
        <v>0.23799999999999999</v>
      </c>
      <c r="U2784" s="1">
        <v>8.8999999999999996E-2</v>
      </c>
      <c r="V2784" s="1">
        <v>5.8999999999999997E-2</v>
      </c>
      <c r="W2784" s="1">
        <v>0.11799999999999999</v>
      </c>
      <c r="X2784" s="1">
        <v>0.03</v>
      </c>
      <c r="Y2784" s="1">
        <v>0</v>
      </c>
      <c r="Z2784" s="1">
        <v>5.8999999999999997E-2</v>
      </c>
      <c r="AA2784" s="1">
        <v>0</v>
      </c>
      <c r="AB2784" s="1">
        <v>2.9000000000000001E-2</v>
      </c>
      <c r="AC2784" s="1">
        <v>0</v>
      </c>
      <c r="AD2784" s="1">
        <v>2.9000000000000001E-2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1">
        <v>0</v>
      </c>
      <c r="AL2784" s="1">
        <v>0</v>
      </c>
      <c r="AM2784" s="1">
        <v>0</v>
      </c>
      <c r="AN2784" s="1">
        <v>0</v>
      </c>
      <c r="AO2784" s="1">
        <v>0</v>
      </c>
      <c r="AP2784" s="1">
        <v>0</v>
      </c>
      <c r="AQ2784" s="1">
        <v>0</v>
      </c>
      <c r="AR2784" s="1">
        <v>0</v>
      </c>
      <c r="AS2784" s="1">
        <v>0</v>
      </c>
      <c r="AT2784" s="1">
        <v>0</v>
      </c>
      <c r="AU2784" t="str">
        <f>IF(D2784="","",INDEX([1]DICCIONARIO!$G$21:$H$33,MATCH('DATA NIQ'!D2784,[1]DICCIONARIO!$G$21:$G$33,0),2))</f>
        <v>LAY'S + LAY'S CLASICAS</v>
      </c>
    </row>
    <row r="2785" spans="1:47" ht="14.45" hidden="1" customHeight="1" x14ac:dyDescent="0.25">
      <c r="A2785" t="s">
        <v>0</v>
      </c>
      <c r="B2785" s="2" t="s">
        <v>349</v>
      </c>
      <c r="C2785" t="s">
        <v>17</v>
      </c>
      <c r="D2785" t="s">
        <v>370</v>
      </c>
      <c r="E2785" t="s">
        <v>378</v>
      </c>
      <c r="G2785" t="s">
        <v>355</v>
      </c>
      <c r="H2785" s="3" t="str">
        <f t="shared" si="43"/>
        <v>ARG SELF CADENAGUARNICIONES PARA COPETINPEPSICOLAY'SLAY'S STAXDist. Pond. Tiendas Handling</v>
      </c>
      <c r="I2785" s="1">
        <v>2.1999999999999999E-2</v>
      </c>
      <c r="J2785" s="1">
        <v>2.1999999999999999E-2</v>
      </c>
      <c r="K2785">
        <v>0</v>
      </c>
      <c r="L2785">
        <v>0</v>
      </c>
      <c r="M2785" s="1">
        <v>0.33700000000000002</v>
      </c>
      <c r="N2785" s="1">
        <v>0.33600000000000002</v>
      </c>
      <c r="O2785">
        <v>0</v>
      </c>
      <c r="P2785">
        <v>0</v>
      </c>
      <c r="Q2785" s="1">
        <v>0.19600000000000001</v>
      </c>
      <c r="R2785" s="1">
        <v>3.5000000000000003E-2</v>
      </c>
      <c r="S2785" s="1">
        <v>0.29599999999999999</v>
      </c>
      <c r="T2785" s="1">
        <v>0.317</v>
      </c>
      <c r="U2785" s="1">
        <v>0.38</v>
      </c>
      <c r="V2785" s="1">
        <v>0.33200000000000002</v>
      </c>
      <c r="W2785" s="1">
        <v>0.34499999999999997</v>
      </c>
      <c r="X2785" s="1">
        <v>4.7E-2</v>
      </c>
      <c r="Y2785">
        <v>0</v>
      </c>
      <c r="Z2785" s="1">
        <v>0.152</v>
      </c>
      <c r="AA2785">
        <v>0</v>
      </c>
      <c r="AB2785" s="1">
        <v>3.4000000000000002E-2</v>
      </c>
      <c r="AC2785">
        <v>0</v>
      </c>
      <c r="AD2785" s="1">
        <v>0.13700000000000001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 t="str">
        <f>IF(D2785="","",INDEX([1]DICCIONARIO!$G$21:$H$33,MATCH('DATA NIQ'!D2785,[1]DICCIONARIO!$G$21:$G$33,0),2))</f>
        <v>LAY'S + LAY'S CLASICAS</v>
      </c>
    </row>
    <row r="2786" spans="1:47" ht="14.45" hidden="1" customHeight="1" x14ac:dyDescent="0.25">
      <c r="A2786" t="s">
        <v>0</v>
      </c>
      <c r="B2786" s="2" t="s">
        <v>349</v>
      </c>
      <c r="C2786" t="s">
        <v>17</v>
      </c>
      <c r="D2786" t="s">
        <v>370</v>
      </c>
      <c r="E2786" t="s">
        <v>378</v>
      </c>
      <c r="G2786" t="s">
        <v>356</v>
      </c>
      <c r="H2786" s="3" t="str">
        <f t="shared" si="43"/>
        <v>ARG SELF CADENAGUARNICIONES PARA COPETINPEPSICOLAY'SLAY'S STAXPart. de Vtas (KILOS) - Product</v>
      </c>
      <c r="I2786" s="1">
        <v>0</v>
      </c>
      <c r="J2786" s="1">
        <v>0</v>
      </c>
      <c r="K2786">
        <v>0</v>
      </c>
      <c r="L2786">
        <v>0</v>
      </c>
      <c r="M2786" s="1">
        <v>0</v>
      </c>
      <c r="N2786" s="1">
        <v>0</v>
      </c>
      <c r="O2786">
        <v>0</v>
      </c>
      <c r="P2786">
        <v>0</v>
      </c>
      <c r="Q2786" s="1">
        <v>1E-3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>
        <v>0</v>
      </c>
      <c r="Z2786" s="1">
        <v>0</v>
      </c>
      <c r="AA2786">
        <v>0</v>
      </c>
      <c r="AB2786" s="1">
        <v>0</v>
      </c>
      <c r="AC2786">
        <v>0</v>
      </c>
      <c r="AD2786" s="1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 t="str">
        <f>IF(D2786="","",INDEX([1]DICCIONARIO!$G$21:$H$33,MATCH('DATA NIQ'!D2786,[1]DICCIONARIO!$G$21:$G$33,0),2))</f>
        <v>LAY'S + LAY'S CLASICAS</v>
      </c>
    </row>
    <row r="2787" spans="1:47" ht="14.45" hidden="1" customHeight="1" x14ac:dyDescent="0.25">
      <c r="A2787" t="s">
        <v>0</v>
      </c>
      <c r="B2787" s="2" t="s">
        <v>349</v>
      </c>
      <c r="C2787" t="s">
        <v>17</v>
      </c>
      <c r="D2787" t="s">
        <v>370</v>
      </c>
      <c r="E2787" t="s">
        <v>378</v>
      </c>
      <c r="G2787" t="s">
        <v>357</v>
      </c>
      <c r="H2787" s="3" t="str">
        <f t="shared" si="43"/>
        <v>ARG SELF CADENAGUARNICIONES PARA COPETINPEPSICOLAY'SLAY'S STAXPart. de Vtas Valor - Product</v>
      </c>
      <c r="I2787" s="1">
        <v>0</v>
      </c>
      <c r="J2787" s="1">
        <v>0</v>
      </c>
      <c r="K2787">
        <v>0</v>
      </c>
      <c r="L2787">
        <v>0</v>
      </c>
      <c r="M2787" s="1">
        <v>0</v>
      </c>
      <c r="N2787" s="1">
        <v>0</v>
      </c>
      <c r="O2787">
        <v>0</v>
      </c>
      <c r="P2787">
        <v>0</v>
      </c>
      <c r="Q2787" s="1">
        <v>1E-3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>
        <v>0</v>
      </c>
      <c r="Z2787" s="1">
        <v>0</v>
      </c>
      <c r="AA2787">
        <v>0</v>
      </c>
      <c r="AB2787" s="1">
        <v>0</v>
      </c>
      <c r="AC2787">
        <v>0</v>
      </c>
      <c r="AD2787" s="1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 t="str">
        <f>IF(D2787="","",INDEX([1]DICCIONARIO!$G$21:$H$33,MATCH('DATA NIQ'!D2787,[1]DICCIONARIO!$G$21:$G$33,0),2))</f>
        <v>LAY'S + LAY'S CLASICAS</v>
      </c>
    </row>
    <row r="2788" spans="1:47" ht="14.45" customHeight="1" x14ac:dyDescent="0.25">
      <c r="A2788" t="s">
        <v>0</v>
      </c>
      <c r="B2788" s="2" t="s">
        <v>349</v>
      </c>
      <c r="C2788" t="s">
        <v>17</v>
      </c>
      <c r="D2788" t="s">
        <v>370</v>
      </c>
      <c r="E2788" t="s">
        <v>378</v>
      </c>
      <c r="F2788" t="s">
        <v>19</v>
      </c>
      <c r="G2788" t="s">
        <v>350</v>
      </c>
      <c r="H2788" s="3" t="str">
        <f t="shared" si="43"/>
        <v>ARG SELF CADENAGUARNICIONES PARA COPETINPEPSICOLAY'SLAY'S STAX121 A 200Vtas (KILOS)</v>
      </c>
      <c r="I2788" s="4">
        <v>0.46800000000000003</v>
      </c>
      <c r="J2788" s="4">
        <v>0</v>
      </c>
      <c r="K2788" s="4">
        <v>0</v>
      </c>
      <c r="L2788" s="4">
        <v>0</v>
      </c>
      <c r="M2788" s="4">
        <v>0.186</v>
      </c>
      <c r="N2788" s="4">
        <v>0.14000000000000001</v>
      </c>
      <c r="O2788" s="4">
        <v>0</v>
      </c>
      <c r="P2788" s="4">
        <v>0</v>
      </c>
      <c r="Q2788" s="4">
        <v>10.455</v>
      </c>
      <c r="R2788" s="4">
        <v>3.9E-2</v>
      </c>
      <c r="S2788" s="4">
        <v>3.3319999999999999</v>
      </c>
      <c r="T2788" s="4">
        <v>1.216</v>
      </c>
      <c r="U2788" s="4">
        <v>9.2999999999999999E-2</v>
      </c>
      <c r="V2788" s="4">
        <v>0.23300000000000001</v>
      </c>
      <c r="W2788" s="4">
        <v>0.69899999999999995</v>
      </c>
      <c r="X2788" s="4">
        <v>0</v>
      </c>
      <c r="Y2788" s="4">
        <v>0</v>
      </c>
      <c r="Z2788" s="4">
        <v>0.29499999999999998</v>
      </c>
      <c r="AA2788" s="4">
        <v>0</v>
      </c>
      <c r="AB2788" s="4">
        <v>0.13400000000000001</v>
      </c>
      <c r="AC2788" s="4">
        <v>0</v>
      </c>
      <c r="AD2788" s="4">
        <v>0.13400000000000001</v>
      </c>
      <c r="AE2788" s="4">
        <v>0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0</v>
      </c>
      <c r="AS2788" s="4">
        <v>0</v>
      </c>
      <c r="AT2788" s="4">
        <v>0</v>
      </c>
      <c r="AU2788" t="str">
        <f>IF(D2788="","",INDEX([1]DICCIONARIO!$G$21:$H$33,MATCH('DATA NIQ'!D2788,[1]DICCIONARIO!$G$21:$G$33,0),2))</f>
        <v>LAY'S + LAY'S CLASICAS</v>
      </c>
    </row>
    <row r="2789" spans="1:47" ht="14.45" customHeight="1" x14ac:dyDescent="0.25">
      <c r="A2789" t="s">
        <v>0</v>
      </c>
      <c r="B2789" s="2" t="s">
        <v>349</v>
      </c>
      <c r="C2789" t="s">
        <v>17</v>
      </c>
      <c r="D2789" t="s">
        <v>370</v>
      </c>
      <c r="E2789" t="s">
        <v>378</v>
      </c>
      <c r="F2789" t="s">
        <v>19</v>
      </c>
      <c r="G2789" t="s">
        <v>351</v>
      </c>
      <c r="H2789" s="3" t="str">
        <f t="shared" si="43"/>
        <v>ARG SELF CADENAGUARNICIONES PARA COPETINPEPSICOLAY'SLAY'S STAX121 A 200Compras (KILOS)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0</v>
      </c>
      <c r="AS2789" s="4">
        <v>0</v>
      </c>
      <c r="AT2789" s="4">
        <v>0</v>
      </c>
      <c r="AU2789" t="str">
        <f>IF(D2789="","",INDEX([1]DICCIONARIO!$G$21:$H$33,MATCH('DATA NIQ'!D2789,[1]DICCIONARIO!$G$21:$G$33,0),2))</f>
        <v>LAY'S + LAY'S CLASICAS</v>
      </c>
    </row>
    <row r="2790" spans="1:47" ht="14.45" customHeight="1" x14ac:dyDescent="0.25">
      <c r="A2790" t="s">
        <v>0</v>
      </c>
      <c r="B2790" s="2" t="s">
        <v>349</v>
      </c>
      <c r="C2790" t="s">
        <v>17</v>
      </c>
      <c r="D2790" t="s">
        <v>370</v>
      </c>
      <c r="E2790" t="s">
        <v>378</v>
      </c>
      <c r="F2790" t="s">
        <v>19</v>
      </c>
      <c r="G2790" t="s">
        <v>352</v>
      </c>
      <c r="H2790" s="3" t="str">
        <f t="shared" si="43"/>
        <v>ARG SELF CADENAGUARNICIONES PARA COPETINPEPSICOLAY'SLAY'S STAX121 A 200Inventario (KILOS)</v>
      </c>
      <c r="I2790" s="4">
        <v>0</v>
      </c>
      <c r="J2790" s="4">
        <v>0</v>
      </c>
      <c r="K2790" s="4">
        <v>0</v>
      </c>
      <c r="L2790" s="4">
        <v>0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0</v>
      </c>
      <c r="AS2790" s="4">
        <v>0</v>
      </c>
      <c r="AT2790" s="4">
        <v>0</v>
      </c>
      <c r="AU2790" t="str">
        <f>IF(D2790="","",INDEX([1]DICCIONARIO!$G$21:$H$33,MATCH('DATA NIQ'!D2790,[1]DICCIONARIO!$G$21:$G$33,0),2))</f>
        <v>LAY'S + LAY'S CLASICAS</v>
      </c>
    </row>
    <row r="2791" spans="1:47" ht="14.45" hidden="1" customHeight="1" x14ac:dyDescent="0.25">
      <c r="A2791" t="s">
        <v>0</v>
      </c>
      <c r="B2791" s="2" t="s">
        <v>349</v>
      </c>
      <c r="C2791" t="s">
        <v>17</v>
      </c>
      <c r="D2791" t="s">
        <v>370</v>
      </c>
      <c r="E2791" t="s">
        <v>378</v>
      </c>
      <c r="F2791" t="s">
        <v>19</v>
      </c>
      <c r="G2791" t="s">
        <v>353</v>
      </c>
      <c r="H2791" s="3" t="str">
        <f t="shared" si="43"/>
        <v>ARG SELF CADENAGUARNICIONES PARA COPETINPEPSICOLAY'SLAY'S STAX121 A 200Vtas Valor</v>
      </c>
      <c r="I2791" s="1">
        <v>29.815999999999999</v>
      </c>
      <c r="J2791" s="1">
        <v>0</v>
      </c>
      <c r="K2791">
        <v>0</v>
      </c>
      <c r="L2791">
        <v>0</v>
      </c>
      <c r="M2791" s="1">
        <v>33.140999999999998</v>
      </c>
      <c r="N2791" s="1">
        <v>24.859000000000002</v>
      </c>
      <c r="O2791">
        <v>0</v>
      </c>
      <c r="P2791">
        <v>0</v>
      </c>
      <c r="Q2791" s="3">
        <v>20592.787</v>
      </c>
      <c r="R2791" s="1">
        <v>71.447000000000003</v>
      </c>
      <c r="S2791" s="3">
        <v>5461.9740000000002</v>
      </c>
      <c r="T2791" s="3">
        <v>1941.028</v>
      </c>
      <c r="U2791" s="1">
        <v>16.571000000000002</v>
      </c>
      <c r="V2791" s="1">
        <v>41.429000000000002</v>
      </c>
      <c r="W2791" s="3">
        <v>1007.61</v>
      </c>
      <c r="X2791" s="1">
        <v>0</v>
      </c>
      <c r="Y2791">
        <v>0</v>
      </c>
      <c r="Z2791" s="1">
        <v>292.10000000000002</v>
      </c>
      <c r="AA2791">
        <v>0</v>
      </c>
      <c r="AB2791" s="1">
        <v>249.99</v>
      </c>
      <c r="AC2791">
        <v>0</v>
      </c>
      <c r="AD2791" s="1">
        <v>232.99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 t="str">
        <f>IF(D2791="","",INDEX([1]DICCIONARIO!$G$21:$H$33,MATCH('DATA NIQ'!D2791,[1]DICCIONARIO!$G$21:$G$33,0),2))</f>
        <v>LAY'S + LAY'S CLASICAS</v>
      </c>
    </row>
    <row r="2792" spans="1:47" hidden="1" x14ac:dyDescent="0.25">
      <c r="A2792" t="s">
        <v>0</v>
      </c>
      <c r="B2792" s="2" t="s">
        <v>349</v>
      </c>
      <c r="C2792" t="s">
        <v>17</v>
      </c>
      <c r="D2792" t="s">
        <v>370</v>
      </c>
      <c r="E2792" t="s">
        <v>378</v>
      </c>
      <c r="F2792" t="s">
        <v>19</v>
      </c>
      <c r="G2792" t="s">
        <v>354</v>
      </c>
      <c r="H2792" s="3" t="str">
        <f t="shared" si="43"/>
        <v>ARG SELF CADENAGUARNICIONES PARA COPETINPEPSICOLAY'SLAY'S STAX121 A 200Dist. Num. Tiendas Handling (C)</v>
      </c>
      <c r="I2792" s="1">
        <v>3.1E-2</v>
      </c>
      <c r="J2792" s="1">
        <v>3.1E-2</v>
      </c>
      <c r="K2792" s="1">
        <v>0</v>
      </c>
      <c r="L2792" s="1">
        <v>0</v>
      </c>
      <c r="M2792" s="1">
        <v>6.0999999999999999E-2</v>
      </c>
      <c r="N2792" s="1">
        <v>0.06</v>
      </c>
      <c r="O2792" s="1">
        <v>0</v>
      </c>
      <c r="P2792" s="1">
        <v>0</v>
      </c>
      <c r="Q2792" s="1">
        <v>0.17899999999999999</v>
      </c>
      <c r="R2792" s="1">
        <v>0.03</v>
      </c>
      <c r="S2792" s="1">
        <v>0.20899999999999999</v>
      </c>
      <c r="T2792" s="1">
        <v>0.23799999999999999</v>
      </c>
      <c r="U2792" s="1">
        <v>8.8999999999999996E-2</v>
      </c>
      <c r="V2792" s="1">
        <v>5.8999999999999997E-2</v>
      </c>
      <c r="W2792" s="1">
        <v>8.8999999999999996E-2</v>
      </c>
      <c r="X2792" s="1">
        <v>0.03</v>
      </c>
      <c r="Y2792" s="1">
        <v>0</v>
      </c>
      <c r="Z2792" s="1">
        <v>5.8999999999999997E-2</v>
      </c>
      <c r="AA2792" s="1">
        <v>0</v>
      </c>
      <c r="AB2792" s="1">
        <v>2.9000000000000001E-2</v>
      </c>
      <c r="AC2792" s="1">
        <v>0</v>
      </c>
      <c r="AD2792" s="1">
        <v>2.9000000000000001E-2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  <c r="AK2792" s="1">
        <v>0</v>
      </c>
      <c r="AL2792" s="1">
        <v>0</v>
      </c>
      <c r="AM2792" s="1">
        <v>0</v>
      </c>
      <c r="AN2792" s="1">
        <v>0</v>
      </c>
      <c r="AO2792" s="1">
        <v>0</v>
      </c>
      <c r="AP2792" s="1">
        <v>0</v>
      </c>
      <c r="AQ2792" s="1">
        <v>0</v>
      </c>
      <c r="AR2792" s="1">
        <v>0</v>
      </c>
      <c r="AS2792" s="1">
        <v>0</v>
      </c>
      <c r="AT2792" s="1">
        <v>0</v>
      </c>
      <c r="AU2792" t="str">
        <f>IF(D2792="","",INDEX([1]DICCIONARIO!$G$21:$H$33,MATCH('DATA NIQ'!D2792,[1]DICCIONARIO!$G$21:$G$33,0),2))</f>
        <v>LAY'S + LAY'S CLASICAS</v>
      </c>
    </row>
    <row r="2793" spans="1:47" ht="14.45" hidden="1" customHeight="1" x14ac:dyDescent="0.25">
      <c r="A2793" t="s">
        <v>0</v>
      </c>
      <c r="B2793" s="2" t="s">
        <v>349</v>
      </c>
      <c r="C2793" t="s">
        <v>17</v>
      </c>
      <c r="D2793" t="s">
        <v>370</v>
      </c>
      <c r="E2793" t="s">
        <v>378</v>
      </c>
      <c r="F2793" t="s">
        <v>19</v>
      </c>
      <c r="G2793" t="s">
        <v>355</v>
      </c>
      <c r="H2793" s="3" t="str">
        <f t="shared" si="43"/>
        <v>ARG SELF CADENAGUARNICIONES PARA COPETINPEPSICOLAY'SLAY'S STAX121 A 200Dist. Pond. Tiendas Handling</v>
      </c>
      <c r="I2793" s="1">
        <v>2.1999999999999999E-2</v>
      </c>
      <c r="J2793" s="1">
        <v>2.1999999999999999E-2</v>
      </c>
      <c r="K2793">
        <v>0</v>
      </c>
      <c r="L2793">
        <v>0</v>
      </c>
      <c r="M2793" s="1">
        <v>0.33700000000000002</v>
      </c>
      <c r="N2793" s="1">
        <v>0.33600000000000002</v>
      </c>
      <c r="O2793">
        <v>0</v>
      </c>
      <c r="P2793">
        <v>0</v>
      </c>
      <c r="Q2793" s="1">
        <v>0.19600000000000001</v>
      </c>
      <c r="R2793" s="1">
        <v>3.5000000000000003E-2</v>
      </c>
      <c r="S2793" s="1">
        <v>0.29599999999999999</v>
      </c>
      <c r="T2793" s="1">
        <v>0.317</v>
      </c>
      <c r="U2793" s="1">
        <v>0.38</v>
      </c>
      <c r="V2793" s="1">
        <v>0.33200000000000002</v>
      </c>
      <c r="W2793" s="1">
        <v>0.32300000000000001</v>
      </c>
      <c r="X2793" s="1">
        <v>4.7E-2</v>
      </c>
      <c r="Y2793">
        <v>0</v>
      </c>
      <c r="Z2793" s="1">
        <v>0.152</v>
      </c>
      <c r="AA2793">
        <v>0</v>
      </c>
      <c r="AB2793" s="1">
        <v>3.4000000000000002E-2</v>
      </c>
      <c r="AC2793">
        <v>0</v>
      </c>
      <c r="AD2793" s="1">
        <v>0.13700000000000001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 t="str">
        <f>IF(D2793="","",INDEX([1]DICCIONARIO!$G$21:$H$33,MATCH('DATA NIQ'!D2793,[1]DICCIONARIO!$G$21:$G$33,0),2))</f>
        <v>LAY'S + LAY'S CLASICAS</v>
      </c>
    </row>
    <row r="2794" spans="1:47" ht="14.45" hidden="1" customHeight="1" x14ac:dyDescent="0.25">
      <c r="A2794" t="s">
        <v>0</v>
      </c>
      <c r="B2794" s="2" t="s">
        <v>349</v>
      </c>
      <c r="C2794" t="s">
        <v>17</v>
      </c>
      <c r="D2794" t="s">
        <v>370</v>
      </c>
      <c r="E2794" t="s">
        <v>378</v>
      </c>
      <c r="F2794" t="s">
        <v>19</v>
      </c>
      <c r="G2794" t="s">
        <v>356</v>
      </c>
      <c r="H2794" s="3" t="str">
        <f t="shared" si="43"/>
        <v>ARG SELF CADENAGUARNICIONES PARA COPETINPEPSICOLAY'SLAY'S STAX121 A 200Part. de Vtas (KILOS) - Product</v>
      </c>
      <c r="I2794" s="1">
        <v>0</v>
      </c>
      <c r="J2794" s="1">
        <v>0</v>
      </c>
      <c r="K2794">
        <v>0</v>
      </c>
      <c r="L2794">
        <v>0</v>
      </c>
      <c r="M2794" s="1">
        <v>0</v>
      </c>
      <c r="N2794" s="1">
        <v>0</v>
      </c>
      <c r="O2794">
        <v>0</v>
      </c>
      <c r="P2794">
        <v>0</v>
      </c>
      <c r="Q2794" s="1">
        <v>1E-3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>
        <v>0</v>
      </c>
      <c r="Z2794" s="1">
        <v>0</v>
      </c>
      <c r="AA2794">
        <v>0</v>
      </c>
      <c r="AB2794" s="1">
        <v>0</v>
      </c>
      <c r="AC2794">
        <v>0</v>
      </c>
      <c r="AD2794" s="1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 t="str">
        <f>IF(D2794="","",INDEX([1]DICCIONARIO!$G$21:$H$33,MATCH('DATA NIQ'!D2794,[1]DICCIONARIO!$G$21:$G$33,0),2))</f>
        <v>LAY'S + LAY'S CLASICAS</v>
      </c>
    </row>
    <row r="2795" spans="1:47" ht="14.45" hidden="1" customHeight="1" x14ac:dyDescent="0.25">
      <c r="A2795" t="s">
        <v>0</v>
      </c>
      <c r="B2795" s="2" t="s">
        <v>349</v>
      </c>
      <c r="C2795" t="s">
        <v>17</v>
      </c>
      <c r="D2795" t="s">
        <v>370</v>
      </c>
      <c r="E2795" t="s">
        <v>378</v>
      </c>
      <c r="F2795" t="s">
        <v>19</v>
      </c>
      <c r="G2795" t="s">
        <v>357</v>
      </c>
      <c r="H2795" s="3" t="str">
        <f t="shared" si="43"/>
        <v>ARG SELF CADENAGUARNICIONES PARA COPETINPEPSICOLAY'SLAY'S STAX121 A 200Part. de Vtas Valor - Product</v>
      </c>
      <c r="I2795" s="1">
        <v>0</v>
      </c>
      <c r="J2795" s="1">
        <v>0</v>
      </c>
      <c r="K2795">
        <v>0</v>
      </c>
      <c r="L2795">
        <v>0</v>
      </c>
      <c r="M2795" s="1">
        <v>0</v>
      </c>
      <c r="N2795" s="1">
        <v>0</v>
      </c>
      <c r="O2795">
        <v>0</v>
      </c>
      <c r="P2795">
        <v>0</v>
      </c>
      <c r="Q2795" s="1">
        <v>1E-3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>
        <v>0</v>
      </c>
      <c r="Z2795" s="1">
        <v>0</v>
      </c>
      <c r="AA2795">
        <v>0</v>
      </c>
      <c r="AB2795" s="1">
        <v>0</v>
      </c>
      <c r="AC2795">
        <v>0</v>
      </c>
      <c r="AD2795" s="1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 t="str">
        <f>IF(D2795="","",INDEX([1]DICCIONARIO!$G$21:$H$33,MATCH('DATA NIQ'!D2795,[1]DICCIONARIO!$G$21:$G$33,0),2))</f>
        <v>LAY'S + LAY'S CLASICAS</v>
      </c>
    </row>
    <row r="2796" spans="1:47" ht="14.45" customHeight="1" x14ac:dyDescent="0.25">
      <c r="A2796" t="s">
        <v>0</v>
      </c>
      <c r="B2796" s="2" t="s">
        <v>349</v>
      </c>
      <c r="C2796" t="s">
        <v>17</v>
      </c>
      <c r="D2796" t="s">
        <v>370</v>
      </c>
      <c r="E2796" t="s">
        <v>378</v>
      </c>
      <c r="F2796" t="s">
        <v>16</v>
      </c>
      <c r="G2796" t="s">
        <v>350</v>
      </c>
      <c r="H2796" s="3" t="str">
        <f t="shared" si="43"/>
        <v>ARG SELF CADENAGUARNICIONES PARA COPETINPEPSICOLAY'SLAY'S STAX21 A 40Vtas (KILOS)</v>
      </c>
      <c r="I2796" s="4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0.04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0</v>
      </c>
      <c r="AS2796" s="4">
        <v>0</v>
      </c>
      <c r="AT2796" s="4">
        <v>0</v>
      </c>
      <c r="AU2796" t="str">
        <f>IF(D2796="","",INDEX([1]DICCIONARIO!$G$21:$H$33,MATCH('DATA NIQ'!D2796,[1]DICCIONARIO!$G$21:$G$33,0),2))</f>
        <v>LAY'S + LAY'S CLASICAS</v>
      </c>
    </row>
    <row r="2797" spans="1:47" ht="14.45" customHeight="1" x14ac:dyDescent="0.25">
      <c r="A2797" t="s">
        <v>0</v>
      </c>
      <c r="B2797" s="2" t="s">
        <v>349</v>
      </c>
      <c r="C2797" t="s">
        <v>17</v>
      </c>
      <c r="D2797" t="s">
        <v>370</v>
      </c>
      <c r="E2797" t="s">
        <v>378</v>
      </c>
      <c r="F2797" t="s">
        <v>16</v>
      </c>
      <c r="G2797" t="s">
        <v>351</v>
      </c>
      <c r="H2797" s="3" t="str">
        <f t="shared" si="43"/>
        <v>ARG SELF CADENAGUARNICIONES PARA COPETINPEPSICOLAY'SLAY'S STAX21 A 40Compras (KILOS)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0</v>
      </c>
      <c r="AS2797" s="4">
        <v>0</v>
      </c>
      <c r="AT2797" s="4">
        <v>0</v>
      </c>
      <c r="AU2797" t="str">
        <f>IF(D2797="","",INDEX([1]DICCIONARIO!$G$21:$H$33,MATCH('DATA NIQ'!D2797,[1]DICCIONARIO!$G$21:$G$33,0),2))</f>
        <v>LAY'S + LAY'S CLASICAS</v>
      </c>
    </row>
    <row r="2798" spans="1:47" ht="14.45" customHeight="1" x14ac:dyDescent="0.25">
      <c r="A2798" t="s">
        <v>0</v>
      </c>
      <c r="B2798" s="2" t="s">
        <v>349</v>
      </c>
      <c r="C2798" t="s">
        <v>17</v>
      </c>
      <c r="D2798" t="s">
        <v>370</v>
      </c>
      <c r="E2798" t="s">
        <v>378</v>
      </c>
      <c r="F2798" t="s">
        <v>16</v>
      </c>
      <c r="G2798" t="s">
        <v>352</v>
      </c>
      <c r="H2798" s="3" t="str">
        <f t="shared" si="43"/>
        <v>ARG SELF CADENAGUARNICIONES PARA COPETINPEPSICOLAY'SLAY'S STAX21 A 40Inventario (KILOS)</v>
      </c>
      <c r="I2798" s="4">
        <v>0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0</v>
      </c>
      <c r="AS2798" s="4">
        <v>0</v>
      </c>
      <c r="AT2798" s="4">
        <v>0</v>
      </c>
      <c r="AU2798" t="str">
        <f>IF(D2798="","",INDEX([1]DICCIONARIO!$G$21:$H$33,MATCH('DATA NIQ'!D2798,[1]DICCIONARIO!$G$21:$G$33,0),2))</f>
        <v>LAY'S + LAY'S CLASICAS</v>
      </c>
    </row>
    <row r="2799" spans="1:47" ht="14.45" hidden="1" customHeight="1" x14ac:dyDescent="0.25">
      <c r="A2799" t="s">
        <v>0</v>
      </c>
      <c r="B2799" s="2" t="s">
        <v>349</v>
      </c>
      <c r="C2799" t="s">
        <v>17</v>
      </c>
      <c r="D2799" t="s">
        <v>370</v>
      </c>
      <c r="E2799" t="s">
        <v>378</v>
      </c>
      <c r="F2799" t="s">
        <v>16</v>
      </c>
      <c r="G2799" t="s">
        <v>353</v>
      </c>
      <c r="H2799" s="3" t="str">
        <f t="shared" si="43"/>
        <v>ARG SELF CADENAGUARNICIONES PARA COPETINPEPSICOLAY'SLAY'S STAX21 A 40Vtas Valor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 s="1">
        <v>40.24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 t="str">
        <f>IF(D2799="","",INDEX([1]DICCIONARIO!$G$21:$H$33,MATCH('DATA NIQ'!D2799,[1]DICCIONARIO!$G$21:$G$33,0),2))</f>
        <v>LAY'S + LAY'S CLASICAS</v>
      </c>
    </row>
    <row r="2800" spans="1:47" hidden="1" x14ac:dyDescent="0.25">
      <c r="A2800" t="s">
        <v>0</v>
      </c>
      <c r="B2800" s="2" t="s">
        <v>349</v>
      </c>
      <c r="C2800" t="s">
        <v>17</v>
      </c>
      <c r="D2800" t="s">
        <v>370</v>
      </c>
      <c r="E2800" t="s">
        <v>378</v>
      </c>
      <c r="F2800" t="s">
        <v>16</v>
      </c>
      <c r="G2800" t="s">
        <v>354</v>
      </c>
      <c r="H2800" s="3" t="str">
        <f t="shared" si="43"/>
        <v>ARG SELF CADENAGUARNICIONES PARA COPETINPEPSICOLAY'SLAY'S STAX21 A 40Dist. Num. Tiendas Handling (C)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0.03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  <c r="AJ2800" s="1">
        <v>0</v>
      </c>
      <c r="AK2800" s="1">
        <v>0</v>
      </c>
      <c r="AL2800" s="1">
        <v>0</v>
      </c>
      <c r="AM2800" s="1">
        <v>0</v>
      </c>
      <c r="AN2800" s="1">
        <v>0</v>
      </c>
      <c r="AO2800" s="1">
        <v>0</v>
      </c>
      <c r="AP2800" s="1">
        <v>0</v>
      </c>
      <c r="AQ2800" s="1">
        <v>0</v>
      </c>
      <c r="AR2800" s="1">
        <v>0</v>
      </c>
      <c r="AS2800" s="1">
        <v>0</v>
      </c>
      <c r="AT2800" s="1">
        <v>0</v>
      </c>
      <c r="AU2800" t="str">
        <f>IF(D2800="","",INDEX([1]DICCIONARIO!$G$21:$H$33,MATCH('DATA NIQ'!D2800,[1]DICCIONARIO!$G$21:$G$33,0),2))</f>
        <v>LAY'S + LAY'S CLASICAS</v>
      </c>
    </row>
    <row r="2801" spans="1:47" ht="14.45" hidden="1" customHeight="1" x14ac:dyDescent="0.25">
      <c r="A2801" t="s">
        <v>0</v>
      </c>
      <c r="B2801" s="2" t="s">
        <v>349</v>
      </c>
      <c r="C2801" t="s">
        <v>17</v>
      </c>
      <c r="D2801" t="s">
        <v>370</v>
      </c>
      <c r="E2801" t="s">
        <v>378</v>
      </c>
      <c r="F2801" t="s">
        <v>16</v>
      </c>
      <c r="G2801" t="s">
        <v>355</v>
      </c>
      <c r="H2801" s="3" t="str">
        <f t="shared" si="43"/>
        <v>ARG SELF CADENAGUARNICIONES PARA COPETINPEPSICOLAY'SLAY'S STAX21 A 40Dist. Pond. Tiendas Handling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 s="1">
        <v>2.1999999999999999E-2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 t="str">
        <f>IF(D2801="","",INDEX([1]DICCIONARIO!$G$21:$H$33,MATCH('DATA NIQ'!D2801,[1]DICCIONARIO!$G$21:$G$33,0),2))</f>
        <v>LAY'S + LAY'S CLASICAS</v>
      </c>
    </row>
    <row r="2802" spans="1:47" ht="14.45" hidden="1" customHeight="1" x14ac:dyDescent="0.25">
      <c r="A2802" t="s">
        <v>0</v>
      </c>
      <c r="B2802" s="2" t="s">
        <v>349</v>
      </c>
      <c r="C2802" t="s">
        <v>17</v>
      </c>
      <c r="D2802" t="s">
        <v>370</v>
      </c>
      <c r="E2802" t="s">
        <v>378</v>
      </c>
      <c r="F2802" t="s">
        <v>16</v>
      </c>
      <c r="G2802" t="s">
        <v>356</v>
      </c>
      <c r="H2802" s="3" t="str">
        <f t="shared" si="43"/>
        <v>ARG SELF CADENAGUARNICIONES PARA COPETINPEPSICOLAY'SLAY'S STAX21 A 40Part. de Vtas (KILOS) - Product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 s="1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 t="str">
        <f>IF(D2802="","",INDEX([1]DICCIONARIO!$G$21:$H$33,MATCH('DATA NIQ'!D2802,[1]DICCIONARIO!$G$21:$G$33,0),2))</f>
        <v>LAY'S + LAY'S CLASICAS</v>
      </c>
    </row>
    <row r="2803" spans="1:47" ht="14.45" hidden="1" customHeight="1" x14ac:dyDescent="0.25">
      <c r="A2803" t="s">
        <v>0</v>
      </c>
      <c r="B2803" s="2" t="s">
        <v>349</v>
      </c>
      <c r="C2803" t="s">
        <v>17</v>
      </c>
      <c r="D2803" t="s">
        <v>370</v>
      </c>
      <c r="E2803" t="s">
        <v>378</v>
      </c>
      <c r="F2803" t="s">
        <v>16</v>
      </c>
      <c r="G2803" t="s">
        <v>357</v>
      </c>
      <c r="H2803" s="3" t="str">
        <f t="shared" si="43"/>
        <v>ARG SELF CADENAGUARNICIONES PARA COPETINPEPSICOLAY'SLAY'S STAX21 A 40Part. de Vtas Valor - Product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 s="1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 t="str">
        <f>IF(D2803="","",INDEX([1]DICCIONARIO!$G$21:$H$33,MATCH('DATA NIQ'!D2803,[1]DICCIONARIO!$G$21:$G$33,0),2))</f>
        <v>LAY'S + LAY'S CLASICAS</v>
      </c>
    </row>
    <row r="2804" spans="1:47" ht="14.45" customHeight="1" x14ac:dyDescent="0.25">
      <c r="A2804" t="s">
        <v>0</v>
      </c>
      <c r="B2804" s="2" t="s">
        <v>349</v>
      </c>
      <c r="C2804" t="s">
        <v>17</v>
      </c>
      <c r="D2804" t="s">
        <v>373</v>
      </c>
      <c r="G2804" t="s">
        <v>350</v>
      </c>
      <c r="H2804" s="3" t="str">
        <f t="shared" si="43"/>
        <v>ARG SELF CADENAGUARNICIONES PARA COPETINPEPSICOLAY'S CLASICASVtas (KILOS)</v>
      </c>
      <c r="I2804" s="4">
        <v>7.9660000000000002</v>
      </c>
      <c r="J2804" s="4">
        <v>2.8540000000000001</v>
      </c>
      <c r="K2804" s="4">
        <v>6.266</v>
      </c>
      <c r="L2804" s="4">
        <v>1.6639999999999999</v>
      </c>
      <c r="M2804" s="4">
        <v>1.9670000000000001</v>
      </c>
      <c r="N2804" s="4">
        <v>2.4359999999999999</v>
      </c>
      <c r="O2804" s="4">
        <v>1.7270000000000001</v>
      </c>
      <c r="P2804" s="4">
        <v>1.639</v>
      </c>
      <c r="Q2804" s="4">
        <v>1.5920000000000001</v>
      </c>
      <c r="R2804" s="4">
        <v>0.44600000000000001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0</v>
      </c>
      <c r="AS2804" s="4">
        <v>0</v>
      </c>
      <c r="AT2804" s="4">
        <v>0</v>
      </c>
      <c r="AU2804" t="str">
        <f>IF(D2804="","",INDEX([1]DICCIONARIO!$G$21:$H$33,MATCH('DATA NIQ'!D2804,[1]DICCIONARIO!$G$21:$G$33,0),2))</f>
        <v>LAY'S + LAY'S CLASICAS</v>
      </c>
    </row>
    <row r="2805" spans="1:47" ht="14.45" customHeight="1" x14ac:dyDescent="0.25">
      <c r="A2805" t="s">
        <v>0</v>
      </c>
      <c r="B2805" s="2" t="s">
        <v>349</v>
      </c>
      <c r="C2805" t="s">
        <v>17</v>
      </c>
      <c r="D2805" t="s">
        <v>373</v>
      </c>
      <c r="G2805" t="s">
        <v>351</v>
      </c>
      <c r="H2805" s="3" t="str">
        <f t="shared" si="43"/>
        <v>ARG SELF CADENAGUARNICIONES PARA COPETINPEPSICOLAY'S CLASICASCompras (KILOS)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0</v>
      </c>
      <c r="AS2805" s="4">
        <v>0</v>
      </c>
      <c r="AT2805" s="4">
        <v>0</v>
      </c>
      <c r="AU2805" t="str">
        <f>IF(D2805="","",INDEX([1]DICCIONARIO!$G$21:$H$33,MATCH('DATA NIQ'!D2805,[1]DICCIONARIO!$G$21:$G$33,0),2))</f>
        <v>LAY'S + LAY'S CLASICAS</v>
      </c>
    </row>
    <row r="2806" spans="1:47" ht="14.45" customHeight="1" x14ac:dyDescent="0.25">
      <c r="A2806" t="s">
        <v>0</v>
      </c>
      <c r="B2806" s="2" t="s">
        <v>349</v>
      </c>
      <c r="C2806" t="s">
        <v>17</v>
      </c>
      <c r="D2806" t="s">
        <v>373</v>
      </c>
      <c r="G2806" t="s">
        <v>352</v>
      </c>
      <c r="H2806" s="3" t="str">
        <f t="shared" si="43"/>
        <v>ARG SELF CADENAGUARNICIONES PARA COPETINPEPSICOLAY'S CLASICASInventario (KILOS)</v>
      </c>
      <c r="I2806" s="4">
        <v>0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0</v>
      </c>
      <c r="AS2806" s="4">
        <v>0</v>
      </c>
      <c r="AT2806" s="4">
        <v>0</v>
      </c>
      <c r="AU2806" t="str">
        <f>IF(D2806="","",INDEX([1]DICCIONARIO!$G$21:$H$33,MATCH('DATA NIQ'!D2806,[1]DICCIONARIO!$G$21:$G$33,0),2))</f>
        <v>LAY'S + LAY'S CLASICAS</v>
      </c>
    </row>
    <row r="2807" spans="1:47" ht="14.45" hidden="1" customHeight="1" x14ac:dyDescent="0.25">
      <c r="A2807" t="s">
        <v>0</v>
      </c>
      <c r="B2807" s="2" t="s">
        <v>349</v>
      </c>
      <c r="C2807" t="s">
        <v>17</v>
      </c>
      <c r="D2807" t="s">
        <v>373</v>
      </c>
      <c r="G2807" t="s">
        <v>353</v>
      </c>
      <c r="H2807" s="3" t="str">
        <f t="shared" si="43"/>
        <v>ARG SELF CADENAGUARNICIONES PARA COPETINPEPSICOLAY'S CLASICASVtas Valor</v>
      </c>
      <c r="I2807" s="3">
        <v>23538.742999999999</v>
      </c>
      <c r="J2807" s="3">
        <v>8795.3189999999995</v>
      </c>
      <c r="K2807" s="3">
        <v>19312.173999999999</v>
      </c>
      <c r="L2807" s="3">
        <v>5450.7539999999999</v>
      </c>
      <c r="M2807" s="3">
        <v>10758.434999999999</v>
      </c>
      <c r="N2807" s="3">
        <v>13700.911</v>
      </c>
      <c r="O2807" s="3">
        <v>9709.7420000000002</v>
      </c>
      <c r="P2807" s="3">
        <v>9217.7569999999996</v>
      </c>
      <c r="Q2807" s="3">
        <v>8952.509</v>
      </c>
      <c r="R2807" s="3">
        <v>2506.6219999999998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 t="str">
        <f>IF(D2807="","",INDEX([1]DICCIONARIO!$G$21:$H$33,MATCH('DATA NIQ'!D2807,[1]DICCIONARIO!$G$21:$G$33,0),2))</f>
        <v>LAY'S + LAY'S CLASICAS</v>
      </c>
    </row>
    <row r="2808" spans="1:47" hidden="1" x14ac:dyDescent="0.25">
      <c r="A2808" t="s">
        <v>0</v>
      </c>
      <c r="B2808" s="2" t="s">
        <v>349</v>
      </c>
      <c r="C2808" t="s">
        <v>17</v>
      </c>
      <c r="D2808" t="s">
        <v>373</v>
      </c>
      <c r="G2808" t="s">
        <v>354</v>
      </c>
      <c r="H2808" s="3" t="str">
        <f t="shared" si="43"/>
        <v>ARG SELF CADENAGUARNICIONES PARA COPETINPEPSICOLAY'S CLASICASDist. Num. Tiendas Handling (C)</v>
      </c>
      <c r="I2808" s="1">
        <v>0.185</v>
      </c>
      <c r="J2808" s="1">
        <v>0.123</v>
      </c>
      <c r="K2808" s="1">
        <v>0.183</v>
      </c>
      <c r="L2808" s="1">
        <v>0.182</v>
      </c>
      <c r="M2808" s="1">
        <v>0.121</v>
      </c>
      <c r="N2808" s="1">
        <v>0.21199999999999999</v>
      </c>
      <c r="O2808" s="1">
        <v>0.18099999999999999</v>
      </c>
      <c r="P2808" s="1">
        <v>0.18</v>
      </c>
      <c r="Q2808" s="1">
        <v>8.8999999999999996E-2</v>
      </c>
      <c r="R2808" s="1">
        <v>8.8999999999999996E-2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  <c r="AK2808" s="1">
        <v>0</v>
      </c>
      <c r="AL2808" s="1">
        <v>0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0</v>
      </c>
      <c r="AS2808" s="1">
        <v>0</v>
      </c>
      <c r="AT2808" s="1">
        <v>0</v>
      </c>
      <c r="AU2808" t="str">
        <f>IF(D2808="","",INDEX([1]DICCIONARIO!$G$21:$H$33,MATCH('DATA NIQ'!D2808,[1]DICCIONARIO!$G$21:$G$33,0),2))</f>
        <v>LAY'S + LAY'S CLASICAS</v>
      </c>
    </row>
    <row r="2809" spans="1:47" ht="14.45" hidden="1" customHeight="1" x14ac:dyDescent="0.25">
      <c r="A2809" t="s">
        <v>0</v>
      </c>
      <c r="B2809" s="2" t="s">
        <v>349</v>
      </c>
      <c r="C2809" t="s">
        <v>17</v>
      </c>
      <c r="D2809" t="s">
        <v>373</v>
      </c>
      <c r="G2809" t="s">
        <v>355</v>
      </c>
      <c r="H2809" s="3" t="str">
        <f t="shared" si="43"/>
        <v>ARG SELF CADENAGUARNICIONES PARA COPETINPEPSICOLAY'S CLASICASDist. Pond. Tiendas Handling</v>
      </c>
      <c r="I2809" s="1">
        <v>0.223</v>
      </c>
      <c r="J2809" s="1">
        <v>0.17499999999999999</v>
      </c>
      <c r="K2809" s="1">
        <v>0.224</v>
      </c>
      <c r="L2809">
        <v>0.20899999999999999</v>
      </c>
      <c r="M2809" s="1">
        <v>0.14099999999999999</v>
      </c>
      <c r="N2809" s="1">
        <v>0.20300000000000001</v>
      </c>
      <c r="O2809" s="1">
        <v>0.16</v>
      </c>
      <c r="P2809">
        <v>0.245</v>
      </c>
      <c r="Q2809" s="1">
        <v>6.8000000000000005E-2</v>
      </c>
      <c r="R2809" s="1">
        <v>6.0999999999999999E-2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 t="str">
        <f>IF(D2809="","",INDEX([1]DICCIONARIO!$G$21:$H$33,MATCH('DATA NIQ'!D2809,[1]DICCIONARIO!$G$21:$G$33,0),2))</f>
        <v>LAY'S + LAY'S CLASICAS</v>
      </c>
    </row>
    <row r="2810" spans="1:47" ht="14.45" hidden="1" customHeight="1" x14ac:dyDescent="0.25">
      <c r="A2810" t="s">
        <v>0</v>
      </c>
      <c r="B2810" s="2" t="s">
        <v>349</v>
      </c>
      <c r="C2810" t="s">
        <v>17</v>
      </c>
      <c r="D2810" t="s">
        <v>373</v>
      </c>
      <c r="G2810" t="s">
        <v>356</v>
      </c>
      <c r="H2810" s="3" t="str">
        <f t="shared" si="43"/>
        <v>ARG SELF CADENAGUARNICIONES PARA COPETINPEPSICOLAY'S CLASICASPart. de Vtas (KILOS) - Product</v>
      </c>
      <c r="I2810" s="1">
        <v>1E-3</v>
      </c>
      <c r="J2810" s="1">
        <v>0</v>
      </c>
      <c r="K2810" s="1">
        <v>0</v>
      </c>
      <c r="L2810">
        <v>0</v>
      </c>
      <c r="M2810" s="1">
        <v>0</v>
      </c>
      <c r="N2810" s="1">
        <v>0</v>
      </c>
      <c r="O2810" s="1">
        <v>0</v>
      </c>
      <c r="P2810">
        <v>0</v>
      </c>
      <c r="Q2810" s="1">
        <v>0</v>
      </c>
      <c r="R2810" s="1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 t="str">
        <f>IF(D2810="","",INDEX([1]DICCIONARIO!$G$21:$H$33,MATCH('DATA NIQ'!D2810,[1]DICCIONARIO!$G$21:$G$33,0),2))</f>
        <v>LAY'S + LAY'S CLASICAS</v>
      </c>
    </row>
    <row r="2811" spans="1:47" ht="14.45" hidden="1" customHeight="1" x14ac:dyDescent="0.25">
      <c r="A2811" t="s">
        <v>0</v>
      </c>
      <c r="B2811" s="2" t="s">
        <v>349</v>
      </c>
      <c r="C2811" t="s">
        <v>17</v>
      </c>
      <c r="D2811" t="s">
        <v>373</v>
      </c>
      <c r="G2811" t="s">
        <v>357</v>
      </c>
      <c r="H2811" s="3" t="str">
        <f t="shared" si="43"/>
        <v>ARG SELF CADENAGUARNICIONES PARA COPETINPEPSICOLAY'S CLASICASPart. de Vtas Valor - Product</v>
      </c>
      <c r="I2811" s="1">
        <v>1E-3</v>
      </c>
      <c r="J2811" s="1">
        <v>0</v>
      </c>
      <c r="K2811" s="1">
        <v>1E-3</v>
      </c>
      <c r="L2811">
        <v>0</v>
      </c>
      <c r="M2811" s="1">
        <v>0</v>
      </c>
      <c r="N2811" s="1">
        <v>1E-3</v>
      </c>
      <c r="O2811" s="1">
        <v>0</v>
      </c>
      <c r="P2811">
        <v>0</v>
      </c>
      <c r="Q2811" s="1">
        <v>0</v>
      </c>
      <c r="R2811" s="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 t="str">
        <f>IF(D2811="","",INDEX([1]DICCIONARIO!$G$21:$H$33,MATCH('DATA NIQ'!D2811,[1]DICCIONARIO!$G$21:$G$33,0),2))</f>
        <v>LAY'S + LAY'S CLASICAS</v>
      </c>
    </row>
    <row r="2812" spans="1:47" ht="14.45" customHeight="1" x14ac:dyDescent="0.25">
      <c r="A2812" t="s">
        <v>0</v>
      </c>
      <c r="B2812" s="2" t="s">
        <v>349</v>
      </c>
      <c r="C2812" t="s">
        <v>17</v>
      </c>
      <c r="D2812" t="s">
        <v>373</v>
      </c>
      <c r="E2812" t="s">
        <v>373</v>
      </c>
      <c r="G2812" t="s">
        <v>350</v>
      </c>
      <c r="H2812" s="3" t="str">
        <f t="shared" si="43"/>
        <v>ARG SELF CADENAGUARNICIONES PARA COPETINPEPSICOLAY'S CLASICASLAY'S CLASICASVtas (KILOS)</v>
      </c>
      <c r="I2812" s="4">
        <v>7.9660000000000002</v>
      </c>
      <c r="J2812" s="4">
        <v>2.8540000000000001</v>
      </c>
      <c r="K2812" s="4">
        <v>6.266</v>
      </c>
      <c r="L2812" s="4">
        <v>1.6639999999999999</v>
      </c>
      <c r="M2812" s="4">
        <v>1.9670000000000001</v>
      </c>
      <c r="N2812" s="4">
        <v>2.4359999999999999</v>
      </c>
      <c r="O2812" s="4">
        <v>1.7270000000000001</v>
      </c>
      <c r="P2812" s="4">
        <v>1.639</v>
      </c>
      <c r="Q2812" s="4">
        <v>1.5920000000000001</v>
      </c>
      <c r="R2812" s="4">
        <v>0.44600000000000001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0</v>
      </c>
      <c r="AS2812" s="4">
        <v>0</v>
      </c>
      <c r="AT2812" s="4">
        <v>0</v>
      </c>
      <c r="AU2812" t="str">
        <f>IF(D2812="","",INDEX([1]DICCIONARIO!$G$21:$H$33,MATCH('DATA NIQ'!D2812,[1]DICCIONARIO!$G$21:$G$33,0),2))</f>
        <v>LAY'S + LAY'S CLASICAS</v>
      </c>
    </row>
    <row r="2813" spans="1:47" ht="14.45" customHeight="1" x14ac:dyDescent="0.25">
      <c r="A2813" t="s">
        <v>0</v>
      </c>
      <c r="B2813" s="2" t="s">
        <v>349</v>
      </c>
      <c r="C2813" t="s">
        <v>17</v>
      </c>
      <c r="D2813" t="s">
        <v>373</v>
      </c>
      <c r="E2813" t="s">
        <v>373</v>
      </c>
      <c r="G2813" t="s">
        <v>351</v>
      </c>
      <c r="H2813" s="3" t="str">
        <f t="shared" si="43"/>
        <v>ARG SELF CADENAGUARNICIONES PARA COPETINPEPSICOLAY'S CLASICASLAY'S CLASICASCompras (KILOS)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0</v>
      </c>
      <c r="AS2813" s="4">
        <v>0</v>
      </c>
      <c r="AT2813" s="4">
        <v>0</v>
      </c>
      <c r="AU2813" t="str">
        <f>IF(D2813="","",INDEX([1]DICCIONARIO!$G$21:$H$33,MATCH('DATA NIQ'!D2813,[1]DICCIONARIO!$G$21:$G$33,0),2))</f>
        <v>LAY'S + LAY'S CLASICAS</v>
      </c>
    </row>
    <row r="2814" spans="1:47" ht="14.45" customHeight="1" x14ac:dyDescent="0.25">
      <c r="A2814" t="s">
        <v>0</v>
      </c>
      <c r="B2814" s="2" t="s">
        <v>349</v>
      </c>
      <c r="C2814" t="s">
        <v>17</v>
      </c>
      <c r="D2814" t="s">
        <v>373</v>
      </c>
      <c r="E2814" t="s">
        <v>373</v>
      </c>
      <c r="G2814" t="s">
        <v>352</v>
      </c>
      <c r="H2814" s="3" t="str">
        <f t="shared" si="43"/>
        <v>ARG SELF CADENAGUARNICIONES PARA COPETINPEPSICOLAY'S CLASICASLAY'S CLASICASInventario (KILOS)</v>
      </c>
      <c r="I2814" s="4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0</v>
      </c>
      <c r="AS2814" s="4">
        <v>0</v>
      </c>
      <c r="AT2814" s="4">
        <v>0</v>
      </c>
      <c r="AU2814" t="str">
        <f>IF(D2814="","",INDEX([1]DICCIONARIO!$G$21:$H$33,MATCH('DATA NIQ'!D2814,[1]DICCIONARIO!$G$21:$G$33,0),2))</f>
        <v>LAY'S + LAY'S CLASICAS</v>
      </c>
    </row>
    <row r="2815" spans="1:47" ht="14.45" hidden="1" customHeight="1" x14ac:dyDescent="0.25">
      <c r="A2815" t="s">
        <v>0</v>
      </c>
      <c r="B2815" s="2" t="s">
        <v>349</v>
      </c>
      <c r="C2815" t="s">
        <v>17</v>
      </c>
      <c r="D2815" t="s">
        <v>373</v>
      </c>
      <c r="E2815" t="s">
        <v>373</v>
      </c>
      <c r="G2815" t="s">
        <v>353</v>
      </c>
      <c r="H2815" s="3" t="str">
        <f t="shared" si="43"/>
        <v>ARG SELF CADENAGUARNICIONES PARA COPETINPEPSICOLAY'S CLASICASLAY'S CLASICASVtas Valor</v>
      </c>
      <c r="I2815" s="3">
        <v>23538.742999999999</v>
      </c>
      <c r="J2815" s="3">
        <v>8795.3189999999995</v>
      </c>
      <c r="K2815" s="3">
        <v>19312.173999999999</v>
      </c>
      <c r="L2815" s="3">
        <v>5450.7539999999999</v>
      </c>
      <c r="M2815" s="3">
        <v>10758.434999999999</v>
      </c>
      <c r="N2815" s="3">
        <v>13700.911</v>
      </c>
      <c r="O2815" s="3">
        <v>9709.7420000000002</v>
      </c>
      <c r="P2815" s="3">
        <v>9217.7569999999996</v>
      </c>
      <c r="Q2815" s="3">
        <v>8952.509</v>
      </c>
      <c r="R2815" s="3">
        <v>2506.6219999999998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 t="str">
        <f>IF(D2815="","",INDEX([1]DICCIONARIO!$G$21:$H$33,MATCH('DATA NIQ'!D2815,[1]DICCIONARIO!$G$21:$G$33,0),2))</f>
        <v>LAY'S + LAY'S CLASICAS</v>
      </c>
    </row>
    <row r="2816" spans="1:47" hidden="1" x14ac:dyDescent="0.25">
      <c r="A2816" t="s">
        <v>0</v>
      </c>
      <c r="B2816" s="2" t="s">
        <v>349</v>
      </c>
      <c r="C2816" t="s">
        <v>17</v>
      </c>
      <c r="D2816" t="s">
        <v>373</v>
      </c>
      <c r="E2816" t="s">
        <v>373</v>
      </c>
      <c r="G2816" t="s">
        <v>354</v>
      </c>
      <c r="H2816" s="3" t="str">
        <f t="shared" si="43"/>
        <v>ARG SELF CADENAGUARNICIONES PARA COPETINPEPSICOLAY'S CLASICASLAY'S CLASICASDist. Num. Tiendas Handling (C)</v>
      </c>
      <c r="I2816" s="1">
        <v>0.185</v>
      </c>
      <c r="J2816" s="1">
        <v>0.123</v>
      </c>
      <c r="K2816" s="1">
        <v>0.183</v>
      </c>
      <c r="L2816" s="1">
        <v>0.182</v>
      </c>
      <c r="M2816" s="1">
        <v>0.121</v>
      </c>
      <c r="N2816" s="1">
        <v>0.21199999999999999</v>
      </c>
      <c r="O2816" s="1">
        <v>0.18099999999999999</v>
      </c>
      <c r="P2816" s="1">
        <v>0.18</v>
      </c>
      <c r="Q2816" s="1">
        <v>8.8999999999999996E-2</v>
      </c>
      <c r="R2816" s="1">
        <v>8.8999999999999996E-2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0</v>
      </c>
      <c r="AS2816" s="1">
        <v>0</v>
      </c>
      <c r="AT2816" s="1">
        <v>0</v>
      </c>
      <c r="AU2816" t="str">
        <f>IF(D2816="","",INDEX([1]DICCIONARIO!$G$21:$H$33,MATCH('DATA NIQ'!D2816,[1]DICCIONARIO!$G$21:$G$33,0),2))</f>
        <v>LAY'S + LAY'S CLASICAS</v>
      </c>
    </row>
    <row r="2817" spans="1:47" ht="14.45" hidden="1" customHeight="1" x14ac:dyDescent="0.25">
      <c r="A2817" t="s">
        <v>0</v>
      </c>
      <c r="B2817" s="2" t="s">
        <v>349</v>
      </c>
      <c r="C2817" t="s">
        <v>17</v>
      </c>
      <c r="D2817" t="s">
        <v>373</v>
      </c>
      <c r="E2817" t="s">
        <v>373</v>
      </c>
      <c r="G2817" t="s">
        <v>355</v>
      </c>
      <c r="H2817" s="3" t="str">
        <f t="shared" si="43"/>
        <v>ARG SELF CADENAGUARNICIONES PARA COPETINPEPSICOLAY'S CLASICASLAY'S CLASICASDist. Pond. Tiendas Handling</v>
      </c>
      <c r="I2817" s="1">
        <v>0.223</v>
      </c>
      <c r="J2817" s="1">
        <v>0.17499999999999999</v>
      </c>
      <c r="K2817" s="1">
        <v>0.224</v>
      </c>
      <c r="L2817">
        <v>0.20899999999999999</v>
      </c>
      <c r="M2817" s="1">
        <v>0.14099999999999999</v>
      </c>
      <c r="N2817" s="1">
        <v>0.20300000000000001</v>
      </c>
      <c r="O2817" s="1">
        <v>0.16</v>
      </c>
      <c r="P2817">
        <v>0.245</v>
      </c>
      <c r="Q2817" s="1">
        <v>6.8000000000000005E-2</v>
      </c>
      <c r="R2817" s="1">
        <v>6.0999999999999999E-2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 t="str">
        <f>IF(D2817="","",INDEX([1]DICCIONARIO!$G$21:$H$33,MATCH('DATA NIQ'!D2817,[1]DICCIONARIO!$G$21:$G$33,0),2))</f>
        <v>LAY'S + LAY'S CLASICAS</v>
      </c>
    </row>
    <row r="2818" spans="1:47" ht="14.45" hidden="1" customHeight="1" x14ac:dyDescent="0.25">
      <c r="A2818" t="s">
        <v>0</v>
      </c>
      <c r="B2818" s="2" t="s">
        <v>349</v>
      </c>
      <c r="C2818" t="s">
        <v>17</v>
      </c>
      <c r="D2818" t="s">
        <v>373</v>
      </c>
      <c r="E2818" t="s">
        <v>373</v>
      </c>
      <c r="G2818" t="s">
        <v>356</v>
      </c>
      <c r="H2818" s="3" t="str">
        <f t="shared" si="43"/>
        <v>ARG SELF CADENAGUARNICIONES PARA COPETINPEPSICOLAY'S CLASICASLAY'S CLASICASPart. de Vtas (KILOS) - Product</v>
      </c>
      <c r="I2818" s="1">
        <v>1E-3</v>
      </c>
      <c r="J2818" s="1">
        <v>0</v>
      </c>
      <c r="K2818" s="1">
        <v>0</v>
      </c>
      <c r="L2818">
        <v>0</v>
      </c>
      <c r="M2818" s="1">
        <v>0</v>
      </c>
      <c r="N2818" s="1">
        <v>0</v>
      </c>
      <c r="O2818" s="1">
        <v>0</v>
      </c>
      <c r="P2818">
        <v>0</v>
      </c>
      <c r="Q2818" s="1">
        <v>0</v>
      </c>
      <c r="R2818" s="1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 t="str">
        <f>IF(D2818="","",INDEX([1]DICCIONARIO!$G$21:$H$33,MATCH('DATA NIQ'!D2818,[1]DICCIONARIO!$G$21:$G$33,0),2))</f>
        <v>LAY'S + LAY'S CLASICAS</v>
      </c>
    </row>
    <row r="2819" spans="1:47" ht="14.45" hidden="1" customHeight="1" x14ac:dyDescent="0.25">
      <c r="A2819" t="s">
        <v>0</v>
      </c>
      <c r="B2819" s="2" t="s">
        <v>349</v>
      </c>
      <c r="C2819" t="s">
        <v>17</v>
      </c>
      <c r="D2819" t="s">
        <v>373</v>
      </c>
      <c r="E2819" t="s">
        <v>373</v>
      </c>
      <c r="G2819" t="s">
        <v>357</v>
      </c>
      <c r="H2819" s="3" t="str">
        <f t="shared" si="43"/>
        <v>ARG SELF CADENAGUARNICIONES PARA COPETINPEPSICOLAY'S CLASICASLAY'S CLASICASPart. de Vtas Valor - Product</v>
      </c>
      <c r="I2819" s="1">
        <v>1E-3</v>
      </c>
      <c r="J2819" s="1">
        <v>0</v>
      </c>
      <c r="K2819" s="1">
        <v>1E-3</v>
      </c>
      <c r="L2819">
        <v>0</v>
      </c>
      <c r="M2819" s="1">
        <v>0</v>
      </c>
      <c r="N2819" s="1">
        <v>1E-3</v>
      </c>
      <c r="O2819" s="1">
        <v>0</v>
      </c>
      <c r="P2819">
        <v>0</v>
      </c>
      <c r="Q2819" s="1">
        <v>0</v>
      </c>
      <c r="R2819" s="1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 t="str">
        <f>IF(D2819="","",INDEX([1]DICCIONARIO!$G$21:$H$33,MATCH('DATA NIQ'!D2819,[1]DICCIONARIO!$G$21:$G$33,0),2))</f>
        <v>LAY'S + LAY'S CLASICAS</v>
      </c>
    </row>
    <row r="2820" spans="1:47" ht="14.45" customHeight="1" x14ac:dyDescent="0.25">
      <c r="A2820" t="s">
        <v>0</v>
      </c>
      <c r="B2820" s="2" t="s">
        <v>349</v>
      </c>
      <c r="C2820" t="s">
        <v>17</v>
      </c>
      <c r="D2820" t="s">
        <v>373</v>
      </c>
      <c r="E2820" t="s">
        <v>373</v>
      </c>
      <c r="F2820" t="s">
        <v>25</v>
      </c>
      <c r="G2820" t="s">
        <v>350</v>
      </c>
      <c r="H2820" s="3" t="str">
        <f t="shared" si="43"/>
        <v>ARG SELF CADENAGUARNICIONES PARA COPETINPEPSICOLAY'S CLASICASLAY'S CLASICAS61 A 120Vtas (KILOS)</v>
      </c>
      <c r="I2820" s="4">
        <v>7.9660000000000002</v>
      </c>
      <c r="J2820" s="4">
        <v>2.8540000000000001</v>
      </c>
      <c r="K2820" s="4">
        <v>6.266</v>
      </c>
      <c r="L2820" s="4">
        <v>1.6639999999999999</v>
      </c>
      <c r="M2820" s="4">
        <v>1.9670000000000001</v>
      </c>
      <c r="N2820" s="4">
        <v>2.4359999999999999</v>
      </c>
      <c r="O2820" s="4">
        <v>1.7270000000000001</v>
      </c>
      <c r="P2820" s="4">
        <v>1.639</v>
      </c>
      <c r="Q2820" s="4">
        <v>1.5920000000000001</v>
      </c>
      <c r="R2820" s="4">
        <v>0.44600000000000001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0</v>
      </c>
      <c r="AS2820" s="4">
        <v>0</v>
      </c>
      <c r="AT2820" s="4">
        <v>0</v>
      </c>
      <c r="AU2820" t="str">
        <f>IF(D2820="","",INDEX([1]DICCIONARIO!$G$21:$H$33,MATCH('DATA NIQ'!D2820,[1]DICCIONARIO!$G$21:$G$33,0),2))</f>
        <v>LAY'S + LAY'S CLASICAS</v>
      </c>
    </row>
    <row r="2821" spans="1:47" ht="14.45" customHeight="1" x14ac:dyDescent="0.25">
      <c r="A2821" t="s">
        <v>0</v>
      </c>
      <c r="B2821" s="2" t="s">
        <v>349</v>
      </c>
      <c r="C2821" t="s">
        <v>17</v>
      </c>
      <c r="D2821" t="s">
        <v>373</v>
      </c>
      <c r="E2821" t="s">
        <v>373</v>
      </c>
      <c r="F2821" t="s">
        <v>25</v>
      </c>
      <c r="G2821" t="s">
        <v>351</v>
      </c>
      <c r="H2821" s="3" t="str">
        <f t="shared" ref="H2821:H2884" si="44">+A2821&amp;B2821&amp;C2821&amp;D2821&amp;E2821&amp;F2821&amp;G2821</f>
        <v>ARG SELF CADENAGUARNICIONES PARA COPETINPEPSICOLAY'S CLASICASLAY'S CLASICAS61 A 120Compras (KILOS)</v>
      </c>
      <c r="I2821" s="4">
        <v>0</v>
      </c>
      <c r="J2821" s="4">
        <v>0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0</v>
      </c>
      <c r="AS2821" s="4">
        <v>0</v>
      </c>
      <c r="AT2821" s="4">
        <v>0</v>
      </c>
      <c r="AU2821" t="str">
        <f>IF(D2821="","",INDEX([1]DICCIONARIO!$G$21:$H$33,MATCH('DATA NIQ'!D2821,[1]DICCIONARIO!$G$21:$G$33,0),2))</f>
        <v>LAY'S + LAY'S CLASICAS</v>
      </c>
    </row>
    <row r="2822" spans="1:47" ht="14.45" customHeight="1" x14ac:dyDescent="0.25">
      <c r="A2822" t="s">
        <v>0</v>
      </c>
      <c r="B2822" s="2" t="s">
        <v>349</v>
      </c>
      <c r="C2822" t="s">
        <v>17</v>
      </c>
      <c r="D2822" t="s">
        <v>373</v>
      </c>
      <c r="E2822" t="s">
        <v>373</v>
      </c>
      <c r="F2822" t="s">
        <v>25</v>
      </c>
      <c r="G2822" t="s">
        <v>352</v>
      </c>
      <c r="H2822" s="3" t="str">
        <f t="shared" si="44"/>
        <v>ARG SELF CADENAGUARNICIONES PARA COPETINPEPSICOLAY'S CLASICASLAY'S CLASICAS61 A 120Inventario (KILOS)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0</v>
      </c>
      <c r="AS2822" s="4">
        <v>0</v>
      </c>
      <c r="AT2822" s="4">
        <v>0</v>
      </c>
      <c r="AU2822" t="str">
        <f>IF(D2822="","",INDEX([1]DICCIONARIO!$G$21:$H$33,MATCH('DATA NIQ'!D2822,[1]DICCIONARIO!$G$21:$G$33,0),2))</f>
        <v>LAY'S + LAY'S CLASICAS</v>
      </c>
    </row>
    <row r="2823" spans="1:47" ht="14.45" hidden="1" customHeight="1" x14ac:dyDescent="0.25">
      <c r="A2823" t="s">
        <v>0</v>
      </c>
      <c r="B2823" s="2" t="s">
        <v>349</v>
      </c>
      <c r="C2823" t="s">
        <v>17</v>
      </c>
      <c r="D2823" t="s">
        <v>373</v>
      </c>
      <c r="E2823" t="s">
        <v>373</v>
      </c>
      <c r="F2823" t="s">
        <v>25</v>
      </c>
      <c r="G2823" t="s">
        <v>353</v>
      </c>
      <c r="H2823" s="3" t="str">
        <f t="shared" si="44"/>
        <v>ARG SELF CADENAGUARNICIONES PARA COPETINPEPSICOLAY'S CLASICASLAY'S CLASICAS61 A 120Vtas Valor</v>
      </c>
      <c r="I2823" s="3">
        <v>23538.742999999999</v>
      </c>
      <c r="J2823" s="3">
        <v>8795.3189999999995</v>
      </c>
      <c r="K2823" s="3">
        <v>19312.173999999999</v>
      </c>
      <c r="L2823" s="3">
        <v>5450.7539999999999</v>
      </c>
      <c r="M2823" s="3">
        <v>10758.434999999999</v>
      </c>
      <c r="N2823" s="3">
        <v>13700.911</v>
      </c>
      <c r="O2823" s="3">
        <v>9709.7420000000002</v>
      </c>
      <c r="P2823" s="3">
        <v>9217.7569999999996</v>
      </c>
      <c r="Q2823" s="3">
        <v>8952.509</v>
      </c>
      <c r="R2823" s="3">
        <v>2506.6219999999998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 t="str">
        <f>IF(D2823="","",INDEX([1]DICCIONARIO!$G$21:$H$33,MATCH('DATA NIQ'!D2823,[1]DICCIONARIO!$G$21:$G$33,0),2))</f>
        <v>LAY'S + LAY'S CLASICAS</v>
      </c>
    </row>
    <row r="2824" spans="1:47" hidden="1" x14ac:dyDescent="0.25">
      <c r="A2824" t="s">
        <v>0</v>
      </c>
      <c r="B2824" s="2" t="s">
        <v>349</v>
      </c>
      <c r="C2824" t="s">
        <v>17</v>
      </c>
      <c r="D2824" t="s">
        <v>373</v>
      </c>
      <c r="E2824" t="s">
        <v>373</v>
      </c>
      <c r="F2824" t="s">
        <v>25</v>
      </c>
      <c r="G2824" t="s">
        <v>354</v>
      </c>
      <c r="H2824" s="3" t="str">
        <f t="shared" si="44"/>
        <v>ARG SELF CADENAGUARNICIONES PARA COPETINPEPSICOLAY'S CLASICASLAY'S CLASICAS61 A 120Dist. Num. Tiendas Handling (C)</v>
      </c>
      <c r="I2824" s="1">
        <v>0.185</v>
      </c>
      <c r="J2824" s="1">
        <v>0.123</v>
      </c>
      <c r="K2824" s="1">
        <v>0.183</v>
      </c>
      <c r="L2824" s="1">
        <v>0.182</v>
      </c>
      <c r="M2824" s="1">
        <v>0.121</v>
      </c>
      <c r="N2824" s="1">
        <v>0.21199999999999999</v>
      </c>
      <c r="O2824" s="1">
        <v>0.18099999999999999</v>
      </c>
      <c r="P2824" s="1">
        <v>0.18</v>
      </c>
      <c r="Q2824" s="1">
        <v>8.8999999999999996E-2</v>
      </c>
      <c r="R2824" s="1">
        <v>8.8999999999999996E-2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0</v>
      </c>
      <c r="AS2824" s="1">
        <v>0</v>
      </c>
      <c r="AT2824" s="1">
        <v>0</v>
      </c>
      <c r="AU2824" t="str">
        <f>IF(D2824="","",INDEX([1]DICCIONARIO!$G$21:$H$33,MATCH('DATA NIQ'!D2824,[1]DICCIONARIO!$G$21:$G$33,0),2))</f>
        <v>LAY'S + LAY'S CLASICAS</v>
      </c>
    </row>
    <row r="2825" spans="1:47" ht="14.45" hidden="1" customHeight="1" x14ac:dyDescent="0.25">
      <c r="A2825" t="s">
        <v>0</v>
      </c>
      <c r="B2825" s="2" t="s">
        <v>349</v>
      </c>
      <c r="C2825" t="s">
        <v>17</v>
      </c>
      <c r="D2825" t="s">
        <v>373</v>
      </c>
      <c r="E2825" t="s">
        <v>373</v>
      </c>
      <c r="F2825" t="s">
        <v>25</v>
      </c>
      <c r="G2825" t="s">
        <v>355</v>
      </c>
      <c r="H2825" s="3" t="str">
        <f t="shared" si="44"/>
        <v>ARG SELF CADENAGUARNICIONES PARA COPETINPEPSICOLAY'S CLASICASLAY'S CLASICAS61 A 120Dist. Pond. Tiendas Handling</v>
      </c>
      <c r="I2825" s="1">
        <v>0.223</v>
      </c>
      <c r="J2825" s="1">
        <v>0.17499999999999999</v>
      </c>
      <c r="K2825" s="1">
        <v>0.224</v>
      </c>
      <c r="L2825" s="1">
        <v>0.20899999999999999</v>
      </c>
      <c r="M2825" s="1">
        <v>0.14099999999999999</v>
      </c>
      <c r="N2825" s="1">
        <v>0.20300000000000001</v>
      </c>
      <c r="O2825" s="1">
        <v>0.16</v>
      </c>
      <c r="P2825" s="1">
        <v>0.245</v>
      </c>
      <c r="Q2825" s="1">
        <v>6.8000000000000005E-2</v>
      </c>
      <c r="R2825" s="1">
        <v>6.0999999999999999E-2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 t="str">
        <f>IF(D2825="","",INDEX([1]DICCIONARIO!$G$21:$H$33,MATCH('DATA NIQ'!D2825,[1]DICCIONARIO!$G$21:$G$33,0),2))</f>
        <v>LAY'S + LAY'S CLASICAS</v>
      </c>
    </row>
    <row r="2826" spans="1:47" ht="14.45" hidden="1" customHeight="1" x14ac:dyDescent="0.25">
      <c r="A2826" t="s">
        <v>0</v>
      </c>
      <c r="B2826" s="2" t="s">
        <v>349</v>
      </c>
      <c r="C2826" t="s">
        <v>17</v>
      </c>
      <c r="D2826" t="s">
        <v>373</v>
      </c>
      <c r="E2826" t="s">
        <v>373</v>
      </c>
      <c r="F2826" t="s">
        <v>25</v>
      </c>
      <c r="G2826" t="s">
        <v>356</v>
      </c>
      <c r="H2826" s="3" t="str">
        <f t="shared" si="44"/>
        <v>ARG SELF CADENAGUARNICIONES PARA COPETINPEPSICOLAY'S CLASICASLAY'S CLASICAS61 A 120Part. de Vtas (KILOS) - Product</v>
      </c>
      <c r="I2826" s="1">
        <v>1E-3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 t="str">
        <f>IF(D2826="","",INDEX([1]DICCIONARIO!$G$21:$H$33,MATCH('DATA NIQ'!D2826,[1]DICCIONARIO!$G$21:$G$33,0),2))</f>
        <v>LAY'S + LAY'S CLASICAS</v>
      </c>
    </row>
    <row r="2827" spans="1:47" ht="14.45" hidden="1" customHeight="1" x14ac:dyDescent="0.25">
      <c r="A2827" t="s">
        <v>0</v>
      </c>
      <c r="B2827" s="2" t="s">
        <v>349</v>
      </c>
      <c r="C2827" t="s">
        <v>17</v>
      </c>
      <c r="D2827" t="s">
        <v>373</v>
      </c>
      <c r="E2827" t="s">
        <v>373</v>
      </c>
      <c r="F2827" t="s">
        <v>25</v>
      </c>
      <c r="G2827" t="s">
        <v>357</v>
      </c>
      <c r="H2827" s="3" t="str">
        <f t="shared" si="44"/>
        <v>ARG SELF CADENAGUARNICIONES PARA COPETINPEPSICOLAY'S CLASICASLAY'S CLASICAS61 A 120Part. de Vtas Valor - Product</v>
      </c>
      <c r="I2827" s="1">
        <v>1E-3</v>
      </c>
      <c r="J2827" s="1">
        <v>0</v>
      </c>
      <c r="K2827" s="1">
        <v>1E-3</v>
      </c>
      <c r="L2827" s="1">
        <v>0</v>
      </c>
      <c r="M2827" s="1">
        <v>0</v>
      </c>
      <c r="N2827" s="1">
        <v>1E-3</v>
      </c>
      <c r="O2827" s="1">
        <v>0</v>
      </c>
      <c r="P2827" s="1">
        <v>0</v>
      </c>
      <c r="Q2827" s="1">
        <v>0</v>
      </c>
      <c r="R2827" s="1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 t="str">
        <f>IF(D2827="","",INDEX([1]DICCIONARIO!$G$21:$H$33,MATCH('DATA NIQ'!D2827,[1]DICCIONARIO!$G$21:$G$33,0),2))</f>
        <v>LAY'S + LAY'S CLASICAS</v>
      </c>
    </row>
    <row r="2828" spans="1:47" ht="14.45" customHeight="1" x14ac:dyDescent="0.25">
      <c r="A2828" t="s">
        <v>0</v>
      </c>
      <c r="B2828" s="2" t="s">
        <v>349</v>
      </c>
      <c r="C2828" t="s">
        <v>17</v>
      </c>
      <c r="D2828" t="s">
        <v>5</v>
      </c>
      <c r="G2828" t="s">
        <v>350</v>
      </c>
      <c r="H2828" s="3" t="str">
        <f t="shared" si="44"/>
        <v>ARG SELF CADENAGUARNICIONES PARA COPETINPEPSICOMANIAXVtas (KILOS)</v>
      </c>
      <c r="I2828" s="4">
        <v>9860.0589999999993</v>
      </c>
      <c r="J2828" s="4">
        <v>10727.314</v>
      </c>
      <c r="K2828" s="4">
        <v>11047.83</v>
      </c>
      <c r="L2828" s="4">
        <v>10508.227000000001</v>
      </c>
      <c r="M2828" s="4">
        <v>10306.594999999999</v>
      </c>
      <c r="N2828" s="4">
        <v>10820.888000000001</v>
      </c>
      <c r="O2828" s="4">
        <v>10005.373</v>
      </c>
      <c r="P2828" s="4">
        <v>13436.879000000001</v>
      </c>
      <c r="Q2828" s="4">
        <v>10481.799999999999</v>
      </c>
      <c r="R2828" s="4">
        <v>8963.6460000000006</v>
      </c>
      <c r="S2828" s="4">
        <v>11235.344999999999</v>
      </c>
      <c r="T2828" s="4">
        <v>9873.7109999999993</v>
      </c>
      <c r="U2828" s="4">
        <v>9016.8919999999998</v>
      </c>
      <c r="V2828" s="4">
        <v>9392.5869999999995</v>
      </c>
      <c r="W2828" s="4">
        <v>10353.876</v>
      </c>
      <c r="X2828" s="4">
        <v>10563.168</v>
      </c>
      <c r="Y2828" s="4">
        <v>11599.58</v>
      </c>
      <c r="Z2828" s="4">
        <v>11475.695</v>
      </c>
      <c r="AA2828" s="4">
        <v>11293.744000000001</v>
      </c>
      <c r="AB2828" s="4">
        <v>8346.1589999999997</v>
      </c>
      <c r="AC2828" s="4">
        <v>8819.0159999999996</v>
      </c>
      <c r="AD2828" s="4">
        <v>8298.3160000000007</v>
      </c>
      <c r="AE2828" s="4">
        <v>7371.9740000000002</v>
      </c>
      <c r="AF2828" s="4">
        <v>7347.2529999999997</v>
      </c>
      <c r="AG2828" s="4">
        <v>7393.7309999999998</v>
      </c>
      <c r="AH2828" s="4">
        <v>6682.9880000000003</v>
      </c>
      <c r="AI2828" s="4">
        <v>5624.8410000000003</v>
      </c>
      <c r="AJ2828" s="4">
        <v>5037.6909999999998</v>
      </c>
      <c r="AK2828" s="4">
        <v>4138.9970000000003</v>
      </c>
      <c r="AL2828" s="4">
        <v>3960.03</v>
      </c>
      <c r="AM2828" s="4">
        <v>4115.9080000000004</v>
      </c>
      <c r="AN2828" s="4">
        <v>4514.915</v>
      </c>
      <c r="AO2828" s="4">
        <v>4623.3649999999998</v>
      </c>
      <c r="AP2828" s="4">
        <v>3983.1689999999999</v>
      </c>
      <c r="AQ2828" s="4">
        <v>3999.154</v>
      </c>
      <c r="AR2828" s="4">
        <v>3154.848</v>
      </c>
      <c r="AS2828" s="4">
        <v>3573.6550000000002</v>
      </c>
      <c r="AT2828" s="4">
        <v>3443.8069999999998</v>
      </c>
      <c r="AU2828" t="str">
        <f>IF(D2828="","",INDEX([1]DICCIONARIO!$G$21:$H$33,MATCH('DATA NIQ'!D2828,[1]DICCIONARIO!$G$21:$G$33,0),2))</f>
        <v>MANIAX</v>
      </c>
    </row>
    <row r="2829" spans="1:47" ht="14.45" customHeight="1" x14ac:dyDescent="0.25">
      <c r="A2829" t="s">
        <v>0</v>
      </c>
      <c r="B2829" s="2" t="s">
        <v>349</v>
      </c>
      <c r="C2829" t="s">
        <v>17</v>
      </c>
      <c r="D2829" t="s">
        <v>5</v>
      </c>
      <c r="G2829" t="s">
        <v>351</v>
      </c>
      <c r="H2829" s="3" t="str">
        <f t="shared" si="44"/>
        <v>ARG SELF CADENAGUARNICIONES PARA COPETINPEPSICOMANIAXCompras (KILOS)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0</v>
      </c>
      <c r="AS2829" s="4">
        <v>0</v>
      </c>
      <c r="AT2829" s="4">
        <v>0</v>
      </c>
      <c r="AU2829" t="str">
        <f>IF(D2829="","",INDEX([1]DICCIONARIO!$G$21:$H$33,MATCH('DATA NIQ'!D2829,[1]DICCIONARIO!$G$21:$G$33,0),2))</f>
        <v>MANIAX</v>
      </c>
    </row>
    <row r="2830" spans="1:47" ht="14.45" customHeight="1" x14ac:dyDescent="0.25">
      <c r="A2830" t="s">
        <v>0</v>
      </c>
      <c r="B2830" s="2" t="s">
        <v>349</v>
      </c>
      <c r="C2830" t="s">
        <v>17</v>
      </c>
      <c r="D2830" t="s">
        <v>5</v>
      </c>
      <c r="G2830" t="s">
        <v>352</v>
      </c>
      <c r="H2830" s="3" t="str">
        <f t="shared" si="44"/>
        <v>ARG SELF CADENAGUARNICIONES PARA COPETINPEPSICOMANIAXInventario (KILOS)</v>
      </c>
      <c r="I2830" s="4">
        <v>0</v>
      </c>
      <c r="J2830" s="4">
        <v>0</v>
      </c>
      <c r="K2830" s="4">
        <v>0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0</v>
      </c>
      <c r="AS2830" s="4">
        <v>0</v>
      </c>
      <c r="AT2830" s="4">
        <v>0</v>
      </c>
      <c r="AU2830" t="str">
        <f>IF(D2830="","",INDEX([1]DICCIONARIO!$G$21:$H$33,MATCH('DATA NIQ'!D2830,[1]DICCIONARIO!$G$21:$G$33,0),2))</f>
        <v>MANIAX</v>
      </c>
    </row>
    <row r="2831" spans="1:47" ht="14.45" hidden="1" customHeight="1" x14ac:dyDescent="0.25">
      <c r="A2831" t="s">
        <v>0</v>
      </c>
      <c r="B2831" s="2" t="s">
        <v>349</v>
      </c>
      <c r="C2831" t="s">
        <v>17</v>
      </c>
      <c r="D2831" t="s">
        <v>5</v>
      </c>
      <c r="G2831" t="s">
        <v>353</v>
      </c>
      <c r="H2831" s="3" t="str">
        <f t="shared" si="44"/>
        <v>ARG SELF CADENAGUARNICIONES PARA COPETINPEPSICOMANIAXVtas Valor</v>
      </c>
      <c r="I2831" s="3">
        <v>16619254.885</v>
      </c>
      <c r="J2831" s="3">
        <v>18376690.704</v>
      </c>
      <c r="K2831" s="3">
        <v>20245035.434999999</v>
      </c>
      <c r="L2831" s="3">
        <v>21016913.539000001</v>
      </c>
      <c r="M2831" s="3">
        <v>23104074.98</v>
      </c>
      <c r="N2831" s="3">
        <v>25405181.719999999</v>
      </c>
      <c r="O2831" s="3">
        <v>25515769.513999999</v>
      </c>
      <c r="P2831" s="3">
        <v>35826083.884999998</v>
      </c>
      <c r="Q2831" s="3">
        <v>29463992.155000001</v>
      </c>
      <c r="R2831" s="3">
        <v>27238427.545000002</v>
      </c>
      <c r="S2831" s="3">
        <v>34988726.431999996</v>
      </c>
      <c r="T2831" s="3">
        <v>31174889.539999999</v>
      </c>
      <c r="U2831" s="3">
        <v>29486440.177999999</v>
      </c>
      <c r="V2831" s="3">
        <v>31659147.296</v>
      </c>
      <c r="W2831" s="3">
        <v>36411504.855999999</v>
      </c>
      <c r="X2831" s="3">
        <v>38826127.957000002</v>
      </c>
      <c r="Y2831" s="3">
        <v>44308617.673</v>
      </c>
      <c r="Z2831" s="3">
        <v>47556045.756999999</v>
      </c>
      <c r="AA2831" s="3">
        <v>50625810.770000003</v>
      </c>
      <c r="AB2831" s="3">
        <v>45609120.998000003</v>
      </c>
      <c r="AC2831" s="3">
        <v>82201130.851999998</v>
      </c>
      <c r="AD2831" s="3">
        <v>104857161.45900001</v>
      </c>
      <c r="AE2831" s="3">
        <v>113803348.707</v>
      </c>
      <c r="AF2831" s="3">
        <v>109198370.26100001</v>
      </c>
      <c r="AG2831" s="3">
        <v>106629790.006</v>
      </c>
      <c r="AH2831" s="3">
        <v>97010520.636999995</v>
      </c>
      <c r="AI2831" s="3">
        <v>101577600.561</v>
      </c>
      <c r="AJ2831" s="3">
        <v>92205239.717999995</v>
      </c>
      <c r="AK2831" s="3">
        <v>71912632.857999995</v>
      </c>
      <c r="AL2831" s="3">
        <v>77625210.255999997</v>
      </c>
      <c r="AM2831" s="3">
        <v>82141671.466000006</v>
      </c>
      <c r="AN2831" s="3">
        <v>90084342.880999997</v>
      </c>
      <c r="AO2831" s="3">
        <v>95507531.210999995</v>
      </c>
      <c r="AP2831" s="3">
        <v>80985777.822999999</v>
      </c>
      <c r="AQ2831" s="3">
        <v>82597142.794</v>
      </c>
      <c r="AR2831" s="3">
        <v>68488556.041999996</v>
      </c>
      <c r="AS2831" s="3">
        <v>77783735.501000002</v>
      </c>
      <c r="AT2831" s="3">
        <v>73738038.114999995</v>
      </c>
      <c r="AU2831" t="str">
        <f>IF(D2831="","",INDEX([1]DICCIONARIO!$G$21:$H$33,MATCH('DATA NIQ'!D2831,[1]DICCIONARIO!$G$21:$G$33,0),2))</f>
        <v>MANIAX</v>
      </c>
    </row>
    <row r="2832" spans="1:47" hidden="1" x14ac:dyDescent="0.25">
      <c r="A2832" t="s">
        <v>0</v>
      </c>
      <c r="B2832" s="2" t="s">
        <v>349</v>
      </c>
      <c r="C2832" t="s">
        <v>17</v>
      </c>
      <c r="D2832" t="s">
        <v>5</v>
      </c>
      <c r="G2832" t="s">
        <v>354</v>
      </c>
      <c r="H2832" s="3" t="str">
        <f t="shared" si="44"/>
        <v>ARG SELF CADENAGUARNICIONES PARA COPETINPEPSICOMANIAXDist. Num. Tiendas Handling (C)</v>
      </c>
      <c r="I2832" s="1">
        <v>78.076999999999998</v>
      </c>
      <c r="J2832" s="1">
        <v>77.451999999999998</v>
      </c>
      <c r="K2832" s="1">
        <v>77.356999999999999</v>
      </c>
      <c r="L2832" s="1">
        <v>78.195999999999998</v>
      </c>
      <c r="M2832" s="1">
        <v>78.721999999999994</v>
      </c>
      <c r="N2832" s="1">
        <v>78.876999999999995</v>
      </c>
      <c r="O2832" s="1">
        <v>79.144000000000005</v>
      </c>
      <c r="P2832" s="1">
        <v>80.037000000000006</v>
      </c>
      <c r="Q2832" s="1">
        <v>74.891999999999996</v>
      </c>
      <c r="R2832" s="1">
        <v>69.272999999999996</v>
      </c>
      <c r="S2832" s="1">
        <v>60.963000000000001</v>
      </c>
      <c r="T2832" s="1">
        <v>50.673999999999999</v>
      </c>
      <c r="U2832" s="1">
        <v>50.124000000000002</v>
      </c>
      <c r="V2832" s="1">
        <v>48.503</v>
      </c>
      <c r="W2832" s="1">
        <v>47.642000000000003</v>
      </c>
      <c r="X2832" s="1">
        <v>46.747999999999998</v>
      </c>
      <c r="Y2832" s="1">
        <v>47.232999999999997</v>
      </c>
      <c r="Z2832" s="1">
        <v>47.795000000000002</v>
      </c>
      <c r="AA2832" s="1">
        <v>46.677999999999997</v>
      </c>
      <c r="AB2832" s="1">
        <v>48.057000000000002</v>
      </c>
      <c r="AC2832" s="1">
        <v>74.147999999999996</v>
      </c>
      <c r="AD2832" s="1">
        <v>81.298000000000002</v>
      </c>
      <c r="AE2832" s="1">
        <v>79.456999999999994</v>
      </c>
      <c r="AF2832" s="1">
        <v>77.992999999999995</v>
      </c>
      <c r="AG2832" s="1">
        <v>71.366</v>
      </c>
      <c r="AH2832" s="1">
        <v>69.027000000000001</v>
      </c>
      <c r="AI2832" s="1">
        <v>62.756</v>
      </c>
      <c r="AJ2832" s="1">
        <v>40.454000000000001</v>
      </c>
      <c r="AK2832" s="1">
        <v>35.276000000000003</v>
      </c>
      <c r="AL2832" s="1">
        <v>32.143000000000001</v>
      </c>
      <c r="AM2832" s="1">
        <v>32.561999999999998</v>
      </c>
      <c r="AN2832" s="1">
        <v>33.115000000000002</v>
      </c>
      <c r="AO2832" s="1">
        <v>32.954000000000001</v>
      </c>
      <c r="AP2832" s="1">
        <v>33.192</v>
      </c>
      <c r="AQ2832" s="1">
        <v>32.759</v>
      </c>
      <c r="AR2832" s="1">
        <v>31.408999999999999</v>
      </c>
      <c r="AS2832" s="1">
        <v>32.024000000000001</v>
      </c>
      <c r="AT2832" s="1">
        <v>32.380000000000003</v>
      </c>
      <c r="AU2832" t="str">
        <f>IF(D2832="","",INDEX([1]DICCIONARIO!$G$21:$H$33,MATCH('DATA NIQ'!D2832,[1]DICCIONARIO!$G$21:$G$33,0),2))</f>
        <v>MANIAX</v>
      </c>
    </row>
    <row r="2833" spans="1:47" ht="14.45" hidden="1" customHeight="1" x14ac:dyDescent="0.25">
      <c r="A2833" t="s">
        <v>0</v>
      </c>
      <c r="B2833" s="2" t="s">
        <v>349</v>
      </c>
      <c r="C2833" t="s">
        <v>17</v>
      </c>
      <c r="D2833" t="s">
        <v>5</v>
      </c>
      <c r="G2833" t="s">
        <v>355</v>
      </c>
      <c r="H2833" s="3" t="str">
        <f t="shared" si="44"/>
        <v>ARG SELF CADENAGUARNICIONES PARA COPETINPEPSICOMANIAXDist. Pond. Tiendas Handling</v>
      </c>
      <c r="I2833" s="1">
        <v>89.522999999999996</v>
      </c>
      <c r="J2833" s="1">
        <v>89.602999999999994</v>
      </c>
      <c r="K2833" s="1">
        <v>89.144999999999996</v>
      </c>
      <c r="L2833" s="1">
        <v>89.162000000000006</v>
      </c>
      <c r="M2833" s="1">
        <v>89.028999999999996</v>
      </c>
      <c r="N2833" s="1">
        <v>88.995999999999995</v>
      </c>
      <c r="O2833" s="1">
        <v>89.013999999999996</v>
      </c>
      <c r="P2833" s="1">
        <v>90.299000000000007</v>
      </c>
      <c r="Q2833" s="1">
        <v>88.203999999999994</v>
      </c>
      <c r="R2833" s="1">
        <v>84.119</v>
      </c>
      <c r="S2833" s="1">
        <v>79.822999999999993</v>
      </c>
      <c r="T2833">
        <v>73.742999999999995</v>
      </c>
      <c r="U2833">
        <v>73.084999999999994</v>
      </c>
      <c r="V2833">
        <v>73.301000000000002</v>
      </c>
      <c r="W2833">
        <v>72.504000000000005</v>
      </c>
      <c r="X2833">
        <v>71.483000000000004</v>
      </c>
      <c r="Y2833">
        <v>71.457999999999998</v>
      </c>
      <c r="Z2833">
        <v>73.021000000000001</v>
      </c>
      <c r="AA2833">
        <v>72.161000000000001</v>
      </c>
      <c r="AB2833">
        <v>75.534999999999997</v>
      </c>
      <c r="AC2833">
        <v>87.570999999999998</v>
      </c>
      <c r="AD2833">
        <v>91.456999999999994</v>
      </c>
      <c r="AE2833">
        <v>89.918999999999997</v>
      </c>
      <c r="AF2833">
        <v>89.296999999999997</v>
      </c>
      <c r="AG2833">
        <v>82.075999999999993</v>
      </c>
      <c r="AH2833">
        <v>79.915000000000006</v>
      </c>
      <c r="AI2833">
        <v>81.066000000000003</v>
      </c>
      <c r="AJ2833">
        <v>71.316000000000003</v>
      </c>
      <c r="AK2833">
        <v>68.968000000000004</v>
      </c>
      <c r="AL2833">
        <v>67.668999999999997</v>
      </c>
      <c r="AM2833">
        <v>68.756</v>
      </c>
      <c r="AN2833">
        <v>70.195999999999998</v>
      </c>
      <c r="AO2833">
        <v>69.980999999999995</v>
      </c>
      <c r="AP2833">
        <v>69.567999999999998</v>
      </c>
      <c r="AQ2833">
        <v>69.554000000000002</v>
      </c>
      <c r="AR2833">
        <v>69.293000000000006</v>
      </c>
      <c r="AS2833">
        <v>68.644000000000005</v>
      </c>
      <c r="AT2833">
        <v>69.177999999999997</v>
      </c>
      <c r="AU2833" t="str">
        <f>IF(D2833="","",INDEX([1]DICCIONARIO!$G$21:$H$33,MATCH('DATA NIQ'!D2833,[1]DICCIONARIO!$G$21:$G$33,0),2))</f>
        <v>MANIAX</v>
      </c>
    </row>
    <row r="2834" spans="1:47" ht="14.45" hidden="1" customHeight="1" x14ac:dyDescent="0.25">
      <c r="A2834" t="s">
        <v>0</v>
      </c>
      <c r="B2834" s="2" t="s">
        <v>349</v>
      </c>
      <c r="C2834" t="s">
        <v>17</v>
      </c>
      <c r="D2834" t="s">
        <v>5</v>
      </c>
      <c r="G2834" t="s">
        <v>356</v>
      </c>
      <c r="H2834" s="3" t="str">
        <f t="shared" si="44"/>
        <v>ARG SELF CADENAGUARNICIONES PARA COPETINPEPSICOMANIAXPart. de Vtas (KILOS) - Product</v>
      </c>
      <c r="I2834" s="1">
        <v>0.746</v>
      </c>
      <c r="J2834" s="1">
        <v>0.76200000000000001</v>
      </c>
      <c r="K2834" s="1">
        <v>0.72199999999999998</v>
      </c>
      <c r="L2834" s="1">
        <v>0.70399999999999996</v>
      </c>
      <c r="M2834" s="1">
        <v>0.70699999999999996</v>
      </c>
      <c r="N2834" s="1">
        <v>0.73499999999999999</v>
      </c>
      <c r="O2834" s="1">
        <v>0.70699999999999996</v>
      </c>
      <c r="P2834" s="1">
        <v>0.66800000000000004</v>
      </c>
      <c r="Q2834" s="1">
        <v>0.61499999999999999</v>
      </c>
      <c r="R2834" s="1">
        <v>0.65</v>
      </c>
      <c r="S2834" s="1">
        <v>0.79800000000000004</v>
      </c>
      <c r="T2834">
        <v>0.77800000000000002</v>
      </c>
      <c r="U2834">
        <v>0.68200000000000005</v>
      </c>
      <c r="V2834">
        <v>0.66800000000000004</v>
      </c>
      <c r="W2834">
        <v>0.68300000000000005</v>
      </c>
      <c r="X2834">
        <v>0.74399999999999999</v>
      </c>
      <c r="Y2834">
        <v>0.82299999999999995</v>
      </c>
      <c r="Z2834">
        <v>0.76400000000000001</v>
      </c>
      <c r="AA2834">
        <v>0.77500000000000002</v>
      </c>
      <c r="AB2834">
        <v>0.46500000000000002</v>
      </c>
      <c r="AC2834">
        <v>0.63</v>
      </c>
      <c r="AD2834">
        <v>0.73</v>
      </c>
      <c r="AE2834">
        <v>0.64900000000000002</v>
      </c>
      <c r="AF2834">
        <v>0.63200000000000001</v>
      </c>
      <c r="AG2834">
        <v>0.64400000000000002</v>
      </c>
      <c r="AH2834">
        <v>0.55800000000000005</v>
      </c>
      <c r="AI2834">
        <v>0.39</v>
      </c>
      <c r="AJ2834">
        <v>0.41099999999999998</v>
      </c>
      <c r="AK2834">
        <v>0.35199999999999998</v>
      </c>
      <c r="AL2834">
        <v>0.316</v>
      </c>
      <c r="AM2834">
        <v>0.32400000000000001</v>
      </c>
      <c r="AN2834">
        <v>0.26100000000000001</v>
      </c>
      <c r="AO2834">
        <v>0.27800000000000002</v>
      </c>
      <c r="AP2834">
        <v>0.29599999999999999</v>
      </c>
      <c r="AQ2834">
        <v>0.27800000000000002</v>
      </c>
      <c r="AR2834">
        <v>0.23499999999999999</v>
      </c>
      <c r="AS2834">
        <v>0.26800000000000002</v>
      </c>
      <c r="AT2834">
        <v>0.247</v>
      </c>
      <c r="AU2834" t="str">
        <f>IF(D2834="","",INDEX([1]DICCIONARIO!$G$21:$H$33,MATCH('DATA NIQ'!D2834,[1]DICCIONARIO!$G$21:$G$33,0),2))</f>
        <v>MANIAX</v>
      </c>
    </row>
    <row r="2835" spans="1:47" ht="14.45" hidden="1" customHeight="1" x14ac:dyDescent="0.25">
      <c r="A2835" t="s">
        <v>0</v>
      </c>
      <c r="B2835" s="2" t="s">
        <v>349</v>
      </c>
      <c r="C2835" t="s">
        <v>17</v>
      </c>
      <c r="D2835" t="s">
        <v>5</v>
      </c>
      <c r="G2835" t="s">
        <v>357</v>
      </c>
      <c r="H2835" s="3" t="str">
        <f t="shared" si="44"/>
        <v>ARG SELF CADENAGUARNICIONES PARA COPETINPEPSICOMANIAXPart. de Vtas Valor - Product</v>
      </c>
      <c r="I2835" s="1">
        <v>0.875</v>
      </c>
      <c r="J2835" s="1">
        <v>0.877</v>
      </c>
      <c r="K2835" s="1">
        <v>0.84099999999999997</v>
      </c>
      <c r="L2835" s="1">
        <v>0.82199999999999995</v>
      </c>
      <c r="M2835" s="1">
        <v>0.88400000000000001</v>
      </c>
      <c r="N2835" s="1">
        <v>0.92100000000000004</v>
      </c>
      <c r="O2835" s="1">
        <v>0.89900000000000002</v>
      </c>
      <c r="P2835" s="1">
        <v>0.88800000000000001</v>
      </c>
      <c r="Q2835" s="1">
        <v>0.78200000000000003</v>
      </c>
      <c r="R2835" s="1">
        <v>0.78800000000000003</v>
      </c>
      <c r="S2835" s="1">
        <v>0.9</v>
      </c>
      <c r="T2835">
        <v>0.82799999999999996</v>
      </c>
      <c r="U2835">
        <v>0.71399999999999997</v>
      </c>
      <c r="V2835">
        <v>0.69099999999999995</v>
      </c>
      <c r="W2835">
        <v>0.67800000000000005</v>
      </c>
      <c r="X2835">
        <v>0.67</v>
      </c>
      <c r="Y2835">
        <v>0.65500000000000003</v>
      </c>
      <c r="Z2835">
        <v>0.58799999999999997</v>
      </c>
      <c r="AA2835">
        <v>0.56499999999999995</v>
      </c>
      <c r="AB2835">
        <v>0.36699999999999999</v>
      </c>
      <c r="AC2835">
        <v>0.57399999999999995</v>
      </c>
      <c r="AD2835">
        <v>0.71</v>
      </c>
      <c r="AE2835">
        <v>0.73199999999999998</v>
      </c>
      <c r="AF2835">
        <v>0.67800000000000005</v>
      </c>
      <c r="AG2835">
        <v>0.68</v>
      </c>
      <c r="AH2835">
        <v>0.57599999999999996</v>
      </c>
      <c r="AI2835">
        <v>0.47899999999999998</v>
      </c>
      <c r="AJ2835">
        <v>0.47899999999999998</v>
      </c>
      <c r="AK2835">
        <v>0.36899999999999999</v>
      </c>
      <c r="AL2835">
        <v>0.372</v>
      </c>
      <c r="AM2835">
        <v>0.38700000000000001</v>
      </c>
      <c r="AN2835">
        <v>0.33500000000000002</v>
      </c>
      <c r="AO2835">
        <v>0.34499999999999997</v>
      </c>
      <c r="AP2835">
        <v>0.33300000000000002</v>
      </c>
      <c r="AQ2835">
        <v>0.315</v>
      </c>
      <c r="AR2835">
        <v>0.27700000000000002</v>
      </c>
      <c r="AS2835">
        <v>0.311</v>
      </c>
      <c r="AT2835">
        <v>0.28499999999999998</v>
      </c>
      <c r="AU2835" t="str">
        <f>IF(D2835="","",INDEX([1]DICCIONARIO!$G$21:$H$33,MATCH('DATA NIQ'!D2835,[1]DICCIONARIO!$G$21:$G$33,0),2))</f>
        <v>MANIAX</v>
      </c>
    </row>
    <row r="2836" spans="1:47" ht="14.45" customHeight="1" x14ac:dyDescent="0.25">
      <c r="A2836" t="s">
        <v>0</v>
      </c>
      <c r="B2836" s="2" t="s">
        <v>349</v>
      </c>
      <c r="C2836" t="s">
        <v>17</v>
      </c>
      <c r="D2836" t="s">
        <v>5</v>
      </c>
      <c r="E2836" t="s">
        <v>5</v>
      </c>
      <c r="G2836" t="s">
        <v>350</v>
      </c>
      <c r="H2836" s="3" t="str">
        <f t="shared" si="44"/>
        <v>ARG SELF CADENAGUARNICIONES PARA COPETINPEPSICOMANIAXMANIAXVtas (KILOS)</v>
      </c>
      <c r="I2836" s="4">
        <v>9860.0589999999993</v>
      </c>
      <c r="J2836" s="4">
        <v>10727.314</v>
      </c>
      <c r="K2836" s="4">
        <v>11047.83</v>
      </c>
      <c r="L2836" s="4">
        <v>10508.227000000001</v>
      </c>
      <c r="M2836" s="4">
        <v>10306.594999999999</v>
      </c>
      <c r="N2836" s="4">
        <v>10820.888000000001</v>
      </c>
      <c r="O2836" s="4">
        <v>10005.373</v>
      </c>
      <c r="P2836" s="4">
        <v>13436.879000000001</v>
      </c>
      <c r="Q2836" s="4">
        <v>10481.799999999999</v>
      </c>
      <c r="R2836" s="4">
        <v>8963.6460000000006</v>
      </c>
      <c r="S2836" s="4">
        <v>11235.344999999999</v>
      </c>
      <c r="T2836" s="4">
        <v>9873.7109999999993</v>
      </c>
      <c r="U2836" s="4">
        <v>9016.8919999999998</v>
      </c>
      <c r="V2836" s="4">
        <v>9392.5869999999995</v>
      </c>
      <c r="W2836" s="4">
        <v>10353.876</v>
      </c>
      <c r="X2836" s="4">
        <v>10563.168</v>
      </c>
      <c r="Y2836" s="4">
        <v>11599.58</v>
      </c>
      <c r="Z2836" s="4">
        <v>11475.695</v>
      </c>
      <c r="AA2836" s="4">
        <v>11293.744000000001</v>
      </c>
      <c r="AB2836" s="4">
        <v>8346.1589999999997</v>
      </c>
      <c r="AC2836" s="4">
        <v>8819.0159999999996</v>
      </c>
      <c r="AD2836" s="4">
        <v>8298.3160000000007</v>
      </c>
      <c r="AE2836" s="4">
        <v>7371.9740000000002</v>
      </c>
      <c r="AF2836" s="4">
        <v>7347.2529999999997</v>
      </c>
      <c r="AG2836" s="4">
        <v>7393.7309999999998</v>
      </c>
      <c r="AH2836" s="4">
        <v>6682.9880000000003</v>
      </c>
      <c r="AI2836" s="4">
        <v>5624.8410000000003</v>
      </c>
      <c r="AJ2836" s="4">
        <v>5037.6909999999998</v>
      </c>
      <c r="AK2836" s="4">
        <v>4138.9970000000003</v>
      </c>
      <c r="AL2836" s="4">
        <v>3960.03</v>
      </c>
      <c r="AM2836" s="4">
        <v>4115.9080000000004</v>
      </c>
      <c r="AN2836" s="4">
        <v>4514.915</v>
      </c>
      <c r="AO2836" s="4">
        <v>4623.3649999999998</v>
      </c>
      <c r="AP2836" s="4">
        <v>3983.1689999999999</v>
      </c>
      <c r="AQ2836" s="4">
        <v>3999.154</v>
      </c>
      <c r="AR2836" s="4">
        <v>3154.848</v>
      </c>
      <c r="AS2836" s="4">
        <v>3573.6550000000002</v>
      </c>
      <c r="AT2836" s="4">
        <v>3443.8069999999998</v>
      </c>
      <c r="AU2836" t="str">
        <f>IF(D2836="","",INDEX([1]DICCIONARIO!$G$21:$H$33,MATCH('DATA NIQ'!D2836,[1]DICCIONARIO!$G$21:$G$33,0),2))</f>
        <v>MANIAX</v>
      </c>
    </row>
    <row r="2837" spans="1:47" ht="14.45" customHeight="1" x14ac:dyDescent="0.25">
      <c r="A2837" t="s">
        <v>0</v>
      </c>
      <c r="B2837" s="2" t="s">
        <v>349</v>
      </c>
      <c r="C2837" t="s">
        <v>17</v>
      </c>
      <c r="D2837" t="s">
        <v>5</v>
      </c>
      <c r="E2837" t="s">
        <v>5</v>
      </c>
      <c r="G2837" t="s">
        <v>351</v>
      </c>
      <c r="H2837" s="3" t="str">
        <f t="shared" si="44"/>
        <v>ARG SELF CADENAGUARNICIONES PARA COPETINPEPSICOMANIAXMANIAXCompras (KILOS)</v>
      </c>
      <c r="I2837" s="4">
        <v>0</v>
      </c>
      <c r="J2837" s="4">
        <v>0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0</v>
      </c>
      <c r="AS2837" s="4">
        <v>0</v>
      </c>
      <c r="AT2837" s="4">
        <v>0</v>
      </c>
      <c r="AU2837" t="str">
        <f>IF(D2837="","",INDEX([1]DICCIONARIO!$G$21:$H$33,MATCH('DATA NIQ'!D2837,[1]DICCIONARIO!$G$21:$G$33,0),2))</f>
        <v>MANIAX</v>
      </c>
    </row>
    <row r="2838" spans="1:47" ht="14.45" customHeight="1" x14ac:dyDescent="0.25">
      <c r="A2838" t="s">
        <v>0</v>
      </c>
      <c r="B2838" s="2" t="s">
        <v>349</v>
      </c>
      <c r="C2838" t="s">
        <v>17</v>
      </c>
      <c r="D2838" t="s">
        <v>5</v>
      </c>
      <c r="E2838" t="s">
        <v>5</v>
      </c>
      <c r="G2838" t="s">
        <v>352</v>
      </c>
      <c r="H2838" s="3" t="str">
        <f t="shared" si="44"/>
        <v>ARG SELF CADENAGUARNICIONES PARA COPETINPEPSICOMANIAXMANIAXInventario (KILOS)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0</v>
      </c>
      <c r="AS2838" s="4">
        <v>0</v>
      </c>
      <c r="AT2838" s="4">
        <v>0</v>
      </c>
      <c r="AU2838" t="str">
        <f>IF(D2838="","",INDEX([1]DICCIONARIO!$G$21:$H$33,MATCH('DATA NIQ'!D2838,[1]DICCIONARIO!$G$21:$G$33,0),2))</f>
        <v>MANIAX</v>
      </c>
    </row>
    <row r="2839" spans="1:47" ht="14.45" hidden="1" customHeight="1" x14ac:dyDescent="0.25">
      <c r="A2839" t="s">
        <v>0</v>
      </c>
      <c r="B2839" s="2" t="s">
        <v>349</v>
      </c>
      <c r="C2839" t="s">
        <v>17</v>
      </c>
      <c r="D2839" t="s">
        <v>5</v>
      </c>
      <c r="E2839" t="s">
        <v>5</v>
      </c>
      <c r="G2839" t="s">
        <v>353</v>
      </c>
      <c r="H2839" s="3" t="str">
        <f t="shared" si="44"/>
        <v>ARG SELF CADENAGUARNICIONES PARA COPETINPEPSICOMANIAXMANIAXVtas Valor</v>
      </c>
      <c r="I2839" s="3">
        <v>16619254.885</v>
      </c>
      <c r="J2839" s="3">
        <v>18376690.704</v>
      </c>
      <c r="K2839" s="3">
        <v>20245035.434999999</v>
      </c>
      <c r="L2839" s="3">
        <v>21016913.539000001</v>
      </c>
      <c r="M2839" s="3">
        <v>23104074.98</v>
      </c>
      <c r="N2839" s="3">
        <v>25405181.719999999</v>
      </c>
      <c r="O2839" s="3">
        <v>25515769.513999999</v>
      </c>
      <c r="P2839" s="3">
        <v>35826083.884999998</v>
      </c>
      <c r="Q2839" s="3">
        <v>29463992.155000001</v>
      </c>
      <c r="R2839" s="3">
        <v>27238427.545000002</v>
      </c>
      <c r="S2839" s="3">
        <v>34988726.431999996</v>
      </c>
      <c r="T2839" s="3">
        <v>31174889.539999999</v>
      </c>
      <c r="U2839" s="3">
        <v>29486440.177999999</v>
      </c>
      <c r="V2839" s="3">
        <v>31659147.296</v>
      </c>
      <c r="W2839" s="3">
        <v>36411504.855999999</v>
      </c>
      <c r="X2839" s="3">
        <v>38826127.957000002</v>
      </c>
      <c r="Y2839" s="3">
        <v>44308617.673</v>
      </c>
      <c r="Z2839" s="3">
        <v>47556045.756999999</v>
      </c>
      <c r="AA2839" s="3">
        <v>50625810.770000003</v>
      </c>
      <c r="AB2839" s="3">
        <v>45609120.998000003</v>
      </c>
      <c r="AC2839" s="3">
        <v>82201130.851999998</v>
      </c>
      <c r="AD2839" s="3">
        <v>104857161.45900001</v>
      </c>
      <c r="AE2839" s="3">
        <v>113803348.707</v>
      </c>
      <c r="AF2839" s="3">
        <v>109198370.26100001</v>
      </c>
      <c r="AG2839" s="3">
        <v>106629790.006</v>
      </c>
      <c r="AH2839" s="3">
        <v>97010520.636999995</v>
      </c>
      <c r="AI2839" s="3">
        <v>101577600.561</v>
      </c>
      <c r="AJ2839" s="3">
        <v>92205239.717999995</v>
      </c>
      <c r="AK2839" s="3">
        <v>71912632.857999995</v>
      </c>
      <c r="AL2839" s="3">
        <v>77625210.255999997</v>
      </c>
      <c r="AM2839" s="3">
        <v>82141671.466000006</v>
      </c>
      <c r="AN2839" s="3">
        <v>90084342.880999997</v>
      </c>
      <c r="AO2839" s="3">
        <v>95507531.210999995</v>
      </c>
      <c r="AP2839" s="3">
        <v>80985777.822999999</v>
      </c>
      <c r="AQ2839" s="3">
        <v>82597142.794</v>
      </c>
      <c r="AR2839" s="3">
        <v>68488556.041999996</v>
      </c>
      <c r="AS2839" s="3">
        <v>77783735.501000002</v>
      </c>
      <c r="AT2839" s="3">
        <v>73738038.114999995</v>
      </c>
      <c r="AU2839" t="str">
        <f>IF(D2839="","",INDEX([1]DICCIONARIO!$G$21:$H$33,MATCH('DATA NIQ'!D2839,[1]DICCIONARIO!$G$21:$G$33,0),2))</f>
        <v>MANIAX</v>
      </c>
    </row>
    <row r="2840" spans="1:47" hidden="1" x14ac:dyDescent="0.25">
      <c r="A2840" t="s">
        <v>0</v>
      </c>
      <c r="B2840" s="2" t="s">
        <v>349</v>
      </c>
      <c r="C2840" t="s">
        <v>17</v>
      </c>
      <c r="D2840" t="s">
        <v>5</v>
      </c>
      <c r="E2840" t="s">
        <v>5</v>
      </c>
      <c r="G2840" t="s">
        <v>354</v>
      </c>
      <c r="H2840" s="3" t="str">
        <f t="shared" si="44"/>
        <v>ARG SELF CADENAGUARNICIONES PARA COPETINPEPSICOMANIAXMANIAXDist. Num. Tiendas Handling (C)</v>
      </c>
      <c r="I2840" s="1">
        <v>78.076999999999998</v>
      </c>
      <c r="J2840" s="1">
        <v>77.451999999999998</v>
      </c>
      <c r="K2840" s="1">
        <v>77.356999999999999</v>
      </c>
      <c r="L2840" s="1">
        <v>78.195999999999998</v>
      </c>
      <c r="M2840" s="1">
        <v>78.721999999999994</v>
      </c>
      <c r="N2840" s="1">
        <v>78.876999999999995</v>
      </c>
      <c r="O2840" s="1">
        <v>79.144000000000005</v>
      </c>
      <c r="P2840" s="1">
        <v>80.037000000000006</v>
      </c>
      <c r="Q2840" s="1">
        <v>74.891999999999996</v>
      </c>
      <c r="R2840" s="1">
        <v>69.272999999999996</v>
      </c>
      <c r="S2840" s="1">
        <v>60.963000000000001</v>
      </c>
      <c r="T2840" s="1">
        <v>50.673999999999999</v>
      </c>
      <c r="U2840" s="1">
        <v>50.124000000000002</v>
      </c>
      <c r="V2840" s="1">
        <v>48.503</v>
      </c>
      <c r="W2840" s="1">
        <v>47.642000000000003</v>
      </c>
      <c r="X2840" s="1">
        <v>46.747999999999998</v>
      </c>
      <c r="Y2840" s="1">
        <v>47.232999999999997</v>
      </c>
      <c r="Z2840" s="1">
        <v>47.795000000000002</v>
      </c>
      <c r="AA2840" s="1">
        <v>46.677999999999997</v>
      </c>
      <c r="AB2840" s="1">
        <v>48.057000000000002</v>
      </c>
      <c r="AC2840" s="1">
        <v>74.147999999999996</v>
      </c>
      <c r="AD2840" s="1">
        <v>81.298000000000002</v>
      </c>
      <c r="AE2840" s="1">
        <v>79.456999999999994</v>
      </c>
      <c r="AF2840" s="1">
        <v>77.992999999999995</v>
      </c>
      <c r="AG2840" s="1">
        <v>71.366</v>
      </c>
      <c r="AH2840" s="1">
        <v>69.027000000000001</v>
      </c>
      <c r="AI2840" s="1">
        <v>62.756</v>
      </c>
      <c r="AJ2840" s="1">
        <v>40.454000000000001</v>
      </c>
      <c r="AK2840" s="1">
        <v>35.276000000000003</v>
      </c>
      <c r="AL2840" s="1">
        <v>32.143000000000001</v>
      </c>
      <c r="AM2840" s="1">
        <v>32.561999999999998</v>
      </c>
      <c r="AN2840" s="1">
        <v>33.115000000000002</v>
      </c>
      <c r="AO2840" s="1">
        <v>32.954000000000001</v>
      </c>
      <c r="AP2840" s="1">
        <v>33.192</v>
      </c>
      <c r="AQ2840" s="1">
        <v>32.759</v>
      </c>
      <c r="AR2840" s="1">
        <v>31.408999999999999</v>
      </c>
      <c r="AS2840" s="1">
        <v>32.024000000000001</v>
      </c>
      <c r="AT2840" s="1">
        <v>32.380000000000003</v>
      </c>
      <c r="AU2840" t="str">
        <f>IF(D2840="","",INDEX([1]DICCIONARIO!$G$21:$H$33,MATCH('DATA NIQ'!D2840,[1]DICCIONARIO!$G$21:$G$33,0),2))</f>
        <v>MANIAX</v>
      </c>
    </row>
    <row r="2841" spans="1:47" ht="14.45" hidden="1" customHeight="1" x14ac:dyDescent="0.25">
      <c r="A2841" t="s">
        <v>0</v>
      </c>
      <c r="B2841" s="2" t="s">
        <v>349</v>
      </c>
      <c r="C2841" t="s">
        <v>17</v>
      </c>
      <c r="D2841" t="s">
        <v>5</v>
      </c>
      <c r="E2841" t="s">
        <v>5</v>
      </c>
      <c r="G2841" t="s">
        <v>355</v>
      </c>
      <c r="H2841" s="3" t="str">
        <f t="shared" si="44"/>
        <v>ARG SELF CADENAGUARNICIONES PARA COPETINPEPSICOMANIAXMANIAXDist. Pond. Tiendas Handling</v>
      </c>
      <c r="I2841" s="1">
        <v>89.522999999999996</v>
      </c>
      <c r="J2841" s="1">
        <v>89.602999999999994</v>
      </c>
      <c r="K2841" s="1">
        <v>89.144999999999996</v>
      </c>
      <c r="L2841" s="1">
        <v>89.162000000000006</v>
      </c>
      <c r="M2841" s="1">
        <v>89.028999999999996</v>
      </c>
      <c r="N2841" s="1">
        <v>88.995999999999995</v>
      </c>
      <c r="O2841" s="1">
        <v>89.013999999999996</v>
      </c>
      <c r="P2841" s="1">
        <v>90.299000000000007</v>
      </c>
      <c r="Q2841" s="1">
        <v>88.203999999999994</v>
      </c>
      <c r="R2841" s="1">
        <v>84.119</v>
      </c>
      <c r="S2841" s="1">
        <v>79.822999999999993</v>
      </c>
      <c r="T2841">
        <v>73.742999999999995</v>
      </c>
      <c r="U2841">
        <v>73.084999999999994</v>
      </c>
      <c r="V2841">
        <v>73.301000000000002</v>
      </c>
      <c r="W2841">
        <v>72.504000000000005</v>
      </c>
      <c r="X2841">
        <v>71.483000000000004</v>
      </c>
      <c r="Y2841">
        <v>71.457999999999998</v>
      </c>
      <c r="Z2841">
        <v>73.021000000000001</v>
      </c>
      <c r="AA2841">
        <v>72.161000000000001</v>
      </c>
      <c r="AB2841">
        <v>75.534999999999997</v>
      </c>
      <c r="AC2841">
        <v>87.570999999999998</v>
      </c>
      <c r="AD2841">
        <v>91.456999999999994</v>
      </c>
      <c r="AE2841">
        <v>89.918999999999997</v>
      </c>
      <c r="AF2841">
        <v>89.296999999999997</v>
      </c>
      <c r="AG2841">
        <v>82.075999999999993</v>
      </c>
      <c r="AH2841">
        <v>79.915000000000006</v>
      </c>
      <c r="AI2841">
        <v>81.066000000000003</v>
      </c>
      <c r="AJ2841">
        <v>71.316000000000003</v>
      </c>
      <c r="AK2841">
        <v>68.968000000000004</v>
      </c>
      <c r="AL2841">
        <v>67.668999999999997</v>
      </c>
      <c r="AM2841">
        <v>68.756</v>
      </c>
      <c r="AN2841">
        <v>70.195999999999998</v>
      </c>
      <c r="AO2841">
        <v>69.980999999999995</v>
      </c>
      <c r="AP2841">
        <v>69.567999999999998</v>
      </c>
      <c r="AQ2841">
        <v>69.554000000000002</v>
      </c>
      <c r="AR2841">
        <v>69.293000000000006</v>
      </c>
      <c r="AS2841">
        <v>68.644000000000005</v>
      </c>
      <c r="AT2841">
        <v>69.177999999999997</v>
      </c>
      <c r="AU2841" t="str">
        <f>IF(D2841="","",INDEX([1]DICCIONARIO!$G$21:$H$33,MATCH('DATA NIQ'!D2841,[1]DICCIONARIO!$G$21:$G$33,0),2))</f>
        <v>MANIAX</v>
      </c>
    </row>
    <row r="2842" spans="1:47" ht="14.45" hidden="1" customHeight="1" x14ac:dyDescent="0.25">
      <c r="A2842" t="s">
        <v>0</v>
      </c>
      <c r="B2842" s="2" t="s">
        <v>349</v>
      </c>
      <c r="C2842" t="s">
        <v>17</v>
      </c>
      <c r="D2842" t="s">
        <v>5</v>
      </c>
      <c r="E2842" t="s">
        <v>5</v>
      </c>
      <c r="G2842" t="s">
        <v>356</v>
      </c>
      <c r="H2842" s="3" t="str">
        <f t="shared" si="44"/>
        <v>ARG SELF CADENAGUARNICIONES PARA COPETINPEPSICOMANIAXMANIAXPart. de Vtas (KILOS) - Product</v>
      </c>
      <c r="I2842" s="1">
        <v>0.746</v>
      </c>
      <c r="J2842" s="1">
        <v>0.76200000000000001</v>
      </c>
      <c r="K2842" s="1">
        <v>0.72199999999999998</v>
      </c>
      <c r="L2842" s="1">
        <v>0.70399999999999996</v>
      </c>
      <c r="M2842" s="1">
        <v>0.70699999999999996</v>
      </c>
      <c r="N2842" s="1">
        <v>0.73499999999999999</v>
      </c>
      <c r="O2842" s="1">
        <v>0.70699999999999996</v>
      </c>
      <c r="P2842" s="1">
        <v>0.66800000000000004</v>
      </c>
      <c r="Q2842" s="1">
        <v>0.61499999999999999</v>
      </c>
      <c r="R2842" s="1">
        <v>0.65</v>
      </c>
      <c r="S2842" s="1">
        <v>0.79800000000000004</v>
      </c>
      <c r="T2842">
        <v>0.77800000000000002</v>
      </c>
      <c r="U2842">
        <v>0.68200000000000005</v>
      </c>
      <c r="V2842">
        <v>0.66800000000000004</v>
      </c>
      <c r="W2842">
        <v>0.68300000000000005</v>
      </c>
      <c r="X2842">
        <v>0.74399999999999999</v>
      </c>
      <c r="Y2842">
        <v>0.82299999999999995</v>
      </c>
      <c r="Z2842">
        <v>0.76400000000000001</v>
      </c>
      <c r="AA2842">
        <v>0.77500000000000002</v>
      </c>
      <c r="AB2842">
        <v>0.46500000000000002</v>
      </c>
      <c r="AC2842">
        <v>0.63</v>
      </c>
      <c r="AD2842">
        <v>0.73</v>
      </c>
      <c r="AE2842">
        <v>0.64900000000000002</v>
      </c>
      <c r="AF2842">
        <v>0.63200000000000001</v>
      </c>
      <c r="AG2842">
        <v>0.64400000000000002</v>
      </c>
      <c r="AH2842">
        <v>0.55800000000000005</v>
      </c>
      <c r="AI2842">
        <v>0.39</v>
      </c>
      <c r="AJ2842">
        <v>0.41099999999999998</v>
      </c>
      <c r="AK2842">
        <v>0.35199999999999998</v>
      </c>
      <c r="AL2842">
        <v>0.316</v>
      </c>
      <c r="AM2842">
        <v>0.32400000000000001</v>
      </c>
      <c r="AN2842">
        <v>0.26100000000000001</v>
      </c>
      <c r="AO2842">
        <v>0.27800000000000002</v>
      </c>
      <c r="AP2842">
        <v>0.29599999999999999</v>
      </c>
      <c r="AQ2842">
        <v>0.27800000000000002</v>
      </c>
      <c r="AR2842">
        <v>0.23499999999999999</v>
      </c>
      <c r="AS2842">
        <v>0.26800000000000002</v>
      </c>
      <c r="AT2842">
        <v>0.247</v>
      </c>
      <c r="AU2842" t="str">
        <f>IF(D2842="","",INDEX([1]DICCIONARIO!$G$21:$H$33,MATCH('DATA NIQ'!D2842,[1]DICCIONARIO!$G$21:$G$33,0),2))</f>
        <v>MANIAX</v>
      </c>
    </row>
    <row r="2843" spans="1:47" ht="14.45" hidden="1" customHeight="1" x14ac:dyDescent="0.25">
      <c r="A2843" t="s">
        <v>0</v>
      </c>
      <c r="B2843" s="2" t="s">
        <v>349</v>
      </c>
      <c r="C2843" t="s">
        <v>17</v>
      </c>
      <c r="D2843" t="s">
        <v>5</v>
      </c>
      <c r="E2843" t="s">
        <v>5</v>
      </c>
      <c r="G2843" t="s">
        <v>357</v>
      </c>
      <c r="H2843" s="3" t="str">
        <f t="shared" si="44"/>
        <v>ARG SELF CADENAGUARNICIONES PARA COPETINPEPSICOMANIAXMANIAXPart. de Vtas Valor - Product</v>
      </c>
      <c r="I2843" s="1">
        <v>0.875</v>
      </c>
      <c r="J2843" s="1">
        <v>0.877</v>
      </c>
      <c r="K2843" s="1">
        <v>0.84099999999999997</v>
      </c>
      <c r="L2843" s="1">
        <v>0.82199999999999995</v>
      </c>
      <c r="M2843" s="1">
        <v>0.88400000000000001</v>
      </c>
      <c r="N2843" s="1">
        <v>0.92100000000000004</v>
      </c>
      <c r="O2843" s="1">
        <v>0.89900000000000002</v>
      </c>
      <c r="P2843" s="1">
        <v>0.88800000000000001</v>
      </c>
      <c r="Q2843" s="1">
        <v>0.78200000000000003</v>
      </c>
      <c r="R2843" s="1">
        <v>0.78800000000000003</v>
      </c>
      <c r="S2843" s="1">
        <v>0.9</v>
      </c>
      <c r="T2843">
        <v>0.82799999999999996</v>
      </c>
      <c r="U2843">
        <v>0.71399999999999997</v>
      </c>
      <c r="V2843">
        <v>0.69099999999999995</v>
      </c>
      <c r="W2843">
        <v>0.67800000000000005</v>
      </c>
      <c r="X2843">
        <v>0.67</v>
      </c>
      <c r="Y2843">
        <v>0.65500000000000003</v>
      </c>
      <c r="Z2843">
        <v>0.58799999999999997</v>
      </c>
      <c r="AA2843">
        <v>0.56499999999999995</v>
      </c>
      <c r="AB2843">
        <v>0.36699999999999999</v>
      </c>
      <c r="AC2843">
        <v>0.57399999999999995</v>
      </c>
      <c r="AD2843">
        <v>0.71</v>
      </c>
      <c r="AE2843">
        <v>0.73199999999999998</v>
      </c>
      <c r="AF2843">
        <v>0.67800000000000005</v>
      </c>
      <c r="AG2843">
        <v>0.68</v>
      </c>
      <c r="AH2843">
        <v>0.57599999999999996</v>
      </c>
      <c r="AI2843">
        <v>0.47899999999999998</v>
      </c>
      <c r="AJ2843">
        <v>0.47899999999999998</v>
      </c>
      <c r="AK2843">
        <v>0.36899999999999999</v>
      </c>
      <c r="AL2843">
        <v>0.372</v>
      </c>
      <c r="AM2843">
        <v>0.38700000000000001</v>
      </c>
      <c r="AN2843">
        <v>0.33500000000000002</v>
      </c>
      <c r="AO2843">
        <v>0.34499999999999997</v>
      </c>
      <c r="AP2843">
        <v>0.33300000000000002</v>
      </c>
      <c r="AQ2843">
        <v>0.315</v>
      </c>
      <c r="AR2843">
        <v>0.27700000000000002</v>
      </c>
      <c r="AS2843">
        <v>0.311</v>
      </c>
      <c r="AT2843">
        <v>0.28499999999999998</v>
      </c>
      <c r="AU2843" t="str">
        <f>IF(D2843="","",INDEX([1]DICCIONARIO!$G$21:$H$33,MATCH('DATA NIQ'!D2843,[1]DICCIONARIO!$G$21:$G$33,0),2))</f>
        <v>MANIAX</v>
      </c>
    </row>
    <row r="2844" spans="1:47" ht="14.45" customHeight="1" x14ac:dyDescent="0.25">
      <c r="A2844" t="s">
        <v>0</v>
      </c>
      <c r="B2844" s="2" t="s">
        <v>349</v>
      </c>
      <c r="C2844" t="s">
        <v>17</v>
      </c>
      <c r="D2844" t="s">
        <v>5</v>
      </c>
      <c r="E2844" t="s">
        <v>5</v>
      </c>
      <c r="F2844" t="s">
        <v>19</v>
      </c>
      <c r="G2844" t="s">
        <v>350</v>
      </c>
      <c r="H2844" s="3" t="str">
        <f t="shared" si="44"/>
        <v>ARG SELF CADENAGUARNICIONES PARA COPETINPEPSICOMANIAXMANIAX121 A 200Vtas (KILOS)</v>
      </c>
      <c r="I2844" s="4">
        <v>0</v>
      </c>
      <c r="J2844" s="4">
        <v>0</v>
      </c>
      <c r="K2844" s="4">
        <v>0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0.14499999999999999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0.14499999999999999</v>
      </c>
      <c r="AB2844" s="4">
        <v>0</v>
      </c>
      <c r="AC2844" s="4">
        <v>0</v>
      </c>
      <c r="AD2844" s="4">
        <v>0.35199999999999998</v>
      </c>
      <c r="AE2844" s="4">
        <v>0.80800000000000005</v>
      </c>
      <c r="AF2844" s="4">
        <v>0.65600000000000003</v>
      </c>
      <c r="AG2844" s="4">
        <v>8.3000000000000004E-2</v>
      </c>
      <c r="AH2844" s="4">
        <v>6.2E-2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0</v>
      </c>
      <c r="AS2844" s="4">
        <v>0.14499999999999999</v>
      </c>
      <c r="AT2844" s="4">
        <v>0</v>
      </c>
      <c r="AU2844" t="str">
        <f>IF(D2844="","",INDEX([1]DICCIONARIO!$G$21:$H$33,MATCH('DATA NIQ'!D2844,[1]DICCIONARIO!$G$21:$G$33,0),2))</f>
        <v>MANIAX</v>
      </c>
    </row>
    <row r="2845" spans="1:47" ht="14.45" customHeight="1" x14ac:dyDescent="0.25">
      <c r="A2845" t="s">
        <v>0</v>
      </c>
      <c r="B2845" s="2" t="s">
        <v>349</v>
      </c>
      <c r="C2845" t="s">
        <v>17</v>
      </c>
      <c r="D2845" t="s">
        <v>5</v>
      </c>
      <c r="E2845" t="s">
        <v>5</v>
      </c>
      <c r="F2845" t="s">
        <v>19</v>
      </c>
      <c r="G2845" t="s">
        <v>351</v>
      </c>
      <c r="H2845" s="3" t="str">
        <f t="shared" si="44"/>
        <v>ARG SELF CADENAGUARNICIONES PARA COPETINPEPSICOMANIAXMANIAX121 A 200Compras (KILOS)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0</v>
      </c>
      <c r="AS2845" s="4">
        <v>0</v>
      </c>
      <c r="AT2845" s="4">
        <v>0</v>
      </c>
      <c r="AU2845" t="str">
        <f>IF(D2845="","",INDEX([1]DICCIONARIO!$G$21:$H$33,MATCH('DATA NIQ'!D2845,[1]DICCIONARIO!$G$21:$G$33,0),2))</f>
        <v>MANIAX</v>
      </c>
    </row>
    <row r="2846" spans="1:47" ht="14.45" customHeight="1" x14ac:dyDescent="0.25">
      <c r="A2846" t="s">
        <v>0</v>
      </c>
      <c r="B2846" s="2" t="s">
        <v>349</v>
      </c>
      <c r="C2846" t="s">
        <v>17</v>
      </c>
      <c r="D2846" t="s">
        <v>5</v>
      </c>
      <c r="E2846" t="s">
        <v>5</v>
      </c>
      <c r="F2846" t="s">
        <v>19</v>
      </c>
      <c r="G2846" t="s">
        <v>352</v>
      </c>
      <c r="H2846" s="3" t="str">
        <f t="shared" si="44"/>
        <v>ARG SELF CADENAGUARNICIONES PARA COPETINPEPSICOMANIAXMANIAX121 A 200Inventario (KILOS)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0</v>
      </c>
      <c r="AS2846" s="4">
        <v>0</v>
      </c>
      <c r="AT2846" s="4">
        <v>0</v>
      </c>
      <c r="AU2846" t="str">
        <f>IF(D2846="","",INDEX([1]DICCIONARIO!$G$21:$H$33,MATCH('DATA NIQ'!D2846,[1]DICCIONARIO!$G$21:$G$33,0),2))</f>
        <v>MANIAX</v>
      </c>
    </row>
    <row r="2847" spans="1:47" ht="14.45" hidden="1" customHeight="1" x14ac:dyDescent="0.25">
      <c r="A2847" t="s">
        <v>0</v>
      </c>
      <c r="B2847" s="2" t="s">
        <v>349</v>
      </c>
      <c r="C2847" t="s">
        <v>17</v>
      </c>
      <c r="D2847" t="s">
        <v>5</v>
      </c>
      <c r="E2847" t="s">
        <v>5</v>
      </c>
      <c r="F2847" t="s">
        <v>19</v>
      </c>
      <c r="G2847" t="s">
        <v>353</v>
      </c>
      <c r="H2847" s="3" t="str">
        <f t="shared" si="44"/>
        <v>ARG SELF CADENAGUARNICIONES PARA COPETINPEPSICOMANIAXMANIAX121 A 200Vtas Valor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s="1">
        <v>159.99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102.09</v>
      </c>
      <c r="AB2847">
        <v>0</v>
      </c>
      <c r="AC2847">
        <v>0</v>
      </c>
      <c r="AD2847">
        <v>388.55200000000002</v>
      </c>
      <c r="AE2847">
        <v>843.36800000000005</v>
      </c>
      <c r="AF2847">
        <v>723.69899999999996</v>
      </c>
      <c r="AG2847">
        <v>91.418000000000006</v>
      </c>
      <c r="AH2847">
        <v>68.572000000000003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159.99</v>
      </c>
      <c r="AT2847">
        <v>0</v>
      </c>
      <c r="AU2847" t="str">
        <f>IF(D2847="","",INDEX([1]DICCIONARIO!$G$21:$H$33,MATCH('DATA NIQ'!D2847,[1]DICCIONARIO!$G$21:$G$33,0),2))</f>
        <v>MANIAX</v>
      </c>
    </row>
    <row r="2848" spans="1:47" hidden="1" x14ac:dyDescent="0.25">
      <c r="A2848" t="s">
        <v>0</v>
      </c>
      <c r="B2848" s="2" t="s">
        <v>349</v>
      </c>
      <c r="C2848" t="s">
        <v>17</v>
      </c>
      <c r="D2848" t="s">
        <v>5</v>
      </c>
      <c r="E2848" t="s">
        <v>5</v>
      </c>
      <c r="F2848" t="s">
        <v>19</v>
      </c>
      <c r="G2848" t="s">
        <v>354</v>
      </c>
      <c r="H2848" s="3" t="str">
        <f t="shared" si="44"/>
        <v>ARG SELF CADENAGUARNICIONES PARA COPETINPEPSICOMANIAXMANIAX121 A 200Dist. Num. Tiendas Handling (C)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0.03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2.9000000000000001E-2</v>
      </c>
      <c r="AB2848" s="1">
        <v>2.9000000000000001E-2</v>
      </c>
      <c r="AC2848" s="1">
        <v>0</v>
      </c>
      <c r="AD2848" s="1">
        <v>5.8000000000000003E-2</v>
      </c>
      <c r="AE2848" s="1">
        <v>8.6999999999999994E-2</v>
      </c>
      <c r="AF2848" s="1">
        <v>0.13100000000000001</v>
      </c>
      <c r="AG2848" s="1">
        <v>2.9000000000000001E-2</v>
      </c>
      <c r="AH2848" s="1">
        <v>2.9000000000000001E-2</v>
      </c>
      <c r="AI2848" s="1">
        <v>0</v>
      </c>
      <c r="AJ2848" s="1">
        <v>0</v>
      </c>
      <c r="AK2848" s="1">
        <v>0</v>
      </c>
      <c r="AL2848" s="1">
        <v>0</v>
      </c>
      <c r="AM2848" s="1">
        <v>0</v>
      </c>
      <c r="AN2848" s="1">
        <v>0</v>
      </c>
      <c r="AO2848" s="1">
        <v>0</v>
      </c>
      <c r="AP2848" s="1">
        <v>0</v>
      </c>
      <c r="AQ2848" s="1">
        <v>0</v>
      </c>
      <c r="AR2848" s="1">
        <v>0</v>
      </c>
      <c r="AS2848" s="1">
        <v>0.03</v>
      </c>
      <c r="AT2848" s="1">
        <v>0</v>
      </c>
      <c r="AU2848" t="str">
        <f>IF(D2848="","",INDEX([1]DICCIONARIO!$G$21:$H$33,MATCH('DATA NIQ'!D2848,[1]DICCIONARIO!$G$21:$G$33,0),2))</f>
        <v>MANIAX</v>
      </c>
    </row>
    <row r="2849" spans="1:47" ht="14.45" hidden="1" customHeight="1" x14ac:dyDescent="0.25">
      <c r="A2849" t="s">
        <v>0</v>
      </c>
      <c r="B2849" s="2" t="s">
        <v>349</v>
      </c>
      <c r="C2849" t="s">
        <v>17</v>
      </c>
      <c r="D2849" t="s">
        <v>5</v>
      </c>
      <c r="E2849" t="s">
        <v>5</v>
      </c>
      <c r="F2849" t="s">
        <v>19</v>
      </c>
      <c r="G2849" t="s">
        <v>355</v>
      </c>
      <c r="H2849" s="3" t="str">
        <f t="shared" si="44"/>
        <v>ARG SELF CADENAGUARNICIONES PARA COPETINPEPSICOMANIAXMANIAX121 A 200Dist. Pond. Tiendas Handling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s="1">
        <v>4.3999999999999997E-2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 s="1">
        <v>5.8000000000000003E-2</v>
      </c>
      <c r="AB2849" s="1">
        <v>5.8000000000000003E-2</v>
      </c>
      <c r="AC2849">
        <v>0</v>
      </c>
      <c r="AD2849" s="1">
        <v>5.8000000000000003E-2</v>
      </c>
      <c r="AE2849" s="1">
        <v>6.7000000000000004E-2</v>
      </c>
      <c r="AF2849" s="1">
        <v>7.2999999999999995E-2</v>
      </c>
      <c r="AG2849" s="1">
        <v>1.7999999999999999E-2</v>
      </c>
      <c r="AH2849" s="1">
        <v>1.9E-2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 s="1">
        <v>3.1E-2</v>
      </c>
      <c r="AT2849">
        <v>0</v>
      </c>
      <c r="AU2849" t="str">
        <f>IF(D2849="","",INDEX([1]DICCIONARIO!$G$21:$H$33,MATCH('DATA NIQ'!D2849,[1]DICCIONARIO!$G$21:$G$33,0),2))</f>
        <v>MANIAX</v>
      </c>
    </row>
    <row r="2850" spans="1:47" ht="14.45" hidden="1" customHeight="1" x14ac:dyDescent="0.25">
      <c r="A2850" t="s">
        <v>0</v>
      </c>
      <c r="B2850" s="2" t="s">
        <v>349</v>
      </c>
      <c r="C2850" t="s">
        <v>17</v>
      </c>
      <c r="D2850" t="s">
        <v>5</v>
      </c>
      <c r="E2850" t="s">
        <v>5</v>
      </c>
      <c r="F2850" t="s">
        <v>19</v>
      </c>
      <c r="G2850" t="s">
        <v>356</v>
      </c>
      <c r="H2850" s="3" t="str">
        <f t="shared" si="44"/>
        <v>ARG SELF CADENAGUARNICIONES PARA COPETINPEPSICOMANIAXMANIAX121 A 200Part. de Vtas (KILOS) - Product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s="1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 s="1">
        <v>0</v>
      </c>
      <c r="AB2850" s="1">
        <v>0</v>
      </c>
      <c r="AC2850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 s="1">
        <v>0</v>
      </c>
      <c r="AT2850">
        <v>0</v>
      </c>
      <c r="AU2850" t="str">
        <f>IF(D2850="","",INDEX([1]DICCIONARIO!$G$21:$H$33,MATCH('DATA NIQ'!D2850,[1]DICCIONARIO!$G$21:$G$33,0),2))</f>
        <v>MANIAX</v>
      </c>
    </row>
    <row r="2851" spans="1:47" ht="14.45" hidden="1" customHeight="1" x14ac:dyDescent="0.25">
      <c r="A2851" t="s">
        <v>0</v>
      </c>
      <c r="B2851" s="2" t="s">
        <v>349</v>
      </c>
      <c r="C2851" t="s">
        <v>17</v>
      </c>
      <c r="D2851" t="s">
        <v>5</v>
      </c>
      <c r="E2851" t="s">
        <v>5</v>
      </c>
      <c r="F2851" t="s">
        <v>19</v>
      </c>
      <c r="G2851" t="s">
        <v>357</v>
      </c>
      <c r="H2851" s="3" t="str">
        <f t="shared" si="44"/>
        <v>ARG SELF CADENAGUARNICIONES PARA COPETINPEPSICOMANIAXMANIAX121 A 200Part. de Vtas Valor - Product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s="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 s="1">
        <v>0</v>
      </c>
      <c r="AB2851" s="1">
        <v>0</v>
      </c>
      <c r="AC285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 s="1">
        <v>0</v>
      </c>
      <c r="AT2851">
        <v>0</v>
      </c>
      <c r="AU2851" t="str">
        <f>IF(D2851="","",INDEX([1]DICCIONARIO!$G$21:$H$33,MATCH('DATA NIQ'!D2851,[1]DICCIONARIO!$G$21:$G$33,0),2))</f>
        <v>MANIAX</v>
      </c>
    </row>
    <row r="2852" spans="1:47" ht="14.45" customHeight="1" x14ac:dyDescent="0.25">
      <c r="A2852" t="s">
        <v>0</v>
      </c>
      <c r="B2852" s="2" t="s">
        <v>349</v>
      </c>
      <c r="C2852" t="s">
        <v>17</v>
      </c>
      <c r="D2852" t="s">
        <v>5</v>
      </c>
      <c r="E2852" t="s">
        <v>5</v>
      </c>
      <c r="F2852" t="s">
        <v>25</v>
      </c>
      <c r="G2852" t="s">
        <v>350</v>
      </c>
      <c r="H2852" s="3" t="str">
        <f t="shared" si="44"/>
        <v>ARG SELF CADENAGUARNICIONES PARA COPETINPEPSICOMANIAXMANIAX61 A 120Vtas (KILOS)</v>
      </c>
      <c r="I2852" s="4">
        <v>9860.0589999999993</v>
      </c>
      <c r="J2852" s="4">
        <v>10727.314</v>
      </c>
      <c r="K2852" s="4">
        <v>11047.83</v>
      </c>
      <c r="L2852" s="4">
        <v>10508.227000000001</v>
      </c>
      <c r="M2852" s="4">
        <v>10306.594999999999</v>
      </c>
      <c r="N2852" s="4">
        <v>10820.888000000001</v>
      </c>
      <c r="O2852" s="4">
        <v>10005.373</v>
      </c>
      <c r="P2852" s="4">
        <v>13436.879000000001</v>
      </c>
      <c r="Q2852" s="4">
        <v>10481.656000000001</v>
      </c>
      <c r="R2852" s="4">
        <v>8963.6460000000006</v>
      </c>
      <c r="S2852" s="4">
        <v>11235.344999999999</v>
      </c>
      <c r="T2852" s="4">
        <v>9873.7109999999993</v>
      </c>
      <c r="U2852" s="4">
        <v>9016.8919999999998</v>
      </c>
      <c r="V2852" s="4">
        <v>9392.5869999999995</v>
      </c>
      <c r="W2852" s="4">
        <v>10353.876</v>
      </c>
      <c r="X2852" s="4">
        <v>10563.168</v>
      </c>
      <c r="Y2852" s="4">
        <v>11599.58</v>
      </c>
      <c r="Z2852" s="4">
        <v>11475.695</v>
      </c>
      <c r="AA2852" s="4">
        <v>11293.599</v>
      </c>
      <c r="AB2852" s="4">
        <v>8346.1589999999997</v>
      </c>
      <c r="AC2852" s="4">
        <v>8819.0159999999996</v>
      </c>
      <c r="AD2852" s="4">
        <v>8297.9639999999999</v>
      </c>
      <c r="AE2852" s="4">
        <v>7371.1660000000002</v>
      </c>
      <c r="AF2852" s="4">
        <v>7346.5969999999998</v>
      </c>
      <c r="AG2852" s="4">
        <v>7393.6480000000001</v>
      </c>
      <c r="AH2852" s="4">
        <v>6682.9250000000002</v>
      </c>
      <c r="AI2852" s="4">
        <v>5624.8410000000003</v>
      </c>
      <c r="AJ2852" s="4">
        <v>5037.6909999999998</v>
      </c>
      <c r="AK2852" s="4">
        <v>4138.9970000000003</v>
      </c>
      <c r="AL2852" s="4">
        <v>3960.03</v>
      </c>
      <c r="AM2852" s="4">
        <v>4115.9080000000004</v>
      </c>
      <c r="AN2852" s="4">
        <v>4514.915</v>
      </c>
      <c r="AO2852" s="4">
        <v>4623.3649999999998</v>
      </c>
      <c r="AP2852" s="4">
        <v>3983.1689999999999</v>
      </c>
      <c r="AQ2852" s="4">
        <v>3999.154</v>
      </c>
      <c r="AR2852" s="4">
        <v>3154.848</v>
      </c>
      <c r="AS2852" s="4">
        <v>3573.51</v>
      </c>
      <c r="AT2852" s="4">
        <v>3443.8069999999998</v>
      </c>
      <c r="AU2852" t="str">
        <f>IF(D2852="","",INDEX([1]DICCIONARIO!$G$21:$H$33,MATCH('DATA NIQ'!D2852,[1]DICCIONARIO!$G$21:$G$33,0),2))</f>
        <v>MANIAX</v>
      </c>
    </row>
    <row r="2853" spans="1:47" ht="14.45" customHeight="1" x14ac:dyDescent="0.25">
      <c r="A2853" t="s">
        <v>0</v>
      </c>
      <c r="B2853" s="2" t="s">
        <v>349</v>
      </c>
      <c r="C2853" t="s">
        <v>17</v>
      </c>
      <c r="D2853" t="s">
        <v>5</v>
      </c>
      <c r="E2853" t="s">
        <v>5</v>
      </c>
      <c r="F2853" t="s">
        <v>25</v>
      </c>
      <c r="G2853" t="s">
        <v>351</v>
      </c>
      <c r="H2853" s="3" t="str">
        <f t="shared" si="44"/>
        <v>ARG SELF CADENAGUARNICIONES PARA COPETINPEPSICOMANIAXMANIAX61 A 120Compras (KILOS)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0</v>
      </c>
      <c r="AS2853" s="4">
        <v>0</v>
      </c>
      <c r="AT2853" s="4">
        <v>0</v>
      </c>
      <c r="AU2853" t="str">
        <f>IF(D2853="","",INDEX([1]DICCIONARIO!$G$21:$H$33,MATCH('DATA NIQ'!D2853,[1]DICCIONARIO!$G$21:$G$33,0),2))</f>
        <v>MANIAX</v>
      </c>
    </row>
    <row r="2854" spans="1:47" ht="14.45" customHeight="1" x14ac:dyDescent="0.25">
      <c r="A2854" t="s">
        <v>0</v>
      </c>
      <c r="B2854" s="2" t="s">
        <v>349</v>
      </c>
      <c r="C2854" t="s">
        <v>17</v>
      </c>
      <c r="D2854" t="s">
        <v>5</v>
      </c>
      <c r="E2854" t="s">
        <v>5</v>
      </c>
      <c r="F2854" t="s">
        <v>25</v>
      </c>
      <c r="G2854" t="s">
        <v>352</v>
      </c>
      <c r="H2854" s="3" t="str">
        <f t="shared" si="44"/>
        <v>ARG SELF CADENAGUARNICIONES PARA COPETINPEPSICOMANIAXMANIAX61 A 120Inventario (KILOS)</v>
      </c>
      <c r="I2854" s="4">
        <v>0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0</v>
      </c>
      <c r="AS2854" s="4">
        <v>0</v>
      </c>
      <c r="AT2854" s="4">
        <v>0</v>
      </c>
      <c r="AU2854" t="str">
        <f>IF(D2854="","",INDEX([1]DICCIONARIO!$G$21:$H$33,MATCH('DATA NIQ'!D2854,[1]DICCIONARIO!$G$21:$G$33,0),2))</f>
        <v>MANIAX</v>
      </c>
    </row>
    <row r="2855" spans="1:47" ht="14.45" hidden="1" customHeight="1" x14ac:dyDescent="0.25">
      <c r="A2855" t="s">
        <v>0</v>
      </c>
      <c r="B2855" s="2" t="s">
        <v>349</v>
      </c>
      <c r="C2855" t="s">
        <v>17</v>
      </c>
      <c r="D2855" t="s">
        <v>5</v>
      </c>
      <c r="E2855" t="s">
        <v>5</v>
      </c>
      <c r="F2855" t="s">
        <v>25</v>
      </c>
      <c r="G2855" t="s">
        <v>353</v>
      </c>
      <c r="H2855" s="3" t="str">
        <f t="shared" si="44"/>
        <v>ARG SELF CADENAGUARNICIONES PARA COPETINPEPSICOMANIAXMANIAX61 A 120Vtas Valor</v>
      </c>
      <c r="I2855" s="3">
        <v>16619254.885</v>
      </c>
      <c r="J2855" s="3">
        <v>18376690.704</v>
      </c>
      <c r="K2855" s="3">
        <v>20245035.434999999</v>
      </c>
      <c r="L2855" s="3">
        <v>21016913.539000001</v>
      </c>
      <c r="M2855" s="3">
        <v>23104074.98</v>
      </c>
      <c r="N2855" s="3">
        <v>25405181.719999999</v>
      </c>
      <c r="O2855" s="3">
        <v>25515769.513999999</v>
      </c>
      <c r="P2855" s="3">
        <v>35826083.884999998</v>
      </c>
      <c r="Q2855" s="3">
        <v>29463832.164999999</v>
      </c>
      <c r="R2855" s="3">
        <v>27238427.545000002</v>
      </c>
      <c r="S2855" s="3">
        <v>34988726.431999996</v>
      </c>
      <c r="T2855" s="3">
        <v>31174889.539999999</v>
      </c>
      <c r="U2855" s="3">
        <v>29486440.177999999</v>
      </c>
      <c r="V2855" s="3">
        <v>31659147.296</v>
      </c>
      <c r="W2855" s="3">
        <v>36411504.855999999</v>
      </c>
      <c r="X2855" s="3">
        <v>38826127.957000002</v>
      </c>
      <c r="Y2855" s="3">
        <v>44308617.673</v>
      </c>
      <c r="Z2855" s="3">
        <v>47556045.756999999</v>
      </c>
      <c r="AA2855" s="3">
        <v>50625708.68</v>
      </c>
      <c r="AB2855" s="3">
        <v>45609120.998000003</v>
      </c>
      <c r="AC2855" s="3">
        <v>82201130.851999998</v>
      </c>
      <c r="AD2855" s="3">
        <v>104856772.90700001</v>
      </c>
      <c r="AE2855" s="3">
        <v>113802505.339</v>
      </c>
      <c r="AF2855" s="3">
        <v>109197646.56200001</v>
      </c>
      <c r="AG2855" s="3">
        <v>106629698.588</v>
      </c>
      <c r="AH2855" s="3">
        <v>97010452.064999998</v>
      </c>
      <c r="AI2855" s="3">
        <v>101577600.561</v>
      </c>
      <c r="AJ2855" s="3">
        <v>92205239.717999995</v>
      </c>
      <c r="AK2855" s="3">
        <v>71912632.857999995</v>
      </c>
      <c r="AL2855" s="3">
        <v>77625210.255999997</v>
      </c>
      <c r="AM2855" s="3">
        <v>82141671.466000006</v>
      </c>
      <c r="AN2855" s="3">
        <v>90084342.880999997</v>
      </c>
      <c r="AO2855" s="3">
        <v>95507531.210999995</v>
      </c>
      <c r="AP2855" s="3">
        <v>80985777.822999999</v>
      </c>
      <c r="AQ2855" s="3">
        <v>82597142.794</v>
      </c>
      <c r="AR2855" s="3">
        <v>68488556.041999996</v>
      </c>
      <c r="AS2855" s="3">
        <v>77783575.511000007</v>
      </c>
      <c r="AT2855" s="3">
        <v>73738038.114999995</v>
      </c>
      <c r="AU2855" t="str">
        <f>IF(D2855="","",INDEX([1]DICCIONARIO!$G$21:$H$33,MATCH('DATA NIQ'!D2855,[1]DICCIONARIO!$G$21:$G$33,0),2))</f>
        <v>MANIAX</v>
      </c>
    </row>
    <row r="2856" spans="1:47" hidden="1" x14ac:dyDescent="0.25">
      <c r="A2856" t="s">
        <v>0</v>
      </c>
      <c r="B2856" s="2" t="s">
        <v>349</v>
      </c>
      <c r="C2856" t="s">
        <v>17</v>
      </c>
      <c r="D2856" t="s">
        <v>5</v>
      </c>
      <c r="E2856" t="s">
        <v>5</v>
      </c>
      <c r="F2856" t="s">
        <v>25</v>
      </c>
      <c r="G2856" t="s">
        <v>354</v>
      </c>
      <c r="H2856" s="3" t="str">
        <f t="shared" si="44"/>
        <v>ARG SELF CADENAGUARNICIONES PARA COPETINPEPSICOMANIAXMANIAX61 A 120Dist. Num. Tiendas Handling (C)</v>
      </c>
      <c r="I2856" s="1">
        <v>78.076999999999998</v>
      </c>
      <c r="J2856" s="1">
        <v>77.451999999999998</v>
      </c>
      <c r="K2856" s="1">
        <v>77.356999999999999</v>
      </c>
      <c r="L2856" s="1">
        <v>78.195999999999998</v>
      </c>
      <c r="M2856" s="1">
        <v>78.721999999999994</v>
      </c>
      <c r="N2856" s="1">
        <v>78.876999999999995</v>
      </c>
      <c r="O2856" s="1">
        <v>79.144000000000005</v>
      </c>
      <c r="P2856" s="1">
        <v>80.037000000000006</v>
      </c>
      <c r="Q2856" s="1">
        <v>74.891999999999996</v>
      </c>
      <c r="R2856" s="1">
        <v>69.272999999999996</v>
      </c>
      <c r="S2856" s="1">
        <v>60.963000000000001</v>
      </c>
      <c r="T2856" s="1">
        <v>50.673999999999999</v>
      </c>
      <c r="U2856" s="1">
        <v>50.124000000000002</v>
      </c>
      <c r="V2856" s="1">
        <v>48.503</v>
      </c>
      <c r="W2856" s="1">
        <v>47.642000000000003</v>
      </c>
      <c r="X2856" s="1">
        <v>46.747999999999998</v>
      </c>
      <c r="Y2856" s="1">
        <v>47.232999999999997</v>
      </c>
      <c r="Z2856" s="1">
        <v>47.795000000000002</v>
      </c>
      <c r="AA2856" s="1">
        <v>46.677999999999997</v>
      </c>
      <c r="AB2856" s="1">
        <v>48.057000000000002</v>
      </c>
      <c r="AC2856" s="1">
        <v>74.147999999999996</v>
      </c>
      <c r="AD2856" s="1">
        <v>81.298000000000002</v>
      </c>
      <c r="AE2856" s="1">
        <v>79.456999999999994</v>
      </c>
      <c r="AF2856" s="1">
        <v>77.992999999999995</v>
      </c>
      <c r="AG2856" s="1">
        <v>71.366</v>
      </c>
      <c r="AH2856" s="1">
        <v>69.027000000000001</v>
      </c>
      <c r="AI2856" s="1">
        <v>62.756</v>
      </c>
      <c r="AJ2856" s="1">
        <v>40.454000000000001</v>
      </c>
      <c r="AK2856" s="1">
        <v>35.276000000000003</v>
      </c>
      <c r="AL2856" s="1">
        <v>32.143000000000001</v>
      </c>
      <c r="AM2856" s="1">
        <v>32.561999999999998</v>
      </c>
      <c r="AN2856" s="1">
        <v>33.115000000000002</v>
      </c>
      <c r="AO2856" s="1">
        <v>32.954000000000001</v>
      </c>
      <c r="AP2856" s="1">
        <v>33.192</v>
      </c>
      <c r="AQ2856" s="1">
        <v>32.759</v>
      </c>
      <c r="AR2856" s="1">
        <v>31.408999999999999</v>
      </c>
      <c r="AS2856" s="1">
        <v>32.024000000000001</v>
      </c>
      <c r="AT2856" s="1">
        <v>32.380000000000003</v>
      </c>
      <c r="AU2856" t="str">
        <f>IF(D2856="","",INDEX([1]DICCIONARIO!$G$21:$H$33,MATCH('DATA NIQ'!D2856,[1]DICCIONARIO!$G$21:$G$33,0),2))</f>
        <v>MANIAX</v>
      </c>
    </row>
    <row r="2857" spans="1:47" ht="14.45" hidden="1" customHeight="1" x14ac:dyDescent="0.25">
      <c r="A2857" t="s">
        <v>0</v>
      </c>
      <c r="B2857" s="2" t="s">
        <v>349</v>
      </c>
      <c r="C2857" t="s">
        <v>17</v>
      </c>
      <c r="D2857" t="s">
        <v>5</v>
      </c>
      <c r="E2857" t="s">
        <v>5</v>
      </c>
      <c r="F2857" t="s">
        <v>25</v>
      </c>
      <c r="G2857" t="s">
        <v>355</v>
      </c>
      <c r="H2857" s="3" t="str">
        <f t="shared" si="44"/>
        <v>ARG SELF CADENAGUARNICIONES PARA COPETINPEPSICOMANIAXMANIAX61 A 120Dist. Pond. Tiendas Handling</v>
      </c>
      <c r="I2857" s="1">
        <v>89.522999999999996</v>
      </c>
      <c r="J2857" s="1">
        <v>89.602999999999994</v>
      </c>
      <c r="K2857" s="1">
        <v>89.144999999999996</v>
      </c>
      <c r="L2857" s="1">
        <v>89.162000000000006</v>
      </c>
      <c r="M2857" s="1">
        <v>89.028999999999996</v>
      </c>
      <c r="N2857" s="1">
        <v>88.995999999999995</v>
      </c>
      <c r="O2857" s="1">
        <v>89.013999999999996</v>
      </c>
      <c r="P2857" s="1">
        <v>90.299000000000007</v>
      </c>
      <c r="Q2857" s="1">
        <v>88.203999999999994</v>
      </c>
      <c r="R2857" s="1">
        <v>84.119</v>
      </c>
      <c r="S2857" s="1">
        <v>79.822999999999993</v>
      </c>
      <c r="T2857" s="1">
        <v>73.742999999999995</v>
      </c>
      <c r="U2857" s="1">
        <v>73.084999999999994</v>
      </c>
      <c r="V2857" s="1">
        <v>73.301000000000002</v>
      </c>
      <c r="W2857" s="1">
        <v>72.504000000000005</v>
      </c>
      <c r="X2857" s="1">
        <v>71.483000000000004</v>
      </c>
      <c r="Y2857" s="1">
        <v>71.457999999999998</v>
      </c>
      <c r="Z2857" s="1">
        <v>73.021000000000001</v>
      </c>
      <c r="AA2857" s="1">
        <v>72.161000000000001</v>
      </c>
      <c r="AB2857" s="1">
        <v>75.534999999999997</v>
      </c>
      <c r="AC2857" s="1">
        <v>87.570999999999998</v>
      </c>
      <c r="AD2857" s="1">
        <v>91.456999999999994</v>
      </c>
      <c r="AE2857" s="1">
        <v>89.918999999999997</v>
      </c>
      <c r="AF2857" s="1">
        <v>89.296999999999997</v>
      </c>
      <c r="AG2857" s="1">
        <v>82.075999999999993</v>
      </c>
      <c r="AH2857" s="1">
        <v>79.915000000000006</v>
      </c>
      <c r="AI2857" s="1">
        <v>81.066000000000003</v>
      </c>
      <c r="AJ2857" s="1">
        <v>71.316000000000003</v>
      </c>
      <c r="AK2857" s="1">
        <v>68.968000000000004</v>
      </c>
      <c r="AL2857" s="1">
        <v>67.668999999999997</v>
      </c>
      <c r="AM2857" s="1">
        <v>68.756</v>
      </c>
      <c r="AN2857" s="1">
        <v>70.195999999999998</v>
      </c>
      <c r="AO2857" s="1">
        <v>69.980999999999995</v>
      </c>
      <c r="AP2857" s="1">
        <v>69.567999999999998</v>
      </c>
      <c r="AQ2857" s="1">
        <v>69.554000000000002</v>
      </c>
      <c r="AR2857" s="1">
        <v>69.293000000000006</v>
      </c>
      <c r="AS2857" s="1">
        <v>68.644000000000005</v>
      </c>
      <c r="AT2857" s="1">
        <v>69.177999999999997</v>
      </c>
      <c r="AU2857" t="str">
        <f>IF(D2857="","",INDEX([1]DICCIONARIO!$G$21:$H$33,MATCH('DATA NIQ'!D2857,[1]DICCIONARIO!$G$21:$G$33,0),2))</f>
        <v>MANIAX</v>
      </c>
    </row>
    <row r="2858" spans="1:47" ht="14.45" hidden="1" customHeight="1" x14ac:dyDescent="0.25">
      <c r="A2858" t="s">
        <v>0</v>
      </c>
      <c r="B2858" s="2" t="s">
        <v>349</v>
      </c>
      <c r="C2858" t="s">
        <v>17</v>
      </c>
      <c r="D2858" t="s">
        <v>5</v>
      </c>
      <c r="E2858" t="s">
        <v>5</v>
      </c>
      <c r="F2858" t="s">
        <v>25</v>
      </c>
      <c r="G2858" t="s">
        <v>356</v>
      </c>
      <c r="H2858" s="3" t="str">
        <f t="shared" si="44"/>
        <v>ARG SELF CADENAGUARNICIONES PARA COPETINPEPSICOMANIAXMANIAX61 A 120Part. de Vtas (KILOS) - Product</v>
      </c>
      <c r="I2858" s="1">
        <v>0.746</v>
      </c>
      <c r="J2858" s="1">
        <v>0.76200000000000001</v>
      </c>
      <c r="K2858" s="1">
        <v>0.72199999999999998</v>
      </c>
      <c r="L2858" s="1">
        <v>0.70399999999999996</v>
      </c>
      <c r="M2858" s="1">
        <v>0.70699999999999996</v>
      </c>
      <c r="N2858" s="1">
        <v>0.73499999999999999</v>
      </c>
      <c r="O2858" s="1">
        <v>0.70699999999999996</v>
      </c>
      <c r="P2858" s="1">
        <v>0.66800000000000004</v>
      </c>
      <c r="Q2858" s="1">
        <v>0.61499999999999999</v>
      </c>
      <c r="R2858" s="1">
        <v>0.65</v>
      </c>
      <c r="S2858" s="1">
        <v>0.79800000000000004</v>
      </c>
      <c r="T2858" s="1">
        <v>0.77800000000000002</v>
      </c>
      <c r="U2858" s="1">
        <v>0.68200000000000005</v>
      </c>
      <c r="V2858" s="1">
        <v>0.66800000000000004</v>
      </c>
      <c r="W2858" s="1">
        <v>0.68300000000000005</v>
      </c>
      <c r="X2858" s="1">
        <v>0.74399999999999999</v>
      </c>
      <c r="Y2858" s="1">
        <v>0.82299999999999995</v>
      </c>
      <c r="Z2858" s="1">
        <v>0.76400000000000001</v>
      </c>
      <c r="AA2858" s="1">
        <v>0.77500000000000002</v>
      </c>
      <c r="AB2858" s="1">
        <v>0.46500000000000002</v>
      </c>
      <c r="AC2858" s="1">
        <v>0.63</v>
      </c>
      <c r="AD2858" s="1">
        <v>0.73</v>
      </c>
      <c r="AE2858" s="1">
        <v>0.64900000000000002</v>
      </c>
      <c r="AF2858" s="1">
        <v>0.63200000000000001</v>
      </c>
      <c r="AG2858" s="1">
        <v>0.64400000000000002</v>
      </c>
      <c r="AH2858" s="1">
        <v>0.55800000000000005</v>
      </c>
      <c r="AI2858" s="1">
        <v>0.39</v>
      </c>
      <c r="AJ2858" s="1">
        <v>0.41099999999999998</v>
      </c>
      <c r="AK2858" s="1">
        <v>0.35199999999999998</v>
      </c>
      <c r="AL2858" s="1">
        <v>0.316</v>
      </c>
      <c r="AM2858" s="1">
        <v>0.32400000000000001</v>
      </c>
      <c r="AN2858" s="1">
        <v>0.26100000000000001</v>
      </c>
      <c r="AO2858" s="1">
        <v>0.27800000000000002</v>
      </c>
      <c r="AP2858" s="1">
        <v>0.29599999999999999</v>
      </c>
      <c r="AQ2858" s="1">
        <v>0.27800000000000002</v>
      </c>
      <c r="AR2858" s="1">
        <v>0.23499999999999999</v>
      </c>
      <c r="AS2858" s="1">
        <v>0.26800000000000002</v>
      </c>
      <c r="AT2858" s="1">
        <v>0.247</v>
      </c>
      <c r="AU2858" t="str">
        <f>IF(D2858="","",INDEX([1]DICCIONARIO!$G$21:$H$33,MATCH('DATA NIQ'!D2858,[1]DICCIONARIO!$G$21:$G$33,0),2))</f>
        <v>MANIAX</v>
      </c>
    </row>
    <row r="2859" spans="1:47" ht="14.45" hidden="1" customHeight="1" x14ac:dyDescent="0.25">
      <c r="A2859" t="s">
        <v>0</v>
      </c>
      <c r="B2859" s="2" t="s">
        <v>349</v>
      </c>
      <c r="C2859" t="s">
        <v>17</v>
      </c>
      <c r="D2859" t="s">
        <v>5</v>
      </c>
      <c r="E2859" t="s">
        <v>5</v>
      </c>
      <c r="F2859" t="s">
        <v>25</v>
      </c>
      <c r="G2859" t="s">
        <v>357</v>
      </c>
      <c r="H2859" s="3" t="str">
        <f t="shared" si="44"/>
        <v>ARG SELF CADENAGUARNICIONES PARA COPETINPEPSICOMANIAXMANIAX61 A 120Part. de Vtas Valor - Product</v>
      </c>
      <c r="I2859" s="1">
        <v>0.875</v>
      </c>
      <c r="J2859" s="1">
        <v>0.877</v>
      </c>
      <c r="K2859" s="1">
        <v>0.84099999999999997</v>
      </c>
      <c r="L2859" s="1">
        <v>0.82199999999999995</v>
      </c>
      <c r="M2859" s="1">
        <v>0.88400000000000001</v>
      </c>
      <c r="N2859" s="1">
        <v>0.92100000000000004</v>
      </c>
      <c r="O2859" s="1">
        <v>0.89900000000000002</v>
      </c>
      <c r="P2859" s="1">
        <v>0.88800000000000001</v>
      </c>
      <c r="Q2859" s="1">
        <v>0.78200000000000003</v>
      </c>
      <c r="R2859" s="1">
        <v>0.78800000000000003</v>
      </c>
      <c r="S2859" s="1">
        <v>0.9</v>
      </c>
      <c r="T2859" s="1">
        <v>0.82799999999999996</v>
      </c>
      <c r="U2859" s="1">
        <v>0.71399999999999997</v>
      </c>
      <c r="V2859" s="1">
        <v>0.69099999999999995</v>
      </c>
      <c r="W2859" s="1">
        <v>0.67800000000000005</v>
      </c>
      <c r="X2859" s="1">
        <v>0.67</v>
      </c>
      <c r="Y2859" s="1">
        <v>0.65500000000000003</v>
      </c>
      <c r="Z2859" s="1">
        <v>0.58799999999999997</v>
      </c>
      <c r="AA2859" s="1">
        <v>0.56499999999999995</v>
      </c>
      <c r="AB2859" s="1">
        <v>0.36699999999999999</v>
      </c>
      <c r="AC2859" s="1">
        <v>0.57399999999999995</v>
      </c>
      <c r="AD2859" s="1">
        <v>0.71</v>
      </c>
      <c r="AE2859" s="1">
        <v>0.73199999999999998</v>
      </c>
      <c r="AF2859" s="1">
        <v>0.67800000000000005</v>
      </c>
      <c r="AG2859" s="1">
        <v>0.68</v>
      </c>
      <c r="AH2859" s="1">
        <v>0.57599999999999996</v>
      </c>
      <c r="AI2859" s="1">
        <v>0.47899999999999998</v>
      </c>
      <c r="AJ2859" s="1">
        <v>0.47899999999999998</v>
      </c>
      <c r="AK2859" s="1">
        <v>0.36899999999999999</v>
      </c>
      <c r="AL2859" s="1">
        <v>0.372</v>
      </c>
      <c r="AM2859" s="1">
        <v>0.38700000000000001</v>
      </c>
      <c r="AN2859" s="1">
        <v>0.33500000000000002</v>
      </c>
      <c r="AO2859" s="1">
        <v>0.34499999999999997</v>
      </c>
      <c r="AP2859" s="1">
        <v>0.33300000000000002</v>
      </c>
      <c r="AQ2859" s="1">
        <v>0.315</v>
      </c>
      <c r="AR2859" s="1">
        <v>0.27700000000000002</v>
      </c>
      <c r="AS2859" s="1">
        <v>0.311</v>
      </c>
      <c r="AT2859" s="1">
        <v>0.28499999999999998</v>
      </c>
      <c r="AU2859" t="str">
        <f>IF(D2859="","",INDEX([1]DICCIONARIO!$G$21:$H$33,MATCH('DATA NIQ'!D2859,[1]DICCIONARIO!$G$21:$G$33,0),2))</f>
        <v>MANIAX</v>
      </c>
    </row>
    <row r="2860" spans="1:47" ht="14.45" customHeight="1" x14ac:dyDescent="0.25">
      <c r="A2860" t="s">
        <v>0</v>
      </c>
      <c r="B2860" s="2" t="s">
        <v>349</v>
      </c>
      <c r="C2860" t="s">
        <v>17</v>
      </c>
      <c r="D2860" t="s">
        <v>6</v>
      </c>
      <c r="G2860" t="s">
        <v>350</v>
      </c>
      <c r="H2860" s="3" t="str">
        <f t="shared" si="44"/>
        <v>ARG SELF CADENAGUARNICIONES PARA COPETINPEPSICOPEHUAMARVtas (KILOS)</v>
      </c>
      <c r="I2860" s="4">
        <v>152187.128</v>
      </c>
      <c r="J2860" s="4">
        <v>166606.899</v>
      </c>
      <c r="K2860" s="4">
        <v>168973.291</v>
      </c>
      <c r="L2860" s="4">
        <v>163615.63200000001</v>
      </c>
      <c r="M2860" s="4">
        <v>155415.592</v>
      </c>
      <c r="N2860" s="4">
        <v>142360.72700000001</v>
      </c>
      <c r="O2860" s="4">
        <v>153493.231</v>
      </c>
      <c r="P2860" s="4">
        <v>199166.47</v>
      </c>
      <c r="Q2860" s="4">
        <v>201436.927</v>
      </c>
      <c r="R2860" s="4">
        <v>151752</v>
      </c>
      <c r="S2860" s="4">
        <v>116282.42</v>
      </c>
      <c r="T2860" s="4">
        <v>107755.243</v>
      </c>
      <c r="U2860" s="4">
        <v>127685.40399999999</v>
      </c>
      <c r="V2860" s="4">
        <v>151466.65</v>
      </c>
      <c r="W2860" s="4">
        <v>122762.531</v>
      </c>
      <c r="X2860" s="4">
        <v>129955.105</v>
      </c>
      <c r="Y2860" s="4">
        <v>166932.715</v>
      </c>
      <c r="Z2860" s="4">
        <v>146164.742</v>
      </c>
      <c r="AA2860" s="4">
        <v>132810.489</v>
      </c>
      <c r="AB2860" s="4">
        <v>118776.476</v>
      </c>
      <c r="AC2860" s="4">
        <v>115784.111</v>
      </c>
      <c r="AD2860" s="4">
        <v>98805.652000000002</v>
      </c>
      <c r="AE2860" s="4">
        <v>83313.126999999993</v>
      </c>
      <c r="AF2860" s="4">
        <v>80066.11</v>
      </c>
      <c r="AG2860" s="4">
        <v>74973.718999999997</v>
      </c>
      <c r="AH2860" s="4">
        <v>68385.365999999995</v>
      </c>
      <c r="AI2860" s="4">
        <v>86491.464999999997</v>
      </c>
      <c r="AJ2860" s="4">
        <v>75718.728000000003</v>
      </c>
      <c r="AK2860" s="4">
        <v>80994.214000000007</v>
      </c>
      <c r="AL2860" s="4">
        <v>98288.532999999996</v>
      </c>
      <c r="AM2860" s="4">
        <v>109640.99400000001</v>
      </c>
      <c r="AN2860" s="4">
        <v>120797.894</v>
      </c>
      <c r="AO2860" s="4">
        <v>122124.821</v>
      </c>
      <c r="AP2860" s="4">
        <v>107218.47900000001</v>
      </c>
      <c r="AQ2860" s="4">
        <v>114206.94100000001</v>
      </c>
      <c r="AR2860" s="4">
        <v>105470.704</v>
      </c>
      <c r="AS2860" s="4">
        <v>103062.73699999999</v>
      </c>
      <c r="AT2860" s="4">
        <v>93104.892000000007</v>
      </c>
      <c r="AU2860" t="str">
        <f>IF(D2860="","",INDEX([1]DICCIONARIO!$G$21:$H$33,MATCH('DATA NIQ'!D2860,[1]DICCIONARIO!$G$21:$G$33,0),2))</f>
        <v>PEHUAMAR</v>
      </c>
    </row>
    <row r="2861" spans="1:47" ht="14.45" customHeight="1" x14ac:dyDescent="0.25">
      <c r="A2861" t="s">
        <v>0</v>
      </c>
      <c r="B2861" s="2" t="s">
        <v>349</v>
      </c>
      <c r="C2861" t="s">
        <v>17</v>
      </c>
      <c r="D2861" t="s">
        <v>6</v>
      </c>
      <c r="G2861" t="s">
        <v>351</v>
      </c>
      <c r="H2861" s="3" t="str">
        <f t="shared" si="44"/>
        <v>ARG SELF CADENAGUARNICIONES PARA COPETINPEPSICOPEHUAMARCompras (KILOS)</v>
      </c>
      <c r="I2861" s="4">
        <v>0</v>
      </c>
      <c r="J2861" s="4">
        <v>0</v>
      </c>
      <c r="K2861" s="4">
        <v>0</v>
      </c>
      <c r="L2861" s="4">
        <v>0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0</v>
      </c>
      <c r="AS2861" s="4">
        <v>0</v>
      </c>
      <c r="AT2861" s="4">
        <v>0</v>
      </c>
      <c r="AU2861" t="str">
        <f>IF(D2861="","",INDEX([1]DICCIONARIO!$G$21:$H$33,MATCH('DATA NIQ'!D2861,[1]DICCIONARIO!$G$21:$G$33,0),2))</f>
        <v>PEHUAMAR</v>
      </c>
    </row>
    <row r="2862" spans="1:47" ht="14.45" customHeight="1" x14ac:dyDescent="0.25">
      <c r="A2862" t="s">
        <v>0</v>
      </c>
      <c r="B2862" s="2" t="s">
        <v>349</v>
      </c>
      <c r="C2862" t="s">
        <v>17</v>
      </c>
      <c r="D2862" t="s">
        <v>6</v>
      </c>
      <c r="G2862" t="s">
        <v>352</v>
      </c>
      <c r="H2862" s="3" t="str">
        <f t="shared" si="44"/>
        <v>ARG SELF CADENAGUARNICIONES PARA COPETINPEPSICOPEHUAMARInventario (KILOS)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0</v>
      </c>
      <c r="AS2862" s="4">
        <v>0</v>
      </c>
      <c r="AT2862" s="4">
        <v>0</v>
      </c>
      <c r="AU2862" t="str">
        <f>IF(D2862="","",INDEX([1]DICCIONARIO!$G$21:$H$33,MATCH('DATA NIQ'!D2862,[1]DICCIONARIO!$G$21:$G$33,0),2))</f>
        <v>PEHUAMAR</v>
      </c>
    </row>
    <row r="2863" spans="1:47" ht="14.45" hidden="1" customHeight="1" x14ac:dyDescent="0.25">
      <c r="A2863" t="s">
        <v>0</v>
      </c>
      <c r="B2863" s="2" t="s">
        <v>349</v>
      </c>
      <c r="C2863" t="s">
        <v>17</v>
      </c>
      <c r="D2863" t="s">
        <v>6</v>
      </c>
      <c r="G2863" t="s">
        <v>353</v>
      </c>
      <c r="H2863" s="3" t="str">
        <f t="shared" si="44"/>
        <v>ARG SELF CADENAGUARNICIONES PARA COPETINPEPSICOPEHUAMARVtas Valor</v>
      </c>
      <c r="I2863" s="3">
        <v>191470932.676</v>
      </c>
      <c r="J2863" s="3">
        <v>212920600.15099999</v>
      </c>
      <c r="K2863" s="3">
        <v>226427449.87900001</v>
      </c>
      <c r="L2863" s="3">
        <v>235436892.87099999</v>
      </c>
      <c r="M2863" s="3">
        <v>239379110.71799999</v>
      </c>
      <c r="N2863" s="3">
        <v>229812362.641</v>
      </c>
      <c r="O2863" s="3">
        <v>256923387.70300001</v>
      </c>
      <c r="P2863" s="3">
        <v>358876427.24400002</v>
      </c>
      <c r="Q2863" s="3">
        <v>385855708.95200002</v>
      </c>
      <c r="R2863" s="3">
        <v>308198445.85900003</v>
      </c>
      <c r="S2863" s="3">
        <v>256895841.64300001</v>
      </c>
      <c r="T2863" s="3">
        <v>241409029.26699999</v>
      </c>
      <c r="U2863" s="3">
        <v>299021023.71100003</v>
      </c>
      <c r="V2863" s="3">
        <v>362085077.55699998</v>
      </c>
      <c r="W2863" s="3">
        <v>307898545.69400001</v>
      </c>
      <c r="X2863" s="3">
        <v>430077858.48400003</v>
      </c>
      <c r="Y2863" s="3">
        <v>622695849.06299996</v>
      </c>
      <c r="Z2863" s="3">
        <v>642122391.48599994</v>
      </c>
      <c r="AA2863" s="3">
        <v>630308149.61199999</v>
      </c>
      <c r="AB2863" s="3">
        <v>738949305.41600001</v>
      </c>
      <c r="AC2863" s="3">
        <v>1129540103.8940001</v>
      </c>
      <c r="AD2863" s="3">
        <v>1190045980.256</v>
      </c>
      <c r="AE2863" s="3">
        <v>1167090841.1949999</v>
      </c>
      <c r="AF2863" s="3">
        <v>1205614127.997</v>
      </c>
      <c r="AG2863" s="3">
        <v>1155928981.7190001</v>
      </c>
      <c r="AH2863" s="3">
        <v>1087263981.526</v>
      </c>
      <c r="AI2863" s="3">
        <v>1501798537.4400001</v>
      </c>
      <c r="AJ2863" s="3">
        <v>1322997548.4460001</v>
      </c>
      <c r="AK2863" s="3">
        <v>1390310489.7850001</v>
      </c>
      <c r="AL2863" s="3">
        <v>1687451122.0050001</v>
      </c>
      <c r="AM2863" s="3">
        <v>1856779909.4779999</v>
      </c>
      <c r="AN2863" s="3">
        <v>2115641735.0120001</v>
      </c>
      <c r="AO2863" s="3">
        <v>2196495840.757</v>
      </c>
      <c r="AP2863" s="3">
        <v>1931018291.302</v>
      </c>
      <c r="AQ2863" s="3">
        <v>1993328151.023</v>
      </c>
      <c r="AR2863" s="3">
        <v>1879407459.1960001</v>
      </c>
      <c r="AS2863" s="3">
        <v>1854699433.487</v>
      </c>
      <c r="AT2863" s="3">
        <v>1733843458.997</v>
      </c>
      <c r="AU2863" t="str">
        <f>IF(D2863="","",INDEX([1]DICCIONARIO!$G$21:$H$33,MATCH('DATA NIQ'!D2863,[1]DICCIONARIO!$G$21:$G$33,0),2))</f>
        <v>PEHUAMAR</v>
      </c>
    </row>
    <row r="2864" spans="1:47" hidden="1" x14ac:dyDescent="0.25">
      <c r="A2864" t="s">
        <v>0</v>
      </c>
      <c r="B2864" s="2" t="s">
        <v>349</v>
      </c>
      <c r="C2864" t="s">
        <v>17</v>
      </c>
      <c r="D2864" t="s">
        <v>6</v>
      </c>
      <c r="G2864" t="s">
        <v>354</v>
      </c>
      <c r="H2864" s="3" t="str">
        <f t="shared" si="44"/>
        <v>ARG SELF CADENAGUARNICIONES PARA COPETINPEPSICOPEHUAMARDist. Num. Tiendas Handling (C)</v>
      </c>
      <c r="I2864" s="1">
        <v>97.373999999999995</v>
      </c>
      <c r="J2864" s="1">
        <v>97</v>
      </c>
      <c r="K2864" s="1">
        <v>97.05</v>
      </c>
      <c r="L2864" s="1">
        <v>97.275999999999996</v>
      </c>
      <c r="M2864" s="1">
        <v>97.45</v>
      </c>
      <c r="N2864" s="1">
        <v>97.468000000000004</v>
      </c>
      <c r="O2864" s="1">
        <v>97.450999999999993</v>
      </c>
      <c r="P2864" s="1">
        <v>97.236000000000004</v>
      </c>
      <c r="Q2864" s="1">
        <v>97.347999999999999</v>
      </c>
      <c r="R2864" s="1">
        <v>97.244</v>
      </c>
      <c r="S2864" s="1">
        <v>95.162999999999997</v>
      </c>
      <c r="T2864" s="1">
        <v>96.875</v>
      </c>
      <c r="U2864" s="1">
        <v>97.015000000000001</v>
      </c>
      <c r="V2864" s="1">
        <v>96.256</v>
      </c>
      <c r="W2864" s="1">
        <v>93.087000000000003</v>
      </c>
      <c r="X2864" s="1">
        <v>95.524000000000001</v>
      </c>
      <c r="Y2864" s="1">
        <v>96.585999999999999</v>
      </c>
      <c r="Z2864" s="1">
        <v>96.692999999999998</v>
      </c>
      <c r="AA2864" s="1">
        <v>96.677000000000007</v>
      </c>
      <c r="AB2864" s="1">
        <v>82.498000000000005</v>
      </c>
      <c r="AC2864" s="1">
        <v>92.009</v>
      </c>
      <c r="AD2864" s="1">
        <v>94.97</v>
      </c>
      <c r="AE2864" s="1">
        <v>96.738</v>
      </c>
      <c r="AF2864" s="1">
        <v>96.634</v>
      </c>
      <c r="AG2864" s="1">
        <v>93.274000000000001</v>
      </c>
      <c r="AH2864" s="1">
        <v>89.634</v>
      </c>
      <c r="AI2864" s="1">
        <v>96.063999999999993</v>
      </c>
      <c r="AJ2864" s="1">
        <v>95.320999999999998</v>
      </c>
      <c r="AK2864" s="1">
        <v>96.156999999999996</v>
      </c>
      <c r="AL2864" s="1">
        <v>96.757999999999996</v>
      </c>
      <c r="AM2864" s="1">
        <v>96.492000000000004</v>
      </c>
      <c r="AN2864" s="1">
        <v>97.572000000000003</v>
      </c>
      <c r="AO2864" s="1">
        <v>94.472999999999999</v>
      </c>
      <c r="AP2864" s="1">
        <v>97.403000000000006</v>
      </c>
      <c r="AQ2864" s="1">
        <v>97.081000000000003</v>
      </c>
      <c r="AR2864" s="1">
        <v>96.62</v>
      </c>
      <c r="AS2864" s="1">
        <v>96.712999999999994</v>
      </c>
      <c r="AT2864" s="1">
        <v>96.691000000000003</v>
      </c>
      <c r="AU2864" t="str">
        <f>IF(D2864="","",INDEX([1]DICCIONARIO!$G$21:$H$33,MATCH('DATA NIQ'!D2864,[1]DICCIONARIO!$G$21:$G$33,0),2))</f>
        <v>PEHUAMAR</v>
      </c>
    </row>
    <row r="2865" spans="1:47" ht="14.45" hidden="1" customHeight="1" x14ac:dyDescent="0.25">
      <c r="A2865" t="s">
        <v>0</v>
      </c>
      <c r="B2865" s="2" t="s">
        <v>349</v>
      </c>
      <c r="C2865" t="s">
        <v>17</v>
      </c>
      <c r="D2865" t="s">
        <v>6</v>
      </c>
      <c r="G2865" t="s">
        <v>355</v>
      </c>
      <c r="H2865" s="3" t="str">
        <f t="shared" si="44"/>
        <v>ARG SELF CADENAGUARNICIONES PARA COPETINPEPSICOPEHUAMARDist. Pond. Tiendas Handling</v>
      </c>
      <c r="I2865" s="1">
        <v>99.418000000000006</v>
      </c>
      <c r="J2865" s="1">
        <v>99.369</v>
      </c>
      <c r="K2865" s="1">
        <v>99.355999999999995</v>
      </c>
      <c r="L2865" s="1">
        <v>99.376999999999995</v>
      </c>
      <c r="M2865" s="1">
        <v>99.587000000000003</v>
      </c>
      <c r="N2865" s="1">
        <v>99.622</v>
      </c>
      <c r="O2865" s="1">
        <v>99.587999999999994</v>
      </c>
      <c r="P2865" s="1">
        <v>99.486000000000004</v>
      </c>
      <c r="Q2865" s="1">
        <v>99.635999999999996</v>
      </c>
      <c r="R2865" s="1">
        <v>99.668999999999997</v>
      </c>
      <c r="S2865" s="1">
        <v>99.13</v>
      </c>
      <c r="T2865" s="1">
        <v>99.507999999999996</v>
      </c>
      <c r="U2865" s="1">
        <v>99.194999999999993</v>
      </c>
      <c r="V2865" s="1">
        <v>98.509</v>
      </c>
      <c r="W2865" s="1">
        <v>97.945999999999998</v>
      </c>
      <c r="X2865" s="1">
        <v>98.998000000000005</v>
      </c>
      <c r="Y2865" s="1">
        <v>99.350999999999999</v>
      </c>
      <c r="Z2865" s="1">
        <v>99.424999999999997</v>
      </c>
      <c r="AA2865" s="1">
        <v>99.397000000000006</v>
      </c>
      <c r="AB2865" s="1">
        <v>92.271000000000001</v>
      </c>
      <c r="AC2865" s="1">
        <v>96.516999999999996</v>
      </c>
      <c r="AD2865" s="1">
        <v>98.700999999999993</v>
      </c>
      <c r="AE2865" s="1">
        <v>99.47</v>
      </c>
      <c r="AF2865" s="1">
        <v>99.347999999999999</v>
      </c>
      <c r="AG2865" s="1">
        <v>97.804000000000002</v>
      </c>
      <c r="AH2865" s="1">
        <v>96.102999999999994</v>
      </c>
      <c r="AI2865" s="1">
        <v>99.206000000000003</v>
      </c>
      <c r="AJ2865" s="1">
        <v>98.893000000000001</v>
      </c>
      <c r="AK2865" s="1">
        <v>99.135000000000005</v>
      </c>
      <c r="AL2865" s="1">
        <v>99.361999999999995</v>
      </c>
      <c r="AM2865" s="1">
        <v>99.186000000000007</v>
      </c>
      <c r="AN2865" s="1">
        <v>99.552000000000007</v>
      </c>
      <c r="AO2865" s="1">
        <v>98.665999999999997</v>
      </c>
      <c r="AP2865" s="1">
        <v>99.563000000000002</v>
      </c>
      <c r="AQ2865" s="1">
        <v>99.372</v>
      </c>
      <c r="AR2865" s="1">
        <v>99.063999999999993</v>
      </c>
      <c r="AS2865" s="1">
        <v>99.204999999999998</v>
      </c>
      <c r="AT2865" s="1">
        <v>99.132999999999996</v>
      </c>
      <c r="AU2865" t="str">
        <f>IF(D2865="","",INDEX([1]DICCIONARIO!$G$21:$H$33,MATCH('DATA NIQ'!D2865,[1]DICCIONARIO!$G$21:$G$33,0),2))</f>
        <v>PEHUAMAR</v>
      </c>
    </row>
    <row r="2866" spans="1:47" ht="14.45" hidden="1" customHeight="1" x14ac:dyDescent="0.25">
      <c r="A2866" t="s">
        <v>0</v>
      </c>
      <c r="B2866" s="2" t="s">
        <v>349</v>
      </c>
      <c r="C2866" t="s">
        <v>17</v>
      </c>
      <c r="D2866" t="s">
        <v>6</v>
      </c>
      <c r="G2866" t="s">
        <v>356</v>
      </c>
      <c r="H2866" s="3" t="str">
        <f t="shared" si="44"/>
        <v>ARG SELF CADENAGUARNICIONES PARA COPETINPEPSICOPEHUAMARPart. de Vtas (KILOS) - Product</v>
      </c>
      <c r="I2866" s="1">
        <v>11.513</v>
      </c>
      <c r="J2866" s="1">
        <v>11.839</v>
      </c>
      <c r="K2866" s="1">
        <v>11.048999999999999</v>
      </c>
      <c r="L2866" s="1">
        <v>10.954000000000001</v>
      </c>
      <c r="M2866" s="1">
        <v>10.654</v>
      </c>
      <c r="N2866" s="1">
        <v>9.6739999999999995</v>
      </c>
      <c r="O2866" s="1">
        <v>10.84</v>
      </c>
      <c r="P2866" s="1">
        <v>9.9090000000000007</v>
      </c>
      <c r="Q2866" s="1">
        <v>11.808999999999999</v>
      </c>
      <c r="R2866" s="1">
        <v>11.005000000000001</v>
      </c>
      <c r="S2866" s="1">
        <v>8.2550000000000008</v>
      </c>
      <c r="T2866" s="1">
        <v>8.4920000000000009</v>
      </c>
      <c r="U2866" s="1">
        <v>9.6630000000000003</v>
      </c>
      <c r="V2866" s="1">
        <v>10.776999999999999</v>
      </c>
      <c r="W2866" s="1">
        <v>8.1010000000000009</v>
      </c>
      <c r="X2866" s="1">
        <v>9.1560000000000006</v>
      </c>
      <c r="Y2866" s="1">
        <v>11.837</v>
      </c>
      <c r="Z2866" s="1">
        <v>9.7279999999999998</v>
      </c>
      <c r="AA2866" s="1">
        <v>9.1150000000000002</v>
      </c>
      <c r="AB2866" s="1">
        <v>6.6130000000000004</v>
      </c>
      <c r="AC2866" s="1">
        <v>8.27</v>
      </c>
      <c r="AD2866" s="1">
        <v>8.6880000000000006</v>
      </c>
      <c r="AE2866" s="1">
        <v>7.3380000000000001</v>
      </c>
      <c r="AF2866" s="1">
        <v>6.883</v>
      </c>
      <c r="AG2866" s="1">
        <v>6.5350000000000001</v>
      </c>
      <c r="AH2866" s="1">
        <v>5.7080000000000002</v>
      </c>
      <c r="AI2866" s="1">
        <v>5.9969999999999999</v>
      </c>
      <c r="AJ2866" s="1">
        <v>6.1710000000000003</v>
      </c>
      <c r="AK2866" s="1">
        <v>6.8849999999999998</v>
      </c>
      <c r="AL2866" s="1">
        <v>7.8419999999999996</v>
      </c>
      <c r="AM2866" s="1">
        <v>8.6199999999999992</v>
      </c>
      <c r="AN2866" s="1">
        <v>6.9829999999999997</v>
      </c>
      <c r="AO2866" s="1">
        <v>7.3319999999999999</v>
      </c>
      <c r="AP2866" s="1">
        <v>7.976</v>
      </c>
      <c r="AQ2866" s="1">
        <v>7.9420000000000002</v>
      </c>
      <c r="AR2866" s="1">
        <v>7.8520000000000003</v>
      </c>
      <c r="AS2866" s="1">
        <v>7.7160000000000002</v>
      </c>
      <c r="AT2866" s="1">
        <v>6.68</v>
      </c>
      <c r="AU2866" t="str">
        <f>IF(D2866="","",INDEX([1]DICCIONARIO!$G$21:$H$33,MATCH('DATA NIQ'!D2866,[1]DICCIONARIO!$G$21:$G$33,0),2))</f>
        <v>PEHUAMAR</v>
      </c>
    </row>
    <row r="2867" spans="1:47" ht="14.45" hidden="1" customHeight="1" x14ac:dyDescent="0.25">
      <c r="A2867" t="s">
        <v>0</v>
      </c>
      <c r="B2867" s="2" t="s">
        <v>349</v>
      </c>
      <c r="C2867" t="s">
        <v>17</v>
      </c>
      <c r="D2867" t="s">
        <v>6</v>
      </c>
      <c r="G2867" t="s">
        <v>357</v>
      </c>
      <c r="H2867" s="3" t="str">
        <f t="shared" si="44"/>
        <v>ARG SELF CADENAGUARNICIONES PARA COPETINPEPSICOPEHUAMARPart. de Vtas Valor - Product</v>
      </c>
      <c r="I2867" s="1">
        <v>10.081</v>
      </c>
      <c r="J2867" s="1">
        <v>10.161</v>
      </c>
      <c r="K2867" s="1">
        <v>9.4049999999999994</v>
      </c>
      <c r="L2867" s="1">
        <v>9.2059999999999995</v>
      </c>
      <c r="M2867" s="1">
        <v>9.16</v>
      </c>
      <c r="N2867" s="1">
        <v>8.3339999999999996</v>
      </c>
      <c r="O2867" s="1">
        <v>9.0570000000000004</v>
      </c>
      <c r="P2867" s="1">
        <v>8.8930000000000007</v>
      </c>
      <c r="Q2867" s="1">
        <v>10.244</v>
      </c>
      <c r="R2867" s="1">
        <v>8.9120000000000008</v>
      </c>
      <c r="S2867" s="1">
        <v>6.6079999999999997</v>
      </c>
      <c r="T2867" s="1">
        <v>6.415</v>
      </c>
      <c r="U2867" s="1">
        <v>7.2359999999999998</v>
      </c>
      <c r="V2867" s="1">
        <v>7.9039999999999999</v>
      </c>
      <c r="W2867" s="1">
        <v>5.7329999999999997</v>
      </c>
      <c r="X2867" s="1">
        <v>7.4189999999999996</v>
      </c>
      <c r="Y2867" s="1">
        <v>9.2080000000000002</v>
      </c>
      <c r="Z2867" s="1">
        <v>7.9409999999999998</v>
      </c>
      <c r="AA2867" s="1">
        <v>7.0339999999999998</v>
      </c>
      <c r="AB2867" s="1">
        <v>5.952</v>
      </c>
      <c r="AC2867" s="1">
        <v>7.883</v>
      </c>
      <c r="AD2867" s="1">
        <v>8.0589999999999993</v>
      </c>
      <c r="AE2867" s="1">
        <v>7.51</v>
      </c>
      <c r="AF2867" s="1">
        <v>7.4909999999999997</v>
      </c>
      <c r="AG2867" s="1">
        <v>7.3769999999999998</v>
      </c>
      <c r="AH2867" s="1">
        <v>6.46</v>
      </c>
      <c r="AI2867" s="1">
        <v>7.0819999999999999</v>
      </c>
      <c r="AJ2867" s="1">
        <v>6.8769999999999998</v>
      </c>
      <c r="AK2867" s="1">
        <v>7.13</v>
      </c>
      <c r="AL2867" s="1">
        <v>8.0850000000000009</v>
      </c>
      <c r="AM2867" s="1">
        <v>8.7390000000000008</v>
      </c>
      <c r="AN2867" s="1">
        <v>7.8730000000000002</v>
      </c>
      <c r="AO2867" s="1">
        <v>7.9290000000000003</v>
      </c>
      <c r="AP2867" s="1">
        <v>7.9429999999999996</v>
      </c>
      <c r="AQ2867" s="1">
        <v>7.61</v>
      </c>
      <c r="AR2867" s="1">
        <v>7.5940000000000003</v>
      </c>
      <c r="AS2867" s="1">
        <v>7.4160000000000004</v>
      </c>
      <c r="AT2867" s="1">
        <v>6.7080000000000002</v>
      </c>
      <c r="AU2867" t="str">
        <f>IF(D2867="","",INDEX([1]DICCIONARIO!$G$21:$H$33,MATCH('DATA NIQ'!D2867,[1]DICCIONARIO!$G$21:$G$33,0),2))</f>
        <v>PEHUAMAR</v>
      </c>
    </row>
    <row r="2868" spans="1:47" ht="14.45" customHeight="1" x14ac:dyDescent="0.25">
      <c r="A2868" t="s">
        <v>0</v>
      </c>
      <c r="B2868" s="2" t="s">
        <v>349</v>
      </c>
      <c r="C2868" t="s">
        <v>17</v>
      </c>
      <c r="D2868" t="s">
        <v>6</v>
      </c>
      <c r="E2868" t="s">
        <v>379</v>
      </c>
      <c r="G2868" t="s">
        <v>350</v>
      </c>
      <c r="H2868" s="3" t="str">
        <f t="shared" si="44"/>
        <v>ARG SELF CADENAGUARNICIONES PARA COPETINPEPSICOPEHUAMARPEHUAMAR ACANALADAVtas (KILOS)</v>
      </c>
      <c r="I2868" s="4">
        <v>21090.258999999998</v>
      </c>
      <c r="J2868" s="4">
        <v>22006.745999999999</v>
      </c>
      <c r="K2868" s="4">
        <v>24148.201000000001</v>
      </c>
      <c r="L2868" s="4">
        <v>24427.883000000002</v>
      </c>
      <c r="M2868" s="4">
        <v>21776.944</v>
      </c>
      <c r="N2868" s="4">
        <v>25107.087</v>
      </c>
      <c r="O2868" s="4">
        <v>27454.077000000001</v>
      </c>
      <c r="P2868" s="4">
        <v>39575.141000000003</v>
      </c>
      <c r="Q2868" s="4">
        <v>42775.374000000003</v>
      </c>
      <c r="R2868" s="4">
        <v>30165.046999999999</v>
      </c>
      <c r="S2868" s="4">
        <v>28304.541000000001</v>
      </c>
      <c r="T2868" s="4">
        <v>26233.420999999998</v>
      </c>
      <c r="U2868" s="4">
        <v>40262.048999999999</v>
      </c>
      <c r="V2868" s="4">
        <v>45584.267999999996</v>
      </c>
      <c r="W2868" s="4">
        <v>32937.525999999998</v>
      </c>
      <c r="X2868" s="4">
        <v>36875.508999999998</v>
      </c>
      <c r="Y2868" s="4">
        <v>44075.803999999996</v>
      </c>
      <c r="Z2868" s="4">
        <v>35240.192999999999</v>
      </c>
      <c r="AA2868" s="4">
        <v>36687.923999999999</v>
      </c>
      <c r="AB2868" s="4">
        <v>31078.2</v>
      </c>
      <c r="AC2868" s="4">
        <v>28345.704000000002</v>
      </c>
      <c r="AD2868" s="4">
        <v>19144.467000000001</v>
      </c>
      <c r="AE2868" s="4">
        <v>21255.427</v>
      </c>
      <c r="AF2868" s="4">
        <v>21944.428</v>
      </c>
      <c r="AG2868" s="4">
        <v>19680.021000000001</v>
      </c>
      <c r="AH2868" s="4">
        <v>17792.464</v>
      </c>
      <c r="AI2868" s="4">
        <v>24889.225999999999</v>
      </c>
      <c r="AJ2868" s="4">
        <v>20317.225999999999</v>
      </c>
      <c r="AK2868" s="4">
        <v>19632.784</v>
      </c>
      <c r="AL2868" s="4">
        <v>24742.741000000002</v>
      </c>
      <c r="AM2868" s="4">
        <v>32763.901999999998</v>
      </c>
      <c r="AN2868" s="4">
        <v>35122.925999999999</v>
      </c>
      <c r="AO2868" s="4">
        <v>32726.852999999999</v>
      </c>
      <c r="AP2868" s="4">
        <v>26765.65</v>
      </c>
      <c r="AQ2868" s="4">
        <v>26716.955999999998</v>
      </c>
      <c r="AR2868" s="4">
        <v>27391.466</v>
      </c>
      <c r="AS2868" s="4">
        <v>27127.975999999999</v>
      </c>
      <c r="AT2868" s="4">
        <v>23808.025000000001</v>
      </c>
      <c r="AU2868" t="str">
        <f>IF(D2868="","",INDEX([1]DICCIONARIO!$G$21:$H$33,MATCH('DATA NIQ'!D2868,[1]DICCIONARIO!$G$21:$G$33,0),2))</f>
        <v>PEHUAMAR</v>
      </c>
    </row>
    <row r="2869" spans="1:47" ht="14.45" customHeight="1" x14ac:dyDescent="0.25">
      <c r="A2869" t="s">
        <v>0</v>
      </c>
      <c r="B2869" s="2" t="s">
        <v>349</v>
      </c>
      <c r="C2869" t="s">
        <v>17</v>
      </c>
      <c r="D2869" t="s">
        <v>6</v>
      </c>
      <c r="E2869" t="s">
        <v>379</v>
      </c>
      <c r="G2869" t="s">
        <v>351</v>
      </c>
      <c r="H2869" s="3" t="str">
        <f t="shared" si="44"/>
        <v>ARG SELF CADENAGUARNICIONES PARA COPETINPEPSICOPEHUAMARPEHUAMAR ACANALADACompras (KILOS)</v>
      </c>
      <c r="I2869" s="4">
        <v>0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0</v>
      </c>
      <c r="AS2869" s="4">
        <v>0</v>
      </c>
      <c r="AT2869" s="4">
        <v>0</v>
      </c>
      <c r="AU2869" t="str">
        <f>IF(D2869="","",INDEX([1]DICCIONARIO!$G$21:$H$33,MATCH('DATA NIQ'!D2869,[1]DICCIONARIO!$G$21:$G$33,0),2))</f>
        <v>PEHUAMAR</v>
      </c>
    </row>
    <row r="2870" spans="1:47" ht="14.45" customHeight="1" x14ac:dyDescent="0.25">
      <c r="A2870" t="s">
        <v>0</v>
      </c>
      <c r="B2870" s="2" t="s">
        <v>349</v>
      </c>
      <c r="C2870" t="s">
        <v>17</v>
      </c>
      <c r="D2870" t="s">
        <v>6</v>
      </c>
      <c r="E2870" t="s">
        <v>379</v>
      </c>
      <c r="G2870" t="s">
        <v>352</v>
      </c>
      <c r="H2870" s="3" t="str">
        <f t="shared" si="44"/>
        <v>ARG SELF CADENAGUARNICIONES PARA COPETINPEPSICOPEHUAMARPEHUAMAR ACANALADAInventario (KILOS)</v>
      </c>
      <c r="I2870" s="4">
        <v>0</v>
      </c>
      <c r="J2870" s="4">
        <v>0</v>
      </c>
      <c r="K2870" s="4">
        <v>0</v>
      </c>
      <c r="L2870" s="4">
        <v>0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0</v>
      </c>
      <c r="AS2870" s="4">
        <v>0</v>
      </c>
      <c r="AT2870" s="4">
        <v>0</v>
      </c>
      <c r="AU2870" t="str">
        <f>IF(D2870="","",INDEX([1]DICCIONARIO!$G$21:$H$33,MATCH('DATA NIQ'!D2870,[1]DICCIONARIO!$G$21:$G$33,0),2))</f>
        <v>PEHUAMAR</v>
      </c>
    </row>
    <row r="2871" spans="1:47" ht="14.45" hidden="1" customHeight="1" x14ac:dyDescent="0.25">
      <c r="A2871" t="s">
        <v>0</v>
      </c>
      <c r="B2871" s="2" t="s">
        <v>349</v>
      </c>
      <c r="C2871" t="s">
        <v>17</v>
      </c>
      <c r="D2871" t="s">
        <v>6</v>
      </c>
      <c r="E2871" t="s">
        <v>379</v>
      </c>
      <c r="G2871" t="s">
        <v>353</v>
      </c>
      <c r="H2871" s="3" t="str">
        <f t="shared" si="44"/>
        <v>ARG SELF CADENAGUARNICIONES PARA COPETINPEPSICOPEHUAMARPEHUAMAR ACANALADAVtas Valor</v>
      </c>
      <c r="I2871" s="3">
        <v>33551301.491</v>
      </c>
      <c r="J2871" s="3">
        <v>36636987.685999997</v>
      </c>
      <c r="K2871" s="3">
        <v>42178510.961000003</v>
      </c>
      <c r="L2871" s="3">
        <v>46030581.200000003</v>
      </c>
      <c r="M2871" s="3">
        <v>45698298.582000002</v>
      </c>
      <c r="N2871" s="3">
        <v>54770070.229999997</v>
      </c>
      <c r="O2871" s="3">
        <v>62933801.160999998</v>
      </c>
      <c r="P2871" s="3">
        <v>93977289.982999995</v>
      </c>
      <c r="Q2871" s="3">
        <v>103806725.09299999</v>
      </c>
      <c r="R2871" s="3">
        <v>79334346.028999999</v>
      </c>
      <c r="S2871" s="3">
        <v>76555362.817000002</v>
      </c>
      <c r="T2871" s="3">
        <v>70620898.128999993</v>
      </c>
      <c r="U2871" s="3">
        <v>114204640.19</v>
      </c>
      <c r="V2871" s="3">
        <v>132906434.23999999</v>
      </c>
      <c r="W2871" s="3">
        <v>102730626.619</v>
      </c>
      <c r="X2871" s="3">
        <v>140528550.12900001</v>
      </c>
      <c r="Y2871" s="3">
        <v>187858192.84900001</v>
      </c>
      <c r="Z2871" s="3">
        <v>171641872.81600001</v>
      </c>
      <c r="AA2871" s="3">
        <v>180620534.39899999</v>
      </c>
      <c r="AB2871" s="3">
        <v>201984670.016</v>
      </c>
      <c r="AC2871" s="3">
        <v>290766124.75999999</v>
      </c>
      <c r="AD2871" s="3">
        <v>260239105.461</v>
      </c>
      <c r="AE2871" s="3">
        <v>325162576.21600002</v>
      </c>
      <c r="AF2871" s="3">
        <v>349377693.454</v>
      </c>
      <c r="AG2871" s="3">
        <v>324371766.83200002</v>
      </c>
      <c r="AH2871" s="3">
        <v>307093711.22600001</v>
      </c>
      <c r="AI2871" s="3">
        <v>465683490.00099999</v>
      </c>
      <c r="AJ2871" s="3">
        <v>372961433.47100002</v>
      </c>
      <c r="AK2871" s="3">
        <v>340605826.602</v>
      </c>
      <c r="AL2871" s="3">
        <v>423787285.90600002</v>
      </c>
      <c r="AM2871" s="3">
        <v>552630949.99300003</v>
      </c>
      <c r="AN2871" s="3">
        <v>611002998.65999997</v>
      </c>
      <c r="AO2871" s="3">
        <v>572454433.31700003</v>
      </c>
      <c r="AP2871" s="3">
        <v>479112729.98400003</v>
      </c>
      <c r="AQ2871" s="3">
        <v>454648765.90700001</v>
      </c>
      <c r="AR2871" s="3">
        <v>489091129.91600001</v>
      </c>
      <c r="AS2871" s="3">
        <v>496671928.28399998</v>
      </c>
      <c r="AT2871" s="3">
        <v>457984961.56999999</v>
      </c>
      <c r="AU2871" t="str">
        <f>IF(D2871="","",INDEX([1]DICCIONARIO!$G$21:$H$33,MATCH('DATA NIQ'!D2871,[1]DICCIONARIO!$G$21:$G$33,0),2))</f>
        <v>PEHUAMAR</v>
      </c>
    </row>
    <row r="2872" spans="1:47" hidden="1" x14ac:dyDescent="0.25">
      <c r="A2872" t="s">
        <v>0</v>
      </c>
      <c r="B2872" s="2" t="s">
        <v>349</v>
      </c>
      <c r="C2872" t="s">
        <v>17</v>
      </c>
      <c r="D2872" t="s">
        <v>6</v>
      </c>
      <c r="E2872" t="s">
        <v>379</v>
      </c>
      <c r="G2872" t="s">
        <v>354</v>
      </c>
      <c r="H2872" s="3" t="str">
        <f t="shared" si="44"/>
        <v>ARG SELF CADENAGUARNICIONES PARA COPETINPEPSICOPEHUAMARPEHUAMAR ACANALADADist. Num. Tiendas Handling (C)</v>
      </c>
      <c r="I2872" s="1">
        <v>88.644000000000005</v>
      </c>
      <c r="J2872" s="1">
        <v>88.748999999999995</v>
      </c>
      <c r="K2872" s="1">
        <v>89.317999999999998</v>
      </c>
      <c r="L2872" s="1">
        <v>89.721000000000004</v>
      </c>
      <c r="M2872" s="1">
        <v>89.596999999999994</v>
      </c>
      <c r="N2872" s="1">
        <v>89.778999999999996</v>
      </c>
      <c r="O2872" s="1">
        <v>93.747</v>
      </c>
      <c r="P2872" s="1">
        <v>94.248000000000005</v>
      </c>
      <c r="Q2872" s="1">
        <v>93.096000000000004</v>
      </c>
      <c r="R2872" s="1">
        <v>91.995999999999995</v>
      </c>
      <c r="S2872" s="1">
        <v>87.415999999999997</v>
      </c>
      <c r="T2872" s="1">
        <v>85.822000000000003</v>
      </c>
      <c r="U2872" s="1">
        <v>90.012</v>
      </c>
      <c r="V2872" s="1">
        <v>90.602999999999994</v>
      </c>
      <c r="W2872" s="1">
        <v>84.278000000000006</v>
      </c>
      <c r="X2872" s="1">
        <v>80.912999999999997</v>
      </c>
      <c r="Y2872" s="1">
        <v>80.573999999999998</v>
      </c>
      <c r="Z2872" s="1">
        <v>80.284999999999997</v>
      </c>
      <c r="AA2872" s="1">
        <v>79.015000000000001</v>
      </c>
      <c r="AB2872" s="1">
        <v>58.933</v>
      </c>
      <c r="AC2872" s="1">
        <v>48.14</v>
      </c>
      <c r="AD2872" s="1">
        <v>66.751999999999995</v>
      </c>
      <c r="AE2872" s="1">
        <v>82.26</v>
      </c>
      <c r="AF2872" s="1">
        <v>89.278000000000006</v>
      </c>
      <c r="AG2872" s="1">
        <v>81.861999999999995</v>
      </c>
      <c r="AH2872" s="1">
        <v>79.290000000000006</v>
      </c>
      <c r="AI2872" s="1">
        <v>81.561000000000007</v>
      </c>
      <c r="AJ2872" s="1">
        <v>77.007999999999996</v>
      </c>
      <c r="AK2872" s="1">
        <v>74.248000000000005</v>
      </c>
      <c r="AL2872" s="1">
        <v>77.481999999999999</v>
      </c>
      <c r="AM2872" s="1">
        <v>79.739000000000004</v>
      </c>
      <c r="AN2872" s="1">
        <v>79.593000000000004</v>
      </c>
      <c r="AO2872" s="1">
        <v>79.14</v>
      </c>
      <c r="AP2872" s="1">
        <v>79.09</v>
      </c>
      <c r="AQ2872" s="1">
        <v>76.933000000000007</v>
      </c>
      <c r="AR2872" s="1">
        <v>80.33</v>
      </c>
      <c r="AS2872" s="1">
        <v>80.218000000000004</v>
      </c>
      <c r="AT2872" s="1">
        <v>79.844999999999999</v>
      </c>
      <c r="AU2872" t="str">
        <f>IF(D2872="","",INDEX([1]DICCIONARIO!$G$21:$H$33,MATCH('DATA NIQ'!D2872,[1]DICCIONARIO!$G$21:$G$33,0),2))</f>
        <v>PEHUAMAR</v>
      </c>
    </row>
    <row r="2873" spans="1:47" ht="14.45" hidden="1" customHeight="1" x14ac:dyDescent="0.25">
      <c r="A2873" t="s">
        <v>0</v>
      </c>
      <c r="B2873" s="2" t="s">
        <v>349</v>
      </c>
      <c r="C2873" t="s">
        <v>17</v>
      </c>
      <c r="D2873" t="s">
        <v>6</v>
      </c>
      <c r="E2873" t="s">
        <v>379</v>
      </c>
      <c r="G2873" t="s">
        <v>355</v>
      </c>
      <c r="H2873" s="3" t="str">
        <f t="shared" si="44"/>
        <v>ARG SELF CADENAGUARNICIONES PARA COPETINPEPSICOPEHUAMARPEHUAMAR ACANALADADist. Pond. Tiendas Handling</v>
      </c>
      <c r="I2873" s="1">
        <v>95.679000000000002</v>
      </c>
      <c r="J2873" s="1">
        <v>96.007000000000005</v>
      </c>
      <c r="K2873" s="1">
        <v>95.881</v>
      </c>
      <c r="L2873" s="1">
        <v>96.105000000000004</v>
      </c>
      <c r="M2873" s="1">
        <v>95.781000000000006</v>
      </c>
      <c r="N2873" s="1">
        <v>96.01</v>
      </c>
      <c r="O2873" s="1">
        <v>97.445999999999998</v>
      </c>
      <c r="P2873" s="1">
        <v>97.665999999999997</v>
      </c>
      <c r="Q2873" s="1">
        <v>97.442999999999998</v>
      </c>
      <c r="R2873" s="1">
        <v>96.563999999999993</v>
      </c>
      <c r="S2873" s="1">
        <v>92.545000000000002</v>
      </c>
      <c r="T2873" s="1">
        <v>90.403999999999996</v>
      </c>
      <c r="U2873" s="1">
        <v>93.688999999999993</v>
      </c>
      <c r="V2873" s="1">
        <v>95.114999999999995</v>
      </c>
      <c r="W2873" s="1">
        <v>93.325000000000003</v>
      </c>
      <c r="X2873" s="1">
        <v>92.739000000000004</v>
      </c>
      <c r="Y2873" s="1">
        <v>92.468000000000004</v>
      </c>
      <c r="Z2873" s="1">
        <v>92.412000000000006</v>
      </c>
      <c r="AA2873" s="1">
        <v>91.67</v>
      </c>
      <c r="AB2873" s="1">
        <v>82.292000000000002</v>
      </c>
      <c r="AC2873" s="1">
        <v>75.209000000000003</v>
      </c>
      <c r="AD2873" s="1">
        <v>83.259</v>
      </c>
      <c r="AE2873" s="1">
        <v>90.706000000000003</v>
      </c>
      <c r="AF2873" s="1">
        <v>96.135999999999996</v>
      </c>
      <c r="AG2873" s="1">
        <v>90.644000000000005</v>
      </c>
      <c r="AH2873" s="1">
        <v>88.16</v>
      </c>
      <c r="AI2873" s="1">
        <v>93.33</v>
      </c>
      <c r="AJ2873" s="1">
        <v>91.281999999999996</v>
      </c>
      <c r="AK2873" s="1">
        <v>85.057000000000002</v>
      </c>
      <c r="AL2873" s="1">
        <v>91.227999999999994</v>
      </c>
      <c r="AM2873" s="1">
        <v>92.509</v>
      </c>
      <c r="AN2873" s="1">
        <v>92.637</v>
      </c>
      <c r="AO2873" s="1">
        <v>93.257000000000005</v>
      </c>
      <c r="AP2873" s="1">
        <v>92.906999999999996</v>
      </c>
      <c r="AQ2873" s="1">
        <v>91.533000000000001</v>
      </c>
      <c r="AR2873" s="1">
        <v>93.296000000000006</v>
      </c>
      <c r="AS2873" s="1">
        <v>93.298000000000002</v>
      </c>
      <c r="AT2873" s="1">
        <v>92.361000000000004</v>
      </c>
      <c r="AU2873" t="str">
        <f>IF(D2873="","",INDEX([1]DICCIONARIO!$G$21:$H$33,MATCH('DATA NIQ'!D2873,[1]DICCIONARIO!$G$21:$G$33,0),2))</f>
        <v>PEHUAMAR</v>
      </c>
    </row>
    <row r="2874" spans="1:47" ht="14.45" hidden="1" customHeight="1" x14ac:dyDescent="0.25">
      <c r="A2874" t="s">
        <v>0</v>
      </c>
      <c r="B2874" s="2" t="s">
        <v>349</v>
      </c>
      <c r="C2874" t="s">
        <v>17</v>
      </c>
      <c r="D2874" t="s">
        <v>6</v>
      </c>
      <c r="E2874" t="s">
        <v>379</v>
      </c>
      <c r="G2874" t="s">
        <v>356</v>
      </c>
      <c r="H2874" s="3" t="str">
        <f t="shared" si="44"/>
        <v>ARG SELF CADENAGUARNICIONES PARA COPETINPEPSICOPEHUAMARPEHUAMAR ACANALADAPart. de Vtas (KILOS) - Product</v>
      </c>
      <c r="I2874" s="1">
        <v>1.595</v>
      </c>
      <c r="J2874" s="1">
        <v>1.5640000000000001</v>
      </c>
      <c r="K2874" s="1">
        <v>1.579</v>
      </c>
      <c r="L2874" s="1">
        <v>1.635</v>
      </c>
      <c r="M2874" s="1">
        <v>1.4930000000000001</v>
      </c>
      <c r="N2874" s="1">
        <v>1.706</v>
      </c>
      <c r="O2874" s="1">
        <v>1.9390000000000001</v>
      </c>
      <c r="P2874" s="1">
        <v>1.9690000000000001</v>
      </c>
      <c r="Q2874" s="1">
        <v>2.508</v>
      </c>
      <c r="R2874" s="1">
        <v>2.1880000000000002</v>
      </c>
      <c r="S2874" s="1">
        <v>2.0089999999999999</v>
      </c>
      <c r="T2874" s="1">
        <v>2.0670000000000002</v>
      </c>
      <c r="U2874" s="1">
        <v>3.0470000000000002</v>
      </c>
      <c r="V2874" s="1">
        <v>3.2429999999999999</v>
      </c>
      <c r="W2874" s="1">
        <v>2.173</v>
      </c>
      <c r="X2874" s="1">
        <v>2.5979999999999999</v>
      </c>
      <c r="Y2874" s="1">
        <v>3.125</v>
      </c>
      <c r="Z2874" s="1">
        <v>2.3450000000000002</v>
      </c>
      <c r="AA2874" s="1">
        <v>2.5179999999999998</v>
      </c>
      <c r="AB2874" s="1">
        <v>1.73</v>
      </c>
      <c r="AC2874" s="1">
        <v>2.0249999999999999</v>
      </c>
      <c r="AD2874" s="1">
        <v>1.6830000000000001</v>
      </c>
      <c r="AE2874" s="1">
        <v>1.8720000000000001</v>
      </c>
      <c r="AF2874" s="1">
        <v>1.887</v>
      </c>
      <c r="AG2874" s="1">
        <v>1.7150000000000001</v>
      </c>
      <c r="AH2874" s="1">
        <v>1.4850000000000001</v>
      </c>
      <c r="AI2874" s="1">
        <v>1.726</v>
      </c>
      <c r="AJ2874" s="1">
        <v>1.6559999999999999</v>
      </c>
      <c r="AK2874" s="1">
        <v>1.669</v>
      </c>
      <c r="AL2874" s="1">
        <v>1.974</v>
      </c>
      <c r="AM2874" s="1">
        <v>2.5760000000000001</v>
      </c>
      <c r="AN2874" s="1">
        <v>2.0299999999999998</v>
      </c>
      <c r="AO2874" s="1">
        <v>1.9650000000000001</v>
      </c>
      <c r="AP2874" s="1">
        <v>1.9910000000000001</v>
      </c>
      <c r="AQ2874" s="1">
        <v>1.8580000000000001</v>
      </c>
      <c r="AR2874" s="1">
        <v>2.0390000000000001</v>
      </c>
      <c r="AS2874" s="1">
        <v>2.0310000000000001</v>
      </c>
      <c r="AT2874" s="1">
        <v>1.708</v>
      </c>
      <c r="AU2874" t="str">
        <f>IF(D2874="","",INDEX([1]DICCIONARIO!$G$21:$H$33,MATCH('DATA NIQ'!D2874,[1]DICCIONARIO!$G$21:$G$33,0),2))</f>
        <v>PEHUAMAR</v>
      </c>
    </row>
    <row r="2875" spans="1:47" ht="14.45" hidden="1" customHeight="1" x14ac:dyDescent="0.25">
      <c r="A2875" t="s">
        <v>0</v>
      </c>
      <c r="B2875" s="2" t="s">
        <v>349</v>
      </c>
      <c r="C2875" t="s">
        <v>17</v>
      </c>
      <c r="D2875" t="s">
        <v>6</v>
      </c>
      <c r="E2875" t="s">
        <v>379</v>
      </c>
      <c r="G2875" t="s">
        <v>357</v>
      </c>
      <c r="H2875" s="3" t="str">
        <f t="shared" si="44"/>
        <v>ARG SELF CADENAGUARNICIONES PARA COPETINPEPSICOPEHUAMARPEHUAMAR ACANALADAPart. de Vtas Valor - Product</v>
      </c>
      <c r="I2875" s="1">
        <v>1.766</v>
      </c>
      <c r="J2875" s="1">
        <v>1.748</v>
      </c>
      <c r="K2875" s="1">
        <v>1.752</v>
      </c>
      <c r="L2875" s="1">
        <v>1.8</v>
      </c>
      <c r="M2875" s="1">
        <v>1.7490000000000001</v>
      </c>
      <c r="N2875" s="1">
        <v>1.986</v>
      </c>
      <c r="O2875" s="1">
        <v>2.2189999999999999</v>
      </c>
      <c r="P2875" s="1">
        <v>2.3290000000000002</v>
      </c>
      <c r="Q2875" s="1">
        <v>2.7559999999999998</v>
      </c>
      <c r="R2875" s="1">
        <v>2.294</v>
      </c>
      <c r="S2875" s="1">
        <v>1.9690000000000001</v>
      </c>
      <c r="T2875" s="1">
        <v>1.877</v>
      </c>
      <c r="U2875" s="1">
        <v>2.7639999999999998</v>
      </c>
      <c r="V2875" s="1">
        <v>2.9009999999999998</v>
      </c>
      <c r="W2875" s="1">
        <v>1.913</v>
      </c>
      <c r="X2875" s="1">
        <v>2.4239999999999999</v>
      </c>
      <c r="Y2875" s="1">
        <v>2.778</v>
      </c>
      <c r="Z2875" s="1">
        <v>2.1230000000000002</v>
      </c>
      <c r="AA2875" s="1">
        <v>2.016</v>
      </c>
      <c r="AB2875" s="1">
        <v>1.627</v>
      </c>
      <c r="AC2875" s="1">
        <v>2.0289999999999999</v>
      </c>
      <c r="AD2875" s="1">
        <v>1.762</v>
      </c>
      <c r="AE2875" s="1">
        <v>2.0920000000000001</v>
      </c>
      <c r="AF2875" s="1">
        <v>2.1709999999999998</v>
      </c>
      <c r="AG2875" s="1">
        <v>2.0699999999999998</v>
      </c>
      <c r="AH2875" s="1">
        <v>1.825</v>
      </c>
      <c r="AI2875" s="1">
        <v>2.1960000000000002</v>
      </c>
      <c r="AJ2875" s="1">
        <v>1.9390000000000001</v>
      </c>
      <c r="AK2875" s="1">
        <v>1.7470000000000001</v>
      </c>
      <c r="AL2875" s="1">
        <v>2.0299999999999998</v>
      </c>
      <c r="AM2875" s="1">
        <v>2.601</v>
      </c>
      <c r="AN2875" s="1">
        <v>2.274</v>
      </c>
      <c r="AO2875" s="1">
        <v>2.0670000000000002</v>
      </c>
      <c r="AP2875" s="1">
        <v>1.9710000000000001</v>
      </c>
      <c r="AQ2875" s="1">
        <v>1.736</v>
      </c>
      <c r="AR2875" s="1">
        <v>1.976</v>
      </c>
      <c r="AS2875" s="1">
        <v>1.986</v>
      </c>
      <c r="AT2875" s="1">
        <v>1.772</v>
      </c>
      <c r="AU2875" t="str">
        <f>IF(D2875="","",INDEX([1]DICCIONARIO!$G$21:$H$33,MATCH('DATA NIQ'!D2875,[1]DICCIONARIO!$G$21:$G$33,0),2))</f>
        <v>PEHUAMAR</v>
      </c>
    </row>
    <row r="2876" spans="1:47" ht="14.45" customHeight="1" x14ac:dyDescent="0.25">
      <c r="A2876" t="s">
        <v>0</v>
      </c>
      <c r="B2876" s="2" t="s">
        <v>349</v>
      </c>
      <c r="C2876" t="s">
        <v>17</v>
      </c>
      <c r="D2876" t="s">
        <v>6</v>
      </c>
      <c r="E2876" t="s">
        <v>379</v>
      </c>
      <c r="F2876" t="s">
        <v>19</v>
      </c>
      <c r="G2876" t="s">
        <v>350</v>
      </c>
      <c r="H2876" s="3" t="str">
        <f t="shared" si="44"/>
        <v>ARG SELF CADENAGUARNICIONES PARA COPETINPEPSICOPEHUAMARPEHUAMAR ACANALADA121 A 200Vtas (KILOS)</v>
      </c>
      <c r="I2876" s="4">
        <v>10384.023999999999</v>
      </c>
      <c r="J2876" s="4">
        <v>11533.099</v>
      </c>
      <c r="K2876" s="4">
        <v>12763.775</v>
      </c>
      <c r="L2876" s="4">
        <v>13557.852999999999</v>
      </c>
      <c r="M2876" s="4">
        <v>11913.894</v>
      </c>
      <c r="N2876" s="4">
        <v>12711.789000000001</v>
      </c>
      <c r="O2876" s="4">
        <v>11740.669</v>
      </c>
      <c r="P2876" s="4">
        <v>13359.742</v>
      </c>
      <c r="Q2876" s="4">
        <v>12444.831</v>
      </c>
      <c r="R2876" s="4">
        <v>9988.4590000000007</v>
      </c>
      <c r="S2876" s="4">
        <v>9077.5059999999994</v>
      </c>
      <c r="T2876" s="4">
        <v>11321.823</v>
      </c>
      <c r="U2876" s="4">
        <v>15126.328</v>
      </c>
      <c r="V2876" s="4">
        <v>16271.507</v>
      </c>
      <c r="W2876" s="4">
        <v>14299.147000000001</v>
      </c>
      <c r="X2876" s="4">
        <v>9835.1669999999995</v>
      </c>
      <c r="Y2876" s="4">
        <v>13369.544</v>
      </c>
      <c r="Z2876" s="4">
        <v>15880.05</v>
      </c>
      <c r="AA2876" s="4">
        <v>14206.688</v>
      </c>
      <c r="AB2876" s="4">
        <v>9574.8700000000008</v>
      </c>
      <c r="AC2876" s="4">
        <v>9244.0409999999993</v>
      </c>
      <c r="AD2876" s="4">
        <v>4916.8869999999997</v>
      </c>
      <c r="AE2876" s="4">
        <v>5357.8630000000003</v>
      </c>
      <c r="AF2876" s="4">
        <v>4620.6859999999997</v>
      </c>
      <c r="AG2876" s="4">
        <v>4929.3180000000002</v>
      </c>
      <c r="AH2876" s="4">
        <v>6752.0969999999998</v>
      </c>
      <c r="AI2876" s="4">
        <v>11996.683999999999</v>
      </c>
      <c r="AJ2876" s="4">
        <v>8313.14</v>
      </c>
      <c r="AK2876" s="4">
        <v>8708.4150000000009</v>
      </c>
      <c r="AL2876" s="4">
        <v>13202.721</v>
      </c>
      <c r="AM2876" s="4">
        <v>15754.136</v>
      </c>
      <c r="AN2876" s="4">
        <v>17442.669000000002</v>
      </c>
      <c r="AO2876" s="4">
        <v>12938.428</v>
      </c>
      <c r="AP2876" s="4">
        <v>11045.5</v>
      </c>
      <c r="AQ2876" s="4">
        <v>8143.4610000000002</v>
      </c>
      <c r="AR2876" s="4">
        <v>12329.11</v>
      </c>
      <c r="AS2876" s="4">
        <v>14261.123</v>
      </c>
      <c r="AT2876" s="4">
        <v>12172.305</v>
      </c>
      <c r="AU2876" t="str">
        <f>IF(D2876="","",INDEX([1]DICCIONARIO!$G$21:$H$33,MATCH('DATA NIQ'!D2876,[1]DICCIONARIO!$G$21:$G$33,0),2))</f>
        <v>PEHUAMAR</v>
      </c>
    </row>
    <row r="2877" spans="1:47" ht="14.45" customHeight="1" x14ac:dyDescent="0.25">
      <c r="A2877" t="s">
        <v>0</v>
      </c>
      <c r="B2877" s="2" t="s">
        <v>349</v>
      </c>
      <c r="C2877" t="s">
        <v>17</v>
      </c>
      <c r="D2877" t="s">
        <v>6</v>
      </c>
      <c r="E2877" t="s">
        <v>379</v>
      </c>
      <c r="F2877" t="s">
        <v>19</v>
      </c>
      <c r="G2877" t="s">
        <v>351</v>
      </c>
      <c r="H2877" s="3" t="str">
        <f t="shared" si="44"/>
        <v>ARG SELF CADENAGUARNICIONES PARA COPETINPEPSICOPEHUAMARPEHUAMAR ACANALADA121 A 200Compras (KILOS)</v>
      </c>
      <c r="I2877" s="4">
        <v>0</v>
      </c>
      <c r="J2877" s="4">
        <v>0</v>
      </c>
      <c r="K2877" s="4">
        <v>0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0</v>
      </c>
      <c r="AS2877" s="4">
        <v>0</v>
      </c>
      <c r="AT2877" s="4">
        <v>0</v>
      </c>
      <c r="AU2877" t="str">
        <f>IF(D2877="","",INDEX([1]DICCIONARIO!$G$21:$H$33,MATCH('DATA NIQ'!D2877,[1]DICCIONARIO!$G$21:$G$33,0),2))</f>
        <v>PEHUAMAR</v>
      </c>
    </row>
    <row r="2878" spans="1:47" ht="14.45" customHeight="1" x14ac:dyDescent="0.25">
      <c r="A2878" t="s">
        <v>0</v>
      </c>
      <c r="B2878" s="2" t="s">
        <v>349</v>
      </c>
      <c r="C2878" t="s">
        <v>17</v>
      </c>
      <c r="D2878" t="s">
        <v>6</v>
      </c>
      <c r="E2878" t="s">
        <v>379</v>
      </c>
      <c r="F2878" t="s">
        <v>19</v>
      </c>
      <c r="G2878" t="s">
        <v>352</v>
      </c>
      <c r="H2878" s="3" t="str">
        <f t="shared" si="44"/>
        <v>ARG SELF CADENAGUARNICIONES PARA COPETINPEPSICOPEHUAMARPEHUAMAR ACANALADA121 A 200Inventario (KILOS)</v>
      </c>
      <c r="I2878" s="4">
        <v>0</v>
      </c>
      <c r="J2878" s="4">
        <v>0</v>
      </c>
      <c r="K2878" s="4">
        <v>0</v>
      </c>
      <c r="L2878" s="4">
        <v>0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0</v>
      </c>
      <c r="AS2878" s="4">
        <v>0</v>
      </c>
      <c r="AT2878" s="4">
        <v>0</v>
      </c>
      <c r="AU2878" t="str">
        <f>IF(D2878="","",INDEX([1]DICCIONARIO!$G$21:$H$33,MATCH('DATA NIQ'!D2878,[1]DICCIONARIO!$G$21:$G$33,0),2))</f>
        <v>PEHUAMAR</v>
      </c>
    </row>
    <row r="2879" spans="1:47" ht="14.45" hidden="1" customHeight="1" x14ac:dyDescent="0.25">
      <c r="A2879" t="s">
        <v>0</v>
      </c>
      <c r="B2879" s="2" t="s">
        <v>349</v>
      </c>
      <c r="C2879" t="s">
        <v>17</v>
      </c>
      <c r="D2879" t="s">
        <v>6</v>
      </c>
      <c r="E2879" t="s">
        <v>379</v>
      </c>
      <c r="F2879" t="s">
        <v>19</v>
      </c>
      <c r="G2879" t="s">
        <v>353</v>
      </c>
      <c r="H2879" s="3" t="str">
        <f t="shared" si="44"/>
        <v>ARG SELF CADENAGUARNICIONES PARA COPETINPEPSICOPEHUAMARPEHUAMAR ACANALADA121 A 200Vtas Valor</v>
      </c>
      <c r="I2879" s="3">
        <v>16236824.429</v>
      </c>
      <c r="J2879" s="3">
        <v>18773967.798</v>
      </c>
      <c r="K2879" s="3">
        <v>21493286.811000001</v>
      </c>
      <c r="L2879" s="3">
        <v>24783677.395</v>
      </c>
      <c r="M2879" s="3">
        <v>24459403.701000001</v>
      </c>
      <c r="N2879" s="3">
        <v>27550923.384</v>
      </c>
      <c r="O2879" s="3">
        <v>26877420.541999999</v>
      </c>
      <c r="P2879" s="3">
        <v>31799975.217</v>
      </c>
      <c r="Q2879" s="3">
        <v>30818221.737</v>
      </c>
      <c r="R2879" s="3">
        <v>26939214.743999999</v>
      </c>
      <c r="S2879" s="3">
        <v>25484166.989999998</v>
      </c>
      <c r="T2879" s="3">
        <v>32952480.142999999</v>
      </c>
      <c r="U2879" s="3">
        <v>46456921.218999997</v>
      </c>
      <c r="V2879" s="3">
        <v>51937978.443999998</v>
      </c>
      <c r="W2879" s="3">
        <v>47232245.747000001</v>
      </c>
      <c r="X2879" s="3">
        <v>53012037.310999997</v>
      </c>
      <c r="Y2879" s="3">
        <v>81218662.606999993</v>
      </c>
      <c r="Z2879" s="3">
        <v>98857596.339000002</v>
      </c>
      <c r="AA2879" s="3">
        <v>93191741.088</v>
      </c>
      <c r="AB2879" s="3">
        <v>86329034.138999999</v>
      </c>
      <c r="AC2879" s="3">
        <v>113039014.44400001</v>
      </c>
      <c r="AD2879" s="3">
        <v>73367414.116999999</v>
      </c>
      <c r="AE2879" s="3">
        <v>89140358.386999995</v>
      </c>
      <c r="AF2879" s="3">
        <v>80930174.408000007</v>
      </c>
      <c r="AG2879" s="3">
        <v>84521481.003000006</v>
      </c>
      <c r="AH2879" s="3">
        <v>123989244.67900001</v>
      </c>
      <c r="AI2879" s="3">
        <v>235534496.204</v>
      </c>
      <c r="AJ2879" s="3">
        <v>159891279.61000001</v>
      </c>
      <c r="AK2879" s="3">
        <v>151480302.03600001</v>
      </c>
      <c r="AL2879" s="3">
        <v>230167565.05399999</v>
      </c>
      <c r="AM2879" s="3">
        <v>274869249.28299999</v>
      </c>
      <c r="AN2879" s="3">
        <v>308716766.10399997</v>
      </c>
      <c r="AO2879" s="3">
        <v>232356895.111</v>
      </c>
      <c r="AP2879" s="3">
        <v>203491957.859</v>
      </c>
      <c r="AQ2879" s="3">
        <v>142762539.84599999</v>
      </c>
      <c r="AR2879" s="3">
        <v>230564797.245</v>
      </c>
      <c r="AS2879" s="3">
        <v>270541344.213</v>
      </c>
      <c r="AT2879" s="3">
        <v>243214952.49900001</v>
      </c>
      <c r="AU2879" t="str">
        <f>IF(D2879="","",INDEX([1]DICCIONARIO!$G$21:$H$33,MATCH('DATA NIQ'!D2879,[1]DICCIONARIO!$G$21:$G$33,0),2))</f>
        <v>PEHUAMAR</v>
      </c>
    </row>
    <row r="2880" spans="1:47" hidden="1" x14ac:dyDescent="0.25">
      <c r="A2880" t="s">
        <v>0</v>
      </c>
      <c r="B2880" s="2" t="s">
        <v>349</v>
      </c>
      <c r="C2880" t="s">
        <v>17</v>
      </c>
      <c r="D2880" t="s">
        <v>6</v>
      </c>
      <c r="E2880" t="s">
        <v>379</v>
      </c>
      <c r="F2880" t="s">
        <v>19</v>
      </c>
      <c r="G2880" t="s">
        <v>354</v>
      </c>
      <c r="H2880" s="3" t="str">
        <f t="shared" si="44"/>
        <v>ARG SELF CADENAGUARNICIONES PARA COPETINPEPSICOPEHUAMARPEHUAMAR ACANALADA121 A 200Dist. Num. Tiendas Handling (C)</v>
      </c>
      <c r="I2880" s="1">
        <v>71.192999999999998</v>
      </c>
      <c r="J2880" s="1">
        <v>71.096999999999994</v>
      </c>
      <c r="K2880" s="1">
        <v>71.317999999999998</v>
      </c>
      <c r="L2880" s="1">
        <v>72.046000000000006</v>
      </c>
      <c r="M2880" s="1">
        <v>72.028000000000006</v>
      </c>
      <c r="N2880" s="1">
        <v>71.218000000000004</v>
      </c>
      <c r="O2880" s="1">
        <v>70.513000000000005</v>
      </c>
      <c r="P2880" s="1">
        <v>70.248999999999995</v>
      </c>
      <c r="Q2880" s="1">
        <v>69.995000000000005</v>
      </c>
      <c r="R2880" s="1">
        <v>62.173999999999999</v>
      </c>
      <c r="S2880" s="1">
        <v>58.755000000000003</v>
      </c>
      <c r="T2880" s="1">
        <v>65.478999999999999</v>
      </c>
      <c r="U2880" s="1">
        <v>71.492999999999995</v>
      </c>
      <c r="V2880" s="1">
        <v>72.492000000000004</v>
      </c>
      <c r="W2880" s="1">
        <v>69.647000000000006</v>
      </c>
      <c r="X2880" s="1">
        <v>71.84</v>
      </c>
      <c r="Y2880" s="1">
        <v>75.340999999999994</v>
      </c>
      <c r="Z2880" s="1">
        <v>76.08</v>
      </c>
      <c r="AA2880" s="1">
        <v>74.619</v>
      </c>
      <c r="AB2880" s="1">
        <v>51.65</v>
      </c>
      <c r="AC2880" s="1">
        <v>41.008000000000003</v>
      </c>
      <c r="AD2880" s="1">
        <v>38.505000000000003</v>
      </c>
      <c r="AE2880" s="1">
        <v>44.933999999999997</v>
      </c>
      <c r="AF2880" s="1">
        <v>44.704999999999998</v>
      </c>
      <c r="AG2880" s="1">
        <v>39.463999999999999</v>
      </c>
      <c r="AH2880" s="1">
        <v>67.691000000000003</v>
      </c>
      <c r="AI2880" s="1">
        <v>74.674999999999997</v>
      </c>
      <c r="AJ2880" s="1">
        <v>68.034000000000006</v>
      </c>
      <c r="AK2880" s="1">
        <v>63.134999999999998</v>
      </c>
      <c r="AL2880" s="1">
        <v>71.239000000000004</v>
      </c>
      <c r="AM2880" s="1">
        <v>74.632000000000005</v>
      </c>
      <c r="AN2880" s="1">
        <v>73.861999999999995</v>
      </c>
      <c r="AO2880" s="1">
        <v>71.881</v>
      </c>
      <c r="AP2880" s="1">
        <v>71.11</v>
      </c>
      <c r="AQ2880" s="1">
        <v>66.521000000000001</v>
      </c>
      <c r="AR2880" s="1">
        <v>75.355000000000004</v>
      </c>
      <c r="AS2880" s="1">
        <v>75.677000000000007</v>
      </c>
      <c r="AT2880" s="1">
        <v>75.778000000000006</v>
      </c>
      <c r="AU2880" t="str">
        <f>IF(D2880="","",INDEX([1]DICCIONARIO!$G$21:$H$33,MATCH('DATA NIQ'!D2880,[1]DICCIONARIO!$G$21:$G$33,0),2))</f>
        <v>PEHUAMAR</v>
      </c>
    </row>
    <row r="2881" spans="1:47" ht="14.45" hidden="1" customHeight="1" x14ac:dyDescent="0.25">
      <c r="A2881" t="s">
        <v>0</v>
      </c>
      <c r="B2881" s="2" t="s">
        <v>349</v>
      </c>
      <c r="C2881" t="s">
        <v>17</v>
      </c>
      <c r="D2881" t="s">
        <v>6</v>
      </c>
      <c r="E2881" t="s">
        <v>379</v>
      </c>
      <c r="F2881" t="s">
        <v>19</v>
      </c>
      <c r="G2881" t="s">
        <v>355</v>
      </c>
      <c r="H2881" s="3" t="str">
        <f t="shared" si="44"/>
        <v>ARG SELF CADENAGUARNICIONES PARA COPETINPEPSICOPEHUAMARPEHUAMAR ACANALADA121 A 200Dist. Pond. Tiendas Handling</v>
      </c>
      <c r="I2881" s="1">
        <v>85.174000000000007</v>
      </c>
      <c r="J2881" s="1">
        <v>85.616</v>
      </c>
      <c r="K2881" s="1">
        <v>85.480999999999995</v>
      </c>
      <c r="L2881" s="1">
        <v>85.503</v>
      </c>
      <c r="M2881" s="1">
        <v>84.680999999999997</v>
      </c>
      <c r="N2881" s="1">
        <v>84.727999999999994</v>
      </c>
      <c r="O2881" s="1">
        <v>83.230999999999995</v>
      </c>
      <c r="P2881" s="1">
        <v>83.980999999999995</v>
      </c>
      <c r="Q2881" s="1">
        <v>83.534999999999997</v>
      </c>
      <c r="R2881" s="1">
        <v>75.403999999999996</v>
      </c>
      <c r="S2881" s="1">
        <v>73.091999999999999</v>
      </c>
      <c r="T2881" s="1">
        <v>79.450999999999993</v>
      </c>
      <c r="U2881" s="1">
        <v>83.710999999999999</v>
      </c>
      <c r="V2881" s="1">
        <v>79.915000000000006</v>
      </c>
      <c r="W2881" s="1">
        <v>79.510000000000005</v>
      </c>
      <c r="X2881" s="1">
        <v>87.796000000000006</v>
      </c>
      <c r="Y2881" s="1">
        <v>89.602000000000004</v>
      </c>
      <c r="Z2881" s="1">
        <v>89.992000000000004</v>
      </c>
      <c r="AA2881" s="1">
        <v>88.495999999999995</v>
      </c>
      <c r="AB2881" s="1">
        <v>76.367999999999995</v>
      </c>
      <c r="AC2881" s="1">
        <v>70.783000000000001</v>
      </c>
      <c r="AD2881" s="1">
        <v>60.070999999999998</v>
      </c>
      <c r="AE2881" s="1">
        <v>62.487000000000002</v>
      </c>
      <c r="AF2881" s="1">
        <v>63.238</v>
      </c>
      <c r="AG2881" s="1">
        <v>59.597999999999999</v>
      </c>
      <c r="AH2881" s="1">
        <v>76.908000000000001</v>
      </c>
      <c r="AI2881" s="1">
        <v>81.003</v>
      </c>
      <c r="AJ2881" s="1">
        <v>76.102999999999994</v>
      </c>
      <c r="AK2881" s="1">
        <v>70.417000000000002</v>
      </c>
      <c r="AL2881" s="1">
        <v>79.918999999999997</v>
      </c>
      <c r="AM2881" s="1">
        <v>82.85</v>
      </c>
      <c r="AN2881" s="1">
        <v>81.783000000000001</v>
      </c>
      <c r="AO2881" s="1">
        <v>81.363</v>
      </c>
      <c r="AP2881" s="1">
        <v>79.36</v>
      </c>
      <c r="AQ2881" s="1">
        <v>75.007000000000005</v>
      </c>
      <c r="AR2881" s="1">
        <v>88.207999999999998</v>
      </c>
      <c r="AS2881" s="1">
        <v>88.332999999999998</v>
      </c>
      <c r="AT2881" s="1">
        <v>86.064999999999998</v>
      </c>
      <c r="AU2881" t="str">
        <f>IF(D2881="","",INDEX([1]DICCIONARIO!$G$21:$H$33,MATCH('DATA NIQ'!D2881,[1]DICCIONARIO!$G$21:$G$33,0),2))</f>
        <v>PEHUAMAR</v>
      </c>
    </row>
    <row r="2882" spans="1:47" ht="14.45" hidden="1" customHeight="1" x14ac:dyDescent="0.25">
      <c r="A2882" t="s">
        <v>0</v>
      </c>
      <c r="B2882" s="2" t="s">
        <v>349</v>
      </c>
      <c r="C2882" t="s">
        <v>17</v>
      </c>
      <c r="D2882" t="s">
        <v>6</v>
      </c>
      <c r="E2882" t="s">
        <v>379</v>
      </c>
      <c r="F2882" t="s">
        <v>19</v>
      </c>
      <c r="G2882" t="s">
        <v>356</v>
      </c>
      <c r="H2882" s="3" t="str">
        <f t="shared" si="44"/>
        <v>ARG SELF CADENAGUARNICIONES PARA COPETINPEPSICOPEHUAMARPEHUAMAR ACANALADA121 A 200Part. de Vtas (KILOS) - Product</v>
      </c>
      <c r="I2882" s="1">
        <v>0.78600000000000003</v>
      </c>
      <c r="J2882" s="1">
        <v>0.82</v>
      </c>
      <c r="K2882" s="1">
        <v>0.83499999999999996</v>
      </c>
      <c r="L2882" s="1">
        <v>0.90800000000000003</v>
      </c>
      <c r="M2882" s="1">
        <v>0.81699999999999995</v>
      </c>
      <c r="N2882" s="1">
        <v>0.86399999999999999</v>
      </c>
      <c r="O2882" s="1">
        <v>0.82899999999999996</v>
      </c>
      <c r="P2882" s="1">
        <v>0.66500000000000004</v>
      </c>
      <c r="Q2882" s="1">
        <v>0.73</v>
      </c>
      <c r="R2882" s="1">
        <v>0.72399999999999998</v>
      </c>
      <c r="S2882" s="1">
        <v>0.64400000000000002</v>
      </c>
      <c r="T2882" s="1">
        <v>0.89200000000000002</v>
      </c>
      <c r="U2882" s="1">
        <v>1.145</v>
      </c>
      <c r="V2882" s="1">
        <v>1.1579999999999999</v>
      </c>
      <c r="W2882" s="1">
        <v>0.94399999999999995</v>
      </c>
      <c r="X2882" s="1">
        <v>0.69299999999999995</v>
      </c>
      <c r="Y2882" s="1">
        <v>0.94799999999999995</v>
      </c>
      <c r="Z2882" s="1">
        <v>1.0569999999999999</v>
      </c>
      <c r="AA2882" s="1">
        <v>0.97499999999999998</v>
      </c>
      <c r="AB2882" s="1">
        <v>0.53300000000000003</v>
      </c>
      <c r="AC2882" s="1">
        <v>0.66</v>
      </c>
      <c r="AD2882" s="1">
        <v>0.432</v>
      </c>
      <c r="AE2882" s="1">
        <v>0.47199999999999998</v>
      </c>
      <c r="AF2882" s="1">
        <v>0.39700000000000002</v>
      </c>
      <c r="AG2882" s="1">
        <v>0.43</v>
      </c>
      <c r="AH2882" s="1">
        <v>0.56399999999999995</v>
      </c>
      <c r="AI2882" s="1">
        <v>0.83199999999999996</v>
      </c>
      <c r="AJ2882" s="1">
        <v>0.67800000000000005</v>
      </c>
      <c r="AK2882" s="1">
        <v>0.74</v>
      </c>
      <c r="AL2882" s="1">
        <v>1.0529999999999999</v>
      </c>
      <c r="AM2882" s="1">
        <v>1.2390000000000001</v>
      </c>
      <c r="AN2882" s="1">
        <v>1.008</v>
      </c>
      <c r="AO2882" s="1">
        <v>0.77700000000000002</v>
      </c>
      <c r="AP2882" s="1">
        <v>0.82199999999999995</v>
      </c>
      <c r="AQ2882" s="1">
        <v>0.56599999999999995</v>
      </c>
      <c r="AR2882" s="1">
        <v>0.91800000000000004</v>
      </c>
      <c r="AS2882" s="1">
        <v>1.0680000000000001</v>
      </c>
      <c r="AT2882" s="1">
        <v>0.873</v>
      </c>
      <c r="AU2882" t="str">
        <f>IF(D2882="","",INDEX([1]DICCIONARIO!$G$21:$H$33,MATCH('DATA NIQ'!D2882,[1]DICCIONARIO!$G$21:$G$33,0),2))</f>
        <v>PEHUAMAR</v>
      </c>
    </row>
    <row r="2883" spans="1:47" ht="14.45" hidden="1" customHeight="1" x14ac:dyDescent="0.25">
      <c r="A2883" t="s">
        <v>0</v>
      </c>
      <c r="B2883" s="2" t="s">
        <v>349</v>
      </c>
      <c r="C2883" t="s">
        <v>17</v>
      </c>
      <c r="D2883" t="s">
        <v>6</v>
      </c>
      <c r="E2883" t="s">
        <v>379</v>
      </c>
      <c r="F2883" t="s">
        <v>19</v>
      </c>
      <c r="G2883" t="s">
        <v>357</v>
      </c>
      <c r="H2883" s="3" t="str">
        <f t="shared" si="44"/>
        <v>ARG SELF CADENAGUARNICIONES PARA COPETINPEPSICOPEHUAMARPEHUAMAR ACANALADA121 A 200Part. de Vtas Valor - Product</v>
      </c>
      <c r="I2883" s="1">
        <v>0.85499999999999998</v>
      </c>
      <c r="J2883" s="1">
        <v>0.89600000000000002</v>
      </c>
      <c r="K2883" s="1">
        <v>0.89300000000000002</v>
      </c>
      <c r="L2883" s="1">
        <v>0.96899999999999997</v>
      </c>
      <c r="M2883" s="1">
        <v>0.93600000000000005</v>
      </c>
      <c r="N2883" s="1">
        <v>0.999</v>
      </c>
      <c r="O2883" s="1">
        <v>0.94799999999999995</v>
      </c>
      <c r="P2883" s="1">
        <v>0.78800000000000003</v>
      </c>
      <c r="Q2883" s="1">
        <v>0.81799999999999995</v>
      </c>
      <c r="R2883" s="1">
        <v>0.77900000000000003</v>
      </c>
      <c r="S2883" s="1">
        <v>0.65500000000000003</v>
      </c>
      <c r="T2883" s="1">
        <v>0.876</v>
      </c>
      <c r="U2883" s="1">
        <v>1.1240000000000001</v>
      </c>
      <c r="V2883" s="1">
        <v>1.1339999999999999</v>
      </c>
      <c r="W2883" s="1">
        <v>0.879</v>
      </c>
      <c r="X2883" s="1">
        <v>0.91400000000000003</v>
      </c>
      <c r="Y2883" s="1">
        <v>1.2010000000000001</v>
      </c>
      <c r="Z2883" s="1">
        <v>1.222</v>
      </c>
      <c r="AA2883" s="1">
        <v>1.04</v>
      </c>
      <c r="AB2883" s="1">
        <v>0.69499999999999995</v>
      </c>
      <c r="AC2883" s="1">
        <v>0.78900000000000003</v>
      </c>
      <c r="AD2883" s="1">
        <v>0.497</v>
      </c>
      <c r="AE2883" s="1">
        <v>0.57399999999999995</v>
      </c>
      <c r="AF2883" s="1">
        <v>0.503</v>
      </c>
      <c r="AG2883" s="1">
        <v>0.53900000000000003</v>
      </c>
      <c r="AH2883" s="1">
        <v>0.73699999999999999</v>
      </c>
      <c r="AI2883" s="1">
        <v>1.111</v>
      </c>
      <c r="AJ2883" s="1">
        <v>0.83099999999999996</v>
      </c>
      <c r="AK2883" s="1">
        <v>0.77700000000000002</v>
      </c>
      <c r="AL2883" s="1">
        <v>1.103</v>
      </c>
      <c r="AM2883" s="1">
        <v>1.294</v>
      </c>
      <c r="AN2883" s="1">
        <v>1.149</v>
      </c>
      <c r="AO2883" s="1">
        <v>0.83899999999999997</v>
      </c>
      <c r="AP2883" s="1">
        <v>0.83699999999999997</v>
      </c>
      <c r="AQ2883" s="1">
        <v>0.54500000000000004</v>
      </c>
      <c r="AR2883" s="1">
        <v>0.93200000000000005</v>
      </c>
      <c r="AS2883" s="1">
        <v>1.0820000000000001</v>
      </c>
      <c r="AT2883" s="1">
        <v>0.94099999999999995</v>
      </c>
      <c r="AU2883" t="str">
        <f>IF(D2883="","",INDEX([1]DICCIONARIO!$G$21:$H$33,MATCH('DATA NIQ'!D2883,[1]DICCIONARIO!$G$21:$G$33,0),2))</f>
        <v>PEHUAMAR</v>
      </c>
    </row>
    <row r="2884" spans="1:47" ht="14.45" customHeight="1" x14ac:dyDescent="0.25">
      <c r="A2884" t="s">
        <v>0</v>
      </c>
      <c r="B2884" s="2" t="s">
        <v>349</v>
      </c>
      <c r="C2884" t="s">
        <v>17</v>
      </c>
      <c r="D2884" t="s">
        <v>6</v>
      </c>
      <c r="E2884" t="s">
        <v>379</v>
      </c>
      <c r="F2884" t="s">
        <v>40</v>
      </c>
      <c r="G2884" t="s">
        <v>350</v>
      </c>
      <c r="H2884" s="3" t="str">
        <f t="shared" si="44"/>
        <v>ARG SELF CADENAGUARNICIONES PARA COPETINPEPSICOPEHUAMARPEHUAMAR ACANALADA201 A 400Vtas (KILOS)</v>
      </c>
      <c r="I2884" s="4">
        <v>7268.9489999999996</v>
      </c>
      <c r="J2884" s="4">
        <v>7160.9470000000001</v>
      </c>
      <c r="K2884" s="4">
        <v>7621.451</v>
      </c>
      <c r="L2884" s="4">
        <v>7591.2740000000003</v>
      </c>
      <c r="M2884" s="4">
        <v>6998.7389999999996</v>
      </c>
      <c r="N2884" s="4">
        <v>9154.9189999999999</v>
      </c>
      <c r="O2884" s="4">
        <v>11898.779</v>
      </c>
      <c r="P2884" s="4">
        <v>20066.858</v>
      </c>
      <c r="Q2884" s="4">
        <v>22234.785</v>
      </c>
      <c r="R2884" s="4">
        <v>13350.593999999999</v>
      </c>
      <c r="S2884" s="4">
        <v>13794.717000000001</v>
      </c>
      <c r="T2884" s="4">
        <v>12037.525</v>
      </c>
      <c r="U2884" s="4">
        <v>18121.973000000002</v>
      </c>
      <c r="V2884" s="4">
        <v>20945.563999999998</v>
      </c>
      <c r="W2884" s="4">
        <v>11516.3</v>
      </c>
      <c r="X2884" s="4">
        <v>15174.84</v>
      </c>
      <c r="Y2884" s="4">
        <v>15390.718999999999</v>
      </c>
      <c r="Z2884" s="4">
        <v>8218.2180000000008</v>
      </c>
      <c r="AA2884" s="4">
        <v>11687.15</v>
      </c>
      <c r="AB2884" s="4">
        <v>8291.4069999999992</v>
      </c>
      <c r="AC2884" s="4">
        <v>5823.9080000000004</v>
      </c>
      <c r="AD2884" s="4">
        <v>4856.7809999999999</v>
      </c>
      <c r="AE2884" s="4">
        <v>6996.5349999999999</v>
      </c>
      <c r="AF2884" s="4">
        <v>9161.3140000000003</v>
      </c>
      <c r="AG2884" s="4">
        <v>8386.64</v>
      </c>
      <c r="AH2884" s="4">
        <v>4929.8739999999998</v>
      </c>
      <c r="AI2884" s="4">
        <v>6349.8440000000001</v>
      </c>
      <c r="AJ2884" s="4">
        <v>6120.9009999999998</v>
      </c>
      <c r="AK2884" s="4">
        <v>4131.2219999999998</v>
      </c>
      <c r="AL2884" s="4">
        <v>2659.8470000000002</v>
      </c>
      <c r="AM2884" s="4">
        <v>5641.0379999999996</v>
      </c>
      <c r="AN2884" s="4">
        <v>6650.5929999999998</v>
      </c>
      <c r="AO2884" s="4">
        <v>7658.4179999999997</v>
      </c>
      <c r="AP2884" s="4">
        <v>5777.7169999999996</v>
      </c>
      <c r="AQ2884" s="4">
        <v>7367.75</v>
      </c>
      <c r="AR2884" s="4">
        <v>5454.3869999999997</v>
      </c>
      <c r="AS2884" s="4">
        <v>4861.7070000000003</v>
      </c>
      <c r="AT2884" s="4">
        <v>5511.7129999999997</v>
      </c>
      <c r="AU2884" t="str">
        <f>IF(D2884="","",INDEX([1]DICCIONARIO!$G$21:$H$33,MATCH('DATA NIQ'!D2884,[1]DICCIONARIO!$G$21:$G$33,0),2))</f>
        <v>PEHUAMAR</v>
      </c>
    </row>
    <row r="2885" spans="1:47" ht="14.45" customHeight="1" x14ac:dyDescent="0.25">
      <c r="A2885" t="s">
        <v>0</v>
      </c>
      <c r="B2885" s="2" t="s">
        <v>349</v>
      </c>
      <c r="C2885" t="s">
        <v>17</v>
      </c>
      <c r="D2885" t="s">
        <v>6</v>
      </c>
      <c r="E2885" t="s">
        <v>379</v>
      </c>
      <c r="F2885" t="s">
        <v>40</v>
      </c>
      <c r="G2885" t="s">
        <v>351</v>
      </c>
      <c r="H2885" s="3" t="str">
        <f t="shared" ref="H2885:H2948" si="45">+A2885&amp;B2885&amp;C2885&amp;D2885&amp;E2885&amp;F2885&amp;G2885</f>
        <v>ARG SELF CADENAGUARNICIONES PARA COPETINPEPSICOPEHUAMARPEHUAMAR ACANALADA201 A 400Compras (KILOS)</v>
      </c>
      <c r="I2885" s="4">
        <v>0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0</v>
      </c>
      <c r="AS2885" s="4">
        <v>0</v>
      </c>
      <c r="AT2885" s="4">
        <v>0</v>
      </c>
      <c r="AU2885" t="str">
        <f>IF(D2885="","",INDEX([1]DICCIONARIO!$G$21:$H$33,MATCH('DATA NIQ'!D2885,[1]DICCIONARIO!$G$21:$G$33,0),2))</f>
        <v>PEHUAMAR</v>
      </c>
    </row>
    <row r="2886" spans="1:47" ht="14.45" customHeight="1" x14ac:dyDescent="0.25">
      <c r="A2886" t="s">
        <v>0</v>
      </c>
      <c r="B2886" s="2" t="s">
        <v>349</v>
      </c>
      <c r="C2886" t="s">
        <v>17</v>
      </c>
      <c r="D2886" t="s">
        <v>6</v>
      </c>
      <c r="E2886" t="s">
        <v>379</v>
      </c>
      <c r="F2886" t="s">
        <v>40</v>
      </c>
      <c r="G2886" t="s">
        <v>352</v>
      </c>
      <c r="H2886" s="3" t="str">
        <f t="shared" si="45"/>
        <v>ARG SELF CADENAGUARNICIONES PARA COPETINPEPSICOPEHUAMARPEHUAMAR ACANALADA201 A 400Inventario (KILOS)</v>
      </c>
      <c r="I2886" s="4">
        <v>0</v>
      </c>
      <c r="J2886" s="4">
        <v>0</v>
      </c>
      <c r="K2886" s="4">
        <v>0</v>
      </c>
      <c r="L2886" s="4">
        <v>0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0</v>
      </c>
      <c r="AS2886" s="4">
        <v>0</v>
      </c>
      <c r="AT2886" s="4">
        <v>0</v>
      </c>
      <c r="AU2886" t="str">
        <f>IF(D2886="","",INDEX([1]DICCIONARIO!$G$21:$H$33,MATCH('DATA NIQ'!D2886,[1]DICCIONARIO!$G$21:$G$33,0),2))</f>
        <v>PEHUAMAR</v>
      </c>
    </row>
    <row r="2887" spans="1:47" ht="14.45" hidden="1" customHeight="1" x14ac:dyDescent="0.25">
      <c r="A2887" t="s">
        <v>0</v>
      </c>
      <c r="B2887" s="2" t="s">
        <v>349</v>
      </c>
      <c r="C2887" t="s">
        <v>17</v>
      </c>
      <c r="D2887" t="s">
        <v>6</v>
      </c>
      <c r="E2887" t="s">
        <v>379</v>
      </c>
      <c r="F2887" t="s">
        <v>40</v>
      </c>
      <c r="G2887" t="s">
        <v>353</v>
      </c>
      <c r="H2887" s="3" t="str">
        <f t="shared" si="45"/>
        <v>ARG SELF CADENAGUARNICIONES PARA COPETINPEPSICOPEHUAMARPEHUAMAR ACANALADA201 A 400Vtas Valor</v>
      </c>
      <c r="I2887" s="3">
        <v>10322180.380000001</v>
      </c>
      <c r="J2887" s="3">
        <v>10777504.014</v>
      </c>
      <c r="K2887" s="3">
        <v>12053482.541999999</v>
      </c>
      <c r="L2887" s="3">
        <v>13147731.497</v>
      </c>
      <c r="M2887" s="3">
        <v>13326266.721000001</v>
      </c>
      <c r="N2887" s="3">
        <v>17755764.151999999</v>
      </c>
      <c r="O2887" s="3">
        <v>24145121.449999999</v>
      </c>
      <c r="P2887" s="3">
        <v>42148109.416000001</v>
      </c>
      <c r="Q2887" s="3">
        <v>46761908.351000004</v>
      </c>
      <c r="R2887" s="3">
        <v>29203202.611000001</v>
      </c>
      <c r="S2887" s="3">
        <v>31639904.381000001</v>
      </c>
      <c r="T2887" s="3">
        <v>27368864.443999998</v>
      </c>
      <c r="U2887" s="3">
        <v>42263070.236000001</v>
      </c>
      <c r="V2887" s="3">
        <v>49817349.641000003</v>
      </c>
      <c r="W2887" s="3">
        <v>28102198.984000001</v>
      </c>
      <c r="X2887" s="3">
        <v>38971959.522</v>
      </c>
      <c r="Y2887" s="3">
        <v>41063660.931000002</v>
      </c>
      <c r="Z2887" s="3">
        <v>22876855.256999999</v>
      </c>
      <c r="AA2887" s="3">
        <v>35113997.454000004</v>
      </c>
      <c r="AB2887" s="3">
        <v>33351755.941</v>
      </c>
      <c r="AC2887" s="3">
        <v>57706577.060999997</v>
      </c>
      <c r="AD2887" s="3">
        <v>66580997.645999998</v>
      </c>
      <c r="AE2887" s="3">
        <v>105975995.358</v>
      </c>
      <c r="AF2887" s="3">
        <v>137064972.743</v>
      </c>
      <c r="AG2887" s="3">
        <v>129035310.54099999</v>
      </c>
      <c r="AH2887" s="3">
        <v>80868947.262999997</v>
      </c>
      <c r="AI2887" s="3">
        <v>111763062.88500001</v>
      </c>
      <c r="AJ2887" s="3">
        <v>104328440.12199999</v>
      </c>
      <c r="AK2887" s="3">
        <v>69928744.629999995</v>
      </c>
      <c r="AL2887" s="3">
        <v>45215578.332999997</v>
      </c>
      <c r="AM2887" s="3">
        <v>92950958.040999994</v>
      </c>
      <c r="AN2887" s="3">
        <v>117410330.176</v>
      </c>
      <c r="AO2887" s="3">
        <v>136034197.81400001</v>
      </c>
      <c r="AP2887" s="3">
        <v>101797311.138</v>
      </c>
      <c r="AQ2887" s="3">
        <v>127338683.99600001</v>
      </c>
      <c r="AR2887" s="3">
        <v>96961554.677000001</v>
      </c>
      <c r="AS2887" s="3">
        <v>84572360.776999995</v>
      </c>
      <c r="AT2887" s="3">
        <v>103314871.03200001</v>
      </c>
      <c r="AU2887" t="str">
        <f>IF(D2887="","",INDEX([1]DICCIONARIO!$G$21:$H$33,MATCH('DATA NIQ'!D2887,[1]DICCIONARIO!$G$21:$G$33,0),2))</f>
        <v>PEHUAMAR</v>
      </c>
    </row>
    <row r="2888" spans="1:47" hidden="1" x14ac:dyDescent="0.25">
      <c r="A2888" t="s">
        <v>0</v>
      </c>
      <c r="B2888" s="2" t="s">
        <v>349</v>
      </c>
      <c r="C2888" t="s">
        <v>17</v>
      </c>
      <c r="D2888" t="s">
        <v>6</v>
      </c>
      <c r="E2888" t="s">
        <v>379</v>
      </c>
      <c r="F2888" t="s">
        <v>40</v>
      </c>
      <c r="G2888" t="s">
        <v>354</v>
      </c>
      <c r="H2888" s="3" t="str">
        <f t="shared" si="45"/>
        <v>ARG SELF CADENAGUARNICIONES PARA COPETINPEPSICOPEHUAMARPEHUAMAR ACANALADA201 A 400Dist. Num. Tiendas Handling (C)</v>
      </c>
      <c r="I2888" s="1">
        <v>37.128</v>
      </c>
      <c r="J2888" s="1">
        <v>36.301000000000002</v>
      </c>
      <c r="K2888" s="1">
        <v>35.523000000000003</v>
      </c>
      <c r="L2888" s="1">
        <v>35.74</v>
      </c>
      <c r="M2888" s="1">
        <v>38.840000000000003</v>
      </c>
      <c r="N2888" s="1">
        <v>38.978999999999999</v>
      </c>
      <c r="O2888" s="1">
        <v>72.872</v>
      </c>
      <c r="P2888" s="1">
        <v>78.406000000000006</v>
      </c>
      <c r="Q2888" s="1">
        <v>77.625</v>
      </c>
      <c r="R2888" s="1">
        <v>69.644999999999996</v>
      </c>
      <c r="S2888" s="1">
        <v>55.661000000000001</v>
      </c>
      <c r="T2888" s="1">
        <v>46.674999999999997</v>
      </c>
      <c r="U2888" s="1">
        <v>57.936</v>
      </c>
      <c r="V2888" s="1">
        <v>64.539000000000001</v>
      </c>
      <c r="W2888" s="1">
        <v>36.286999999999999</v>
      </c>
      <c r="X2888" s="1">
        <v>57.911000000000001</v>
      </c>
      <c r="Y2888" s="1">
        <v>51.707999999999998</v>
      </c>
      <c r="Z2888" s="1">
        <v>38.094000000000001</v>
      </c>
      <c r="AA2888" s="1">
        <v>29.364000000000001</v>
      </c>
      <c r="AB2888" s="1">
        <v>29.045999999999999</v>
      </c>
      <c r="AC2888" s="1">
        <v>26.800999999999998</v>
      </c>
      <c r="AD2888" s="1">
        <v>40.124000000000002</v>
      </c>
      <c r="AE2888" s="1">
        <v>53.572000000000003</v>
      </c>
      <c r="AF2888" s="1">
        <v>64.201999999999998</v>
      </c>
      <c r="AG2888" s="1">
        <v>55.506999999999998</v>
      </c>
      <c r="AH2888" s="1">
        <v>41.962000000000003</v>
      </c>
      <c r="AI2888" s="1">
        <v>34.164000000000001</v>
      </c>
      <c r="AJ2888" s="1">
        <v>32.31</v>
      </c>
      <c r="AK2888" s="1">
        <v>20.402000000000001</v>
      </c>
      <c r="AL2888" s="1">
        <v>15.089</v>
      </c>
      <c r="AM2888" s="1">
        <v>19.239000000000001</v>
      </c>
      <c r="AN2888" s="1">
        <v>19.959</v>
      </c>
      <c r="AO2888" s="1">
        <v>19.71</v>
      </c>
      <c r="AP2888" s="1">
        <v>19.469000000000001</v>
      </c>
      <c r="AQ2888" s="1">
        <v>19.373999999999999</v>
      </c>
      <c r="AR2888" s="1">
        <v>20.74</v>
      </c>
      <c r="AS2888" s="1">
        <v>20.878</v>
      </c>
      <c r="AT2888" s="1">
        <v>24.681999999999999</v>
      </c>
      <c r="AU2888" t="str">
        <f>IF(D2888="","",INDEX([1]DICCIONARIO!$G$21:$H$33,MATCH('DATA NIQ'!D2888,[1]DICCIONARIO!$G$21:$G$33,0),2))</f>
        <v>PEHUAMAR</v>
      </c>
    </row>
    <row r="2889" spans="1:47" ht="14.45" hidden="1" customHeight="1" x14ac:dyDescent="0.25">
      <c r="A2889" t="s">
        <v>0</v>
      </c>
      <c r="B2889" s="2" t="s">
        <v>349</v>
      </c>
      <c r="C2889" t="s">
        <v>17</v>
      </c>
      <c r="D2889" t="s">
        <v>6</v>
      </c>
      <c r="E2889" t="s">
        <v>379</v>
      </c>
      <c r="F2889" t="s">
        <v>40</v>
      </c>
      <c r="G2889" t="s">
        <v>355</v>
      </c>
      <c r="H2889" s="3" t="str">
        <f t="shared" si="45"/>
        <v>ARG SELF CADENAGUARNICIONES PARA COPETINPEPSICOPEHUAMARPEHUAMAR ACANALADA201 A 400Dist. Pond. Tiendas Handling</v>
      </c>
      <c r="I2889" s="1">
        <v>58.408000000000001</v>
      </c>
      <c r="J2889" s="1">
        <v>57.81</v>
      </c>
      <c r="K2889" s="1">
        <v>57.383000000000003</v>
      </c>
      <c r="L2889" s="1">
        <v>56.215000000000003</v>
      </c>
      <c r="M2889" s="1">
        <v>66.290000000000006</v>
      </c>
      <c r="N2889" s="1">
        <v>66.850999999999999</v>
      </c>
      <c r="O2889" s="1">
        <v>81.546999999999997</v>
      </c>
      <c r="P2889" s="1">
        <v>85.557000000000002</v>
      </c>
      <c r="Q2889" s="1">
        <v>83.462999999999994</v>
      </c>
      <c r="R2889" s="1">
        <v>77.900000000000006</v>
      </c>
      <c r="S2889" s="1">
        <v>56.692999999999998</v>
      </c>
      <c r="T2889" s="1">
        <v>51.779000000000003</v>
      </c>
      <c r="U2889" s="1">
        <v>60.082999999999998</v>
      </c>
      <c r="V2889" s="1">
        <v>71.248999999999995</v>
      </c>
      <c r="W2889" s="1">
        <v>54.039000000000001</v>
      </c>
      <c r="X2889" s="1">
        <v>71.786000000000001</v>
      </c>
      <c r="Y2889" s="1">
        <v>71.611999999999995</v>
      </c>
      <c r="Z2889" s="1">
        <v>56.168999999999997</v>
      </c>
      <c r="AA2889" s="1">
        <v>55.826000000000001</v>
      </c>
      <c r="AB2889" s="1">
        <v>56.527999999999999</v>
      </c>
      <c r="AC2889" s="1">
        <v>49.798999999999999</v>
      </c>
      <c r="AD2889" s="1">
        <v>57.860999999999997</v>
      </c>
      <c r="AE2889" s="1">
        <v>66.543999999999997</v>
      </c>
      <c r="AF2889" s="1">
        <v>74.03</v>
      </c>
      <c r="AG2889" s="1">
        <v>66.614000000000004</v>
      </c>
      <c r="AH2889" s="1">
        <v>55.600999999999999</v>
      </c>
      <c r="AI2889" s="1">
        <v>66.801000000000002</v>
      </c>
      <c r="AJ2889" s="1">
        <v>65.561999999999998</v>
      </c>
      <c r="AK2889" s="1">
        <v>44.125</v>
      </c>
      <c r="AL2889" s="1">
        <v>43.82</v>
      </c>
      <c r="AM2889" s="1">
        <v>47.5</v>
      </c>
      <c r="AN2889" s="1">
        <v>48.911000000000001</v>
      </c>
      <c r="AO2889" s="1">
        <v>47.006999999999998</v>
      </c>
      <c r="AP2889" s="1">
        <v>47.67</v>
      </c>
      <c r="AQ2889" s="1">
        <v>48.115000000000002</v>
      </c>
      <c r="AR2889" s="1">
        <v>53.469000000000001</v>
      </c>
      <c r="AS2889" s="1">
        <v>45.548000000000002</v>
      </c>
      <c r="AT2889" s="1">
        <v>49.645000000000003</v>
      </c>
      <c r="AU2889" t="str">
        <f>IF(D2889="","",INDEX([1]DICCIONARIO!$G$21:$H$33,MATCH('DATA NIQ'!D2889,[1]DICCIONARIO!$G$21:$G$33,0),2))</f>
        <v>PEHUAMAR</v>
      </c>
    </row>
    <row r="2890" spans="1:47" ht="14.45" hidden="1" customHeight="1" x14ac:dyDescent="0.25">
      <c r="A2890" t="s">
        <v>0</v>
      </c>
      <c r="B2890" s="2" t="s">
        <v>349</v>
      </c>
      <c r="C2890" t="s">
        <v>17</v>
      </c>
      <c r="D2890" t="s">
        <v>6</v>
      </c>
      <c r="E2890" t="s">
        <v>379</v>
      </c>
      <c r="F2890" t="s">
        <v>40</v>
      </c>
      <c r="G2890" t="s">
        <v>356</v>
      </c>
      <c r="H2890" s="3" t="str">
        <f t="shared" si="45"/>
        <v>ARG SELF CADENAGUARNICIONES PARA COPETINPEPSICOPEHUAMARPEHUAMAR ACANALADA201 A 400Part. de Vtas (KILOS) - Product</v>
      </c>
      <c r="I2890" s="1">
        <v>0.55000000000000004</v>
      </c>
      <c r="J2890" s="1">
        <v>0.50900000000000001</v>
      </c>
      <c r="K2890" s="1">
        <v>0.498</v>
      </c>
      <c r="L2890" s="1">
        <v>0.50800000000000001</v>
      </c>
      <c r="M2890" s="1">
        <v>0.48</v>
      </c>
      <c r="N2890" s="1">
        <v>0.622</v>
      </c>
      <c r="O2890" s="1">
        <v>0.84</v>
      </c>
      <c r="P2890" s="1">
        <v>0.998</v>
      </c>
      <c r="Q2890" s="1">
        <v>1.304</v>
      </c>
      <c r="R2890" s="1">
        <v>0.96799999999999997</v>
      </c>
      <c r="S2890" s="1">
        <v>0.97899999999999998</v>
      </c>
      <c r="T2890" s="1">
        <v>0.94899999999999995</v>
      </c>
      <c r="U2890" s="1">
        <v>1.371</v>
      </c>
      <c r="V2890" s="1">
        <v>1.49</v>
      </c>
      <c r="W2890" s="1">
        <v>0.76</v>
      </c>
      <c r="X2890" s="1">
        <v>1.069</v>
      </c>
      <c r="Y2890" s="1">
        <v>1.091</v>
      </c>
      <c r="Z2890" s="1">
        <v>0.54700000000000004</v>
      </c>
      <c r="AA2890" s="1">
        <v>0.80200000000000005</v>
      </c>
      <c r="AB2890" s="1">
        <v>0.46200000000000002</v>
      </c>
      <c r="AC2890" s="1">
        <v>0.41599999999999998</v>
      </c>
      <c r="AD2890" s="1">
        <v>0.42699999999999999</v>
      </c>
      <c r="AE2890" s="1">
        <v>0.61599999999999999</v>
      </c>
      <c r="AF2890" s="1">
        <v>0.78800000000000003</v>
      </c>
      <c r="AG2890" s="1">
        <v>0.73099999999999998</v>
      </c>
      <c r="AH2890" s="1">
        <v>0.41099999999999998</v>
      </c>
      <c r="AI2890" s="1">
        <v>0.44</v>
      </c>
      <c r="AJ2890" s="1">
        <v>0.499</v>
      </c>
      <c r="AK2890" s="1">
        <v>0.35099999999999998</v>
      </c>
      <c r="AL2890" s="1">
        <v>0.21199999999999999</v>
      </c>
      <c r="AM2890" s="1">
        <v>0.44400000000000001</v>
      </c>
      <c r="AN2890" s="1">
        <v>0.38400000000000001</v>
      </c>
      <c r="AO2890" s="1">
        <v>0.46</v>
      </c>
      <c r="AP2890" s="1">
        <v>0.43</v>
      </c>
      <c r="AQ2890" s="1">
        <v>0.51200000000000001</v>
      </c>
      <c r="AR2890" s="1">
        <v>0.40600000000000003</v>
      </c>
      <c r="AS2890" s="1">
        <v>0.36399999999999999</v>
      </c>
      <c r="AT2890" s="1">
        <v>0.39500000000000002</v>
      </c>
      <c r="AU2890" t="str">
        <f>IF(D2890="","",INDEX([1]DICCIONARIO!$G$21:$H$33,MATCH('DATA NIQ'!D2890,[1]DICCIONARIO!$G$21:$G$33,0),2))</f>
        <v>PEHUAMAR</v>
      </c>
    </row>
    <row r="2891" spans="1:47" ht="14.45" hidden="1" customHeight="1" x14ac:dyDescent="0.25">
      <c r="A2891" t="s">
        <v>0</v>
      </c>
      <c r="B2891" s="2" t="s">
        <v>349</v>
      </c>
      <c r="C2891" t="s">
        <v>17</v>
      </c>
      <c r="D2891" t="s">
        <v>6</v>
      </c>
      <c r="E2891" t="s">
        <v>379</v>
      </c>
      <c r="F2891" t="s">
        <v>40</v>
      </c>
      <c r="G2891" t="s">
        <v>357</v>
      </c>
      <c r="H2891" s="3" t="str">
        <f t="shared" si="45"/>
        <v>ARG SELF CADENAGUARNICIONES PARA COPETINPEPSICOPEHUAMARPEHUAMAR ACANALADA201 A 400Part. de Vtas Valor - Product</v>
      </c>
      <c r="I2891" s="1">
        <v>0.54300000000000004</v>
      </c>
      <c r="J2891" s="1">
        <v>0.51400000000000001</v>
      </c>
      <c r="K2891" s="1">
        <v>0.501</v>
      </c>
      <c r="L2891" s="1">
        <v>0.51400000000000001</v>
      </c>
      <c r="M2891" s="1">
        <v>0.51</v>
      </c>
      <c r="N2891" s="1">
        <v>0.64400000000000002</v>
      </c>
      <c r="O2891" s="1">
        <v>0.85099999999999998</v>
      </c>
      <c r="P2891" s="1">
        <v>1.044</v>
      </c>
      <c r="Q2891" s="1">
        <v>1.242</v>
      </c>
      <c r="R2891" s="1">
        <v>0.84499999999999997</v>
      </c>
      <c r="S2891" s="1">
        <v>0.81399999999999995</v>
      </c>
      <c r="T2891" s="1">
        <v>0.72699999999999998</v>
      </c>
      <c r="U2891" s="1">
        <v>1.0229999999999999</v>
      </c>
      <c r="V2891" s="1">
        <v>1.087</v>
      </c>
      <c r="W2891" s="1">
        <v>0.52300000000000002</v>
      </c>
      <c r="X2891" s="1">
        <v>0.67200000000000004</v>
      </c>
      <c r="Y2891" s="1">
        <v>0.60699999999999998</v>
      </c>
      <c r="Z2891" s="1">
        <v>0.28299999999999997</v>
      </c>
      <c r="AA2891" s="1">
        <v>0.39200000000000002</v>
      </c>
      <c r="AB2891" s="1">
        <v>0.26900000000000002</v>
      </c>
      <c r="AC2891" s="1">
        <v>0.40300000000000002</v>
      </c>
      <c r="AD2891" s="1">
        <v>0.45100000000000001</v>
      </c>
      <c r="AE2891" s="1">
        <v>0.68200000000000005</v>
      </c>
      <c r="AF2891" s="1">
        <v>0.85199999999999998</v>
      </c>
      <c r="AG2891" s="1">
        <v>0.82399999999999995</v>
      </c>
      <c r="AH2891" s="1">
        <v>0.48</v>
      </c>
      <c r="AI2891" s="1">
        <v>0.52700000000000002</v>
      </c>
      <c r="AJ2891" s="1">
        <v>0.54200000000000004</v>
      </c>
      <c r="AK2891" s="1">
        <v>0.35899999999999999</v>
      </c>
      <c r="AL2891" s="1">
        <v>0.217</v>
      </c>
      <c r="AM2891" s="1">
        <v>0.438</v>
      </c>
      <c r="AN2891" s="1">
        <v>0.437</v>
      </c>
      <c r="AO2891" s="1">
        <v>0.49099999999999999</v>
      </c>
      <c r="AP2891" s="1">
        <v>0.41899999999999998</v>
      </c>
      <c r="AQ2891" s="1">
        <v>0.48599999999999999</v>
      </c>
      <c r="AR2891" s="1">
        <v>0.39200000000000002</v>
      </c>
      <c r="AS2891" s="1">
        <v>0.33800000000000002</v>
      </c>
      <c r="AT2891" s="1">
        <v>0.4</v>
      </c>
      <c r="AU2891" t="str">
        <f>IF(D2891="","",INDEX([1]DICCIONARIO!$G$21:$H$33,MATCH('DATA NIQ'!D2891,[1]DICCIONARIO!$G$21:$G$33,0),2))</f>
        <v>PEHUAMAR</v>
      </c>
    </row>
    <row r="2892" spans="1:47" ht="14.45" customHeight="1" x14ac:dyDescent="0.25">
      <c r="A2892" t="s">
        <v>0</v>
      </c>
      <c r="B2892" s="2" t="s">
        <v>349</v>
      </c>
      <c r="C2892" t="s">
        <v>17</v>
      </c>
      <c r="D2892" t="s">
        <v>6</v>
      </c>
      <c r="E2892" t="s">
        <v>379</v>
      </c>
      <c r="F2892" t="s">
        <v>189</v>
      </c>
      <c r="G2892" t="s">
        <v>350</v>
      </c>
      <c r="H2892" s="3" t="str">
        <f t="shared" si="45"/>
        <v>ARG SELF CADENAGUARNICIONES PARA COPETINPEPSICOPEHUAMARPEHUAMAR ACANALADA401 A MASVtas (KILOS)</v>
      </c>
      <c r="I2892" s="4">
        <v>0</v>
      </c>
      <c r="J2892" s="4">
        <v>0</v>
      </c>
      <c r="K2892" s="4">
        <v>0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240.71600000000001</v>
      </c>
      <c r="X2892" s="4">
        <v>3774.0729999999999</v>
      </c>
      <c r="Y2892" s="4">
        <v>4806.1239999999998</v>
      </c>
      <c r="Z2892" s="4">
        <v>6856.8289999999997</v>
      </c>
      <c r="AA2892" s="4">
        <v>6668.701</v>
      </c>
      <c r="AB2892" s="4">
        <v>9228.2720000000008</v>
      </c>
      <c r="AC2892" s="4">
        <v>9142.8950000000004</v>
      </c>
      <c r="AD2892" s="4">
        <v>6511.7209999999995</v>
      </c>
      <c r="AE2892" s="4">
        <v>5396.5839999999998</v>
      </c>
      <c r="AF2892" s="4">
        <v>3766.5630000000001</v>
      </c>
      <c r="AG2892" s="4">
        <v>2815.3449999999998</v>
      </c>
      <c r="AH2892" s="4">
        <v>3454.21</v>
      </c>
      <c r="AI2892" s="4">
        <v>3540.7150000000001</v>
      </c>
      <c r="AJ2892" s="4">
        <v>3060.5219999999999</v>
      </c>
      <c r="AK2892" s="4">
        <v>3650.5630000000001</v>
      </c>
      <c r="AL2892" s="4">
        <v>5759.1909999999998</v>
      </c>
      <c r="AM2892" s="4">
        <v>7938.9970000000003</v>
      </c>
      <c r="AN2892" s="4">
        <v>7714.3810000000003</v>
      </c>
      <c r="AO2892" s="4">
        <v>8462.6730000000007</v>
      </c>
      <c r="AP2892" s="4">
        <v>6773.1729999999998</v>
      </c>
      <c r="AQ2892" s="4">
        <v>8122.7640000000001</v>
      </c>
      <c r="AR2892" s="4">
        <v>6902.7889999999998</v>
      </c>
      <c r="AS2892" s="4">
        <v>5295.8310000000001</v>
      </c>
      <c r="AT2892" s="4">
        <v>3621.9839999999999</v>
      </c>
      <c r="AU2892" t="str">
        <f>IF(D2892="","",INDEX([1]DICCIONARIO!$G$21:$H$33,MATCH('DATA NIQ'!D2892,[1]DICCIONARIO!$G$21:$G$33,0),2))</f>
        <v>PEHUAMAR</v>
      </c>
    </row>
    <row r="2893" spans="1:47" ht="14.45" customHeight="1" x14ac:dyDescent="0.25">
      <c r="A2893" t="s">
        <v>0</v>
      </c>
      <c r="B2893" s="2" t="s">
        <v>349</v>
      </c>
      <c r="C2893" t="s">
        <v>17</v>
      </c>
      <c r="D2893" t="s">
        <v>6</v>
      </c>
      <c r="E2893" t="s">
        <v>379</v>
      </c>
      <c r="F2893" t="s">
        <v>189</v>
      </c>
      <c r="G2893" t="s">
        <v>351</v>
      </c>
      <c r="H2893" s="3" t="str">
        <f t="shared" si="45"/>
        <v>ARG SELF CADENAGUARNICIONES PARA COPETINPEPSICOPEHUAMARPEHUAMAR ACANALADA401 A MASCompras (KILOS)</v>
      </c>
      <c r="I2893" s="4">
        <v>0</v>
      </c>
      <c r="J2893" s="4">
        <v>0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0</v>
      </c>
      <c r="AR2893" s="4">
        <v>0</v>
      </c>
      <c r="AS2893" s="4">
        <v>0</v>
      </c>
      <c r="AT2893" s="4">
        <v>0</v>
      </c>
      <c r="AU2893" t="str">
        <f>IF(D2893="","",INDEX([1]DICCIONARIO!$G$21:$H$33,MATCH('DATA NIQ'!D2893,[1]DICCIONARIO!$G$21:$G$33,0),2))</f>
        <v>PEHUAMAR</v>
      </c>
    </row>
    <row r="2894" spans="1:47" ht="14.45" customHeight="1" x14ac:dyDescent="0.25">
      <c r="A2894" t="s">
        <v>0</v>
      </c>
      <c r="B2894" s="2" t="s">
        <v>349</v>
      </c>
      <c r="C2894" t="s">
        <v>17</v>
      </c>
      <c r="D2894" t="s">
        <v>6</v>
      </c>
      <c r="E2894" t="s">
        <v>379</v>
      </c>
      <c r="F2894" t="s">
        <v>189</v>
      </c>
      <c r="G2894" t="s">
        <v>352</v>
      </c>
      <c r="H2894" s="3" t="str">
        <f t="shared" si="45"/>
        <v>ARG SELF CADENAGUARNICIONES PARA COPETINPEPSICOPEHUAMARPEHUAMAR ACANALADA401 A MASInventario (KILOS)</v>
      </c>
      <c r="I2894" s="4">
        <v>0</v>
      </c>
      <c r="J2894" s="4">
        <v>0</v>
      </c>
      <c r="K2894" s="4">
        <v>0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0</v>
      </c>
      <c r="AR2894" s="4">
        <v>0</v>
      </c>
      <c r="AS2894" s="4">
        <v>0</v>
      </c>
      <c r="AT2894" s="4">
        <v>0</v>
      </c>
      <c r="AU2894" t="str">
        <f>IF(D2894="","",INDEX([1]DICCIONARIO!$G$21:$H$33,MATCH('DATA NIQ'!D2894,[1]DICCIONARIO!$G$21:$G$33,0),2))</f>
        <v>PEHUAMAR</v>
      </c>
    </row>
    <row r="2895" spans="1:47" ht="14.45" hidden="1" customHeight="1" x14ac:dyDescent="0.25">
      <c r="A2895" t="s">
        <v>0</v>
      </c>
      <c r="B2895" s="2" t="s">
        <v>349</v>
      </c>
      <c r="C2895" t="s">
        <v>17</v>
      </c>
      <c r="D2895" t="s">
        <v>6</v>
      </c>
      <c r="E2895" t="s">
        <v>379</v>
      </c>
      <c r="F2895" t="s">
        <v>189</v>
      </c>
      <c r="G2895" t="s">
        <v>353</v>
      </c>
      <c r="H2895" s="3" t="str">
        <f t="shared" si="45"/>
        <v>ARG SELF CADENAGUARNICIONES PARA COPETINPEPSICOPEHUAMARPEHUAMAR ACANALADA401 A MASVtas Valor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 s="3">
        <v>958011.49399999995</v>
      </c>
      <c r="X2895" s="3">
        <v>15949501.890000001</v>
      </c>
      <c r="Y2895" s="3">
        <v>21398702.436999999</v>
      </c>
      <c r="Z2895" s="3">
        <v>31104614.838</v>
      </c>
      <c r="AA2895" s="3">
        <v>32443197.884</v>
      </c>
      <c r="AB2895" s="3">
        <v>57382248.586999997</v>
      </c>
      <c r="AC2895" s="3">
        <v>71389626.659999996</v>
      </c>
      <c r="AD2895" s="3">
        <v>66763344.976999998</v>
      </c>
      <c r="AE2895" s="3">
        <v>61254158.623000003</v>
      </c>
      <c r="AF2895" s="3">
        <v>44364605.637999997</v>
      </c>
      <c r="AG2895" s="3">
        <v>37667551.053999998</v>
      </c>
      <c r="AH2895" s="3">
        <v>45320847.467</v>
      </c>
      <c r="AI2895" s="3">
        <v>48499638.460000001</v>
      </c>
      <c r="AJ2895" s="3">
        <v>43087082.993000001</v>
      </c>
      <c r="AK2895" s="3">
        <v>48909124.645000003</v>
      </c>
      <c r="AL2895" s="3">
        <v>78622432.481999993</v>
      </c>
      <c r="AM2895" s="3">
        <v>107404671.43799999</v>
      </c>
      <c r="AN2895" s="3">
        <v>105029769.435</v>
      </c>
      <c r="AO2895" s="3">
        <v>118345169.773</v>
      </c>
      <c r="AP2895" s="3">
        <v>96663697.714000002</v>
      </c>
      <c r="AQ2895" s="3">
        <v>109278939.838</v>
      </c>
      <c r="AR2895" s="3">
        <v>94835710.524000004</v>
      </c>
      <c r="AS2895" s="3">
        <v>72370931.590000004</v>
      </c>
      <c r="AT2895" s="3">
        <v>47722241.486000001</v>
      </c>
      <c r="AU2895" t="str">
        <f>IF(D2895="","",INDEX([1]DICCIONARIO!$G$21:$H$33,MATCH('DATA NIQ'!D2895,[1]DICCIONARIO!$G$21:$G$33,0),2))</f>
        <v>PEHUAMAR</v>
      </c>
    </row>
    <row r="2896" spans="1:47" hidden="1" x14ac:dyDescent="0.25">
      <c r="A2896" t="s">
        <v>0</v>
      </c>
      <c r="B2896" s="2" t="s">
        <v>349</v>
      </c>
      <c r="C2896" t="s">
        <v>17</v>
      </c>
      <c r="D2896" t="s">
        <v>6</v>
      </c>
      <c r="E2896" t="s">
        <v>379</v>
      </c>
      <c r="F2896" t="s">
        <v>189</v>
      </c>
      <c r="G2896" t="s">
        <v>354</v>
      </c>
      <c r="H2896" s="3" t="str">
        <f t="shared" si="45"/>
        <v>ARG SELF CADENAGUARNICIONES PARA COPETINPEPSICOPEHUAMARPEHUAMAR ACANALADA401 A MASDist. Num. Tiendas Handling (C)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1.64</v>
      </c>
      <c r="X2896" s="1">
        <v>16.117999999999999</v>
      </c>
      <c r="Y2896" s="1">
        <v>18.734000000000002</v>
      </c>
      <c r="Z2896" s="1">
        <v>21.37</v>
      </c>
      <c r="AA2896" s="1">
        <v>18.942</v>
      </c>
      <c r="AB2896" s="1">
        <v>20.321999999999999</v>
      </c>
      <c r="AC2896" s="1">
        <v>20.437000000000001</v>
      </c>
      <c r="AD2896" s="1">
        <v>18.853000000000002</v>
      </c>
      <c r="AE2896" s="1">
        <v>19.321999999999999</v>
      </c>
      <c r="AF2896" s="1">
        <v>19.241</v>
      </c>
      <c r="AG2896" s="1">
        <v>16.405000000000001</v>
      </c>
      <c r="AH2896" s="1">
        <v>16.584</v>
      </c>
      <c r="AI2896" s="1">
        <v>13.742000000000001</v>
      </c>
      <c r="AJ2896" s="1">
        <v>13.316000000000001</v>
      </c>
      <c r="AK2896" s="1">
        <v>12.177</v>
      </c>
      <c r="AL2896" s="1">
        <v>18.091999999999999</v>
      </c>
      <c r="AM2896" s="1">
        <v>16.372</v>
      </c>
      <c r="AN2896" s="1">
        <v>16.097000000000001</v>
      </c>
      <c r="AO2896" s="1">
        <v>15.856</v>
      </c>
      <c r="AP2896" s="1">
        <v>15.602</v>
      </c>
      <c r="AQ2896" s="1">
        <v>15.917</v>
      </c>
      <c r="AR2896" s="1">
        <v>15.879</v>
      </c>
      <c r="AS2896" s="1">
        <v>16.341999999999999</v>
      </c>
      <c r="AT2896" s="1">
        <v>11.8</v>
      </c>
      <c r="AU2896" t="str">
        <f>IF(D2896="","",INDEX([1]DICCIONARIO!$G$21:$H$33,MATCH('DATA NIQ'!D2896,[1]DICCIONARIO!$G$21:$G$33,0),2))</f>
        <v>PEHUAMAR</v>
      </c>
    </row>
    <row r="2897" spans="1:47" ht="14.45" hidden="1" customHeight="1" x14ac:dyDescent="0.25">
      <c r="A2897" t="s">
        <v>0</v>
      </c>
      <c r="B2897" s="2" t="s">
        <v>349</v>
      </c>
      <c r="C2897" t="s">
        <v>17</v>
      </c>
      <c r="D2897" t="s">
        <v>6</v>
      </c>
      <c r="E2897" t="s">
        <v>379</v>
      </c>
      <c r="F2897" t="s">
        <v>189</v>
      </c>
      <c r="G2897" t="s">
        <v>355</v>
      </c>
      <c r="H2897" s="3" t="str">
        <f t="shared" si="45"/>
        <v>ARG SELF CADENAGUARNICIONES PARA COPETINPEPSICOPEHUAMARPEHUAMAR ACANALADA401 A MASDist. Pond. Tiendas Handling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 s="1">
        <v>7.4710000000000001</v>
      </c>
      <c r="X2897" s="1">
        <v>34.779000000000003</v>
      </c>
      <c r="Y2897" s="1">
        <v>42.155000000000001</v>
      </c>
      <c r="Z2897" s="1">
        <v>44.637999999999998</v>
      </c>
      <c r="AA2897" s="1">
        <v>39.584000000000003</v>
      </c>
      <c r="AB2897" s="1">
        <v>44.691000000000003</v>
      </c>
      <c r="AC2897" s="1">
        <v>44.954999999999998</v>
      </c>
      <c r="AD2897" s="1">
        <v>43.493000000000002</v>
      </c>
      <c r="AE2897" s="1">
        <v>43.56</v>
      </c>
      <c r="AF2897" s="1">
        <v>41.295999999999999</v>
      </c>
      <c r="AG2897" s="1">
        <v>32.531999999999996</v>
      </c>
      <c r="AH2897" s="1">
        <v>35.243000000000002</v>
      </c>
      <c r="AI2897" s="1">
        <v>30.364000000000001</v>
      </c>
      <c r="AJ2897" s="1">
        <v>26.452999999999999</v>
      </c>
      <c r="AK2897" s="1">
        <v>26.204999999999998</v>
      </c>
      <c r="AL2897" s="1">
        <v>41.155999999999999</v>
      </c>
      <c r="AM2897" s="1">
        <v>38.747</v>
      </c>
      <c r="AN2897" s="1">
        <v>40.548000000000002</v>
      </c>
      <c r="AO2897" s="1">
        <v>39.625999999999998</v>
      </c>
      <c r="AP2897" s="1">
        <v>39.524000000000001</v>
      </c>
      <c r="AQ2897" s="1">
        <v>39.930999999999997</v>
      </c>
      <c r="AR2897" s="1">
        <v>41.026000000000003</v>
      </c>
      <c r="AS2897" s="1">
        <v>39.734000000000002</v>
      </c>
      <c r="AT2897" s="1">
        <v>27.169</v>
      </c>
      <c r="AU2897" t="str">
        <f>IF(D2897="","",INDEX([1]DICCIONARIO!$G$21:$H$33,MATCH('DATA NIQ'!D2897,[1]DICCIONARIO!$G$21:$G$33,0),2))</f>
        <v>PEHUAMAR</v>
      </c>
    </row>
    <row r="2898" spans="1:47" ht="14.45" hidden="1" customHeight="1" x14ac:dyDescent="0.25">
      <c r="A2898" t="s">
        <v>0</v>
      </c>
      <c r="B2898" s="2" t="s">
        <v>349</v>
      </c>
      <c r="C2898" t="s">
        <v>17</v>
      </c>
      <c r="D2898" t="s">
        <v>6</v>
      </c>
      <c r="E2898" t="s">
        <v>379</v>
      </c>
      <c r="F2898" t="s">
        <v>189</v>
      </c>
      <c r="G2898" t="s">
        <v>356</v>
      </c>
      <c r="H2898" s="3" t="str">
        <f t="shared" si="45"/>
        <v>ARG SELF CADENAGUARNICIONES PARA COPETINPEPSICOPEHUAMARPEHUAMAR ACANALADA401 A MASPart. de Vtas (KILOS) - Product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 s="1">
        <v>1.6E-2</v>
      </c>
      <c r="X2898" s="1">
        <v>0.26600000000000001</v>
      </c>
      <c r="Y2898" s="1">
        <v>0.34100000000000003</v>
      </c>
      <c r="Z2898" s="1">
        <v>0.45600000000000002</v>
      </c>
      <c r="AA2898" s="1">
        <v>0.45800000000000002</v>
      </c>
      <c r="AB2898" s="1">
        <v>0.51400000000000001</v>
      </c>
      <c r="AC2898" s="1">
        <v>0.65300000000000002</v>
      </c>
      <c r="AD2898" s="1">
        <v>0.57299999999999995</v>
      </c>
      <c r="AE2898" s="1">
        <v>0.47499999999999998</v>
      </c>
      <c r="AF2898" s="1">
        <v>0.32400000000000001</v>
      </c>
      <c r="AG2898" s="1">
        <v>0.245</v>
      </c>
      <c r="AH2898" s="1">
        <v>0.28799999999999998</v>
      </c>
      <c r="AI2898" s="1">
        <v>0.245</v>
      </c>
      <c r="AJ2898" s="1">
        <v>0.249</v>
      </c>
      <c r="AK2898" s="1">
        <v>0.31</v>
      </c>
      <c r="AL2898" s="1">
        <v>0.46</v>
      </c>
      <c r="AM2898" s="1">
        <v>0.624</v>
      </c>
      <c r="AN2898" s="1">
        <v>0.44600000000000001</v>
      </c>
      <c r="AO2898" s="1">
        <v>0.50800000000000001</v>
      </c>
      <c r="AP2898" s="1">
        <v>0.504</v>
      </c>
      <c r="AQ2898" s="1">
        <v>0.56499999999999995</v>
      </c>
      <c r="AR2898" s="1">
        <v>0.51400000000000001</v>
      </c>
      <c r="AS2898" s="1">
        <v>0.39700000000000002</v>
      </c>
      <c r="AT2898" s="1">
        <v>0.26</v>
      </c>
      <c r="AU2898" t="str">
        <f>IF(D2898="","",INDEX([1]DICCIONARIO!$G$21:$H$33,MATCH('DATA NIQ'!D2898,[1]DICCIONARIO!$G$21:$G$33,0),2))</f>
        <v>PEHUAMAR</v>
      </c>
    </row>
    <row r="2899" spans="1:47" ht="14.45" hidden="1" customHeight="1" x14ac:dyDescent="0.25">
      <c r="A2899" t="s">
        <v>0</v>
      </c>
      <c r="B2899" s="2" t="s">
        <v>349</v>
      </c>
      <c r="C2899" t="s">
        <v>17</v>
      </c>
      <c r="D2899" t="s">
        <v>6</v>
      </c>
      <c r="E2899" t="s">
        <v>379</v>
      </c>
      <c r="F2899" t="s">
        <v>189</v>
      </c>
      <c r="G2899" t="s">
        <v>357</v>
      </c>
      <c r="H2899" s="3" t="str">
        <f t="shared" si="45"/>
        <v>ARG SELF CADENAGUARNICIONES PARA COPETINPEPSICOPEHUAMARPEHUAMAR ACANALADA401 A MASPart. de Vtas Valor - Product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 s="1">
        <v>1.7999999999999999E-2</v>
      </c>
      <c r="X2899" s="1">
        <v>0.27500000000000002</v>
      </c>
      <c r="Y2899" s="1">
        <v>0.316</v>
      </c>
      <c r="Z2899" s="1">
        <v>0.38500000000000001</v>
      </c>
      <c r="AA2899" s="1">
        <v>0.36199999999999999</v>
      </c>
      <c r="AB2899" s="1">
        <v>0.46200000000000002</v>
      </c>
      <c r="AC2899" s="1">
        <v>0.498</v>
      </c>
      <c r="AD2899" s="1">
        <v>0.45200000000000001</v>
      </c>
      <c r="AE2899" s="1">
        <v>0.39400000000000002</v>
      </c>
      <c r="AF2899" s="1">
        <v>0.27600000000000002</v>
      </c>
      <c r="AG2899" s="1">
        <v>0.24</v>
      </c>
      <c r="AH2899" s="1">
        <v>0.26900000000000002</v>
      </c>
      <c r="AI2899" s="1">
        <v>0.22900000000000001</v>
      </c>
      <c r="AJ2899" s="1">
        <v>0.224</v>
      </c>
      <c r="AK2899" s="1">
        <v>0.251</v>
      </c>
      <c r="AL2899" s="1">
        <v>0.377</v>
      </c>
      <c r="AM2899" s="1">
        <v>0.505</v>
      </c>
      <c r="AN2899" s="1">
        <v>0.39100000000000001</v>
      </c>
      <c r="AO2899" s="1">
        <v>0.42699999999999999</v>
      </c>
      <c r="AP2899" s="1">
        <v>0.39800000000000002</v>
      </c>
      <c r="AQ2899" s="1">
        <v>0.41699999999999998</v>
      </c>
      <c r="AR2899" s="1">
        <v>0.38300000000000001</v>
      </c>
      <c r="AS2899" s="1">
        <v>0.28899999999999998</v>
      </c>
      <c r="AT2899" s="1">
        <v>0.185</v>
      </c>
      <c r="AU2899" t="str">
        <f>IF(D2899="","",INDEX([1]DICCIONARIO!$G$21:$H$33,MATCH('DATA NIQ'!D2899,[1]DICCIONARIO!$G$21:$G$33,0),2))</f>
        <v>PEHUAMAR</v>
      </c>
    </row>
    <row r="2900" spans="1:47" ht="14.45" customHeight="1" x14ac:dyDescent="0.25">
      <c r="A2900" t="s">
        <v>0</v>
      </c>
      <c r="B2900" s="2" t="s">
        <v>349</v>
      </c>
      <c r="C2900" t="s">
        <v>17</v>
      </c>
      <c r="D2900" t="s">
        <v>6</v>
      </c>
      <c r="E2900" t="s">
        <v>379</v>
      </c>
      <c r="F2900" t="s">
        <v>25</v>
      </c>
      <c r="G2900" t="s">
        <v>350</v>
      </c>
      <c r="H2900" s="3" t="str">
        <f t="shared" si="45"/>
        <v>ARG SELF CADENAGUARNICIONES PARA COPETINPEPSICOPEHUAMARPEHUAMAR ACANALADA61 A 120Vtas (KILOS)</v>
      </c>
      <c r="I2900" s="4">
        <v>3437.2849999999999</v>
      </c>
      <c r="J2900" s="4">
        <v>3312.7</v>
      </c>
      <c r="K2900" s="4">
        <v>3762.9749999999999</v>
      </c>
      <c r="L2900" s="4">
        <v>3278.7559999999999</v>
      </c>
      <c r="M2900" s="4">
        <v>2864.3110000000001</v>
      </c>
      <c r="N2900" s="4">
        <v>3240.3789999999999</v>
      </c>
      <c r="O2900" s="4">
        <v>3814.6289999999999</v>
      </c>
      <c r="P2900" s="4">
        <v>6148.5410000000002</v>
      </c>
      <c r="Q2900" s="4">
        <v>8095.7579999999998</v>
      </c>
      <c r="R2900" s="4">
        <v>6825.9939999999997</v>
      </c>
      <c r="S2900" s="4">
        <v>5432.3180000000002</v>
      </c>
      <c r="T2900" s="4">
        <v>2874.0729999999999</v>
      </c>
      <c r="U2900" s="4">
        <v>7013.7479999999996</v>
      </c>
      <c r="V2900" s="4">
        <v>8367.1970000000001</v>
      </c>
      <c r="W2900" s="4">
        <v>6881.3639999999996</v>
      </c>
      <c r="X2900" s="4">
        <v>8091.43</v>
      </c>
      <c r="Y2900" s="4">
        <v>10509.415999999999</v>
      </c>
      <c r="Z2900" s="4">
        <v>4285.0959999999995</v>
      </c>
      <c r="AA2900" s="4">
        <v>4125.3850000000002</v>
      </c>
      <c r="AB2900" s="4">
        <v>3983.652</v>
      </c>
      <c r="AC2900" s="4">
        <v>4134.8599999999997</v>
      </c>
      <c r="AD2900" s="4">
        <v>2859.078</v>
      </c>
      <c r="AE2900" s="4">
        <v>3504.4450000000002</v>
      </c>
      <c r="AF2900" s="4">
        <v>4395.8649999999998</v>
      </c>
      <c r="AG2900" s="4">
        <v>3548.7190000000001</v>
      </c>
      <c r="AH2900" s="4">
        <v>2656.2829999999999</v>
      </c>
      <c r="AI2900" s="4">
        <v>3001.982</v>
      </c>
      <c r="AJ2900" s="4">
        <v>2822.6619999999998</v>
      </c>
      <c r="AK2900" s="4">
        <v>3142.5830000000001</v>
      </c>
      <c r="AL2900" s="4">
        <v>3120.982</v>
      </c>
      <c r="AM2900" s="4">
        <v>3429.732</v>
      </c>
      <c r="AN2900" s="4">
        <v>3315.2829999999999</v>
      </c>
      <c r="AO2900" s="4">
        <v>3667.335</v>
      </c>
      <c r="AP2900" s="4">
        <v>3169.261</v>
      </c>
      <c r="AQ2900" s="4">
        <v>3082.982</v>
      </c>
      <c r="AR2900" s="4">
        <v>2705.1790000000001</v>
      </c>
      <c r="AS2900" s="4">
        <v>2709.3159999999998</v>
      </c>
      <c r="AT2900" s="4">
        <v>2502.0219999999999</v>
      </c>
      <c r="AU2900" t="str">
        <f>IF(D2900="","",INDEX([1]DICCIONARIO!$G$21:$H$33,MATCH('DATA NIQ'!D2900,[1]DICCIONARIO!$G$21:$G$33,0),2))</f>
        <v>PEHUAMAR</v>
      </c>
    </row>
    <row r="2901" spans="1:47" ht="14.45" customHeight="1" x14ac:dyDescent="0.25">
      <c r="A2901" t="s">
        <v>0</v>
      </c>
      <c r="B2901" s="2" t="s">
        <v>349</v>
      </c>
      <c r="C2901" t="s">
        <v>17</v>
      </c>
      <c r="D2901" t="s">
        <v>6</v>
      </c>
      <c r="E2901" t="s">
        <v>379</v>
      </c>
      <c r="F2901" t="s">
        <v>25</v>
      </c>
      <c r="G2901" t="s">
        <v>351</v>
      </c>
      <c r="H2901" s="3" t="str">
        <f t="shared" si="45"/>
        <v>ARG SELF CADENAGUARNICIONES PARA COPETINPEPSICOPEHUAMARPEHUAMAR ACANALADA61 A 120Compras (KILOS)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0</v>
      </c>
      <c r="AS2901" s="4">
        <v>0</v>
      </c>
      <c r="AT2901" s="4">
        <v>0</v>
      </c>
      <c r="AU2901" t="str">
        <f>IF(D2901="","",INDEX([1]DICCIONARIO!$G$21:$H$33,MATCH('DATA NIQ'!D2901,[1]DICCIONARIO!$G$21:$G$33,0),2))</f>
        <v>PEHUAMAR</v>
      </c>
    </row>
    <row r="2902" spans="1:47" ht="14.45" customHeight="1" x14ac:dyDescent="0.25">
      <c r="A2902" t="s">
        <v>0</v>
      </c>
      <c r="B2902" s="2" t="s">
        <v>349</v>
      </c>
      <c r="C2902" t="s">
        <v>17</v>
      </c>
      <c r="D2902" t="s">
        <v>6</v>
      </c>
      <c r="E2902" t="s">
        <v>379</v>
      </c>
      <c r="F2902" t="s">
        <v>25</v>
      </c>
      <c r="G2902" t="s">
        <v>352</v>
      </c>
      <c r="H2902" s="3" t="str">
        <f t="shared" si="45"/>
        <v>ARG SELF CADENAGUARNICIONES PARA COPETINPEPSICOPEHUAMARPEHUAMAR ACANALADA61 A 120Inventario (KILOS)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0</v>
      </c>
      <c r="AS2902" s="4">
        <v>0</v>
      </c>
      <c r="AT2902" s="4">
        <v>0</v>
      </c>
      <c r="AU2902" t="str">
        <f>IF(D2902="","",INDEX([1]DICCIONARIO!$G$21:$H$33,MATCH('DATA NIQ'!D2902,[1]DICCIONARIO!$G$21:$G$33,0),2))</f>
        <v>PEHUAMAR</v>
      </c>
    </row>
    <row r="2903" spans="1:47" ht="14.45" hidden="1" customHeight="1" x14ac:dyDescent="0.25">
      <c r="A2903" t="s">
        <v>0</v>
      </c>
      <c r="B2903" s="2" t="s">
        <v>349</v>
      </c>
      <c r="C2903" t="s">
        <v>17</v>
      </c>
      <c r="D2903" t="s">
        <v>6</v>
      </c>
      <c r="E2903" t="s">
        <v>379</v>
      </c>
      <c r="F2903" t="s">
        <v>25</v>
      </c>
      <c r="G2903" t="s">
        <v>353</v>
      </c>
      <c r="H2903" s="3" t="str">
        <f t="shared" si="45"/>
        <v>ARG SELF CADENAGUARNICIONES PARA COPETINPEPSICOPEHUAMARPEHUAMAR ACANALADA61 A 120Vtas Valor</v>
      </c>
      <c r="I2903" s="3">
        <v>6992296.682</v>
      </c>
      <c r="J2903" s="3">
        <v>7085515.875</v>
      </c>
      <c r="K2903" s="3">
        <v>8631741.6079999991</v>
      </c>
      <c r="L2903" s="3">
        <v>8099172.3080000002</v>
      </c>
      <c r="M2903" s="3">
        <v>7912628.1600000001</v>
      </c>
      <c r="N2903" s="3">
        <v>9463382.6940000001</v>
      </c>
      <c r="O2903" s="3">
        <v>11911259.168</v>
      </c>
      <c r="P2903" s="3">
        <v>20029205.351</v>
      </c>
      <c r="Q2903" s="3">
        <v>26226595.004999999</v>
      </c>
      <c r="R2903" s="3">
        <v>23191928.673999999</v>
      </c>
      <c r="S2903" s="3">
        <v>19431291.445999999</v>
      </c>
      <c r="T2903" s="3">
        <v>10299553.541999999</v>
      </c>
      <c r="U2903" s="3">
        <v>25484648.734999999</v>
      </c>
      <c r="V2903" s="3">
        <v>31151106.155000001</v>
      </c>
      <c r="W2903" s="3">
        <v>26438170.392999999</v>
      </c>
      <c r="X2903" s="3">
        <v>32595051.405000001</v>
      </c>
      <c r="Y2903" s="3">
        <v>44177166.873999998</v>
      </c>
      <c r="Z2903" s="3">
        <v>18802806.383000001</v>
      </c>
      <c r="AA2903" s="3">
        <v>19871597.973000001</v>
      </c>
      <c r="AB2903" s="3">
        <v>24921631.348999999</v>
      </c>
      <c r="AC2903" s="3">
        <v>48630906.593999997</v>
      </c>
      <c r="AD2903" s="3">
        <v>53527348.718999997</v>
      </c>
      <c r="AE2903" s="3">
        <v>68792063.848000005</v>
      </c>
      <c r="AF2903" s="3">
        <v>87017940.665000007</v>
      </c>
      <c r="AG2903" s="3">
        <v>73147424.233999997</v>
      </c>
      <c r="AH2903" s="3">
        <v>56914671.818000004</v>
      </c>
      <c r="AI2903" s="3">
        <v>69886292.452000007</v>
      </c>
      <c r="AJ2903" s="3">
        <v>65654630.747000001</v>
      </c>
      <c r="AK2903" s="3">
        <v>70287655.290000007</v>
      </c>
      <c r="AL2903" s="3">
        <v>69781710.038000003</v>
      </c>
      <c r="AM2903" s="3">
        <v>77406071.231999993</v>
      </c>
      <c r="AN2903" s="3">
        <v>79846132.944999993</v>
      </c>
      <c r="AO2903" s="3">
        <v>85718170.620000005</v>
      </c>
      <c r="AP2903" s="3">
        <v>77159763.273000002</v>
      </c>
      <c r="AQ2903" s="3">
        <v>75268602.228</v>
      </c>
      <c r="AR2903" s="3">
        <v>66729067.468999997</v>
      </c>
      <c r="AS2903" s="3">
        <v>69187291.703999996</v>
      </c>
      <c r="AT2903" s="3">
        <v>63732896.552000001</v>
      </c>
      <c r="AU2903" t="str">
        <f>IF(D2903="","",INDEX([1]DICCIONARIO!$G$21:$H$33,MATCH('DATA NIQ'!D2903,[1]DICCIONARIO!$G$21:$G$33,0),2))</f>
        <v>PEHUAMAR</v>
      </c>
    </row>
    <row r="2904" spans="1:47" hidden="1" x14ac:dyDescent="0.25">
      <c r="A2904" t="s">
        <v>0</v>
      </c>
      <c r="B2904" s="2" t="s">
        <v>349</v>
      </c>
      <c r="C2904" t="s">
        <v>17</v>
      </c>
      <c r="D2904" t="s">
        <v>6</v>
      </c>
      <c r="E2904" t="s">
        <v>379</v>
      </c>
      <c r="F2904" t="s">
        <v>25</v>
      </c>
      <c r="G2904" t="s">
        <v>354</v>
      </c>
      <c r="H2904" s="3" t="str">
        <f t="shared" si="45"/>
        <v>ARG SELF CADENAGUARNICIONES PARA COPETINPEPSICOPEHUAMARPEHUAMAR ACANALADA61 A 120Dist. Num. Tiendas Handling (C)</v>
      </c>
      <c r="I2904" s="1">
        <v>52.889000000000003</v>
      </c>
      <c r="J2904" s="1">
        <v>50.851999999999997</v>
      </c>
      <c r="K2904" s="1">
        <v>50.76</v>
      </c>
      <c r="L2904" s="1">
        <v>51.792999999999999</v>
      </c>
      <c r="M2904" s="1">
        <v>50.817999999999998</v>
      </c>
      <c r="N2904" s="1">
        <v>50.939</v>
      </c>
      <c r="O2904" s="1">
        <v>54.067999999999998</v>
      </c>
      <c r="P2904" s="1">
        <v>72.191999999999993</v>
      </c>
      <c r="Q2904" s="1">
        <v>80.003</v>
      </c>
      <c r="R2904" s="1">
        <v>75.281000000000006</v>
      </c>
      <c r="S2904" s="1">
        <v>63.795000000000002</v>
      </c>
      <c r="T2904" s="1">
        <v>49.972999999999999</v>
      </c>
      <c r="U2904" s="1">
        <v>73.013000000000005</v>
      </c>
      <c r="V2904" s="1">
        <v>73.734999999999999</v>
      </c>
      <c r="W2904" s="1">
        <v>65.825000000000003</v>
      </c>
      <c r="X2904" s="1">
        <v>66.587000000000003</v>
      </c>
      <c r="Y2904" s="1">
        <v>67.459000000000003</v>
      </c>
      <c r="Z2904" s="1">
        <v>56.97</v>
      </c>
      <c r="AA2904" s="1">
        <v>34.473999999999997</v>
      </c>
      <c r="AB2904" s="1">
        <v>36.18</v>
      </c>
      <c r="AC2904" s="1">
        <v>34.003</v>
      </c>
      <c r="AD2904" s="1">
        <v>46.420999999999999</v>
      </c>
      <c r="AE2904" s="1">
        <v>59.124000000000002</v>
      </c>
      <c r="AF2904" s="1">
        <v>73.269000000000005</v>
      </c>
      <c r="AG2904" s="1">
        <v>65.141000000000005</v>
      </c>
      <c r="AH2904" s="1">
        <v>52.619</v>
      </c>
      <c r="AI2904" s="1">
        <v>37.012</v>
      </c>
      <c r="AJ2904" s="1">
        <v>32.765000000000001</v>
      </c>
      <c r="AK2904" s="1">
        <v>33.47</v>
      </c>
      <c r="AL2904" s="1">
        <v>33.627000000000002</v>
      </c>
      <c r="AM2904" s="1">
        <v>32.856000000000002</v>
      </c>
      <c r="AN2904" s="1">
        <v>33.643000000000001</v>
      </c>
      <c r="AO2904" s="1">
        <v>33.758000000000003</v>
      </c>
      <c r="AP2904" s="1">
        <v>33.427</v>
      </c>
      <c r="AQ2904" s="1">
        <v>33.35</v>
      </c>
      <c r="AR2904" s="1">
        <v>33.982999999999997</v>
      </c>
      <c r="AS2904" s="1">
        <v>33.341999999999999</v>
      </c>
      <c r="AT2904" s="1">
        <v>32.456000000000003</v>
      </c>
      <c r="AU2904" t="str">
        <f>IF(D2904="","",INDEX([1]DICCIONARIO!$G$21:$H$33,MATCH('DATA NIQ'!D2904,[1]DICCIONARIO!$G$21:$G$33,0),2))</f>
        <v>PEHUAMAR</v>
      </c>
    </row>
    <row r="2905" spans="1:47" ht="14.45" hidden="1" customHeight="1" x14ac:dyDescent="0.25">
      <c r="A2905" t="s">
        <v>0</v>
      </c>
      <c r="B2905" s="2" t="s">
        <v>349</v>
      </c>
      <c r="C2905" t="s">
        <v>17</v>
      </c>
      <c r="D2905" t="s">
        <v>6</v>
      </c>
      <c r="E2905" t="s">
        <v>379</v>
      </c>
      <c r="F2905" t="s">
        <v>25</v>
      </c>
      <c r="G2905" t="s">
        <v>355</v>
      </c>
      <c r="H2905" s="3" t="str">
        <f t="shared" si="45"/>
        <v>ARG SELF CADENAGUARNICIONES PARA COPETINPEPSICOPEHUAMARPEHUAMAR ACANALADA61 A 120Dist. Pond. Tiendas Handling</v>
      </c>
      <c r="I2905" s="1">
        <v>70.247</v>
      </c>
      <c r="J2905" s="1">
        <v>70.057000000000002</v>
      </c>
      <c r="K2905" s="1">
        <v>70.284999999999997</v>
      </c>
      <c r="L2905" s="1">
        <v>70.539000000000001</v>
      </c>
      <c r="M2905" s="1">
        <v>70.084999999999994</v>
      </c>
      <c r="N2905" s="1">
        <v>70.102999999999994</v>
      </c>
      <c r="O2905" s="1">
        <v>71.962000000000003</v>
      </c>
      <c r="P2905" s="1">
        <v>85.647000000000006</v>
      </c>
      <c r="Q2905" s="1">
        <v>90.081000000000003</v>
      </c>
      <c r="R2905" s="1">
        <v>83.375</v>
      </c>
      <c r="S2905" s="1">
        <v>65.912000000000006</v>
      </c>
      <c r="T2905" s="1">
        <v>54.890999999999998</v>
      </c>
      <c r="U2905" s="1">
        <v>83.747</v>
      </c>
      <c r="V2905" s="1">
        <v>83.010999999999996</v>
      </c>
      <c r="W2905" s="1">
        <v>73.450999999999993</v>
      </c>
      <c r="X2905" s="1">
        <v>70.748999999999995</v>
      </c>
      <c r="Y2905" s="1">
        <v>73.442999999999998</v>
      </c>
      <c r="Z2905" s="1">
        <v>65.046999999999997</v>
      </c>
      <c r="AA2905" s="1">
        <v>49.561</v>
      </c>
      <c r="AB2905" s="1">
        <v>52.683999999999997</v>
      </c>
      <c r="AC2905" s="1">
        <v>53.435000000000002</v>
      </c>
      <c r="AD2905" s="1">
        <v>63.066000000000003</v>
      </c>
      <c r="AE2905" s="1">
        <v>72.869</v>
      </c>
      <c r="AF2905" s="1">
        <v>86.513999999999996</v>
      </c>
      <c r="AG2905" s="1">
        <v>74.227000000000004</v>
      </c>
      <c r="AH2905" s="1">
        <v>66.319000000000003</v>
      </c>
      <c r="AI2905" s="1">
        <v>63.601999999999997</v>
      </c>
      <c r="AJ2905" s="1">
        <v>57.99</v>
      </c>
      <c r="AK2905" s="1">
        <v>56.603000000000002</v>
      </c>
      <c r="AL2905" s="1">
        <v>58.564999999999998</v>
      </c>
      <c r="AM2905" s="1">
        <v>59.765999999999998</v>
      </c>
      <c r="AN2905" s="1">
        <v>61.649000000000001</v>
      </c>
      <c r="AO2905" s="1">
        <v>62.427</v>
      </c>
      <c r="AP2905" s="1">
        <v>60.767000000000003</v>
      </c>
      <c r="AQ2905" s="1">
        <v>60.332999999999998</v>
      </c>
      <c r="AR2905" s="1">
        <v>61.808999999999997</v>
      </c>
      <c r="AS2905" s="1">
        <v>60.847000000000001</v>
      </c>
      <c r="AT2905" s="1">
        <v>59.433999999999997</v>
      </c>
      <c r="AU2905" t="str">
        <f>IF(D2905="","",INDEX([1]DICCIONARIO!$G$21:$H$33,MATCH('DATA NIQ'!D2905,[1]DICCIONARIO!$G$21:$G$33,0),2))</f>
        <v>PEHUAMAR</v>
      </c>
    </row>
    <row r="2906" spans="1:47" ht="14.45" hidden="1" customHeight="1" x14ac:dyDescent="0.25">
      <c r="A2906" t="s">
        <v>0</v>
      </c>
      <c r="B2906" s="2" t="s">
        <v>349</v>
      </c>
      <c r="C2906" t="s">
        <v>17</v>
      </c>
      <c r="D2906" t="s">
        <v>6</v>
      </c>
      <c r="E2906" t="s">
        <v>379</v>
      </c>
      <c r="F2906" t="s">
        <v>25</v>
      </c>
      <c r="G2906" t="s">
        <v>356</v>
      </c>
      <c r="H2906" s="3" t="str">
        <f t="shared" si="45"/>
        <v>ARG SELF CADENAGUARNICIONES PARA COPETINPEPSICOPEHUAMARPEHUAMAR ACANALADA61 A 120Part. de Vtas (KILOS) - Product</v>
      </c>
      <c r="I2906" s="1">
        <v>0.26</v>
      </c>
      <c r="J2906" s="1">
        <v>0.23499999999999999</v>
      </c>
      <c r="K2906" s="1">
        <v>0.246</v>
      </c>
      <c r="L2906" s="1">
        <v>0.22</v>
      </c>
      <c r="M2906" s="1">
        <v>0.19600000000000001</v>
      </c>
      <c r="N2906" s="1">
        <v>0.22</v>
      </c>
      <c r="O2906" s="1">
        <v>0.26900000000000002</v>
      </c>
      <c r="P2906" s="1">
        <v>0.30599999999999999</v>
      </c>
      <c r="Q2906" s="1">
        <v>0.47499999999999998</v>
      </c>
      <c r="R2906" s="1">
        <v>0.495</v>
      </c>
      <c r="S2906" s="1">
        <v>0.38600000000000001</v>
      </c>
      <c r="T2906" s="1">
        <v>0.22700000000000001</v>
      </c>
      <c r="U2906" s="1">
        <v>0.53100000000000003</v>
      </c>
      <c r="V2906" s="1">
        <v>0.59499999999999997</v>
      </c>
      <c r="W2906" s="1">
        <v>0.45400000000000001</v>
      </c>
      <c r="X2906" s="1">
        <v>0.56999999999999995</v>
      </c>
      <c r="Y2906" s="1">
        <v>0.745</v>
      </c>
      <c r="Z2906" s="1">
        <v>0.28499999999999998</v>
      </c>
      <c r="AA2906" s="1">
        <v>0.28299999999999997</v>
      </c>
      <c r="AB2906" s="1">
        <v>0.222</v>
      </c>
      <c r="AC2906" s="1">
        <v>0.29499999999999998</v>
      </c>
      <c r="AD2906" s="1">
        <v>0.251</v>
      </c>
      <c r="AE2906" s="1">
        <v>0.309</v>
      </c>
      <c r="AF2906" s="1">
        <v>0.378</v>
      </c>
      <c r="AG2906" s="1">
        <v>0.309</v>
      </c>
      <c r="AH2906" s="1">
        <v>0.222</v>
      </c>
      <c r="AI2906" s="1">
        <v>0.20799999999999999</v>
      </c>
      <c r="AJ2906" s="1">
        <v>0.23</v>
      </c>
      <c r="AK2906" s="1">
        <v>0.26700000000000002</v>
      </c>
      <c r="AL2906" s="1">
        <v>0.249</v>
      </c>
      <c r="AM2906" s="1">
        <v>0.27</v>
      </c>
      <c r="AN2906" s="1">
        <v>0.192</v>
      </c>
      <c r="AO2906" s="1">
        <v>0.22</v>
      </c>
      <c r="AP2906" s="1">
        <v>0.23599999999999999</v>
      </c>
      <c r="AQ2906" s="1">
        <v>0.214</v>
      </c>
      <c r="AR2906" s="1">
        <v>0.20100000000000001</v>
      </c>
      <c r="AS2906" s="1">
        <v>0.20300000000000001</v>
      </c>
      <c r="AT2906" s="1">
        <v>0.17899999999999999</v>
      </c>
      <c r="AU2906" t="str">
        <f>IF(D2906="","",INDEX([1]DICCIONARIO!$G$21:$H$33,MATCH('DATA NIQ'!D2906,[1]DICCIONARIO!$G$21:$G$33,0),2))</f>
        <v>PEHUAMAR</v>
      </c>
    </row>
    <row r="2907" spans="1:47" ht="14.45" hidden="1" customHeight="1" x14ac:dyDescent="0.25">
      <c r="A2907" t="s">
        <v>0</v>
      </c>
      <c r="B2907" s="2" t="s">
        <v>349</v>
      </c>
      <c r="C2907" t="s">
        <v>17</v>
      </c>
      <c r="D2907" t="s">
        <v>6</v>
      </c>
      <c r="E2907" t="s">
        <v>379</v>
      </c>
      <c r="F2907" t="s">
        <v>25</v>
      </c>
      <c r="G2907" t="s">
        <v>357</v>
      </c>
      <c r="H2907" s="3" t="str">
        <f t="shared" si="45"/>
        <v>ARG SELF CADENAGUARNICIONES PARA COPETINPEPSICOPEHUAMARPEHUAMAR ACANALADA61 A 120Part. de Vtas Valor - Product</v>
      </c>
      <c r="I2907" s="1">
        <v>0.36799999999999999</v>
      </c>
      <c r="J2907" s="1">
        <v>0.33800000000000002</v>
      </c>
      <c r="K2907" s="1">
        <v>0.35899999999999999</v>
      </c>
      <c r="L2907" s="1">
        <v>0.317</v>
      </c>
      <c r="M2907" s="1">
        <v>0.30299999999999999</v>
      </c>
      <c r="N2907" s="1">
        <v>0.34300000000000003</v>
      </c>
      <c r="O2907" s="1">
        <v>0.42</v>
      </c>
      <c r="P2907" s="1">
        <v>0.496</v>
      </c>
      <c r="Q2907" s="1">
        <v>0.69599999999999995</v>
      </c>
      <c r="R2907" s="1">
        <v>0.67100000000000004</v>
      </c>
      <c r="S2907" s="1">
        <v>0.5</v>
      </c>
      <c r="T2907" s="1">
        <v>0.27400000000000002</v>
      </c>
      <c r="U2907" s="1">
        <v>0.61699999999999999</v>
      </c>
      <c r="V2907" s="1">
        <v>0.68</v>
      </c>
      <c r="W2907" s="1">
        <v>0.49199999999999999</v>
      </c>
      <c r="X2907" s="1">
        <v>0.56200000000000006</v>
      </c>
      <c r="Y2907" s="1">
        <v>0.65300000000000002</v>
      </c>
      <c r="Z2907" s="1">
        <v>0.23300000000000001</v>
      </c>
      <c r="AA2907" s="1">
        <v>0.222</v>
      </c>
      <c r="AB2907" s="1">
        <v>0.20100000000000001</v>
      </c>
      <c r="AC2907" s="1">
        <v>0.33900000000000002</v>
      </c>
      <c r="AD2907" s="1">
        <v>0.36199999999999999</v>
      </c>
      <c r="AE2907" s="1">
        <v>0.443</v>
      </c>
      <c r="AF2907" s="1">
        <v>0.54100000000000004</v>
      </c>
      <c r="AG2907" s="1">
        <v>0.46700000000000003</v>
      </c>
      <c r="AH2907" s="1">
        <v>0.33800000000000002</v>
      </c>
      <c r="AI2907" s="1">
        <v>0.33</v>
      </c>
      <c r="AJ2907" s="1">
        <v>0.34100000000000003</v>
      </c>
      <c r="AK2907" s="1">
        <v>0.36</v>
      </c>
      <c r="AL2907" s="1">
        <v>0.33400000000000002</v>
      </c>
      <c r="AM2907" s="1">
        <v>0.36399999999999999</v>
      </c>
      <c r="AN2907" s="1">
        <v>0.29699999999999999</v>
      </c>
      <c r="AO2907" s="1">
        <v>0.309</v>
      </c>
      <c r="AP2907" s="1">
        <v>0.317</v>
      </c>
      <c r="AQ2907" s="1">
        <v>0.28699999999999998</v>
      </c>
      <c r="AR2907" s="1">
        <v>0.27</v>
      </c>
      <c r="AS2907" s="1">
        <v>0.27700000000000002</v>
      </c>
      <c r="AT2907" s="1">
        <v>0.247</v>
      </c>
      <c r="AU2907" t="str">
        <f>IF(D2907="","",INDEX([1]DICCIONARIO!$G$21:$H$33,MATCH('DATA NIQ'!D2907,[1]DICCIONARIO!$G$21:$G$33,0),2))</f>
        <v>PEHUAMAR</v>
      </c>
    </row>
    <row r="2908" spans="1:47" ht="14.45" customHeight="1" x14ac:dyDescent="0.25">
      <c r="A2908" t="s">
        <v>0</v>
      </c>
      <c r="B2908" s="2" t="s">
        <v>349</v>
      </c>
      <c r="C2908" t="s">
        <v>17</v>
      </c>
      <c r="D2908" t="s">
        <v>6</v>
      </c>
      <c r="E2908" t="s">
        <v>380</v>
      </c>
      <c r="G2908" t="s">
        <v>350</v>
      </c>
      <c r="H2908" s="3" t="str">
        <f t="shared" si="45"/>
        <v>ARG SELF CADENAGUARNICIONES PARA COPETINPEPSICOPEHUAMARPEHUAMAR CARACOLITOVtas (KILOS)</v>
      </c>
      <c r="I2908" s="4">
        <v>5172.7349999999997</v>
      </c>
      <c r="J2908" s="4">
        <v>6295.7849999999999</v>
      </c>
      <c r="K2908" s="4">
        <v>6417.8909999999996</v>
      </c>
      <c r="L2908" s="4">
        <v>5243.7250000000004</v>
      </c>
      <c r="M2908" s="4">
        <v>5634.31</v>
      </c>
      <c r="N2908" s="4">
        <v>5263.9269999999997</v>
      </c>
      <c r="O2908" s="4">
        <v>3893.8090000000002</v>
      </c>
      <c r="P2908" s="4">
        <v>3831.0309999999999</v>
      </c>
      <c r="Q2908" s="4">
        <v>711.54700000000003</v>
      </c>
      <c r="R2908" s="4">
        <v>40.082999999999998</v>
      </c>
      <c r="S2908" s="4">
        <v>2.0110000000000001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0.11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0</v>
      </c>
      <c r="AH2908" s="4">
        <v>0.22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0</v>
      </c>
      <c r="AS2908" s="4">
        <v>0</v>
      </c>
      <c r="AT2908" s="4">
        <v>0</v>
      </c>
      <c r="AU2908" t="str">
        <f>IF(D2908="","",INDEX([1]DICCIONARIO!$G$21:$H$33,MATCH('DATA NIQ'!D2908,[1]DICCIONARIO!$G$21:$G$33,0),2))</f>
        <v>PEHUAMAR</v>
      </c>
    </row>
    <row r="2909" spans="1:47" ht="14.45" customHeight="1" x14ac:dyDescent="0.25">
      <c r="A2909" t="s">
        <v>0</v>
      </c>
      <c r="B2909" s="2" t="s">
        <v>349</v>
      </c>
      <c r="C2909" t="s">
        <v>17</v>
      </c>
      <c r="D2909" t="s">
        <v>6</v>
      </c>
      <c r="E2909" t="s">
        <v>380</v>
      </c>
      <c r="G2909" t="s">
        <v>351</v>
      </c>
      <c r="H2909" s="3" t="str">
        <f t="shared" si="45"/>
        <v>ARG SELF CADENAGUARNICIONES PARA COPETINPEPSICOPEHUAMARPEHUAMAR CARACOLITOCompras (KILOS)</v>
      </c>
      <c r="I2909" s="4">
        <v>0</v>
      </c>
      <c r="J2909" s="4"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0</v>
      </c>
      <c r="AS2909" s="4">
        <v>0</v>
      </c>
      <c r="AT2909" s="4">
        <v>0</v>
      </c>
      <c r="AU2909" t="str">
        <f>IF(D2909="","",INDEX([1]DICCIONARIO!$G$21:$H$33,MATCH('DATA NIQ'!D2909,[1]DICCIONARIO!$G$21:$G$33,0),2))</f>
        <v>PEHUAMAR</v>
      </c>
    </row>
    <row r="2910" spans="1:47" ht="14.45" customHeight="1" x14ac:dyDescent="0.25">
      <c r="A2910" t="s">
        <v>0</v>
      </c>
      <c r="B2910" s="2" t="s">
        <v>349</v>
      </c>
      <c r="C2910" t="s">
        <v>17</v>
      </c>
      <c r="D2910" t="s">
        <v>6</v>
      </c>
      <c r="E2910" t="s">
        <v>380</v>
      </c>
      <c r="G2910" t="s">
        <v>352</v>
      </c>
      <c r="H2910" s="3" t="str">
        <f t="shared" si="45"/>
        <v>ARG SELF CADENAGUARNICIONES PARA COPETINPEPSICOPEHUAMARPEHUAMAR CARACOLITOInventario (KILOS)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0</v>
      </c>
      <c r="AS2910" s="4">
        <v>0</v>
      </c>
      <c r="AT2910" s="4">
        <v>0</v>
      </c>
      <c r="AU2910" t="str">
        <f>IF(D2910="","",INDEX([1]DICCIONARIO!$G$21:$H$33,MATCH('DATA NIQ'!D2910,[1]DICCIONARIO!$G$21:$G$33,0),2))</f>
        <v>PEHUAMAR</v>
      </c>
    </row>
    <row r="2911" spans="1:47" ht="14.45" hidden="1" customHeight="1" x14ac:dyDescent="0.25">
      <c r="A2911" t="s">
        <v>0</v>
      </c>
      <c r="B2911" s="2" t="s">
        <v>349</v>
      </c>
      <c r="C2911" t="s">
        <v>17</v>
      </c>
      <c r="D2911" t="s">
        <v>6</v>
      </c>
      <c r="E2911" t="s">
        <v>380</v>
      </c>
      <c r="G2911" t="s">
        <v>353</v>
      </c>
      <c r="H2911" s="3" t="str">
        <f t="shared" si="45"/>
        <v>ARG SELF CADENAGUARNICIONES PARA COPETINPEPSICOPEHUAMARPEHUAMAR CARACOLITOVtas Valor</v>
      </c>
      <c r="I2911" s="3">
        <v>7054755.9579999996</v>
      </c>
      <c r="J2911" s="3">
        <v>8829511.8010000009</v>
      </c>
      <c r="K2911" s="3">
        <v>9134888.1689999998</v>
      </c>
      <c r="L2911" s="3">
        <v>7609505.2489999998</v>
      </c>
      <c r="M2911" s="3">
        <v>8202456.1610000003</v>
      </c>
      <c r="N2911" s="3">
        <v>7651271.8320000004</v>
      </c>
      <c r="O2911" s="3">
        <v>5825660.6399999997</v>
      </c>
      <c r="P2911" s="3">
        <v>5822886.2429999998</v>
      </c>
      <c r="Q2911" s="3">
        <v>1139784.202</v>
      </c>
      <c r="R2911" s="3">
        <v>65297.339</v>
      </c>
      <c r="S2911" s="3">
        <v>3488.759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 s="1">
        <v>250.43</v>
      </c>
      <c r="AA2911" s="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 s="1">
        <v>400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 t="str">
        <f>IF(D2911="","",INDEX([1]DICCIONARIO!$G$21:$H$33,MATCH('DATA NIQ'!D2911,[1]DICCIONARIO!$G$21:$G$33,0),2))</f>
        <v>PEHUAMAR</v>
      </c>
    </row>
    <row r="2912" spans="1:47" hidden="1" x14ac:dyDescent="0.25">
      <c r="A2912" t="s">
        <v>0</v>
      </c>
      <c r="B2912" s="2" t="s">
        <v>349</v>
      </c>
      <c r="C2912" t="s">
        <v>17</v>
      </c>
      <c r="D2912" t="s">
        <v>6</v>
      </c>
      <c r="E2912" t="s">
        <v>380</v>
      </c>
      <c r="G2912" t="s">
        <v>354</v>
      </c>
      <c r="H2912" s="3" t="str">
        <f t="shared" si="45"/>
        <v>ARG SELF CADENAGUARNICIONES PARA COPETINPEPSICOPEHUAMARPEHUAMAR CARACOLITODist. Num. Tiendas Handling (C)</v>
      </c>
      <c r="I2912" s="1">
        <v>61.220999999999997</v>
      </c>
      <c r="J2912" s="1">
        <v>61.877000000000002</v>
      </c>
      <c r="K2912" s="1">
        <v>58.744999999999997</v>
      </c>
      <c r="L2912" s="1">
        <v>65.769000000000005</v>
      </c>
      <c r="M2912" s="1">
        <v>60.948</v>
      </c>
      <c r="N2912" s="1">
        <v>52.454999999999998</v>
      </c>
      <c r="O2912" s="1">
        <v>50.716999999999999</v>
      </c>
      <c r="P2912" s="1">
        <v>42.930999999999997</v>
      </c>
      <c r="Q2912" s="1">
        <v>15.938000000000001</v>
      </c>
      <c r="R2912" s="1">
        <v>2.0499999999999998</v>
      </c>
      <c r="S2912" s="1">
        <v>0.11899999999999999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2.9000000000000001E-2</v>
      </c>
      <c r="AA2912" s="1">
        <v>2.9000000000000001E-2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2.9000000000000001E-2</v>
      </c>
      <c r="AI2912" s="1">
        <v>0</v>
      </c>
      <c r="AJ2912" s="1">
        <v>0</v>
      </c>
      <c r="AK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0</v>
      </c>
      <c r="AS2912" s="1">
        <v>0</v>
      </c>
      <c r="AT2912" s="1">
        <v>0</v>
      </c>
      <c r="AU2912" t="str">
        <f>IF(D2912="","",INDEX([1]DICCIONARIO!$G$21:$H$33,MATCH('DATA NIQ'!D2912,[1]DICCIONARIO!$G$21:$G$33,0),2))</f>
        <v>PEHUAMAR</v>
      </c>
    </row>
    <row r="2913" spans="1:47" ht="14.45" hidden="1" customHeight="1" x14ac:dyDescent="0.25">
      <c r="A2913" t="s">
        <v>0</v>
      </c>
      <c r="B2913" s="2" t="s">
        <v>349</v>
      </c>
      <c r="C2913" t="s">
        <v>17</v>
      </c>
      <c r="D2913" t="s">
        <v>6</v>
      </c>
      <c r="E2913" t="s">
        <v>380</v>
      </c>
      <c r="G2913" t="s">
        <v>355</v>
      </c>
      <c r="H2913" s="3" t="str">
        <f t="shared" si="45"/>
        <v>ARG SELF CADENAGUARNICIONES PARA COPETINPEPSICOPEHUAMARPEHUAMAR CARACOLITODist. Pond. Tiendas Handling</v>
      </c>
      <c r="I2913" s="1">
        <v>76.948999999999998</v>
      </c>
      <c r="J2913" s="1">
        <v>77.534000000000006</v>
      </c>
      <c r="K2913" s="1">
        <v>76.486999999999995</v>
      </c>
      <c r="L2913" s="1">
        <v>83.792000000000002</v>
      </c>
      <c r="M2913" s="1">
        <v>78.516000000000005</v>
      </c>
      <c r="N2913" s="1">
        <v>73.611000000000004</v>
      </c>
      <c r="O2913" s="1">
        <v>70.432000000000002</v>
      </c>
      <c r="P2913" s="1">
        <v>63.703000000000003</v>
      </c>
      <c r="Q2913" s="1">
        <v>22.606000000000002</v>
      </c>
      <c r="R2913" s="1">
        <v>2.6819999999999999</v>
      </c>
      <c r="S2913" s="1">
        <v>8.6999999999999994E-2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 s="1">
        <v>3.5000000000000003E-2</v>
      </c>
      <c r="AA2913" s="1">
        <v>3.5999999999999997E-2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 s="1">
        <v>7.9000000000000001E-2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 t="str">
        <f>IF(D2913="","",INDEX([1]DICCIONARIO!$G$21:$H$33,MATCH('DATA NIQ'!D2913,[1]DICCIONARIO!$G$21:$G$33,0),2))</f>
        <v>PEHUAMAR</v>
      </c>
    </row>
    <row r="2914" spans="1:47" ht="14.45" hidden="1" customHeight="1" x14ac:dyDescent="0.25">
      <c r="A2914" t="s">
        <v>0</v>
      </c>
      <c r="B2914" s="2" t="s">
        <v>349</v>
      </c>
      <c r="C2914" t="s">
        <v>17</v>
      </c>
      <c r="D2914" t="s">
        <v>6</v>
      </c>
      <c r="E2914" t="s">
        <v>380</v>
      </c>
      <c r="G2914" t="s">
        <v>356</v>
      </c>
      <c r="H2914" s="3" t="str">
        <f t="shared" si="45"/>
        <v>ARG SELF CADENAGUARNICIONES PARA COPETINPEPSICOPEHUAMARPEHUAMAR CARACOLITOPart. de Vtas (KILOS) - Product</v>
      </c>
      <c r="I2914" s="1">
        <v>0.39100000000000001</v>
      </c>
      <c r="J2914" s="1">
        <v>0.44700000000000001</v>
      </c>
      <c r="K2914" s="1">
        <v>0.42</v>
      </c>
      <c r="L2914" s="1">
        <v>0.35099999999999998</v>
      </c>
      <c r="M2914" s="1">
        <v>0.38600000000000001</v>
      </c>
      <c r="N2914" s="1">
        <v>0.35799999999999998</v>
      </c>
      <c r="O2914" s="1">
        <v>0.27500000000000002</v>
      </c>
      <c r="P2914" s="1">
        <v>0.191</v>
      </c>
      <c r="Q2914" s="1">
        <v>4.2000000000000003E-2</v>
      </c>
      <c r="R2914" s="1">
        <v>3.0000000000000001E-3</v>
      </c>
      <c r="S2914" s="1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 s="1">
        <v>0</v>
      </c>
      <c r="AA2914" s="1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 s="1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 t="str">
        <f>IF(D2914="","",INDEX([1]DICCIONARIO!$G$21:$H$33,MATCH('DATA NIQ'!D2914,[1]DICCIONARIO!$G$21:$G$33,0),2))</f>
        <v>PEHUAMAR</v>
      </c>
    </row>
    <row r="2915" spans="1:47" ht="14.45" hidden="1" customHeight="1" x14ac:dyDescent="0.25">
      <c r="A2915" t="s">
        <v>0</v>
      </c>
      <c r="B2915" s="2" t="s">
        <v>349</v>
      </c>
      <c r="C2915" t="s">
        <v>17</v>
      </c>
      <c r="D2915" t="s">
        <v>6</v>
      </c>
      <c r="E2915" t="s">
        <v>380</v>
      </c>
      <c r="G2915" t="s">
        <v>357</v>
      </c>
      <c r="H2915" s="3" t="str">
        <f t="shared" si="45"/>
        <v>ARG SELF CADENAGUARNICIONES PARA COPETINPEPSICOPEHUAMARPEHUAMAR CARACOLITOPart. de Vtas Valor - Product</v>
      </c>
      <c r="I2915" s="1">
        <v>0.371</v>
      </c>
      <c r="J2915" s="1">
        <v>0.42099999999999999</v>
      </c>
      <c r="K2915" s="1">
        <v>0.38</v>
      </c>
      <c r="L2915" s="1">
        <v>0.29799999999999999</v>
      </c>
      <c r="M2915" s="1">
        <v>0.314</v>
      </c>
      <c r="N2915" s="1">
        <v>0.27800000000000002</v>
      </c>
      <c r="O2915" s="1">
        <v>0.20499999999999999</v>
      </c>
      <c r="P2915" s="1">
        <v>0.14399999999999999</v>
      </c>
      <c r="Q2915" s="1">
        <v>0.03</v>
      </c>
      <c r="R2915" s="1">
        <v>2E-3</v>
      </c>
      <c r="S2915" s="1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 s="1">
        <v>0</v>
      </c>
      <c r="AA2915" s="1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 s="1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 t="str">
        <f>IF(D2915="","",INDEX([1]DICCIONARIO!$G$21:$H$33,MATCH('DATA NIQ'!D2915,[1]DICCIONARIO!$G$21:$G$33,0),2))</f>
        <v>PEHUAMAR</v>
      </c>
    </row>
    <row r="2916" spans="1:47" ht="14.45" customHeight="1" x14ac:dyDescent="0.25">
      <c r="A2916" t="s">
        <v>0</v>
      </c>
      <c r="B2916" s="2" t="s">
        <v>349</v>
      </c>
      <c r="C2916" t="s">
        <v>17</v>
      </c>
      <c r="D2916" t="s">
        <v>6</v>
      </c>
      <c r="E2916" t="s">
        <v>380</v>
      </c>
      <c r="F2916" t="s">
        <v>40</v>
      </c>
      <c r="G2916" t="s">
        <v>350</v>
      </c>
      <c r="H2916" s="3" t="str">
        <f t="shared" si="45"/>
        <v>ARG SELF CADENAGUARNICIONES PARA COPETINPEPSICOPEHUAMARPEHUAMAR CARACOLITO201 A 400Vtas (KILOS)</v>
      </c>
      <c r="I2916" s="4">
        <v>1959.549</v>
      </c>
      <c r="J2916" s="4">
        <v>2337.0520000000001</v>
      </c>
      <c r="K2916" s="4">
        <v>3074.5129999999999</v>
      </c>
      <c r="L2916" s="4">
        <v>1954.3920000000001</v>
      </c>
      <c r="M2916" s="4">
        <v>2277.5329999999999</v>
      </c>
      <c r="N2916" s="4">
        <v>2339.8330000000001</v>
      </c>
      <c r="O2916" s="4">
        <v>1571.1420000000001</v>
      </c>
      <c r="P2916" s="4">
        <v>2075.058</v>
      </c>
      <c r="Q2916" s="4">
        <v>525.47900000000004</v>
      </c>
      <c r="R2916" s="4">
        <v>18.251999999999999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>
        <v>0</v>
      </c>
      <c r="AR2916" s="4">
        <v>0</v>
      </c>
      <c r="AS2916" s="4">
        <v>0</v>
      </c>
      <c r="AT2916" s="4">
        <v>0</v>
      </c>
      <c r="AU2916" t="str">
        <f>IF(D2916="","",INDEX([1]DICCIONARIO!$G$21:$H$33,MATCH('DATA NIQ'!D2916,[1]DICCIONARIO!$G$21:$G$33,0),2))</f>
        <v>PEHUAMAR</v>
      </c>
    </row>
    <row r="2917" spans="1:47" ht="14.45" customHeight="1" x14ac:dyDescent="0.25">
      <c r="A2917" t="s">
        <v>0</v>
      </c>
      <c r="B2917" s="2" t="s">
        <v>349</v>
      </c>
      <c r="C2917" t="s">
        <v>17</v>
      </c>
      <c r="D2917" t="s">
        <v>6</v>
      </c>
      <c r="E2917" t="s">
        <v>380</v>
      </c>
      <c r="F2917" t="s">
        <v>40</v>
      </c>
      <c r="G2917" t="s">
        <v>351</v>
      </c>
      <c r="H2917" s="3" t="str">
        <f t="shared" si="45"/>
        <v>ARG SELF CADENAGUARNICIONES PARA COPETINPEPSICOPEHUAMARPEHUAMAR CARACOLITO201 A 400Compras (KILOS)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0</v>
      </c>
      <c r="AS2917" s="4">
        <v>0</v>
      </c>
      <c r="AT2917" s="4">
        <v>0</v>
      </c>
      <c r="AU2917" t="str">
        <f>IF(D2917="","",INDEX([1]DICCIONARIO!$G$21:$H$33,MATCH('DATA NIQ'!D2917,[1]DICCIONARIO!$G$21:$G$33,0),2))</f>
        <v>PEHUAMAR</v>
      </c>
    </row>
    <row r="2918" spans="1:47" ht="14.45" customHeight="1" x14ac:dyDescent="0.25">
      <c r="A2918" t="s">
        <v>0</v>
      </c>
      <c r="B2918" s="2" t="s">
        <v>349</v>
      </c>
      <c r="C2918" t="s">
        <v>17</v>
      </c>
      <c r="D2918" t="s">
        <v>6</v>
      </c>
      <c r="E2918" t="s">
        <v>380</v>
      </c>
      <c r="F2918" t="s">
        <v>40</v>
      </c>
      <c r="G2918" t="s">
        <v>352</v>
      </c>
      <c r="H2918" s="3" t="str">
        <f t="shared" si="45"/>
        <v>ARG SELF CADENAGUARNICIONES PARA COPETINPEPSICOPEHUAMARPEHUAMAR CARACOLITO201 A 400Inventario (KILOS)</v>
      </c>
      <c r="I2918" s="4">
        <v>0</v>
      </c>
      <c r="J2918" s="4">
        <v>0</v>
      </c>
      <c r="K2918" s="4">
        <v>0</v>
      </c>
      <c r="L2918" s="4">
        <v>0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0</v>
      </c>
      <c r="AN2918" s="4">
        <v>0</v>
      </c>
      <c r="AO2918" s="4">
        <v>0</v>
      </c>
      <c r="AP2918" s="4">
        <v>0</v>
      </c>
      <c r="AQ2918" s="4">
        <v>0</v>
      </c>
      <c r="AR2918" s="4">
        <v>0</v>
      </c>
      <c r="AS2918" s="4">
        <v>0</v>
      </c>
      <c r="AT2918" s="4">
        <v>0</v>
      </c>
      <c r="AU2918" t="str">
        <f>IF(D2918="","",INDEX([1]DICCIONARIO!$G$21:$H$33,MATCH('DATA NIQ'!D2918,[1]DICCIONARIO!$G$21:$G$33,0),2))</f>
        <v>PEHUAMAR</v>
      </c>
    </row>
    <row r="2919" spans="1:47" ht="14.45" hidden="1" customHeight="1" x14ac:dyDescent="0.25">
      <c r="A2919" t="s">
        <v>0</v>
      </c>
      <c r="B2919" s="2" t="s">
        <v>349</v>
      </c>
      <c r="C2919" t="s">
        <v>17</v>
      </c>
      <c r="D2919" t="s">
        <v>6</v>
      </c>
      <c r="E2919" t="s">
        <v>380</v>
      </c>
      <c r="F2919" t="s">
        <v>40</v>
      </c>
      <c r="G2919" t="s">
        <v>353</v>
      </c>
      <c r="H2919" s="3" t="str">
        <f t="shared" si="45"/>
        <v>ARG SELF CADENAGUARNICIONES PARA COPETINPEPSICOPEHUAMARPEHUAMAR CARACOLITO201 A 400Vtas Valor</v>
      </c>
      <c r="I2919" s="3">
        <v>2467489.6</v>
      </c>
      <c r="J2919" s="3">
        <v>3054409.0049999999</v>
      </c>
      <c r="K2919" s="3">
        <v>4111992.2829999998</v>
      </c>
      <c r="L2919" s="3">
        <v>2629991.2450000001</v>
      </c>
      <c r="M2919" s="3">
        <v>3095387.2289999998</v>
      </c>
      <c r="N2919" s="3">
        <v>3193604.8939999999</v>
      </c>
      <c r="O2919" s="3">
        <v>2215374.3990000002</v>
      </c>
      <c r="P2919" s="3">
        <v>3065617.23</v>
      </c>
      <c r="Q2919" s="3">
        <v>841734.06700000004</v>
      </c>
      <c r="R2919" s="3">
        <v>31509.561000000002</v>
      </c>
      <c r="S2919" s="1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 t="str">
        <f>IF(D2919="","",INDEX([1]DICCIONARIO!$G$21:$H$33,MATCH('DATA NIQ'!D2919,[1]DICCIONARIO!$G$21:$G$33,0),2))</f>
        <v>PEHUAMAR</v>
      </c>
    </row>
    <row r="2920" spans="1:47" hidden="1" x14ac:dyDescent="0.25">
      <c r="A2920" t="s">
        <v>0</v>
      </c>
      <c r="B2920" s="2" t="s">
        <v>349</v>
      </c>
      <c r="C2920" t="s">
        <v>17</v>
      </c>
      <c r="D2920" t="s">
        <v>6</v>
      </c>
      <c r="E2920" t="s">
        <v>380</v>
      </c>
      <c r="F2920" t="s">
        <v>40</v>
      </c>
      <c r="G2920" t="s">
        <v>354</v>
      </c>
      <c r="H2920" s="3" t="str">
        <f t="shared" si="45"/>
        <v>ARG SELF CADENAGUARNICIONES PARA COPETINPEPSICOPEHUAMARPEHUAMAR CARACOLITO201 A 400Dist. Num. Tiendas Handling (C)</v>
      </c>
      <c r="I2920" s="1">
        <v>18.201000000000001</v>
      </c>
      <c r="J2920" s="1">
        <v>18.951000000000001</v>
      </c>
      <c r="K2920" s="1">
        <v>23.111999999999998</v>
      </c>
      <c r="L2920" s="1">
        <v>25.076000000000001</v>
      </c>
      <c r="M2920" s="1">
        <v>24.992000000000001</v>
      </c>
      <c r="N2920" s="1">
        <v>26.994</v>
      </c>
      <c r="O2920" s="1">
        <v>22.155999999999999</v>
      </c>
      <c r="P2920" s="1">
        <v>19.873000000000001</v>
      </c>
      <c r="Q2920" s="1">
        <v>8.3369999999999997</v>
      </c>
      <c r="R2920" s="1">
        <v>1.304</v>
      </c>
      <c r="S2920" s="1">
        <v>0.03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0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0</v>
      </c>
      <c r="AL2920" s="1">
        <v>0</v>
      </c>
      <c r="AM2920" s="1">
        <v>0</v>
      </c>
      <c r="AN2920" s="1">
        <v>0</v>
      </c>
      <c r="AO2920" s="1">
        <v>0</v>
      </c>
      <c r="AP2920" s="1">
        <v>0</v>
      </c>
      <c r="AQ2920" s="1">
        <v>0</v>
      </c>
      <c r="AR2920" s="1">
        <v>0</v>
      </c>
      <c r="AS2920" s="1">
        <v>0</v>
      </c>
      <c r="AT2920" s="1">
        <v>0</v>
      </c>
      <c r="AU2920" t="str">
        <f>IF(D2920="","",INDEX([1]DICCIONARIO!$G$21:$H$33,MATCH('DATA NIQ'!D2920,[1]DICCIONARIO!$G$21:$G$33,0),2))</f>
        <v>PEHUAMAR</v>
      </c>
    </row>
    <row r="2921" spans="1:47" ht="14.45" hidden="1" customHeight="1" x14ac:dyDescent="0.25">
      <c r="A2921" t="s">
        <v>0</v>
      </c>
      <c r="B2921" s="2" t="s">
        <v>349</v>
      </c>
      <c r="C2921" t="s">
        <v>17</v>
      </c>
      <c r="D2921" t="s">
        <v>6</v>
      </c>
      <c r="E2921" t="s">
        <v>380</v>
      </c>
      <c r="F2921" t="s">
        <v>40</v>
      </c>
      <c r="G2921" t="s">
        <v>355</v>
      </c>
      <c r="H2921" s="3" t="str">
        <f t="shared" si="45"/>
        <v>ARG SELF CADENAGUARNICIONES PARA COPETINPEPSICOPEHUAMARPEHUAMAR CARACOLITO201 A 400Dist. Pond. Tiendas Handling</v>
      </c>
      <c r="I2921" s="1">
        <v>44.146999999999998</v>
      </c>
      <c r="J2921" s="1">
        <v>45.887</v>
      </c>
      <c r="K2921" s="1">
        <v>53.106999999999999</v>
      </c>
      <c r="L2921" s="1">
        <v>54.466000000000001</v>
      </c>
      <c r="M2921" s="1">
        <v>52.750999999999998</v>
      </c>
      <c r="N2921" s="1">
        <v>55.741999999999997</v>
      </c>
      <c r="O2921" s="1">
        <v>49.640999999999998</v>
      </c>
      <c r="P2921" s="1">
        <v>49.280999999999999</v>
      </c>
      <c r="Q2921" s="1">
        <v>15.153</v>
      </c>
      <c r="R2921" s="1">
        <v>1.867</v>
      </c>
      <c r="S2921" s="1">
        <v>4.9000000000000002E-2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 t="str">
        <f>IF(D2921="","",INDEX([1]DICCIONARIO!$G$21:$H$33,MATCH('DATA NIQ'!D2921,[1]DICCIONARIO!$G$21:$G$33,0),2))</f>
        <v>PEHUAMAR</v>
      </c>
    </row>
    <row r="2922" spans="1:47" ht="14.45" hidden="1" customHeight="1" x14ac:dyDescent="0.25">
      <c r="A2922" t="s">
        <v>0</v>
      </c>
      <c r="B2922" s="2" t="s">
        <v>349</v>
      </c>
      <c r="C2922" t="s">
        <v>17</v>
      </c>
      <c r="D2922" t="s">
        <v>6</v>
      </c>
      <c r="E2922" t="s">
        <v>380</v>
      </c>
      <c r="F2922" t="s">
        <v>40</v>
      </c>
      <c r="G2922" t="s">
        <v>356</v>
      </c>
      <c r="H2922" s="3" t="str">
        <f t="shared" si="45"/>
        <v>ARG SELF CADENAGUARNICIONES PARA COPETINPEPSICOPEHUAMARPEHUAMAR CARACOLITO201 A 400Part. de Vtas (KILOS) - Product</v>
      </c>
      <c r="I2922" s="1">
        <v>0.14799999999999999</v>
      </c>
      <c r="J2922" s="1">
        <v>0.16600000000000001</v>
      </c>
      <c r="K2922" s="1">
        <v>0.20100000000000001</v>
      </c>
      <c r="L2922" s="1">
        <v>0.13100000000000001</v>
      </c>
      <c r="M2922" s="1">
        <v>0.156</v>
      </c>
      <c r="N2922" s="1">
        <v>0.159</v>
      </c>
      <c r="O2922" s="1">
        <v>0.111</v>
      </c>
      <c r="P2922" s="1">
        <v>0.10299999999999999</v>
      </c>
      <c r="Q2922" s="1">
        <v>3.1E-2</v>
      </c>
      <c r="R2922" s="1">
        <v>1E-3</v>
      </c>
      <c r="S2922" s="1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 t="str">
        <f>IF(D2922="","",INDEX([1]DICCIONARIO!$G$21:$H$33,MATCH('DATA NIQ'!D2922,[1]DICCIONARIO!$G$21:$G$33,0),2))</f>
        <v>PEHUAMAR</v>
      </c>
    </row>
    <row r="2923" spans="1:47" ht="14.45" hidden="1" customHeight="1" x14ac:dyDescent="0.25">
      <c r="A2923" t="s">
        <v>0</v>
      </c>
      <c r="B2923" s="2" t="s">
        <v>349</v>
      </c>
      <c r="C2923" t="s">
        <v>17</v>
      </c>
      <c r="D2923" t="s">
        <v>6</v>
      </c>
      <c r="E2923" t="s">
        <v>380</v>
      </c>
      <c r="F2923" t="s">
        <v>40</v>
      </c>
      <c r="G2923" t="s">
        <v>357</v>
      </c>
      <c r="H2923" s="3" t="str">
        <f t="shared" si="45"/>
        <v>ARG SELF CADENAGUARNICIONES PARA COPETINPEPSICOPEHUAMARPEHUAMAR CARACOLITO201 A 400Part. de Vtas Valor - Product</v>
      </c>
      <c r="I2923" s="1">
        <v>0.13</v>
      </c>
      <c r="J2923" s="1">
        <v>0.14599999999999999</v>
      </c>
      <c r="K2923" s="1">
        <v>0.17100000000000001</v>
      </c>
      <c r="L2923" s="1">
        <v>0.10299999999999999</v>
      </c>
      <c r="M2923" s="1">
        <v>0.11799999999999999</v>
      </c>
      <c r="N2923" s="1">
        <v>0.11600000000000001</v>
      </c>
      <c r="O2923" s="1">
        <v>7.8E-2</v>
      </c>
      <c r="P2923" s="1">
        <v>7.5999999999999998E-2</v>
      </c>
      <c r="Q2923" s="1">
        <v>2.1999999999999999E-2</v>
      </c>
      <c r="R2923" s="1">
        <v>1E-3</v>
      </c>
      <c r="S2923" s="1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 t="str">
        <f>IF(D2923="","",INDEX([1]DICCIONARIO!$G$21:$H$33,MATCH('DATA NIQ'!D2923,[1]DICCIONARIO!$G$21:$G$33,0),2))</f>
        <v>PEHUAMAR</v>
      </c>
    </row>
    <row r="2924" spans="1:47" ht="14.45" customHeight="1" x14ac:dyDescent="0.25">
      <c r="A2924" t="s">
        <v>0</v>
      </c>
      <c r="B2924" s="2" t="s">
        <v>349</v>
      </c>
      <c r="C2924" t="s">
        <v>17</v>
      </c>
      <c r="D2924" t="s">
        <v>6</v>
      </c>
      <c r="E2924" t="s">
        <v>380</v>
      </c>
      <c r="F2924" t="s">
        <v>25</v>
      </c>
      <c r="G2924" t="s">
        <v>350</v>
      </c>
      <c r="H2924" s="3" t="str">
        <f t="shared" si="45"/>
        <v>ARG SELF CADENAGUARNICIONES PARA COPETINPEPSICOPEHUAMARPEHUAMAR CARACOLITO61 A 120Vtas (KILOS)</v>
      </c>
      <c r="I2924" s="4">
        <v>3213.1860000000001</v>
      </c>
      <c r="J2924" s="4">
        <v>3958.7339999999999</v>
      </c>
      <c r="K2924" s="4">
        <v>3343.3780000000002</v>
      </c>
      <c r="L2924" s="4">
        <v>3289.3330000000001</v>
      </c>
      <c r="M2924" s="4">
        <v>3356.7779999999998</v>
      </c>
      <c r="N2924" s="4">
        <v>2924.0940000000001</v>
      </c>
      <c r="O2924" s="4">
        <v>2322.6660000000002</v>
      </c>
      <c r="P2924" s="4">
        <v>1755.9739999999999</v>
      </c>
      <c r="Q2924" s="4">
        <v>186.06800000000001</v>
      </c>
      <c r="R2924" s="4">
        <v>21.831</v>
      </c>
      <c r="S2924" s="4">
        <v>2.0110000000000001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0.11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  <c r="AG2924" s="4">
        <v>0</v>
      </c>
      <c r="AH2924" s="4">
        <v>0.22</v>
      </c>
      <c r="AI2924" s="4">
        <v>0</v>
      </c>
      <c r="AJ2924" s="4">
        <v>0</v>
      </c>
      <c r="AK2924" s="4">
        <v>0</v>
      </c>
      <c r="AL2924" s="4">
        <v>0</v>
      </c>
      <c r="AM2924" s="4">
        <v>0</v>
      </c>
      <c r="AN2924" s="4">
        <v>0</v>
      </c>
      <c r="AO2924" s="4">
        <v>0</v>
      </c>
      <c r="AP2924" s="4">
        <v>0</v>
      </c>
      <c r="AQ2924" s="4">
        <v>0</v>
      </c>
      <c r="AR2924" s="4">
        <v>0</v>
      </c>
      <c r="AS2924" s="4">
        <v>0</v>
      </c>
      <c r="AT2924" s="4">
        <v>0</v>
      </c>
      <c r="AU2924" t="str">
        <f>IF(D2924="","",INDEX([1]DICCIONARIO!$G$21:$H$33,MATCH('DATA NIQ'!D2924,[1]DICCIONARIO!$G$21:$G$33,0),2))</f>
        <v>PEHUAMAR</v>
      </c>
    </row>
    <row r="2925" spans="1:47" ht="14.45" customHeight="1" x14ac:dyDescent="0.25">
      <c r="A2925" t="s">
        <v>0</v>
      </c>
      <c r="B2925" s="2" t="s">
        <v>349</v>
      </c>
      <c r="C2925" t="s">
        <v>17</v>
      </c>
      <c r="D2925" t="s">
        <v>6</v>
      </c>
      <c r="E2925" t="s">
        <v>380</v>
      </c>
      <c r="F2925" t="s">
        <v>25</v>
      </c>
      <c r="G2925" t="s">
        <v>351</v>
      </c>
      <c r="H2925" s="3" t="str">
        <f t="shared" si="45"/>
        <v>ARG SELF CADENAGUARNICIONES PARA COPETINPEPSICOPEHUAMARPEHUAMAR CARACOLITO61 A 120Compras (KILOS)</v>
      </c>
      <c r="I2925" s="4">
        <v>0</v>
      </c>
      <c r="J2925" s="4">
        <v>0</v>
      </c>
      <c r="K2925" s="4">
        <v>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0</v>
      </c>
      <c r="AO2925" s="4">
        <v>0</v>
      </c>
      <c r="AP2925" s="4">
        <v>0</v>
      </c>
      <c r="AQ2925" s="4">
        <v>0</v>
      </c>
      <c r="AR2925" s="4">
        <v>0</v>
      </c>
      <c r="AS2925" s="4">
        <v>0</v>
      </c>
      <c r="AT2925" s="4">
        <v>0</v>
      </c>
      <c r="AU2925" t="str">
        <f>IF(D2925="","",INDEX([1]DICCIONARIO!$G$21:$H$33,MATCH('DATA NIQ'!D2925,[1]DICCIONARIO!$G$21:$G$33,0),2))</f>
        <v>PEHUAMAR</v>
      </c>
    </row>
    <row r="2926" spans="1:47" ht="14.45" customHeight="1" x14ac:dyDescent="0.25">
      <c r="A2926" t="s">
        <v>0</v>
      </c>
      <c r="B2926" s="2" t="s">
        <v>349</v>
      </c>
      <c r="C2926" t="s">
        <v>17</v>
      </c>
      <c r="D2926" t="s">
        <v>6</v>
      </c>
      <c r="E2926" t="s">
        <v>380</v>
      </c>
      <c r="F2926" t="s">
        <v>25</v>
      </c>
      <c r="G2926" t="s">
        <v>352</v>
      </c>
      <c r="H2926" s="3" t="str">
        <f t="shared" si="45"/>
        <v>ARG SELF CADENAGUARNICIONES PARA COPETINPEPSICOPEHUAMARPEHUAMAR CARACOLITO61 A 120Inventario (KILOS)</v>
      </c>
      <c r="I2926" s="4">
        <v>0</v>
      </c>
      <c r="J2926" s="4">
        <v>0</v>
      </c>
      <c r="K2926" s="4">
        <v>0</v>
      </c>
      <c r="L2926" s="4">
        <v>0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0</v>
      </c>
      <c r="AN2926" s="4">
        <v>0</v>
      </c>
      <c r="AO2926" s="4">
        <v>0</v>
      </c>
      <c r="AP2926" s="4">
        <v>0</v>
      </c>
      <c r="AQ2926" s="4">
        <v>0</v>
      </c>
      <c r="AR2926" s="4">
        <v>0</v>
      </c>
      <c r="AS2926" s="4">
        <v>0</v>
      </c>
      <c r="AT2926" s="4">
        <v>0</v>
      </c>
      <c r="AU2926" t="str">
        <f>IF(D2926="","",INDEX([1]DICCIONARIO!$G$21:$H$33,MATCH('DATA NIQ'!D2926,[1]DICCIONARIO!$G$21:$G$33,0),2))</f>
        <v>PEHUAMAR</v>
      </c>
    </row>
    <row r="2927" spans="1:47" ht="14.45" hidden="1" customHeight="1" x14ac:dyDescent="0.25">
      <c r="A2927" t="s">
        <v>0</v>
      </c>
      <c r="B2927" s="2" t="s">
        <v>349</v>
      </c>
      <c r="C2927" t="s">
        <v>17</v>
      </c>
      <c r="D2927" t="s">
        <v>6</v>
      </c>
      <c r="E2927" t="s">
        <v>380</v>
      </c>
      <c r="F2927" t="s">
        <v>25</v>
      </c>
      <c r="G2927" t="s">
        <v>353</v>
      </c>
      <c r="H2927" s="3" t="str">
        <f t="shared" si="45"/>
        <v>ARG SELF CADENAGUARNICIONES PARA COPETINPEPSICOPEHUAMARPEHUAMAR CARACOLITO61 A 120Vtas Valor</v>
      </c>
      <c r="I2927" s="3">
        <v>4587266.358</v>
      </c>
      <c r="J2927" s="3">
        <v>5775102.7970000003</v>
      </c>
      <c r="K2927" s="3">
        <v>5022895.8859999999</v>
      </c>
      <c r="L2927" s="3">
        <v>4979514.0039999997</v>
      </c>
      <c r="M2927" s="3">
        <v>5107068.932</v>
      </c>
      <c r="N2927" s="3">
        <v>4457666.9380000001</v>
      </c>
      <c r="O2927" s="3">
        <v>3610286.2409999999</v>
      </c>
      <c r="P2927" s="3">
        <v>2757269.0129999998</v>
      </c>
      <c r="Q2927" s="3">
        <v>298050.13400000002</v>
      </c>
      <c r="R2927" s="3">
        <v>33787.777999999998</v>
      </c>
      <c r="S2927" s="3">
        <v>3488.759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 s="1">
        <v>250.43</v>
      </c>
      <c r="AA2927" s="1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 s="1">
        <v>400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 t="str">
        <f>IF(D2927="","",INDEX([1]DICCIONARIO!$G$21:$H$33,MATCH('DATA NIQ'!D2927,[1]DICCIONARIO!$G$21:$G$33,0),2))</f>
        <v>PEHUAMAR</v>
      </c>
    </row>
    <row r="2928" spans="1:47" hidden="1" x14ac:dyDescent="0.25">
      <c r="A2928" t="s">
        <v>0</v>
      </c>
      <c r="B2928" s="2" t="s">
        <v>349</v>
      </c>
      <c r="C2928" t="s">
        <v>17</v>
      </c>
      <c r="D2928" t="s">
        <v>6</v>
      </c>
      <c r="E2928" t="s">
        <v>380</v>
      </c>
      <c r="F2928" t="s">
        <v>25</v>
      </c>
      <c r="G2928" t="s">
        <v>354</v>
      </c>
      <c r="H2928" s="3" t="str">
        <f t="shared" si="45"/>
        <v>ARG SELF CADENAGUARNICIONES PARA COPETINPEPSICOPEHUAMARPEHUAMAR CARACOLITO61 A 120Dist. Num. Tiendas Handling (C)</v>
      </c>
      <c r="I2928" s="1">
        <v>60.451999999999998</v>
      </c>
      <c r="J2928" s="1">
        <v>61.533999999999999</v>
      </c>
      <c r="K2928" s="1">
        <v>57.814</v>
      </c>
      <c r="L2928" s="1">
        <v>63.796999999999997</v>
      </c>
      <c r="M2928" s="1">
        <v>58.252000000000002</v>
      </c>
      <c r="N2928" s="1">
        <v>47.58</v>
      </c>
      <c r="O2928" s="1">
        <v>44.393000000000001</v>
      </c>
      <c r="P2928" s="1">
        <v>36.055</v>
      </c>
      <c r="Q2928" s="1">
        <v>9.3350000000000009</v>
      </c>
      <c r="R2928" s="1">
        <v>0.745</v>
      </c>
      <c r="S2928" s="1">
        <v>8.8999999999999996E-2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2.9000000000000001E-2</v>
      </c>
      <c r="AA2928" s="1">
        <v>2.9000000000000001E-2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2.9000000000000001E-2</v>
      </c>
      <c r="AI2928" s="1">
        <v>0</v>
      </c>
      <c r="AJ2928" s="1">
        <v>0</v>
      </c>
      <c r="AK2928" s="1">
        <v>0</v>
      </c>
      <c r="AL2928" s="1">
        <v>0</v>
      </c>
      <c r="AM2928" s="1">
        <v>0</v>
      </c>
      <c r="AN2928" s="1">
        <v>0</v>
      </c>
      <c r="AO2928" s="1">
        <v>0</v>
      </c>
      <c r="AP2928" s="1">
        <v>0</v>
      </c>
      <c r="AQ2928" s="1">
        <v>0</v>
      </c>
      <c r="AR2928" s="1">
        <v>0</v>
      </c>
      <c r="AS2928" s="1">
        <v>0</v>
      </c>
      <c r="AT2928" s="1">
        <v>0</v>
      </c>
      <c r="AU2928" t="str">
        <f>IF(D2928="","",INDEX([1]DICCIONARIO!$G$21:$H$33,MATCH('DATA NIQ'!D2928,[1]DICCIONARIO!$G$21:$G$33,0),2))</f>
        <v>PEHUAMAR</v>
      </c>
    </row>
    <row r="2929" spans="1:47" ht="14.45" hidden="1" customHeight="1" x14ac:dyDescent="0.25">
      <c r="A2929" t="s">
        <v>0</v>
      </c>
      <c r="B2929" s="2" t="s">
        <v>349</v>
      </c>
      <c r="C2929" t="s">
        <v>17</v>
      </c>
      <c r="D2929" t="s">
        <v>6</v>
      </c>
      <c r="E2929" t="s">
        <v>380</v>
      </c>
      <c r="F2929" t="s">
        <v>25</v>
      </c>
      <c r="G2929" t="s">
        <v>355</v>
      </c>
      <c r="H2929" s="3" t="str">
        <f t="shared" si="45"/>
        <v>ARG SELF CADENAGUARNICIONES PARA COPETINPEPSICOPEHUAMARPEHUAMAR CARACOLITO61 A 120Dist. Pond. Tiendas Handling</v>
      </c>
      <c r="I2929" s="1">
        <v>73.504000000000005</v>
      </c>
      <c r="J2929" s="1">
        <v>76.457999999999998</v>
      </c>
      <c r="K2929" s="1">
        <v>74.486999999999995</v>
      </c>
      <c r="L2929" s="1">
        <v>81.037000000000006</v>
      </c>
      <c r="M2929" s="1">
        <v>73.48</v>
      </c>
      <c r="N2929" s="1">
        <v>66.022000000000006</v>
      </c>
      <c r="O2929" s="1">
        <v>58.881</v>
      </c>
      <c r="P2929" s="1">
        <v>47.374000000000002</v>
      </c>
      <c r="Q2929" s="1">
        <v>12.287000000000001</v>
      </c>
      <c r="R2929" s="1">
        <v>0.81499999999999995</v>
      </c>
      <c r="S2929" s="1">
        <v>3.6999999999999998E-2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 s="1">
        <v>3.5000000000000003E-2</v>
      </c>
      <c r="AA2929" s="1">
        <v>3.5999999999999997E-2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 s="1">
        <v>7.9000000000000001E-2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 t="str">
        <f>IF(D2929="","",INDEX([1]DICCIONARIO!$G$21:$H$33,MATCH('DATA NIQ'!D2929,[1]DICCIONARIO!$G$21:$G$33,0),2))</f>
        <v>PEHUAMAR</v>
      </c>
    </row>
    <row r="2930" spans="1:47" ht="14.45" hidden="1" customHeight="1" x14ac:dyDescent="0.25">
      <c r="A2930" t="s">
        <v>0</v>
      </c>
      <c r="B2930" s="2" t="s">
        <v>349</v>
      </c>
      <c r="C2930" t="s">
        <v>17</v>
      </c>
      <c r="D2930" t="s">
        <v>6</v>
      </c>
      <c r="E2930" t="s">
        <v>380</v>
      </c>
      <c r="F2930" t="s">
        <v>25</v>
      </c>
      <c r="G2930" t="s">
        <v>356</v>
      </c>
      <c r="H2930" s="3" t="str">
        <f t="shared" si="45"/>
        <v>ARG SELF CADENAGUARNICIONES PARA COPETINPEPSICOPEHUAMARPEHUAMAR CARACOLITO61 A 120Part. de Vtas (KILOS) - Product</v>
      </c>
      <c r="I2930" s="1">
        <v>0.24299999999999999</v>
      </c>
      <c r="J2930" s="1">
        <v>0.28100000000000003</v>
      </c>
      <c r="K2930" s="1">
        <v>0.219</v>
      </c>
      <c r="L2930" s="1">
        <v>0.22</v>
      </c>
      <c r="M2930" s="1">
        <v>0.23</v>
      </c>
      <c r="N2930" s="1">
        <v>0.19900000000000001</v>
      </c>
      <c r="O2930" s="1">
        <v>0.16400000000000001</v>
      </c>
      <c r="P2930" s="1">
        <v>8.6999999999999994E-2</v>
      </c>
      <c r="Q2930" s="1">
        <v>1.0999999999999999E-2</v>
      </c>
      <c r="R2930" s="1">
        <v>2E-3</v>
      </c>
      <c r="S2930" s="1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 s="1">
        <v>0</v>
      </c>
      <c r="AA2930" s="1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 s="1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 t="str">
        <f>IF(D2930="","",INDEX([1]DICCIONARIO!$G$21:$H$33,MATCH('DATA NIQ'!D2930,[1]DICCIONARIO!$G$21:$G$33,0),2))</f>
        <v>PEHUAMAR</v>
      </c>
    </row>
    <row r="2931" spans="1:47" ht="14.45" hidden="1" customHeight="1" x14ac:dyDescent="0.25">
      <c r="A2931" t="s">
        <v>0</v>
      </c>
      <c r="B2931" s="2" t="s">
        <v>349</v>
      </c>
      <c r="C2931" t="s">
        <v>17</v>
      </c>
      <c r="D2931" t="s">
        <v>6</v>
      </c>
      <c r="E2931" t="s">
        <v>380</v>
      </c>
      <c r="F2931" t="s">
        <v>25</v>
      </c>
      <c r="G2931" t="s">
        <v>357</v>
      </c>
      <c r="H2931" s="3" t="str">
        <f t="shared" si="45"/>
        <v>ARG SELF CADENAGUARNICIONES PARA COPETINPEPSICOPEHUAMARPEHUAMAR CARACOLITO61 A 120Part. de Vtas Valor - Product</v>
      </c>
      <c r="I2931" s="1">
        <v>0.24099999999999999</v>
      </c>
      <c r="J2931" s="1">
        <v>0.27600000000000002</v>
      </c>
      <c r="K2931" s="1">
        <v>0.20899999999999999</v>
      </c>
      <c r="L2931" s="1">
        <v>0.19500000000000001</v>
      </c>
      <c r="M2931" s="1">
        <v>0.19500000000000001</v>
      </c>
      <c r="N2931" s="1">
        <v>0.16200000000000001</v>
      </c>
      <c r="O2931" s="1">
        <v>0.127</v>
      </c>
      <c r="P2931" s="1">
        <v>6.8000000000000005E-2</v>
      </c>
      <c r="Q2931" s="1">
        <v>8.0000000000000002E-3</v>
      </c>
      <c r="R2931" s="1">
        <v>1E-3</v>
      </c>
      <c r="S2931" s="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 s="1">
        <v>0</v>
      </c>
      <c r="AA2931" s="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 s="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 t="str">
        <f>IF(D2931="","",INDEX([1]DICCIONARIO!$G$21:$H$33,MATCH('DATA NIQ'!D2931,[1]DICCIONARIO!$G$21:$G$33,0),2))</f>
        <v>PEHUAMAR</v>
      </c>
    </row>
    <row r="2932" spans="1:47" ht="14.45" customHeight="1" x14ac:dyDescent="0.25">
      <c r="A2932" t="s">
        <v>0</v>
      </c>
      <c r="B2932" s="2" t="s">
        <v>349</v>
      </c>
      <c r="C2932" t="s">
        <v>17</v>
      </c>
      <c r="D2932" t="s">
        <v>6</v>
      </c>
      <c r="E2932" t="s">
        <v>381</v>
      </c>
      <c r="G2932" t="s">
        <v>350</v>
      </c>
      <c r="H2932" s="3" t="str">
        <f t="shared" si="45"/>
        <v>ARG SELF CADENAGUARNICIONES PARA COPETINPEPSICOPEHUAMARPEHUAMAR CLASICASVtas (KILOS)</v>
      </c>
      <c r="I2932" s="4">
        <v>38673.51</v>
      </c>
      <c r="J2932" s="4">
        <v>46831.61</v>
      </c>
      <c r="K2932" s="4">
        <v>45229.260999999999</v>
      </c>
      <c r="L2932" s="4">
        <v>41710.288999999997</v>
      </c>
      <c r="M2932" s="4">
        <v>40819.834000000003</v>
      </c>
      <c r="N2932" s="4">
        <v>36819.396000000001</v>
      </c>
      <c r="O2932" s="4">
        <v>43728.309000000001</v>
      </c>
      <c r="P2932" s="4">
        <v>52750.212</v>
      </c>
      <c r="Q2932" s="4">
        <v>57228.911999999997</v>
      </c>
      <c r="R2932" s="4">
        <v>41109.862999999998</v>
      </c>
      <c r="S2932" s="4">
        <v>8540.94</v>
      </c>
      <c r="T2932" s="4">
        <v>1448.7809999999999</v>
      </c>
      <c r="U2932" s="4">
        <v>693.19200000000001</v>
      </c>
      <c r="V2932" s="4">
        <v>1782.7429999999999</v>
      </c>
      <c r="W2932" s="4">
        <v>3394.3339999999998</v>
      </c>
      <c r="X2932" s="4">
        <v>11258.096</v>
      </c>
      <c r="Y2932" s="4">
        <v>19682.293000000001</v>
      </c>
      <c r="Z2932" s="4">
        <v>29359.699000000001</v>
      </c>
      <c r="AA2932" s="4">
        <v>25917.242999999999</v>
      </c>
      <c r="AB2932" s="4">
        <v>24029.398000000001</v>
      </c>
      <c r="AC2932" s="4">
        <v>29126.789000000001</v>
      </c>
      <c r="AD2932" s="4">
        <v>31105.192999999999</v>
      </c>
      <c r="AE2932" s="4">
        <v>19078.523000000001</v>
      </c>
      <c r="AF2932" s="4">
        <v>18863.843000000001</v>
      </c>
      <c r="AG2932" s="4">
        <v>13731.696</v>
      </c>
      <c r="AH2932" s="4">
        <v>13514.886</v>
      </c>
      <c r="AI2932" s="4">
        <v>19848.235000000001</v>
      </c>
      <c r="AJ2932" s="4">
        <v>18314.391</v>
      </c>
      <c r="AK2932" s="4">
        <v>21265.062000000002</v>
      </c>
      <c r="AL2932" s="4">
        <v>25528.582999999999</v>
      </c>
      <c r="AM2932" s="4">
        <v>25235.526999999998</v>
      </c>
      <c r="AN2932" s="4">
        <v>28455.98</v>
      </c>
      <c r="AO2932" s="4">
        <v>28272.357</v>
      </c>
      <c r="AP2932" s="4">
        <v>25329.507000000001</v>
      </c>
      <c r="AQ2932" s="4">
        <v>28977.683000000001</v>
      </c>
      <c r="AR2932" s="4">
        <v>24443.445</v>
      </c>
      <c r="AS2932" s="4">
        <v>22075.268</v>
      </c>
      <c r="AT2932" s="4">
        <v>18809.235000000001</v>
      </c>
      <c r="AU2932" t="str">
        <f>IF(D2932="","",INDEX([1]DICCIONARIO!$G$21:$H$33,MATCH('DATA NIQ'!D2932,[1]DICCIONARIO!$G$21:$G$33,0),2))</f>
        <v>PEHUAMAR</v>
      </c>
    </row>
    <row r="2933" spans="1:47" ht="14.45" customHeight="1" x14ac:dyDescent="0.25">
      <c r="A2933" t="s">
        <v>0</v>
      </c>
      <c r="B2933" s="2" t="s">
        <v>349</v>
      </c>
      <c r="C2933" t="s">
        <v>17</v>
      </c>
      <c r="D2933" t="s">
        <v>6</v>
      </c>
      <c r="E2933" t="s">
        <v>381</v>
      </c>
      <c r="G2933" t="s">
        <v>351</v>
      </c>
      <c r="H2933" s="3" t="str">
        <f t="shared" si="45"/>
        <v>ARG SELF CADENAGUARNICIONES PARA COPETINPEPSICOPEHUAMARPEHUAMAR CLASICASCompras (KILOS)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4">
        <v>0</v>
      </c>
      <c r="AM2933" s="4">
        <v>0</v>
      </c>
      <c r="AN2933" s="4">
        <v>0</v>
      </c>
      <c r="AO2933" s="4">
        <v>0</v>
      </c>
      <c r="AP2933" s="4">
        <v>0</v>
      </c>
      <c r="AQ2933" s="4">
        <v>0</v>
      </c>
      <c r="AR2933" s="4">
        <v>0</v>
      </c>
      <c r="AS2933" s="4">
        <v>0</v>
      </c>
      <c r="AT2933" s="4">
        <v>0</v>
      </c>
      <c r="AU2933" t="str">
        <f>IF(D2933="","",INDEX([1]DICCIONARIO!$G$21:$H$33,MATCH('DATA NIQ'!D2933,[1]DICCIONARIO!$G$21:$G$33,0),2))</f>
        <v>PEHUAMAR</v>
      </c>
    </row>
    <row r="2934" spans="1:47" ht="14.45" customHeight="1" x14ac:dyDescent="0.25">
      <c r="A2934" t="s">
        <v>0</v>
      </c>
      <c r="B2934" s="2" t="s">
        <v>349</v>
      </c>
      <c r="C2934" t="s">
        <v>17</v>
      </c>
      <c r="D2934" t="s">
        <v>6</v>
      </c>
      <c r="E2934" t="s">
        <v>381</v>
      </c>
      <c r="G2934" t="s">
        <v>352</v>
      </c>
      <c r="H2934" s="3" t="str">
        <f t="shared" si="45"/>
        <v>ARG SELF CADENAGUARNICIONES PARA COPETINPEPSICOPEHUAMARPEHUAMAR CLASICASInventario (KILOS)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0</v>
      </c>
      <c r="AF2934" s="4">
        <v>0</v>
      </c>
      <c r="AG2934" s="4">
        <v>0</v>
      </c>
      <c r="AH2934" s="4">
        <v>0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0</v>
      </c>
      <c r="AO2934" s="4">
        <v>0</v>
      </c>
      <c r="AP2934" s="4">
        <v>0</v>
      </c>
      <c r="AQ2934" s="4">
        <v>0</v>
      </c>
      <c r="AR2934" s="4">
        <v>0</v>
      </c>
      <c r="AS2934" s="4">
        <v>0</v>
      </c>
      <c r="AT2934" s="4">
        <v>0</v>
      </c>
      <c r="AU2934" t="str">
        <f>IF(D2934="","",INDEX([1]DICCIONARIO!$G$21:$H$33,MATCH('DATA NIQ'!D2934,[1]DICCIONARIO!$G$21:$G$33,0),2))</f>
        <v>PEHUAMAR</v>
      </c>
    </row>
    <row r="2935" spans="1:47" ht="14.45" hidden="1" customHeight="1" x14ac:dyDescent="0.25">
      <c r="A2935" t="s">
        <v>0</v>
      </c>
      <c r="B2935" s="2" t="s">
        <v>349</v>
      </c>
      <c r="C2935" t="s">
        <v>17</v>
      </c>
      <c r="D2935" t="s">
        <v>6</v>
      </c>
      <c r="E2935" t="s">
        <v>381</v>
      </c>
      <c r="G2935" t="s">
        <v>353</v>
      </c>
      <c r="H2935" s="3" t="str">
        <f t="shared" si="45"/>
        <v>ARG SELF CADENAGUARNICIONES PARA COPETINPEPSICOPEHUAMARPEHUAMAR CLASICASVtas Valor</v>
      </c>
      <c r="I2935" s="3">
        <v>48542730.044</v>
      </c>
      <c r="J2935" s="3">
        <v>58826358.417999998</v>
      </c>
      <c r="K2935" s="3">
        <v>59640923.759000003</v>
      </c>
      <c r="L2935" s="3">
        <v>58298184.248000003</v>
      </c>
      <c r="M2935" s="3">
        <v>59424298.059</v>
      </c>
      <c r="N2935" s="3">
        <v>56268287.314999998</v>
      </c>
      <c r="O2935" s="3">
        <v>68402313.267000005</v>
      </c>
      <c r="P2935" s="3">
        <v>86666707.339000002</v>
      </c>
      <c r="Q2935" s="3">
        <v>100368146.74699999</v>
      </c>
      <c r="R2935" s="3">
        <v>73969605.782000005</v>
      </c>
      <c r="S2935" s="3">
        <v>17726650.603999998</v>
      </c>
      <c r="T2935" s="3">
        <v>3364777.7859999998</v>
      </c>
      <c r="U2935" s="3">
        <v>2105485.585</v>
      </c>
      <c r="V2935" s="3">
        <v>4254474.2980000004</v>
      </c>
      <c r="W2935" s="3">
        <v>8717775.4149999991</v>
      </c>
      <c r="X2935" s="3">
        <v>57102376.218000002</v>
      </c>
      <c r="Y2935" s="3">
        <v>110612165.116</v>
      </c>
      <c r="Z2935" s="3">
        <v>173362679.72</v>
      </c>
      <c r="AA2935" s="3">
        <v>157645730.324</v>
      </c>
      <c r="AB2935" s="3">
        <v>195407918.87099999</v>
      </c>
      <c r="AC2935" s="3">
        <v>319367943.54400003</v>
      </c>
      <c r="AD2935" s="3">
        <v>366779306.259</v>
      </c>
      <c r="AE2935" s="3">
        <v>271979489.72399998</v>
      </c>
      <c r="AF2935" s="3">
        <v>285889380.57599998</v>
      </c>
      <c r="AG2935" s="3">
        <v>221210259.13999999</v>
      </c>
      <c r="AH2935" s="3">
        <v>221246424.91999999</v>
      </c>
      <c r="AI2935" s="3">
        <v>351856256.97299999</v>
      </c>
      <c r="AJ2935" s="3">
        <v>333211600.16500002</v>
      </c>
      <c r="AK2935" s="3">
        <v>377453205.43000001</v>
      </c>
      <c r="AL2935" s="3">
        <v>454334304.95499998</v>
      </c>
      <c r="AM2935" s="3">
        <v>442147027.98299998</v>
      </c>
      <c r="AN2935" s="3">
        <v>522283095.23199999</v>
      </c>
      <c r="AO2935" s="3">
        <v>533413180.01999998</v>
      </c>
      <c r="AP2935" s="3">
        <v>474399505.96899998</v>
      </c>
      <c r="AQ2935" s="3">
        <v>514060155.65899998</v>
      </c>
      <c r="AR2935" s="3">
        <v>446347963.185</v>
      </c>
      <c r="AS2935" s="3">
        <v>402870223.79799998</v>
      </c>
      <c r="AT2935" s="3">
        <v>364382730.47600001</v>
      </c>
      <c r="AU2935" t="str">
        <f>IF(D2935="","",INDEX([1]DICCIONARIO!$G$21:$H$33,MATCH('DATA NIQ'!D2935,[1]DICCIONARIO!$G$21:$G$33,0),2))</f>
        <v>PEHUAMAR</v>
      </c>
    </row>
    <row r="2936" spans="1:47" hidden="1" x14ac:dyDescent="0.25">
      <c r="A2936" t="s">
        <v>0</v>
      </c>
      <c r="B2936" s="2" t="s">
        <v>349</v>
      </c>
      <c r="C2936" t="s">
        <v>17</v>
      </c>
      <c r="D2936" t="s">
        <v>6</v>
      </c>
      <c r="E2936" t="s">
        <v>381</v>
      </c>
      <c r="G2936" t="s">
        <v>354</v>
      </c>
      <c r="H2936" s="3" t="str">
        <f t="shared" si="45"/>
        <v>ARG SELF CADENAGUARNICIONES PARA COPETINPEPSICOPEHUAMARPEHUAMAR CLASICASDist. Num. Tiendas Handling (C)</v>
      </c>
      <c r="I2936" s="1">
        <v>91.9</v>
      </c>
      <c r="J2936" s="1">
        <v>91.525999999999996</v>
      </c>
      <c r="K2936" s="1">
        <v>92.238</v>
      </c>
      <c r="L2936" s="1">
        <v>95.322999999999993</v>
      </c>
      <c r="M2936" s="1">
        <v>95.67</v>
      </c>
      <c r="N2936" s="1">
        <v>94.637</v>
      </c>
      <c r="O2936" s="1">
        <v>91.215999999999994</v>
      </c>
      <c r="P2936" s="1">
        <v>91.747</v>
      </c>
      <c r="Q2936" s="1">
        <v>92.522000000000006</v>
      </c>
      <c r="R2936" s="1">
        <v>90.885999999999996</v>
      </c>
      <c r="S2936" s="1">
        <v>52.232999999999997</v>
      </c>
      <c r="T2936" s="1">
        <v>18.175000000000001</v>
      </c>
      <c r="U2936" s="1">
        <v>5.1379999999999999</v>
      </c>
      <c r="V2936" s="1">
        <v>5.9749999999999996</v>
      </c>
      <c r="W2936" s="1">
        <v>9.8529999999999998</v>
      </c>
      <c r="X2936" s="1">
        <v>47.279000000000003</v>
      </c>
      <c r="Y2936" s="1">
        <v>55.131999999999998</v>
      </c>
      <c r="Z2936" s="1">
        <v>85.031999999999996</v>
      </c>
      <c r="AA2936" s="1">
        <v>72.436999999999998</v>
      </c>
      <c r="AB2936" s="1">
        <v>60.793999999999997</v>
      </c>
      <c r="AC2936" s="1">
        <v>80.981999999999999</v>
      </c>
      <c r="AD2936" s="1">
        <v>85.242999999999995</v>
      </c>
      <c r="AE2936" s="1">
        <v>84.445999999999998</v>
      </c>
      <c r="AF2936" s="1">
        <v>85.066000000000003</v>
      </c>
      <c r="AG2936" s="1">
        <v>77.078999999999994</v>
      </c>
      <c r="AH2936" s="1">
        <v>74.593999999999994</v>
      </c>
      <c r="AI2936" s="1">
        <v>71.566999999999993</v>
      </c>
      <c r="AJ2936" s="1">
        <v>71.954999999999998</v>
      </c>
      <c r="AK2936" s="1">
        <v>76.725999999999999</v>
      </c>
      <c r="AL2936" s="1">
        <v>80.495000000000005</v>
      </c>
      <c r="AM2936" s="1">
        <v>80.111999999999995</v>
      </c>
      <c r="AN2936" s="1">
        <v>81.147999999999996</v>
      </c>
      <c r="AO2936" s="1">
        <v>80.789000000000001</v>
      </c>
      <c r="AP2936" s="1">
        <v>80.036000000000001</v>
      </c>
      <c r="AQ2936" s="1">
        <v>80.132999999999996</v>
      </c>
      <c r="AR2936" s="1">
        <v>79.863</v>
      </c>
      <c r="AS2936" s="1">
        <v>79.721999999999994</v>
      </c>
      <c r="AT2936" s="1">
        <v>78.771000000000001</v>
      </c>
      <c r="AU2936" t="str">
        <f>IF(D2936="","",INDEX([1]DICCIONARIO!$G$21:$H$33,MATCH('DATA NIQ'!D2936,[1]DICCIONARIO!$G$21:$G$33,0),2))</f>
        <v>PEHUAMAR</v>
      </c>
    </row>
    <row r="2937" spans="1:47" ht="14.45" hidden="1" customHeight="1" x14ac:dyDescent="0.25">
      <c r="A2937" t="s">
        <v>0</v>
      </c>
      <c r="B2937" s="2" t="s">
        <v>349</v>
      </c>
      <c r="C2937" t="s">
        <v>17</v>
      </c>
      <c r="D2937" t="s">
        <v>6</v>
      </c>
      <c r="E2937" t="s">
        <v>381</v>
      </c>
      <c r="G2937" t="s">
        <v>355</v>
      </c>
      <c r="H2937" s="3" t="str">
        <f t="shared" si="45"/>
        <v>ARG SELF CADENAGUARNICIONES PARA COPETINPEPSICOPEHUAMARPEHUAMAR CLASICASDist. Pond. Tiendas Handling</v>
      </c>
      <c r="I2937" s="1">
        <v>97.518000000000001</v>
      </c>
      <c r="J2937" s="1">
        <v>97.701999999999998</v>
      </c>
      <c r="K2937" s="1">
        <v>98.120999999999995</v>
      </c>
      <c r="L2937" s="1">
        <v>98.421999999999997</v>
      </c>
      <c r="M2937" s="1">
        <v>98.436000000000007</v>
      </c>
      <c r="N2937" s="1">
        <v>97.956000000000003</v>
      </c>
      <c r="O2937" s="1">
        <v>95.722999999999999</v>
      </c>
      <c r="P2937" s="1">
        <v>97.055000000000007</v>
      </c>
      <c r="Q2937" s="1">
        <v>97.352000000000004</v>
      </c>
      <c r="R2937" s="1">
        <v>96.576999999999998</v>
      </c>
      <c r="S2937" s="1">
        <v>59.939</v>
      </c>
      <c r="T2937" s="1">
        <v>20.445</v>
      </c>
      <c r="U2937">
        <v>4.41</v>
      </c>
      <c r="V2937">
        <v>10.999000000000001</v>
      </c>
      <c r="W2937">
        <v>22.533999999999999</v>
      </c>
      <c r="X2937">
        <v>74.617999999999995</v>
      </c>
      <c r="Y2937">
        <v>77.578999999999994</v>
      </c>
      <c r="Z2937" s="1">
        <v>93.641999999999996</v>
      </c>
      <c r="AA2937" s="1">
        <v>86.775000000000006</v>
      </c>
      <c r="AB2937" s="1">
        <v>81.379000000000005</v>
      </c>
      <c r="AC2937">
        <v>90.650999999999996</v>
      </c>
      <c r="AD2937">
        <v>94.135000000000005</v>
      </c>
      <c r="AE2937">
        <v>93.540999999999997</v>
      </c>
      <c r="AF2937">
        <v>92.581000000000003</v>
      </c>
      <c r="AG2937">
        <v>85.215999999999994</v>
      </c>
      <c r="AH2937" s="1">
        <v>84.587999999999994</v>
      </c>
      <c r="AI2937" s="1">
        <v>87.27</v>
      </c>
      <c r="AJ2937">
        <v>88.655000000000001</v>
      </c>
      <c r="AK2937">
        <v>89.334999999999994</v>
      </c>
      <c r="AL2937">
        <v>92.692999999999998</v>
      </c>
      <c r="AM2937">
        <v>92.653999999999996</v>
      </c>
      <c r="AN2937">
        <v>93.846999999999994</v>
      </c>
      <c r="AO2937">
        <v>93.986000000000004</v>
      </c>
      <c r="AP2937">
        <v>93.409000000000006</v>
      </c>
      <c r="AQ2937">
        <v>93.260999999999996</v>
      </c>
      <c r="AR2937">
        <v>93.102000000000004</v>
      </c>
      <c r="AS2937">
        <v>92.888000000000005</v>
      </c>
      <c r="AT2937">
        <v>91.182000000000002</v>
      </c>
      <c r="AU2937" t="str">
        <f>IF(D2937="","",INDEX([1]DICCIONARIO!$G$21:$H$33,MATCH('DATA NIQ'!D2937,[1]DICCIONARIO!$G$21:$G$33,0),2))</f>
        <v>PEHUAMAR</v>
      </c>
    </row>
    <row r="2938" spans="1:47" ht="14.45" hidden="1" customHeight="1" x14ac:dyDescent="0.25">
      <c r="A2938" t="s">
        <v>0</v>
      </c>
      <c r="B2938" s="2" t="s">
        <v>349</v>
      </c>
      <c r="C2938" t="s">
        <v>17</v>
      </c>
      <c r="D2938" t="s">
        <v>6</v>
      </c>
      <c r="E2938" t="s">
        <v>381</v>
      </c>
      <c r="G2938" t="s">
        <v>356</v>
      </c>
      <c r="H2938" s="3" t="str">
        <f t="shared" si="45"/>
        <v>ARG SELF CADENAGUARNICIONES PARA COPETINPEPSICOPEHUAMARPEHUAMAR CLASICASPart. de Vtas (KILOS) - Product</v>
      </c>
      <c r="I2938" s="1">
        <v>2.9260000000000002</v>
      </c>
      <c r="J2938" s="1">
        <v>3.3279999999999998</v>
      </c>
      <c r="K2938" s="1">
        <v>2.9580000000000002</v>
      </c>
      <c r="L2938" s="1">
        <v>2.7930000000000001</v>
      </c>
      <c r="M2938" s="1">
        <v>2.798</v>
      </c>
      <c r="N2938" s="1">
        <v>2.5019999999999998</v>
      </c>
      <c r="O2938" s="1">
        <v>3.0880000000000001</v>
      </c>
      <c r="P2938" s="1">
        <v>2.6240000000000001</v>
      </c>
      <c r="Q2938" s="1">
        <v>3.355</v>
      </c>
      <c r="R2938" s="1">
        <v>2.9809999999999999</v>
      </c>
      <c r="S2938" s="1">
        <v>0.60599999999999998</v>
      </c>
      <c r="T2938" s="1">
        <v>0.114</v>
      </c>
      <c r="U2938">
        <v>5.1999999999999998E-2</v>
      </c>
      <c r="V2938">
        <v>0.127</v>
      </c>
      <c r="W2938">
        <v>0.224</v>
      </c>
      <c r="X2938">
        <v>0.79300000000000004</v>
      </c>
      <c r="Y2938">
        <v>1.3959999999999999</v>
      </c>
      <c r="Z2938" s="1">
        <v>1.954</v>
      </c>
      <c r="AA2938" s="1">
        <v>1.7789999999999999</v>
      </c>
      <c r="AB2938" s="1">
        <v>1.3380000000000001</v>
      </c>
      <c r="AC2938">
        <v>2.08</v>
      </c>
      <c r="AD2938">
        <v>2.7349999999999999</v>
      </c>
      <c r="AE2938">
        <v>1.68</v>
      </c>
      <c r="AF2938">
        <v>1.6220000000000001</v>
      </c>
      <c r="AG2938">
        <v>1.1970000000000001</v>
      </c>
      <c r="AH2938" s="1">
        <v>1.1279999999999999</v>
      </c>
      <c r="AI2938" s="1">
        <v>1.3759999999999999</v>
      </c>
      <c r="AJ2938">
        <v>1.4930000000000001</v>
      </c>
      <c r="AK2938">
        <v>1.8080000000000001</v>
      </c>
      <c r="AL2938">
        <v>2.0369999999999999</v>
      </c>
      <c r="AM2938">
        <v>1.984</v>
      </c>
      <c r="AN2938">
        <v>1.645</v>
      </c>
      <c r="AO2938">
        <v>1.698</v>
      </c>
      <c r="AP2938">
        <v>1.8839999999999999</v>
      </c>
      <c r="AQ2938">
        <v>2.0150000000000001</v>
      </c>
      <c r="AR2938">
        <v>1.82</v>
      </c>
      <c r="AS2938">
        <v>1.653</v>
      </c>
      <c r="AT2938">
        <v>1.349</v>
      </c>
      <c r="AU2938" t="str">
        <f>IF(D2938="","",INDEX([1]DICCIONARIO!$G$21:$H$33,MATCH('DATA NIQ'!D2938,[1]DICCIONARIO!$G$21:$G$33,0),2))</f>
        <v>PEHUAMAR</v>
      </c>
    </row>
    <row r="2939" spans="1:47" ht="14.45" hidden="1" customHeight="1" x14ac:dyDescent="0.25">
      <c r="A2939" t="s">
        <v>0</v>
      </c>
      <c r="B2939" s="2" t="s">
        <v>349</v>
      </c>
      <c r="C2939" t="s">
        <v>17</v>
      </c>
      <c r="D2939" t="s">
        <v>6</v>
      </c>
      <c r="E2939" t="s">
        <v>381</v>
      </c>
      <c r="G2939" t="s">
        <v>357</v>
      </c>
      <c r="H2939" s="3" t="str">
        <f t="shared" si="45"/>
        <v>ARG SELF CADENAGUARNICIONES PARA COPETINPEPSICOPEHUAMARPEHUAMAR CLASICASPart. de Vtas Valor - Product</v>
      </c>
      <c r="I2939" s="1">
        <v>2.556</v>
      </c>
      <c r="J2939" s="1">
        <v>2.8069999999999999</v>
      </c>
      <c r="K2939" s="1">
        <v>2.4769999999999999</v>
      </c>
      <c r="L2939" s="1">
        <v>2.2799999999999998</v>
      </c>
      <c r="M2939" s="1">
        <v>2.274</v>
      </c>
      <c r="N2939" s="1">
        <v>2.0409999999999999</v>
      </c>
      <c r="O2939" s="1">
        <v>2.411</v>
      </c>
      <c r="P2939" s="1">
        <v>2.1480000000000001</v>
      </c>
      <c r="Q2939" s="1">
        <v>2.665</v>
      </c>
      <c r="R2939" s="1">
        <v>2.1389999999999998</v>
      </c>
      <c r="S2939" s="1">
        <v>0.45600000000000002</v>
      </c>
      <c r="T2939" s="1">
        <v>8.8999999999999996E-2</v>
      </c>
      <c r="U2939">
        <v>5.0999999999999997E-2</v>
      </c>
      <c r="V2939">
        <v>9.2999999999999999E-2</v>
      </c>
      <c r="W2939">
        <v>0.16200000000000001</v>
      </c>
      <c r="X2939">
        <v>0.98499999999999999</v>
      </c>
      <c r="Y2939">
        <v>1.6359999999999999</v>
      </c>
      <c r="Z2939" s="1">
        <v>2.1440000000000001</v>
      </c>
      <c r="AA2939" s="1">
        <v>1.7589999999999999</v>
      </c>
      <c r="AB2939" s="1">
        <v>1.5740000000000001</v>
      </c>
      <c r="AC2939">
        <v>2.2290000000000001</v>
      </c>
      <c r="AD2939">
        <v>2.484</v>
      </c>
      <c r="AE2939">
        <v>1.75</v>
      </c>
      <c r="AF2939">
        <v>1.776</v>
      </c>
      <c r="AG2939">
        <v>1.4119999999999999</v>
      </c>
      <c r="AH2939" s="1">
        <v>1.3149999999999999</v>
      </c>
      <c r="AI2939" s="1">
        <v>1.659</v>
      </c>
      <c r="AJ2939">
        <v>1.732</v>
      </c>
      <c r="AK2939">
        <v>1.9359999999999999</v>
      </c>
      <c r="AL2939">
        <v>2.177</v>
      </c>
      <c r="AM2939">
        <v>2.081</v>
      </c>
      <c r="AN2939">
        <v>1.944</v>
      </c>
      <c r="AO2939">
        <v>1.9259999999999999</v>
      </c>
      <c r="AP2939">
        <v>1.9510000000000001</v>
      </c>
      <c r="AQ2939">
        <v>1.962</v>
      </c>
      <c r="AR2939">
        <v>1.804</v>
      </c>
      <c r="AS2939">
        <v>1.611</v>
      </c>
      <c r="AT2939">
        <v>1.41</v>
      </c>
      <c r="AU2939" t="str">
        <f>IF(D2939="","",INDEX([1]DICCIONARIO!$G$21:$H$33,MATCH('DATA NIQ'!D2939,[1]DICCIONARIO!$G$21:$G$33,0),2))</f>
        <v>PEHUAMAR</v>
      </c>
    </row>
    <row r="2940" spans="1:47" ht="14.45" customHeight="1" x14ac:dyDescent="0.25">
      <c r="A2940" t="s">
        <v>0</v>
      </c>
      <c r="B2940" s="2" t="s">
        <v>349</v>
      </c>
      <c r="C2940" t="s">
        <v>17</v>
      </c>
      <c r="D2940" t="s">
        <v>6</v>
      </c>
      <c r="E2940" t="s">
        <v>381</v>
      </c>
      <c r="F2940" t="s">
        <v>19</v>
      </c>
      <c r="G2940" t="s">
        <v>350</v>
      </c>
      <c r="H2940" s="3" t="str">
        <f t="shared" si="45"/>
        <v>ARG SELF CADENAGUARNICIONES PARA COPETINPEPSICOPEHUAMARPEHUAMAR CLASICAS121 A 200Vtas (KILOS)</v>
      </c>
      <c r="I2940" s="4">
        <v>20258.277999999998</v>
      </c>
      <c r="J2940" s="4">
        <v>27050.721000000001</v>
      </c>
      <c r="K2940" s="4">
        <v>24321.343000000001</v>
      </c>
      <c r="L2940" s="4">
        <v>20800.624</v>
      </c>
      <c r="M2940" s="4">
        <v>20113.741000000002</v>
      </c>
      <c r="N2940" s="4">
        <v>16961.7</v>
      </c>
      <c r="O2940" s="4">
        <v>21098.198</v>
      </c>
      <c r="P2940" s="4">
        <v>25985.964</v>
      </c>
      <c r="Q2940" s="4">
        <v>26705.781999999999</v>
      </c>
      <c r="R2940" s="4">
        <v>20181.669000000002</v>
      </c>
      <c r="S2940" s="4">
        <v>2184.35</v>
      </c>
      <c r="T2940" s="4">
        <v>439</v>
      </c>
      <c r="U2940" s="4">
        <v>365.14400000000001</v>
      </c>
      <c r="V2940" s="4">
        <v>1065.9960000000001</v>
      </c>
      <c r="W2940" s="4">
        <v>1756.633</v>
      </c>
      <c r="X2940" s="4">
        <v>2683.136</v>
      </c>
      <c r="Y2940" s="4">
        <v>5077.3760000000002</v>
      </c>
      <c r="Z2940" s="4">
        <v>10973.375</v>
      </c>
      <c r="AA2940" s="4">
        <v>8034.8310000000001</v>
      </c>
      <c r="AB2940" s="4">
        <v>7098.9880000000003</v>
      </c>
      <c r="AC2940" s="4">
        <v>7761.8940000000002</v>
      </c>
      <c r="AD2940" s="4">
        <v>5142.3360000000002</v>
      </c>
      <c r="AE2940" s="4">
        <v>4610.4809999999998</v>
      </c>
      <c r="AF2940" s="4">
        <v>4500.5529999999999</v>
      </c>
      <c r="AG2940" s="4">
        <v>3701.4029999999998</v>
      </c>
      <c r="AH2940" s="4">
        <v>4363.1549999999997</v>
      </c>
      <c r="AI2940" s="4">
        <v>8656.9580000000005</v>
      </c>
      <c r="AJ2940" s="4">
        <v>6949.125</v>
      </c>
      <c r="AK2940" s="4">
        <v>7877.8729999999996</v>
      </c>
      <c r="AL2940" s="4">
        <v>11570.838</v>
      </c>
      <c r="AM2940" s="4">
        <v>11536.299000000001</v>
      </c>
      <c r="AN2940" s="4">
        <v>13647.92</v>
      </c>
      <c r="AO2940" s="4">
        <v>11979.289000000001</v>
      </c>
      <c r="AP2940" s="4">
        <v>9901.8410000000003</v>
      </c>
      <c r="AQ2940" s="4">
        <v>11499.367</v>
      </c>
      <c r="AR2940" s="4">
        <v>9178.0329999999994</v>
      </c>
      <c r="AS2940" s="4">
        <v>9027.634</v>
      </c>
      <c r="AT2940" s="4">
        <v>7804.36</v>
      </c>
      <c r="AU2940" t="str">
        <f>IF(D2940="","",INDEX([1]DICCIONARIO!$G$21:$H$33,MATCH('DATA NIQ'!D2940,[1]DICCIONARIO!$G$21:$G$33,0),2))</f>
        <v>PEHUAMAR</v>
      </c>
    </row>
    <row r="2941" spans="1:47" ht="14.45" customHeight="1" x14ac:dyDescent="0.25">
      <c r="A2941" t="s">
        <v>0</v>
      </c>
      <c r="B2941" s="2" t="s">
        <v>349</v>
      </c>
      <c r="C2941" t="s">
        <v>17</v>
      </c>
      <c r="D2941" t="s">
        <v>6</v>
      </c>
      <c r="E2941" t="s">
        <v>381</v>
      </c>
      <c r="F2941" t="s">
        <v>19</v>
      </c>
      <c r="G2941" t="s">
        <v>351</v>
      </c>
      <c r="H2941" s="3" t="str">
        <f t="shared" si="45"/>
        <v>ARG SELF CADENAGUARNICIONES PARA COPETINPEPSICOPEHUAMARPEHUAMAR CLASICAS121 A 200Compras (KILOS)</v>
      </c>
      <c r="I2941" s="4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4">
        <v>0</v>
      </c>
      <c r="AM2941" s="4">
        <v>0</v>
      </c>
      <c r="AN2941" s="4">
        <v>0</v>
      </c>
      <c r="AO2941" s="4">
        <v>0</v>
      </c>
      <c r="AP2941" s="4">
        <v>0</v>
      </c>
      <c r="AQ2941" s="4">
        <v>0</v>
      </c>
      <c r="AR2941" s="4">
        <v>0</v>
      </c>
      <c r="AS2941" s="4">
        <v>0</v>
      </c>
      <c r="AT2941" s="4">
        <v>0</v>
      </c>
      <c r="AU2941" t="str">
        <f>IF(D2941="","",INDEX([1]DICCIONARIO!$G$21:$H$33,MATCH('DATA NIQ'!D2941,[1]DICCIONARIO!$G$21:$G$33,0),2))</f>
        <v>PEHUAMAR</v>
      </c>
    </row>
    <row r="2942" spans="1:47" ht="14.45" customHeight="1" x14ac:dyDescent="0.25">
      <c r="A2942" t="s">
        <v>0</v>
      </c>
      <c r="B2942" s="2" t="s">
        <v>349</v>
      </c>
      <c r="C2942" t="s">
        <v>17</v>
      </c>
      <c r="D2942" t="s">
        <v>6</v>
      </c>
      <c r="E2942" t="s">
        <v>381</v>
      </c>
      <c r="F2942" t="s">
        <v>19</v>
      </c>
      <c r="G2942" t="s">
        <v>352</v>
      </c>
      <c r="H2942" s="3" t="str">
        <f t="shared" si="45"/>
        <v>ARG SELF CADENAGUARNICIONES PARA COPETINPEPSICOPEHUAMARPEHUAMAR CLASICAS121 A 200Inventario (KILOS)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4">
        <v>0</v>
      </c>
      <c r="AM2942" s="4">
        <v>0</v>
      </c>
      <c r="AN2942" s="4">
        <v>0</v>
      </c>
      <c r="AO2942" s="4">
        <v>0</v>
      </c>
      <c r="AP2942" s="4">
        <v>0</v>
      </c>
      <c r="AQ2942" s="4">
        <v>0</v>
      </c>
      <c r="AR2942" s="4">
        <v>0</v>
      </c>
      <c r="AS2942" s="4">
        <v>0</v>
      </c>
      <c r="AT2942" s="4">
        <v>0</v>
      </c>
      <c r="AU2942" t="str">
        <f>IF(D2942="","",INDEX([1]DICCIONARIO!$G$21:$H$33,MATCH('DATA NIQ'!D2942,[1]DICCIONARIO!$G$21:$G$33,0),2))</f>
        <v>PEHUAMAR</v>
      </c>
    </row>
    <row r="2943" spans="1:47" ht="14.45" hidden="1" customHeight="1" x14ac:dyDescent="0.25">
      <c r="A2943" t="s">
        <v>0</v>
      </c>
      <c r="B2943" s="2" t="s">
        <v>349</v>
      </c>
      <c r="C2943" t="s">
        <v>17</v>
      </c>
      <c r="D2943" t="s">
        <v>6</v>
      </c>
      <c r="E2943" t="s">
        <v>381</v>
      </c>
      <c r="F2943" t="s">
        <v>19</v>
      </c>
      <c r="G2943" t="s">
        <v>353</v>
      </c>
      <c r="H2943" s="3" t="str">
        <f t="shared" si="45"/>
        <v>ARG SELF CADENAGUARNICIONES PARA COPETINPEPSICOPEHUAMARPEHUAMAR CLASICAS121 A 200Vtas Valor</v>
      </c>
      <c r="I2943" s="3">
        <v>21132924.671999998</v>
      </c>
      <c r="J2943" s="3">
        <v>28278851.079999998</v>
      </c>
      <c r="K2943" s="3">
        <v>26037069.864</v>
      </c>
      <c r="L2943" s="3">
        <v>23450568.359999999</v>
      </c>
      <c r="M2943" s="3">
        <v>23561398.497000001</v>
      </c>
      <c r="N2943" s="3">
        <v>21828971.508000001</v>
      </c>
      <c r="O2943" s="3">
        <v>28386779.201000001</v>
      </c>
      <c r="P2943" s="3">
        <v>37431965.501000002</v>
      </c>
      <c r="Q2943" s="3">
        <v>41975202.586000003</v>
      </c>
      <c r="R2943" s="3">
        <v>33375638.642000001</v>
      </c>
      <c r="S2943" s="3">
        <v>4187863.392</v>
      </c>
      <c r="T2943" s="3">
        <v>1052388.0419999999</v>
      </c>
      <c r="U2943" s="3">
        <v>970375.64300000004</v>
      </c>
      <c r="V2943" s="3">
        <v>2296313.892</v>
      </c>
      <c r="W2943" s="3">
        <v>3685117.5350000001</v>
      </c>
      <c r="X2943" s="3">
        <v>13918866.75</v>
      </c>
      <c r="Y2943" s="3">
        <v>31048134.425000001</v>
      </c>
      <c r="Z2943" s="3">
        <v>68866189.643999994</v>
      </c>
      <c r="AA2943" s="3">
        <v>54905526.083999999</v>
      </c>
      <c r="AB2943" s="3">
        <v>65747200.211999997</v>
      </c>
      <c r="AC2943" s="3">
        <v>95987093.777999997</v>
      </c>
      <c r="AD2943" s="3">
        <v>77326557.099999994</v>
      </c>
      <c r="AE2943" s="3">
        <v>75260251.847000003</v>
      </c>
      <c r="AF2943" s="3">
        <v>74946763.939999998</v>
      </c>
      <c r="AG2943" s="3">
        <v>62626924.862000003</v>
      </c>
      <c r="AH2943" s="3">
        <v>75761265.459000006</v>
      </c>
      <c r="AI2943" s="3">
        <v>164421539.65599999</v>
      </c>
      <c r="AJ2943" s="3">
        <v>136188027.06</v>
      </c>
      <c r="AK2943" s="3">
        <v>149045893.919</v>
      </c>
      <c r="AL2943" s="3">
        <v>214438319.49000001</v>
      </c>
      <c r="AM2943" s="3">
        <v>207023916.98300001</v>
      </c>
      <c r="AN2943" s="3">
        <v>256350674.29499999</v>
      </c>
      <c r="AO2943" s="3">
        <v>235496086.39500001</v>
      </c>
      <c r="AP2943" s="3">
        <v>202963654.94499999</v>
      </c>
      <c r="AQ2943" s="3">
        <v>223529746.35600001</v>
      </c>
      <c r="AR2943" s="3">
        <v>188067695.09400001</v>
      </c>
      <c r="AS2943" s="3">
        <v>183823677.06799999</v>
      </c>
      <c r="AT2943" s="3">
        <v>165884757.72</v>
      </c>
      <c r="AU2943" t="str">
        <f>IF(D2943="","",INDEX([1]DICCIONARIO!$G$21:$H$33,MATCH('DATA NIQ'!D2943,[1]DICCIONARIO!$G$21:$G$33,0),2))</f>
        <v>PEHUAMAR</v>
      </c>
    </row>
    <row r="2944" spans="1:47" hidden="1" x14ac:dyDescent="0.25">
      <c r="A2944" t="s">
        <v>0</v>
      </c>
      <c r="B2944" s="2" t="s">
        <v>349</v>
      </c>
      <c r="C2944" t="s">
        <v>17</v>
      </c>
      <c r="D2944" t="s">
        <v>6</v>
      </c>
      <c r="E2944" t="s">
        <v>381</v>
      </c>
      <c r="F2944" t="s">
        <v>19</v>
      </c>
      <c r="G2944" t="s">
        <v>354</v>
      </c>
      <c r="H2944" s="3" t="str">
        <f t="shared" si="45"/>
        <v>ARG SELF CADENAGUARNICIONES PARA COPETINPEPSICOPEHUAMARPEHUAMAR CLASICAS121 A 200Dist. Num. Tiendas Handling (C)</v>
      </c>
      <c r="I2944" s="1">
        <v>72.48</v>
      </c>
      <c r="J2944" s="1">
        <v>73.265000000000001</v>
      </c>
      <c r="K2944" s="1">
        <v>73.543999999999997</v>
      </c>
      <c r="L2944" s="1">
        <v>73.626000000000005</v>
      </c>
      <c r="M2944" s="1">
        <v>71.418000000000006</v>
      </c>
      <c r="N2944" s="1">
        <v>62.508000000000003</v>
      </c>
      <c r="O2944" s="1">
        <v>64.236000000000004</v>
      </c>
      <c r="P2944" s="1">
        <v>69.082999999999998</v>
      </c>
      <c r="Q2944" s="1">
        <v>70.281000000000006</v>
      </c>
      <c r="R2944" s="1">
        <v>64.046000000000006</v>
      </c>
      <c r="S2944" s="1">
        <v>22.83</v>
      </c>
      <c r="T2944" s="1">
        <v>4.3159999999999998</v>
      </c>
      <c r="U2944" s="1">
        <v>2.2469999999999999</v>
      </c>
      <c r="V2944" s="1">
        <v>4.3499999999999996</v>
      </c>
      <c r="W2944" s="1">
        <v>4.5590000000000002</v>
      </c>
      <c r="X2944" s="1">
        <v>29.509</v>
      </c>
      <c r="Y2944" s="1">
        <v>40.726999999999997</v>
      </c>
      <c r="Z2944" s="1">
        <v>71.444999999999993</v>
      </c>
      <c r="AA2944" s="1">
        <v>59.93</v>
      </c>
      <c r="AB2944" s="1">
        <v>42.825000000000003</v>
      </c>
      <c r="AC2944" s="1">
        <v>40.171999999999997</v>
      </c>
      <c r="AD2944" s="1">
        <v>40.470999999999997</v>
      </c>
      <c r="AE2944" s="1">
        <v>40.484000000000002</v>
      </c>
      <c r="AF2944" s="1">
        <v>40.200000000000003</v>
      </c>
      <c r="AG2944" s="1">
        <v>36.212000000000003</v>
      </c>
      <c r="AH2944" s="1">
        <v>49.802999999999997</v>
      </c>
      <c r="AI2944" s="1">
        <v>63.872999999999998</v>
      </c>
      <c r="AJ2944" s="1">
        <v>66.171999999999997</v>
      </c>
      <c r="AK2944" s="1">
        <v>69.344999999999999</v>
      </c>
      <c r="AL2944" s="1">
        <v>74.662999999999997</v>
      </c>
      <c r="AM2944" s="1">
        <v>74.665999999999997</v>
      </c>
      <c r="AN2944" s="1">
        <v>76.054000000000002</v>
      </c>
      <c r="AO2944" s="1">
        <v>75.37</v>
      </c>
      <c r="AP2944" s="1">
        <v>74.099999999999994</v>
      </c>
      <c r="AQ2944" s="1">
        <v>75.873000000000005</v>
      </c>
      <c r="AR2944" s="1">
        <v>76.382000000000005</v>
      </c>
      <c r="AS2944" s="1">
        <v>76.400000000000006</v>
      </c>
      <c r="AT2944" s="1">
        <v>74.718000000000004</v>
      </c>
      <c r="AU2944" t="str">
        <f>IF(D2944="","",INDEX([1]DICCIONARIO!$G$21:$H$33,MATCH('DATA NIQ'!D2944,[1]DICCIONARIO!$G$21:$G$33,0),2))</f>
        <v>PEHUAMAR</v>
      </c>
    </row>
    <row r="2945" spans="1:47" ht="14.45" hidden="1" customHeight="1" x14ac:dyDescent="0.25">
      <c r="A2945" t="s">
        <v>0</v>
      </c>
      <c r="B2945" s="2" t="s">
        <v>349</v>
      </c>
      <c r="C2945" t="s">
        <v>17</v>
      </c>
      <c r="D2945" t="s">
        <v>6</v>
      </c>
      <c r="E2945" t="s">
        <v>381</v>
      </c>
      <c r="F2945" t="s">
        <v>19</v>
      </c>
      <c r="G2945" t="s">
        <v>355</v>
      </c>
      <c r="H2945" s="3" t="str">
        <f t="shared" si="45"/>
        <v>ARG SELF CADENAGUARNICIONES PARA COPETINPEPSICOPEHUAMARPEHUAMAR CLASICAS121 A 200Dist. Pond. Tiendas Handling</v>
      </c>
      <c r="I2945" s="1">
        <v>88.37</v>
      </c>
      <c r="J2945" s="1">
        <v>88.980999999999995</v>
      </c>
      <c r="K2945" s="1">
        <v>88.912999999999997</v>
      </c>
      <c r="L2945" s="1">
        <v>89.010999999999996</v>
      </c>
      <c r="M2945" s="1">
        <v>83.902000000000001</v>
      </c>
      <c r="N2945" s="1">
        <v>71.736999999999995</v>
      </c>
      <c r="O2945" s="1">
        <v>78.950999999999993</v>
      </c>
      <c r="P2945" s="1">
        <v>84.816999999999993</v>
      </c>
      <c r="Q2945" s="1">
        <v>85.454999999999998</v>
      </c>
      <c r="R2945" s="1">
        <v>75.652000000000001</v>
      </c>
      <c r="S2945" s="1">
        <v>30.544</v>
      </c>
      <c r="T2945" s="1">
        <v>4.0999999999999996</v>
      </c>
      <c r="U2945">
        <v>2.3679999999999999</v>
      </c>
      <c r="V2945">
        <v>9.3379999999999992</v>
      </c>
      <c r="W2945">
        <v>10.744</v>
      </c>
      <c r="X2945">
        <v>56.92</v>
      </c>
      <c r="Y2945">
        <v>69.536000000000001</v>
      </c>
      <c r="Z2945" s="1">
        <v>87.052000000000007</v>
      </c>
      <c r="AA2945" s="1">
        <v>80.165000000000006</v>
      </c>
      <c r="AB2945" s="1">
        <v>71.605000000000004</v>
      </c>
      <c r="AC2945">
        <v>68.569000000000003</v>
      </c>
      <c r="AD2945">
        <v>63.789000000000001</v>
      </c>
      <c r="AE2945">
        <v>62.682000000000002</v>
      </c>
      <c r="AF2945">
        <v>61.225000000000001</v>
      </c>
      <c r="AG2945">
        <v>57.079000000000001</v>
      </c>
      <c r="AH2945" s="1">
        <v>61.069000000000003</v>
      </c>
      <c r="AI2945" s="1">
        <v>76.83</v>
      </c>
      <c r="AJ2945">
        <v>76.424000000000007</v>
      </c>
      <c r="AK2945">
        <v>75.147999999999996</v>
      </c>
      <c r="AL2945">
        <v>80.558000000000007</v>
      </c>
      <c r="AM2945">
        <v>81.831999999999994</v>
      </c>
      <c r="AN2945">
        <v>83.058000000000007</v>
      </c>
      <c r="AO2945">
        <v>83.241</v>
      </c>
      <c r="AP2945">
        <v>82.951999999999998</v>
      </c>
      <c r="AQ2945">
        <v>89.715000000000003</v>
      </c>
      <c r="AR2945">
        <v>89.924999999999997</v>
      </c>
      <c r="AS2945">
        <v>89.647000000000006</v>
      </c>
      <c r="AT2945">
        <v>86.087999999999994</v>
      </c>
      <c r="AU2945" t="str">
        <f>IF(D2945="","",INDEX([1]DICCIONARIO!$G$21:$H$33,MATCH('DATA NIQ'!D2945,[1]DICCIONARIO!$G$21:$G$33,0),2))</f>
        <v>PEHUAMAR</v>
      </c>
    </row>
    <row r="2946" spans="1:47" ht="14.45" hidden="1" customHeight="1" x14ac:dyDescent="0.25">
      <c r="A2946" t="s">
        <v>0</v>
      </c>
      <c r="B2946" s="2" t="s">
        <v>349</v>
      </c>
      <c r="C2946" t="s">
        <v>17</v>
      </c>
      <c r="D2946" t="s">
        <v>6</v>
      </c>
      <c r="E2946" t="s">
        <v>381</v>
      </c>
      <c r="F2946" t="s">
        <v>19</v>
      </c>
      <c r="G2946" t="s">
        <v>356</v>
      </c>
      <c r="H2946" s="3" t="str">
        <f t="shared" si="45"/>
        <v>ARG SELF CADENAGUARNICIONES PARA COPETINPEPSICOPEHUAMARPEHUAMAR CLASICAS121 A 200Part. de Vtas (KILOS) - Product</v>
      </c>
      <c r="I2946" s="1">
        <v>1.5329999999999999</v>
      </c>
      <c r="J2946" s="1">
        <v>1.9219999999999999</v>
      </c>
      <c r="K2946" s="1">
        <v>1.59</v>
      </c>
      <c r="L2946" s="1">
        <v>1.393</v>
      </c>
      <c r="M2946" s="1">
        <v>1.379</v>
      </c>
      <c r="N2946" s="1">
        <v>1.153</v>
      </c>
      <c r="O2946" s="1">
        <v>1.49</v>
      </c>
      <c r="P2946" s="1">
        <v>1.2929999999999999</v>
      </c>
      <c r="Q2946" s="1">
        <v>1.5660000000000001</v>
      </c>
      <c r="R2946" s="1">
        <v>1.464</v>
      </c>
      <c r="S2946" s="1">
        <v>0.155</v>
      </c>
      <c r="T2946" s="1">
        <v>3.5000000000000003E-2</v>
      </c>
      <c r="U2946">
        <v>2.8000000000000001E-2</v>
      </c>
      <c r="V2946">
        <v>7.5999999999999998E-2</v>
      </c>
      <c r="W2946">
        <v>0.11600000000000001</v>
      </c>
      <c r="X2946">
        <v>0.189</v>
      </c>
      <c r="Y2946">
        <v>0.36</v>
      </c>
      <c r="Z2946" s="1">
        <v>0.73</v>
      </c>
      <c r="AA2946" s="1">
        <v>0.55100000000000005</v>
      </c>
      <c r="AB2946" s="1">
        <v>0.39500000000000002</v>
      </c>
      <c r="AC2946">
        <v>0.55400000000000005</v>
      </c>
      <c r="AD2946">
        <v>0.45200000000000001</v>
      </c>
      <c r="AE2946">
        <v>0.40600000000000003</v>
      </c>
      <c r="AF2946">
        <v>0.38700000000000001</v>
      </c>
      <c r="AG2946">
        <v>0.32300000000000001</v>
      </c>
      <c r="AH2946" s="1">
        <v>0.36399999999999999</v>
      </c>
      <c r="AI2946" s="1">
        <v>0.6</v>
      </c>
      <c r="AJ2946">
        <v>0.56599999999999995</v>
      </c>
      <c r="AK2946">
        <v>0.67</v>
      </c>
      <c r="AL2946">
        <v>0.92300000000000004</v>
      </c>
      <c r="AM2946">
        <v>0.90700000000000003</v>
      </c>
      <c r="AN2946">
        <v>0.78900000000000003</v>
      </c>
      <c r="AO2946">
        <v>0.71899999999999997</v>
      </c>
      <c r="AP2946">
        <v>0.73699999999999999</v>
      </c>
      <c r="AQ2946">
        <v>0.8</v>
      </c>
      <c r="AR2946">
        <v>0.68300000000000005</v>
      </c>
      <c r="AS2946">
        <v>0.67600000000000005</v>
      </c>
      <c r="AT2946">
        <v>0.56000000000000005</v>
      </c>
      <c r="AU2946" t="str">
        <f>IF(D2946="","",INDEX([1]DICCIONARIO!$G$21:$H$33,MATCH('DATA NIQ'!D2946,[1]DICCIONARIO!$G$21:$G$33,0),2))</f>
        <v>PEHUAMAR</v>
      </c>
    </row>
    <row r="2947" spans="1:47" ht="14.45" hidden="1" customHeight="1" x14ac:dyDescent="0.25">
      <c r="A2947" t="s">
        <v>0</v>
      </c>
      <c r="B2947" s="2" t="s">
        <v>349</v>
      </c>
      <c r="C2947" t="s">
        <v>17</v>
      </c>
      <c r="D2947" t="s">
        <v>6</v>
      </c>
      <c r="E2947" t="s">
        <v>381</v>
      </c>
      <c r="F2947" t="s">
        <v>19</v>
      </c>
      <c r="G2947" t="s">
        <v>357</v>
      </c>
      <c r="H2947" s="3" t="str">
        <f t="shared" si="45"/>
        <v>ARG SELF CADENAGUARNICIONES PARA COPETINPEPSICOPEHUAMARPEHUAMAR CLASICAS121 A 200Part. de Vtas Valor - Product</v>
      </c>
      <c r="I2947" s="1">
        <v>1.113</v>
      </c>
      <c r="J2947" s="1">
        <v>1.349</v>
      </c>
      <c r="K2947" s="1">
        <v>1.081</v>
      </c>
      <c r="L2947" s="1">
        <v>0.91700000000000004</v>
      </c>
      <c r="M2947" s="1">
        <v>0.90200000000000002</v>
      </c>
      <c r="N2947" s="1">
        <v>0.79200000000000004</v>
      </c>
      <c r="O2947" s="1">
        <v>1.0009999999999999</v>
      </c>
      <c r="P2947" s="1">
        <v>0.92800000000000005</v>
      </c>
      <c r="Q2947" s="1">
        <v>1.1140000000000001</v>
      </c>
      <c r="R2947" s="1">
        <v>0.96499999999999997</v>
      </c>
      <c r="S2947" s="1">
        <v>0.108</v>
      </c>
      <c r="T2947" s="1">
        <v>2.8000000000000001E-2</v>
      </c>
      <c r="U2947">
        <v>2.4E-2</v>
      </c>
      <c r="V2947">
        <v>0.05</v>
      </c>
      <c r="W2947">
        <v>6.9000000000000006E-2</v>
      </c>
      <c r="X2947">
        <v>0.24</v>
      </c>
      <c r="Y2947">
        <v>0.45900000000000002</v>
      </c>
      <c r="Z2947" s="1">
        <v>0.85199999999999998</v>
      </c>
      <c r="AA2947" s="1">
        <v>0.61299999999999999</v>
      </c>
      <c r="AB2947" s="1">
        <v>0.52900000000000003</v>
      </c>
      <c r="AC2947">
        <v>0.67</v>
      </c>
      <c r="AD2947">
        <v>0.52400000000000002</v>
      </c>
      <c r="AE2947">
        <v>0.48399999999999999</v>
      </c>
      <c r="AF2947">
        <v>0.46600000000000003</v>
      </c>
      <c r="AG2947">
        <v>0.4</v>
      </c>
      <c r="AH2947" s="1">
        <v>0.45</v>
      </c>
      <c r="AI2947" s="1">
        <v>0.77500000000000002</v>
      </c>
      <c r="AJ2947">
        <v>0.70799999999999996</v>
      </c>
      <c r="AK2947">
        <v>0.76400000000000001</v>
      </c>
      <c r="AL2947">
        <v>1.0269999999999999</v>
      </c>
      <c r="AM2947">
        <v>0.97399999999999998</v>
      </c>
      <c r="AN2947">
        <v>0.95399999999999996</v>
      </c>
      <c r="AO2947">
        <v>0.85</v>
      </c>
      <c r="AP2947">
        <v>0.83499999999999996</v>
      </c>
      <c r="AQ2947">
        <v>0.85299999999999998</v>
      </c>
      <c r="AR2947">
        <v>0.76</v>
      </c>
      <c r="AS2947">
        <v>0.73499999999999999</v>
      </c>
      <c r="AT2947">
        <v>0.64200000000000002</v>
      </c>
      <c r="AU2947" t="str">
        <f>IF(D2947="","",INDEX([1]DICCIONARIO!$G$21:$H$33,MATCH('DATA NIQ'!D2947,[1]DICCIONARIO!$G$21:$G$33,0),2))</f>
        <v>PEHUAMAR</v>
      </c>
    </row>
    <row r="2948" spans="1:47" ht="14.45" customHeight="1" x14ac:dyDescent="0.25">
      <c r="A2948" t="s">
        <v>0</v>
      </c>
      <c r="B2948" s="2" t="s">
        <v>349</v>
      </c>
      <c r="C2948" t="s">
        <v>17</v>
      </c>
      <c r="D2948" t="s">
        <v>6</v>
      </c>
      <c r="E2948" t="s">
        <v>381</v>
      </c>
      <c r="F2948" t="s">
        <v>40</v>
      </c>
      <c r="G2948" t="s">
        <v>350</v>
      </c>
      <c r="H2948" s="3" t="str">
        <f t="shared" si="45"/>
        <v>ARG SELF CADENAGUARNICIONES PARA COPETINPEPSICOPEHUAMARPEHUAMAR CLASICAS201 A 400Vtas (KILOS)</v>
      </c>
      <c r="I2948" s="4">
        <v>13166.707</v>
      </c>
      <c r="J2948" s="4">
        <v>13824.432000000001</v>
      </c>
      <c r="K2948" s="4">
        <v>14550.531000000001</v>
      </c>
      <c r="L2948" s="4">
        <v>15367.831</v>
      </c>
      <c r="M2948" s="4">
        <v>14812.675999999999</v>
      </c>
      <c r="N2948" s="4">
        <v>14394.403</v>
      </c>
      <c r="O2948" s="4">
        <v>16505.474999999999</v>
      </c>
      <c r="P2948" s="4">
        <v>19226.346000000001</v>
      </c>
      <c r="Q2948" s="4">
        <v>21293.18</v>
      </c>
      <c r="R2948" s="4">
        <v>15926.494000000001</v>
      </c>
      <c r="S2948" s="4">
        <v>4254.835</v>
      </c>
      <c r="T2948" s="4">
        <v>699.12199999999996</v>
      </c>
      <c r="U2948" s="4">
        <v>56.798999999999999</v>
      </c>
      <c r="V2948" s="4">
        <v>362.67200000000003</v>
      </c>
      <c r="W2948" s="4">
        <v>679.601</v>
      </c>
      <c r="X2948" s="4">
        <v>2973.7260000000001</v>
      </c>
      <c r="Y2948" s="4">
        <v>5218.326</v>
      </c>
      <c r="Z2948" s="4">
        <v>6952.96</v>
      </c>
      <c r="AA2948" s="4">
        <v>5638.5609999999997</v>
      </c>
      <c r="AB2948" s="4">
        <v>4721.3940000000002</v>
      </c>
      <c r="AC2948" s="4">
        <v>5388.9120000000003</v>
      </c>
      <c r="AD2948" s="4">
        <v>6864.625</v>
      </c>
      <c r="AE2948" s="4">
        <v>3925.5430000000001</v>
      </c>
      <c r="AF2948" s="4">
        <v>6629.4939999999997</v>
      </c>
      <c r="AG2948" s="4">
        <v>2923.922</v>
      </c>
      <c r="AH2948" s="4">
        <v>2628.2049999999999</v>
      </c>
      <c r="AI2948" s="4">
        <v>3852.5680000000002</v>
      </c>
      <c r="AJ2948" s="4">
        <v>4635.9189999999999</v>
      </c>
      <c r="AK2948" s="4">
        <v>6022.326</v>
      </c>
      <c r="AL2948" s="4">
        <v>6113.9449999999997</v>
      </c>
      <c r="AM2948" s="4">
        <v>5958.3609999999999</v>
      </c>
      <c r="AN2948" s="4">
        <v>6125.1769999999997</v>
      </c>
      <c r="AO2948" s="4">
        <v>8592.857</v>
      </c>
      <c r="AP2948" s="4">
        <v>7230.058</v>
      </c>
      <c r="AQ2948" s="4">
        <v>6952.85</v>
      </c>
      <c r="AR2948" s="4">
        <v>6329.0320000000002</v>
      </c>
      <c r="AS2948" s="4">
        <v>5512.4340000000002</v>
      </c>
      <c r="AT2948" s="4">
        <v>6403.5290000000005</v>
      </c>
      <c r="AU2948" t="str">
        <f>IF(D2948="","",INDEX([1]DICCIONARIO!$G$21:$H$33,MATCH('DATA NIQ'!D2948,[1]DICCIONARIO!$G$21:$G$33,0),2))</f>
        <v>PEHUAMAR</v>
      </c>
    </row>
    <row r="2949" spans="1:47" ht="14.45" customHeight="1" x14ac:dyDescent="0.25">
      <c r="A2949" t="s">
        <v>0</v>
      </c>
      <c r="B2949" s="2" t="s">
        <v>349</v>
      </c>
      <c r="C2949" t="s">
        <v>17</v>
      </c>
      <c r="D2949" t="s">
        <v>6</v>
      </c>
      <c r="E2949" t="s">
        <v>381</v>
      </c>
      <c r="F2949" t="s">
        <v>40</v>
      </c>
      <c r="G2949" t="s">
        <v>351</v>
      </c>
      <c r="H2949" s="3" t="str">
        <f t="shared" ref="H2949:H3012" si="46">+A2949&amp;B2949&amp;C2949&amp;D2949&amp;E2949&amp;F2949&amp;G2949</f>
        <v>ARG SELF CADENAGUARNICIONES PARA COPETINPEPSICOPEHUAMARPEHUAMAR CLASICAS201 A 400Compras (KILOS)</v>
      </c>
      <c r="I2949" s="4">
        <v>0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0</v>
      </c>
      <c r="AG2949" s="4">
        <v>0</v>
      </c>
      <c r="AH2949" s="4">
        <v>0</v>
      </c>
      <c r="AI2949" s="4">
        <v>0</v>
      </c>
      <c r="AJ2949" s="4">
        <v>0</v>
      </c>
      <c r="AK2949" s="4">
        <v>0</v>
      </c>
      <c r="AL2949" s="4">
        <v>0</v>
      </c>
      <c r="AM2949" s="4">
        <v>0</v>
      </c>
      <c r="AN2949" s="4">
        <v>0</v>
      </c>
      <c r="AO2949" s="4">
        <v>0</v>
      </c>
      <c r="AP2949" s="4">
        <v>0</v>
      </c>
      <c r="AQ2949" s="4">
        <v>0</v>
      </c>
      <c r="AR2949" s="4">
        <v>0</v>
      </c>
      <c r="AS2949" s="4">
        <v>0</v>
      </c>
      <c r="AT2949" s="4">
        <v>0</v>
      </c>
      <c r="AU2949" t="str">
        <f>IF(D2949="","",INDEX([1]DICCIONARIO!$G$21:$H$33,MATCH('DATA NIQ'!D2949,[1]DICCIONARIO!$G$21:$G$33,0),2))</f>
        <v>PEHUAMAR</v>
      </c>
    </row>
    <row r="2950" spans="1:47" ht="14.45" customHeight="1" x14ac:dyDescent="0.25">
      <c r="A2950" t="s">
        <v>0</v>
      </c>
      <c r="B2950" s="2" t="s">
        <v>349</v>
      </c>
      <c r="C2950" t="s">
        <v>17</v>
      </c>
      <c r="D2950" t="s">
        <v>6</v>
      </c>
      <c r="E2950" t="s">
        <v>381</v>
      </c>
      <c r="F2950" t="s">
        <v>40</v>
      </c>
      <c r="G2950" t="s">
        <v>352</v>
      </c>
      <c r="H2950" s="3" t="str">
        <f t="shared" si="46"/>
        <v>ARG SELF CADENAGUARNICIONES PARA COPETINPEPSICOPEHUAMARPEHUAMAR CLASICAS201 A 400Inventario (KILOS)</v>
      </c>
      <c r="I2950" s="4">
        <v>0</v>
      </c>
      <c r="J2950" s="4">
        <v>0</v>
      </c>
      <c r="K2950" s="4">
        <v>0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  <c r="AF2950" s="4">
        <v>0</v>
      </c>
      <c r="AG2950" s="4">
        <v>0</v>
      </c>
      <c r="AH2950" s="4">
        <v>0</v>
      </c>
      <c r="AI2950" s="4">
        <v>0</v>
      </c>
      <c r="AJ2950" s="4">
        <v>0</v>
      </c>
      <c r="AK2950" s="4">
        <v>0</v>
      </c>
      <c r="AL2950" s="4">
        <v>0</v>
      </c>
      <c r="AM2950" s="4">
        <v>0</v>
      </c>
      <c r="AN2950" s="4">
        <v>0</v>
      </c>
      <c r="AO2950" s="4">
        <v>0</v>
      </c>
      <c r="AP2950" s="4">
        <v>0</v>
      </c>
      <c r="AQ2950" s="4">
        <v>0</v>
      </c>
      <c r="AR2950" s="4">
        <v>0</v>
      </c>
      <c r="AS2950" s="4">
        <v>0</v>
      </c>
      <c r="AT2950" s="4">
        <v>0</v>
      </c>
      <c r="AU2950" t="str">
        <f>IF(D2950="","",INDEX([1]DICCIONARIO!$G$21:$H$33,MATCH('DATA NIQ'!D2950,[1]DICCIONARIO!$G$21:$G$33,0),2))</f>
        <v>PEHUAMAR</v>
      </c>
    </row>
    <row r="2951" spans="1:47" ht="14.45" hidden="1" customHeight="1" x14ac:dyDescent="0.25">
      <c r="A2951" t="s">
        <v>0</v>
      </c>
      <c r="B2951" s="2" t="s">
        <v>349</v>
      </c>
      <c r="C2951" t="s">
        <v>17</v>
      </c>
      <c r="D2951" t="s">
        <v>6</v>
      </c>
      <c r="E2951" t="s">
        <v>381</v>
      </c>
      <c r="F2951" t="s">
        <v>40</v>
      </c>
      <c r="G2951" t="s">
        <v>353</v>
      </c>
      <c r="H2951" s="3" t="str">
        <f t="shared" si="46"/>
        <v>ARG SELF CADENAGUARNICIONES PARA COPETINPEPSICOPEHUAMARPEHUAMAR CLASICAS201 A 400Vtas Valor</v>
      </c>
      <c r="I2951" s="3">
        <v>17477093.350000001</v>
      </c>
      <c r="J2951" s="3">
        <v>18870178.342</v>
      </c>
      <c r="K2951" s="3">
        <v>20733961.706</v>
      </c>
      <c r="L2951" s="3">
        <v>23250817.653999999</v>
      </c>
      <c r="M2951" s="3">
        <v>22900650.243000001</v>
      </c>
      <c r="N2951" s="3">
        <v>22074067.445</v>
      </c>
      <c r="O2951" s="3">
        <v>25662315.750999998</v>
      </c>
      <c r="P2951" s="3">
        <v>30922028.407000002</v>
      </c>
      <c r="Q2951" s="3">
        <v>35200936.807999998</v>
      </c>
      <c r="R2951" s="3">
        <v>27310737.686000001</v>
      </c>
      <c r="S2951" s="3">
        <v>7586406.1270000003</v>
      </c>
      <c r="T2951" s="3">
        <v>1190060.6810000001</v>
      </c>
      <c r="U2951" s="3">
        <v>119339.204</v>
      </c>
      <c r="V2951" s="3">
        <v>652115.09400000004</v>
      </c>
      <c r="W2951" s="3">
        <v>1516275.2609999999</v>
      </c>
      <c r="X2951" s="3">
        <v>15981167.947000001</v>
      </c>
      <c r="Y2951" s="3">
        <v>29733908.969999999</v>
      </c>
      <c r="Z2951" s="3">
        <v>41440748.622000001</v>
      </c>
      <c r="AA2951" s="3">
        <v>35727428.490999997</v>
      </c>
      <c r="AB2951" s="3">
        <v>40507223.361000001</v>
      </c>
      <c r="AC2951" s="3">
        <v>63071635.772</v>
      </c>
      <c r="AD2951" s="3">
        <v>85402018.886000007</v>
      </c>
      <c r="AE2951" s="3">
        <v>62373138.072999999</v>
      </c>
      <c r="AF2951" s="3">
        <v>94156436.022</v>
      </c>
      <c r="AG2951" s="3">
        <v>47993084.693999998</v>
      </c>
      <c r="AH2951" s="3">
        <v>43921001.869999997</v>
      </c>
      <c r="AI2951" s="3">
        <v>71274173.133000001</v>
      </c>
      <c r="AJ2951" s="3">
        <v>86898728.991999999</v>
      </c>
      <c r="AK2951" s="3">
        <v>107992700.82600001</v>
      </c>
      <c r="AL2951" s="3">
        <v>113181947.83499999</v>
      </c>
      <c r="AM2951" s="3">
        <v>109234958.273</v>
      </c>
      <c r="AN2951" s="3">
        <v>119041360.296</v>
      </c>
      <c r="AO2951" s="3">
        <v>163245511.02000001</v>
      </c>
      <c r="AP2951" s="3">
        <v>133337616.493</v>
      </c>
      <c r="AQ2951" s="3">
        <v>126705965.523</v>
      </c>
      <c r="AR2951" s="3">
        <v>114134177.57600001</v>
      </c>
      <c r="AS2951" s="3">
        <v>93654022.777999997</v>
      </c>
      <c r="AT2951" s="3">
        <v>113309463.044</v>
      </c>
      <c r="AU2951" t="str">
        <f>IF(D2951="","",INDEX([1]DICCIONARIO!$G$21:$H$33,MATCH('DATA NIQ'!D2951,[1]DICCIONARIO!$G$21:$G$33,0),2))</f>
        <v>PEHUAMAR</v>
      </c>
    </row>
    <row r="2952" spans="1:47" hidden="1" x14ac:dyDescent="0.25">
      <c r="A2952" t="s">
        <v>0</v>
      </c>
      <c r="B2952" s="2" t="s">
        <v>349</v>
      </c>
      <c r="C2952" t="s">
        <v>17</v>
      </c>
      <c r="D2952" t="s">
        <v>6</v>
      </c>
      <c r="E2952" t="s">
        <v>381</v>
      </c>
      <c r="F2952" t="s">
        <v>40</v>
      </c>
      <c r="G2952" t="s">
        <v>354</v>
      </c>
      <c r="H2952" s="3" t="str">
        <f t="shared" si="46"/>
        <v>ARG SELF CADENAGUARNICIONES PARA COPETINPEPSICOPEHUAMARPEHUAMAR CLASICAS201 A 400Dist. Num. Tiendas Handling (C)</v>
      </c>
      <c r="I2952" s="1">
        <v>70.012</v>
      </c>
      <c r="J2952" s="1">
        <v>67.522999999999996</v>
      </c>
      <c r="K2952" s="1">
        <v>64.277000000000001</v>
      </c>
      <c r="L2952" s="1">
        <v>69.003</v>
      </c>
      <c r="M2952" s="1">
        <v>66.896000000000001</v>
      </c>
      <c r="N2952" s="1">
        <v>64.731999999999999</v>
      </c>
      <c r="O2952" s="1">
        <v>61.146999999999998</v>
      </c>
      <c r="P2952" s="1">
        <v>63.344000000000001</v>
      </c>
      <c r="Q2952" s="1">
        <v>62.241</v>
      </c>
      <c r="R2952" s="1">
        <v>55.87</v>
      </c>
      <c r="S2952" s="1">
        <v>22.161000000000001</v>
      </c>
      <c r="T2952" s="1">
        <v>7.81</v>
      </c>
      <c r="U2952" s="1">
        <v>1.375</v>
      </c>
      <c r="V2952" s="1">
        <v>1.1160000000000001</v>
      </c>
      <c r="W2952" s="1">
        <v>1.883</v>
      </c>
      <c r="X2952" s="1">
        <v>21.992999999999999</v>
      </c>
      <c r="Y2952" s="1">
        <v>29.579000000000001</v>
      </c>
      <c r="Z2952" s="1">
        <v>34.445</v>
      </c>
      <c r="AA2952" s="1">
        <v>32.012</v>
      </c>
      <c r="AB2952" s="1">
        <v>26.719000000000001</v>
      </c>
      <c r="AC2952" s="1">
        <v>45.685000000000002</v>
      </c>
      <c r="AD2952" s="1">
        <v>55.863999999999997</v>
      </c>
      <c r="AE2952" s="1">
        <v>50.668999999999997</v>
      </c>
      <c r="AF2952" s="1">
        <v>59.567999999999998</v>
      </c>
      <c r="AG2952" s="1">
        <v>41.018000000000001</v>
      </c>
      <c r="AH2952" s="1">
        <v>35.276000000000003</v>
      </c>
      <c r="AI2952" s="1">
        <v>33.283999999999999</v>
      </c>
      <c r="AJ2952" s="1">
        <v>32.417999999999999</v>
      </c>
      <c r="AK2952" s="1">
        <v>29.32</v>
      </c>
      <c r="AL2952" s="1">
        <v>29.228000000000002</v>
      </c>
      <c r="AM2952" s="1">
        <v>32.332999999999998</v>
      </c>
      <c r="AN2952" s="1">
        <v>34.433</v>
      </c>
      <c r="AO2952" s="1">
        <v>35.648000000000003</v>
      </c>
      <c r="AP2952" s="1">
        <v>35.018999999999998</v>
      </c>
      <c r="AQ2952" s="1">
        <v>34.11</v>
      </c>
      <c r="AR2952" s="1">
        <v>33.909999999999997</v>
      </c>
      <c r="AS2952" s="1">
        <v>33.151000000000003</v>
      </c>
      <c r="AT2952" s="1">
        <v>37.865000000000002</v>
      </c>
      <c r="AU2952" t="str">
        <f>IF(D2952="","",INDEX([1]DICCIONARIO!$G$21:$H$33,MATCH('DATA NIQ'!D2952,[1]DICCIONARIO!$G$21:$G$33,0),2))</f>
        <v>PEHUAMAR</v>
      </c>
    </row>
    <row r="2953" spans="1:47" ht="14.45" hidden="1" customHeight="1" x14ac:dyDescent="0.25">
      <c r="A2953" t="s">
        <v>0</v>
      </c>
      <c r="B2953" s="2" t="s">
        <v>349</v>
      </c>
      <c r="C2953" t="s">
        <v>17</v>
      </c>
      <c r="D2953" t="s">
        <v>6</v>
      </c>
      <c r="E2953" t="s">
        <v>381</v>
      </c>
      <c r="F2953" t="s">
        <v>40</v>
      </c>
      <c r="G2953" t="s">
        <v>355</v>
      </c>
      <c r="H2953" s="3" t="str">
        <f t="shared" si="46"/>
        <v>ARG SELF CADENAGUARNICIONES PARA COPETINPEPSICOPEHUAMARPEHUAMAR CLASICAS201 A 400Dist. Pond. Tiendas Handling</v>
      </c>
      <c r="I2953" s="1">
        <v>82.114999999999995</v>
      </c>
      <c r="J2953" s="1">
        <v>80.555000000000007</v>
      </c>
      <c r="K2953" s="1">
        <v>79.048000000000002</v>
      </c>
      <c r="L2953" s="1">
        <v>80.453999999999994</v>
      </c>
      <c r="M2953" s="1">
        <v>77.364000000000004</v>
      </c>
      <c r="N2953" s="1">
        <v>76.328000000000003</v>
      </c>
      <c r="O2953" s="1">
        <v>69.899000000000001</v>
      </c>
      <c r="P2953" s="1">
        <v>76.902000000000001</v>
      </c>
      <c r="Q2953" s="1">
        <v>76.394999999999996</v>
      </c>
      <c r="R2953" s="1">
        <v>70.831999999999994</v>
      </c>
      <c r="S2953" s="1">
        <v>30.245000000000001</v>
      </c>
      <c r="T2953" s="1">
        <v>11.478</v>
      </c>
      <c r="U2953" s="1">
        <v>1.1080000000000001</v>
      </c>
      <c r="V2953" s="1">
        <v>3.8319999999999999</v>
      </c>
      <c r="W2953" s="1">
        <v>8.16</v>
      </c>
      <c r="X2953" s="1">
        <v>46.375</v>
      </c>
      <c r="Y2953" s="1">
        <v>58.064</v>
      </c>
      <c r="Z2953" s="1">
        <v>62.570999999999998</v>
      </c>
      <c r="AA2953" s="1">
        <v>60.933</v>
      </c>
      <c r="AB2953" s="1">
        <v>54.106999999999999</v>
      </c>
      <c r="AC2953" s="1">
        <v>61.121000000000002</v>
      </c>
      <c r="AD2953" s="1">
        <v>65.872</v>
      </c>
      <c r="AE2953" s="1">
        <v>61.811999999999998</v>
      </c>
      <c r="AF2953" s="1">
        <v>68.745000000000005</v>
      </c>
      <c r="AG2953" s="1">
        <v>55.756</v>
      </c>
      <c r="AH2953" s="1">
        <v>49.448</v>
      </c>
      <c r="AI2953" s="1">
        <v>51.923000000000002</v>
      </c>
      <c r="AJ2953" s="1">
        <v>55.982999999999997</v>
      </c>
      <c r="AK2953" s="1">
        <v>53.012</v>
      </c>
      <c r="AL2953" s="1">
        <v>58.375</v>
      </c>
      <c r="AM2953" s="1">
        <v>63.241</v>
      </c>
      <c r="AN2953" s="1">
        <v>65.998999999999995</v>
      </c>
      <c r="AO2953" s="1">
        <v>68.335999999999999</v>
      </c>
      <c r="AP2953" s="1">
        <v>67.426000000000002</v>
      </c>
      <c r="AQ2953" s="1">
        <v>66.156000000000006</v>
      </c>
      <c r="AR2953" s="1">
        <v>65.944000000000003</v>
      </c>
      <c r="AS2953" s="1">
        <v>64.665999999999997</v>
      </c>
      <c r="AT2953" s="1">
        <v>65.128</v>
      </c>
      <c r="AU2953" t="str">
        <f>IF(D2953="","",INDEX([1]DICCIONARIO!$G$21:$H$33,MATCH('DATA NIQ'!D2953,[1]DICCIONARIO!$G$21:$G$33,0),2))</f>
        <v>PEHUAMAR</v>
      </c>
    </row>
    <row r="2954" spans="1:47" ht="14.45" hidden="1" customHeight="1" x14ac:dyDescent="0.25">
      <c r="A2954" t="s">
        <v>0</v>
      </c>
      <c r="B2954" s="2" t="s">
        <v>349</v>
      </c>
      <c r="C2954" t="s">
        <v>17</v>
      </c>
      <c r="D2954" t="s">
        <v>6</v>
      </c>
      <c r="E2954" t="s">
        <v>381</v>
      </c>
      <c r="F2954" t="s">
        <v>40</v>
      </c>
      <c r="G2954" t="s">
        <v>356</v>
      </c>
      <c r="H2954" s="3" t="str">
        <f t="shared" si="46"/>
        <v>ARG SELF CADENAGUARNICIONES PARA COPETINPEPSICOPEHUAMARPEHUAMAR CLASICAS201 A 400Part. de Vtas (KILOS) - Product</v>
      </c>
      <c r="I2954" s="1">
        <v>0.996</v>
      </c>
      <c r="J2954" s="1">
        <v>0.98199999999999998</v>
      </c>
      <c r="K2954" s="1">
        <v>0.95199999999999996</v>
      </c>
      <c r="L2954" s="1">
        <v>1.0289999999999999</v>
      </c>
      <c r="M2954" s="1">
        <v>1.016</v>
      </c>
      <c r="N2954" s="1">
        <v>0.97799999999999998</v>
      </c>
      <c r="O2954" s="1">
        <v>1.1659999999999999</v>
      </c>
      <c r="P2954" s="1">
        <v>0.95699999999999996</v>
      </c>
      <c r="Q2954" s="1">
        <v>1.248</v>
      </c>
      <c r="R2954" s="1">
        <v>1.155</v>
      </c>
      <c r="S2954" s="1">
        <v>0.30199999999999999</v>
      </c>
      <c r="T2954" s="1">
        <v>5.5E-2</v>
      </c>
      <c r="U2954" s="1">
        <v>4.0000000000000001E-3</v>
      </c>
      <c r="V2954" s="1">
        <v>2.5999999999999999E-2</v>
      </c>
      <c r="W2954" s="1">
        <v>4.4999999999999998E-2</v>
      </c>
      <c r="X2954" s="1">
        <v>0.20899999999999999</v>
      </c>
      <c r="Y2954" s="1">
        <v>0.37</v>
      </c>
      <c r="Z2954" s="1">
        <v>0.46300000000000002</v>
      </c>
      <c r="AA2954" s="1">
        <v>0.38700000000000001</v>
      </c>
      <c r="AB2954" s="1">
        <v>0.26300000000000001</v>
      </c>
      <c r="AC2954" s="1">
        <v>0.38500000000000001</v>
      </c>
      <c r="AD2954" s="1">
        <v>0.60399999999999998</v>
      </c>
      <c r="AE2954" s="1">
        <v>0.34599999999999997</v>
      </c>
      <c r="AF2954" s="1">
        <v>0.56999999999999995</v>
      </c>
      <c r="AG2954" s="1">
        <v>0.255</v>
      </c>
      <c r="AH2954" s="1">
        <v>0.219</v>
      </c>
      <c r="AI2954" s="1">
        <v>0.26700000000000002</v>
      </c>
      <c r="AJ2954" s="1">
        <v>0.378</v>
      </c>
      <c r="AK2954" s="1">
        <v>0.51200000000000001</v>
      </c>
      <c r="AL2954" s="1">
        <v>0.48799999999999999</v>
      </c>
      <c r="AM2954" s="1">
        <v>0.46899999999999997</v>
      </c>
      <c r="AN2954" s="1">
        <v>0.35399999999999998</v>
      </c>
      <c r="AO2954" s="1">
        <v>0.51600000000000001</v>
      </c>
      <c r="AP2954" s="1">
        <v>0.53800000000000003</v>
      </c>
      <c r="AQ2954" s="1">
        <v>0.48299999999999998</v>
      </c>
      <c r="AR2954" s="1">
        <v>0.47099999999999997</v>
      </c>
      <c r="AS2954" s="1">
        <v>0.41299999999999998</v>
      </c>
      <c r="AT2954" s="1">
        <v>0.45900000000000002</v>
      </c>
      <c r="AU2954" t="str">
        <f>IF(D2954="","",INDEX([1]DICCIONARIO!$G$21:$H$33,MATCH('DATA NIQ'!D2954,[1]DICCIONARIO!$G$21:$G$33,0),2))</f>
        <v>PEHUAMAR</v>
      </c>
    </row>
    <row r="2955" spans="1:47" ht="14.45" hidden="1" customHeight="1" x14ac:dyDescent="0.25">
      <c r="A2955" t="s">
        <v>0</v>
      </c>
      <c r="B2955" s="2" t="s">
        <v>349</v>
      </c>
      <c r="C2955" t="s">
        <v>17</v>
      </c>
      <c r="D2955" t="s">
        <v>6</v>
      </c>
      <c r="E2955" t="s">
        <v>381</v>
      </c>
      <c r="F2955" t="s">
        <v>40</v>
      </c>
      <c r="G2955" t="s">
        <v>357</v>
      </c>
      <c r="H2955" s="3" t="str">
        <f t="shared" si="46"/>
        <v>ARG SELF CADENAGUARNICIONES PARA COPETINPEPSICOPEHUAMARPEHUAMAR CLASICAS201 A 400Part. de Vtas Valor - Product</v>
      </c>
      <c r="I2955" s="1">
        <v>0.92</v>
      </c>
      <c r="J2955" s="1">
        <v>0.9</v>
      </c>
      <c r="K2955" s="1">
        <v>0.86099999999999999</v>
      </c>
      <c r="L2955" s="1">
        <v>0.90900000000000003</v>
      </c>
      <c r="M2955" s="1">
        <v>0.876</v>
      </c>
      <c r="N2955" s="1">
        <v>0.8</v>
      </c>
      <c r="O2955" s="1">
        <v>0.90500000000000003</v>
      </c>
      <c r="P2955" s="1">
        <v>0.76600000000000001</v>
      </c>
      <c r="Q2955" s="1">
        <v>0.93400000000000005</v>
      </c>
      <c r="R2955" s="1">
        <v>0.79</v>
      </c>
      <c r="S2955" s="1">
        <v>0.19500000000000001</v>
      </c>
      <c r="T2955" s="1">
        <v>3.2000000000000001E-2</v>
      </c>
      <c r="U2955" s="1">
        <v>3.0000000000000001E-3</v>
      </c>
      <c r="V2955" s="1">
        <v>1.4E-2</v>
      </c>
      <c r="W2955" s="1">
        <v>2.8000000000000001E-2</v>
      </c>
      <c r="X2955" s="1">
        <v>0.27600000000000002</v>
      </c>
      <c r="Y2955" s="1">
        <v>0.44</v>
      </c>
      <c r="Z2955" s="1">
        <v>0.51200000000000001</v>
      </c>
      <c r="AA2955" s="1">
        <v>0.39900000000000002</v>
      </c>
      <c r="AB2955" s="1">
        <v>0.32600000000000001</v>
      </c>
      <c r="AC2955" s="1">
        <v>0.44</v>
      </c>
      <c r="AD2955" s="1">
        <v>0.57799999999999996</v>
      </c>
      <c r="AE2955" s="1">
        <v>0.40100000000000002</v>
      </c>
      <c r="AF2955" s="1">
        <v>0.58499999999999996</v>
      </c>
      <c r="AG2955" s="1">
        <v>0.30599999999999999</v>
      </c>
      <c r="AH2955" s="1">
        <v>0.26100000000000001</v>
      </c>
      <c r="AI2955" s="1">
        <v>0.33600000000000002</v>
      </c>
      <c r="AJ2955" s="1">
        <v>0.45200000000000001</v>
      </c>
      <c r="AK2955" s="1">
        <v>0.55400000000000005</v>
      </c>
      <c r="AL2955" s="1">
        <v>0.54200000000000004</v>
      </c>
      <c r="AM2955" s="1">
        <v>0.51400000000000001</v>
      </c>
      <c r="AN2955" s="1">
        <v>0.443</v>
      </c>
      <c r="AO2955" s="1">
        <v>0.58899999999999997</v>
      </c>
      <c r="AP2955" s="1">
        <v>0.54800000000000004</v>
      </c>
      <c r="AQ2955" s="1">
        <v>0.48399999999999999</v>
      </c>
      <c r="AR2955" s="1">
        <v>0.46100000000000002</v>
      </c>
      <c r="AS2955" s="1">
        <v>0.374</v>
      </c>
      <c r="AT2955" s="1">
        <v>0.438</v>
      </c>
      <c r="AU2955" t="str">
        <f>IF(D2955="","",INDEX([1]DICCIONARIO!$G$21:$H$33,MATCH('DATA NIQ'!D2955,[1]DICCIONARIO!$G$21:$G$33,0),2))</f>
        <v>PEHUAMAR</v>
      </c>
    </row>
    <row r="2956" spans="1:47" ht="14.45" customHeight="1" x14ac:dyDescent="0.25">
      <c r="A2956" t="s">
        <v>0</v>
      </c>
      <c r="B2956" s="2" t="s">
        <v>349</v>
      </c>
      <c r="C2956" t="s">
        <v>17</v>
      </c>
      <c r="D2956" t="s">
        <v>6</v>
      </c>
      <c r="E2956" t="s">
        <v>381</v>
      </c>
      <c r="F2956" t="s">
        <v>189</v>
      </c>
      <c r="G2956" t="s">
        <v>350</v>
      </c>
      <c r="H2956" s="3" t="str">
        <f t="shared" si="46"/>
        <v>ARG SELF CADENAGUARNICIONES PARA COPETINPEPSICOPEHUAMARPEHUAMAR CLASICAS401 A MASVtas (KILOS)</v>
      </c>
      <c r="I2956" s="4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413.3</v>
      </c>
      <c r="X2956" s="4">
        <v>4159.8209999999999</v>
      </c>
      <c r="Y2956" s="4">
        <v>6457.1040000000003</v>
      </c>
      <c r="Z2956" s="4">
        <v>7561.06</v>
      </c>
      <c r="AA2956" s="4">
        <v>9472.5319999999992</v>
      </c>
      <c r="AB2956" s="4">
        <v>9712.1</v>
      </c>
      <c r="AC2956" s="4">
        <v>11967.507</v>
      </c>
      <c r="AD2956" s="4">
        <v>14986.249</v>
      </c>
      <c r="AE2956" s="4">
        <v>7950.9049999999997</v>
      </c>
      <c r="AF2956" s="4">
        <v>4771.085</v>
      </c>
      <c r="AG2956" s="4">
        <v>4607.3370000000004</v>
      </c>
      <c r="AH2956" s="4">
        <v>4101.3909999999996</v>
      </c>
      <c r="AI2956" s="4">
        <v>5179.4260000000004</v>
      </c>
      <c r="AJ2956" s="4">
        <v>4463.7280000000001</v>
      </c>
      <c r="AK2956" s="4">
        <v>4140.9290000000001</v>
      </c>
      <c r="AL2956" s="4">
        <v>5186.0190000000002</v>
      </c>
      <c r="AM2956" s="4">
        <v>5268.3630000000003</v>
      </c>
      <c r="AN2956" s="4">
        <v>6160.06</v>
      </c>
      <c r="AO2956" s="4">
        <v>5264.7</v>
      </c>
      <c r="AP2956" s="4">
        <v>6015.2489999999998</v>
      </c>
      <c r="AQ2956" s="4">
        <v>8290.5709999999999</v>
      </c>
      <c r="AR2956" s="4">
        <v>6844.4489999999996</v>
      </c>
      <c r="AS2956" s="4">
        <v>5477.7049999999999</v>
      </c>
      <c r="AT2956" s="4">
        <v>3112.7910000000002</v>
      </c>
      <c r="AU2956" t="str">
        <f>IF(D2956="","",INDEX([1]DICCIONARIO!$G$21:$H$33,MATCH('DATA NIQ'!D2956,[1]DICCIONARIO!$G$21:$G$33,0),2))</f>
        <v>PEHUAMAR</v>
      </c>
    </row>
    <row r="2957" spans="1:47" ht="14.45" customHeight="1" x14ac:dyDescent="0.25">
      <c r="A2957" t="s">
        <v>0</v>
      </c>
      <c r="B2957" s="2" t="s">
        <v>349</v>
      </c>
      <c r="C2957" t="s">
        <v>17</v>
      </c>
      <c r="D2957" t="s">
        <v>6</v>
      </c>
      <c r="E2957" t="s">
        <v>381</v>
      </c>
      <c r="F2957" t="s">
        <v>189</v>
      </c>
      <c r="G2957" t="s">
        <v>351</v>
      </c>
      <c r="H2957" s="3" t="str">
        <f t="shared" si="46"/>
        <v>ARG SELF CADENAGUARNICIONES PARA COPETINPEPSICOPEHUAMARPEHUAMAR CLASICAS401 A MASCompras (KILOS)</v>
      </c>
      <c r="I2957" s="4">
        <v>0</v>
      </c>
      <c r="J2957" s="4">
        <v>0</v>
      </c>
      <c r="K2957" s="4">
        <v>0</v>
      </c>
      <c r="L2957" s="4">
        <v>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  <c r="AG2957" s="4">
        <v>0</v>
      </c>
      <c r="AH2957" s="4">
        <v>0</v>
      </c>
      <c r="AI2957" s="4">
        <v>0</v>
      </c>
      <c r="AJ2957" s="4">
        <v>0</v>
      </c>
      <c r="AK2957" s="4">
        <v>0</v>
      </c>
      <c r="AL2957" s="4">
        <v>0</v>
      </c>
      <c r="AM2957" s="4">
        <v>0</v>
      </c>
      <c r="AN2957" s="4">
        <v>0</v>
      </c>
      <c r="AO2957" s="4">
        <v>0</v>
      </c>
      <c r="AP2957" s="4">
        <v>0</v>
      </c>
      <c r="AQ2957" s="4">
        <v>0</v>
      </c>
      <c r="AR2957" s="4">
        <v>0</v>
      </c>
      <c r="AS2957" s="4">
        <v>0</v>
      </c>
      <c r="AT2957" s="4">
        <v>0</v>
      </c>
      <c r="AU2957" t="str">
        <f>IF(D2957="","",INDEX([1]DICCIONARIO!$G$21:$H$33,MATCH('DATA NIQ'!D2957,[1]DICCIONARIO!$G$21:$G$33,0),2))</f>
        <v>PEHUAMAR</v>
      </c>
    </row>
    <row r="2958" spans="1:47" ht="14.45" customHeight="1" x14ac:dyDescent="0.25">
      <c r="A2958" t="s">
        <v>0</v>
      </c>
      <c r="B2958" s="2" t="s">
        <v>349</v>
      </c>
      <c r="C2958" t="s">
        <v>17</v>
      </c>
      <c r="D2958" t="s">
        <v>6</v>
      </c>
      <c r="E2958" t="s">
        <v>381</v>
      </c>
      <c r="F2958" t="s">
        <v>189</v>
      </c>
      <c r="G2958" t="s">
        <v>352</v>
      </c>
      <c r="H2958" s="3" t="str">
        <f t="shared" si="46"/>
        <v>ARG SELF CADENAGUARNICIONES PARA COPETINPEPSICOPEHUAMARPEHUAMAR CLASICAS401 A MASInventario (KILOS)</v>
      </c>
      <c r="I2958" s="4">
        <v>0</v>
      </c>
      <c r="J2958" s="4">
        <v>0</v>
      </c>
      <c r="K2958" s="4">
        <v>0</v>
      </c>
      <c r="L2958" s="4">
        <v>0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  <c r="AK2958" s="4">
        <v>0</v>
      </c>
      <c r="AL2958" s="4">
        <v>0</v>
      </c>
      <c r="AM2958" s="4">
        <v>0</v>
      </c>
      <c r="AN2958" s="4">
        <v>0</v>
      </c>
      <c r="AO2958" s="4">
        <v>0</v>
      </c>
      <c r="AP2958" s="4">
        <v>0</v>
      </c>
      <c r="AQ2958" s="4">
        <v>0</v>
      </c>
      <c r="AR2958" s="4">
        <v>0</v>
      </c>
      <c r="AS2958" s="4">
        <v>0</v>
      </c>
      <c r="AT2958" s="4">
        <v>0</v>
      </c>
      <c r="AU2958" t="str">
        <f>IF(D2958="","",INDEX([1]DICCIONARIO!$G$21:$H$33,MATCH('DATA NIQ'!D2958,[1]DICCIONARIO!$G$21:$G$33,0),2))</f>
        <v>PEHUAMAR</v>
      </c>
    </row>
    <row r="2959" spans="1:47" ht="14.45" hidden="1" customHeight="1" x14ac:dyDescent="0.25">
      <c r="A2959" t="s">
        <v>0</v>
      </c>
      <c r="B2959" s="2" t="s">
        <v>349</v>
      </c>
      <c r="C2959" t="s">
        <v>17</v>
      </c>
      <c r="D2959" t="s">
        <v>6</v>
      </c>
      <c r="E2959" t="s">
        <v>381</v>
      </c>
      <c r="F2959" t="s">
        <v>189</v>
      </c>
      <c r="G2959" t="s">
        <v>353</v>
      </c>
      <c r="H2959" s="3" t="str">
        <f t="shared" si="46"/>
        <v>ARG SELF CADENAGUARNICIONES PARA COPETINPEPSICOPEHUAMARPEHUAMAR CLASICAS401 A MASVtas Valor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 s="3">
        <v>1621964.3729999999</v>
      </c>
      <c r="X2959" s="3">
        <v>17723774.364999998</v>
      </c>
      <c r="Y2959" s="3">
        <v>28326895.136999998</v>
      </c>
      <c r="Z2959" s="3">
        <v>34451819.835000001</v>
      </c>
      <c r="AA2959" s="3">
        <v>46452086.472999997</v>
      </c>
      <c r="AB2959" s="3">
        <v>60524943.074000001</v>
      </c>
      <c r="AC2959" s="3">
        <v>100631415.18799999</v>
      </c>
      <c r="AD2959" s="3">
        <v>138092212.18099999</v>
      </c>
      <c r="AE2959" s="3">
        <v>84164373.284999996</v>
      </c>
      <c r="AF2959" s="3">
        <v>56648615.031000003</v>
      </c>
      <c r="AG2959" s="3">
        <v>57113922.281000003</v>
      </c>
      <c r="AH2959" s="3">
        <v>50801636.097999997</v>
      </c>
      <c r="AI2959" s="3">
        <v>66073329.928999998</v>
      </c>
      <c r="AJ2959" s="3">
        <v>60061352.490999997</v>
      </c>
      <c r="AK2959" s="3">
        <v>52949338.152000003</v>
      </c>
      <c r="AL2959" s="3">
        <v>66730159.108000003</v>
      </c>
      <c r="AM2959" s="3">
        <v>70834032.270999998</v>
      </c>
      <c r="AN2959" s="3">
        <v>88374978.545000002</v>
      </c>
      <c r="AO2959" s="3">
        <v>75457108.609999999</v>
      </c>
      <c r="AP2959" s="3">
        <v>84966493.199000001</v>
      </c>
      <c r="AQ2959" s="3">
        <v>111484429.65800001</v>
      </c>
      <c r="AR2959" s="3">
        <v>93686538.348000005</v>
      </c>
      <c r="AS2959" s="3">
        <v>75569817.645999998</v>
      </c>
      <c r="AT2959" s="3">
        <v>48511495.241999999</v>
      </c>
      <c r="AU2959" t="str">
        <f>IF(D2959="","",INDEX([1]DICCIONARIO!$G$21:$H$33,MATCH('DATA NIQ'!D2959,[1]DICCIONARIO!$G$21:$G$33,0),2))</f>
        <v>PEHUAMAR</v>
      </c>
    </row>
    <row r="2960" spans="1:47" hidden="1" x14ac:dyDescent="0.25">
      <c r="A2960" t="s">
        <v>0</v>
      </c>
      <c r="B2960" s="2" t="s">
        <v>349</v>
      </c>
      <c r="C2960" t="s">
        <v>17</v>
      </c>
      <c r="D2960" t="s">
        <v>6</v>
      </c>
      <c r="E2960" t="s">
        <v>381</v>
      </c>
      <c r="F2960" t="s">
        <v>189</v>
      </c>
      <c r="G2960" t="s">
        <v>354</v>
      </c>
      <c r="H2960" s="3" t="str">
        <f t="shared" si="46"/>
        <v>ARG SELF CADENAGUARNICIONES PARA COPETINPEPSICOPEHUAMARPEHUAMAR CLASICAS401 A MASDist. Num. Tiendas Handling (C)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1">
        <v>3.6240000000000001</v>
      </c>
      <c r="X2960" s="1">
        <v>19.66</v>
      </c>
      <c r="Y2960" s="1">
        <v>22.042000000000002</v>
      </c>
      <c r="Z2960" s="1">
        <v>23.983000000000001</v>
      </c>
      <c r="AA2960" s="1">
        <v>22.759</v>
      </c>
      <c r="AB2960" s="1">
        <v>23.652000000000001</v>
      </c>
      <c r="AC2960" s="1">
        <v>24.606000000000002</v>
      </c>
      <c r="AD2960" s="1">
        <v>24.085000000000001</v>
      </c>
      <c r="AE2960" s="1">
        <v>23.597000000000001</v>
      </c>
      <c r="AF2960" s="1">
        <v>22.353999999999999</v>
      </c>
      <c r="AG2960" s="1">
        <v>19.350999999999999</v>
      </c>
      <c r="AH2960" s="1">
        <v>16.684000000000001</v>
      </c>
      <c r="AI2960" s="1">
        <v>17.324000000000002</v>
      </c>
      <c r="AJ2960" s="1">
        <v>17.318999999999999</v>
      </c>
      <c r="AK2960" s="1">
        <v>16.504999999999999</v>
      </c>
      <c r="AL2960" s="1">
        <v>16.491</v>
      </c>
      <c r="AM2960" s="1">
        <v>16.736999999999998</v>
      </c>
      <c r="AN2960" s="1">
        <v>16.097999999999999</v>
      </c>
      <c r="AO2960" s="1">
        <v>18.097999999999999</v>
      </c>
      <c r="AP2960" s="1">
        <v>18.792000000000002</v>
      </c>
      <c r="AQ2960" s="1">
        <v>18.541</v>
      </c>
      <c r="AR2960" s="1">
        <v>18.045999999999999</v>
      </c>
      <c r="AS2960" s="1">
        <v>16.873000000000001</v>
      </c>
      <c r="AT2960" s="1">
        <v>12.244</v>
      </c>
      <c r="AU2960" t="str">
        <f>IF(D2960="","",INDEX([1]DICCIONARIO!$G$21:$H$33,MATCH('DATA NIQ'!D2960,[1]DICCIONARIO!$G$21:$G$33,0),2))</f>
        <v>PEHUAMAR</v>
      </c>
    </row>
    <row r="2961" spans="1:47" ht="14.45" hidden="1" customHeight="1" x14ac:dyDescent="0.25">
      <c r="A2961" t="s">
        <v>0</v>
      </c>
      <c r="B2961" s="2" t="s">
        <v>349</v>
      </c>
      <c r="C2961" t="s">
        <v>17</v>
      </c>
      <c r="D2961" t="s">
        <v>6</v>
      </c>
      <c r="E2961" t="s">
        <v>381</v>
      </c>
      <c r="F2961" t="s">
        <v>189</v>
      </c>
      <c r="G2961" t="s">
        <v>355</v>
      </c>
      <c r="H2961" s="3" t="str">
        <f t="shared" si="46"/>
        <v>ARG SELF CADENAGUARNICIONES PARA COPETINPEPSICOPEHUAMARPEHUAMAR CLASICAS401 A MASDist. Pond. Tiendas Handling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 s="1">
        <v>11.052</v>
      </c>
      <c r="X2961" s="1">
        <v>44.140999999999998</v>
      </c>
      <c r="Y2961" s="1">
        <v>45.762</v>
      </c>
      <c r="Z2961" s="1">
        <v>48.146000000000001</v>
      </c>
      <c r="AA2961" s="1">
        <v>43.896999999999998</v>
      </c>
      <c r="AB2961" s="1">
        <v>45.015000000000001</v>
      </c>
      <c r="AC2961" s="1">
        <v>49.84</v>
      </c>
      <c r="AD2961" s="1">
        <v>49.758000000000003</v>
      </c>
      <c r="AE2961" s="1">
        <v>48.09</v>
      </c>
      <c r="AF2961" s="1">
        <v>42.063000000000002</v>
      </c>
      <c r="AG2961" s="1">
        <v>39.369999999999997</v>
      </c>
      <c r="AH2961" s="1">
        <v>35.363</v>
      </c>
      <c r="AI2961" s="1">
        <v>33.652000000000001</v>
      </c>
      <c r="AJ2961" s="1">
        <v>30.591000000000001</v>
      </c>
      <c r="AK2961" s="1">
        <v>30.446000000000002</v>
      </c>
      <c r="AL2961" s="1">
        <v>36.719000000000001</v>
      </c>
      <c r="AM2961" s="1">
        <v>40.372</v>
      </c>
      <c r="AN2961" s="1">
        <v>40.997999999999998</v>
      </c>
      <c r="AO2961" s="1">
        <v>44.905999999999999</v>
      </c>
      <c r="AP2961" s="1">
        <v>46.738</v>
      </c>
      <c r="AQ2961" s="1">
        <v>47.366999999999997</v>
      </c>
      <c r="AR2961" s="1">
        <v>47.595999999999997</v>
      </c>
      <c r="AS2961" s="1">
        <v>41.354999999999997</v>
      </c>
      <c r="AT2961" s="1">
        <v>28.800999999999998</v>
      </c>
      <c r="AU2961" t="str">
        <f>IF(D2961="","",INDEX([1]DICCIONARIO!$G$21:$H$33,MATCH('DATA NIQ'!D2961,[1]DICCIONARIO!$G$21:$G$33,0),2))</f>
        <v>PEHUAMAR</v>
      </c>
    </row>
    <row r="2962" spans="1:47" ht="14.45" hidden="1" customHeight="1" x14ac:dyDescent="0.25">
      <c r="A2962" t="s">
        <v>0</v>
      </c>
      <c r="B2962" s="2" t="s">
        <v>349</v>
      </c>
      <c r="C2962" t="s">
        <v>17</v>
      </c>
      <c r="D2962" t="s">
        <v>6</v>
      </c>
      <c r="E2962" t="s">
        <v>381</v>
      </c>
      <c r="F2962" t="s">
        <v>189</v>
      </c>
      <c r="G2962" t="s">
        <v>356</v>
      </c>
      <c r="H2962" s="3" t="str">
        <f t="shared" si="46"/>
        <v>ARG SELF CADENAGUARNICIONES PARA COPETINPEPSICOPEHUAMARPEHUAMAR CLASICAS401 A MASPart. de Vtas (KILOS) - Product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 s="1">
        <v>2.7E-2</v>
      </c>
      <c r="X2962" s="1">
        <v>0.29299999999999998</v>
      </c>
      <c r="Y2962" s="1">
        <v>0.45800000000000002</v>
      </c>
      <c r="Z2962" s="1">
        <v>0.503</v>
      </c>
      <c r="AA2962" s="1">
        <v>0.65</v>
      </c>
      <c r="AB2962" s="1">
        <v>0.54100000000000004</v>
      </c>
      <c r="AC2962" s="1">
        <v>0.85499999999999998</v>
      </c>
      <c r="AD2962" s="1">
        <v>1.3180000000000001</v>
      </c>
      <c r="AE2962" s="1">
        <v>0.7</v>
      </c>
      <c r="AF2962" s="1">
        <v>0.41</v>
      </c>
      <c r="AG2962" s="1">
        <v>0.40200000000000002</v>
      </c>
      <c r="AH2962" s="1">
        <v>0.34200000000000003</v>
      </c>
      <c r="AI2962" s="1">
        <v>0.35899999999999999</v>
      </c>
      <c r="AJ2962" s="1">
        <v>0.36399999999999999</v>
      </c>
      <c r="AK2962" s="1">
        <v>0.35199999999999998</v>
      </c>
      <c r="AL2962" s="1">
        <v>0.41399999999999998</v>
      </c>
      <c r="AM2962" s="1">
        <v>0.41399999999999998</v>
      </c>
      <c r="AN2962" s="1">
        <v>0.35599999999999998</v>
      </c>
      <c r="AO2962" s="1">
        <v>0.316</v>
      </c>
      <c r="AP2962" s="1">
        <v>0.44800000000000001</v>
      </c>
      <c r="AQ2962" s="1">
        <v>0.57699999999999996</v>
      </c>
      <c r="AR2962" s="1">
        <v>0.51</v>
      </c>
      <c r="AS2962" s="1">
        <v>0.41</v>
      </c>
      <c r="AT2962" s="1">
        <v>0.223</v>
      </c>
      <c r="AU2962" t="str">
        <f>IF(D2962="","",INDEX([1]DICCIONARIO!$G$21:$H$33,MATCH('DATA NIQ'!D2962,[1]DICCIONARIO!$G$21:$G$33,0),2))</f>
        <v>PEHUAMAR</v>
      </c>
    </row>
    <row r="2963" spans="1:47" ht="14.45" hidden="1" customHeight="1" x14ac:dyDescent="0.25">
      <c r="A2963" t="s">
        <v>0</v>
      </c>
      <c r="B2963" s="2" t="s">
        <v>349</v>
      </c>
      <c r="C2963" t="s">
        <v>17</v>
      </c>
      <c r="D2963" t="s">
        <v>6</v>
      </c>
      <c r="E2963" t="s">
        <v>381</v>
      </c>
      <c r="F2963" t="s">
        <v>189</v>
      </c>
      <c r="G2963" t="s">
        <v>357</v>
      </c>
      <c r="H2963" s="3" t="str">
        <f t="shared" si="46"/>
        <v>ARG SELF CADENAGUARNICIONES PARA COPETINPEPSICOPEHUAMARPEHUAMAR CLASICAS401 A MASPart. de Vtas Valor - Product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 s="1">
        <v>0.03</v>
      </c>
      <c r="X2963" s="1">
        <v>0.30599999999999999</v>
      </c>
      <c r="Y2963" s="1">
        <v>0.41899999999999998</v>
      </c>
      <c r="Z2963" s="1">
        <v>0.42599999999999999</v>
      </c>
      <c r="AA2963" s="1">
        <v>0.51800000000000002</v>
      </c>
      <c r="AB2963" s="1">
        <v>0.48699999999999999</v>
      </c>
      <c r="AC2963" s="1">
        <v>0.70199999999999996</v>
      </c>
      <c r="AD2963" s="1">
        <v>0.93500000000000005</v>
      </c>
      <c r="AE2963" s="1">
        <v>0.54200000000000004</v>
      </c>
      <c r="AF2963" s="1">
        <v>0.35199999999999998</v>
      </c>
      <c r="AG2963" s="1">
        <v>0.36399999999999999</v>
      </c>
      <c r="AH2963" s="1">
        <v>0.30199999999999999</v>
      </c>
      <c r="AI2963" s="1">
        <v>0.312</v>
      </c>
      <c r="AJ2963" s="1">
        <v>0.312</v>
      </c>
      <c r="AK2963" s="1">
        <v>0.27200000000000002</v>
      </c>
      <c r="AL2963" s="1">
        <v>0.32</v>
      </c>
      <c r="AM2963" s="1">
        <v>0.33300000000000002</v>
      </c>
      <c r="AN2963" s="1">
        <v>0.32900000000000001</v>
      </c>
      <c r="AO2963" s="1">
        <v>0.27200000000000002</v>
      </c>
      <c r="AP2963" s="1">
        <v>0.34899999999999998</v>
      </c>
      <c r="AQ2963" s="1">
        <v>0.42599999999999999</v>
      </c>
      <c r="AR2963" s="1">
        <v>0.379</v>
      </c>
      <c r="AS2963" s="1">
        <v>0.30199999999999999</v>
      </c>
      <c r="AT2963" s="1">
        <v>0.188</v>
      </c>
      <c r="AU2963" t="str">
        <f>IF(D2963="","",INDEX([1]DICCIONARIO!$G$21:$H$33,MATCH('DATA NIQ'!D2963,[1]DICCIONARIO!$G$21:$G$33,0),2))</f>
        <v>PEHUAMAR</v>
      </c>
    </row>
    <row r="2964" spans="1:47" ht="14.45" customHeight="1" x14ac:dyDescent="0.25">
      <c r="A2964" t="s">
        <v>0</v>
      </c>
      <c r="B2964" s="2" t="s">
        <v>349</v>
      </c>
      <c r="C2964" t="s">
        <v>17</v>
      </c>
      <c r="D2964" t="s">
        <v>6</v>
      </c>
      <c r="E2964" t="s">
        <v>381</v>
      </c>
      <c r="F2964" t="s">
        <v>23</v>
      </c>
      <c r="G2964" t="s">
        <v>350</v>
      </c>
      <c r="H2964" s="3" t="str">
        <f t="shared" si="46"/>
        <v>ARG SELF CADENAGUARNICIONES PARA COPETINPEPSICOPEHUAMARPEHUAMAR CLASICAS41 A 60Vtas (KILOS)</v>
      </c>
      <c r="I2964" s="4">
        <v>0</v>
      </c>
      <c r="J2964" s="4">
        <v>0</v>
      </c>
      <c r="K2964" s="4">
        <v>0</v>
      </c>
      <c r="L2964" s="4">
        <v>0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2.4E-2</v>
      </c>
      <c r="S2964" s="4">
        <v>0.14099999999999999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0.11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  <c r="AG2964" s="4">
        <v>0</v>
      </c>
      <c r="AH2964" s="4">
        <v>0</v>
      </c>
      <c r="AI2964" s="4">
        <v>0</v>
      </c>
      <c r="AJ2964" s="4">
        <v>0</v>
      </c>
      <c r="AK2964" s="4">
        <v>0</v>
      </c>
      <c r="AL2964" s="4">
        <v>0</v>
      </c>
      <c r="AM2964" s="4">
        <v>0</v>
      </c>
      <c r="AN2964" s="4">
        <v>0</v>
      </c>
      <c r="AO2964" s="4">
        <v>3.1E-2</v>
      </c>
      <c r="AP2964" s="4">
        <v>2.4E-2</v>
      </c>
      <c r="AQ2964" s="4">
        <v>0</v>
      </c>
      <c r="AR2964" s="4">
        <v>0</v>
      </c>
      <c r="AS2964" s="4">
        <v>0</v>
      </c>
      <c r="AT2964" s="4">
        <v>0</v>
      </c>
      <c r="AU2964" t="str">
        <f>IF(D2964="","",INDEX([1]DICCIONARIO!$G$21:$H$33,MATCH('DATA NIQ'!D2964,[1]DICCIONARIO!$G$21:$G$33,0),2))</f>
        <v>PEHUAMAR</v>
      </c>
    </row>
    <row r="2965" spans="1:47" ht="14.45" customHeight="1" x14ac:dyDescent="0.25">
      <c r="A2965" t="s">
        <v>0</v>
      </c>
      <c r="B2965" s="2" t="s">
        <v>349</v>
      </c>
      <c r="C2965" t="s">
        <v>17</v>
      </c>
      <c r="D2965" t="s">
        <v>6</v>
      </c>
      <c r="E2965" t="s">
        <v>381</v>
      </c>
      <c r="F2965" t="s">
        <v>23</v>
      </c>
      <c r="G2965" t="s">
        <v>351</v>
      </c>
      <c r="H2965" s="3" t="str">
        <f t="shared" si="46"/>
        <v>ARG SELF CADENAGUARNICIONES PARA COPETINPEPSICOPEHUAMARPEHUAMAR CLASICAS41 A 60Compras (KILOS)</v>
      </c>
      <c r="I2965" s="4">
        <v>0</v>
      </c>
      <c r="J2965" s="4">
        <v>0</v>
      </c>
      <c r="K2965" s="4">
        <v>0</v>
      </c>
      <c r="L2965" s="4">
        <v>0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0</v>
      </c>
      <c r="AG2965" s="4">
        <v>0</v>
      </c>
      <c r="AH2965" s="4">
        <v>0</v>
      </c>
      <c r="AI2965" s="4">
        <v>0</v>
      </c>
      <c r="AJ2965" s="4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0</v>
      </c>
      <c r="AP2965" s="4">
        <v>0</v>
      </c>
      <c r="AQ2965" s="4">
        <v>0</v>
      </c>
      <c r="AR2965" s="4">
        <v>0</v>
      </c>
      <c r="AS2965" s="4">
        <v>0</v>
      </c>
      <c r="AT2965" s="4">
        <v>0</v>
      </c>
      <c r="AU2965" t="str">
        <f>IF(D2965="","",INDEX([1]DICCIONARIO!$G$21:$H$33,MATCH('DATA NIQ'!D2965,[1]DICCIONARIO!$G$21:$G$33,0),2))</f>
        <v>PEHUAMAR</v>
      </c>
    </row>
    <row r="2966" spans="1:47" ht="14.45" customHeight="1" x14ac:dyDescent="0.25">
      <c r="A2966" t="s">
        <v>0</v>
      </c>
      <c r="B2966" s="2" t="s">
        <v>349</v>
      </c>
      <c r="C2966" t="s">
        <v>17</v>
      </c>
      <c r="D2966" t="s">
        <v>6</v>
      </c>
      <c r="E2966" t="s">
        <v>381</v>
      </c>
      <c r="F2966" t="s">
        <v>23</v>
      </c>
      <c r="G2966" t="s">
        <v>352</v>
      </c>
      <c r="H2966" s="3" t="str">
        <f t="shared" si="46"/>
        <v>ARG SELF CADENAGUARNICIONES PARA COPETINPEPSICOPEHUAMARPEHUAMAR CLASICAS41 A 60Inventario (KILOS)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0</v>
      </c>
      <c r="AF2966" s="4">
        <v>0</v>
      </c>
      <c r="AG2966" s="4">
        <v>0</v>
      </c>
      <c r="AH2966" s="4">
        <v>0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0</v>
      </c>
      <c r="AP2966" s="4">
        <v>0</v>
      </c>
      <c r="AQ2966" s="4">
        <v>0</v>
      </c>
      <c r="AR2966" s="4">
        <v>0</v>
      </c>
      <c r="AS2966" s="4">
        <v>0</v>
      </c>
      <c r="AT2966" s="4">
        <v>0</v>
      </c>
      <c r="AU2966" t="str">
        <f>IF(D2966="","",INDEX([1]DICCIONARIO!$G$21:$H$33,MATCH('DATA NIQ'!D2966,[1]DICCIONARIO!$G$21:$G$33,0),2))</f>
        <v>PEHUAMAR</v>
      </c>
    </row>
    <row r="2967" spans="1:47" ht="14.45" hidden="1" customHeight="1" x14ac:dyDescent="0.25">
      <c r="A2967" t="s">
        <v>0</v>
      </c>
      <c r="B2967" s="2" t="s">
        <v>349</v>
      </c>
      <c r="C2967" t="s">
        <v>17</v>
      </c>
      <c r="D2967" t="s">
        <v>6</v>
      </c>
      <c r="E2967" t="s">
        <v>381</v>
      </c>
      <c r="F2967" t="s">
        <v>23</v>
      </c>
      <c r="G2967" t="s">
        <v>353</v>
      </c>
      <c r="H2967" s="3" t="str">
        <f t="shared" si="46"/>
        <v>ARG SELF CADENAGUARNICIONES PARA COPETINPEPSICOPEHUAMARPEHUAMAR CLASICAS41 A 60Vtas Valor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 s="1">
        <v>1.1100000000000001</v>
      </c>
      <c r="S2967" s="1">
        <v>6.66</v>
      </c>
      <c r="T2967">
        <v>0</v>
      </c>
      <c r="U2967">
        <v>0</v>
      </c>
      <c r="V2967">
        <v>0</v>
      </c>
      <c r="W2967">
        <v>0</v>
      </c>
      <c r="X2967">
        <v>0</v>
      </c>
      <c r="Y2967" s="1">
        <v>139.97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 s="1">
        <v>39.991999999999997</v>
      </c>
      <c r="AP2967" s="1">
        <v>29.998000000000001</v>
      </c>
      <c r="AQ2967">
        <v>0</v>
      </c>
      <c r="AR2967">
        <v>0</v>
      </c>
      <c r="AS2967">
        <v>0</v>
      </c>
      <c r="AT2967">
        <v>0</v>
      </c>
      <c r="AU2967" t="str">
        <f>IF(D2967="","",INDEX([1]DICCIONARIO!$G$21:$H$33,MATCH('DATA NIQ'!D2967,[1]DICCIONARIO!$G$21:$G$33,0),2))</f>
        <v>PEHUAMAR</v>
      </c>
    </row>
    <row r="2968" spans="1:47" hidden="1" x14ac:dyDescent="0.25">
      <c r="A2968" t="s">
        <v>0</v>
      </c>
      <c r="B2968" s="2" t="s">
        <v>349</v>
      </c>
      <c r="C2968" t="s">
        <v>17</v>
      </c>
      <c r="D2968" t="s">
        <v>6</v>
      </c>
      <c r="E2968" t="s">
        <v>381</v>
      </c>
      <c r="F2968" t="s">
        <v>23</v>
      </c>
      <c r="G2968" t="s">
        <v>354</v>
      </c>
      <c r="H2968" s="3" t="str">
        <f t="shared" si="46"/>
        <v>ARG SELF CADENAGUARNICIONES PARA COPETINPEPSICOPEHUAMARPEHUAMAR CLASICAS41 A 60Dist. Num. Tiendas Handling (C)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0.03</v>
      </c>
      <c r="S2968" s="1">
        <v>0.03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2.9000000000000001E-2</v>
      </c>
      <c r="Z2968" s="1">
        <v>0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  <c r="AK2968" s="1">
        <v>0</v>
      </c>
      <c r="AL2968" s="1">
        <v>0</v>
      </c>
      <c r="AM2968" s="1">
        <v>0</v>
      </c>
      <c r="AN2968" s="1">
        <v>0</v>
      </c>
      <c r="AO2968" s="1">
        <v>0.03</v>
      </c>
      <c r="AP2968" s="1">
        <v>0.03</v>
      </c>
      <c r="AQ2968" s="1">
        <v>0</v>
      </c>
      <c r="AR2968" s="1">
        <v>0</v>
      </c>
      <c r="AS2968" s="1">
        <v>0</v>
      </c>
      <c r="AT2968" s="1">
        <v>0</v>
      </c>
      <c r="AU2968" t="str">
        <f>IF(D2968="","",INDEX([1]DICCIONARIO!$G$21:$H$33,MATCH('DATA NIQ'!D2968,[1]DICCIONARIO!$G$21:$G$33,0),2))</f>
        <v>PEHUAMAR</v>
      </c>
    </row>
    <row r="2969" spans="1:47" ht="14.45" hidden="1" customHeight="1" x14ac:dyDescent="0.25">
      <c r="A2969" t="s">
        <v>0</v>
      </c>
      <c r="B2969" s="2" t="s">
        <v>349</v>
      </c>
      <c r="C2969" t="s">
        <v>17</v>
      </c>
      <c r="D2969" t="s">
        <v>6</v>
      </c>
      <c r="E2969" t="s">
        <v>381</v>
      </c>
      <c r="F2969" t="s">
        <v>23</v>
      </c>
      <c r="G2969" t="s">
        <v>355</v>
      </c>
      <c r="H2969" s="3" t="str">
        <f t="shared" si="46"/>
        <v>ARG SELF CADENAGUARNICIONES PARA COPETINPEPSICOPEHUAMARPEHUAMAR CLASICAS41 A 60Dist. Pond. Tiendas Handling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 s="1">
        <v>3.9E-2</v>
      </c>
      <c r="S2969" s="1">
        <v>4.5999999999999999E-2</v>
      </c>
      <c r="T2969">
        <v>0</v>
      </c>
      <c r="U2969">
        <v>0</v>
      </c>
      <c r="V2969">
        <v>0</v>
      </c>
      <c r="W2969">
        <v>0</v>
      </c>
      <c r="X2969">
        <v>0</v>
      </c>
      <c r="Y2969" s="1">
        <v>1.7999999999999999E-2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 s="1">
        <v>2.1000000000000001E-2</v>
      </c>
      <c r="AP2969" s="1">
        <v>2.1000000000000001E-2</v>
      </c>
      <c r="AQ2969">
        <v>0</v>
      </c>
      <c r="AR2969">
        <v>0</v>
      </c>
      <c r="AS2969">
        <v>0</v>
      </c>
      <c r="AT2969">
        <v>0</v>
      </c>
      <c r="AU2969" t="str">
        <f>IF(D2969="","",INDEX([1]DICCIONARIO!$G$21:$H$33,MATCH('DATA NIQ'!D2969,[1]DICCIONARIO!$G$21:$G$33,0),2))</f>
        <v>PEHUAMAR</v>
      </c>
    </row>
    <row r="2970" spans="1:47" ht="14.45" hidden="1" customHeight="1" x14ac:dyDescent="0.25">
      <c r="A2970" t="s">
        <v>0</v>
      </c>
      <c r="B2970" s="2" t="s">
        <v>349</v>
      </c>
      <c r="C2970" t="s">
        <v>17</v>
      </c>
      <c r="D2970" t="s">
        <v>6</v>
      </c>
      <c r="E2970" t="s">
        <v>381</v>
      </c>
      <c r="F2970" t="s">
        <v>23</v>
      </c>
      <c r="G2970" t="s">
        <v>356</v>
      </c>
      <c r="H2970" s="3" t="str">
        <f t="shared" si="46"/>
        <v>ARG SELF CADENAGUARNICIONES PARA COPETINPEPSICOPEHUAMARPEHUAMAR CLASICAS41 A 60Part. de Vtas (KILOS) - Product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 s="1">
        <v>0</v>
      </c>
      <c r="S2970" s="1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 s="1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 s="1">
        <v>0</v>
      </c>
      <c r="AP2970" s="1">
        <v>0</v>
      </c>
      <c r="AQ2970">
        <v>0</v>
      </c>
      <c r="AR2970">
        <v>0</v>
      </c>
      <c r="AS2970">
        <v>0</v>
      </c>
      <c r="AT2970">
        <v>0</v>
      </c>
      <c r="AU2970" t="str">
        <f>IF(D2970="","",INDEX([1]DICCIONARIO!$G$21:$H$33,MATCH('DATA NIQ'!D2970,[1]DICCIONARIO!$G$21:$G$33,0),2))</f>
        <v>PEHUAMAR</v>
      </c>
    </row>
    <row r="2971" spans="1:47" ht="14.45" hidden="1" customHeight="1" x14ac:dyDescent="0.25">
      <c r="A2971" t="s">
        <v>0</v>
      </c>
      <c r="B2971" s="2" t="s">
        <v>349</v>
      </c>
      <c r="C2971" t="s">
        <v>17</v>
      </c>
      <c r="D2971" t="s">
        <v>6</v>
      </c>
      <c r="E2971" t="s">
        <v>381</v>
      </c>
      <c r="F2971" t="s">
        <v>23</v>
      </c>
      <c r="G2971" t="s">
        <v>357</v>
      </c>
      <c r="H2971" s="3" t="str">
        <f t="shared" si="46"/>
        <v>ARG SELF CADENAGUARNICIONES PARA COPETINPEPSICOPEHUAMARPEHUAMAR CLASICAS41 A 60Part. de Vtas Valor - Product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 s="1">
        <v>0</v>
      </c>
      <c r="S2971" s="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 s="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 s="1">
        <v>0</v>
      </c>
      <c r="AP2971" s="1">
        <v>0</v>
      </c>
      <c r="AQ2971">
        <v>0</v>
      </c>
      <c r="AR2971">
        <v>0</v>
      </c>
      <c r="AS2971">
        <v>0</v>
      </c>
      <c r="AT2971">
        <v>0</v>
      </c>
      <c r="AU2971" t="str">
        <f>IF(D2971="","",INDEX([1]DICCIONARIO!$G$21:$H$33,MATCH('DATA NIQ'!D2971,[1]DICCIONARIO!$G$21:$G$33,0),2))</f>
        <v>PEHUAMAR</v>
      </c>
    </row>
    <row r="2972" spans="1:47" ht="14.45" customHeight="1" x14ac:dyDescent="0.25">
      <c r="A2972" t="s">
        <v>0</v>
      </c>
      <c r="B2972" s="2" t="s">
        <v>349</v>
      </c>
      <c r="C2972" t="s">
        <v>17</v>
      </c>
      <c r="D2972" t="s">
        <v>6</v>
      </c>
      <c r="E2972" t="s">
        <v>381</v>
      </c>
      <c r="F2972" t="s">
        <v>25</v>
      </c>
      <c r="G2972" t="s">
        <v>350</v>
      </c>
      <c r="H2972" s="3" t="str">
        <f t="shared" si="46"/>
        <v>ARG SELF CADENAGUARNICIONES PARA COPETINPEPSICOPEHUAMARPEHUAMAR CLASICAS61 A 120Vtas (KILOS)</v>
      </c>
      <c r="I2972" s="4">
        <v>5248.5249999999996</v>
      </c>
      <c r="J2972" s="4">
        <v>5956.4570000000003</v>
      </c>
      <c r="K2972" s="4">
        <v>6357.3869999999997</v>
      </c>
      <c r="L2972" s="4">
        <v>5541.8339999999998</v>
      </c>
      <c r="M2972" s="4">
        <v>5893.4170000000004</v>
      </c>
      <c r="N2972" s="4">
        <v>5463.2920000000004</v>
      </c>
      <c r="O2972" s="4">
        <v>6124.6360000000004</v>
      </c>
      <c r="P2972" s="4">
        <v>7537.902</v>
      </c>
      <c r="Q2972" s="4">
        <v>9229.9500000000007</v>
      </c>
      <c r="R2972" s="4">
        <v>5001.6760000000004</v>
      </c>
      <c r="S2972" s="4">
        <v>2101.614</v>
      </c>
      <c r="T2972" s="4">
        <v>310.65800000000002</v>
      </c>
      <c r="U2972" s="4">
        <v>271.24799999999999</v>
      </c>
      <c r="V2972" s="4">
        <v>354.07499999999999</v>
      </c>
      <c r="W2972" s="4">
        <v>544.79899999999998</v>
      </c>
      <c r="X2972" s="4">
        <v>1441.413</v>
      </c>
      <c r="Y2972" s="4">
        <v>2929.3780000000002</v>
      </c>
      <c r="Z2972" s="4">
        <v>3872.3029999999999</v>
      </c>
      <c r="AA2972" s="4">
        <v>2771.3180000000002</v>
      </c>
      <c r="AB2972" s="4">
        <v>2496.9169999999999</v>
      </c>
      <c r="AC2972" s="4">
        <v>4008.4749999999999</v>
      </c>
      <c r="AD2972" s="4">
        <v>4111.9830000000002</v>
      </c>
      <c r="AE2972" s="4">
        <v>2591.5940000000001</v>
      </c>
      <c r="AF2972" s="4">
        <v>2962.7109999999998</v>
      </c>
      <c r="AG2972" s="4">
        <v>2499.0349999999999</v>
      </c>
      <c r="AH2972" s="4">
        <v>2422.1350000000002</v>
      </c>
      <c r="AI2972" s="4">
        <v>2159.2840000000001</v>
      </c>
      <c r="AJ2972" s="4">
        <v>2265.62</v>
      </c>
      <c r="AK2972" s="4">
        <v>3223.9349999999999</v>
      </c>
      <c r="AL2972" s="4">
        <v>2657.7809999999999</v>
      </c>
      <c r="AM2972" s="4">
        <v>2472.5030000000002</v>
      </c>
      <c r="AN2972" s="4">
        <v>2522.8240000000001</v>
      </c>
      <c r="AO2972" s="4">
        <v>2435.48</v>
      </c>
      <c r="AP2972" s="4">
        <v>2182.335</v>
      </c>
      <c r="AQ2972" s="4">
        <v>2234.8960000000002</v>
      </c>
      <c r="AR2972" s="4">
        <v>2091.9319999999998</v>
      </c>
      <c r="AS2972" s="4">
        <v>2057.4940000000001</v>
      </c>
      <c r="AT2972" s="4">
        <v>1488.5540000000001</v>
      </c>
      <c r="AU2972" t="str">
        <f>IF(D2972="","",INDEX([1]DICCIONARIO!$G$21:$H$33,MATCH('DATA NIQ'!D2972,[1]DICCIONARIO!$G$21:$G$33,0),2))</f>
        <v>PEHUAMAR</v>
      </c>
    </row>
    <row r="2973" spans="1:47" ht="14.45" customHeight="1" x14ac:dyDescent="0.25">
      <c r="A2973" t="s">
        <v>0</v>
      </c>
      <c r="B2973" s="2" t="s">
        <v>349</v>
      </c>
      <c r="C2973" t="s">
        <v>17</v>
      </c>
      <c r="D2973" t="s">
        <v>6</v>
      </c>
      <c r="E2973" t="s">
        <v>381</v>
      </c>
      <c r="F2973" t="s">
        <v>25</v>
      </c>
      <c r="G2973" t="s">
        <v>351</v>
      </c>
      <c r="H2973" s="3" t="str">
        <f t="shared" si="46"/>
        <v>ARG SELF CADENAGUARNICIONES PARA COPETINPEPSICOPEHUAMARPEHUAMAR CLASICAS61 A 120Compras (KILOS)</v>
      </c>
      <c r="I2973" s="4">
        <v>0</v>
      </c>
      <c r="J2973" s="4">
        <v>0</v>
      </c>
      <c r="K2973" s="4">
        <v>0</v>
      </c>
      <c r="L2973" s="4">
        <v>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0</v>
      </c>
      <c r="AG2973" s="4">
        <v>0</v>
      </c>
      <c r="AH2973" s="4">
        <v>0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0</v>
      </c>
      <c r="AP2973" s="4">
        <v>0</v>
      </c>
      <c r="AQ2973" s="4">
        <v>0</v>
      </c>
      <c r="AR2973" s="4">
        <v>0</v>
      </c>
      <c r="AS2973" s="4">
        <v>0</v>
      </c>
      <c r="AT2973" s="4">
        <v>0</v>
      </c>
      <c r="AU2973" t="str">
        <f>IF(D2973="","",INDEX([1]DICCIONARIO!$G$21:$H$33,MATCH('DATA NIQ'!D2973,[1]DICCIONARIO!$G$21:$G$33,0),2))</f>
        <v>PEHUAMAR</v>
      </c>
    </row>
    <row r="2974" spans="1:47" ht="14.45" customHeight="1" x14ac:dyDescent="0.25">
      <c r="A2974" t="s">
        <v>0</v>
      </c>
      <c r="B2974" s="2" t="s">
        <v>349</v>
      </c>
      <c r="C2974" t="s">
        <v>17</v>
      </c>
      <c r="D2974" t="s">
        <v>6</v>
      </c>
      <c r="E2974" t="s">
        <v>381</v>
      </c>
      <c r="F2974" t="s">
        <v>25</v>
      </c>
      <c r="G2974" t="s">
        <v>352</v>
      </c>
      <c r="H2974" s="3" t="str">
        <f t="shared" si="46"/>
        <v>ARG SELF CADENAGUARNICIONES PARA COPETINPEPSICOPEHUAMARPEHUAMAR CLASICAS61 A 120Inventario (KILOS)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0</v>
      </c>
      <c r="AG2974" s="4">
        <v>0</v>
      </c>
      <c r="AH2974" s="4">
        <v>0</v>
      </c>
      <c r="AI2974" s="4">
        <v>0</v>
      </c>
      <c r="AJ2974" s="4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0</v>
      </c>
      <c r="AP2974" s="4">
        <v>0</v>
      </c>
      <c r="AQ2974" s="4">
        <v>0</v>
      </c>
      <c r="AR2974" s="4">
        <v>0</v>
      </c>
      <c r="AS2974" s="4">
        <v>0</v>
      </c>
      <c r="AT2974" s="4">
        <v>0</v>
      </c>
      <c r="AU2974" t="str">
        <f>IF(D2974="","",INDEX([1]DICCIONARIO!$G$21:$H$33,MATCH('DATA NIQ'!D2974,[1]DICCIONARIO!$G$21:$G$33,0),2))</f>
        <v>PEHUAMAR</v>
      </c>
    </row>
    <row r="2975" spans="1:47" ht="14.45" hidden="1" customHeight="1" x14ac:dyDescent="0.25">
      <c r="A2975" t="s">
        <v>0</v>
      </c>
      <c r="B2975" s="2" t="s">
        <v>349</v>
      </c>
      <c r="C2975" t="s">
        <v>17</v>
      </c>
      <c r="D2975" t="s">
        <v>6</v>
      </c>
      <c r="E2975" t="s">
        <v>381</v>
      </c>
      <c r="F2975" t="s">
        <v>25</v>
      </c>
      <c r="G2975" t="s">
        <v>353</v>
      </c>
      <c r="H2975" s="3" t="str">
        <f t="shared" si="46"/>
        <v>ARG SELF CADENAGUARNICIONES PARA COPETINPEPSICOPEHUAMARPEHUAMAR CLASICAS61 A 120Vtas Valor</v>
      </c>
      <c r="I2975" s="3">
        <v>9932712.0209999997</v>
      </c>
      <c r="J2975" s="3">
        <v>11677328.994999999</v>
      </c>
      <c r="K2975" s="3">
        <v>12869892.188999999</v>
      </c>
      <c r="L2975" s="3">
        <v>11596798.234999999</v>
      </c>
      <c r="M2975" s="3">
        <v>12962249.318</v>
      </c>
      <c r="N2975" s="3">
        <v>12365248.363</v>
      </c>
      <c r="O2975" s="3">
        <v>14353218.313999999</v>
      </c>
      <c r="P2975" s="3">
        <v>18312713.431000002</v>
      </c>
      <c r="Q2975" s="3">
        <v>23192007.352000002</v>
      </c>
      <c r="R2975" s="3">
        <v>13283228.343</v>
      </c>
      <c r="S2975" s="3">
        <v>5952374.4249999998</v>
      </c>
      <c r="T2975" s="3">
        <v>1122329.0630000001</v>
      </c>
      <c r="U2975" s="3">
        <v>1015770.738</v>
      </c>
      <c r="V2975" s="3">
        <v>1306045.3119999999</v>
      </c>
      <c r="W2975" s="3">
        <v>1894418.246</v>
      </c>
      <c r="X2975" s="3">
        <v>9478567.1559999995</v>
      </c>
      <c r="Y2975" s="3">
        <v>21503086.614</v>
      </c>
      <c r="Z2975" s="3">
        <v>28603921.618999999</v>
      </c>
      <c r="AA2975" s="3">
        <v>20560689.274999999</v>
      </c>
      <c r="AB2975" s="3">
        <v>28628552.225000001</v>
      </c>
      <c r="AC2975" s="3">
        <v>59677798.806000002</v>
      </c>
      <c r="AD2975" s="3">
        <v>65958518.090999998</v>
      </c>
      <c r="AE2975" s="3">
        <v>50181726.519000001</v>
      </c>
      <c r="AF2975" s="3">
        <v>60137565.582000002</v>
      </c>
      <c r="AG2975" s="3">
        <v>53476327.303999998</v>
      </c>
      <c r="AH2975" s="3">
        <v>50762521.493000001</v>
      </c>
      <c r="AI2975" s="3">
        <v>50087214.255000003</v>
      </c>
      <c r="AJ2975" s="3">
        <v>50063491.623000003</v>
      </c>
      <c r="AK2975" s="3">
        <v>67465272.533000007</v>
      </c>
      <c r="AL2975" s="3">
        <v>59983878.520999998</v>
      </c>
      <c r="AM2975" s="3">
        <v>55054120.457000002</v>
      </c>
      <c r="AN2975" s="3">
        <v>58516082.096000001</v>
      </c>
      <c r="AO2975" s="3">
        <v>59214434.002999999</v>
      </c>
      <c r="AP2975" s="3">
        <v>53131711.333999999</v>
      </c>
      <c r="AQ2975" s="3">
        <v>52340014.122000001</v>
      </c>
      <c r="AR2975" s="3">
        <v>50459552.167000003</v>
      </c>
      <c r="AS2975" s="3">
        <v>49822706.306999996</v>
      </c>
      <c r="AT2975" s="3">
        <v>36677014.469999999</v>
      </c>
      <c r="AU2975" t="str">
        <f>IF(D2975="","",INDEX([1]DICCIONARIO!$G$21:$H$33,MATCH('DATA NIQ'!D2975,[1]DICCIONARIO!$G$21:$G$33,0),2))</f>
        <v>PEHUAMAR</v>
      </c>
    </row>
    <row r="2976" spans="1:47" hidden="1" x14ac:dyDescent="0.25">
      <c r="A2976" t="s">
        <v>0</v>
      </c>
      <c r="B2976" s="2" t="s">
        <v>349</v>
      </c>
      <c r="C2976" t="s">
        <v>17</v>
      </c>
      <c r="D2976" t="s">
        <v>6</v>
      </c>
      <c r="E2976" t="s">
        <v>381</v>
      </c>
      <c r="F2976" t="s">
        <v>25</v>
      </c>
      <c r="G2976" t="s">
        <v>354</v>
      </c>
      <c r="H2976" s="3" t="str">
        <f t="shared" si="46"/>
        <v>ARG SELF CADENAGUARNICIONES PARA COPETINPEPSICOPEHUAMARPEHUAMAR CLASICAS61 A 120Dist. Num. Tiendas Handling (C)</v>
      </c>
      <c r="I2976" s="1">
        <v>85.393000000000001</v>
      </c>
      <c r="J2976" s="1">
        <v>80.444000000000003</v>
      </c>
      <c r="K2976" s="1">
        <v>73.433000000000007</v>
      </c>
      <c r="L2976" s="1">
        <v>68.308999999999997</v>
      </c>
      <c r="M2976" s="1">
        <v>65.421000000000006</v>
      </c>
      <c r="N2976" s="1">
        <v>63.029000000000003</v>
      </c>
      <c r="O2976" s="1">
        <v>58.276000000000003</v>
      </c>
      <c r="P2976" s="1">
        <v>60.697000000000003</v>
      </c>
      <c r="Q2976" s="1">
        <v>58.773000000000003</v>
      </c>
      <c r="R2976" s="1">
        <v>50.994</v>
      </c>
      <c r="S2976" s="1">
        <v>31.638999999999999</v>
      </c>
      <c r="T2976" s="1">
        <v>9.3010000000000002</v>
      </c>
      <c r="U2976" s="1">
        <v>3.5790000000000002</v>
      </c>
      <c r="V2976" s="1">
        <v>5.0789999999999997</v>
      </c>
      <c r="W2976" s="1">
        <v>5.6319999999999997</v>
      </c>
      <c r="X2976" s="1">
        <v>38.082000000000001</v>
      </c>
      <c r="Y2976" s="1">
        <v>47.875</v>
      </c>
      <c r="Z2976" s="1">
        <v>51.286999999999999</v>
      </c>
      <c r="AA2976" s="1">
        <v>47.063000000000002</v>
      </c>
      <c r="AB2976" s="1">
        <v>46.283999999999999</v>
      </c>
      <c r="AC2976" s="1">
        <v>68.052000000000007</v>
      </c>
      <c r="AD2976" s="1">
        <v>72.552999999999997</v>
      </c>
      <c r="AE2976" s="1">
        <v>69.239000000000004</v>
      </c>
      <c r="AF2976" s="1">
        <v>71.706999999999994</v>
      </c>
      <c r="AG2976" s="1">
        <v>61.713999999999999</v>
      </c>
      <c r="AH2976" s="1">
        <v>59.478000000000002</v>
      </c>
      <c r="AI2976" s="1">
        <v>39.19</v>
      </c>
      <c r="AJ2976" s="1">
        <v>37.006999999999998</v>
      </c>
      <c r="AK2976" s="1">
        <v>36.630000000000003</v>
      </c>
      <c r="AL2976" s="1">
        <v>37.631999999999998</v>
      </c>
      <c r="AM2976" s="1">
        <v>37.234999999999999</v>
      </c>
      <c r="AN2976" s="1">
        <v>40.328000000000003</v>
      </c>
      <c r="AO2976" s="1">
        <v>38.026000000000003</v>
      </c>
      <c r="AP2976" s="1">
        <v>38.076999999999998</v>
      </c>
      <c r="AQ2976" s="1">
        <v>37.423000000000002</v>
      </c>
      <c r="AR2976" s="1">
        <v>37.395000000000003</v>
      </c>
      <c r="AS2976" s="1">
        <v>37.07</v>
      </c>
      <c r="AT2976" s="1">
        <v>33.344999999999999</v>
      </c>
      <c r="AU2976" t="str">
        <f>IF(D2976="","",INDEX([1]DICCIONARIO!$G$21:$H$33,MATCH('DATA NIQ'!D2976,[1]DICCIONARIO!$G$21:$G$33,0),2))</f>
        <v>PEHUAMAR</v>
      </c>
    </row>
    <row r="2977" spans="1:47" ht="14.45" hidden="1" customHeight="1" x14ac:dyDescent="0.25">
      <c r="A2977" t="s">
        <v>0</v>
      </c>
      <c r="B2977" s="2" t="s">
        <v>349</v>
      </c>
      <c r="C2977" t="s">
        <v>17</v>
      </c>
      <c r="D2977" t="s">
        <v>6</v>
      </c>
      <c r="E2977" t="s">
        <v>381</v>
      </c>
      <c r="F2977" t="s">
        <v>25</v>
      </c>
      <c r="G2977" t="s">
        <v>355</v>
      </c>
      <c r="H2977" s="3" t="str">
        <f t="shared" si="46"/>
        <v>ARG SELF CADENAGUARNICIONES PARA COPETINPEPSICOPEHUAMARPEHUAMAR CLASICAS61 A 120Dist. Pond. Tiendas Handling</v>
      </c>
      <c r="I2977" s="1">
        <v>92.91</v>
      </c>
      <c r="J2977" s="1">
        <v>91.325000000000003</v>
      </c>
      <c r="K2977" s="1">
        <v>87.344999999999999</v>
      </c>
      <c r="L2977" s="1">
        <v>83.718000000000004</v>
      </c>
      <c r="M2977" s="1">
        <v>82.323999999999998</v>
      </c>
      <c r="N2977" s="1">
        <v>81.176000000000002</v>
      </c>
      <c r="O2977" s="1">
        <v>75.959999999999994</v>
      </c>
      <c r="P2977" s="1">
        <v>80.831000000000003</v>
      </c>
      <c r="Q2977" s="1">
        <v>81.055999999999997</v>
      </c>
      <c r="R2977" s="1">
        <v>70.813999999999993</v>
      </c>
      <c r="S2977" s="1">
        <v>36.252000000000002</v>
      </c>
      <c r="T2977" s="1">
        <v>7.66</v>
      </c>
      <c r="U2977" s="1">
        <v>2.3540000000000001</v>
      </c>
      <c r="V2977" s="1">
        <v>8.0039999999999996</v>
      </c>
      <c r="W2977" s="1">
        <v>9.4049999999999994</v>
      </c>
      <c r="X2977" s="1">
        <v>57.82</v>
      </c>
      <c r="Y2977" s="1">
        <v>70.540999999999997</v>
      </c>
      <c r="Z2977" s="1">
        <v>74.057000000000002</v>
      </c>
      <c r="AA2977" s="1">
        <v>66.191000000000003</v>
      </c>
      <c r="AB2977" s="1">
        <v>61.182000000000002</v>
      </c>
      <c r="AC2977" s="1">
        <v>73.454999999999998</v>
      </c>
      <c r="AD2977" s="1">
        <v>77.977999999999994</v>
      </c>
      <c r="AE2977" s="1">
        <v>81.162999999999997</v>
      </c>
      <c r="AF2977" s="1">
        <v>78.793999999999997</v>
      </c>
      <c r="AG2977" s="1">
        <v>64.688999999999993</v>
      </c>
      <c r="AH2977" s="1">
        <v>71.486999999999995</v>
      </c>
      <c r="AI2977" s="1">
        <v>64.256</v>
      </c>
      <c r="AJ2977" s="1">
        <v>66.887</v>
      </c>
      <c r="AK2977" s="1">
        <v>66.573999999999998</v>
      </c>
      <c r="AL2977" s="1">
        <v>68.84</v>
      </c>
      <c r="AM2977" s="1">
        <v>67.212999999999994</v>
      </c>
      <c r="AN2977" s="1">
        <v>71.427000000000007</v>
      </c>
      <c r="AO2977" s="1">
        <v>68.905000000000001</v>
      </c>
      <c r="AP2977" s="1">
        <v>69.106999999999999</v>
      </c>
      <c r="AQ2977" s="1">
        <v>68.480999999999995</v>
      </c>
      <c r="AR2977" s="1">
        <v>68.37</v>
      </c>
      <c r="AS2977" s="1">
        <v>67.435000000000002</v>
      </c>
      <c r="AT2977" s="1">
        <v>60.505000000000003</v>
      </c>
      <c r="AU2977" t="str">
        <f>IF(D2977="","",INDEX([1]DICCIONARIO!$G$21:$H$33,MATCH('DATA NIQ'!D2977,[1]DICCIONARIO!$G$21:$G$33,0),2))</f>
        <v>PEHUAMAR</v>
      </c>
    </row>
    <row r="2978" spans="1:47" ht="14.45" hidden="1" customHeight="1" x14ac:dyDescent="0.25">
      <c r="A2978" t="s">
        <v>0</v>
      </c>
      <c r="B2978" s="2" t="s">
        <v>349</v>
      </c>
      <c r="C2978" t="s">
        <v>17</v>
      </c>
      <c r="D2978" t="s">
        <v>6</v>
      </c>
      <c r="E2978" t="s">
        <v>381</v>
      </c>
      <c r="F2978" t="s">
        <v>25</v>
      </c>
      <c r="G2978" t="s">
        <v>356</v>
      </c>
      <c r="H2978" s="3" t="str">
        <f t="shared" si="46"/>
        <v>ARG SELF CADENAGUARNICIONES PARA COPETINPEPSICOPEHUAMARPEHUAMAR CLASICAS61 A 120Part. de Vtas (KILOS) - Product</v>
      </c>
      <c r="I2978" s="1">
        <v>0.39700000000000002</v>
      </c>
      <c r="J2978" s="1">
        <v>0.42299999999999999</v>
      </c>
      <c r="K2978" s="1">
        <v>0.41599999999999998</v>
      </c>
      <c r="L2978" s="1">
        <v>0.371</v>
      </c>
      <c r="M2978" s="1">
        <v>0.40400000000000003</v>
      </c>
      <c r="N2978" s="1">
        <v>0.371</v>
      </c>
      <c r="O2978" s="1">
        <v>0.432</v>
      </c>
      <c r="P2978" s="1">
        <v>0.375</v>
      </c>
      <c r="Q2978" s="1">
        <v>0.54100000000000004</v>
      </c>
      <c r="R2978" s="1">
        <v>0.36299999999999999</v>
      </c>
      <c r="S2978" s="1">
        <v>0.14899999999999999</v>
      </c>
      <c r="T2978" s="1">
        <v>2.5000000000000001E-2</v>
      </c>
      <c r="U2978" s="1">
        <v>2.1000000000000001E-2</v>
      </c>
      <c r="V2978" s="1">
        <v>2.5000000000000001E-2</v>
      </c>
      <c r="W2978" s="1">
        <v>3.5999999999999997E-2</v>
      </c>
      <c r="X2978" s="1">
        <v>0.10199999999999999</v>
      </c>
      <c r="Y2978" s="1">
        <v>0.20799999999999999</v>
      </c>
      <c r="Z2978" s="1">
        <v>0.25800000000000001</v>
      </c>
      <c r="AA2978" s="1">
        <v>0.19</v>
      </c>
      <c r="AB2978" s="1">
        <v>0.13900000000000001</v>
      </c>
      <c r="AC2978" s="1">
        <v>0.28599999999999998</v>
      </c>
      <c r="AD2978" s="1">
        <v>0.36199999999999999</v>
      </c>
      <c r="AE2978" s="1">
        <v>0.22800000000000001</v>
      </c>
      <c r="AF2978" s="1">
        <v>0.255</v>
      </c>
      <c r="AG2978" s="1">
        <v>0.218</v>
      </c>
      <c r="AH2978" s="1">
        <v>0.20200000000000001</v>
      </c>
      <c r="AI2978" s="1">
        <v>0.15</v>
      </c>
      <c r="AJ2978" s="1">
        <v>0.185</v>
      </c>
      <c r="AK2978" s="1">
        <v>0.27400000000000002</v>
      </c>
      <c r="AL2978" s="1">
        <v>0.21199999999999999</v>
      </c>
      <c r="AM2978" s="1">
        <v>0.19400000000000001</v>
      </c>
      <c r="AN2978" s="1">
        <v>0.14599999999999999</v>
      </c>
      <c r="AO2978" s="1">
        <v>0.14599999999999999</v>
      </c>
      <c r="AP2978" s="1">
        <v>0.16200000000000001</v>
      </c>
      <c r="AQ2978" s="1">
        <v>0.155</v>
      </c>
      <c r="AR2978" s="1">
        <v>0.156</v>
      </c>
      <c r="AS2978" s="1">
        <v>0.154</v>
      </c>
      <c r="AT2978" s="1">
        <v>0.107</v>
      </c>
      <c r="AU2978" t="str">
        <f>IF(D2978="","",INDEX([1]DICCIONARIO!$G$21:$H$33,MATCH('DATA NIQ'!D2978,[1]DICCIONARIO!$G$21:$G$33,0),2))</f>
        <v>PEHUAMAR</v>
      </c>
    </row>
    <row r="2979" spans="1:47" ht="14.45" hidden="1" customHeight="1" x14ac:dyDescent="0.25">
      <c r="A2979" t="s">
        <v>0</v>
      </c>
      <c r="B2979" s="2" t="s">
        <v>349</v>
      </c>
      <c r="C2979" t="s">
        <v>17</v>
      </c>
      <c r="D2979" t="s">
        <v>6</v>
      </c>
      <c r="E2979" t="s">
        <v>381</v>
      </c>
      <c r="F2979" t="s">
        <v>25</v>
      </c>
      <c r="G2979" t="s">
        <v>357</v>
      </c>
      <c r="H2979" s="3" t="str">
        <f t="shared" si="46"/>
        <v>ARG SELF CADENAGUARNICIONES PARA COPETINPEPSICOPEHUAMARPEHUAMAR CLASICAS61 A 120Part. de Vtas Valor - Product</v>
      </c>
      <c r="I2979" s="1">
        <v>0.52300000000000002</v>
      </c>
      <c r="J2979" s="1">
        <v>0.55700000000000005</v>
      </c>
      <c r="K2979" s="1">
        <v>0.53500000000000003</v>
      </c>
      <c r="L2979" s="1">
        <v>0.45400000000000001</v>
      </c>
      <c r="M2979" s="1">
        <v>0.496</v>
      </c>
      <c r="N2979" s="1">
        <v>0.44800000000000001</v>
      </c>
      <c r="O2979" s="1">
        <v>0.50600000000000001</v>
      </c>
      <c r="P2979" s="1">
        <v>0.45400000000000001</v>
      </c>
      <c r="Q2979" s="1">
        <v>0.61599999999999999</v>
      </c>
      <c r="R2979" s="1">
        <v>0.38400000000000001</v>
      </c>
      <c r="S2979" s="1">
        <v>0.153</v>
      </c>
      <c r="T2979" s="1">
        <v>0.03</v>
      </c>
      <c r="U2979" s="1">
        <v>2.5000000000000001E-2</v>
      </c>
      <c r="V2979" s="1">
        <v>2.9000000000000001E-2</v>
      </c>
      <c r="W2979" s="1">
        <v>3.5000000000000003E-2</v>
      </c>
      <c r="X2979" s="1">
        <v>0.16400000000000001</v>
      </c>
      <c r="Y2979" s="1">
        <v>0.318</v>
      </c>
      <c r="Z2979" s="1">
        <v>0.35399999999999998</v>
      </c>
      <c r="AA2979" s="1">
        <v>0.23</v>
      </c>
      <c r="AB2979" s="1">
        <v>0.23100000000000001</v>
      </c>
      <c r="AC2979" s="1">
        <v>0.41599999999999998</v>
      </c>
      <c r="AD2979" s="1">
        <v>0.44700000000000001</v>
      </c>
      <c r="AE2979" s="1">
        <v>0.32300000000000001</v>
      </c>
      <c r="AF2979" s="1">
        <v>0.374</v>
      </c>
      <c r="AG2979" s="1">
        <v>0.34100000000000003</v>
      </c>
      <c r="AH2979" s="1">
        <v>0.30199999999999999</v>
      </c>
      <c r="AI2979" s="1">
        <v>0.23599999999999999</v>
      </c>
      <c r="AJ2979" s="1">
        <v>0.26</v>
      </c>
      <c r="AK2979" s="1">
        <v>0.34599999999999997</v>
      </c>
      <c r="AL2979" s="1">
        <v>0.28699999999999998</v>
      </c>
      <c r="AM2979" s="1">
        <v>0.25900000000000001</v>
      </c>
      <c r="AN2979" s="1">
        <v>0.218</v>
      </c>
      <c r="AO2979" s="1">
        <v>0.214</v>
      </c>
      <c r="AP2979" s="1">
        <v>0.219</v>
      </c>
      <c r="AQ2979" s="1">
        <v>0.2</v>
      </c>
      <c r="AR2979" s="1">
        <v>0.20399999999999999</v>
      </c>
      <c r="AS2979" s="1">
        <v>0.19900000000000001</v>
      </c>
      <c r="AT2979" s="1">
        <v>0.14199999999999999</v>
      </c>
      <c r="AU2979" t="str">
        <f>IF(D2979="","",INDEX([1]DICCIONARIO!$G$21:$H$33,MATCH('DATA NIQ'!D2979,[1]DICCIONARIO!$G$21:$G$33,0),2))</f>
        <v>PEHUAMAR</v>
      </c>
    </row>
    <row r="2980" spans="1:47" ht="14.45" customHeight="1" x14ac:dyDescent="0.25">
      <c r="A2980" t="s">
        <v>0</v>
      </c>
      <c r="B2980" s="2" t="s">
        <v>349</v>
      </c>
      <c r="C2980" t="s">
        <v>17</v>
      </c>
      <c r="D2980" t="s">
        <v>6</v>
      </c>
      <c r="E2980" t="s">
        <v>382</v>
      </c>
      <c r="G2980" t="s">
        <v>350</v>
      </c>
      <c r="H2980" s="3" t="str">
        <f t="shared" si="46"/>
        <v>ARG SELF CADENAGUARNICIONES PARA COPETINPEPSICOPEHUAMARPEHUAMAR MAICITOSVtas (KILOS)</v>
      </c>
      <c r="I2980" s="4">
        <v>15248.022999999999</v>
      </c>
      <c r="J2980" s="4">
        <v>17166.778999999999</v>
      </c>
      <c r="K2980" s="4">
        <v>19218.888999999999</v>
      </c>
      <c r="L2980" s="4">
        <v>17631.136999999999</v>
      </c>
      <c r="M2980" s="4">
        <v>17542.563999999998</v>
      </c>
      <c r="N2980" s="4">
        <v>15965.508</v>
      </c>
      <c r="O2980" s="4">
        <v>14582.791999999999</v>
      </c>
      <c r="P2980" s="4">
        <v>20713.942999999999</v>
      </c>
      <c r="Q2980" s="4">
        <v>26334.15</v>
      </c>
      <c r="R2980" s="4">
        <v>22141.442999999999</v>
      </c>
      <c r="S2980" s="4">
        <v>20817.632000000001</v>
      </c>
      <c r="T2980" s="4">
        <v>20398.724999999999</v>
      </c>
      <c r="U2980" s="4">
        <v>25932.925999999999</v>
      </c>
      <c r="V2980" s="4">
        <v>29984.112000000001</v>
      </c>
      <c r="W2980" s="4">
        <v>23301.228999999999</v>
      </c>
      <c r="X2980" s="4">
        <v>22123.933000000001</v>
      </c>
      <c r="Y2980" s="4">
        <v>33129.252999999997</v>
      </c>
      <c r="Z2980" s="4">
        <v>18723.626</v>
      </c>
      <c r="AA2980" s="4">
        <v>16138.822</v>
      </c>
      <c r="AB2980" s="4">
        <v>18623.021000000001</v>
      </c>
      <c r="AC2980" s="4">
        <v>15961.942999999999</v>
      </c>
      <c r="AD2980" s="4">
        <v>16347.938</v>
      </c>
      <c r="AE2980" s="4">
        <v>13412.623</v>
      </c>
      <c r="AF2980" s="4">
        <v>11971.156999999999</v>
      </c>
      <c r="AG2980" s="4">
        <v>10029.027</v>
      </c>
      <c r="AH2980" s="4">
        <v>8588.6640000000007</v>
      </c>
      <c r="AI2980" s="4">
        <v>13929.288</v>
      </c>
      <c r="AJ2980" s="4">
        <v>10612.079</v>
      </c>
      <c r="AK2980" s="4">
        <v>11484.512000000001</v>
      </c>
      <c r="AL2980" s="4">
        <v>15081.556</v>
      </c>
      <c r="AM2980" s="4">
        <v>16845.091</v>
      </c>
      <c r="AN2980" s="4">
        <v>19246.553</v>
      </c>
      <c r="AO2980" s="4">
        <v>22822.983</v>
      </c>
      <c r="AP2980" s="4">
        <v>21184.580999999998</v>
      </c>
      <c r="AQ2980" s="4">
        <v>20226.98</v>
      </c>
      <c r="AR2980" s="4">
        <v>20224.777999999998</v>
      </c>
      <c r="AS2980" s="4">
        <v>21282.121999999999</v>
      </c>
      <c r="AT2980" s="4">
        <v>19536.312999999998</v>
      </c>
      <c r="AU2980" t="str">
        <f>IF(D2980="","",INDEX([1]DICCIONARIO!$G$21:$H$33,MATCH('DATA NIQ'!D2980,[1]DICCIONARIO!$G$21:$G$33,0),2))</f>
        <v>PEHUAMAR</v>
      </c>
    </row>
    <row r="2981" spans="1:47" ht="14.45" customHeight="1" x14ac:dyDescent="0.25">
      <c r="A2981" t="s">
        <v>0</v>
      </c>
      <c r="B2981" s="2" t="s">
        <v>349</v>
      </c>
      <c r="C2981" t="s">
        <v>17</v>
      </c>
      <c r="D2981" t="s">
        <v>6</v>
      </c>
      <c r="E2981" t="s">
        <v>382</v>
      </c>
      <c r="G2981" t="s">
        <v>351</v>
      </c>
      <c r="H2981" s="3" t="str">
        <f t="shared" si="46"/>
        <v>ARG SELF CADENAGUARNICIONES PARA COPETINPEPSICOPEHUAMARPEHUAMAR MAICITOSCompras (KILOS)</v>
      </c>
      <c r="I2981" s="4">
        <v>0</v>
      </c>
      <c r="J2981" s="4">
        <v>0</v>
      </c>
      <c r="K2981" s="4">
        <v>0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0</v>
      </c>
      <c r="AG2981" s="4">
        <v>0</v>
      </c>
      <c r="AH2981" s="4">
        <v>0</v>
      </c>
      <c r="AI2981" s="4">
        <v>0</v>
      </c>
      <c r="AJ2981" s="4">
        <v>0</v>
      </c>
      <c r="AK2981" s="4">
        <v>0</v>
      </c>
      <c r="AL2981" s="4">
        <v>0</v>
      </c>
      <c r="AM2981" s="4">
        <v>0</v>
      </c>
      <c r="AN2981" s="4">
        <v>0</v>
      </c>
      <c r="AO2981" s="4">
        <v>0</v>
      </c>
      <c r="AP2981" s="4">
        <v>0</v>
      </c>
      <c r="AQ2981" s="4">
        <v>0</v>
      </c>
      <c r="AR2981" s="4">
        <v>0</v>
      </c>
      <c r="AS2981" s="4">
        <v>0</v>
      </c>
      <c r="AT2981" s="4">
        <v>0</v>
      </c>
      <c r="AU2981" t="str">
        <f>IF(D2981="","",INDEX([1]DICCIONARIO!$G$21:$H$33,MATCH('DATA NIQ'!D2981,[1]DICCIONARIO!$G$21:$G$33,0),2))</f>
        <v>PEHUAMAR</v>
      </c>
    </row>
    <row r="2982" spans="1:47" ht="14.45" customHeight="1" x14ac:dyDescent="0.25">
      <c r="A2982" t="s">
        <v>0</v>
      </c>
      <c r="B2982" s="2" t="s">
        <v>349</v>
      </c>
      <c r="C2982" t="s">
        <v>17</v>
      </c>
      <c r="D2982" t="s">
        <v>6</v>
      </c>
      <c r="E2982" t="s">
        <v>382</v>
      </c>
      <c r="G2982" t="s">
        <v>352</v>
      </c>
      <c r="H2982" s="3" t="str">
        <f t="shared" si="46"/>
        <v>ARG SELF CADENAGUARNICIONES PARA COPETINPEPSICOPEHUAMARPEHUAMAR MAICITOSInventario (KILOS)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  <c r="AF2982" s="4">
        <v>0</v>
      </c>
      <c r="AG2982" s="4">
        <v>0</v>
      </c>
      <c r="AH2982" s="4">
        <v>0</v>
      </c>
      <c r="AI2982" s="4">
        <v>0</v>
      </c>
      <c r="AJ2982" s="4">
        <v>0</v>
      </c>
      <c r="AK2982" s="4">
        <v>0</v>
      </c>
      <c r="AL2982" s="4">
        <v>0</v>
      </c>
      <c r="AM2982" s="4">
        <v>0</v>
      </c>
      <c r="AN2982" s="4">
        <v>0</v>
      </c>
      <c r="AO2982" s="4">
        <v>0</v>
      </c>
      <c r="AP2982" s="4">
        <v>0</v>
      </c>
      <c r="AQ2982" s="4">
        <v>0</v>
      </c>
      <c r="AR2982" s="4">
        <v>0</v>
      </c>
      <c r="AS2982" s="4">
        <v>0</v>
      </c>
      <c r="AT2982" s="4">
        <v>0</v>
      </c>
      <c r="AU2982" t="str">
        <f>IF(D2982="","",INDEX([1]DICCIONARIO!$G$21:$H$33,MATCH('DATA NIQ'!D2982,[1]DICCIONARIO!$G$21:$G$33,0),2))</f>
        <v>PEHUAMAR</v>
      </c>
    </row>
    <row r="2983" spans="1:47" ht="14.45" hidden="1" customHeight="1" x14ac:dyDescent="0.25">
      <c r="A2983" t="s">
        <v>0</v>
      </c>
      <c r="B2983" s="2" t="s">
        <v>349</v>
      </c>
      <c r="C2983" t="s">
        <v>17</v>
      </c>
      <c r="D2983" t="s">
        <v>6</v>
      </c>
      <c r="E2983" t="s">
        <v>382</v>
      </c>
      <c r="G2983" t="s">
        <v>353</v>
      </c>
      <c r="H2983" s="3" t="str">
        <f t="shared" si="46"/>
        <v>ARG SELF CADENAGUARNICIONES PARA COPETINPEPSICOPEHUAMARPEHUAMAR MAICITOSVtas Valor</v>
      </c>
      <c r="I2983" s="3">
        <v>22993564.182</v>
      </c>
      <c r="J2983" s="3">
        <v>27017051.283</v>
      </c>
      <c r="K2983" s="3">
        <v>30650257.127</v>
      </c>
      <c r="L2983" s="3">
        <v>29547106.09</v>
      </c>
      <c r="M2983" s="3">
        <v>31600376.686000001</v>
      </c>
      <c r="N2983" s="3">
        <v>29252513.213</v>
      </c>
      <c r="O2983" s="3">
        <v>27789887.399</v>
      </c>
      <c r="P2983" s="3">
        <v>41734977.266000003</v>
      </c>
      <c r="Q2983" s="3">
        <v>53680263.899999999</v>
      </c>
      <c r="R2983" s="3">
        <v>46631330.365999997</v>
      </c>
      <c r="S2983" s="3">
        <v>46123497.719999999</v>
      </c>
      <c r="T2983" s="3">
        <v>45552318.759999998</v>
      </c>
      <c r="U2983" s="3">
        <v>58996060.571999997</v>
      </c>
      <c r="V2983" s="3">
        <v>69359576.817000002</v>
      </c>
      <c r="W2983" s="3">
        <v>55174147.664999999</v>
      </c>
      <c r="X2983" s="3">
        <v>58454322.086999997</v>
      </c>
      <c r="Y2983" s="3">
        <v>94470408.818000004</v>
      </c>
      <c r="Z2983" s="3">
        <v>64112176.928000003</v>
      </c>
      <c r="AA2983" s="3">
        <v>65019617.847999997</v>
      </c>
      <c r="AB2983" s="3">
        <v>93313242.961999997</v>
      </c>
      <c r="AC2983" s="3">
        <v>141309352.81</v>
      </c>
      <c r="AD2983" s="3">
        <v>178148174.57800001</v>
      </c>
      <c r="AE2983" s="3">
        <v>175265889.06799999</v>
      </c>
      <c r="AF2983" s="3">
        <v>170946985.72099999</v>
      </c>
      <c r="AG2983" s="3">
        <v>149537998.81900001</v>
      </c>
      <c r="AH2983" s="3">
        <v>136822697.14300001</v>
      </c>
      <c r="AI2983" s="3">
        <v>227894320.86300001</v>
      </c>
      <c r="AJ2983" s="3">
        <v>178790613.09</v>
      </c>
      <c r="AK2983" s="3">
        <v>196811403.97299999</v>
      </c>
      <c r="AL2983" s="3">
        <v>258703859.98199999</v>
      </c>
      <c r="AM2983" s="3">
        <v>284527574.74199998</v>
      </c>
      <c r="AN2983" s="3">
        <v>342401296.25700003</v>
      </c>
      <c r="AO2983" s="3">
        <v>418285597.13599998</v>
      </c>
      <c r="AP2983" s="3">
        <v>391356526.75199997</v>
      </c>
      <c r="AQ2983" s="3">
        <v>371258729.634</v>
      </c>
      <c r="AR2983" s="3">
        <v>379619599.96100003</v>
      </c>
      <c r="AS2983" s="3">
        <v>415188227.565</v>
      </c>
      <c r="AT2983" s="3">
        <v>384645646.90600002</v>
      </c>
      <c r="AU2983" t="str">
        <f>IF(D2983="","",INDEX([1]DICCIONARIO!$G$21:$H$33,MATCH('DATA NIQ'!D2983,[1]DICCIONARIO!$G$21:$G$33,0),2))</f>
        <v>PEHUAMAR</v>
      </c>
    </row>
    <row r="2984" spans="1:47" hidden="1" x14ac:dyDescent="0.25">
      <c r="A2984" t="s">
        <v>0</v>
      </c>
      <c r="B2984" s="2" t="s">
        <v>349</v>
      </c>
      <c r="C2984" t="s">
        <v>17</v>
      </c>
      <c r="D2984" t="s">
        <v>6</v>
      </c>
      <c r="E2984" t="s">
        <v>382</v>
      </c>
      <c r="G2984" t="s">
        <v>354</v>
      </c>
      <c r="H2984" s="3" t="str">
        <f t="shared" si="46"/>
        <v>ARG SELF CADENAGUARNICIONES PARA COPETINPEPSICOPEHUAMARPEHUAMAR MAICITOSDist. Num. Tiendas Handling (C)</v>
      </c>
      <c r="I2984" s="1">
        <v>88.954999999999998</v>
      </c>
      <c r="J2984" s="1">
        <v>88.286000000000001</v>
      </c>
      <c r="K2984" s="1">
        <v>87.195999999999998</v>
      </c>
      <c r="L2984" s="1">
        <v>87.38</v>
      </c>
      <c r="M2984" s="1">
        <v>88.094999999999999</v>
      </c>
      <c r="N2984" s="1">
        <v>88.078999999999994</v>
      </c>
      <c r="O2984" s="1">
        <v>83.507000000000005</v>
      </c>
      <c r="P2984" s="1">
        <v>83.852999999999994</v>
      </c>
      <c r="Q2984" s="1">
        <v>86.472999999999999</v>
      </c>
      <c r="R2984" s="1">
        <v>86.02</v>
      </c>
      <c r="S2984" s="1">
        <v>82.87</v>
      </c>
      <c r="T2984" s="1">
        <v>70.417000000000002</v>
      </c>
      <c r="U2984" s="1">
        <v>71.86</v>
      </c>
      <c r="V2984" s="1">
        <v>73.994</v>
      </c>
      <c r="W2984" s="1">
        <v>72.135000000000005</v>
      </c>
      <c r="X2984" s="1">
        <v>70.680999999999997</v>
      </c>
      <c r="Y2984" s="1">
        <v>73.143000000000001</v>
      </c>
      <c r="Z2984" s="1">
        <v>65.349999999999994</v>
      </c>
      <c r="AA2984" s="1">
        <v>43.814999999999998</v>
      </c>
      <c r="AB2984" s="1">
        <v>40.314999999999998</v>
      </c>
      <c r="AC2984" s="1">
        <v>37.933999999999997</v>
      </c>
      <c r="AD2984" s="1">
        <v>48.473999999999997</v>
      </c>
      <c r="AE2984" s="1">
        <v>58.984000000000002</v>
      </c>
      <c r="AF2984" s="1">
        <v>71.706000000000003</v>
      </c>
      <c r="AG2984" s="1">
        <v>65.984999999999999</v>
      </c>
      <c r="AH2984" s="1">
        <v>53.764000000000003</v>
      </c>
      <c r="AI2984" s="1">
        <v>56.106999999999999</v>
      </c>
      <c r="AJ2984" s="1">
        <v>63.506999999999998</v>
      </c>
      <c r="AK2984" s="1">
        <v>69.507999999999996</v>
      </c>
      <c r="AL2984" s="1">
        <v>69.542000000000002</v>
      </c>
      <c r="AM2984" s="1">
        <v>73.402000000000001</v>
      </c>
      <c r="AN2984" s="1">
        <v>76.459999999999994</v>
      </c>
      <c r="AO2984" s="1">
        <v>76.647000000000006</v>
      </c>
      <c r="AP2984" s="1">
        <v>76.372</v>
      </c>
      <c r="AQ2984" s="1">
        <v>88.423000000000002</v>
      </c>
      <c r="AR2984" s="1">
        <v>91.427000000000007</v>
      </c>
      <c r="AS2984" s="1">
        <v>91.637</v>
      </c>
      <c r="AT2984" s="1">
        <v>93.034999999999997</v>
      </c>
      <c r="AU2984" t="str">
        <f>IF(D2984="","",INDEX([1]DICCIONARIO!$G$21:$H$33,MATCH('DATA NIQ'!D2984,[1]DICCIONARIO!$G$21:$G$33,0),2))</f>
        <v>PEHUAMAR</v>
      </c>
    </row>
    <row r="2985" spans="1:47" ht="14.45" hidden="1" customHeight="1" x14ac:dyDescent="0.25">
      <c r="A2985" t="s">
        <v>0</v>
      </c>
      <c r="B2985" s="2" t="s">
        <v>349</v>
      </c>
      <c r="C2985" t="s">
        <v>17</v>
      </c>
      <c r="D2985" t="s">
        <v>6</v>
      </c>
      <c r="E2985" t="s">
        <v>382</v>
      </c>
      <c r="G2985" t="s">
        <v>355</v>
      </c>
      <c r="H2985" s="3" t="str">
        <f t="shared" si="46"/>
        <v>ARG SELF CADENAGUARNICIONES PARA COPETINPEPSICOPEHUAMARPEHUAMAR MAICITOSDist. Pond. Tiendas Handling</v>
      </c>
      <c r="I2985" s="1">
        <v>91.843000000000004</v>
      </c>
      <c r="J2985" s="1">
        <v>91.629000000000005</v>
      </c>
      <c r="K2985" s="1">
        <v>90.79</v>
      </c>
      <c r="L2985" s="1">
        <v>90.311000000000007</v>
      </c>
      <c r="M2985" s="1">
        <v>90.71</v>
      </c>
      <c r="N2985" s="1">
        <v>91.227999999999994</v>
      </c>
      <c r="O2985" s="1">
        <v>87.863</v>
      </c>
      <c r="P2985" s="1">
        <v>88.710999999999999</v>
      </c>
      <c r="Q2985" s="1">
        <v>91.495000000000005</v>
      </c>
      <c r="R2985" s="1">
        <v>90.697000000000003</v>
      </c>
      <c r="S2985" s="1">
        <v>87.715999999999994</v>
      </c>
      <c r="T2985" s="1">
        <v>81.475999999999999</v>
      </c>
      <c r="U2985" s="1">
        <v>82.046000000000006</v>
      </c>
      <c r="V2985" s="1">
        <v>88.578999999999994</v>
      </c>
      <c r="W2985" s="1">
        <v>88.114999999999995</v>
      </c>
      <c r="X2985" s="1">
        <v>87.596999999999994</v>
      </c>
      <c r="Y2985" s="1">
        <v>89.710999999999999</v>
      </c>
      <c r="Z2985" s="1">
        <v>85.897999999999996</v>
      </c>
      <c r="AA2985" s="1">
        <v>72.536000000000001</v>
      </c>
      <c r="AB2985" s="1">
        <v>72.513000000000005</v>
      </c>
      <c r="AC2985" s="1">
        <v>69.162000000000006</v>
      </c>
      <c r="AD2985" s="1">
        <v>75.090999999999994</v>
      </c>
      <c r="AE2985" s="1">
        <v>79.456000000000003</v>
      </c>
      <c r="AF2985" s="1">
        <v>84.144000000000005</v>
      </c>
      <c r="AG2985" s="1">
        <v>79.105999999999995</v>
      </c>
      <c r="AH2985" s="1">
        <v>68.290000000000006</v>
      </c>
      <c r="AI2985" s="1">
        <v>77.132000000000005</v>
      </c>
      <c r="AJ2985" s="1">
        <v>79.710999999999999</v>
      </c>
      <c r="AK2985" s="1">
        <v>81.016000000000005</v>
      </c>
      <c r="AL2985" s="1">
        <v>82.715999999999994</v>
      </c>
      <c r="AM2985" s="1">
        <v>89.58</v>
      </c>
      <c r="AN2985" s="1">
        <v>91.703000000000003</v>
      </c>
      <c r="AO2985" s="1">
        <v>92.218000000000004</v>
      </c>
      <c r="AP2985" s="1">
        <v>91.8</v>
      </c>
      <c r="AQ2985" s="1">
        <v>95.766000000000005</v>
      </c>
      <c r="AR2985" s="1">
        <v>96.567999999999998</v>
      </c>
      <c r="AS2985" s="1">
        <v>96.662999999999997</v>
      </c>
      <c r="AT2985" s="1">
        <v>97.266000000000005</v>
      </c>
      <c r="AU2985" t="str">
        <f>IF(D2985="","",INDEX([1]DICCIONARIO!$G$21:$H$33,MATCH('DATA NIQ'!D2985,[1]DICCIONARIO!$G$21:$G$33,0),2))</f>
        <v>PEHUAMAR</v>
      </c>
    </row>
    <row r="2986" spans="1:47" ht="14.45" hidden="1" customHeight="1" x14ac:dyDescent="0.25">
      <c r="A2986" t="s">
        <v>0</v>
      </c>
      <c r="B2986" s="2" t="s">
        <v>349</v>
      </c>
      <c r="C2986" t="s">
        <v>17</v>
      </c>
      <c r="D2986" t="s">
        <v>6</v>
      </c>
      <c r="E2986" t="s">
        <v>382</v>
      </c>
      <c r="G2986" t="s">
        <v>356</v>
      </c>
      <c r="H2986" s="3" t="str">
        <f t="shared" si="46"/>
        <v>ARG SELF CADENAGUARNICIONES PARA COPETINPEPSICOPEHUAMARPEHUAMAR MAICITOSPart. de Vtas (KILOS) - Product</v>
      </c>
      <c r="I2986" s="1">
        <v>1.153</v>
      </c>
      <c r="J2986" s="1">
        <v>1.22</v>
      </c>
      <c r="K2986" s="1">
        <v>1.2569999999999999</v>
      </c>
      <c r="L2986" s="1">
        <v>1.18</v>
      </c>
      <c r="M2986" s="1">
        <v>1.2030000000000001</v>
      </c>
      <c r="N2986" s="1">
        <v>1.085</v>
      </c>
      <c r="O2986" s="1">
        <v>1.03</v>
      </c>
      <c r="P2986" s="1">
        <v>1.0309999999999999</v>
      </c>
      <c r="Q2986" s="1">
        <v>1.544</v>
      </c>
      <c r="R2986" s="1">
        <v>1.6060000000000001</v>
      </c>
      <c r="S2986" s="1">
        <v>1.478</v>
      </c>
      <c r="T2986" s="1">
        <v>1.6080000000000001</v>
      </c>
      <c r="U2986" s="1">
        <v>1.9630000000000001</v>
      </c>
      <c r="V2986" s="1">
        <v>2.133</v>
      </c>
      <c r="W2986" s="1">
        <v>1.538</v>
      </c>
      <c r="X2986" s="1">
        <v>1.5589999999999999</v>
      </c>
      <c r="Y2986" s="1">
        <v>2.3490000000000002</v>
      </c>
      <c r="Z2986" s="1">
        <v>1.246</v>
      </c>
      <c r="AA2986" s="1">
        <v>1.1080000000000001</v>
      </c>
      <c r="AB2986" s="1">
        <v>1.0369999999999999</v>
      </c>
      <c r="AC2986" s="1">
        <v>1.1399999999999999</v>
      </c>
      <c r="AD2986" s="1">
        <v>1.4379999999999999</v>
      </c>
      <c r="AE2986" s="1">
        <v>1.181</v>
      </c>
      <c r="AF2986" s="1">
        <v>1.0289999999999999</v>
      </c>
      <c r="AG2986" s="1">
        <v>0.874</v>
      </c>
      <c r="AH2986" s="1">
        <v>0.71699999999999997</v>
      </c>
      <c r="AI2986" s="1">
        <v>0.96599999999999997</v>
      </c>
      <c r="AJ2986" s="1">
        <v>0.86499999999999999</v>
      </c>
      <c r="AK2986" s="1">
        <v>0.97599999999999998</v>
      </c>
      <c r="AL2986" s="1">
        <v>1.2030000000000001</v>
      </c>
      <c r="AM2986" s="1">
        <v>1.3240000000000001</v>
      </c>
      <c r="AN2986" s="1">
        <v>1.113</v>
      </c>
      <c r="AO2986" s="1">
        <v>1.37</v>
      </c>
      <c r="AP2986" s="1">
        <v>1.5760000000000001</v>
      </c>
      <c r="AQ2986" s="1">
        <v>1.407</v>
      </c>
      <c r="AR2986" s="1">
        <v>1.506</v>
      </c>
      <c r="AS2986" s="1">
        <v>1.593</v>
      </c>
      <c r="AT2986" s="1">
        <v>1.4019999999999999</v>
      </c>
      <c r="AU2986" t="str">
        <f>IF(D2986="","",INDEX([1]DICCIONARIO!$G$21:$H$33,MATCH('DATA NIQ'!D2986,[1]DICCIONARIO!$G$21:$G$33,0),2))</f>
        <v>PEHUAMAR</v>
      </c>
    </row>
    <row r="2987" spans="1:47" ht="14.45" hidden="1" customHeight="1" x14ac:dyDescent="0.25">
      <c r="A2987" t="s">
        <v>0</v>
      </c>
      <c r="B2987" s="2" t="s">
        <v>349</v>
      </c>
      <c r="C2987" t="s">
        <v>17</v>
      </c>
      <c r="D2987" t="s">
        <v>6</v>
      </c>
      <c r="E2987" t="s">
        <v>382</v>
      </c>
      <c r="G2987" t="s">
        <v>357</v>
      </c>
      <c r="H2987" s="3" t="str">
        <f t="shared" si="46"/>
        <v>ARG SELF CADENAGUARNICIONES PARA COPETINPEPSICOPEHUAMARPEHUAMAR MAICITOSPart. de Vtas Valor - Product</v>
      </c>
      <c r="I2987" s="1">
        <v>1.2110000000000001</v>
      </c>
      <c r="J2987" s="1">
        <v>1.2889999999999999</v>
      </c>
      <c r="K2987" s="1">
        <v>1.2729999999999999</v>
      </c>
      <c r="L2987" s="1">
        <v>1.155</v>
      </c>
      <c r="M2987" s="1">
        <v>1.2090000000000001</v>
      </c>
      <c r="N2987" s="1">
        <v>1.0609999999999999</v>
      </c>
      <c r="O2987" s="1">
        <v>0.98</v>
      </c>
      <c r="P2987" s="1">
        <v>1.034</v>
      </c>
      <c r="Q2987" s="1">
        <v>1.425</v>
      </c>
      <c r="R2987" s="1">
        <v>1.3480000000000001</v>
      </c>
      <c r="S2987" s="1">
        <v>1.1859999999999999</v>
      </c>
      <c r="T2987" s="1">
        <v>1.21</v>
      </c>
      <c r="U2987" s="1">
        <v>1.4279999999999999</v>
      </c>
      <c r="V2987" s="1">
        <v>1.514</v>
      </c>
      <c r="W2987" s="1">
        <v>1.0269999999999999</v>
      </c>
      <c r="X2987" s="1">
        <v>1.008</v>
      </c>
      <c r="Y2987" s="1">
        <v>1.397</v>
      </c>
      <c r="Z2987" s="1">
        <v>0.79300000000000004</v>
      </c>
      <c r="AA2987" s="1">
        <v>0.72599999999999998</v>
      </c>
      <c r="AB2987" s="1">
        <v>0.752</v>
      </c>
      <c r="AC2987" s="1">
        <v>0.98599999999999999</v>
      </c>
      <c r="AD2987" s="1">
        <v>1.206</v>
      </c>
      <c r="AE2987" s="1">
        <v>1.1279999999999999</v>
      </c>
      <c r="AF2987" s="1">
        <v>1.0620000000000001</v>
      </c>
      <c r="AG2987" s="1">
        <v>0.95399999999999996</v>
      </c>
      <c r="AH2987" s="1">
        <v>0.81299999999999994</v>
      </c>
      <c r="AI2987" s="1">
        <v>1.075</v>
      </c>
      <c r="AJ2987" s="1">
        <v>0.92900000000000005</v>
      </c>
      <c r="AK2987" s="1">
        <v>1.0089999999999999</v>
      </c>
      <c r="AL2987" s="1">
        <v>1.24</v>
      </c>
      <c r="AM2987" s="1">
        <v>1.339</v>
      </c>
      <c r="AN2987" s="1">
        <v>1.274</v>
      </c>
      <c r="AO2987" s="1">
        <v>1.51</v>
      </c>
      <c r="AP2987" s="1">
        <v>1.61</v>
      </c>
      <c r="AQ2987" s="1">
        <v>1.417</v>
      </c>
      <c r="AR2987" s="1">
        <v>1.534</v>
      </c>
      <c r="AS2987" s="1">
        <v>1.66</v>
      </c>
      <c r="AT2987" s="1">
        <v>1.488</v>
      </c>
      <c r="AU2987" t="str">
        <f>IF(D2987="","",INDEX([1]DICCIONARIO!$G$21:$H$33,MATCH('DATA NIQ'!D2987,[1]DICCIONARIO!$G$21:$G$33,0),2))</f>
        <v>PEHUAMAR</v>
      </c>
    </row>
    <row r="2988" spans="1:47" ht="14.45" customHeight="1" x14ac:dyDescent="0.25">
      <c r="A2988" t="s">
        <v>0</v>
      </c>
      <c r="B2988" s="2" t="s">
        <v>349</v>
      </c>
      <c r="C2988" t="s">
        <v>17</v>
      </c>
      <c r="D2988" t="s">
        <v>6</v>
      </c>
      <c r="E2988" t="s">
        <v>382</v>
      </c>
      <c r="F2988" t="s">
        <v>19</v>
      </c>
      <c r="G2988" t="s">
        <v>350</v>
      </c>
      <c r="H2988" s="3" t="str">
        <f t="shared" si="46"/>
        <v>ARG SELF CADENAGUARNICIONES PARA COPETINPEPSICOPEHUAMARPEHUAMAR MAICITOS121 A 200Vtas (KILOS)</v>
      </c>
      <c r="I2988" s="4">
        <v>10592.629000000001</v>
      </c>
      <c r="J2988" s="4">
        <v>12097.825000000001</v>
      </c>
      <c r="K2988" s="4">
        <v>13261.053</v>
      </c>
      <c r="L2988" s="4">
        <v>12150.069</v>
      </c>
      <c r="M2988" s="4">
        <v>13634.609</v>
      </c>
      <c r="N2988" s="4">
        <v>11342.49</v>
      </c>
      <c r="O2988" s="4">
        <v>9577.8009999999995</v>
      </c>
      <c r="P2988" s="4">
        <v>15805.407999999999</v>
      </c>
      <c r="Q2988" s="4">
        <v>19500.874</v>
      </c>
      <c r="R2988" s="4">
        <v>16461.936000000002</v>
      </c>
      <c r="S2988" s="4">
        <v>16916.467000000001</v>
      </c>
      <c r="T2988" s="4">
        <v>15348.305</v>
      </c>
      <c r="U2988" s="4">
        <v>20463.672999999999</v>
      </c>
      <c r="V2988" s="4">
        <v>27094.255000000001</v>
      </c>
      <c r="W2988" s="4">
        <v>21865.73</v>
      </c>
      <c r="X2988" s="4">
        <v>19957.328000000001</v>
      </c>
      <c r="Y2988" s="4">
        <v>28418.409</v>
      </c>
      <c r="Z2988" s="4">
        <v>12469.612999999999</v>
      </c>
      <c r="AA2988" s="4">
        <v>8214.7729999999992</v>
      </c>
      <c r="AB2988" s="4">
        <v>10346.968999999999</v>
      </c>
      <c r="AC2988" s="4">
        <v>5358.7709999999997</v>
      </c>
      <c r="AD2988" s="4">
        <v>5521.9</v>
      </c>
      <c r="AE2988" s="4">
        <v>6734.6809999999996</v>
      </c>
      <c r="AF2988" s="4">
        <v>8543.866</v>
      </c>
      <c r="AG2988" s="4">
        <v>6516.2479999999996</v>
      </c>
      <c r="AH2988" s="4">
        <v>5337.8810000000003</v>
      </c>
      <c r="AI2988" s="4">
        <v>9660.4030000000002</v>
      </c>
      <c r="AJ2988" s="4">
        <v>8742.2919999999995</v>
      </c>
      <c r="AK2988" s="4">
        <v>9723.7180000000008</v>
      </c>
      <c r="AL2988" s="4">
        <v>12679.161</v>
      </c>
      <c r="AM2988" s="4">
        <v>12902.47</v>
      </c>
      <c r="AN2988" s="4">
        <v>13704.528</v>
      </c>
      <c r="AO2988" s="4">
        <v>16748.262999999999</v>
      </c>
      <c r="AP2988" s="4">
        <v>15622.808999999999</v>
      </c>
      <c r="AQ2988" s="4">
        <v>14427.656999999999</v>
      </c>
      <c r="AR2988" s="4">
        <v>14493.538</v>
      </c>
      <c r="AS2988" s="4">
        <v>15735.759</v>
      </c>
      <c r="AT2988" s="4">
        <v>14005.002</v>
      </c>
      <c r="AU2988" t="str">
        <f>IF(D2988="","",INDEX([1]DICCIONARIO!$G$21:$H$33,MATCH('DATA NIQ'!D2988,[1]DICCIONARIO!$G$21:$G$33,0),2))</f>
        <v>PEHUAMAR</v>
      </c>
    </row>
    <row r="2989" spans="1:47" ht="14.45" customHeight="1" x14ac:dyDescent="0.25">
      <c r="A2989" t="s">
        <v>0</v>
      </c>
      <c r="B2989" s="2" t="s">
        <v>349</v>
      </c>
      <c r="C2989" t="s">
        <v>17</v>
      </c>
      <c r="D2989" t="s">
        <v>6</v>
      </c>
      <c r="E2989" t="s">
        <v>382</v>
      </c>
      <c r="F2989" t="s">
        <v>19</v>
      </c>
      <c r="G2989" t="s">
        <v>351</v>
      </c>
      <c r="H2989" s="3" t="str">
        <f t="shared" si="46"/>
        <v>ARG SELF CADENAGUARNICIONES PARA COPETINPEPSICOPEHUAMARPEHUAMAR MAICITOS121 A 200Compras (KILOS)</v>
      </c>
      <c r="I2989" s="4">
        <v>0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0</v>
      </c>
      <c r="AF2989" s="4">
        <v>0</v>
      </c>
      <c r="AG2989" s="4">
        <v>0</v>
      </c>
      <c r="AH2989" s="4">
        <v>0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0</v>
      </c>
      <c r="AP2989" s="4">
        <v>0</v>
      </c>
      <c r="AQ2989" s="4">
        <v>0</v>
      </c>
      <c r="AR2989" s="4">
        <v>0</v>
      </c>
      <c r="AS2989" s="4">
        <v>0</v>
      </c>
      <c r="AT2989" s="4">
        <v>0</v>
      </c>
      <c r="AU2989" t="str">
        <f>IF(D2989="","",INDEX([1]DICCIONARIO!$G$21:$H$33,MATCH('DATA NIQ'!D2989,[1]DICCIONARIO!$G$21:$G$33,0),2))</f>
        <v>PEHUAMAR</v>
      </c>
    </row>
    <row r="2990" spans="1:47" ht="14.45" customHeight="1" x14ac:dyDescent="0.25">
      <c r="A2990" t="s">
        <v>0</v>
      </c>
      <c r="B2990" s="2" t="s">
        <v>349</v>
      </c>
      <c r="C2990" t="s">
        <v>17</v>
      </c>
      <c r="D2990" t="s">
        <v>6</v>
      </c>
      <c r="E2990" t="s">
        <v>382</v>
      </c>
      <c r="F2990" t="s">
        <v>19</v>
      </c>
      <c r="G2990" t="s">
        <v>352</v>
      </c>
      <c r="H2990" s="3" t="str">
        <f t="shared" si="46"/>
        <v>ARG SELF CADENAGUARNICIONES PARA COPETINPEPSICOPEHUAMARPEHUAMAR MAICITOS121 A 200Inventario (KILOS)</v>
      </c>
      <c r="I2990" s="4">
        <v>0</v>
      </c>
      <c r="J2990" s="4">
        <v>0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0</v>
      </c>
      <c r="AG2990" s="4">
        <v>0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0</v>
      </c>
      <c r="AQ2990" s="4">
        <v>0</v>
      </c>
      <c r="AR2990" s="4">
        <v>0</v>
      </c>
      <c r="AS2990" s="4">
        <v>0</v>
      </c>
      <c r="AT2990" s="4">
        <v>0</v>
      </c>
      <c r="AU2990" t="str">
        <f>IF(D2990="","",INDEX([1]DICCIONARIO!$G$21:$H$33,MATCH('DATA NIQ'!D2990,[1]DICCIONARIO!$G$21:$G$33,0),2))</f>
        <v>PEHUAMAR</v>
      </c>
    </row>
    <row r="2991" spans="1:47" ht="14.45" hidden="1" customHeight="1" x14ac:dyDescent="0.25">
      <c r="A2991" t="s">
        <v>0</v>
      </c>
      <c r="B2991" s="2" t="s">
        <v>349</v>
      </c>
      <c r="C2991" t="s">
        <v>17</v>
      </c>
      <c r="D2991" t="s">
        <v>6</v>
      </c>
      <c r="E2991" t="s">
        <v>382</v>
      </c>
      <c r="F2991" t="s">
        <v>19</v>
      </c>
      <c r="G2991" t="s">
        <v>353</v>
      </c>
      <c r="H2991" s="3" t="str">
        <f t="shared" si="46"/>
        <v>ARG SELF CADENAGUARNICIONES PARA COPETINPEPSICOPEHUAMARPEHUAMAR MAICITOS121 A 200Vtas Valor</v>
      </c>
      <c r="I2991" s="3">
        <v>17559744.364999998</v>
      </c>
      <c r="J2991" s="3">
        <v>20797574.155000001</v>
      </c>
      <c r="K2991" s="3">
        <v>22853583.311999999</v>
      </c>
      <c r="L2991" s="3">
        <v>21640956.284000002</v>
      </c>
      <c r="M2991" s="3">
        <v>25473215.780999999</v>
      </c>
      <c r="N2991" s="3">
        <v>21835239.392000001</v>
      </c>
      <c r="O2991" s="3">
        <v>19009586.460000001</v>
      </c>
      <c r="P2991" s="3">
        <v>32314693.057</v>
      </c>
      <c r="Q2991" s="3">
        <v>39818291.998999998</v>
      </c>
      <c r="R2991" s="3">
        <v>34561066.780000001</v>
      </c>
      <c r="S2991" s="3">
        <v>37335054.314999998</v>
      </c>
      <c r="T2991" s="3">
        <v>33697083.770999998</v>
      </c>
      <c r="U2991" s="3">
        <v>45720161.663999997</v>
      </c>
      <c r="V2991" s="3">
        <v>61883291.497000001</v>
      </c>
      <c r="W2991" s="3">
        <v>51342268.756999999</v>
      </c>
      <c r="X2991" s="3">
        <v>49038637.666000001</v>
      </c>
      <c r="Y2991" s="3">
        <v>72781067.511000007</v>
      </c>
      <c r="Z2991" s="3">
        <v>33703196.452</v>
      </c>
      <c r="AA2991" s="3">
        <v>24263076.497000001</v>
      </c>
      <c r="AB2991" s="3">
        <v>38978567.609999999</v>
      </c>
      <c r="AC2991" s="3">
        <v>49700334.582999997</v>
      </c>
      <c r="AD2991" s="3">
        <v>72922788.496999994</v>
      </c>
      <c r="AE2991" s="3">
        <v>98180828.769999996</v>
      </c>
      <c r="AF2991" s="3">
        <v>125457921.529</v>
      </c>
      <c r="AG2991" s="3">
        <v>101816426.095</v>
      </c>
      <c r="AH2991" s="3">
        <v>90501859.407000005</v>
      </c>
      <c r="AI2991" s="3">
        <v>167483597.76800001</v>
      </c>
      <c r="AJ2991" s="3">
        <v>150125935.96399999</v>
      </c>
      <c r="AK2991" s="3">
        <v>170758742.61399999</v>
      </c>
      <c r="AL2991" s="3">
        <v>224815714.23899999</v>
      </c>
      <c r="AM2991" s="3">
        <v>224673396.03299999</v>
      </c>
      <c r="AN2991" s="3">
        <v>254106759.15599999</v>
      </c>
      <c r="AO2991" s="3">
        <v>320635819.111</v>
      </c>
      <c r="AP2991" s="3">
        <v>300169809.42500001</v>
      </c>
      <c r="AQ2991" s="3">
        <v>276919192.87099999</v>
      </c>
      <c r="AR2991" s="3">
        <v>284379193.28200001</v>
      </c>
      <c r="AS2991" s="3">
        <v>321511739.838</v>
      </c>
      <c r="AT2991" s="3">
        <v>291768460.278</v>
      </c>
      <c r="AU2991" t="str">
        <f>IF(D2991="","",INDEX([1]DICCIONARIO!$G$21:$H$33,MATCH('DATA NIQ'!D2991,[1]DICCIONARIO!$G$21:$G$33,0),2))</f>
        <v>PEHUAMAR</v>
      </c>
    </row>
    <row r="2992" spans="1:47" hidden="1" x14ac:dyDescent="0.25">
      <c r="A2992" t="s">
        <v>0</v>
      </c>
      <c r="B2992" s="2" t="s">
        <v>349</v>
      </c>
      <c r="C2992" t="s">
        <v>17</v>
      </c>
      <c r="D2992" t="s">
        <v>6</v>
      </c>
      <c r="E2992" t="s">
        <v>382</v>
      </c>
      <c r="F2992" t="s">
        <v>19</v>
      </c>
      <c r="G2992" t="s">
        <v>354</v>
      </c>
      <c r="H2992" s="3" t="str">
        <f t="shared" si="46"/>
        <v>ARG SELF CADENAGUARNICIONES PARA COPETINPEPSICOPEHUAMARPEHUAMAR MAICITOS121 A 200Dist. Num. Tiendas Handling (C)</v>
      </c>
      <c r="I2992" s="1">
        <v>84.566999999999993</v>
      </c>
      <c r="J2992" s="1">
        <v>84.093000000000004</v>
      </c>
      <c r="K2992" s="1">
        <v>85.537999999999997</v>
      </c>
      <c r="L2992" s="1">
        <v>86.222999999999999</v>
      </c>
      <c r="M2992" s="1">
        <v>86.8</v>
      </c>
      <c r="N2992" s="1">
        <v>86.096000000000004</v>
      </c>
      <c r="O2992" s="1">
        <v>78.388999999999996</v>
      </c>
      <c r="P2992" s="1">
        <v>81.881</v>
      </c>
      <c r="Q2992" s="1">
        <v>85.906999999999996</v>
      </c>
      <c r="R2992" s="1">
        <v>81.954999999999998</v>
      </c>
      <c r="S2992" s="1">
        <v>73.423000000000002</v>
      </c>
      <c r="T2992" s="1">
        <v>58.530999999999999</v>
      </c>
      <c r="U2992" s="1">
        <v>63.984000000000002</v>
      </c>
      <c r="V2992" s="1">
        <v>70.159000000000006</v>
      </c>
      <c r="W2992" s="1">
        <v>69.2</v>
      </c>
      <c r="X2992" s="1">
        <v>65.659000000000006</v>
      </c>
      <c r="Y2992" s="1">
        <v>66.054000000000002</v>
      </c>
      <c r="Z2992" s="1">
        <v>53.22</v>
      </c>
      <c r="AA2992" s="1">
        <v>26.853999999999999</v>
      </c>
      <c r="AB2992" s="1">
        <v>30.318999999999999</v>
      </c>
      <c r="AC2992" s="1">
        <v>28.315000000000001</v>
      </c>
      <c r="AD2992" s="1">
        <v>37.856000000000002</v>
      </c>
      <c r="AE2992" s="1">
        <v>50.968000000000004</v>
      </c>
      <c r="AF2992" s="1">
        <v>68.989000000000004</v>
      </c>
      <c r="AG2992" s="1">
        <v>64.403000000000006</v>
      </c>
      <c r="AH2992" s="1">
        <v>51.896999999999998</v>
      </c>
      <c r="AI2992" s="1">
        <v>55.131</v>
      </c>
      <c r="AJ2992" s="1">
        <v>62.182000000000002</v>
      </c>
      <c r="AK2992" s="1">
        <v>68.665999999999997</v>
      </c>
      <c r="AL2992" s="1">
        <v>69.052000000000007</v>
      </c>
      <c r="AM2992" s="1">
        <v>72.885000000000005</v>
      </c>
      <c r="AN2992" s="1">
        <v>74.876000000000005</v>
      </c>
      <c r="AO2992" s="1">
        <v>75.036000000000001</v>
      </c>
      <c r="AP2992" s="1">
        <v>75.481999999999999</v>
      </c>
      <c r="AQ2992" s="1">
        <v>87.588999999999999</v>
      </c>
      <c r="AR2992" s="1">
        <v>90.647000000000006</v>
      </c>
      <c r="AS2992" s="1">
        <v>90.956999999999994</v>
      </c>
      <c r="AT2992" s="1">
        <v>92.108000000000004</v>
      </c>
      <c r="AU2992" t="str">
        <f>IF(D2992="","",INDEX([1]DICCIONARIO!$G$21:$H$33,MATCH('DATA NIQ'!D2992,[1]DICCIONARIO!$G$21:$G$33,0),2))</f>
        <v>PEHUAMAR</v>
      </c>
    </row>
    <row r="2993" spans="1:47" ht="14.45" hidden="1" customHeight="1" x14ac:dyDescent="0.25">
      <c r="A2993" t="s">
        <v>0</v>
      </c>
      <c r="B2993" s="2" t="s">
        <v>349</v>
      </c>
      <c r="C2993" t="s">
        <v>17</v>
      </c>
      <c r="D2993" t="s">
        <v>6</v>
      </c>
      <c r="E2993" t="s">
        <v>382</v>
      </c>
      <c r="F2993" t="s">
        <v>19</v>
      </c>
      <c r="G2993" t="s">
        <v>355</v>
      </c>
      <c r="H2993" s="3" t="str">
        <f t="shared" si="46"/>
        <v>ARG SELF CADENAGUARNICIONES PARA COPETINPEPSICOPEHUAMARPEHUAMAR MAICITOS121 A 200Dist. Pond. Tiendas Handling</v>
      </c>
      <c r="I2993" s="1">
        <v>82.225999999999999</v>
      </c>
      <c r="J2993" s="1">
        <v>85.783000000000001</v>
      </c>
      <c r="K2993" s="1">
        <v>89.727999999999994</v>
      </c>
      <c r="L2993" s="1">
        <v>89.665000000000006</v>
      </c>
      <c r="M2993" s="1">
        <v>89.688999999999993</v>
      </c>
      <c r="N2993" s="1">
        <v>89.921999999999997</v>
      </c>
      <c r="O2993" s="1">
        <v>81.379000000000005</v>
      </c>
      <c r="P2993" s="1">
        <v>86.16</v>
      </c>
      <c r="Q2993" s="1">
        <v>90.978999999999999</v>
      </c>
      <c r="R2993" s="1">
        <v>87.171999999999997</v>
      </c>
      <c r="S2993" s="1">
        <v>75.385999999999996</v>
      </c>
      <c r="T2993" s="1">
        <v>67.671999999999997</v>
      </c>
      <c r="U2993" s="1">
        <v>75.48</v>
      </c>
      <c r="V2993" s="1">
        <v>85.844999999999999</v>
      </c>
      <c r="W2993" s="1">
        <v>85.974999999999994</v>
      </c>
      <c r="X2993" s="1">
        <v>79.709000000000003</v>
      </c>
      <c r="Y2993" s="1">
        <v>79.171000000000006</v>
      </c>
      <c r="Z2993" s="1">
        <v>68.382999999999996</v>
      </c>
      <c r="AA2993" s="1">
        <v>49.427</v>
      </c>
      <c r="AB2993" s="1">
        <v>51.481000000000002</v>
      </c>
      <c r="AC2993" s="1">
        <v>52.356999999999999</v>
      </c>
      <c r="AD2993" s="1">
        <v>62.610999999999997</v>
      </c>
      <c r="AE2993" s="1">
        <v>66.887</v>
      </c>
      <c r="AF2993" s="1">
        <v>80.212999999999994</v>
      </c>
      <c r="AG2993" s="1">
        <v>76.456999999999994</v>
      </c>
      <c r="AH2993" s="1">
        <v>65.447000000000003</v>
      </c>
      <c r="AI2993" s="1">
        <v>75.763000000000005</v>
      </c>
      <c r="AJ2993" s="1">
        <v>77.745999999999995</v>
      </c>
      <c r="AK2993" s="1">
        <v>79.48</v>
      </c>
      <c r="AL2993" s="1">
        <v>81.528000000000006</v>
      </c>
      <c r="AM2993" s="1">
        <v>88.037000000000006</v>
      </c>
      <c r="AN2993" s="1">
        <v>89.92</v>
      </c>
      <c r="AO2993" s="1">
        <v>90.462000000000003</v>
      </c>
      <c r="AP2993" s="1">
        <v>90.902000000000001</v>
      </c>
      <c r="AQ2993" s="1">
        <v>95.018000000000001</v>
      </c>
      <c r="AR2993" s="1">
        <v>95.85</v>
      </c>
      <c r="AS2993" s="1">
        <v>95.698999999999998</v>
      </c>
      <c r="AT2993" s="1">
        <v>96.379000000000005</v>
      </c>
      <c r="AU2993" t="str">
        <f>IF(D2993="","",INDEX([1]DICCIONARIO!$G$21:$H$33,MATCH('DATA NIQ'!D2993,[1]DICCIONARIO!$G$21:$G$33,0),2))</f>
        <v>PEHUAMAR</v>
      </c>
    </row>
    <row r="2994" spans="1:47" ht="14.45" hidden="1" customHeight="1" x14ac:dyDescent="0.25">
      <c r="A2994" t="s">
        <v>0</v>
      </c>
      <c r="B2994" s="2" t="s">
        <v>349</v>
      </c>
      <c r="C2994" t="s">
        <v>17</v>
      </c>
      <c r="D2994" t="s">
        <v>6</v>
      </c>
      <c r="E2994" t="s">
        <v>382</v>
      </c>
      <c r="F2994" t="s">
        <v>19</v>
      </c>
      <c r="G2994" t="s">
        <v>356</v>
      </c>
      <c r="H2994" s="3" t="str">
        <f t="shared" si="46"/>
        <v>ARG SELF CADENAGUARNICIONES PARA COPETINPEPSICOPEHUAMARPEHUAMAR MAICITOS121 A 200Part. de Vtas (KILOS) - Product</v>
      </c>
      <c r="I2994" s="1">
        <v>0.80100000000000005</v>
      </c>
      <c r="J2994" s="1">
        <v>0.86</v>
      </c>
      <c r="K2994" s="1">
        <v>0.86699999999999999</v>
      </c>
      <c r="L2994" s="1">
        <v>0.81399999999999995</v>
      </c>
      <c r="M2994" s="1">
        <v>0.93500000000000005</v>
      </c>
      <c r="N2994" s="1">
        <v>0.77100000000000002</v>
      </c>
      <c r="O2994" s="1">
        <v>0.67600000000000005</v>
      </c>
      <c r="P2994" s="1">
        <v>0.78600000000000003</v>
      </c>
      <c r="Q2994" s="1">
        <v>1.143</v>
      </c>
      <c r="R2994" s="1">
        <v>1.194</v>
      </c>
      <c r="S2994" s="1">
        <v>1.2010000000000001</v>
      </c>
      <c r="T2994" s="1">
        <v>1.21</v>
      </c>
      <c r="U2994" s="1">
        <v>1.5489999999999999</v>
      </c>
      <c r="V2994" s="1">
        <v>1.9279999999999999</v>
      </c>
      <c r="W2994" s="1">
        <v>1.4430000000000001</v>
      </c>
      <c r="X2994" s="1">
        <v>1.4059999999999999</v>
      </c>
      <c r="Y2994" s="1">
        <v>2.0150000000000001</v>
      </c>
      <c r="Z2994" s="1">
        <v>0.83</v>
      </c>
      <c r="AA2994" s="1">
        <v>0.56399999999999995</v>
      </c>
      <c r="AB2994" s="1">
        <v>0.57599999999999996</v>
      </c>
      <c r="AC2994" s="1">
        <v>0.38300000000000001</v>
      </c>
      <c r="AD2994" s="1">
        <v>0.48599999999999999</v>
      </c>
      <c r="AE2994" s="1">
        <v>0.59299999999999997</v>
      </c>
      <c r="AF2994" s="1">
        <v>0.73499999999999999</v>
      </c>
      <c r="AG2994" s="1">
        <v>0.56799999999999995</v>
      </c>
      <c r="AH2994" s="1">
        <v>0.44600000000000001</v>
      </c>
      <c r="AI2994" s="1">
        <v>0.67</v>
      </c>
      <c r="AJ2994" s="1">
        <v>0.71299999999999997</v>
      </c>
      <c r="AK2994" s="1">
        <v>0.82699999999999996</v>
      </c>
      <c r="AL2994" s="1">
        <v>1.012</v>
      </c>
      <c r="AM2994" s="1">
        <v>1.014</v>
      </c>
      <c r="AN2994" s="1">
        <v>0.79200000000000004</v>
      </c>
      <c r="AO2994" s="1">
        <v>1.006</v>
      </c>
      <c r="AP2994" s="1">
        <v>1.1619999999999999</v>
      </c>
      <c r="AQ2994" s="1">
        <v>1.0029999999999999</v>
      </c>
      <c r="AR2994" s="1">
        <v>1.079</v>
      </c>
      <c r="AS2994" s="1">
        <v>1.1779999999999999</v>
      </c>
      <c r="AT2994" s="1">
        <v>1.0049999999999999</v>
      </c>
      <c r="AU2994" t="str">
        <f>IF(D2994="","",INDEX([1]DICCIONARIO!$G$21:$H$33,MATCH('DATA NIQ'!D2994,[1]DICCIONARIO!$G$21:$G$33,0),2))</f>
        <v>PEHUAMAR</v>
      </c>
    </row>
    <row r="2995" spans="1:47" ht="14.45" hidden="1" customHeight="1" x14ac:dyDescent="0.25">
      <c r="A2995" t="s">
        <v>0</v>
      </c>
      <c r="B2995" s="2" t="s">
        <v>349</v>
      </c>
      <c r="C2995" t="s">
        <v>17</v>
      </c>
      <c r="D2995" t="s">
        <v>6</v>
      </c>
      <c r="E2995" t="s">
        <v>382</v>
      </c>
      <c r="F2995" t="s">
        <v>19</v>
      </c>
      <c r="G2995" t="s">
        <v>357</v>
      </c>
      <c r="H2995" s="3" t="str">
        <f t="shared" si="46"/>
        <v>ARG SELF CADENAGUARNICIONES PARA COPETINPEPSICOPEHUAMARPEHUAMAR MAICITOS121 A 200Part. de Vtas Valor - Product</v>
      </c>
      <c r="I2995" s="1">
        <v>0.92400000000000004</v>
      </c>
      <c r="J2995" s="1">
        <v>0.99299999999999999</v>
      </c>
      <c r="K2995" s="1">
        <v>0.94899999999999995</v>
      </c>
      <c r="L2995" s="1">
        <v>0.84599999999999997</v>
      </c>
      <c r="M2995" s="1">
        <v>0.97499999999999998</v>
      </c>
      <c r="N2995" s="1">
        <v>0.79200000000000004</v>
      </c>
      <c r="O2995" s="1">
        <v>0.67</v>
      </c>
      <c r="P2995" s="1">
        <v>0.80100000000000005</v>
      </c>
      <c r="Q2995" s="1">
        <v>1.0569999999999999</v>
      </c>
      <c r="R2995" s="1">
        <v>0.999</v>
      </c>
      <c r="S2995" s="1">
        <v>0.96</v>
      </c>
      <c r="T2995" s="1">
        <v>0.89500000000000002</v>
      </c>
      <c r="U2995" s="1">
        <v>1.1060000000000001</v>
      </c>
      <c r="V2995" s="1">
        <v>1.351</v>
      </c>
      <c r="W2995" s="1">
        <v>0.95599999999999996</v>
      </c>
      <c r="X2995" s="1">
        <v>0.84599999999999997</v>
      </c>
      <c r="Y2995" s="1">
        <v>1.0760000000000001</v>
      </c>
      <c r="Z2995" s="1">
        <v>0.41699999999999998</v>
      </c>
      <c r="AA2995" s="1">
        <v>0.27100000000000002</v>
      </c>
      <c r="AB2995" s="1">
        <v>0.314</v>
      </c>
      <c r="AC2995" s="1">
        <v>0.34699999999999998</v>
      </c>
      <c r="AD2995" s="1">
        <v>0.49399999999999999</v>
      </c>
      <c r="AE2995" s="1">
        <v>0.63200000000000001</v>
      </c>
      <c r="AF2995" s="1">
        <v>0.77900000000000003</v>
      </c>
      <c r="AG2995" s="1">
        <v>0.65</v>
      </c>
      <c r="AH2995" s="1">
        <v>0.53800000000000003</v>
      </c>
      <c r="AI2995" s="1">
        <v>0.79</v>
      </c>
      <c r="AJ2995" s="1">
        <v>0.78</v>
      </c>
      <c r="AK2995" s="1">
        <v>0.876</v>
      </c>
      <c r="AL2995" s="1">
        <v>1.077</v>
      </c>
      <c r="AM2995" s="1">
        <v>1.0569999999999999</v>
      </c>
      <c r="AN2995" s="1">
        <v>0.94599999999999995</v>
      </c>
      <c r="AO2995" s="1">
        <v>1.157</v>
      </c>
      <c r="AP2995" s="1">
        <v>1.2350000000000001</v>
      </c>
      <c r="AQ2995" s="1">
        <v>1.0569999999999999</v>
      </c>
      <c r="AR2995" s="1">
        <v>1.149</v>
      </c>
      <c r="AS2995" s="1">
        <v>1.286</v>
      </c>
      <c r="AT2995" s="1">
        <v>1.129</v>
      </c>
      <c r="AU2995" t="str">
        <f>IF(D2995="","",INDEX([1]DICCIONARIO!$G$21:$H$33,MATCH('DATA NIQ'!D2995,[1]DICCIONARIO!$G$21:$G$33,0),2))</f>
        <v>PEHUAMAR</v>
      </c>
    </row>
    <row r="2996" spans="1:47" ht="14.45" customHeight="1" x14ac:dyDescent="0.25">
      <c r="A2996" t="s">
        <v>0</v>
      </c>
      <c r="B2996" s="2" t="s">
        <v>349</v>
      </c>
      <c r="C2996" t="s">
        <v>17</v>
      </c>
      <c r="D2996" t="s">
        <v>6</v>
      </c>
      <c r="E2996" t="s">
        <v>382</v>
      </c>
      <c r="F2996" t="s">
        <v>40</v>
      </c>
      <c r="G2996" t="s">
        <v>350</v>
      </c>
      <c r="H2996" s="3" t="str">
        <f t="shared" si="46"/>
        <v>ARG SELF CADENAGUARNICIONES PARA COPETINPEPSICOPEHUAMARPEHUAMAR MAICITOS201 A 400Vtas (KILOS)</v>
      </c>
      <c r="I2996" s="4">
        <v>4655.3940000000002</v>
      </c>
      <c r="J2996" s="4">
        <v>5068.9539999999997</v>
      </c>
      <c r="K2996" s="4">
        <v>5957.835</v>
      </c>
      <c r="L2996" s="4">
        <v>5481.0680000000002</v>
      </c>
      <c r="M2996" s="4">
        <v>3907.9549999999999</v>
      </c>
      <c r="N2996" s="4">
        <v>4623.018</v>
      </c>
      <c r="O2996" s="4">
        <v>5004.99</v>
      </c>
      <c r="P2996" s="4">
        <v>4908.5349999999999</v>
      </c>
      <c r="Q2996" s="4">
        <v>6833.2759999999998</v>
      </c>
      <c r="R2996" s="4">
        <v>5679.5060000000003</v>
      </c>
      <c r="S2996" s="4">
        <v>3901.165</v>
      </c>
      <c r="T2996" s="4">
        <v>5050.42</v>
      </c>
      <c r="U2996" s="4">
        <v>5469.2529999999997</v>
      </c>
      <c r="V2996" s="4">
        <v>2889.857</v>
      </c>
      <c r="W2996" s="4">
        <v>1435.499</v>
      </c>
      <c r="X2996" s="4">
        <v>2166.6039999999998</v>
      </c>
      <c r="Y2996" s="4">
        <v>4710.8450000000003</v>
      </c>
      <c r="Z2996" s="4">
        <v>6254.0129999999999</v>
      </c>
      <c r="AA2996" s="4">
        <v>7924.0479999999998</v>
      </c>
      <c r="AB2996" s="4">
        <v>8276.0519999999997</v>
      </c>
      <c r="AC2996" s="4">
        <v>10603.172</v>
      </c>
      <c r="AD2996" s="4">
        <v>10826.038</v>
      </c>
      <c r="AE2996" s="4">
        <v>6677.942</v>
      </c>
      <c r="AF2996" s="4">
        <v>3427.2910000000002</v>
      </c>
      <c r="AG2996" s="4">
        <v>3512.779</v>
      </c>
      <c r="AH2996" s="4">
        <v>3250.7829999999999</v>
      </c>
      <c r="AI2996" s="4">
        <v>4268.8860000000004</v>
      </c>
      <c r="AJ2996" s="4">
        <v>1869.787</v>
      </c>
      <c r="AK2996" s="4">
        <v>1760.7940000000001</v>
      </c>
      <c r="AL2996" s="4">
        <v>2402.395</v>
      </c>
      <c r="AM2996" s="4">
        <v>3942.6210000000001</v>
      </c>
      <c r="AN2996" s="4">
        <v>5542.0249999999996</v>
      </c>
      <c r="AO2996" s="4">
        <v>6074.72</v>
      </c>
      <c r="AP2996" s="4">
        <v>5561.7709999999997</v>
      </c>
      <c r="AQ2996" s="4">
        <v>5799.3220000000001</v>
      </c>
      <c r="AR2996" s="4">
        <v>5731.24</v>
      </c>
      <c r="AS2996" s="4">
        <v>5546.3630000000003</v>
      </c>
      <c r="AT2996" s="4">
        <v>5531.3109999999997</v>
      </c>
      <c r="AU2996" t="str">
        <f>IF(D2996="","",INDEX([1]DICCIONARIO!$G$21:$H$33,MATCH('DATA NIQ'!D2996,[1]DICCIONARIO!$G$21:$G$33,0),2))</f>
        <v>PEHUAMAR</v>
      </c>
    </row>
    <row r="2997" spans="1:47" ht="14.45" customHeight="1" x14ac:dyDescent="0.25">
      <c r="A2997" t="s">
        <v>0</v>
      </c>
      <c r="B2997" s="2" t="s">
        <v>349</v>
      </c>
      <c r="C2997" t="s">
        <v>17</v>
      </c>
      <c r="D2997" t="s">
        <v>6</v>
      </c>
      <c r="E2997" t="s">
        <v>382</v>
      </c>
      <c r="F2997" t="s">
        <v>40</v>
      </c>
      <c r="G2997" t="s">
        <v>351</v>
      </c>
      <c r="H2997" s="3" t="str">
        <f t="shared" si="46"/>
        <v>ARG SELF CADENAGUARNICIONES PARA COPETINPEPSICOPEHUAMARPEHUAMAR MAICITOS201 A 400Compras (KILOS)</v>
      </c>
      <c r="I2997" s="4">
        <v>0</v>
      </c>
      <c r="J2997" s="4">
        <v>0</v>
      </c>
      <c r="K2997" s="4">
        <v>0</v>
      </c>
      <c r="L2997" s="4">
        <v>0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  <c r="AE2997" s="4">
        <v>0</v>
      </c>
      <c r="AF2997" s="4">
        <v>0</v>
      </c>
      <c r="AG2997" s="4">
        <v>0</v>
      </c>
      <c r="AH2997" s="4">
        <v>0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0</v>
      </c>
      <c r="AP2997" s="4">
        <v>0</v>
      </c>
      <c r="AQ2997" s="4">
        <v>0</v>
      </c>
      <c r="AR2997" s="4">
        <v>0</v>
      </c>
      <c r="AS2997" s="4">
        <v>0</v>
      </c>
      <c r="AT2997" s="4">
        <v>0</v>
      </c>
      <c r="AU2997" t="str">
        <f>IF(D2997="","",INDEX([1]DICCIONARIO!$G$21:$H$33,MATCH('DATA NIQ'!D2997,[1]DICCIONARIO!$G$21:$G$33,0),2))</f>
        <v>PEHUAMAR</v>
      </c>
    </row>
    <row r="2998" spans="1:47" ht="14.45" customHeight="1" x14ac:dyDescent="0.25">
      <c r="A2998" t="s">
        <v>0</v>
      </c>
      <c r="B2998" s="2" t="s">
        <v>349</v>
      </c>
      <c r="C2998" t="s">
        <v>17</v>
      </c>
      <c r="D2998" t="s">
        <v>6</v>
      </c>
      <c r="E2998" t="s">
        <v>382</v>
      </c>
      <c r="F2998" t="s">
        <v>40</v>
      </c>
      <c r="G2998" t="s">
        <v>352</v>
      </c>
      <c r="H2998" s="3" t="str">
        <f t="shared" si="46"/>
        <v>ARG SELF CADENAGUARNICIONES PARA COPETINPEPSICOPEHUAMARPEHUAMAR MAICITOS201 A 400Inventario (KILOS)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0</v>
      </c>
      <c r="AO2998" s="4">
        <v>0</v>
      </c>
      <c r="AP2998" s="4">
        <v>0</v>
      </c>
      <c r="AQ2998" s="4">
        <v>0</v>
      </c>
      <c r="AR2998" s="4">
        <v>0</v>
      </c>
      <c r="AS2998" s="4">
        <v>0</v>
      </c>
      <c r="AT2998" s="4">
        <v>0</v>
      </c>
      <c r="AU2998" t="str">
        <f>IF(D2998="","",INDEX([1]DICCIONARIO!$G$21:$H$33,MATCH('DATA NIQ'!D2998,[1]DICCIONARIO!$G$21:$G$33,0),2))</f>
        <v>PEHUAMAR</v>
      </c>
    </row>
    <row r="2999" spans="1:47" ht="14.45" hidden="1" customHeight="1" x14ac:dyDescent="0.25">
      <c r="A2999" t="s">
        <v>0</v>
      </c>
      <c r="B2999" s="2" t="s">
        <v>349</v>
      </c>
      <c r="C2999" t="s">
        <v>17</v>
      </c>
      <c r="D2999" t="s">
        <v>6</v>
      </c>
      <c r="E2999" t="s">
        <v>382</v>
      </c>
      <c r="F2999" t="s">
        <v>40</v>
      </c>
      <c r="G2999" t="s">
        <v>353</v>
      </c>
      <c r="H2999" s="3" t="str">
        <f t="shared" si="46"/>
        <v>ARG SELF CADENAGUARNICIONES PARA COPETINPEPSICOPEHUAMARPEHUAMAR MAICITOS201 A 400Vtas Valor</v>
      </c>
      <c r="I2999" s="3">
        <v>5433819.8159999996</v>
      </c>
      <c r="J2999" s="3">
        <v>6219477.1279999996</v>
      </c>
      <c r="K2999" s="3">
        <v>7796673.8150000004</v>
      </c>
      <c r="L2999" s="3">
        <v>7906149.8049999997</v>
      </c>
      <c r="M2999" s="3">
        <v>6127160.9050000003</v>
      </c>
      <c r="N2999" s="3">
        <v>7417273.8210000005</v>
      </c>
      <c r="O2999" s="3">
        <v>8780300.9399999995</v>
      </c>
      <c r="P2999" s="3">
        <v>9420284.2080000006</v>
      </c>
      <c r="Q2999" s="3">
        <v>13861971.901000001</v>
      </c>
      <c r="R2999" s="3">
        <v>12070263.586999999</v>
      </c>
      <c r="S2999" s="3">
        <v>8788443.4049999993</v>
      </c>
      <c r="T2999" s="3">
        <v>11855234.989</v>
      </c>
      <c r="U2999" s="3">
        <v>13275898.908</v>
      </c>
      <c r="V2999" s="3">
        <v>7476285.3210000005</v>
      </c>
      <c r="W2999" s="3">
        <v>3831878.9079999998</v>
      </c>
      <c r="X2999" s="3">
        <v>9415684.4210000001</v>
      </c>
      <c r="Y2999" s="3">
        <v>21689341.307999998</v>
      </c>
      <c r="Z2999" s="3">
        <v>30408980.477000002</v>
      </c>
      <c r="AA2999" s="3">
        <v>40756541.351999998</v>
      </c>
      <c r="AB2999" s="3">
        <v>54334675.351999998</v>
      </c>
      <c r="AC2999" s="3">
        <v>91609018.226999998</v>
      </c>
      <c r="AD2999" s="3">
        <v>105225386.081</v>
      </c>
      <c r="AE2999" s="3">
        <v>77085060.297999993</v>
      </c>
      <c r="AF2999" s="3">
        <v>45489064.192000002</v>
      </c>
      <c r="AG2999" s="3">
        <v>47721572.723999999</v>
      </c>
      <c r="AH2999" s="3">
        <v>46320837.736000001</v>
      </c>
      <c r="AI2999" s="3">
        <v>60410723.094999999</v>
      </c>
      <c r="AJ2999" s="3">
        <v>28664677.127</v>
      </c>
      <c r="AK2999" s="3">
        <v>26052661.359000001</v>
      </c>
      <c r="AL2999" s="3">
        <v>33888145.743000001</v>
      </c>
      <c r="AM2999" s="3">
        <v>59854178.708999999</v>
      </c>
      <c r="AN2999" s="3">
        <v>88294537.100999996</v>
      </c>
      <c r="AO2999" s="3">
        <v>97649778.025000006</v>
      </c>
      <c r="AP2999" s="3">
        <v>91186717.327999994</v>
      </c>
      <c r="AQ2999" s="3">
        <v>94339536.762999997</v>
      </c>
      <c r="AR2999" s="3">
        <v>95240406.679000005</v>
      </c>
      <c r="AS2999" s="3">
        <v>93676487.728</v>
      </c>
      <c r="AT2999" s="3">
        <v>92877186.628000006</v>
      </c>
      <c r="AU2999" t="str">
        <f>IF(D2999="","",INDEX([1]DICCIONARIO!$G$21:$H$33,MATCH('DATA NIQ'!D2999,[1]DICCIONARIO!$G$21:$G$33,0),2))</f>
        <v>PEHUAMAR</v>
      </c>
    </row>
    <row r="3000" spans="1:47" hidden="1" x14ac:dyDescent="0.25">
      <c r="A3000" t="s">
        <v>0</v>
      </c>
      <c r="B3000" s="2" t="s">
        <v>349</v>
      </c>
      <c r="C3000" t="s">
        <v>17</v>
      </c>
      <c r="D3000" t="s">
        <v>6</v>
      </c>
      <c r="E3000" t="s">
        <v>382</v>
      </c>
      <c r="F3000" t="s">
        <v>40</v>
      </c>
      <c r="G3000" t="s">
        <v>354</v>
      </c>
      <c r="H3000" s="3" t="str">
        <f t="shared" si="46"/>
        <v>ARG SELF CADENAGUARNICIONES PARA COPETINPEPSICOPEHUAMARPEHUAMAR MAICITOS201 A 400Dist. Num. Tiendas Handling (C)</v>
      </c>
      <c r="I3000" s="1">
        <v>21.911999999999999</v>
      </c>
      <c r="J3000" s="1">
        <v>21.867000000000001</v>
      </c>
      <c r="K3000" s="1">
        <v>20.754000000000001</v>
      </c>
      <c r="L3000" s="1">
        <v>21.382999999999999</v>
      </c>
      <c r="M3000" s="1">
        <v>21.082999999999998</v>
      </c>
      <c r="N3000" s="1">
        <v>20.497</v>
      </c>
      <c r="O3000" s="1">
        <v>20.762</v>
      </c>
      <c r="P3000" s="1">
        <v>20.992999999999999</v>
      </c>
      <c r="Q3000" s="1">
        <v>20.847999999999999</v>
      </c>
      <c r="R3000" s="1">
        <v>21.440999999999999</v>
      </c>
      <c r="S3000" s="1">
        <v>19.866</v>
      </c>
      <c r="T3000" s="1">
        <v>20.593</v>
      </c>
      <c r="U3000" s="1">
        <v>20.657</v>
      </c>
      <c r="V3000" s="1">
        <v>18.454999999999998</v>
      </c>
      <c r="W3000" s="1">
        <v>14.093</v>
      </c>
      <c r="X3000" s="1">
        <v>18.609000000000002</v>
      </c>
      <c r="Y3000" s="1">
        <v>25.747</v>
      </c>
      <c r="Z3000" s="1">
        <v>28.797999999999998</v>
      </c>
      <c r="AA3000" s="1">
        <v>27.666</v>
      </c>
      <c r="AB3000" s="1">
        <v>27.92</v>
      </c>
      <c r="AC3000" s="1">
        <v>28.768999999999998</v>
      </c>
      <c r="AD3000" s="1">
        <v>27.859000000000002</v>
      </c>
      <c r="AE3000" s="1">
        <v>27.073</v>
      </c>
      <c r="AF3000" s="1">
        <v>25.841000000000001</v>
      </c>
      <c r="AG3000" s="1">
        <v>21.391999999999999</v>
      </c>
      <c r="AH3000" s="1">
        <v>21.893000000000001</v>
      </c>
      <c r="AI3000" s="1">
        <v>21.802</v>
      </c>
      <c r="AJ3000" s="1">
        <v>16.617000000000001</v>
      </c>
      <c r="AK3000" s="1">
        <v>14.151</v>
      </c>
      <c r="AL3000" s="1">
        <v>11.726000000000001</v>
      </c>
      <c r="AM3000" s="1">
        <v>20.096</v>
      </c>
      <c r="AN3000" s="1">
        <v>24.052</v>
      </c>
      <c r="AO3000" s="1">
        <v>24.471</v>
      </c>
      <c r="AP3000" s="1">
        <v>23.574000000000002</v>
      </c>
      <c r="AQ3000" s="1">
        <v>25.117999999999999</v>
      </c>
      <c r="AR3000" s="1">
        <v>25.574000000000002</v>
      </c>
      <c r="AS3000" s="1">
        <v>26.123999999999999</v>
      </c>
      <c r="AT3000" s="1">
        <v>22.867000000000001</v>
      </c>
      <c r="AU3000" t="str">
        <f>IF(D3000="","",INDEX([1]DICCIONARIO!$G$21:$H$33,MATCH('DATA NIQ'!D3000,[1]DICCIONARIO!$G$21:$G$33,0),2))</f>
        <v>PEHUAMAR</v>
      </c>
    </row>
    <row r="3001" spans="1:47" ht="14.45" hidden="1" customHeight="1" x14ac:dyDescent="0.25">
      <c r="A3001" t="s">
        <v>0</v>
      </c>
      <c r="B3001" s="2" t="s">
        <v>349</v>
      </c>
      <c r="C3001" t="s">
        <v>17</v>
      </c>
      <c r="D3001" t="s">
        <v>6</v>
      </c>
      <c r="E3001" t="s">
        <v>382</v>
      </c>
      <c r="F3001" t="s">
        <v>40</v>
      </c>
      <c r="G3001" t="s">
        <v>355</v>
      </c>
      <c r="H3001" s="3" t="str">
        <f t="shared" si="46"/>
        <v>ARG SELF CADENAGUARNICIONES PARA COPETINPEPSICOPEHUAMARPEHUAMAR MAICITOS201 A 400Dist. Pond. Tiendas Handling</v>
      </c>
      <c r="I3001" s="1">
        <v>32.347999999999999</v>
      </c>
      <c r="J3001" s="1">
        <v>33.159999999999997</v>
      </c>
      <c r="K3001" s="1">
        <v>32.194000000000003</v>
      </c>
      <c r="L3001" s="1">
        <v>32.454000000000001</v>
      </c>
      <c r="M3001" s="1">
        <v>31.841000000000001</v>
      </c>
      <c r="N3001" s="1">
        <v>31.744</v>
      </c>
      <c r="O3001" s="1">
        <v>28.863</v>
      </c>
      <c r="P3001" s="1">
        <v>30.798999999999999</v>
      </c>
      <c r="Q3001" s="1">
        <v>31.916</v>
      </c>
      <c r="R3001" s="1">
        <v>31.321000000000002</v>
      </c>
      <c r="S3001" s="1">
        <v>29.954000000000001</v>
      </c>
      <c r="T3001" s="1">
        <v>29.808</v>
      </c>
      <c r="U3001" s="1">
        <v>30.584</v>
      </c>
      <c r="V3001" s="1">
        <v>28.399000000000001</v>
      </c>
      <c r="W3001" s="1">
        <v>18.777000000000001</v>
      </c>
      <c r="X3001" s="1">
        <v>39.470999999999997</v>
      </c>
      <c r="Y3001" s="1">
        <v>53.408999999999999</v>
      </c>
      <c r="Z3001" s="1">
        <v>56.637999999999998</v>
      </c>
      <c r="AA3001" s="1">
        <v>51.600999999999999</v>
      </c>
      <c r="AB3001" s="1">
        <v>52.408000000000001</v>
      </c>
      <c r="AC3001" s="1">
        <v>56.808999999999997</v>
      </c>
      <c r="AD3001" s="1">
        <v>54.136000000000003</v>
      </c>
      <c r="AE3001" s="1">
        <v>52.354999999999997</v>
      </c>
      <c r="AF3001" s="1">
        <v>49.707000000000001</v>
      </c>
      <c r="AG3001" s="1">
        <v>36.942999999999998</v>
      </c>
      <c r="AH3001" s="1">
        <v>34.872999999999998</v>
      </c>
      <c r="AI3001" s="1">
        <v>32.380000000000003</v>
      </c>
      <c r="AJ3001" s="1">
        <v>23.696000000000002</v>
      </c>
      <c r="AK3001" s="1">
        <v>29.238</v>
      </c>
      <c r="AL3001" s="1">
        <v>33.393000000000001</v>
      </c>
      <c r="AM3001" s="1">
        <v>48.341000000000001</v>
      </c>
      <c r="AN3001" s="1">
        <v>53.274999999999999</v>
      </c>
      <c r="AO3001" s="1">
        <v>53.59</v>
      </c>
      <c r="AP3001" s="1">
        <v>49.505000000000003</v>
      </c>
      <c r="AQ3001" s="1">
        <v>57.460999999999999</v>
      </c>
      <c r="AR3001" s="1">
        <v>59.457999999999998</v>
      </c>
      <c r="AS3001" s="1">
        <v>59.192999999999998</v>
      </c>
      <c r="AT3001" s="1">
        <v>52.726999999999997</v>
      </c>
      <c r="AU3001" t="str">
        <f>IF(D3001="","",INDEX([1]DICCIONARIO!$G$21:$H$33,MATCH('DATA NIQ'!D3001,[1]DICCIONARIO!$G$21:$G$33,0),2))</f>
        <v>PEHUAMAR</v>
      </c>
    </row>
    <row r="3002" spans="1:47" ht="14.45" hidden="1" customHeight="1" x14ac:dyDescent="0.25">
      <c r="A3002" t="s">
        <v>0</v>
      </c>
      <c r="B3002" s="2" t="s">
        <v>349</v>
      </c>
      <c r="C3002" t="s">
        <v>17</v>
      </c>
      <c r="D3002" t="s">
        <v>6</v>
      </c>
      <c r="E3002" t="s">
        <v>382</v>
      </c>
      <c r="F3002" t="s">
        <v>40</v>
      </c>
      <c r="G3002" t="s">
        <v>356</v>
      </c>
      <c r="H3002" s="3" t="str">
        <f t="shared" si="46"/>
        <v>ARG SELF CADENAGUARNICIONES PARA COPETINPEPSICOPEHUAMARPEHUAMAR MAICITOS201 A 400Part. de Vtas (KILOS) - Product</v>
      </c>
      <c r="I3002" s="1">
        <v>0.35199999999999998</v>
      </c>
      <c r="J3002" s="1">
        <v>0.36</v>
      </c>
      <c r="K3002" s="1">
        <v>0.39</v>
      </c>
      <c r="L3002" s="1">
        <v>0.36699999999999999</v>
      </c>
      <c r="M3002" s="1">
        <v>0.26800000000000002</v>
      </c>
      <c r="N3002" s="1">
        <v>0.314</v>
      </c>
      <c r="O3002" s="1">
        <v>0.35299999999999998</v>
      </c>
      <c r="P3002" s="1">
        <v>0.24399999999999999</v>
      </c>
      <c r="Q3002" s="1">
        <v>0.40100000000000002</v>
      </c>
      <c r="R3002" s="1">
        <v>0.41199999999999998</v>
      </c>
      <c r="S3002" s="1">
        <v>0.27700000000000002</v>
      </c>
      <c r="T3002" s="1">
        <v>0.39800000000000002</v>
      </c>
      <c r="U3002" s="1">
        <v>0.41399999999999998</v>
      </c>
      <c r="V3002" s="1">
        <v>0.20599999999999999</v>
      </c>
      <c r="W3002" s="1">
        <v>9.5000000000000001E-2</v>
      </c>
      <c r="X3002" s="1">
        <v>0.153</v>
      </c>
      <c r="Y3002" s="1">
        <v>0.33400000000000002</v>
      </c>
      <c r="Z3002" s="1">
        <v>0.41599999999999998</v>
      </c>
      <c r="AA3002" s="1">
        <v>0.54400000000000004</v>
      </c>
      <c r="AB3002" s="1">
        <v>0.46100000000000002</v>
      </c>
      <c r="AC3002" s="1">
        <v>0.75700000000000001</v>
      </c>
      <c r="AD3002" s="1">
        <v>0.95199999999999996</v>
      </c>
      <c r="AE3002" s="1">
        <v>0.58799999999999997</v>
      </c>
      <c r="AF3002" s="1">
        <v>0.29499999999999998</v>
      </c>
      <c r="AG3002" s="1">
        <v>0.30599999999999999</v>
      </c>
      <c r="AH3002" s="1">
        <v>0.27100000000000002</v>
      </c>
      <c r="AI3002" s="1">
        <v>0.29599999999999999</v>
      </c>
      <c r="AJ3002" s="1">
        <v>0.152</v>
      </c>
      <c r="AK3002" s="1">
        <v>0.15</v>
      </c>
      <c r="AL3002" s="1">
        <v>0.192</v>
      </c>
      <c r="AM3002" s="1">
        <v>0.31</v>
      </c>
      <c r="AN3002" s="1">
        <v>0.32</v>
      </c>
      <c r="AO3002" s="1">
        <v>0.36499999999999999</v>
      </c>
      <c r="AP3002" s="1">
        <v>0.41399999999999998</v>
      </c>
      <c r="AQ3002" s="1">
        <v>0.40300000000000002</v>
      </c>
      <c r="AR3002" s="1">
        <v>0.42699999999999999</v>
      </c>
      <c r="AS3002" s="1">
        <v>0.41499999999999998</v>
      </c>
      <c r="AT3002" s="1">
        <v>0.39700000000000002</v>
      </c>
      <c r="AU3002" t="str">
        <f>IF(D3002="","",INDEX([1]DICCIONARIO!$G$21:$H$33,MATCH('DATA NIQ'!D3002,[1]DICCIONARIO!$G$21:$G$33,0),2))</f>
        <v>PEHUAMAR</v>
      </c>
    </row>
    <row r="3003" spans="1:47" ht="14.45" hidden="1" customHeight="1" x14ac:dyDescent="0.25">
      <c r="A3003" t="s">
        <v>0</v>
      </c>
      <c r="B3003" s="2" t="s">
        <v>349</v>
      </c>
      <c r="C3003" t="s">
        <v>17</v>
      </c>
      <c r="D3003" t="s">
        <v>6</v>
      </c>
      <c r="E3003" t="s">
        <v>382</v>
      </c>
      <c r="F3003" t="s">
        <v>40</v>
      </c>
      <c r="G3003" t="s">
        <v>357</v>
      </c>
      <c r="H3003" s="3" t="str">
        <f t="shared" si="46"/>
        <v>ARG SELF CADENAGUARNICIONES PARA COPETINPEPSICOPEHUAMARPEHUAMAR MAICITOS201 A 400Part. de Vtas Valor - Product</v>
      </c>
      <c r="I3003" s="1">
        <v>0.28599999999999998</v>
      </c>
      <c r="J3003" s="1">
        <v>0.29699999999999999</v>
      </c>
      <c r="K3003" s="1">
        <v>0.32400000000000001</v>
      </c>
      <c r="L3003" s="1">
        <v>0.309</v>
      </c>
      <c r="M3003" s="1">
        <v>0.23400000000000001</v>
      </c>
      <c r="N3003" s="1">
        <v>0.26900000000000002</v>
      </c>
      <c r="O3003" s="1">
        <v>0.309</v>
      </c>
      <c r="P3003" s="1">
        <v>0.23300000000000001</v>
      </c>
      <c r="Q3003" s="1">
        <v>0.36799999999999999</v>
      </c>
      <c r="R3003" s="1">
        <v>0.34899999999999998</v>
      </c>
      <c r="S3003" s="1">
        <v>0.22600000000000001</v>
      </c>
      <c r="T3003" s="1">
        <v>0.315</v>
      </c>
      <c r="U3003" s="1">
        <v>0.32100000000000001</v>
      </c>
      <c r="V3003" s="1">
        <v>0.16300000000000001</v>
      </c>
      <c r="W3003" s="1">
        <v>7.0999999999999994E-2</v>
      </c>
      <c r="X3003" s="1">
        <v>0.16200000000000001</v>
      </c>
      <c r="Y3003" s="1">
        <v>0.32100000000000001</v>
      </c>
      <c r="Z3003" s="1">
        <v>0.376</v>
      </c>
      <c r="AA3003" s="1">
        <v>0.45500000000000002</v>
      </c>
      <c r="AB3003" s="1">
        <v>0.438</v>
      </c>
      <c r="AC3003" s="1">
        <v>0.63900000000000001</v>
      </c>
      <c r="AD3003" s="1">
        <v>0.71299999999999997</v>
      </c>
      <c r="AE3003" s="1">
        <v>0.496</v>
      </c>
      <c r="AF3003" s="1">
        <v>0.28299999999999997</v>
      </c>
      <c r="AG3003" s="1">
        <v>0.30399999999999999</v>
      </c>
      <c r="AH3003" s="1">
        <v>0.27500000000000002</v>
      </c>
      <c r="AI3003" s="1">
        <v>0.28499999999999998</v>
      </c>
      <c r="AJ3003" s="1">
        <v>0.14899999999999999</v>
      </c>
      <c r="AK3003" s="1">
        <v>0.13400000000000001</v>
      </c>
      <c r="AL3003" s="1">
        <v>0.16200000000000001</v>
      </c>
      <c r="AM3003" s="1">
        <v>0.28199999999999997</v>
      </c>
      <c r="AN3003" s="1">
        <v>0.32900000000000001</v>
      </c>
      <c r="AO3003" s="1">
        <v>0.35199999999999998</v>
      </c>
      <c r="AP3003" s="1">
        <v>0.375</v>
      </c>
      <c r="AQ3003" s="1">
        <v>0.36</v>
      </c>
      <c r="AR3003" s="1">
        <v>0.38500000000000001</v>
      </c>
      <c r="AS3003" s="1">
        <v>0.375</v>
      </c>
      <c r="AT3003" s="1">
        <v>0.35899999999999999</v>
      </c>
      <c r="AU3003" t="str">
        <f>IF(D3003="","",INDEX([1]DICCIONARIO!$G$21:$H$33,MATCH('DATA NIQ'!D3003,[1]DICCIONARIO!$G$21:$G$33,0),2))</f>
        <v>PEHUAMAR</v>
      </c>
    </row>
    <row r="3004" spans="1:47" ht="14.45" customHeight="1" x14ac:dyDescent="0.25">
      <c r="A3004" t="s">
        <v>0</v>
      </c>
      <c r="B3004" s="2" t="s">
        <v>349</v>
      </c>
      <c r="C3004" t="s">
        <v>17</v>
      </c>
      <c r="D3004" t="s">
        <v>6</v>
      </c>
      <c r="E3004" t="s">
        <v>383</v>
      </c>
      <c r="G3004" t="s">
        <v>350</v>
      </c>
      <c r="H3004" s="3" t="str">
        <f t="shared" si="46"/>
        <v>ARG SELF CADENAGUARNICIONES PARA COPETINPEPSICOPEHUAMARPEHUAMAR MANIVtas (KILOS)</v>
      </c>
      <c r="I3004" s="4">
        <v>24882.2</v>
      </c>
      <c r="J3004" s="4">
        <v>25821.37</v>
      </c>
      <c r="K3004" s="4">
        <v>26123.205000000002</v>
      </c>
      <c r="L3004" s="4">
        <v>29186.837</v>
      </c>
      <c r="M3004" s="4">
        <v>28754.291000000001</v>
      </c>
      <c r="N3004" s="4">
        <v>29736.695</v>
      </c>
      <c r="O3004" s="4">
        <v>29695.828000000001</v>
      </c>
      <c r="P3004" s="4">
        <v>36272.326999999997</v>
      </c>
      <c r="Q3004" s="4">
        <v>30846.453000000001</v>
      </c>
      <c r="R3004" s="4">
        <v>26565.013999999999</v>
      </c>
      <c r="S3004" s="4">
        <v>23210.815999999999</v>
      </c>
      <c r="T3004" s="4">
        <v>24241.739000000001</v>
      </c>
      <c r="U3004" s="4">
        <v>24250.875</v>
      </c>
      <c r="V3004" s="4">
        <v>26482.262999999999</v>
      </c>
      <c r="W3004" s="4">
        <v>23273.286</v>
      </c>
      <c r="X3004" s="4">
        <v>29109.058000000001</v>
      </c>
      <c r="Y3004" s="4">
        <v>31724.899000000001</v>
      </c>
      <c r="Z3004" s="4">
        <v>26655.107</v>
      </c>
      <c r="AA3004" s="4">
        <v>19190.794000000002</v>
      </c>
      <c r="AB3004" s="4">
        <v>15362.312</v>
      </c>
      <c r="AC3004" s="4">
        <v>14363.493</v>
      </c>
      <c r="AD3004" s="4">
        <v>13511.581</v>
      </c>
      <c r="AE3004" s="4">
        <v>13306.102000000001</v>
      </c>
      <c r="AF3004" s="4">
        <v>10762.591</v>
      </c>
      <c r="AG3004" s="4">
        <v>14079.460999999999</v>
      </c>
      <c r="AH3004" s="4">
        <v>12201.984</v>
      </c>
      <c r="AI3004" s="4">
        <v>10177.779</v>
      </c>
      <c r="AJ3004" s="4">
        <v>8974.3439999999991</v>
      </c>
      <c r="AK3004" s="4">
        <v>8207.8330000000005</v>
      </c>
      <c r="AL3004" s="4">
        <v>8262.42</v>
      </c>
      <c r="AM3004" s="4">
        <v>8504.3780000000006</v>
      </c>
      <c r="AN3004" s="4">
        <v>8543.0609999999997</v>
      </c>
      <c r="AO3004" s="4">
        <v>9047.1450000000004</v>
      </c>
      <c r="AP3004" s="4">
        <v>8428.5550000000003</v>
      </c>
      <c r="AQ3004" s="4">
        <v>10225.504000000001</v>
      </c>
      <c r="AR3004" s="4">
        <v>6695.7479999999996</v>
      </c>
      <c r="AS3004" s="4">
        <v>7972.6390000000001</v>
      </c>
      <c r="AT3004" s="4">
        <v>7823.7619999999997</v>
      </c>
      <c r="AU3004" t="str">
        <f>IF(D3004="","",INDEX([1]DICCIONARIO!$G$21:$H$33,MATCH('DATA NIQ'!D3004,[1]DICCIONARIO!$G$21:$G$33,0),2))</f>
        <v>PEHUAMAR</v>
      </c>
    </row>
    <row r="3005" spans="1:47" ht="14.45" customHeight="1" x14ac:dyDescent="0.25">
      <c r="A3005" t="s">
        <v>0</v>
      </c>
      <c r="B3005" s="2" t="s">
        <v>349</v>
      </c>
      <c r="C3005" t="s">
        <v>17</v>
      </c>
      <c r="D3005" t="s">
        <v>6</v>
      </c>
      <c r="E3005" t="s">
        <v>383</v>
      </c>
      <c r="G3005" t="s">
        <v>351</v>
      </c>
      <c r="H3005" s="3" t="str">
        <f t="shared" si="46"/>
        <v>ARG SELF CADENAGUARNICIONES PARA COPETINPEPSICOPEHUAMARPEHUAMAR MANICompras (KILOS)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  <c r="AF3005" s="4">
        <v>0</v>
      </c>
      <c r="AG3005" s="4">
        <v>0</v>
      </c>
      <c r="AH3005" s="4">
        <v>0</v>
      </c>
      <c r="AI3005" s="4">
        <v>0</v>
      </c>
      <c r="AJ3005" s="4">
        <v>0</v>
      </c>
      <c r="AK3005" s="4">
        <v>0</v>
      </c>
      <c r="AL3005" s="4">
        <v>0</v>
      </c>
      <c r="AM3005" s="4">
        <v>0</v>
      </c>
      <c r="AN3005" s="4">
        <v>0</v>
      </c>
      <c r="AO3005" s="4">
        <v>0</v>
      </c>
      <c r="AP3005" s="4">
        <v>0</v>
      </c>
      <c r="AQ3005" s="4">
        <v>0</v>
      </c>
      <c r="AR3005" s="4">
        <v>0</v>
      </c>
      <c r="AS3005" s="4">
        <v>0</v>
      </c>
      <c r="AT3005" s="4">
        <v>0</v>
      </c>
      <c r="AU3005" t="str">
        <f>IF(D3005="","",INDEX([1]DICCIONARIO!$G$21:$H$33,MATCH('DATA NIQ'!D3005,[1]DICCIONARIO!$G$21:$G$33,0),2))</f>
        <v>PEHUAMAR</v>
      </c>
    </row>
    <row r="3006" spans="1:47" ht="14.45" customHeight="1" x14ac:dyDescent="0.25">
      <c r="A3006" t="s">
        <v>0</v>
      </c>
      <c r="B3006" s="2" t="s">
        <v>349</v>
      </c>
      <c r="C3006" t="s">
        <v>17</v>
      </c>
      <c r="D3006" t="s">
        <v>6</v>
      </c>
      <c r="E3006" t="s">
        <v>383</v>
      </c>
      <c r="G3006" t="s">
        <v>352</v>
      </c>
      <c r="H3006" s="3" t="str">
        <f t="shared" si="46"/>
        <v>ARG SELF CADENAGUARNICIONES PARA COPETINPEPSICOPEHUAMARPEHUAMAR MANIInventario (KILOS)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0</v>
      </c>
      <c r="AF3006" s="4">
        <v>0</v>
      </c>
      <c r="AG3006" s="4">
        <v>0</v>
      </c>
      <c r="AH3006" s="4">
        <v>0</v>
      </c>
      <c r="AI3006" s="4">
        <v>0</v>
      </c>
      <c r="AJ3006" s="4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0</v>
      </c>
      <c r="AP3006" s="4">
        <v>0</v>
      </c>
      <c r="AQ3006" s="4">
        <v>0</v>
      </c>
      <c r="AR3006" s="4">
        <v>0</v>
      </c>
      <c r="AS3006" s="4">
        <v>0</v>
      </c>
      <c r="AT3006" s="4">
        <v>0</v>
      </c>
      <c r="AU3006" t="str">
        <f>IF(D3006="","",INDEX([1]DICCIONARIO!$G$21:$H$33,MATCH('DATA NIQ'!D3006,[1]DICCIONARIO!$G$21:$G$33,0),2))</f>
        <v>PEHUAMAR</v>
      </c>
    </row>
    <row r="3007" spans="1:47" ht="14.45" hidden="1" customHeight="1" x14ac:dyDescent="0.25">
      <c r="A3007" t="s">
        <v>0</v>
      </c>
      <c r="B3007" s="2" t="s">
        <v>349</v>
      </c>
      <c r="C3007" t="s">
        <v>17</v>
      </c>
      <c r="D3007" t="s">
        <v>6</v>
      </c>
      <c r="E3007" t="s">
        <v>383</v>
      </c>
      <c r="G3007" t="s">
        <v>353</v>
      </c>
      <c r="H3007" s="3" t="str">
        <f t="shared" si="46"/>
        <v>ARG SELF CADENAGUARNICIONES PARA COPETINPEPSICOPEHUAMARPEHUAMAR MANIVtas Valor</v>
      </c>
      <c r="I3007" s="3">
        <v>30169885.603999998</v>
      </c>
      <c r="J3007" s="3">
        <v>32159677.965999998</v>
      </c>
      <c r="K3007" s="3">
        <v>34314839.390000001</v>
      </c>
      <c r="L3007" s="3">
        <v>40423023.174999997</v>
      </c>
      <c r="M3007" s="3">
        <v>41209560.079999998</v>
      </c>
      <c r="N3007" s="3">
        <v>43360454.873000003</v>
      </c>
      <c r="O3007" s="3">
        <v>46240506.344999999</v>
      </c>
      <c r="P3007" s="3">
        <v>60951322.207000002</v>
      </c>
      <c r="Q3007" s="3">
        <v>56120178.130000003</v>
      </c>
      <c r="R3007" s="3">
        <v>53143968.107000001</v>
      </c>
      <c r="S3007" s="3">
        <v>52806607.358000003</v>
      </c>
      <c r="T3007" s="3">
        <v>58017052.148000002</v>
      </c>
      <c r="U3007" s="3">
        <v>60502084.670000002</v>
      </c>
      <c r="V3007" s="3">
        <v>66511634.534999996</v>
      </c>
      <c r="W3007" s="3">
        <v>61983950.024999999</v>
      </c>
      <c r="X3007" s="3">
        <v>80283075.743000001</v>
      </c>
      <c r="Y3007" s="3">
        <v>92531787.555000007</v>
      </c>
      <c r="Z3007" s="3">
        <v>82888467.869000003</v>
      </c>
      <c r="AA3007" s="3">
        <v>67984421.834999993</v>
      </c>
      <c r="AB3007" s="3">
        <v>73341999.895999998</v>
      </c>
      <c r="AC3007" s="3">
        <v>140630405.60100001</v>
      </c>
      <c r="AD3007" s="3">
        <v>172066694.82100001</v>
      </c>
      <c r="AE3007" s="3">
        <v>181855276.76100001</v>
      </c>
      <c r="AF3007" s="3">
        <v>160750504.67899999</v>
      </c>
      <c r="AG3007" s="3">
        <v>201787650.19299999</v>
      </c>
      <c r="AH3007" s="3">
        <v>176637385.516</v>
      </c>
      <c r="AI3007" s="3">
        <v>182040995.421</v>
      </c>
      <c r="AJ3007" s="3">
        <v>166333178.93599999</v>
      </c>
      <c r="AK3007" s="3">
        <v>154781966.50799999</v>
      </c>
      <c r="AL3007" s="3">
        <v>159406988.89700001</v>
      </c>
      <c r="AM3007" s="3">
        <v>164299679.03600001</v>
      </c>
      <c r="AN3007" s="3">
        <v>171104231.72799999</v>
      </c>
      <c r="AO3007" s="3">
        <v>189380283.59</v>
      </c>
      <c r="AP3007" s="3">
        <v>171648413.62099999</v>
      </c>
      <c r="AQ3007" s="3">
        <v>195523411.037</v>
      </c>
      <c r="AR3007" s="3">
        <v>136958616.88100001</v>
      </c>
      <c r="AS3007" s="3">
        <v>146179860.023</v>
      </c>
      <c r="AT3007" s="3">
        <v>146744371.796</v>
      </c>
      <c r="AU3007" t="str">
        <f>IF(D3007="","",INDEX([1]DICCIONARIO!$G$21:$H$33,MATCH('DATA NIQ'!D3007,[1]DICCIONARIO!$G$21:$G$33,0),2))</f>
        <v>PEHUAMAR</v>
      </c>
    </row>
    <row r="3008" spans="1:47" hidden="1" x14ac:dyDescent="0.25">
      <c r="A3008" t="s">
        <v>0</v>
      </c>
      <c r="B3008" s="2" t="s">
        <v>349</v>
      </c>
      <c r="C3008" t="s">
        <v>17</v>
      </c>
      <c r="D3008" t="s">
        <v>6</v>
      </c>
      <c r="E3008" t="s">
        <v>383</v>
      </c>
      <c r="G3008" t="s">
        <v>354</v>
      </c>
      <c r="H3008" s="3" t="str">
        <f t="shared" si="46"/>
        <v>ARG SELF CADENAGUARNICIONES PARA COPETINPEPSICOPEHUAMARPEHUAMAR MANIDist. Num. Tiendas Handling (C)</v>
      </c>
      <c r="I3008" s="1">
        <v>93.081000000000003</v>
      </c>
      <c r="J3008" s="1">
        <v>91.811000000000007</v>
      </c>
      <c r="K3008" s="1">
        <v>92.093999999999994</v>
      </c>
      <c r="L3008" s="1">
        <v>93.975999999999999</v>
      </c>
      <c r="M3008" s="1">
        <v>94.402000000000001</v>
      </c>
      <c r="N3008" s="1">
        <v>93.882000000000005</v>
      </c>
      <c r="O3008" s="1">
        <v>92.923000000000002</v>
      </c>
      <c r="P3008" s="1">
        <v>92.947000000000003</v>
      </c>
      <c r="Q3008" s="1">
        <v>91.034999999999997</v>
      </c>
      <c r="R3008" s="1">
        <v>87.784999999999997</v>
      </c>
      <c r="S3008" s="1">
        <v>85.635999999999996</v>
      </c>
      <c r="T3008" s="1">
        <v>80.302000000000007</v>
      </c>
      <c r="U3008" s="1">
        <v>78.596000000000004</v>
      </c>
      <c r="V3008" s="1">
        <v>76.909000000000006</v>
      </c>
      <c r="W3008" s="1">
        <v>74.882000000000005</v>
      </c>
      <c r="X3008" s="1">
        <v>77.397999999999996</v>
      </c>
      <c r="Y3008" s="1">
        <v>77.703000000000003</v>
      </c>
      <c r="Z3008" s="1">
        <v>76.37</v>
      </c>
      <c r="AA3008" s="1">
        <v>52.125</v>
      </c>
      <c r="AB3008" s="1">
        <v>45.378999999999998</v>
      </c>
      <c r="AC3008" s="1">
        <v>66.921999999999997</v>
      </c>
      <c r="AD3008" s="1">
        <v>67.052999999999997</v>
      </c>
      <c r="AE3008" s="1">
        <v>66.498000000000005</v>
      </c>
      <c r="AF3008" s="1">
        <v>72.317999999999998</v>
      </c>
      <c r="AG3008" s="1">
        <v>72.53</v>
      </c>
      <c r="AH3008" s="1">
        <v>68.902000000000001</v>
      </c>
      <c r="AI3008" s="1">
        <v>57.46</v>
      </c>
      <c r="AJ3008" s="1">
        <v>42.283000000000001</v>
      </c>
      <c r="AK3008" s="1">
        <v>39.234999999999999</v>
      </c>
      <c r="AL3008" s="1">
        <v>37.799999999999997</v>
      </c>
      <c r="AM3008" s="1">
        <v>36.404000000000003</v>
      </c>
      <c r="AN3008" s="1">
        <v>35.485999999999997</v>
      </c>
      <c r="AO3008" s="1">
        <v>34.999000000000002</v>
      </c>
      <c r="AP3008" s="1">
        <v>35.267000000000003</v>
      </c>
      <c r="AQ3008" s="1">
        <v>35.005000000000003</v>
      </c>
      <c r="AR3008" s="1">
        <v>34.012999999999998</v>
      </c>
      <c r="AS3008" s="1">
        <v>34.348999999999997</v>
      </c>
      <c r="AT3008" s="1">
        <v>33.75</v>
      </c>
      <c r="AU3008" t="str">
        <f>IF(D3008="","",INDEX([1]DICCIONARIO!$G$21:$H$33,MATCH('DATA NIQ'!D3008,[1]DICCIONARIO!$G$21:$G$33,0),2))</f>
        <v>PEHUAMAR</v>
      </c>
    </row>
    <row r="3009" spans="1:47" ht="14.45" hidden="1" customHeight="1" x14ac:dyDescent="0.25">
      <c r="A3009" t="s">
        <v>0</v>
      </c>
      <c r="B3009" s="2" t="s">
        <v>349</v>
      </c>
      <c r="C3009" t="s">
        <v>17</v>
      </c>
      <c r="D3009" t="s">
        <v>6</v>
      </c>
      <c r="E3009" t="s">
        <v>383</v>
      </c>
      <c r="G3009" t="s">
        <v>355</v>
      </c>
      <c r="H3009" s="3" t="str">
        <f t="shared" si="46"/>
        <v>ARG SELF CADENAGUARNICIONES PARA COPETINPEPSICOPEHUAMARPEHUAMAR MANIDist. Pond. Tiendas Handling</v>
      </c>
      <c r="I3009" s="1">
        <v>97.837999999999994</v>
      </c>
      <c r="J3009" s="1">
        <v>97.94</v>
      </c>
      <c r="K3009" s="1">
        <v>98.382999999999996</v>
      </c>
      <c r="L3009" s="1">
        <v>98.489000000000004</v>
      </c>
      <c r="M3009" s="1">
        <v>98.57</v>
      </c>
      <c r="N3009" s="1">
        <v>98.32</v>
      </c>
      <c r="O3009" s="1">
        <v>97.835999999999999</v>
      </c>
      <c r="P3009" s="1">
        <v>98.037000000000006</v>
      </c>
      <c r="Q3009" s="1">
        <v>97.275000000000006</v>
      </c>
      <c r="R3009" s="1">
        <v>95.837000000000003</v>
      </c>
      <c r="S3009" s="1">
        <v>95.44</v>
      </c>
      <c r="T3009" s="1">
        <v>93.382000000000005</v>
      </c>
      <c r="U3009" s="1">
        <v>92.308000000000007</v>
      </c>
      <c r="V3009" s="1">
        <v>91.097999999999999</v>
      </c>
      <c r="W3009" s="1">
        <v>90.576999999999998</v>
      </c>
      <c r="X3009" s="1">
        <v>91.888999999999996</v>
      </c>
      <c r="Y3009" s="1">
        <v>92.355000000000004</v>
      </c>
      <c r="Z3009" s="1">
        <v>91.816999999999993</v>
      </c>
      <c r="AA3009" s="1">
        <v>78.290000000000006</v>
      </c>
      <c r="AB3009" s="1">
        <v>75.712000000000003</v>
      </c>
      <c r="AC3009" s="1">
        <v>85.917000000000002</v>
      </c>
      <c r="AD3009" s="1">
        <v>85.617000000000004</v>
      </c>
      <c r="AE3009" s="1">
        <v>85.07</v>
      </c>
      <c r="AF3009" s="1">
        <v>86.784000000000006</v>
      </c>
      <c r="AG3009" s="1">
        <v>84.661000000000001</v>
      </c>
      <c r="AH3009" s="1">
        <v>81.028999999999996</v>
      </c>
      <c r="AI3009" s="1">
        <v>81.305000000000007</v>
      </c>
      <c r="AJ3009" s="1">
        <v>74.356999999999999</v>
      </c>
      <c r="AK3009" s="1">
        <v>71.902000000000001</v>
      </c>
      <c r="AL3009" s="1">
        <v>71.248000000000005</v>
      </c>
      <c r="AM3009" s="1">
        <v>71.153000000000006</v>
      </c>
      <c r="AN3009" s="1">
        <v>71.582999999999998</v>
      </c>
      <c r="AO3009" s="1">
        <v>70.713999999999999</v>
      </c>
      <c r="AP3009" s="1">
        <v>70.36</v>
      </c>
      <c r="AQ3009" s="1">
        <v>70.259</v>
      </c>
      <c r="AR3009" s="1">
        <v>70.643000000000001</v>
      </c>
      <c r="AS3009" s="1">
        <v>70.343999999999994</v>
      </c>
      <c r="AT3009" s="1">
        <v>70.007000000000005</v>
      </c>
      <c r="AU3009" t="str">
        <f>IF(D3009="","",INDEX([1]DICCIONARIO!$G$21:$H$33,MATCH('DATA NIQ'!D3009,[1]DICCIONARIO!$G$21:$G$33,0),2))</f>
        <v>PEHUAMAR</v>
      </c>
    </row>
    <row r="3010" spans="1:47" ht="14.45" hidden="1" customHeight="1" x14ac:dyDescent="0.25">
      <c r="A3010" t="s">
        <v>0</v>
      </c>
      <c r="B3010" s="2" t="s">
        <v>349</v>
      </c>
      <c r="C3010" t="s">
        <v>17</v>
      </c>
      <c r="D3010" t="s">
        <v>6</v>
      </c>
      <c r="E3010" t="s">
        <v>383</v>
      </c>
      <c r="G3010" t="s">
        <v>356</v>
      </c>
      <c r="H3010" s="3" t="str">
        <f t="shared" si="46"/>
        <v>ARG SELF CADENAGUARNICIONES PARA COPETINPEPSICOPEHUAMARPEHUAMAR MANIPart. de Vtas (KILOS) - Product</v>
      </c>
      <c r="I3010" s="1">
        <v>1.8819999999999999</v>
      </c>
      <c r="J3010" s="1">
        <v>1.835</v>
      </c>
      <c r="K3010" s="1">
        <v>1.708</v>
      </c>
      <c r="L3010" s="1">
        <v>1.954</v>
      </c>
      <c r="M3010" s="1">
        <v>1.9710000000000001</v>
      </c>
      <c r="N3010" s="1">
        <v>2.0209999999999999</v>
      </c>
      <c r="O3010" s="1">
        <v>2.097</v>
      </c>
      <c r="P3010" s="1">
        <v>1.8049999999999999</v>
      </c>
      <c r="Q3010" s="1">
        <v>1.8080000000000001</v>
      </c>
      <c r="R3010" s="1">
        <v>1.927</v>
      </c>
      <c r="S3010" s="1">
        <v>1.6479999999999999</v>
      </c>
      <c r="T3010" s="1">
        <v>1.911</v>
      </c>
      <c r="U3010" s="1">
        <v>1.835</v>
      </c>
      <c r="V3010" s="1">
        <v>1.8839999999999999</v>
      </c>
      <c r="W3010" s="1">
        <v>1.536</v>
      </c>
      <c r="X3010" s="1">
        <v>2.0510000000000002</v>
      </c>
      <c r="Y3010" s="1">
        <v>2.2490000000000001</v>
      </c>
      <c r="Z3010" s="1">
        <v>1.774</v>
      </c>
      <c r="AA3010" s="1">
        <v>1.3169999999999999</v>
      </c>
      <c r="AB3010" s="1">
        <v>0.85499999999999998</v>
      </c>
      <c r="AC3010" s="1">
        <v>1.026</v>
      </c>
      <c r="AD3010" s="1">
        <v>1.1879999999999999</v>
      </c>
      <c r="AE3010" s="1">
        <v>1.1719999999999999</v>
      </c>
      <c r="AF3010" s="1">
        <v>0.92500000000000004</v>
      </c>
      <c r="AG3010" s="1">
        <v>1.2270000000000001</v>
      </c>
      <c r="AH3010" s="1">
        <v>1.018</v>
      </c>
      <c r="AI3010" s="1">
        <v>0.70599999999999996</v>
      </c>
      <c r="AJ3010" s="1">
        <v>0.73099999999999998</v>
      </c>
      <c r="AK3010" s="1">
        <v>0.69799999999999995</v>
      </c>
      <c r="AL3010" s="1">
        <v>0.65900000000000003</v>
      </c>
      <c r="AM3010" s="1">
        <v>0.66900000000000004</v>
      </c>
      <c r="AN3010" s="1">
        <v>0.49399999999999999</v>
      </c>
      <c r="AO3010" s="1">
        <v>0.54300000000000004</v>
      </c>
      <c r="AP3010" s="1">
        <v>0.627</v>
      </c>
      <c r="AQ3010" s="1">
        <v>0.71099999999999997</v>
      </c>
      <c r="AR3010" s="1">
        <v>0.498</v>
      </c>
      <c r="AS3010" s="1">
        <v>0.59699999999999998</v>
      </c>
      <c r="AT3010" s="1">
        <v>0.56100000000000005</v>
      </c>
      <c r="AU3010" t="str">
        <f>IF(D3010="","",INDEX([1]DICCIONARIO!$G$21:$H$33,MATCH('DATA NIQ'!D3010,[1]DICCIONARIO!$G$21:$G$33,0),2))</f>
        <v>PEHUAMAR</v>
      </c>
    </row>
    <row r="3011" spans="1:47" ht="14.45" hidden="1" customHeight="1" x14ac:dyDescent="0.25">
      <c r="A3011" t="s">
        <v>0</v>
      </c>
      <c r="B3011" s="2" t="s">
        <v>349</v>
      </c>
      <c r="C3011" t="s">
        <v>17</v>
      </c>
      <c r="D3011" t="s">
        <v>6</v>
      </c>
      <c r="E3011" t="s">
        <v>383</v>
      </c>
      <c r="G3011" t="s">
        <v>357</v>
      </c>
      <c r="H3011" s="3" t="str">
        <f t="shared" si="46"/>
        <v>ARG SELF CADENAGUARNICIONES PARA COPETINPEPSICOPEHUAMARPEHUAMAR MANIPart. de Vtas Valor - Product</v>
      </c>
      <c r="I3011" s="1">
        <v>1.5880000000000001</v>
      </c>
      <c r="J3011" s="1">
        <v>1.5349999999999999</v>
      </c>
      <c r="K3011" s="1">
        <v>1.425</v>
      </c>
      <c r="L3011" s="1">
        <v>1.581</v>
      </c>
      <c r="M3011" s="1">
        <v>1.577</v>
      </c>
      <c r="N3011" s="1">
        <v>1.5720000000000001</v>
      </c>
      <c r="O3011" s="1">
        <v>1.63</v>
      </c>
      <c r="P3011" s="1">
        <v>1.51</v>
      </c>
      <c r="Q3011" s="1">
        <v>1.49</v>
      </c>
      <c r="R3011" s="1">
        <v>1.5369999999999999</v>
      </c>
      <c r="S3011" s="1">
        <v>1.3580000000000001</v>
      </c>
      <c r="T3011" s="1">
        <v>1.542</v>
      </c>
      <c r="U3011" s="1">
        <v>1.464</v>
      </c>
      <c r="V3011" s="1">
        <v>1.452</v>
      </c>
      <c r="W3011" s="1">
        <v>1.1539999999999999</v>
      </c>
      <c r="X3011" s="1">
        <v>1.385</v>
      </c>
      <c r="Y3011" s="1">
        <v>1.3680000000000001</v>
      </c>
      <c r="Z3011" s="1">
        <v>1.0249999999999999</v>
      </c>
      <c r="AA3011" s="1">
        <v>0.75900000000000001</v>
      </c>
      <c r="AB3011" s="1">
        <v>0.59099999999999997</v>
      </c>
      <c r="AC3011" s="1">
        <v>0.98199999999999998</v>
      </c>
      <c r="AD3011" s="1">
        <v>1.165</v>
      </c>
      <c r="AE3011" s="1">
        <v>1.17</v>
      </c>
      <c r="AF3011" s="1">
        <v>0.999</v>
      </c>
      <c r="AG3011" s="1">
        <v>1.288</v>
      </c>
      <c r="AH3011" s="1">
        <v>1.05</v>
      </c>
      <c r="AI3011" s="1">
        <v>0.85799999999999998</v>
      </c>
      <c r="AJ3011" s="1">
        <v>0.86499999999999999</v>
      </c>
      <c r="AK3011" s="1">
        <v>0.79400000000000004</v>
      </c>
      <c r="AL3011" s="1">
        <v>0.76400000000000001</v>
      </c>
      <c r="AM3011" s="1">
        <v>0.77300000000000002</v>
      </c>
      <c r="AN3011" s="1">
        <v>0.63700000000000001</v>
      </c>
      <c r="AO3011" s="1">
        <v>0.68400000000000005</v>
      </c>
      <c r="AP3011" s="1">
        <v>0.70599999999999996</v>
      </c>
      <c r="AQ3011" s="1">
        <v>0.746</v>
      </c>
      <c r="AR3011" s="1">
        <v>0.55300000000000005</v>
      </c>
      <c r="AS3011" s="1">
        <v>0.58499999999999996</v>
      </c>
      <c r="AT3011" s="1">
        <v>0.56799999999999995</v>
      </c>
      <c r="AU3011" t="str">
        <f>IF(D3011="","",INDEX([1]DICCIONARIO!$G$21:$H$33,MATCH('DATA NIQ'!D3011,[1]DICCIONARIO!$G$21:$G$33,0),2))</f>
        <v>PEHUAMAR</v>
      </c>
    </row>
    <row r="3012" spans="1:47" ht="14.45" customHeight="1" x14ac:dyDescent="0.25">
      <c r="A3012" t="s">
        <v>0</v>
      </c>
      <c r="B3012" s="2" t="s">
        <v>349</v>
      </c>
      <c r="C3012" t="s">
        <v>17</v>
      </c>
      <c r="D3012" t="s">
        <v>6</v>
      </c>
      <c r="E3012" t="s">
        <v>383</v>
      </c>
      <c r="F3012" t="s">
        <v>19</v>
      </c>
      <c r="G3012" t="s">
        <v>350</v>
      </c>
      <c r="H3012" s="3" t="str">
        <f t="shared" si="46"/>
        <v>ARG SELF CADENAGUARNICIONES PARA COPETINPEPSICOPEHUAMARPEHUAMAR MANI121 A 200Vtas (KILOS)</v>
      </c>
      <c r="I3012" s="4">
        <v>2591.9349999999999</v>
      </c>
      <c r="J3012" s="4">
        <v>2930.8049999999998</v>
      </c>
      <c r="K3012" s="4">
        <v>2603.7190000000001</v>
      </c>
      <c r="L3012" s="4">
        <v>2900.2</v>
      </c>
      <c r="M3012" s="4">
        <v>2470.3960000000002</v>
      </c>
      <c r="N3012" s="4">
        <v>2511.828</v>
      </c>
      <c r="O3012" s="4">
        <v>3808.0810000000001</v>
      </c>
      <c r="P3012" s="4">
        <v>6929.009</v>
      </c>
      <c r="Q3012" s="4">
        <v>5913.8469999999998</v>
      </c>
      <c r="R3012" s="4">
        <v>5644.1540000000005</v>
      </c>
      <c r="S3012" s="4">
        <v>5326.1719999999996</v>
      </c>
      <c r="T3012" s="4">
        <v>8458.3150000000005</v>
      </c>
      <c r="U3012" s="4">
        <v>9555.8909999999996</v>
      </c>
      <c r="V3012" s="4">
        <v>10212.498</v>
      </c>
      <c r="W3012" s="4">
        <v>8786.7039999999997</v>
      </c>
      <c r="X3012" s="4">
        <v>11964.647000000001</v>
      </c>
      <c r="Y3012" s="4">
        <v>14425.679</v>
      </c>
      <c r="Z3012" s="4">
        <v>9562.17</v>
      </c>
      <c r="AA3012" s="4">
        <v>8004.37</v>
      </c>
      <c r="AB3012" s="4">
        <v>6748.5190000000002</v>
      </c>
      <c r="AC3012" s="4">
        <v>7843.7460000000001</v>
      </c>
      <c r="AD3012" s="4">
        <v>6256.42</v>
      </c>
      <c r="AE3012" s="4">
        <v>4719.4560000000001</v>
      </c>
      <c r="AF3012" s="4">
        <v>4685.6980000000003</v>
      </c>
      <c r="AG3012" s="4">
        <v>5524.982</v>
      </c>
      <c r="AH3012" s="4">
        <v>4942.4129999999996</v>
      </c>
      <c r="AI3012" s="4">
        <v>4309.1859999999997</v>
      </c>
      <c r="AJ3012" s="4">
        <v>4646.8050000000003</v>
      </c>
      <c r="AK3012" s="4">
        <v>4329.1890000000003</v>
      </c>
      <c r="AL3012" s="4">
        <v>4638.6729999999998</v>
      </c>
      <c r="AM3012" s="4">
        <v>5022.6790000000001</v>
      </c>
      <c r="AN3012" s="4">
        <v>4966.8819999999996</v>
      </c>
      <c r="AO3012" s="4">
        <v>5288.1980000000003</v>
      </c>
      <c r="AP3012" s="4">
        <v>4085.2370000000001</v>
      </c>
      <c r="AQ3012" s="4">
        <v>3451.0659999999998</v>
      </c>
      <c r="AR3012" s="4">
        <v>2813.4520000000002</v>
      </c>
      <c r="AS3012" s="4">
        <v>3054.1640000000002</v>
      </c>
      <c r="AT3012" s="4">
        <v>3164.4650000000001</v>
      </c>
      <c r="AU3012" t="str">
        <f>IF(D3012="","",INDEX([1]DICCIONARIO!$G$21:$H$33,MATCH('DATA NIQ'!D3012,[1]DICCIONARIO!$G$21:$G$33,0),2))</f>
        <v>PEHUAMAR</v>
      </c>
    </row>
    <row r="3013" spans="1:47" ht="14.45" customHeight="1" x14ac:dyDescent="0.25">
      <c r="A3013" t="s">
        <v>0</v>
      </c>
      <c r="B3013" s="2" t="s">
        <v>349</v>
      </c>
      <c r="C3013" t="s">
        <v>17</v>
      </c>
      <c r="D3013" t="s">
        <v>6</v>
      </c>
      <c r="E3013" t="s">
        <v>383</v>
      </c>
      <c r="F3013" t="s">
        <v>19</v>
      </c>
      <c r="G3013" t="s">
        <v>351</v>
      </c>
      <c r="H3013" s="3" t="str">
        <f t="shared" ref="H3013:H3076" si="47">+A3013&amp;B3013&amp;C3013&amp;D3013&amp;E3013&amp;F3013&amp;G3013</f>
        <v>ARG SELF CADENAGUARNICIONES PARA COPETINPEPSICOPEHUAMARPEHUAMAR MANI121 A 200Compras (KILOS)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0</v>
      </c>
      <c r="AG3013" s="4">
        <v>0</v>
      </c>
      <c r="AH3013" s="4">
        <v>0</v>
      </c>
      <c r="AI3013" s="4">
        <v>0</v>
      </c>
      <c r="AJ3013" s="4">
        <v>0</v>
      </c>
      <c r="AK3013" s="4">
        <v>0</v>
      </c>
      <c r="AL3013" s="4">
        <v>0</v>
      </c>
      <c r="AM3013" s="4">
        <v>0</v>
      </c>
      <c r="AN3013" s="4">
        <v>0</v>
      </c>
      <c r="AO3013" s="4">
        <v>0</v>
      </c>
      <c r="AP3013" s="4">
        <v>0</v>
      </c>
      <c r="AQ3013" s="4">
        <v>0</v>
      </c>
      <c r="AR3013" s="4">
        <v>0</v>
      </c>
      <c r="AS3013" s="4">
        <v>0</v>
      </c>
      <c r="AT3013" s="4">
        <v>0</v>
      </c>
      <c r="AU3013" t="str">
        <f>IF(D3013="","",INDEX([1]DICCIONARIO!$G$21:$H$33,MATCH('DATA NIQ'!D3013,[1]DICCIONARIO!$G$21:$G$33,0),2))</f>
        <v>PEHUAMAR</v>
      </c>
    </row>
    <row r="3014" spans="1:47" ht="14.45" customHeight="1" x14ac:dyDescent="0.25">
      <c r="A3014" t="s">
        <v>0</v>
      </c>
      <c r="B3014" s="2" t="s">
        <v>349</v>
      </c>
      <c r="C3014" t="s">
        <v>17</v>
      </c>
      <c r="D3014" t="s">
        <v>6</v>
      </c>
      <c r="E3014" t="s">
        <v>383</v>
      </c>
      <c r="F3014" t="s">
        <v>19</v>
      </c>
      <c r="G3014" t="s">
        <v>352</v>
      </c>
      <c r="H3014" s="3" t="str">
        <f t="shared" si="47"/>
        <v>ARG SELF CADENAGUARNICIONES PARA COPETINPEPSICOPEHUAMARPEHUAMAR MANI121 A 200Inventario (KILOS)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0</v>
      </c>
      <c r="AS3014" s="4">
        <v>0</v>
      </c>
      <c r="AT3014" s="4">
        <v>0</v>
      </c>
      <c r="AU3014" t="str">
        <f>IF(D3014="","",INDEX([1]DICCIONARIO!$G$21:$H$33,MATCH('DATA NIQ'!D3014,[1]DICCIONARIO!$G$21:$G$33,0),2))</f>
        <v>PEHUAMAR</v>
      </c>
    </row>
    <row r="3015" spans="1:47" ht="14.45" hidden="1" customHeight="1" x14ac:dyDescent="0.25">
      <c r="A3015" t="s">
        <v>0</v>
      </c>
      <c r="B3015" s="2" t="s">
        <v>349</v>
      </c>
      <c r="C3015" t="s">
        <v>17</v>
      </c>
      <c r="D3015" t="s">
        <v>6</v>
      </c>
      <c r="E3015" t="s">
        <v>383</v>
      </c>
      <c r="F3015" t="s">
        <v>19</v>
      </c>
      <c r="G3015" t="s">
        <v>353</v>
      </c>
      <c r="H3015" s="3" t="str">
        <f t="shared" si="47"/>
        <v>ARG SELF CADENAGUARNICIONES PARA COPETINPEPSICOPEHUAMARPEHUAMAR MANI121 A 200Vtas Valor</v>
      </c>
      <c r="I3015" s="3">
        <v>4004123.179</v>
      </c>
      <c r="J3015" s="3">
        <v>4346021.1909999996</v>
      </c>
      <c r="K3015" s="3">
        <v>4496590.5369999995</v>
      </c>
      <c r="L3015" s="3">
        <v>5421107.409</v>
      </c>
      <c r="M3015" s="3">
        <v>4876958.6569999997</v>
      </c>
      <c r="N3015" s="3">
        <v>5233884.1390000004</v>
      </c>
      <c r="O3015" s="3">
        <v>8050555.9239999996</v>
      </c>
      <c r="P3015" s="3">
        <v>14819802.450999999</v>
      </c>
      <c r="Q3015" s="3">
        <v>12956516.645</v>
      </c>
      <c r="R3015" s="3">
        <v>12725301.611</v>
      </c>
      <c r="S3015" s="3">
        <v>12613303.913000001</v>
      </c>
      <c r="T3015" s="3">
        <v>20143288.383000001</v>
      </c>
      <c r="U3015" s="3">
        <v>23276293.050000001</v>
      </c>
      <c r="V3015" s="3">
        <v>25405065.616999999</v>
      </c>
      <c r="W3015" s="3">
        <v>23235669.438999999</v>
      </c>
      <c r="X3015" s="3">
        <v>32267772.602000002</v>
      </c>
      <c r="Y3015" s="3">
        <v>40058364.682999998</v>
      </c>
      <c r="Z3015" s="3">
        <v>28850807.537999999</v>
      </c>
      <c r="AA3015" s="3">
        <v>26023804.530000001</v>
      </c>
      <c r="AB3015" s="3">
        <v>29588281.723999999</v>
      </c>
      <c r="AC3015" s="3">
        <v>80420461.201000005</v>
      </c>
      <c r="AD3015" s="3">
        <v>82321595.906000003</v>
      </c>
      <c r="AE3015" s="3">
        <v>68848438.739999995</v>
      </c>
      <c r="AF3015" s="3">
        <v>72396537.963</v>
      </c>
      <c r="AG3015" s="3">
        <v>88342566.488999993</v>
      </c>
      <c r="AH3015" s="3">
        <v>77637139.020999998</v>
      </c>
      <c r="AI3015" s="3">
        <v>77042054.096000001</v>
      </c>
      <c r="AJ3015" s="3">
        <v>87776544.344999999</v>
      </c>
      <c r="AK3015" s="3">
        <v>83209737.603</v>
      </c>
      <c r="AL3015" s="3">
        <v>90476060.241999999</v>
      </c>
      <c r="AM3015" s="3">
        <v>97917308.206</v>
      </c>
      <c r="AN3015" s="3">
        <v>99743579.998999998</v>
      </c>
      <c r="AO3015" s="3">
        <v>109599320.26100001</v>
      </c>
      <c r="AP3015" s="3">
        <v>83307615.067000002</v>
      </c>
      <c r="AQ3015" s="3">
        <v>73141135.184</v>
      </c>
      <c r="AR3015" s="3">
        <v>60679326.292999998</v>
      </c>
      <c r="AS3015" s="3">
        <v>62397780.620999999</v>
      </c>
      <c r="AT3015" s="3">
        <v>64194865.031000003</v>
      </c>
      <c r="AU3015" t="str">
        <f>IF(D3015="","",INDEX([1]DICCIONARIO!$G$21:$H$33,MATCH('DATA NIQ'!D3015,[1]DICCIONARIO!$G$21:$G$33,0),2))</f>
        <v>PEHUAMAR</v>
      </c>
    </row>
    <row r="3016" spans="1:47" hidden="1" x14ac:dyDescent="0.25">
      <c r="A3016" t="s">
        <v>0</v>
      </c>
      <c r="B3016" s="2" t="s">
        <v>349</v>
      </c>
      <c r="C3016" t="s">
        <v>17</v>
      </c>
      <c r="D3016" t="s">
        <v>6</v>
      </c>
      <c r="E3016" t="s">
        <v>383</v>
      </c>
      <c r="F3016" t="s">
        <v>19</v>
      </c>
      <c r="G3016" t="s">
        <v>354</v>
      </c>
      <c r="H3016" s="3" t="str">
        <f t="shared" si="47"/>
        <v>ARG SELF CADENAGUARNICIONES PARA COPETINPEPSICOPEHUAMARPEHUAMAR MANI121 A 200Dist. Num. Tiendas Handling (C)</v>
      </c>
      <c r="I3016" s="1">
        <v>28.437000000000001</v>
      </c>
      <c r="J3016" s="1">
        <v>26.4</v>
      </c>
      <c r="K3016" s="1">
        <v>26.331</v>
      </c>
      <c r="L3016" s="1">
        <v>28.556999999999999</v>
      </c>
      <c r="M3016" s="1">
        <v>28.46</v>
      </c>
      <c r="N3016" s="1">
        <v>27.759</v>
      </c>
      <c r="O3016" s="1">
        <v>60.539000000000001</v>
      </c>
      <c r="P3016" s="1">
        <v>65.570999999999998</v>
      </c>
      <c r="Q3016" s="1">
        <v>66.542000000000002</v>
      </c>
      <c r="R3016" s="1">
        <v>62.216000000000001</v>
      </c>
      <c r="S3016" s="1">
        <v>63.106000000000002</v>
      </c>
      <c r="T3016" s="1">
        <v>68.451999999999998</v>
      </c>
      <c r="U3016" s="1">
        <v>70.364000000000004</v>
      </c>
      <c r="V3016" s="1">
        <v>70.36</v>
      </c>
      <c r="W3016" s="1">
        <v>67.668999999999997</v>
      </c>
      <c r="X3016" s="1">
        <v>72.588999999999999</v>
      </c>
      <c r="Y3016" s="1">
        <v>72.498000000000005</v>
      </c>
      <c r="Z3016" s="1">
        <v>70.988</v>
      </c>
      <c r="AA3016" s="1">
        <v>47.972999999999999</v>
      </c>
      <c r="AB3016" s="1">
        <v>41.96</v>
      </c>
      <c r="AC3016" s="1">
        <v>60.067</v>
      </c>
      <c r="AD3016" s="1">
        <v>57.960999999999999</v>
      </c>
      <c r="AE3016" s="1">
        <v>56.578000000000003</v>
      </c>
      <c r="AF3016" s="1">
        <v>62.802999999999997</v>
      </c>
      <c r="AG3016" s="1">
        <v>63.537999999999997</v>
      </c>
      <c r="AH3016" s="1">
        <v>59.04</v>
      </c>
      <c r="AI3016" s="1">
        <v>49.597000000000001</v>
      </c>
      <c r="AJ3016" s="1">
        <v>37.17</v>
      </c>
      <c r="AK3016" s="1">
        <v>34.868000000000002</v>
      </c>
      <c r="AL3016" s="1">
        <v>32.715000000000003</v>
      </c>
      <c r="AM3016" s="1">
        <v>32.545999999999999</v>
      </c>
      <c r="AN3016" s="1">
        <v>32.136000000000003</v>
      </c>
      <c r="AO3016" s="1">
        <v>31.553999999999998</v>
      </c>
      <c r="AP3016" s="1">
        <v>30.928999999999998</v>
      </c>
      <c r="AQ3016" s="1">
        <v>30.312000000000001</v>
      </c>
      <c r="AR3016" s="1">
        <v>29.213999999999999</v>
      </c>
      <c r="AS3016" s="1">
        <v>29.292000000000002</v>
      </c>
      <c r="AT3016" s="1">
        <v>27.302</v>
      </c>
      <c r="AU3016" t="str">
        <f>IF(D3016="","",INDEX([1]DICCIONARIO!$G$21:$H$33,MATCH('DATA NIQ'!D3016,[1]DICCIONARIO!$G$21:$G$33,0),2))</f>
        <v>PEHUAMAR</v>
      </c>
    </row>
    <row r="3017" spans="1:47" ht="14.45" hidden="1" customHeight="1" x14ac:dyDescent="0.25">
      <c r="A3017" t="s">
        <v>0</v>
      </c>
      <c r="B3017" s="2" t="s">
        <v>349</v>
      </c>
      <c r="C3017" t="s">
        <v>17</v>
      </c>
      <c r="D3017" t="s">
        <v>6</v>
      </c>
      <c r="E3017" t="s">
        <v>383</v>
      </c>
      <c r="F3017" t="s">
        <v>19</v>
      </c>
      <c r="G3017" t="s">
        <v>355</v>
      </c>
      <c r="H3017" s="3" t="str">
        <f t="shared" si="47"/>
        <v>ARG SELF CADENAGUARNICIONES PARA COPETINPEPSICOPEHUAMARPEHUAMAR MANI121 A 200Dist. Pond. Tiendas Handling</v>
      </c>
      <c r="I3017" s="1">
        <v>54.676000000000002</v>
      </c>
      <c r="J3017" s="1">
        <v>53.975000000000001</v>
      </c>
      <c r="K3017" s="1">
        <v>53.584000000000003</v>
      </c>
      <c r="L3017" s="1">
        <v>54.759</v>
      </c>
      <c r="M3017" s="1">
        <v>53.884999999999998</v>
      </c>
      <c r="N3017" s="1">
        <v>48.457000000000001</v>
      </c>
      <c r="O3017" s="1">
        <v>69.528999999999996</v>
      </c>
      <c r="P3017" s="1">
        <v>74.028000000000006</v>
      </c>
      <c r="Q3017" s="1">
        <v>79.105999999999995</v>
      </c>
      <c r="R3017" s="1">
        <v>75.257000000000005</v>
      </c>
      <c r="S3017" s="1">
        <v>75.781000000000006</v>
      </c>
      <c r="T3017" s="1">
        <v>80.238</v>
      </c>
      <c r="U3017" s="1">
        <v>81.236999999999995</v>
      </c>
      <c r="V3017" s="1">
        <v>83.802000000000007</v>
      </c>
      <c r="W3017" s="1">
        <v>83.516999999999996</v>
      </c>
      <c r="X3017" s="1">
        <v>85.956999999999994</v>
      </c>
      <c r="Y3017" s="1">
        <v>86.001000000000005</v>
      </c>
      <c r="Z3017" s="1">
        <v>84.376000000000005</v>
      </c>
      <c r="AA3017" s="1">
        <v>73.760000000000005</v>
      </c>
      <c r="AB3017" s="1">
        <v>71.238</v>
      </c>
      <c r="AC3017" s="1">
        <v>79.402000000000001</v>
      </c>
      <c r="AD3017" s="1">
        <v>76.923000000000002</v>
      </c>
      <c r="AE3017" s="1">
        <v>74.760999999999996</v>
      </c>
      <c r="AF3017" s="1">
        <v>75.64</v>
      </c>
      <c r="AG3017" s="1">
        <v>73.281999999999996</v>
      </c>
      <c r="AH3017" s="1">
        <v>64.528000000000006</v>
      </c>
      <c r="AI3017" s="1">
        <v>74.231999999999999</v>
      </c>
      <c r="AJ3017" s="1">
        <v>70.512</v>
      </c>
      <c r="AK3017" s="1">
        <v>68.585999999999999</v>
      </c>
      <c r="AL3017" s="1">
        <v>66.846000000000004</v>
      </c>
      <c r="AM3017" s="1">
        <v>67.373000000000005</v>
      </c>
      <c r="AN3017" s="1">
        <v>67.795000000000002</v>
      </c>
      <c r="AO3017" s="1">
        <v>67.067999999999998</v>
      </c>
      <c r="AP3017" s="1">
        <v>64.688999999999993</v>
      </c>
      <c r="AQ3017" s="1">
        <v>63.414999999999999</v>
      </c>
      <c r="AR3017" s="1">
        <v>65.424000000000007</v>
      </c>
      <c r="AS3017" s="1">
        <v>64.545000000000002</v>
      </c>
      <c r="AT3017" s="1">
        <v>61.436</v>
      </c>
      <c r="AU3017" t="str">
        <f>IF(D3017="","",INDEX([1]DICCIONARIO!$G$21:$H$33,MATCH('DATA NIQ'!D3017,[1]DICCIONARIO!$G$21:$G$33,0),2))</f>
        <v>PEHUAMAR</v>
      </c>
    </row>
    <row r="3018" spans="1:47" ht="14.45" hidden="1" customHeight="1" x14ac:dyDescent="0.25">
      <c r="A3018" t="s">
        <v>0</v>
      </c>
      <c r="B3018" s="2" t="s">
        <v>349</v>
      </c>
      <c r="C3018" t="s">
        <v>17</v>
      </c>
      <c r="D3018" t="s">
        <v>6</v>
      </c>
      <c r="E3018" t="s">
        <v>383</v>
      </c>
      <c r="F3018" t="s">
        <v>19</v>
      </c>
      <c r="G3018" t="s">
        <v>356</v>
      </c>
      <c r="H3018" s="3" t="str">
        <f t="shared" si="47"/>
        <v>ARG SELF CADENAGUARNICIONES PARA COPETINPEPSICOPEHUAMARPEHUAMAR MANI121 A 200Part. de Vtas (KILOS) - Product</v>
      </c>
      <c r="I3018" s="1">
        <v>0.19600000000000001</v>
      </c>
      <c r="J3018" s="1">
        <v>0.20799999999999999</v>
      </c>
      <c r="K3018" s="1">
        <v>0.17</v>
      </c>
      <c r="L3018" s="1">
        <v>0.19400000000000001</v>
      </c>
      <c r="M3018" s="1">
        <v>0.16900000000000001</v>
      </c>
      <c r="N3018" s="1">
        <v>0.17100000000000001</v>
      </c>
      <c r="O3018" s="1">
        <v>0.26900000000000002</v>
      </c>
      <c r="P3018" s="1">
        <v>0.34499999999999997</v>
      </c>
      <c r="Q3018" s="1">
        <v>0.34699999999999998</v>
      </c>
      <c r="R3018" s="1">
        <v>0.40899999999999997</v>
      </c>
      <c r="S3018" s="1">
        <v>0.378</v>
      </c>
      <c r="T3018" s="1">
        <v>0.66700000000000004</v>
      </c>
      <c r="U3018" s="1">
        <v>0.72299999999999998</v>
      </c>
      <c r="V3018" s="1">
        <v>0.72699999999999998</v>
      </c>
      <c r="W3018" s="1">
        <v>0.57999999999999996</v>
      </c>
      <c r="X3018" s="1">
        <v>0.84299999999999997</v>
      </c>
      <c r="Y3018" s="1">
        <v>1.0229999999999999</v>
      </c>
      <c r="Z3018" s="1">
        <v>0.63600000000000001</v>
      </c>
      <c r="AA3018" s="1">
        <v>0.54900000000000004</v>
      </c>
      <c r="AB3018" s="1">
        <v>0.376</v>
      </c>
      <c r="AC3018" s="1">
        <v>0.56000000000000005</v>
      </c>
      <c r="AD3018" s="1">
        <v>0.55000000000000004</v>
      </c>
      <c r="AE3018" s="1">
        <v>0.41599999999999998</v>
      </c>
      <c r="AF3018" s="1">
        <v>0.40300000000000002</v>
      </c>
      <c r="AG3018" s="1">
        <v>0.48199999999999998</v>
      </c>
      <c r="AH3018" s="1">
        <v>0.41199999999999998</v>
      </c>
      <c r="AI3018" s="1">
        <v>0.29899999999999999</v>
      </c>
      <c r="AJ3018" s="1">
        <v>0.379</v>
      </c>
      <c r="AK3018" s="1">
        <v>0.36799999999999999</v>
      </c>
      <c r="AL3018" s="1">
        <v>0.37</v>
      </c>
      <c r="AM3018" s="1">
        <v>0.39500000000000002</v>
      </c>
      <c r="AN3018" s="1">
        <v>0.28699999999999998</v>
      </c>
      <c r="AO3018" s="1">
        <v>0.318</v>
      </c>
      <c r="AP3018" s="1">
        <v>0.30399999999999999</v>
      </c>
      <c r="AQ3018" s="1">
        <v>0.24</v>
      </c>
      <c r="AR3018" s="1">
        <v>0.20899999999999999</v>
      </c>
      <c r="AS3018" s="1">
        <v>0.22900000000000001</v>
      </c>
      <c r="AT3018" s="1">
        <v>0.22700000000000001</v>
      </c>
      <c r="AU3018" t="str">
        <f>IF(D3018="","",INDEX([1]DICCIONARIO!$G$21:$H$33,MATCH('DATA NIQ'!D3018,[1]DICCIONARIO!$G$21:$G$33,0),2))</f>
        <v>PEHUAMAR</v>
      </c>
    </row>
    <row r="3019" spans="1:47" ht="14.45" hidden="1" customHeight="1" x14ac:dyDescent="0.25">
      <c r="A3019" t="s">
        <v>0</v>
      </c>
      <c r="B3019" s="2" t="s">
        <v>349</v>
      </c>
      <c r="C3019" t="s">
        <v>17</v>
      </c>
      <c r="D3019" t="s">
        <v>6</v>
      </c>
      <c r="E3019" t="s">
        <v>383</v>
      </c>
      <c r="F3019" t="s">
        <v>19</v>
      </c>
      <c r="G3019" t="s">
        <v>357</v>
      </c>
      <c r="H3019" s="3" t="str">
        <f t="shared" si="47"/>
        <v>ARG SELF CADENAGUARNICIONES PARA COPETINPEPSICOPEHUAMARPEHUAMAR MANI121 A 200Part. de Vtas Valor - Product</v>
      </c>
      <c r="I3019" s="1">
        <v>0.21099999999999999</v>
      </c>
      <c r="J3019" s="1">
        <v>0.20699999999999999</v>
      </c>
      <c r="K3019" s="1">
        <v>0.187</v>
      </c>
      <c r="L3019" s="1">
        <v>0.21199999999999999</v>
      </c>
      <c r="M3019" s="1">
        <v>0.187</v>
      </c>
      <c r="N3019" s="1">
        <v>0.19</v>
      </c>
      <c r="O3019" s="1">
        <v>0.28399999999999997</v>
      </c>
      <c r="P3019" s="1">
        <v>0.36699999999999999</v>
      </c>
      <c r="Q3019" s="1">
        <v>0.34399999999999997</v>
      </c>
      <c r="R3019" s="1">
        <v>0.36799999999999999</v>
      </c>
      <c r="S3019" s="1">
        <v>0.32500000000000001</v>
      </c>
      <c r="T3019" s="1">
        <v>0.53500000000000003</v>
      </c>
      <c r="U3019" s="1">
        <v>0.56299999999999994</v>
      </c>
      <c r="V3019" s="1">
        <v>0.55500000000000005</v>
      </c>
      <c r="W3019" s="1">
        <v>0.433</v>
      </c>
      <c r="X3019" s="1">
        <v>0.55700000000000005</v>
      </c>
      <c r="Y3019" s="1">
        <v>0.59199999999999997</v>
      </c>
      <c r="Z3019" s="1">
        <v>0.35699999999999998</v>
      </c>
      <c r="AA3019" s="1">
        <v>0.28999999999999998</v>
      </c>
      <c r="AB3019" s="1">
        <v>0.23799999999999999</v>
      </c>
      <c r="AC3019" s="1">
        <v>0.56100000000000005</v>
      </c>
      <c r="AD3019" s="1">
        <v>0.55700000000000005</v>
      </c>
      <c r="AE3019" s="1">
        <v>0.443</v>
      </c>
      <c r="AF3019" s="1">
        <v>0.45</v>
      </c>
      <c r="AG3019" s="1">
        <v>0.56399999999999995</v>
      </c>
      <c r="AH3019" s="1">
        <v>0.46100000000000002</v>
      </c>
      <c r="AI3019" s="1">
        <v>0.36299999999999999</v>
      </c>
      <c r="AJ3019" s="1">
        <v>0.45600000000000002</v>
      </c>
      <c r="AK3019" s="1">
        <v>0.42699999999999999</v>
      </c>
      <c r="AL3019" s="1">
        <v>0.433</v>
      </c>
      <c r="AM3019" s="1">
        <v>0.46100000000000002</v>
      </c>
      <c r="AN3019" s="1">
        <v>0.371</v>
      </c>
      <c r="AO3019" s="1">
        <v>0.39600000000000002</v>
      </c>
      <c r="AP3019" s="1">
        <v>0.34300000000000003</v>
      </c>
      <c r="AQ3019" s="1">
        <v>0.27900000000000003</v>
      </c>
      <c r="AR3019" s="1">
        <v>0.245</v>
      </c>
      <c r="AS3019" s="1">
        <v>0.249</v>
      </c>
      <c r="AT3019" s="1">
        <v>0.248</v>
      </c>
      <c r="AU3019" t="str">
        <f>IF(D3019="","",INDEX([1]DICCIONARIO!$G$21:$H$33,MATCH('DATA NIQ'!D3019,[1]DICCIONARIO!$G$21:$G$33,0),2))</f>
        <v>PEHUAMAR</v>
      </c>
    </row>
    <row r="3020" spans="1:47" ht="14.45" customHeight="1" x14ac:dyDescent="0.25">
      <c r="A3020" t="s">
        <v>0</v>
      </c>
      <c r="B3020" s="2" t="s">
        <v>349</v>
      </c>
      <c r="C3020" t="s">
        <v>17</v>
      </c>
      <c r="D3020" t="s">
        <v>6</v>
      </c>
      <c r="E3020" t="s">
        <v>383</v>
      </c>
      <c r="F3020" t="s">
        <v>40</v>
      </c>
      <c r="G3020" t="s">
        <v>350</v>
      </c>
      <c r="H3020" s="3" t="str">
        <f t="shared" si="47"/>
        <v>ARG SELF CADENAGUARNICIONES PARA COPETINPEPSICOPEHUAMARPEHUAMAR MANI201 A 400Vtas (KILOS)</v>
      </c>
      <c r="I3020" s="4">
        <v>6921.5379999999996</v>
      </c>
      <c r="J3020" s="4">
        <v>5971.0039999999999</v>
      </c>
      <c r="K3020" s="4">
        <v>5818.3559999999998</v>
      </c>
      <c r="L3020" s="4">
        <v>6060.06</v>
      </c>
      <c r="M3020" s="4">
        <v>5061.7820000000002</v>
      </c>
      <c r="N3020" s="4">
        <v>6710.5659999999998</v>
      </c>
      <c r="O3020" s="4">
        <v>6082.7870000000003</v>
      </c>
      <c r="P3020" s="4">
        <v>7124.0690000000004</v>
      </c>
      <c r="Q3020" s="4">
        <v>6151.6490000000003</v>
      </c>
      <c r="R3020" s="4">
        <v>6096.8630000000003</v>
      </c>
      <c r="S3020" s="4">
        <v>6964.1130000000003</v>
      </c>
      <c r="T3020" s="4">
        <v>7732.7380000000003</v>
      </c>
      <c r="U3020" s="4">
        <v>7334.0720000000001</v>
      </c>
      <c r="V3020" s="4">
        <v>9335.4189999999999</v>
      </c>
      <c r="W3020" s="4">
        <v>7887.665</v>
      </c>
      <c r="X3020" s="4">
        <v>9165.3909999999996</v>
      </c>
      <c r="Y3020" s="4">
        <v>8161.8019999999997</v>
      </c>
      <c r="Z3020" s="4">
        <v>8927.8639999999996</v>
      </c>
      <c r="AA3020" s="4">
        <v>2832.163</v>
      </c>
      <c r="AB3020" s="4">
        <v>560.58199999999999</v>
      </c>
      <c r="AC3020" s="4">
        <v>1810.175</v>
      </c>
      <c r="AD3020" s="4">
        <v>3304.9270000000001</v>
      </c>
      <c r="AE3020" s="4">
        <v>4737.7839999999997</v>
      </c>
      <c r="AF3020" s="4">
        <v>3079.1979999999999</v>
      </c>
      <c r="AG3020" s="4">
        <v>5319.3909999999996</v>
      </c>
      <c r="AH3020" s="4">
        <v>2764.2130000000002</v>
      </c>
      <c r="AI3020" s="4">
        <v>1647.521</v>
      </c>
      <c r="AJ3020" s="4">
        <v>1408.78</v>
      </c>
      <c r="AK3020" s="4">
        <v>1268.211</v>
      </c>
      <c r="AL3020" s="4">
        <v>1232.364</v>
      </c>
      <c r="AM3020" s="4">
        <v>1054.4690000000001</v>
      </c>
      <c r="AN3020" s="4">
        <v>915.73900000000003</v>
      </c>
      <c r="AO3020" s="4">
        <v>735.78499999999997</v>
      </c>
      <c r="AP3020" s="4">
        <v>1515.2850000000001</v>
      </c>
      <c r="AQ3020" s="4">
        <v>3518.2559999999999</v>
      </c>
      <c r="AR3020" s="4">
        <v>1416.4639999999999</v>
      </c>
      <c r="AS3020" s="4">
        <v>2612.0740000000001</v>
      </c>
      <c r="AT3020" s="4">
        <v>2123.7049999999999</v>
      </c>
      <c r="AU3020" t="str">
        <f>IF(D3020="","",INDEX([1]DICCIONARIO!$G$21:$H$33,MATCH('DATA NIQ'!D3020,[1]DICCIONARIO!$G$21:$G$33,0),2))</f>
        <v>PEHUAMAR</v>
      </c>
    </row>
    <row r="3021" spans="1:47" ht="14.45" customHeight="1" x14ac:dyDescent="0.25">
      <c r="A3021" t="s">
        <v>0</v>
      </c>
      <c r="B3021" s="2" t="s">
        <v>349</v>
      </c>
      <c r="C3021" t="s">
        <v>17</v>
      </c>
      <c r="D3021" t="s">
        <v>6</v>
      </c>
      <c r="E3021" t="s">
        <v>383</v>
      </c>
      <c r="F3021" t="s">
        <v>40</v>
      </c>
      <c r="G3021" t="s">
        <v>351</v>
      </c>
      <c r="H3021" s="3" t="str">
        <f t="shared" si="47"/>
        <v>ARG SELF CADENAGUARNICIONES PARA COPETINPEPSICOPEHUAMARPEHUAMAR MANI201 A 400Compras (KILOS)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0</v>
      </c>
      <c r="AO3021" s="4">
        <v>0</v>
      </c>
      <c r="AP3021" s="4">
        <v>0</v>
      </c>
      <c r="AQ3021" s="4">
        <v>0</v>
      </c>
      <c r="AR3021" s="4">
        <v>0</v>
      </c>
      <c r="AS3021" s="4">
        <v>0</v>
      </c>
      <c r="AT3021" s="4">
        <v>0</v>
      </c>
      <c r="AU3021" t="str">
        <f>IF(D3021="","",INDEX([1]DICCIONARIO!$G$21:$H$33,MATCH('DATA NIQ'!D3021,[1]DICCIONARIO!$G$21:$G$33,0),2))</f>
        <v>PEHUAMAR</v>
      </c>
    </row>
    <row r="3022" spans="1:47" ht="14.45" customHeight="1" x14ac:dyDescent="0.25">
      <c r="A3022" t="s">
        <v>0</v>
      </c>
      <c r="B3022" s="2" t="s">
        <v>349</v>
      </c>
      <c r="C3022" t="s">
        <v>17</v>
      </c>
      <c r="D3022" t="s">
        <v>6</v>
      </c>
      <c r="E3022" t="s">
        <v>383</v>
      </c>
      <c r="F3022" t="s">
        <v>40</v>
      </c>
      <c r="G3022" t="s">
        <v>352</v>
      </c>
      <c r="H3022" s="3" t="str">
        <f t="shared" si="47"/>
        <v>ARG SELF CADENAGUARNICIONES PARA COPETINPEPSICOPEHUAMARPEHUAMAR MANI201 A 400Inventario (KILOS)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4">
        <v>0</v>
      </c>
      <c r="AQ3022" s="4">
        <v>0</v>
      </c>
      <c r="AR3022" s="4">
        <v>0</v>
      </c>
      <c r="AS3022" s="4">
        <v>0</v>
      </c>
      <c r="AT3022" s="4">
        <v>0</v>
      </c>
      <c r="AU3022" t="str">
        <f>IF(D3022="","",INDEX([1]DICCIONARIO!$G$21:$H$33,MATCH('DATA NIQ'!D3022,[1]DICCIONARIO!$G$21:$G$33,0),2))</f>
        <v>PEHUAMAR</v>
      </c>
    </row>
    <row r="3023" spans="1:47" ht="14.45" hidden="1" customHeight="1" x14ac:dyDescent="0.25">
      <c r="A3023" t="s">
        <v>0</v>
      </c>
      <c r="B3023" s="2" t="s">
        <v>349</v>
      </c>
      <c r="C3023" t="s">
        <v>17</v>
      </c>
      <c r="D3023" t="s">
        <v>6</v>
      </c>
      <c r="E3023" t="s">
        <v>383</v>
      </c>
      <c r="F3023" t="s">
        <v>40</v>
      </c>
      <c r="G3023" t="s">
        <v>353</v>
      </c>
      <c r="H3023" s="3" t="str">
        <f t="shared" si="47"/>
        <v>ARG SELF CADENAGUARNICIONES PARA COPETINPEPSICOPEHUAMARPEHUAMAR MANI201 A 400Vtas Valor</v>
      </c>
      <c r="I3023" s="3">
        <v>7400013.9400000004</v>
      </c>
      <c r="J3023" s="3">
        <v>6678372.0599999996</v>
      </c>
      <c r="K3023" s="3">
        <v>6940777.4910000004</v>
      </c>
      <c r="L3023" s="3">
        <v>7974124.6689999998</v>
      </c>
      <c r="M3023" s="3">
        <v>7035405.9579999996</v>
      </c>
      <c r="N3023" s="3">
        <v>9576454.1840000004</v>
      </c>
      <c r="O3023" s="3">
        <v>9673293.8790000007</v>
      </c>
      <c r="P3023" s="3">
        <v>12026957.907</v>
      </c>
      <c r="Q3023" s="3">
        <v>10988966.696</v>
      </c>
      <c r="R3023" s="3">
        <v>11409942.329</v>
      </c>
      <c r="S3023" s="3">
        <v>13253277.324999999</v>
      </c>
      <c r="T3023" s="3">
        <v>14902257.872</v>
      </c>
      <c r="U3023" s="3">
        <v>14761043.671</v>
      </c>
      <c r="V3023" s="3">
        <v>18853800.879999999</v>
      </c>
      <c r="W3023" s="3">
        <v>16644438.77</v>
      </c>
      <c r="X3023" s="3">
        <v>20179094.859999999</v>
      </c>
      <c r="Y3023" s="3">
        <v>19183467.456</v>
      </c>
      <c r="Z3023" s="3">
        <v>22331458.986000001</v>
      </c>
      <c r="AA3023" s="3">
        <v>7235463.96</v>
      </c>
      <c r="AB3023" s="3">
        <v>2714378.2960000001</v>
      </c>
      <c r="AC3023" s="3">
        <v>15007857.33</v>
      </c>
      <c r="AD3023" s="3">
        <v>33198779.131000001</v>
      </c>
      <c r="AE3023" s="3">
        <v>53946026.677000001</v>
      </c>
      <c r="AF3023" s="3">
        <v>37136184.843999997</v>
      </c>
      <c r="AG3023" s="3">
        <v>60287340.670000002</v>
      </c>
      <c r="AH3023" s="3">
        <v>34703421.729000002</v>
      </c>
      <c r="AI3023" s="3">
        <v>24022228.162999999</v>
      </c>
      <c r="AJ3023" s="3">
        <v>20789239.307</v>
      </c>
      <c r="AK3023" s="3">
        <v>18855902.949000001</v>
      </c>
      <c r="AL3023" s="3">
        <v>18078109.295000002</v>
      </c>
      <c r="AM3023" s="3">
        <v>14994011.532</v>
      </c>
      <c r="AN3023" s="3">
        <v>12937558.268999999</v>
      </c>
      <c r="AO3023" s="3">
        <v>10822918.903999999</v>
      </c>
      <c r="AP3023" s="3">
        <v>22223290.293000001</v>
      </c>
      <c r="AQ3023" s="3">
        <v>47670626.601999998</v>
      </c>
      <c r="AR3023" s="3">
        <v>18932462.721999999</v>
      </c>
      <c r="AS3023" s="3">
        <v>30839889.491999999</v>
      </c>
      <c r="AT3023" s="3">
        <v>26765464.16</v>
      </c>
      <c r="AU3023" t="str">
        <f>IF(D3023="","",INDEX([1]DICCIONARIO!$G$21:$H$33,MATCH('DATA NIQ'!D3023,[1]DICCIONARIO!$G$21:$G$33,0),2))</f>
        <v>PEHUAMAR</v>
      </c>
    </row>
    <row r="3024" spans="1:47" hidden="1" x14ac:dyDescent="0.25">
      <c r="A3024" t="s">
        <v>0</v>
      </c>
      <c r="B3024" s="2" t="s">
        <v>349</v>
      </c>
      <c r="C3024" t="s">
        <v>17</v>
      </c>
      <c r="D3024" t="s">
        <v>6</v>
      </c>
      <c r="E3024" t="s">
        <v>383</v>
      </c>
      <c r="F3024" t="s">
        <v>40</v>
      </c>
      <c r="G3024" t="s">
        <v>354</v>
      </c>
      <c r="H3024" s="3" t="str">
        <f t="shared" si="47"/>
        <v>ARG SELF CADENAGUARNICIONES PARA COPETINPEPSICOPEHUAMARPEHUAMAR MANI201 A 400Dist. Num. Tiendas Handling (C)</v>
      </c>
      <c r="I3024" s="1">
        <v>23.95</v>
      </c>
      <c r="J3024" s="1">
        <v>22.899000000000001</v>
      </c>
      <c r="K3024" s="1">
        <v>23.24</v>
      </c>
      <c r="L3024" s="1">
        <v>23.794</v>
      </c>
      <c r="M3024" s="1">
        <v>22.681000000000001</v>
      </c>
      <c r="N3024" s="1">
        <v>21.045999999999999</v>
      </c>
      <c r="O3024" s="1">
        <v>17.988</v>
      </c>
      <c r="P3024" s="1">
        <v>18.532</v>
      </c>
      <c r="Q3024" s="1">
        <v>17.93</v>
      </c>
      <c r="R3024" s="1">
        <v>17.584</v>
      </c>
      <c r="S3024" s="1">
        <v>17.498000000000001</v>
      </c>
      <c r="T3024" s="1">
        <v>17.484000000000002</v>
      </c>
      <c r="U3024" s="1">
        <v>17.707999999999998</v>
      </c>
      <c r="V3024" s="1">
        <v>17.823</v>
      </c>
      <c r="W3024" s="1">
        <v>17.565999999999999</v>
      </c>
      <c r="X3024" s="1">
        <v>17.420999999999999</v>
      </c>
      <c r="Y3024" s="1">
        <v>17.661000000000001</v>
      </c>
      <c r="Z3024" s="1">
        <v>17.140999999999998</v>
      </c>
      <c r="AA3024" s="1">
        <v>11.991</v>
      </c>
      <c r="AB3024" s="1">
        <v>5.859</v>
      </c>
      <c r="AC3024" s="1">
        <v>10.398</v>
      </c>
      <c r="AD3024" s="1">
        <v>15.445</v>
      </c>
      <c r="AE3024" s="1">
        <v>17.239999999999998</v>
      </c>
      <c r="AF3024" s="1">
        <v>18.326000000000001</v>
      </c>
      <c r="AG3024" s="1">
        <v>18.251000000000001</v>
      </c>
      <c r="AH3024" s="1">
        <v>16.777999999999999</v>
      </c>
      <c r="AI3024" s="1">
        <v>14.945</v>
      </c>
      <c r="AJ3024" s="1">
        <v>9.2550000000000008</v>
      </c>
      <c r="AK3024" s="1">
        <v>8.4550000000000001</v>
      </c>
      <c r="AL3024" s="1">
        <v>6.3360000000000003</v>
      </c>
      <c r="AM3024" s="1">
        <v>4.3479999999999999</v>
      </c>
      <c r="AN3024" s="1">
        <v>3.6749999999999998</v>
      </c>
      <c r="AO3024" s="1">
        <v>4.1959999999999997</v>
      </c>
      <c r="AP3024" s="1">
        <v>8.3949999999999996</v>
      </c>
      <c r="AQ3024" s="1">
        <v>8.6959999999999997</v>
      </c>
      <c r="AR3024" s="1">
        <v>8.8759999999999994</v>
      </c>
      <c r="AS3024" s="1">
        <v>8.1590000000000007</v>
      </c>
      <c r="AT3024" s="1">
        <v>7.1139999999999999</v>
      </c>
      <c r="AU3024" t="str">
        <f>IF(D3024="","",INDEX([1]DICCIONARIO!$G$21:$H$33,MATCH('DATA NIQ'!D3024,[1]DICCIONARIO!$G$21:$G$33,0),2))</f>
        <v>PEHUAMAR</v>
      </c>
    </row>
    <row r="3025" spans="1:47" ht="14.45" hidden="1" customHeight="1" x14ac:dyDescent="0.25">
      <c r="A3025" t="s">
        <v>0</v>
      </c>
      <c r="B3025" s="2" t="s">
        <v>349</v>
      </c>
      <c r="C3025" t="s">
        <v>17</v>
      </c>
      <c r="D3025" t="s">
        <v>6</v>
      </c>
      <c r="E3025" t="s">
        <v>383</v>
      </c>
      <c r="F3025" t="s">
        <v>40</v>
      </c>
      <c r="G3025" t="s">
        <v>355</v>
      </c>
      <c r="H3025" s="3" t="str">
        <f t="shared" si="47"/>
        <v>ARG SELF CADENAGUARNICIONES PARA COPETINPEPSICOPEHUAMARPEHUAMAR MANI201 A 400Dist. Pond. Tiendas Handling</v>
      </c>
      <c r="I3025" s="1">
        <v>50.905999999999999</v>
      </c>
      <c r="J3025" s="1">
        <v>51.938000000000002</v>
      </c>
      <c r="K3025" s="1">
        <v>51.603000000000002</v>
      </c>
      <c r="L3025" s="1">
        <v>52.143000000000001</v>
      </c>
      <c r="M3025" s="1">
        <v>50.731000000000002</v>
      </c>
      <c r="N3025" s="1">
        <v>48.901000000000003</v>
      </c>
      <c r="O3025" s="1">
        <v>44.341999999999999</v>
      </c>
      <c r="P3025" s="1">
        <v>45.615000000000002</v>
      </c>
      <c r="Q3025" s="1">
        <v>45.091999999999999</v>
      </c>
      <c r="R3025" s="1">
        <v>43.826000000000001</v>
      </c>
      <c r="S3025" s="1">
        <v>43.805</v>
      </c>
      <c r="T3025" s="1">
        <v>42.853999999999999</v>
      </c>
      <c r="U3025" s="1">
        <v>43.1</v>
      </c>
      <c r="V3025" s="1">
        <v>44.473999999999997</v>
      </c>
      <c r="W3025" s="1">
        <v>42.323</v>
      </c>
      <c r="X3025" s="1">
        <v>42.253999999999998</v>
      </c>
      <c r="Y3025" s="1">
        <v>42.704000000000001</v>
      </c>
      <c r="Z3025" s="1">
        <v>43.085000000000001</v>
      </c>
      <c r="AA3025" s="1">
        <v>27.891999999999999</v>
      </c>
      <c r="AB3025" s="1">
        <v>13.227</v>
      </c>
      <c r="AC3025" s="1">
        <v>27.603999999999999</v>
      </c>
      <c r="AD3025" s="1">
        <v>41.584000000000003</v>
      </c>
      <c r="AE3025" s="1">
        <v>43.781999999999996</v>
      </c>
      <c r="AF3025" s="1">
        <v>45.12</v>
      </c>
      <c r="AG3025" s="1">
        <v>44.633000000000003</v>
      </c>
      <c r="AH3025" s="1">
        <v>39.765000000000001</v>
      </c>
      <c r="AI3025" s="1">
        <v>33.975000000000001</v>
      </c>
      <c r="AJ3025" s="1">
        <v>23.79</v>
      </c>
      <c r="AK3025" s="1">
        <v>22.902000000000001</v>
      </c>
      <c r="AL3025" s="1">
        <v>22.077000000000002</v>
      </c>
      <c r="AM3025" s="1">
        <v>17.841999999999999</v>
      </c>
      <c r="AN3025" s="1">
        <v>16.535</v>
      </c>
      <c r="AO3025" s="1">
        <v>17.616</v>
      </c>
      <c r="AP3025" s="1">
        <v>29.154</v>
      </c>
      <c r="AQ3025" s="1">
        <v>29.437999999999999</v>
      </c>
      <c r="AR3025" s="1">
        <v>30.841000000000001</v>
      </c>
      <c r="AS3025" s="1">
        <v>28.068999999999999</v>
      </c>
      <c r="AT3025" s="1">
        <v>23.606999999999999</v>
      </c>
      <c r="AU3025" t="str">
        <f>IF(D3025="","",INDEX([1]DICCIONARIO!$G$21:$H$33,MATCH('DATA NIQ'!D3025,[1]DICCIONARIO!$G$21:$G$33,0),2))</f>
        <v>PEHUAMAR</v>
      </c>
    </row>
    <row r="3026" spans="1:47" ht="14.45" hidden="1" customHeight="1" x14ac:dyDescent="0.25">
      <c r="A3026" t="s">
        <v>0</v>
      </c>
      <c r="B3026" s="2" t="s">
        <v>349</v>
      </c>
      <c r="C3026" t="s">
        <v>17</v>
      </c>
      <c r="D3026" t="s">
        <v>6</v>
      </c>
      <c r="E3026" t="s">
        <v>383</v>
      </c>
      <c r="F3026" t="s">
        <v>40</v>
      </c>
      <c r="G3026" t="s">
        <v>356</v>
      </c>
      <c r="H3026" s="3" t="str">
        <f t="shared" si="47"/>
        <v>ARG SELF CADENAGUARNICIONES PARA COPETINPEPSICOPEHUAMARPEHUAMAR MANI201 A 400Part. de Vtas (KILOS) - Product</v>
      </c>
      <c r="I3026" s="1">
        <v>0.52400000000000002</v>
      </c>
      <c r="J3026" s="1">
        <v>0.42399999999999999</v>
      </c>
      <c r="K3026" s="1">
        <v>0.38100000000000001</v>
      </c>
      <c r="L3026" s="1">
        <v>0.40600000000000003</v>
      </c>
      <c r="M3026" s="1">
        <v>0.34699999999999998</v>
      </c>
      <c r="N3026" s="1">
        <v>0.45600000000000002</v>
      </c>
      <c r="O3026" s="1">
        <v>0.43</v>
      </c>
      <c r="P3026" s="1">
        <v>0.35399999999999998</v>
      </c>
      <c r="Q3026" s="1">
        <v>0.36099999999999999</v>
      </c>
      <c r="R3026" s="1">
        <v>0.442</v>
      </c>
      <c r="S3026" s="1">
        <v>0.49399999999999999</v>
      </c>
      <c r="T3026" s="1">
        <v>0.60899999999999999</v>
      </c>
      <c r="U3026" s="1">
        <v>0.55500000000000005</v>
      </c>
      <c r="V3026" s="1">
        <v>0.66400000000000003</v>
      </c>
      <c r="W3026" s="1">
        <v>0.52</v>
      </c>
      <c r="X3026" s="1">
        <v>0.64600000000000002</v>
      </c>
      <c r="Y3026" s="1">
        <v>0.57899999999999996</v>
      </c>
      <c r="Z3026" s="1">
        <v>0.59399999999999997</v>
      </c>
      <c r="AA3026" s="1">
        <v>0.19400000000000001</v>
      </c>
      <c r="AB3026" s="1">
        <v>3.1E-2</v>
      </c>
      <c r="AC3026" s="1">
        <v>0.129</v>
      </c>
      <c r="AD3026" s="1">
        <v>0.29099999999999998</v>
      </c>
      <c r="AE3026" s="1">
        <v>0.41699999999999998</v>
      </c>
      <c r="AF3026" s="1">
        <v>0.26500000000000001</v>
      </c>
      <c r="AG3026" s="1">
        <v>0.46400000000000002</v>
      </c>
      <c r="AH3026" s="1">
        <v>0.23100000000000001</v>
      </c>
      <c r="AI3026" s="1">
        <v>0.114</v>
      </c>
      <c r="AJ3026" s="1">
        <v>0.115</v>
      </c>
      <c r="AK3026" s="1">
        <v>0.108</v>
      </c>
      <c r="AL3026" s="1">
        <v>9.8000000000000004E-2</v>
      </c>
      <c r="AM3026" s="1">
        <v>8.3000000000000004E-2</v>
      </c>
      <c r="AN3026" s="1">
        <v>5.2999999999999999E-2</v>
      </c>
      <c r="AO3026" s="1">
        <v>4.3999999999999997E-2</v>
      </c>
      <c r="AP3026" s="1">
        <v>0.113</v>
      </c>
      <c r="AQ3026" s="1">
        <v>0.245</v>
      </c>
      <c r="AR3026" s="1">
        <v>0.105</v>
      </c>
      <c r="AS3026" s="1">
        <v>0.19600000000000001</v>
      </c>
      <c r="AT3026" s="1">
        <v>0.152</v>
      </c>
      <c r="AU3026" t="str">
        <f>IF(D3026="","",INDEX([1]DICCIONARIO!$G$21:$H$33,MATCH('DATA NIQ'!D3026,[1]DICCIONARIO!$G$21:$G$33,0),2))</f>
        <v>PEHUAMAR</v>
      </c>
    </row>
    <row r="3027" spans="1:47" ht="14.45" hidden="1" customHeight="1" x14ac:dyDescent="0.25">
      <c r="A3027" t="s">
        <v>0</v>
      </c>
      <c r="B3027" s="2" t="s">
        <v>349</v>
      </c>
      <c r="C3027" t="s">
        <v>17</v>
      </c>
      <c r="D3027" t="s">
        <v>6</v>
      </c>
      <c r="E3027" t="s">
        <v>383</v>
      </c>
      <c r="F3027" t="s">
        <v>40</v>
      </c>
      <c r="G3027" t="s">
        <v>357</v>
      </c>
      <c r="H3027" s="3" t="str">
        <f t="shared" si="47"/>
        <v>ARG SELF CADENAGUARNICIONES PARA COPETINPEPSICOPEHUAMARPEHUAMAR MANI201 A 400Part. de Vtas Valor - Product</v>
      </c>
      <c r="I3027" s="1">
        <v>0.39</v>
      </c>
      <c r="J3027" s="1">
        <v>0.31900000000000001</v>
      </c>
      <c r="K3027" s="1">
        <v>0.28799999999999998</v>
      </c>
      <c r="L3027" s="1">
        <v>0.312</v>
      </c>
      <c r="M3027" s="1">
        <v>0.26900000000000002</v>
      </c>
      <c r="N3027" s="1">
        <v>0.34699999999999998</v>
      </c>
      <c r="O3027" s="1">
        <v>0.34100000000000003</v>
      </c>
      <c r="P3027" s="1">
        <v>0.29799999999999999</v>
      </c>
      <c r="Q3027" s="1">
        <v>0.29199999999999998</v>
      </c>
      <c r="R3027" s="1">
        <v>0.33</v>
      </c>
      <c r="S3027" s="1">
        <v>0.34100000000000003</v>
      </c>
      <c r="T3027" s="1">
        <v>0.39600000000000002</v>
      </c>
      <c r="U3027" s="1">
        <v>0.35699999999999998</v>
      </c>
      <c r="V3027" s="1">
        <v>0.41199999999999998</v>
      </c>
      <c r="W3027" s="1">
        <v>0.31</v>
      </c>
      <c r="X3027" s="1">
        <v>0.34799999999999998</v>
      </c>
      <c r="Y3027" s="1">
        <v>0.28399999999999997</v>
      </c>
      <c r="Z3027" s="1">
        <v>0.27600000000000002</v>
      </c>
      <c r="AA3027" s="1">
        <v>8.1000000000000003E-2</v>
      </c>
      <c r="AB3027" s="1">
        <v>2.1999999999999999E-2</v>
      </c>
      <c r="AC3027" s="1">
        <v>0.105</v>
      </c>
      <c r="AD3027" s="1">
        <v>0.22500000000000001</v>
      </c>
      <c r="AE3027" s="1">
        <v>0.34699999999999998</v>
      </c>
      <c r="AF3027" s="1">
        <v>0.23100000000000001</v>
      </c>
      <c r="AG3027" s="1">
        <v>0.38500000000000001</v>
      </c>
      <c r="AH3027" s="1">
        <v>0.20599999999999999</v>
      </c>
      <c r="AI3027" s="1">
        <v>0.113</v>
      </c>
      <c r="AJ3027" s="1">
        <v>0.108</v>
      </c>
      <c r="AK3027" s="1">
        <v>9.7000000000000003E-2</v>
      </c>
      <c r="AL3027" s="1">
        <v>8.6999999999999994E-2</v>
      </c>
      <c r="AM3027" s="1">
        <v>7.0999999999999994E-2</v>
      </c>
      <c r="AN3027" s="1">
        <v>4.8000000000000001E-2</v>
      </c>
      <c r="AO3027" s="1">
        <v>3.9E-2</v>
      </c>
      <c r="AP3027" s="1">
        <v>9.0999999999999998E-2</v>
      </c>
      <c r="AQ3027" s="1">
        <v>0.182</v>
      </c>
      <c r="AR3027" s="1">
        <v>7.5999999999999998E-2</v>
      </c>
      <c r="AS3027" s="1">
        <v>0.123</v>
      </c>
      <c r="AT3027" s="1">
        <v>0.104</v>
      </c>
      <c r="AU3027" t="str">
        <f>IF(D3027="","",INDEX([1]DICCIONARIO!$G$21:$H$33,MATCH('DATA NIQ'!D3027,[1]DICCIONARIO!$G$21:$G$33,0),2))</f>
        <v>PEHUAMAR</v>
      </c>
    </row>
    <row r="3028" spans="1:47" ht="14.45" customHeight="1" x14ac:dyDescent="0.25">
      <c r="A3028" t="s">
        <v>0</v>
      </c>
      <c r="B3028" s="2" t="s">
        <v>349</v>
      </c>
      <c r="C3028" t="s">
        <v>17</v>
      </c>
      <c r="D3028" t="s">
        <v>6</v>
      </c>
      <c r="E3028" t="s">
        <v>383</v>
      </c>
      <c r="F3028" t="s">
        <v>25</v>
      </c>
      <c r="G3028" t="s">
        <v>350</v>
      </c>
      <c r="H3028" s="3" t="str">
        <f t="shared" si="47"/>
        <v>ARG SELF CADENAGUARNICIONES PARA COPETINPEPSICOPEHUAMARPEHUAMAR MANI61 A 120Vtas (KILOS)</v>
      </c>
      <c r="I3028" s="4">
        <v>15368.727999999999</v>
      </c>
      <c r="J3028" s="4">
        <v>16919.562000000002</v>
      </c>
      <c r="K3028" s="4">
        <v>17701.129000000001</v>
      </c>
      <c r="L3028" s="4">
        <v>20226.577000000001</v>
      </c>
      <c r="M3028" s="4">
        <v>21222.112000000001</v>
      </c>
      <c r="N3028" s="4">
        <v>20514.300999999999</v>
      </c>
      <c r="O3028" s="4">
        <v>19804.96</v>
      </c>
      <c r="P3028" s="4">
        <v>22219.249</v>
      </c>
      <c r="Q3028" s="4">
        <v>18780.956999999999</v>
      </c>
      <c r="R3028" s="4">
        <v>14823.996999999999</v>
      </c>
      <c r="S3028" s="4">
        <v>10920.53</v>
      </c>
      <c r="T3028" s="4">
        <v>8050.6859999999997</v>
      </c>
      <c r="U3028" s="4">
        <v>7360.9120000000003</v>
      </c>
      <c r="V3028" s="4">
        <v>6934.3459999999995</v>
      </c>
      <c r="W3028" s="4">
        <v>6598.9170000000004</v>
      </c>
      <c r="X3028" s="4">
        <v>7979.0190000000002</v>
      </c>
      <c r="Y3028" s="4">
        <v>9137.4179999999997</v>
      </c>
      <c r="Z3028" s="4">
        <v>8165.0730000000003</v>
      </c>
      <c r="AA3028" s="4">
        <v>8354.2610000000004</v>
      </c>
      <c r="AB3028" s="4">
        <v>8053.2120000000004</v>
      </c>
      <c r="AC3028" s="4">
        <v>4709.5720000000001</v>
      </c>
      <c r="AD3028" s="4">
        <v>3950.2339999999999</v>
      </c>
      <c r="AE3028" s="4">
        <v>3848.8609999999999</v>
      </c>
      <c r="AF3028" s="4">
        <v>2997.6959999999999</v>
      </c>
      <c r="AG3028" s="4">
        <v>3235.0880000000002</v>
      </c>
      <c r="AH3028" s="4">
        <v>4495.3580000000002</v>
      </c>
      <c r="AI3028" s="4">
        <v>4221.0720000000001</v>
      </c>
      <c r="AJ3028" s="4">
        <v>2918.759</v>
      </c>
      <c r="AK3028" s="4">
        <v>2610.433</v>
      </c>
      <c r="AL3028" s="4">
        <v>2391.3820000000001</v>
      </c>
      <c r="AM3028" s="4">
        <v>2427.23</v>
      </c>
      <c r="AN3028" s="4">
        <v>2660.44</v>
      </c>
      <c r="AO3028" s="4">
        <v>3023.163</v>
      </c>
      <c r="AP3028" s="4">
        <v>2828.0329999999999</v>
      </c>
      <c r="AQ3028" s="4">
        <v>3256.1819999999998</v>
      </c>
      <c r="AR3028" s="4">
        <v>2465.8319999999999</v>
      </c>
      <c r="AS3028" s="4">
        <v>2306.4</v>
      </c>
      <c r="AT3028" s="4">
        <v>2535.5920000000001</v>
      </c>
      <c r="AU3028" t="str">
        <f>IF(D3028="","",INDEX([1]DICCIONARIO!$G$21:$H$33,MATCH('DATA NIQ'!D3028,[1]DICCIONARIO!$G$21:$G$33,0),2))</f>
        <v>PEHUAMAR</v>
      </c>
    </row>
    <row r="3029" spans="1:47" ht="14.45" customHeight="1" x14ac:dyDescent="0.25">
      <c r="A3029" t="s">
        <v>0</v>
      </c>
      <c r="B3029" s="2" t="s">
        <v>349</v>
      </c>
      <c r="C3029" t="s">
        <v>17</v>
      </c>
      <c r="D3029" t="s">
        <v>6</v>
      </c>
      <c r="E3029" t="s">
        <v>383</v>
      </c>
      <c r="F3029" t="s">
        <v>25</v>
      </c>
      <c r="G3029" t="s">
        <v>351</v>
      </c>
      <c r="H3029" s="3" t="str">
        <f t="shared" si="47"/>
        <v>ARG SELF CADENAGUARNICIONES PARA COPETINPEPSICOPEHUAMARPEHUAMAR MANI61 A 120Compras (KILOS)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0</v>
      </c>
      <c r="AG3029" s="4">
        <v>0</v>
      </c>
      <c r="AH3029" s="4">
        <v>0</v>
      </c>
      <c r="AI3029" s="4">
        <v>0</v>
      </c>
      <c r="AJ3029" s="4">
        <v>0</v>
      </c>
      <c r="AK3029" s="4">
        <v>0</v>
      </c>
      <c r="AL3029" s="4">
        <v>0</v>
      </c>
      <c r="AM3029" s="4">
        <v>0</v>
      </c>
      <c r="AN3029" s="4">
        <v>0</v>
      </c>
      <c r="AO3029" s="4">
        <v>0</v>
      </c>
      <c r="AP3029" s="4">
        <v>0</v>
      </c>
      <c r="AQ3029" s="4">
        <v>0</v>
      </c>
      <c r="AR3029" s="4">
        <v>0</v>
      </c>
      <c r="AS3029" s="4">
        <v>0</v>
      </c>
      <c r="AT3029" s="4">
        <v>0</v>
      </c>
      <c r="AU3029" t="str">
        <f>IF(D3029="","",INDEX([1]DICCIONARIO!$G$21:$H$33,MATCH('DATA NIQ'!D3029,[1]DICCIONARIO!$G$21:$G$33,0),2))</f>
        <v>PEHUAMAR</v>
      </c>
    </row>
    <row r="3030" spans="1:47" ht="14.45" customHeight="1" x14ac:dyDescent="0.25">
      <c r="A3030" t="s">
        <v>0</v>
      </c>
      <c r="B3030" s="2" t="s">
        <v>349</v>
      </c>
      <c r="C3030" t="s">
        <v>17</v>
      </c>
      <c r="D3030" t="s">
        <v>6</v>
      </c>
      <c r="E3030" t="s">
        <v>383</v>
      </c>
      <c r="F3030" t="s">
        <v>25</v>
      </c>
      <c r="G3030" t="s">
        <v>352</v>
      </c>
      <c r="H3030" s="3" t="str">
        <f t="shared" si="47"/>
        <v>ARG SELF CADENAGUARNICIONES PARA COPETINPEPSICOPEHUAMARPEHUAMAR MANI61 A 120Inventario (KILOS)</v>
      </c>
      <c r="I3030" s="4">
        <v>0</v>
      </c>
      <c r="J3030" s="4">
        <v>0</v>
      </c>
      <c r="K3030" s="4">
        <v>0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0</v>
      </c>
      <c r="AH3030" s="4">
        <v>0</v>
      </c>
      <c r="AI3030" s="4">
        <v>0</v>
      </c>
      <c r="AJ3030" s="4">
        <v>0</v>
      </c>
      <c r="AK3030" s="4">
        <v>0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0</v>
      </c>
      <c r="AS3030" s="4">
        <v>0</v>
      </c>
      <c r="AT3030" s="4">
        <v>0</v>
      </c>
      <c r="AU3030" t="str">
        <f>IF(D3030="","",INDEX([1]DICCIONARIO!$G$21:$H$33,MATCH('DATA NIQ'!D3030,[1]DICCIONARIO!$G$21:$G$33,0),2))</f>
        <v>PEHUAMAR</v>
      </c>
    </row>
    <row r="3031" spans="1:47" ht="14.45" hidden="1" customHeight="1" x14ac:dyDescent="0.25">
      <c r="A3031" t="s">
        <v>0</v>
      </c>
      <c r="B3031" s="2" t="s">
        <v>349</v>
      </c>
      <c r="C3031" t="s">
        <v>17</v>
      </c>
      <c r="D3031" t="s">
        <v>6</v>
      </c>
      <c r="E3031" t="s">
        <v>383</v>
      </c>
      <c r="F3031" t="s">
        <v>25</v>
      </c>
      <c r="G3031" t="s">
        <v>353</v>
      </c>
      <c r="H3031" s="3" t="str">
        <f t="shared" si="47"/>
        <v>ARG SELF CADENAGUARNICIONES PARA COPETINPEPSICOPEHUAMARPEHUAMAR MANI61 A 120Vtas Valor</v>
      </c>
      <c r="I3031" s="3">
        <v>18765748.486000001</v>
      </c>
      <c r="J3031" s="3">
        <v>21135284.715</v>
      </c>
      <c r="K3031" s="3">
        <v>22877471.363000002</v>
      </c>
      <c r="L3031" s="3">
        <v>27027791.096999999</v>
      </c>
      <c r="M3031" s="3">
        <v>29297195.465999998</v>
      </c>
      <c r="N3031" s="3">
        <v>28550116.548999999</v>
      </c>
      <c r="O3031" s="3">
        <v>28516656.541000001</v>
      </c>
      <c r="P3031" s="3">
        <v>34104561.850000001</v>
      </c>
      <c r="Q3031" s="3">
        <v>32174694.787999999</v>
      </c>
      <c r="R3031" s="3">
        <v>29008724.166000001</v>
      </c>
      <c r="S3031" s="3">
        <v>26940026.120999999</v>
      </c>
      <c r="T3031" s="3">
        <v>22971505.892999999</v>
      </c>
      <c r="U3031" s="3">
        <v>22464747.949000001</v>
      </c>
      <c r="V3031" s="3">
        <v>22252768.037999999</v>
      </c>
      <c r="W3031" s="3">
        <v>22103841.816</v>
      </c>
      <c r="X3031" s="3">
        <v>27836208.280999999</v>
      </c>
      <c r="Y3031" s="3">
        <v>33289955.416000001</v>
      </c>
      <c r="Z3031" s="3">
        <v>31706201.344999999</v>
      </c>
      <c r="AA3031" s="3">
        <v>34725153.344999999</v>
      </c>
      <c r="AB3031" s="3">
        <v>41039339.875</v>
      </c>
      <c r="AC3031" s="3">
        <v>45202087.07</v>
      </c>
      <c r="AD3031" s="3">
        <v>56546319.783</v>
      </c>
      <c r="AE3031" s="3">
        <v>59060811.343999997</v>
      </c>
      <c r="AF3031" s="3">
        <v>51217781.872000001</v>
      </c>
      <c r="AG3031" s="3">
        <v>53157743.034000002</v>
      </c>
      <c r="AH3031" s="3">
        <v>64296824.766999997</v>
      </c>
      <c r="AI3031" s="3">
        <v>80976713.162</v>
      </c>
      <c r="AJ3031" s="3">
        <v>57767395.284000002</v>
      </c>
      <c r="AK3031" s="3">
        <v>52716325.954999998</v>
      </c>
      <c r="AL3031" s="3">
        <v>50852819.359999999</v>
      </c>
      <c r="AM3031" s="3">
        <v>51388359.298</v>
      </c>
      <c r="AN3031" s="3">
        <v>58423093.461000003</v>
      </c>
      <c r="AO3031" s="3">
        <v>68958044.424999997</v>
      </c>
      <c r="AP3031" s="3">
        <v>66117508.261</v>
      </c>
      <c r="AQ3031" s="3">
        <v>74711649.251000002</v>
      </c>
      <c r="AR3031" s="3">
        <v>57346827.865999997</v>
      </c>
      <c r="AS3031" s="3">
        <v>52942189.909000002</v>
      </c>
      <c r="AT3031" s="3">
        <v>55784042.604999997</v>
      </c>
      <c r="AU3031" t="str">
        <f>IF(D3031="","",INDEX([1]DICCIONARIO!$G$21:$H$33,MATCH('DATA NIQ'!D3031,[1]DICCIONARIO!$G$21:$G$33,0),2))</f>
        <v>PEHUAMAR</v>
      </c>
    </row>
    <row r="3032" spans="1:47" hidden="1" x14ac:dyDescent="0.25">
      <c r="A3032" t="s">
        <v>0</v>
      </c>
      <c r="B3032" s="2" t="s">
        <v>349</v>
      </c>
      <c r="C3032" t="s">
        <v>17</v>
      </c>
      <c r="D3032" t="s">
        <v>6</v>
      </c>
      <c r="E3032" t="s">
        <v>383</v>
      </c>
      <c r="F3032" t="s">
        <v>25</v>
      </c>
      <c r="G3032" t="s">
        <v>354</v>
      </c>
      <c r="H3032" s="3" t="str">
        <f t="shared" si="47"/>
        <v>ARG SELF CADENAGUARNICIONES PARA COPETINPEPSICOPEHUAMARPEHUAMAR MANI61 A 120Dist. Num. Tiendas Handling (C)</v>
      </c>
      <c r="I3032" s="1">
        <v>91.820999999999998</v>
      </c>
      <c r="J3032" s="1">
        <v>90.656999999999996</v>
      </c>
      <c r="K3032" s="1">
        <v>90.966999999999999</v>
      </c>
      <c r="L3032" s="1">
        <v>92.929000000000002</v>
      </c>
      <c r="M3032" s="1">
        <v>93.340999999999994</v>
      </c>
      <c r="N3032" s="1">
        <v>92.454999999999998</v>
      </c>
      <c r="O3032" s="1">
        <v>90.194999999999993</v>
      </c>
      <c r="P3032" s="1">
        <v>88.46</v>
      </c>
      <c r="Q3032" s="1">
        <v>76.795000000000002</v>
      </c>
      <c r="R3032" s="1">
        <v>63.427999999999997</v>
      </c>
      <c r="S3032" s="1">
        <v>55.563000000000002</v>
      </c>
      <c r="T3032" s="1">
        <v>43.079000000000001</v>
      </c>
      <c r="U3032" s="1">
        <v>40.374000000000002</v>
      </c>
      <c r="V3032" s="1">
        <v>38.485999999999997</v>
      </c>
      <c r="W3032" s="1">
        <v>37.923000000000002</v>
      </c>
      <c r="X3032" s="1">
        <v>37.828000000000003</v>
      </c>
      <c r="Y3032" s="1">
        <v>38.972000000000001</v>
      </c>
      <c r="Z3032" s="1">
        <v>39.270000000000003</v>
      </c>
      <c r="AA3032" s="1">
        <v>37.704000000000001</v>
      </c>
      <c r="AB3032" s="1">
        <v>36.875999999999998</v>
      </c>
      <c r="AC3032" s="1">
        <v>37.005000000000003</v>
      </c>
      <c r="AD3032" s="1">
        <v>36.255000000000003</v>
      </c>
      <c r="AE3032" s="1">
        <v>37.387</v>
      </c>
      <c r="AF3032" s="1">
        <v>36.438000000000002</v>
      </c>
      <c r="AG3032" s="1">
        <v>35.935000000000002</v>
      </c>
      <c r="AH3032" s="1">
        <v>35.250999999999998</v>
      </c>
      <c r="AI3032" s="1">
        <v>35.323</v>
      </c>
      <c r="AJ3032" s="1">
        <v>32.531999999999996</v>
      </c>
      <c r="AK3032" s="1">
        <v>31.472000000000001</v>
      </c>
      <c r="AL3032" s="1">
        <v>32.036000000000001</v>
      </c>
      <c r="AM3032" s="1">
        <v>32.536999999999999</v>
      </c>
      <c r="AN3032" s="1">
        <v>31.25</v>
      </c>
      <c r="AO3032" s="1">
        <v>32.31</v>
      </c>
      <c r="AP3032" s="1">
        <v>33.32</v>
      </c>
      <c r="AQ3032" s="1">
        <v>33.107999999999997</v>
      </c>
      <c r="AR3032" s="1">
        <v>31.26</v>
      </c>
      <c r="AS3032" s="1">
        <v>31.693000000000001</v>
      </c>
      <c r="AT3032" s="1">
        <v>30.324999999999999</v>
      </c>
      <c r="AU3032" t="str">
        <f>IF(D3032="","",INDEX([1]DICCIONARIO!$G$21:$H$33,MATCH('DATA NIQ'!D3032,[1]DICCIONARIO!$G$21:$G$33,0),2))</f>
        <v>PEHUAMAR</v>
      </c>
    </row>
    <row r="3033" spans="1:47" ht="14.45" hidden="1" customHeight="1" x14ac:dyDescent="0.25">
      <c r="A3033" t="s">
        <v>0</v>
      </c>
      <c r="B3033" s="2" t="s">
        <v>349</v>
      </c>
      <c r="C3033" t="s">
        <v>17</v>
      </c>
      <c r="D3033" t="s">
        <v>6</v>
      </c>
      <c r="E3033" t="s">
        <v>383</v>
      </c>
      <c r="F3033" t="s">
        <v>25</v>
      </c>
      <c r="G3033" t="s">
        <v>355</v>
      </c>
      <c r="H3033" s="3" t="str">
        <f t="shared" si="47"/>
        <v>ARG SELF CADENAGUARNICIONES PARA COPETINPEPSICOPEHUAMARPEHUAMAR MANI61 A 120Dist. Pond. Tiendas Handling</v>
      </c>
      <c r="I3033" s="1">
        <v>96.718000000000004</v>
      </c>
      <c r="J3033" s="1">
        <v>97.132999999999996</v>
      </c>
      <c r="K3033" s="1">
        <v>97.477000000000004</v>
      </c>
      <c r="L3033" s="1">
        <v>97.564999999999998</v>
      </c>
      <c r="M3033" s="1">
        <v>97.796999999999997</v>
      </c>
      <c r="N3033" s="1">
        <v>97.007999999999996</v>
      </c>
      <c r="O3033" s="1">
        <v>94.947999999999993</v>
      </c>
      <c r="P3033" s="1">
        <v>94.39</v>
      </c>
      <c r="Q3033" s="1">
        <v>89.924999999999997</v>
      </c>
      <c r="R3033" s="1">
        <v>83.212000000000003</v>
      </c>
      <c r="S3033" s="1">
        <v>79.23</v>
      </c>
      <c r="T3033" s="1">
        <v>71.135000000000005</v>
      </c>
      <c r="U3033" s="1">
        <v>68.537000000000006</v>
      </c>
      <c r="V3033" s="1">
        <v>66.655000000000001</v>
      </c>
      <c r="W3033" s="1">
        <v>66.013999999999996</v>
      </c>
      <c r="X3033" s="1">
        <v>66.95</v>
      </c>
      <c r="Y3033" s="1">
        <v>69.442999999999998</v>
      </c>
      <c r="Z3033" s="1">
        <v>71.254000000000005</v>
      </c>
      <c r="AA3033" s="1">
        <v>68.08</v>
      </c>
      <c r="AB3033" s="1">
        <v>67.241</v>
      </c>
      <c r="AC3033" s="1">
        <v>66.995000000000005</v>
      </c>
      <c r="AD3033" s="1">
        <v>67.183000000000007</v>
      </c>
      <c r="AE3033" s="1">
        <v>68.156999999999996</v>
      </c>
      <c r="AF3033" s="1">
        <v>66.725999999999999</v>
      </c>
      <c r="AG3033" s="1">
        <v>64.77</v>
      </c>
      <c r="AH3033" s="1">
        <v>63.601999999999997</v>
      </c>
      <c r="AI3033" s="1">
        <v>65.775000000000006</v>
      </c>
      <c r="AJ3033" s="1">
        <v>60.026000000000003</v>
      </c>
      <c r="AK3033" s="1">
        <v>58.277999999999999</v>
      </c>
      <c r="AL3033" s="1">
        <v>62.826999999999998</v>
      </c>
      <c r="AM3033" s="1">
        <v>65.081000000000003</v>
      </c>
      <c r="AN3033" s="1">
        <v>65.102999999999994</v>
      </c>
      <c r="AO3033" s="1">
        <v>66.495999999999995</v>
      </c>
      <c r="AP3033" s="1">
        <v>67.230999999999995</v>
      </c>
      <c r="AQ3033" s="1">
        <v>67.864999999999995</v>
      </c>
      <c r="AR3033" s="1">
        <v>66.98</v>
      </c>
      <c r="AS3033" s="1">
        <v>66.680999999999997</v>
      </c>
      <c r="AT3033" s="1">
        <v>61.828000000000003</v>
      </c>
      <c r="AU3033" t="str">
        <f>IF(D3033="","",INDEX([1]DICCIONARIO!$G$21:$H$33,MATCH('DATA NIQ'!D3033,[1]DICCIONARIO!$G$21:$G$33,0),2))</f>
        <v>PEHUAMAR</v>
      </c>
    </row>
    <row r="3034" spans="1:47" ht="14.45" hidden="1" customHeight="1" x14ac:dyDescent="0.25">
      <c r="A3034" t="s">
        <v>0</v>
      </c>
      <c r="B3034" s="2" t="s">
        <v>349</v>
      </c>
      <c r="C3034" t="s">
        <v>17</v>
      </c>
      <c r="D3034" t="s">
        <v>6</v>
      </c>
      <c r="E3034" t="s">
        <v>383</v>
      </c>
      <c r="F3034" t="s">
        <v>25</v>
      </c>
      <c r="G3034" t="s">
        <v>356</v>
      </c>
      <c r="H3034" s="3" t="str">
        <f t="shared" si="47"/>
        <v>ARG SELF CADENAGUARNICIONES PARA COPETINPEPSICOPEHUAMARPEHUAMAR MANI61 A 120Part. de Vtas (KILOS) - Product</v>
      </c>
      <c r="I3034" s="1">
        <v>1.163</v>
      </c>
      <c r="J3034" s="1">
        <v>1.202</v>
      </c>
      <c r="K3034" s="1">
        <v>1.157</v>
      </c>
      <c r="L3034" s="1">
        <v>1.3540000000000001</v>
      </c>
      <c r="M3034" s="1">
        <v>1.4550000000000001</v>
      </c>
      <c r="N3034" s="1">
        <v>1.3939999999999999</v>
      </c>
      <c r="O3034" s="1">
        <v>1.399</v>
      </c>
      <c r="P3034" s="1">
        <v>1.105</v>
      </c>
      <c r="Q3034" s="1">
        <v>1.101</v>
      </c>
      <c r="R3034" s="1">
        <v>1.075</v>
      </c>
      <c r="S3034" s="1">
        <v>0.77500000000000002</v>
      </c>
      <c r="T3034" s="1">
        <v>0.63400000000000001</v>
      </c>
      <c r="U3034" s="1">
        <v>0.55700000000000005</v>
      </c>
      <c r="V3034" s="1">
        <v>0.49299999999999999</v>
      </c>
      <c r="W3034" s="1">
        <v>0.435</v>
      </c>
      <c r="X3034" s="1">
        <v>0.56200000000000006</v>
      </c>
      <c r="Y3034" s="1">
        <v>0.64800000000000002</v>
      </c>
      <c r="Z3034" s="1">
        <v>0.54300000000000004</v>
      </c>
      <c r="AA3034" s="1">
        <v>0.57299999999999995</v>
      </c>
      <c r="AB3034" s="1">
        <v>0.44800000000000001</v>
      </c>
      <c r="AC3034" s="1">
        <v>0.33600000000000002</v>
      </c>
      <c r="AD3034" s="1">
        <v>0.34699999999999998</v>
      </c>
      <c r="AE3034" s="1">
        <v>0.33900000000000002</v>
      </c>
      <c r="AF3034" s="1">
        <v>0.25800000000000001</v>
      </c>
      <c r="AG3034" s="1">
        <v>0.28199999999999997</v>
      </c>
      <c r="AH3034" s="1">
        <v>0.375</v>
      </c>
      <c r="AI3034" s="1">
        <v>0.29299999999999998</v>
      </c>
      <c r="AJ3034" s="1">
        <v>0.23799999999999999</v>
      </c>
      <c r="AK3034" s="1">
        <v>0.222</v>
      </c>
      <c r="AL3034" s="1">
        <v>0.191</v>
      </c>
      <c r="AM3034" s="1">
        <v>0.191</v>
      </c>
      <c r="AN3034" s="1">
        <v>0.154</v>
      </c>
      <c r="AO3034" s="1">
        <v>0.18099999999999999</v>
      </c>
      <c r="AP3034" s="1">
        <v>0.21</v>
      </c>
      <c r="AQ3034" s="1">
        <v>0.22600000000000001</v>
      </c>
      <c r="AR3034" s="1">
        <v>0.184</v>
      </c>
      <c r="AS3034" s="1">
        <v>0.17299999999999999</v>
      </c>
      <c r="AT3034" s="1">
        <v>0.182</v>
      </c>
      <c r="AU3034" t="str">
        <f>IF(D3034="","",INDEX([1]DICCIONARIO!$G$21:$H$33,MATCH('DATA NIQ'!D3034,[1]DICCIONARIO!$G$21:$G$33,0),2))</f>
        <v>PEHUAMAR</v>
      </c>
    </row>
    <row r="3035" spans="1:47" ht="14.45" hidden="1" customHeight="1" x14ac:dyDescent="0.25">
      <c r="A3035" t="s">
        <v>0</v>
      </c>
      <c r="B3035" s="2" t="s">
        <v>349</v>
      </c>
      <c r="C3035" t="s">
        <v>17</v>
      </c>
      <c r="D3035" t="s">
        <v>6</v>
      </c>
      <c r="E3035" t="s">
        <v>383</v>
      </c>
      <c r="F3035" t="s">
        <v>25</v>
      </c>
      <c r="G3035" t="s">
        <v>357</v>
      </c>
      <c r="H3035" s="3" t="str">
        <f t="shared" si="47"/>
        <v>ARG SELF CADENAGUARNICIONES PARA COPETINPEPSICOPEHUAMARPEHUAMAR MANI61 A 120Part. de Vtas Valor - Product</v>
      </c>
      <c r="I3035" s="1">
        <v>0.98799999999999999</v>
      </c>
      <c r="J3035" s="1">
        <v>1.0089999999999999</v>
      </c>
      <c r="K3035" s="1">
        <v>0.95</v>
      </c>
      <c r="L3035" s="1">
        <v>1.0569999999999999</v>
      </c>
      <c r="M3035" s="1">
        <v>1.121</v>
      </c>
      <c r="N3035" s="1">
        <v>1.0349999999999999</v>
      </c>
      <c r="O3035" s="1">
        <v>1.0049999999999999</v>
      </c>
      <c r="P3035" s="1">
        <v>0.84499999999999997</v>
      </c>
      <c r="Q3035" s="1">
        <v>0.85399999999999998</v>
      </c>
      <c r="R3035" s="1">
        <v>0.83899999999999997</v>
      </c>
      <c r="S3035" s="1">
        <v>0.69299999999999995</v>
      </c>
      <c r="T3035" s="1">
        <v>0.61</v>
      </c>
      <c r="U3035" s="1">
        <v>0.54400000000000004</v>
      </c>
      <c r="V3035" s="1">
        <v>0.48599999999999999</v>
      </c>
      <c r="W3035" s="1">
        <v>0.41199999999999998</v>
      </c>
      <c r="X3035" s="1">
        <v>0.48</v>
      </c>
      <c r="Y3035" s="1">
        <v>0.49199999999999999</v>
      </c>
      <c r="Z3035" s="1">
        <v>0.39200000000000002</v>
      </c>
      <c r="AA3035" s="1">
        <v>0.38800000000000001</v>
      </c>
      <c r="AB3035" s="1">
        <v>0.33100000000000002</v>
      </c>
      <c r="AC3035" s="1">
        <v>0.316</v>
      </c>
      <c r="AD3035" s="1">
        <v>0.38300000000000001</v>
      </c>
      <c r="AE3035" s="1">
        <v>0.38</v>
      </c>
      <c r="AF3035" s="1">
        <v>0.318</v>
      </c>
      <c r="AG3035" s="1">
        <v>0.33900000000000002</v>
      </c>
      <c r="AH3035" s="1">
        <v>0.38200000000000001</v>
      </c>
      <c r="AI3035" s="1">
        <v>0.38200000000000001</v>
      </c>
      <c r="AJ3035" s="1">
        <v>0.3</v>
      </c>
      <c r="AK3035" s="1">
        <v>0.27</v>
      </c>
      <c r="AL3035" s="1">
        <v>0.24399999999999999</v>
      </c>
      <c r="AM3035" s="1">
        <v>0.24199999999999999</v>
      </c>
      <c r="AN3035" s="1">
        <v>0.217</v>
      </c>
      <c r="AO3035" s="1">
        <v>0.249</v>
      </c>
      <c r="AP3035" s="1">
        <v>0.27200000000000002</v>
      </c>
      <c r="AQ3035" s="1">
        <v>0.28499999999999998</v>
      </c>
      <c r="AR3035" s="1">
        <v>0.23200000000000001</v>
      </c>
      <c r="AS3035" s="1">
        <v>0.21199999999999999</v>
      </c>
      <c r="AT3035" s="1">
        <v>0.216</v>
      </c>
      <c r="AU3035" t="str">
        <f>IF(D3035="","",INDEX([1]DICCIONARIO!$G$21:$H$33,MATCH('DATA NIQ'!D3035,[1]DICCIONARIO!$G$21:$G$33,0),2))</f>
        <v>PEHUAMAR</v>
      </c>
    </row>
    <row r="3036" spans="1:47" ht="14.45" customHeight="1" x14ac:dyDescent="0.25">
      <c r="A3036" t="s">
        <v>0</v>
      </c>
      <c r="B3036" s="2" t="s">
        <v>349</v>
      </c>
      <c r="C3036" t="s">
        <v>17</v>
      </c>
      <c r="D3036" t="s">
        <v>6</v>
      </c>
      <c r="E3036" t="s">
        <v>384</v>
      </c>
      <c r="G3036" t="s">
        <v>350</v>
      </c>
      <c r="H3036" s="3" t="str">
        <f t="shared" si="47"/>
        <v>ARG SELF CADENAGUARNICIONES PARA COPETINPEPSICOPEHUAMARPEHUAMAR PALITOSVtas (KILOS)</v>
      </c>
      <c r="I3036" s="4">
        <v>47120.400999999998</v>
      </c>
      <c r="J3036" s="4">
        <v>48484.608999999997</v>
      </c>
      <c r="K3036" s="4">
        <v>47835.845000000001</v>
      </c>
      <c r="L3036" s="4">
        <v>45415.760999999999</v>
      </c>
      <c r="M3036" s="4">
        <v>40887.648999999998</v>
      </c>
      <c r="N3036" s="4">
        <v>29468.115000000002</v>
      </c>
      <c r="O3036" s="4">
        <v>34138.417000000001</v>
      </c>
      <c r="P3036" s="4">
        <v>46023.815000000002</v>
      </c>
      <c r="Q3036" s="4">
        <v>43540.491000000002</v>
      </c>
      <c r="R3036" s="4">
        <v>31730.411</v>
      </c>
      <c r="S3036" s="4">
        <v>35406.480000000003</v>
      </c>
      <c r="T3036" s="4">
        <v>35432.576999999997</v>
      </c>
      <c r="U3036" s="4">
        <v>36546.362999999998</v>
      </c>
      <c r="V3036" s="4">
        <v>47633.264000000003</v>
      </c>
      <c r="W3036" s="4">
        <v>39856.016000000003</v>
      </c>
      <c r="X3036" s="4">
        <v>30588.51</v>
      </c>
      <c r="Y3036" s="4">
        <v>38320.464999999997</v>
      </c>
      <c r="Z3036" s="4">
        <v>36185.987000000001</v>
      </c>
      <c r="AA3036" s="4">
        <v>34875.447</v>
      </c>
      <c r="AB3036" s="4">
        <v>29683.544000000002</v>
      </c>
      <c r="AC3036" s="4">
        <v>27986.183000000001</v>
      </c>
      <c r="AD3036" s="4">
        <v>18696.473000000002</v>
      </c>
      <c r="AE3036" s="4">
        <v>16260.451999999999</v>
      </c>
      <c r="AF3036" s="4">
        <v>16524.091</v>
      </c>
      <c r="AG3036" s="4">
        <v>17453.513999999999</v>
      </c>
      <c r="AH3036" s="4">
        <v>16287.148999999999</v>
      </c>
      <c r="AI3036" s="4">
        <v>17646.937000000002</v>
      </c>
      <c r="AJ3036" s="4">
        <v>17500.687000000002</v>
      </c>
      <c r="AK3036" s="4">
        <v>20404.022000000001</v>
      </c>
      <c r="AL3036" s="4">
        <v>24673.232</v>
      </c>
      <c r="AM3036" s="4">
        <v>26292.096000000001</v>
      </c>
      <c r="AN3036" s="4">
        <v>29429.374</v>
      </c>
      <c r="AO3036" s="4">
        <v>29255.481</v>
      </c>
      <c r="AP3036" s="4">
        <v>25510.185000000001</v>
      </c>
      <c r="AQ3036" s="4">
        <v>28059.817999999999</v>
      </c>
      <c r="AR3036" s="4">
        <v>26715.266</v>
      </c>
      <c r="AS3036" s="4">
        <v>24604.732</v>
      </c>
      <c r="AT3036" s="4">
        <v>23127.557000000001</v>
      </c>
      <c r="AU3036" t="str">
        <f>IF(D3036="","",INDEX([1]DICCIONARIO!$G$21:$H$33,MATCH('DATA NIQ'!D3036,[1]DICCIONARIO!$G$21:$G$33,0),2))</f>
        <v>PEHUAMAR</v>
      </c>
    </row>
    <row r="3037" spans="1:47" ht="14.45" customHeight="1" x14ac:dyDescent="0.25">
      <c r="A3037" t="s">
        <v>0</v>
      </c>
      <c r="B3037" s="2" t="s">
        <v>349</v>
      </c>
      <c r="C3037" t="s">
        <v>17</v>
      </c>
      <c r="D3037" t="s">
        <v>6</v>
      </c>
      <c r="E3037" t="s">
        <v>384</v>
      </c>
      <c r="G3037" t="s">
        <v>351</v>
      </c>
      <c r="H3037" s="3" t="str">
        <f t="shared" si="47"/>
        <v>ARG SELF CADENAGUARNICIONES PARA COPETINPEPSICOPEHUAMARPEHUAMAR PALITOSCompras (KILOS)</v>
      </c>
      <c r="I3037" s="4">
        <v>0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  <c r="AE3037" s="4">
        <v>0</v>
      </c>
      <c r="AF3037" s="4">
        <v>0</v>
      </c>
      <c r="AG3037" s="4">
        <v>0</v>
      </c>
      <c r="AH3037" s="4">
        <v>0</v>
      </c>
      <c r="AI3037" s="4">
        <v>0</v>
      </c>
      <c r="AJ3037" s="4">
        <v>0</v>
      </c>
      <c r="AK3037" s="4">
        <v>0</v>
      </c>
      <c r="AL3037" s="4">
        <v>0</v>
      </c>
      <c r="AM3037" s="4">
        <v>0</v>
      </c>
      <c r="AN3037" s="4">
        <v>0</v>
      </c>
      <c r="AO3037" s="4">
        <v>0</v>
      </c>
      <c r="AP3037" s="4">
        <v>0</v>
      </c>
      <c r="AQ3037" s="4">
        <v>0</v>
      </c>
      <c r="AR3037" s="4">
        <v>0</v>
      </c>
      <c r="AS3037" s="4">
        <v>0</v>
      </c>
      <c r="AT3037" s="4">
        <v>0</v>
      </c>
      <c r="AU3037" t="str">
        <f>IF(D3037="","",INDEX([1]DICCIONARIO!$G$21:$H$33,MATCH('DATA NIQ'!D3037,[1]DICCIONARIO!$G$21:$G$33,0),2))</f>
        <v>PEHUAMAR</v>
      </c>
    </row>
    <row r="3038" spans="1:47" ht="14.45" customHeight="1" x14ac:dyDescent="0.25">
      <c r="A3038" t="s">
        <v>0</v>
      </c>
      <c r="B3038" s="2" t="s">
        <v>349</v>
      </c>
      <c r="C3038" t="s">
        <v>17</v>
      </c>
      <c r="D3038" t="s">
        <v>6</v>
      </c>
      <c r="E3038" t="s">
        <v>384</v>
      </c>
      <c r="G3038" t="s">
        <v>352</v>
      </c>
      <c r="H3038" s="3" t="str">
        <f t="shared" si="47"/>
        <v>ARG SELF CADENAGUARNICIONES PARA COPETINPEPSICOPEHUAMARPEHUAMAR PALITOSInventario (KILOS)</v>
      </c>
      <c r="I3038" s="4">
        <v>0</v>
      </c>
      <c r="J3038" s="4">
        <v>0</v>
      </c>
      <c r="K3038" s="4">
        <v>0</v>
      </c>
      <c r="L3038" s="4">
        <v>0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0</v>
      </c>
      <c r="AS3038" s="4">
        <v>0</v>
      </c>
      <c r="AT3038" s="4">
        <v>0</v>
      </c>
      <c r="AU3038" t="str">
        <f>IF(D3038="","",INDEX([1]DICCIONARIO!$G$21:$H$33,MATCH('DATA NIQ'!D3038,[1]DICCIONARIO!$G$21:$G$33,0),2))</f>
        <v>PEHUAMAR</v>
      </c>
    </row>
    <row r="3039" spans="1:47" ht="14.45" hidden="1" customHeight="1" x14ac:dyDescent="0.25">
      <c r="A3039" t="s">
        <v>0</v>
      </c>
      <c r="B3039" s="2" t="s">
        <v>349</v>
      </c>
      <c r="C3039" t="s">
        <v>17</v>
      </c>
      <c r="D3039" t="s">
        <v>6</v>
      </c>
      <c r="E3039" t="s">
        <v>384</v>
      </c>
      <c r="G3039" t="s">
        <v>353</v>
      </c>
      <c r="H3039" s="3" t="str">
        <f t="shared" si="47"/>
        <v>ARG SELF CADENAGUARNICIONES PARA COPETINPEPSICOPEHUAMARPEHUAMAR PALITOSVtas Valor</v>
      </c>
      <c r="I3039" s="3">
        <v>49158695.395999998</v>
      </c>
      <c r="J3039" s="3">
        <v>49451012.997000001</v>
      </c>
      <c r="K3039" s="3">
        <v>50508030.473999999</v>
      </c>
      <c r="L3039" s="3">
        <v>53528492.909000002</v>
      </c>
      <c r="M3039" s="3">
        <v>53244121.148999996</v>
      </c>
      <c r="N3039" s="3">
        <v>38509765.178000003</v>
      </c>
      <c r="O3039" s="3">
        <v>45731218.891000003</v>
      </c>
      <c r="P3039" s="3">
        <v>69723244.206</v>
      </c>
      <c r="Q3039" s="3">
        <v>70740610.881999999</v>
      </c>
      <c r="R3039" s="3">
        <v>55053842.244999997</v>
      </c>
      <c r="S3039" s="3">
        <v>63680234.384000003</v>
      </c>
      <c r="T3039" s="3">
        <v>63853982.443999998</v>
      </c>
      <c r="U3039" s="3">
        <v>63212752.693000004</v>
      </c>
      <c r="V3039" s="3">
        <v>89052957.665999994</v>
      </c>
      <c r="W3039" s="3">
        <v>79291989.981000006</v>
      </c>
      <c r="X3039" s="3">
        <v>93709534.305999994</v>
      </c>
      <c r="Y3039" s="3">
        <v>137223294.72400001</v>
      </c>
      <c r="Z3039" s="3">
        <v>150116932.292</v>
      </c>
      <c r="AA3039" s="3">
        <v>159037696.44299999</v>
      </c>
      <c r="AB3039" s="3">
        <v>174901473.671</v>
      </c>
      <c r="AC3039" s="3">
        <v>237466277.18000001</v>
      </c>
      <c r="AD3039" s="3">
        <v>212812699.13699999</v>
      </c>
      <c r="AE3039" s="3">
        <v>212827609.426</v>
      </c>
      <c r="AF3039" s="3">
        <v>238649563.567</v>
      </c>
      <c r="AG3039" s="3">
        <v>259021306.734</v>
      </c>
      <c r="AH3039" s="3">
        <v>245463362.72</v>
      </c>
      <c r="AI3039" s="3">
        <v>274323474.18199998</v>
      </c>
      <c r="AJ3039" s="3">
        <v>271700722.78299999</v>
      </c>
      <c r="AK3039" s="3">
        <v>320658087.27200001</v>
      </c>
      <c r="AL3039" s="3">
        <v>391218682.26499999</v>
      </c>
      <c r="AM3039" s="3">
        <v>413174677.72399998</v>
      </c>
      <c r="AN3039" s="3">
        <v>468850113.13499999</v>
      </c>
      <c r="AO3039" s="3">
        <v>482962346.69300002</v>
      </c>
      <c r="AP3039" s="3">
        <v>414501114.97600001</v>
      </c>
      <c r="AQ3039" s="3">
        <v>457837088.78500003</v>
      </c>
      <c r="AR3039" s="3">
        <v>427390149.25300002</v>
      </c>
      <c r="AS3039" s="3">
        <v>393789193.81699997</v>
      </c>
      <c r="AT3039" s="3">
        <v>380085748.24900001</v>
      </c>
      <c r="AU3039" t="str">
        <f>IF(D3039="","",INDEX([1]DICCIONARIO!$G$21:$H$33,MATCH('DATA NIQ'!D3039,[1]DICCIONARIO!$G$21:$G$33,0),2))</f>
        <v>PEHUAMAR</v>
      </c>
    </row>
    <row r="3040" spans="1:47" hidden="1" x14ac:dyDescent="0.25">
      <c r="A3040" t="s">
        <v>0</v>
      </c>
      <c r="B3040" s="2" t="s">
        <v>349</v>
      </c>
      <c r="C3040" t="s">
        <v>17</v>
      </c>
      <c r="D3040" t="s">
        <v>6</v>
      </c>
      <c r="E3040" t="s">
        <v>384</v>
      </c>
      <c r="G3040" t="s">
        <v>354</v>
      </c>
      <c r="H3040" s="3" t="str">
        <f t="shared" si="47"/>
        <v>ARG SELF CADENAGUARNICIONES PARA COPETINPEPSICOPEHUAMARPEHUAMAR PALITOSDist. Num. Tiendas Handling (C)</v>
      </c>
      <c r="I3040" s="1">
        <v>94.834000000000003</v>
      </c>
      <c r="J3040" s="1">
        <v>94.382999999999996</v>
      </c>
      <c r="K3040" s="1">
        <v>93.822999999999993</v>
      </c>
      <c r="L3040" s="1">
        <v>95.222999999999999</v>
      </c>
      <c r="M3040" s="1">
        <v>95.332999999999998</v>
      </c>
      <c r="N3040" s="1">
        <v>92.061000000000007</v>
      </c>
      <c r="O3040" s="1">
        <v>93.287999999999997</v>
      </c>
      <c r="P3040" s="1">
        <v>94.165000000000006</v>
      </c>
      <c r="Q3040" s="1">
        <v>94.052999999999997</v>
      </c>
      <c r="R3040" s="1">
        <v>93.44</v>
      </c>
      <c r="S3040" s="1">
        <v>91.384</v>
      </c>
      <c r="T3040" s="1">
        <v>92.021000000000001</v>
      </c>
      <c r="U3040" s="1">
        <v>86.986000000000004</v>
      </c>
      <c r="V3040" s="1">
        <v>89.668999999999997</v>
      </c>
      <c r="W3040" s="1">
        <v>88.078000000000003</v>
      </c>
      <c r="X3040" s="1">
        <v>92.197999999999993</v>
      </c>
      <c r="Y3040" s="1">
        <v>93.518000000000001</v>
      </c>
      <c r="Z3040" s="1">
        <v>93.858000000000004</v>
      </c>
      <c r="AA3040" s="1">
        <v>92.004000000000005</v>
      </c>
      <c r="AB3040" s="1">
        <v>72.825000000000003</v>
      </c>
      <c r="AC3040" s="1">
        <v>64.415000000000006</v>
      </c>
      <c r="AD3040" s="1">
        <v>65.207999999999998</v>
      </c>
      <c r="AE3040" s="1">
        <v>85.156000000000006</v>
      </c>
      <c r="AF3040" s="1">
        <v>91.94</v>
      </c>
      <c r="AG3040" s="1">
        <v>83.561999999999998</v>
      </c>
      <c r="AH3040" s="1">
        <v>75.713999999999999</v>
      </c>
      <c r="AI3040" s="1">
        <v>78.763000000000005</v>
      </c>
      <c r="AJ3040" s="1">
        <v>60.040999999999997</v>
      </c>
      <c r="AK3040" s="1">
        <v>79.013999999999996</v>
      </c>
      <c r="AL3040" s="1">
        <v>80.805000000000007</v>
      </c>
      <c r="AM3040" s="1">
        <v>93.504999999999995</v>
      </c>
      <c r="AN3040" s="1">
        <v>95.587999999999994</v>
      </c>
      <c r="AO3040" s="1">
        <v>92.366</v>
      </c>
      <c r="AP3040" s="1">
        <v>95.08</v>
      </c>
      <c r="AQ3040" s="1">
        <v>94.421000000000006</v>
      </c>
      <c r="AR3040" s="1">
        <v>94.186000000000007</v>
      </c>
      <c r="AS3040" s="1">
        <v>93.903000000000006</v>
      </c>
      <c r="AT3040" s="1">
        <v>93.105999999999995</v>
      </c>
      <c r="AU3040" t="str">
        <f>IF(D3040="","",INDEX([1]DICCIONARIO!$G$21:$H$33,MATCH('DATA NIQ'!D3040,[1]DICCIONARIO!$G$21:$G$33,0),2))</f>
        <v>PEHUAMAR</v>
      </c>
    </row>
    <row r="3041" spans="1:47" ht="14.45" hidden="1" customHeight="1" x14ac:dyDescent="0.25">
      <c r="A3041" t="s">
        <v>0</v>
      </c>
      <c r="B3041" s="2" t="s">
        <v>349</v>
      </c>
      <c r="C3041" t="s">
        <v>17</v>
      </c>
      <c r="D3041" t="s">
        <v>6</v>
      </c>
      <c r="E3041" t="s">
        <v>384</v>
      </c>
      <c r="G3041" t="s">
        <v>355</v>
      </c>
      <c r="H3041" s="3" t="str">
        <f t="shared" si="47"/>
        <v>ARG SELF CADENAGUARNICIONES PARA COPETINPEPSICOPEHUAMARPEHUAMAR PALITOSDist. Pond. Tiendas Handling</v>
      </c>
      <c r="I3041" s="1">
        <v>98.331999999999994</v>
      </c>
      <c r="J3041" s="1">
        <v>98.480999999999995</v>
      </c>
      <c r="K3041" s="1">
        <v>98.3</v>
      </c>
      <c r="L3041" s="1">
        <v>98.355999999999995</v>
      </c>
      <c r="M3041" s="1">
        <v>98.382000000000005</v>
      </c>
      <c r="N3041" s="1">
        <v>96.251000000000005</v>
      </c>
      <c r="O3041" s="1">
        <v>97.317999999999998</v>
      </c>
      <c r="P3041" s="1">
        <v>98.016999999999996</v>
      </c>
      <c r="Q3041" s="1">
        <v>98.048000000000002</v>
      </c>
      <c r="R3041" s="1">
        <v>97.519000000000005</v>
      </c>
      <c r="S3041" s="1">
        <v>96.430999999999997</v>
      </c>
      <c r="T3041" s="1">
        <v>95.966999999999999</v>
      </c>
      <c r="U3041" s="1">
        <v>94.003</v>
      </c>
      <c r="V3041" s="1">
        <v>94.94</v>
      </c>
      <c r="W3041" s="1">
        <v>94.814999999999998</v>
      </c>
      <c r="X3041" s="1">
        <v>97.444000000000003</v>
      </c>
      <c r="Y3041" s="1">
        <v>98.087999999999994</v>
      </c>
      <c r="Z3041" s="1">
        <v>98.194999999999993</v>
      </c>
      <c r="AA3041" s="1">
        <v>97.013000000000005</v>
      </c>
      <c r="AB3041" s="1">
        <v>87.680999999999997</v>
      </c>
      <c r="AC3041" s="1">
        <v>82.325999999999993</v>
      </c>
      <c r="AD3041" s="1">
        <v>83.513999999999996</v>
      </c>
      <c r="AE3041" s="1">
        <v>93.257999999999996</v>
      </c>
      <c r="AF3041" s="1">
        <v>95.144000000000005</v>
      </c>
      <c r="AG3041" s="1">
        <v>89.230999999999995</v>
      </c>
      <c r="AH3041" s="1">
        <v>80.606999999999999</v>
      </c>
      <c r="AI3041" s="1">
        <v>89.74</v>
      </c>
      <c r="AJ3041" s="1">
        <v>81.075999999999993</v>
      </c>
      <c r="AK3041" s="1">
        <v>91.724000000000004</v>
      </c>
      <c r="AL3041" s="1">
        <v>92.992999999999995</v>
      </c>
      <c r="AM3041" s="1">
        <v>97.718999999999994</v>
      </c>
      <c r="AN3041" s="1">
        <v>98.608000000000004</v>
      </c>
      <c r="AO3041" s="1">
        <v>97.738</v>
      </c>
      <c r="AP3041" s="1">
        <v>98.326999999999998</v>
      </c>
      <c r="AQ3041" s="1">
        <v>97.906000000000006</v>
      </c>
      <c r="AR3041" s="1">
        <v>97.358000000000004</v>
      </c>
      <c r="AS3041" s="1">
        <v>97.2</v>
      </c>
      <c r="AT3041" s="1">
        <v>96.903999999999996</v>
      </c>
      <c r="AU3041" t="str">
        <f>IF(D3041="","",INDEX([1]DICCIONARIO!$G$21:$H$33,MATCH('DATA NIQ'!D3041,[1]DICCIONARIO!$G$21:$G$33,0),2))</f>
        <v>PEHUAMAR</v>
      </c>
    </row>
    <row r="3042" spans="1:47" ht="14.45" hidden="1" customHeight="1" x14ac:dyDescent="0.25">
      <c r="A3042" t="s">
        <v>0</v>
      </c>
      <c r="B3042" s="2" t="s">
        <v>349</v>
      </c>
      <c r="C3042" t="s">
        <v>17</v>
      </c>
      <c r="D3042" t="s">
        <v>6</v>
      </c>
      <c r="E3042" t="s">
        <v>384</v>
      </c>
      <c r="G3042" t="s">
        <v>356</v>
      </c>
      <c r="H3042" s="3" t="str">
        <f t="shared" si="47"/>
        <v>ARG SELF CADENAGUARNICIONES PARA COPETINPEPSICOPEHUAMARPEHUAMAR PALITOSPart. de Vtas (KILOS) - Product</v>
      </c>
      <c r="I3042" s="1">
        <v>3.5649999999999999</v>
      </c>
      <c r="J3042" s="1">
        <v>3.4449999999999998</v>
      </c>
      <c r="K3042" s="1">
        <v>3.1280000000000001</v>
      </c>
      <c r="L3042" s="1">
        <v>3.0409999999999999</v>
      </c>
      <c r="M3042" s="1">
        <v>2.8029999999999999</v>
      </c>
      <c r="N3042" s="1">
        <v>2.0019999999999998</v>
      </c>
      <c r="O3042" s="1">
        <v>2.411</v>
      </c>
      <c r="P3042" s="1">
        <v>2.29</v>
      </c>
      <c r="Q3042" s="1">
        <v>2.5529999999999999</v>
      </c>
      <c r="R3042" s="1">
        <v>2.3010000000000002</v>
      </c>
      <c r="S3042" s="1">
        <v>2.5139999999999998</v>
      </c>
      <c r="T3042" s="1">
        <v>2.7919999999999998</v>
      </c>
      <c r="U3042" s="1">
        <v>2.766</v>
      </c>
      <c r="V3042" s="1">
        <v>3.3889999999999998</v>
      </c>
      <c r="W3042" s="1">
        <v>2.63</v>
      </c>
      <c r="X3042" s="1">
        <v>2.1549999999999998</v>
      </c>
      <c r="Y3042" s="1">
        <v>2.7170000000000001</v>
      </c>
      <c r="Z3042" s="1">
        <v>2.4079999999999999</v>
      </c>
      <c r="AA3042" s="1">
        <v>2.3929999999999998</v>
      </c>
      <c r="AB3042" s="1">
        <v>1.653</v>
      </c>
      <c r="AC3042" s="1">
        <v>1.9990000000000001</v>
      </c>
      <c r="AD3042" s="1">
        <v>1.6439999999999999</v>
      </c>
      <c r="AE3042" s="1">
        <v>1.4319999999999999</v>
      </c>
      <c r="AF3042" s="1">
        <v>1.421</v>
      </c>
      <c r="AG3042" s="1">
        <v>1.5209999999999999</v>
      </c>
      <c r="AH3042" s="1">
        <v>1.359</v>
      </c>
      <c r="AI3042" s="1">
        <v>1.224</v>
      </c>
      <c r="AJ3042" s="1">
        <v>1.4259999999999999</v>
      </c>
      <c r="AK3042" s="1">
        <v>1.734</v>
      </c>
      <c r="AL3042" s="1">
        <v>1.9690000000000001</v>
      </c>
      <c r="AM3042" s="1">
        <v>2.0670000000000002</v>
      </c>
      <c r="AN3042" s="1">
        <v>1.7010000000000001</v>
      </c>
      <c r="AO3042" s="1">
        <v>1.756</v>
      </c>
      <c r="AP3042" s="1">
        <v>1.8979999999999999</v>
      </c>
      <c r="AQ3042" s="1">
        <v>1.9510000000000001</v>
      </c>
      <c r="AR3042" s="1">
        <v>1.9890000000000001</v>
      </c>
      <c r="AS3042" s="1">
        <v>1.8420000000000001</v>
      </c>
      <c r="AT3042" s="1">
        <v>1.659</v>
      </c>
      <c r="AU3042" t="str">
        <f>IF(D3042="","",INDEX([1]DICCIONARIO!$G$21:$H$33,MATCH('DATA NIQ'!D3042,[1]DICCIONARIO!$G$21:$G$33,0),2))</f>
        <v>PEHUAMAR</v>
      </c>
    </row>
    <row r="3043" spans="1:47" ht="14.45" hidden="1" customHeight="1" x14ac:dyDescent="0.25">
      <c r="A3043" t="s">
        <v>0</v>
      </c>
      <c r="B3043" s="2" t="s">
        <v>349</v>
      </c>
      <c r="C3043" t="s">
        <v>17</v>
      </c>
      <c r="D3043" t="s">
        <v>6</v>
      </c>
      <c r="E3043" t="s">
        <v>384</v>
      </c>
      <c r="G3043" t="s">
        <v>357</v>
      </c>
      <c r="H3043" s="3" t="str">
        <f t="shared" si="47"/>
        <v>ARG SELF CADENAGUARNICIONES PARA COPETINPEPSICOPEHUAMARPEHUAMAR PALITOSPart. de Vtas Valor - Product</v>
      </c>
      <c r="I3043" s="1">
        <v>2.5880000000000001</v>
      </c>
      <c r="J3043" s="1">
        <v>2.36</v>
      </c>
      <c r="K3043" s="1">
        <v>2.0979999999999999</v>
      </c>
      <c r="L3043" s="1">
        <v>2.093</v>
      </c>
      <c r="M3043" s="1">
        <v>2.0369999999999999</v>
      </c>
      <c r="N3043" s="1">
        <v>1.397</v>
      </c>
      <c r="O3043" s="1">
        <v>1.6120000000000001</v>
      </c>
      <c r="P3043" s="1">
        <v>1.728</v>
      </c>
      <c r="Q3043" s="1">
        <v>1.8779999999999999</v>
      </c>
      <c r="R3043" s="1">
        <v>1.5920000000000001</v>
      </c>
      <c r="S3043" s="1">
        <v>1.6379999999999999</v>
      </c>
      <c r="T3043" s="1">
        <v>1.6970000000000001</v>
      </c>
      <c r="U3043" s="1">
        <v>1.53</v>
      </c>
      <c r="V3043" s="1">
        <v>1.944</v>
      </c>
      <c r="W3043" s="1">
        <v>1.476</v>
      </c>
      <c r="X3043" s="1">
        <v>1.617</v>
      </c>
      <c r="Y3043" s="1">
        <v>2.0289999999999999</v>
      </c>
      <c r="Z3043" s="1">
        <v>1.8560000000000001</v>
      </c>
      <c r="AA3043" s="1">
        <v>1.7749999999999999</v>
      </c>
      <c r="AB3043" s="1">
        <v>1.409</v>
      </c>
      <c r="AC3043" s="1">
        <v>1.657</v>
      </c>
      <c r="AD3043" s="1">
        <v>1.4410000000000001</v>
      </c>
      <c r="AE3043" s="1">
        <v>1.369</v>
      </c>
      <c r="AF3043" s="1">
        <v>1.4830000000000001</v>
      </c>
      <c r="AG3043" s="1">
        <v>1.653</v>
      </c>
      <c r="AH3043" s="1">
        <v>1.458</v>
      </c>
      <c r="AI3043" s="1">
        <v>1.294</v>
      </c>
      <c r="AJ3043" s="1">
        <v>1.4119999999999999</v>
      </c>
      <c r="AK3043" s="1">
        <v>1.645</v>
      </c>
      <c r="AL3043" s="1">
        <v>1.875</v>
      </c>
      <c r="AM3043" s="1">
        <v>1.944</v>
      </c>
      <c r="AN3043" s="1">
        <v>1.7450000000000001</v>
      </c>
      <c r="AO3043" s="1">
        <v>1.744</v>
      </c>
      <c r="AP3043" s="1">
        <v>1.7050000000000001</v>
      </c>
      <c r="AQ3043" s="1">
        <v>1.748</v>
      </c>
      <c r="AR3043" s="1">
        <v>1.7270000000000001</v>
      </c>
      <c r="AS3043" s="1">
        <v>1.575</v>
      </c>
      <c r="AT3043" s="1">
        <v>1.4710000000000001</v>
      </c>
      <c r="AU3043" t="str">
        <f>IF(D3043="","",INDEX([1]DICCIONARIO!$G$21:$H$33,MATCH('DATA NIQ'!D3043,[1]DICCIONARIO!$G$21:$G$33,0),2))</f>
        <v>PEHUAMAR</v>
      </c>
    </row>
    <row r="3044" spans="1:47" ht="14.45" customHeight="1" x14ac:dyDescent="0.25">
      <c r="A3044" t="s">
        <v>0</v>
      </c>
      <c r="B3044" s="2" t="s">
        <v>349</v>
      </c>
      <c r="C3044" t="s">
        <v>17</v>
      </c>
      <c r="D3044" t="s">
        <v>6</v>
      </c>
      <c r="E3044" t="s">
        <v>384</v>
      </c>
      <c r="F3044" t="s">
        <v>19</v>
      </c>
      <c r="G3044" t="s">
        <v>350</v>
      </c>
      <c r="H3044" s="3" t="str">
        <f t="shared" si="47"/>
        <v>ARG SELF CADENAGUARNICIONES PARA COPETINPEPSICOPEHUAMARPEHUAMAR PALITOS121 A 200Vtas (KILOS)</v>
      </c>
      <c r="I3044" s="4">
        <v>39528.544000000002</v>
      </c>
      <c r="J3044" s="4">
        <v>40927.881999999998</v>
      </c>
      <c r="K3044" s="4">
        <v>40754.482000000004</v>
      </c>
      <c r="L3044" s="4">
        <v>37413.595000000001</v>
      </c>
      <c r="M3044" s="4">
        <v>33071.648999999998</v>
      </c>
      <c r="N3044" s="4">
        <v>25757.434000000001</v>
      </c>
      <c r="O3044" s="4">
        <v>31691.069</v>
      </c>
      <c r="P3044" s="4">
        <v>35946.014000000003</v>
      </c>
      <c r="Q3044" s="4">
        <v>30897.757000000001</v>
      </c>
      <c r="R3044" s="4">
        <v>22348.596000000001</v>
      </c>
      <c r="S3044" s="4">
        <v>26842.031999999999</v>
      </c>
      <c r="T3044" s="4">
        <v>28475.972000000002</v>
      </c>
      <c r="U3044" s="4">
        <v>29962.097000000002</v>
      </c>
      <c r="V3044" s="4">
        <v>37218.440999999999</v>
      </c>
      <c r="W3044" s="4">
        <v>27895.435000000001</v>
      </c>
      <c r="X3044" s="4">
        <v>16786.668000000001</v>
      </c>
      <c r="Y3044" s="4">
        <v>22410.763999999999</v>
      </c>
      <c r="Z3044" s="4">
        <v>27237.373</v>
      </c>
      <c r="AA3044" s="4">
        <v>28326.361000000001</v>
      </c>
      <c r="AB3044" s="4">
        <v>22969.603999999999</v>
      </c>
      <c r="AC3044" s="4">
        <v>23018.077000000001</v>
      </c>
      <c r="AD3044" s="4">
        <v>15566.939</v>
      </c>
      <c r="AE3044" s="4">
        <v>12934.703</v>
      </c>
      <c r="AF3044" s="4">
        <v>11214.476000000001</v>
      </c>
      <c r="AG3044" s="4">
        <v>11977.171</v>
      </c>
      <c r="AH3044" s="4">
        <v>11883.81</v>
      </c>
      <c r="AI3044" s="4">
        <v>13248.403</v>
      </c>
      <c r="AJ3044" s="4">
        <v>13854.048000000001</v>
      </c>
      <c r="AK3044" s="4">
        <v>16440.238000000001</v>
      </c>
      <c r="AL3044" s="4">
        <v>20249.595000000001</v>
      </c>
      <c r="AM3044" s="4">
        <v>21566.907999999999</v>
      </c>
      <c r="AN3044" s="4">
        <v>24640.651000000002</v>
      </c>
      <c r="AO3044" s="4">
        <v>23219.886999999999</v>
      </c>
      <c r="AP3044" s="4">
        <v>21260.895</v>
      </c>
      <c r="AQ3044" s="4">
        <v>23291.253000000001</v>
      </c>
      <c r="AR3044" s="4">
        <v>22458.642</v>
      </c>
      <c r="AS3044" s="4">
        <v>20401.657999999999</v>
      </c>
      <c r="AT3044" s="4">
        <v>19337.013999999999</v>
      </c>
      <c r="AU3044" t="str">
        <f>IF(D3044="","",INDEX([1]DICCIONARIO!$G$21:$H$33,MATCH('DATA NIQ'!D3044,[1]DICCIONARIO!$G$21:$G$33,0),2))</f>
        <v>PEHUAMAR</v>
      </c>
    </row>
    <row r="3045" spans="1:47" ht="14.45" customHeight="1" x14ac:dyDescent="0.25">
      <c r="A3045" t="s">
        <v>0</v>
      </c>
      <c r="B3045" s="2" t="s">
        <v>349</v>
      </c>
      <c r="C3045" t="s">
        <v>17</v>
      </c>
      <c r="D3045" t="s">
        <v>6</v>
      </c>
      <c r="E3045" t="s">
        <v>384</v>
      </c>
      <c r="F3045" t="s">
        <v>19</v>
      </c>
      <c r="G3045" t="s">
        <v>351</v>
      </c>
      <c r="H3045" s="3" t="str">
        <f t="shared" si="47"/>
        <v>ARG SELF CADENAGUARNICIONES PARA COPETINPEPSICOPEHUAMARPEHUAMAR PALITOS121 A 200Compras (KILOS)</v>
      </c>
      <c r="I3045" s="4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0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4">
        <v>0</v>
      </c>
      <c r="AM3045" s="4">
        <v>0</v>
      </c>
      <c r="AN3045" s="4">
        <v>0</v>
      </c>
      <c r="AO3045" s="4">
        <v>0</v>
      </c>
      <c r="AP3045" s="4">
        <v>0</v>
      </c>
      <c r="AQ3045" s="4">
        <v>0</v>
      </c>
      <c r="AR3045" s="4">
        <v>0</v>
      </c>
      <c r="AS3045" s="4">
        <v>0</v>
      </c>
      <c r="AT3045" s="4">
        <v>0</v>
      </c>
      <c r="AU3045" t="str">
        <f>IF(D3045="","",INDEX([1]DICCIONARIO!$G$21:$H$33,MATCH('DATA NIQ'!D3045,[1]DICCIONARIO!$G$21:$G$33,0),2))</f>
        <v>PEHUAMAR</v>
      </c>
    </row>
    <row r="3046" spans="1:47" ht="14.45" customHeight="1" x14ac:dyDescent="0.25">
      <c r="A3046" t="s">
        <v>0</v>
      </c>
      <c r="B3046" s="2" t="s">
        <v>349</v>
      </c>
      <c r="C3046" t="s">
        <v>17</v>
      </c>
      <c r="D3046" t="s">
        <v>6</v>
      </c>
      <c r="E3046" t="s">
        <v>384</v>
      </c>
      <c r="F3046" t="s">
        <v>19</v>
      </c>
      <c r="G3046" t="s">
        <v>352</v>
      </c>
      <c r="H3046" s="3" t="str">
        <f t="shared" si="47"/>
        <v>ARG SELF CADENAGUARNICIONES PARA COPETINPEPSICOPEHUAMARPEHUAMAR PALITOS121 A 200Inventario (KILOS)</v>
      </c>
      <c r="I3046" s="4">
        <v>0</v>
      </c>
      <c r="J3046" s="4">
        <v>0</v>
      </c>
      <c r="K3046" s="4">
        <v>0</v>
      </c>
      <c r="L3046" s="4">
        <v>0</v>
      </c>
      <c r="M3046" s="4">
        <v>0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0</v>
      </c>
      <c r="AF3046" s="4">
        <v>0</v>
      </c>
      <c r="AG3046" s="4">
        <v>0</v>
      </c>
      <c r="AH3046" s="4">
        <v>0</v>
      </c>
      <c r="AI3046" s="4">
        <v>0</v>
      </c>
      <c r="AJ3046" s="4">
        <v>0</v>
      </c>
      <c r="AK3046" s="4">
        <v>0</v>
      </c>
      <c r="AL3046" s="4">
        <v>0</v>
      </c>
      <c r="AM3046" s="4">
        <v>0</v>
      </c>
      <c r="AN3046" s="4">
        <v>0</v>
      </c>
      <c r="AO3046" s="4">
        <v>0</v>
      </c>
      <c r="AP3046" s="4">
        <v>0</v>
      </c>
      <c r="AQ3046" s="4">
        <v>0</v>
      </c>
      <c r="AR3046" s="4">
        <v>0</v>
      </c>
      <c r="AS3046" s="4">
        <v>0</v>
      </c>
      <c r="AT3046" s="4">
        <v>0</v>
      </c>
      <c r="AU3046" t="str">
        <f>IF(D3046="","",INDEX([1]DICCIONARIO!$G$21:$H$33,MATCH('DATA NIQ'!D3046,[1]DICCIONARIO!$G$21:$G$33,0),2))</f>
        <v>PEHUAMAR</v>
      </c>
    </row>
    <row r="3047" spans="1:47" ht="14.45" hidden="1" customHeight="1" x14ac:dyDescent="0.25">
      <c r="A3047" t="s">
        <v>0</v>
      </c>
      <c r="B3047" s="2" t="s">
        <v>349</v>
      </c>
      <c r="C3047" t="s">
        <v>17</v>
      </c>
      <c r="D3047" t="s">
        <v>6</v>
      </c>
      <c r="E3047" t="s">
        <v>384</v>
      </c>
      <c r="F3047" t="s">
        <v>19</v>
      </c>
      <c r="G3047" t="s">
        <v>353</v>
      </c>
      <c r="H3047" s="3" t="str">
        <f t="shared" si="47"/>
        <v>ARG SELF CADENAGUARNICIONES PARA COPETINPEPSICOPEHUAMARPEHUAMAR PALITOS121 A 200Vtas Valor</v>
      </c>
      <c r="I3047" s="3">
        <v>38652557.088</v>
      </c>
      <c r="J3047" s="3">
        <v>38519649.976999998</v>
      </c>
      <c r="K3047" s="3">
        <v>40118745.935000002</v>
      </c>
      <c r="L3047" s="3">
        <v>41207267.781000003</v>
      </c>
      <c r="M3047" s="3">
        <v>40728414.627999999</v>
      </c>
      <c r="N3047" s="3">
        <v>32109392.232999999</v>
      </c>
      <c r="O3047" s="3">
        <v>41343033.104000002</v>
      </c>
      <c r="P3047" s="3">
        <v>51047006.420000002</v>
      </c>
      <c r="Q3047" s="3">
        <v>47176759.125</v>
      </c>
      <c r="R3047" s="3">
        <v>37440416.108000003</v>
      </c>
      <c r="S3047" s="3">
        <v>46213397.723999999</v>
      </c>
      <c r="T3047" s="3">
        <v>49508236.616999999</v>
      </c>
      <c r="U3047" s="3">
        <v>49970565.879000001</v>
      </c>
      <c r="V3047" s="3">
        <v>67477184.343999997</v>
      </c>
      <c r="W3047" s="3">
        <v>53614887.463</v>
      </c>
      <c r="X3047" s="3">
        <v>61976751.583999999</v>
      </c>
      <c r="Y3047" s="3">
        <v>99807111.116999999</v>
      </c>
      <c r="Z3047" s="3">
        <v>128000717.801</v>
      </c>
      <c r="AA3047" s="3">
        <v>141750268.76899999</v>
      </c>
      <c r="AB3047" s="3">
        <v>149985458.234</v>
      </c>
      <c r="AC3047" s="3">
        <v>196033206.47299999</v>
      </c>
      <c r="AD3047" s="3">
        <v>164062529.347</v>
      </c>
      <c r="AE3047" s="3">
        <v>156578176.42199999</v>
      </c>
      <c r="AF3047" s="3">
        <v>142494215.229</v>
      </c>
      <c r="AG3047" s="3">
        <v>158773489.36000001</v>
      </c>
      <c r="AH3047" s="3">
        <v>162229182.32800001</v>
      </c>
      <c r="AI3047" s="3">
        <v>184958377.565</v>
      </c>
      <c r="AJ3047" s="3">
        <v>195736852.88800001</v>
      </c>
      <c r="AK3047" s="3">
        <v>240142602.19800001</v>
      </c>
      <c r="AL3047" s="3">
        <v>301544377.61199999</v>
      </c>
      <c r="AM3047" s="3">
        <v>319920032.546</v>
      </c>
      <c r="AN3047" s="3">
        <v>371175913.93599999</v>
      </c>
      <c r="AO3047" s="3">
        <v>355695278.49400002</v>
      </c>
      <c r="AP3047" s="3">
        <v>322623077.87300003</v>
      </c>
      <c r="AQ3047" s="3">
        <v>356512879.36799997</v>
      </c>
      <c r="AR3047" s="3">
        <v>340098481.153</v>
      </c>
      <c r="AS3047" s="3">
        <v>308076965.74900001</v>
      </c>
      <c r="AT3047" s="3">
        <v>301396435.91900003</v>
      </c>
      <c r="AU3047" t="str">
        <f>IF(D3047="","",INDEX([1]DICCIONARIO!$G$21:$H$33,MATCH('DATA NIQ'!D3047,[1]DICCIONARIO!$G$21:$G$33,0),2))</f>
        <v>PEHUAMAR</v>
      </c>
    </row>
    <row r="3048" spans="1:47" hidden="1" x14ac:dyDescent="0.25">
      <c r="A3048" t="s">
        <v>0</v>
      </c>
      <c r="B3048" s="2" t="s">
        <v>349</v>
      </c>
      <c r="C3048" t="s">
        <v>17</v>
      </c>
      <c r="D3048" t="s">
        <v>6</v>
      </c>
      <c r="E3048" t="s">
        <v>384</v>
      </c>
      <c r="F3048" t="s">
        <v>19</v>
      </c>
      <c r="G3048" t="s">
        <v>354</v>
      </c>
      <c r="H3048" s="3" t="str">
        <f t="shared" si="47"/>
        <v>ARG SELF CADENAGUARNICIONES PARA COPETINPEPSICOPEHUAMARPEHUAMAR PALITOS121 A 200Dist. Num. Tiendas Handling (C)</v>
      </c>
      <c r="I3048" s="1">
        <v>93.596000000000004</v>
      </c>
      <c r="J3048" s="1">
        <v>92.661000000000001</v>
      </c>
      <c r="K3048" s="1">
        <v>92.087999999999994</v>
      </c>
      <c r="L3048" s="1">
        <v>93.125</v>
      </c>
      <c r="M3048" s="1">
        <v>88.843000000000004</v>
      </c>
      <c r="N3048" s="1">
        <v>81.497</v>
      </c>
      <c r="O3048" s="1">
        <v>91.061999999999998</v>
      </c>
      <c r="P3048" s="1">
        <v>91.123999999999995</v>
      </c>
      <c r="Q3048" s="1">
        <v>91.566000000000003</v>
      </c>
      <c r="R3048" s="1">
        <v>86.382000000000005</v>
      </c>
      <c r="S3048" s="1">
        <v>83.644000000000005</v>
      </c>
      <c r="T3048" s="1">
        <v>90.215000000000003</v>
      </c>
      <c r="U3048" s="1">
        <v>85.707999999999998</v>
      </c>
      <c r="V3048" s="1">
        <v>87.174999999999997</v>
      </c>
      <c r="W3048" s="1">
        <v>82.808000000000007</v>
      </c>
      <c r="X3048" s="1">
        <v>87.08</v>
      </c>
      <c r="Y3048" s="1">
        <v>90.317999999999998</v>
      </c>
      <c r="Z3048" s="1">
        <v>90.747</v>
      </c>
      <c r="AA3048" s="1">
        <v>89.015000000000001</v>
      </c>
      <c r="AB3048" s="1">
        <v>69.481999999999999</v>
      </c>
      <c r="AC3048" s="1">
        <v>60.838999999999999</v>
      </c>
      <c r="AD3048" s="1">
        <v>57.201999999999998</v>
      </c>
      <c r="AE3048" s="1">
        <v>74.843000000000004</v>
      </c>
      <c r="AF3048" s="1">
        <v>86.343000000000004</v>
      </c>
      <c r="AG3048" s="1">
        <v>76.119</v>
      </c>
      <c r="AH3048" s="1">
        <v>71.025000000000006</v>
      </c>
      <c r="AI3048" s="1">
        <v>68.075000000000003</v>
      </c>
      <c r="AJ3048" s="1">
        <v>56.872999999999998</v>
      </c>
      <c r="AK3048" s="1">
        <v>76.462999999999994</v>
      </c>
      <c r="AL3048" s="1">
        <v>77.902000000000001</v>
      </c>
      <c r="AM3048" s="1">
        <v>90.956999999999994</v>
      </c>
      <c r="AN3048" s="1">
        <v>93.412000000000006</v>
      </c>
      <c r="AO3048" s="1">
        <v>90.213999999999999</v>
      </c>
      <c r="AP3048" s="1">
        <v>92.046999999999997</v>
      </c>
      <c r="AQ3048" s="1">
        <v>91.549000000000007</v>
      </c>
      <c r="AR3048" s="1">
        <v>92.253</v>
      </c>
      <c r="AS3048" s="1">
        <v>92.144000000000005</v>
      </c>
      <c r="AT3048" s="1">
        <v>90.727999999999994</v>
      </c>
      <c r="AU3048" t="str">
        <f>IF(D3048="","",INDEX([1]DICCIONARIO!$G$21:$H$33,MATCH('DATA NIQ'!D3048,[1]DICCIONARIO!$G$21:$G$33,0),2))</f>
        <v>PEHUAMAR</v>
      </c>
    </row>
    <row r="3049" spans="1:47" ht="14.45" hidden="1" customHeight="1" x14ac:dyDescent="0.25">
      <c r="A3049" t="s">
        <v>0</v>
      </c>
      <c r="B3049" s="2" t="s">
        <v>349</v>
      </c>
      <c r="C3049" t="s">
        <v>17</v>
      </c>
      <c r="D3049" t="s">
        <v>6</v>
      </c>
      <c r="E3049" t="s">
        <v>384</v>
      </c>
      <c r="F3049" t="s">
        <v>19</v>
      </c>
      <c r="G3049" t="s">
        <v>355</v>
      </c>
      <c r="H3049" s="3" t="str">
        <f t="shared" si="47"/>
        <v>ARG SELF CADENAGUARNICIONES PARA COPETINPEPSICOPEHUAMARPEHUAMAR PALITOS121 A 200Dist. Pond. Tiendas Handling</v>
      </c>
      <c r="I3049" s="1">
        <v>97.801000000000002</v>
      </c>
      <c r="J3049" s="1">
        <v>97.516999999999996</v>
      </c>
      <c r="K3049" s="1">
        <v>97.486000000000004</v>
      </c>
      <c r="L3049" s="1">
        <v>97.534000000000006</v>
      </c>
      <c r="M3049" s="1">
        <v>95.998000000000005</v>
      </c>
      <c r="N3049" s="1">
        <v>92.07</v>
      </c>
      <c r="O3049" s="1">
        <v>96.531000000000006</v>
      </c>
      <c r="P3049" s="1">
        <v>96.010999999999996</v>
      </c>
      <c r="Q3049" s="1">
        <v>96.817999999999998</v>
      </c>
      <c r="R3049" s="1">
        <v>87.366</v>
      </c>
      <c r="S3049" s="1">
        <v>86.031000000000006</v>
      </c>
      <c r="T3049" s="1">
        <v>94.944000000000003</v>
      </c>
      <c r="U3049" s="1">
        <v>93.263999999999996</v>
      </c>
      <c r="V3049" s="1">
        <v>88.409000000000006</v>
      </c>
      <c r="W3049" s="1">
        <v>85.856999999999999</v>
      </c>
      <c r="X3049" s="1">
        <v>94.325999999999993</v>
      </c>
      <c r="Y3049" s="1">
        <v>96.063999999999993</v>
      </c>
      <c r="Z3049" s="1">
        <v>95.763999999999996</v>
      </c>
      <c r="AA3049" s="1">
        <v>94.4</v>
      </c>
      <c r="AB3049" s="1">
        <v>84.49</v>
      </c>
      <c r="AC3049" s="1">
        <v>79.593999999999994</v>
      </c>
      <c r="AD3049" s="1">
        <v>76.501999999999995</v>
      </c>
      <c r="AE3049" s="1">
        <v>84.302000000000007</v>
      </c>
      <c r="AF3049" s="1">
        <v>86.084000000000003</v>
      </c>
      <c r="AG3049" s="1">
        <v>80.283000000000001</v>
      </c>
      <c r="AH3049" s="1">
        <v>77.194999999999993</v>
      </c>
      <c r="AI3049" s="1">
        <v>84.218000000000004</v>
      </c>
      <c r="AJ3049" s="1">
        <v>79.3</v>
      </c>
      <c r="AK3049" s="1">
        <v>90.587999999999994</v>
      </c>
      <c r="AL3049" s="1">
        <v>91.498999999999995</v>
      </c>
      <c r="AM3049" s="1">
        <v>96.606999999999999</v>
      </c>
      <c r="AN3049" s="1">
        <v>97.635999999999996</v>
      </c>
      <c r="AO3049" s="1">
        <v>96.531000000000006</v>
      </c>
      <c r="AP3049" s="1">
        <v>96.838999999999999</v>
      </c>
      <c r="AQ3049" s="1">
        <v>96.459000000000003</v>
      </c>
      <c r="AR3049" s="1">
        <v>96.388000000000005</v>
      </c>
      <c r="AS3049" s="1">
        <v>96.325999999999993</v>
      </c>
      <c r="AT3049" s="1">
        <v>94.597999999999999</v>
      </c>
      <c r="AU3049" t="str">
        <f>IF(D3049="","",INDEX([1]DICCIONARIO!$G$21:$H$33,MATCH('DATA NIQ'!D3049,[1]DICCIONARIO!$G$21:$G$33,0),2))</f>
        <v>PEHUAMAR</v>
      </c>
    </row>
    <row r="3050" spans="1:47" ht="14.45" hidden="1" customHeight="1" x14ac:dyDescent="0.25">
      <c r="A3050" t="s">
        <v>0</v>
      </c>
      <c r="B3050" s="2" t="s">
        <v>349</v>
      </c>
      <c r="C3050" t="s">
        <v>17</v>
      </c>
      <c r="D3050" t="s">
        <v>6</v>
      </c>
      <c r="E3050" t="s">
        <v>384</v>
      </c>
      <c r="F3050" t="s">
        <v>19</v>
      </c>
      <c r="G3050" t="s">
        <v>356</v>
      </c>
      <c r="H3050" s="3" t="str">
        <f t="shared" si="47"/>
        <v>ARG SELF CADENAGUARNICIONES PARA COPETINPEPSICOPEHUAMARPEHUAMAR PALITOS121 A 200Part. de Vtas (KILOS) - Product</v>
      </c>
      <c r="I3050" s="1">
        <v>2.99</v>
      </c>
      <c r="J3050" s="1">
        <v>2.9079999999999999</v>
      </c>
      <c r="K3050" s="1">
        <v>2.665</v>
      </c>
      <c r="L3050" s="1">
        <v>2.5049999999999999</v>
      </c>
      <c r="M3050" s="1">
        <v>2.2669999999999999</v>
      </c>
      <c r="N3050" s="1">
        <v>1.75</v>
      </c>
      <c r="O3050" s="1">
        <v>2.238</v>
      </c>
      <c r="P3050" s="1">
        <v>1.788</v>
      </c>
      <c r="Q3050" s="1">
        <v>1.8109999999999999</v>
      </c>
      <c r="R3050" s="1">
        <v>1.621</v>
      </c>
      <c r="S3050" s="1">
        <v>1.905</v>
      </c>
      <c r="T3050" s="1">
        <v>2.2440000000000002</v>
      </c>
      <c r="U3050" s="1">
        <v>2.2679999999999998</v>
      </c>
      <c r="V3050" s="1">
        <v>2.6480000000000001</v>
      </c>
      <c r="W3050" s="1">
        <v>1.841</v>
      </c>
      <c r="X3050" s="1">
        <v>1.1830000000000001</v>
      </c>
      <c r="Y3050" s="1">
        <v>1.589</v>
      </c>
      <c r="Z3050" s="1">
        <v>1.8129999999999999</v>
      </c>
      <c r="AA3050" s="1">
        <v>1.944</v>
      </c>
      <c r="AB3050" s="1">
        <v>1.2789999999999999</v>
      </c>
      <c r="AC3050" s="1">
        <v>1.6439999999999999</v>
      </c>
      <c r="AD3050" s="1">
        <v>1.369</v>
      </c>
      <c r="AE3050" s="1">
        <v>1.139</v>
      </c>
      <c r="AF3050" s="1">
        <v>0.96399999999999997</v>
      </c>
      <c r="AG3050" s="1">
        <v>1.044</v>
      </c>
      <c r="AH3050" s="1">
        <v>0.99199999999999999</v>
      </c>
      <c r="AI3050" s="1">
        <v>0.91900000000000004</v>
      </c>
      <c r="AJ3050" s="1">
        <v>1.129</v>
      </c>
      <c r="AK3050" s="1">
        <v>1.397</v>
      </c>
      <c r="AL3050" s="1">
        <v>1.6160000000000001</v>
      </c>
      <c r="AM3050" s="1">
        <v>1.696</v>
      </c>
      <c r="AN3050" s="1">
        <v>1.4239999999999999</v>
      </c>
      <c r="AO3050" s="1">
        <v>1.3939999999999999</v>
      </c>
      <c r="AP3050" s="1">
        <v>1.5820000000000001</v>
      </c>
      <c r="AQ3050" s="1">
        <v>1.62</v>
      </c>
      <c r="AR3050" s="1">
        <v>1.6719999999999999</v>
      </c>
      <c r="AS3050" s="1">
        <v>1.5269999999999999</v>
      </c>
      <c r="AT3050" s="1">
        <v>1.387</v>
      </c>
      <c r="AU3050" t="str">
        <f>IF(D3050="","",INDEX([1]DICCIONARIO!$G$21:$H$33,MATCH('DATA NIQ'!D3050,[1]DICCIONARIO!$G$21:$G$33,0),2))</f>
        <v>PEHUAMAR</v>
      </c>
    </row>
    <row r="3051" spans="1:47" ht="14.45" hidden="1" customHeight="1" x14ac:dyDescent="0.25">
      <c r="A3051" t="s">
        <v>0</v>
      </c>
      <c r="B3051" s="2" t="s">
        <v>349</v>
      </c>
      <c r="C3051" t="s">
        <v>17</v>
      </c>
      <c r="D3051" t="s">
        <v>6</v>
      </c>
      <c r="E3051" t="s">
        <v>384</v>
      </c>
      <c r="F3051" t="s">
        <v>19</v>
      </c>
      <c r="G3051" t="s">
        <v>357</v>
      </c>
      <c r="H3051" s="3" t="str">
        <f t="shared" si="47"/>
        <v>ARG SELF CADENAGUARNICIONES PARA COPETINPEPSICOPEHUAMARPEHUAMAR PALITOS121 A 200Part. de Vtas Valor - Product</v>
      </c>
      <c r="I3051" s="1">
        <v>2.0350000000000001</v>
      </c>
      <c r="J3051" s="1">
        <v>1.8380000000000001</v>
      </c>
      <c r="K3051" s="1">
        <v>1.667</v>
      </c>
      <c r="L3051" s="1">
        <v>1.611</v>
      </c>
      <c r="M3051" s="1">
        <v>1.5580000000000001</v>
      </c>
      <c r="N3051" s="1">
        <v>1.1639999999999999</v>
      </c>
      <c r="O3051" s="1">
        <v>1.4570000000000001</v>
      </c>
      <c r="P3051" s="1">
        <v>1.2649999999999999</v>
      </c>
      <c r="Q3051" s="1">
        <v>1.252</v>
      </c>
      <c r="R3051" s="1">
        <v>1.083</v>
      </c>
      <c r="S3051" s="1">
        <v>1.1890000000000001</v>
      </c>
      <c r="T3051" s="1">
        <v>1.3160000000000001</v>
      </c>
      <c r="U3051" s="1">
        <v>1.2090000000000001</v>
      </c>
      <c r="V3051" s="1">
        <v>1.4730000000000001</v>
      </c>
      <c r="W3051" s="1">
        <v>0.998</v>
      </c>
      <c r="X3051" s="1">
        <v>1.069</v>
      </c>
      <c r="Y3051" s="1">
        <v>1.476</v>
      </c>
      <c r="Z3051" s="1">
        <v>1.583</v>
      </c>
      <c r="AA3051" s="1">
        <v>1.5820000000000001</v>
      </c>
      <c r="AB3051" s="1">
        <v>1.208</v>
      </c>
      <c r="AC3051" s="1">
        <v>1.3680000000000001</v>
      </c>
      <c r="AD3051" s="1">
        <v>1.111</v>
      </c>
      <c r="AE3051" s="1">
        <v>1.008</v>
      </c>
      <c r="AF3051" s="1">
        <v>0.88500000000000001</v>
      </c>
      <c r="AG3051" s="1">
        <v>1.0129999999999999</v>
      </c>
      <c r="AH3051" s="1">
        <v>0.96399999999999997</v>
      </c>
      <c r="AI3051" s="1">
        <v>0.872</v>
      </c>
      <c r="AJ3051" s="1">
        <v>1.0169999999999999</v>
      </c>
      <c r="AK3051" s="1">
        <v>1.232</v>
      </c>
      <c r="AL3051" s="1">
        <v>1.4450000000000001</v>
      </c>
      <c r="AM3051" s="1">
        <v>1.506</v>
      </c>
      <c r="AN3051" s="1">
        <v>1.381</v>
      </c>
      <c r="AO3051" s="1">
        <v>1.284</v>
      </c>
      <c r="AP3051" s="1">
        <v>1.327</v>
      </c>
      <c r="AQ3051" s="1">
        <v>1.361</v>
      </c>
      <c r="AR3051" s="1">
        <v>1.3740000000000001</v>
      </c>
      <c r="AS3051" s="1">
        <v>1.232</v>
      </c>
      <c r="AT3051" s="1">
        <v>1.1659999999999999</v>
      </c>
      <c r="AU3051" t="str">
        <f>IF(D3051="","",INDEX([1]DICCIONARIO!$G$21:$H$33,MATCH('DATA NIQ'!D3051,[1]DICCIONARIO!$G$21:$G$33,0),2))</f>
        <v>PEHUAMAR</v>
      </c>
    </row>
    <row r="3052" spans="1:47" ht="14.45" customHeight="1" x14ac:dyDescent="0.25">
      <c r="A3052" t="s">
        <v>0</v>
      </c>
      <c r="B3052" s="2" t="s">
        <v>349</v>
      </c>
      <c r="C3052" t="s">
        <v>17</v>
      </c>
      <c r="D3052" t="s">
        <v>6</v>
      </c>
      <c r="E3052" t="s">
        <v>384</v>
      </c>
      <c r="F3052" t="s">
        <v>23</v>
      </c>
      <c r="G3052" t="s">
        <v>350</v>
      </c>
      <c r="H3052" s="3" t="str">
        <f t="shared" si="47"/>
        <v>ARG SELF CADENAGUARNICIONES PARA COPETINPEPSICOPEHUAMARPEHUAMAR PALITOS41 A 60Vtas (KILOS)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4.3209999999999997</v>
      </c>
      <c r="T3052" s="4">
        <v>1.321</v>
      </c>
      <c r="U3052" s="4">
        <v>5.7000000000000002E-2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0</v>
      </c>
      <c r="AF3052" s="4">
        <v>0</v>
      </c>
      <c r="AG3052" s="4">
        <v>0</v>
      </c>
      <c r="AH3052" s="4">
        <v>0</v>
      </c>
      <c r="AI3052" s="4">
        <v>0</v>
      </c>
      <c r="AJ3052" s="4">
        <v>0</v>
      </c>
      <c r="AK3052" s="4">
        <v>0</v>
      </c>
      <c r="AL3052" s="4">
        <v>0</v>
      </c>
      <c r="AM3052" s="4">
        <v>0</v>
      </c>
      <c r="AN3052" s="4">
        <v>0</v>
      </c>
      <c r="AO3052" s="4">
        <v>0</v>
      </c>
      <c r="AP3052" s="4">
        <v>0</v>
      </c>
      <c r="AQ3052" s="4">
        <v>0</v>
      </c>
      <c r="AR3052" s="4">
        <v>0</v>
      </c>
      <c r="AS3052" s="4">
        <v>0</v>
      </c>
      <c r="AT3052" s="4">
        <v>0</v>
      </c>
      <c r="AU3052" t="str">
        <f>IF(D3052="","",INDEX([1]DICCIONARIO!$G$21:$H$33,MATCH('DATA NIQ'!D3052,[1]DICCIONARIO!$G$21:$G$33,0),2))</f>
        <v>PEHUAMAR</v>
      </c>
    </row>
    <row r="3053" spans="1:47" ht="14.45" customHeight="1" x14ac:dyDescent="0.25">
      <c r="A3053" t="s">
        <v>0</v>
      </c>
      <c r="B3053" s="2" t="s">
        <v>349</v>
      </c>
      <c r="C3053" t="s">
        <v>17</v>
      </c>
      <c r="D3053" t="s">
        <v>6</v>
      </c>
      <c r="E3053" t="s">
        <v>384</v>
      </c>
      <c r="F3053" t="s">
        <v>23</v>
      </c>
      <c r="G3053" t="s">
        <v>351</v>
      </c>
      <c r="H3053" s="3" t="str">
        <f t="shared" si="47"/>
        <v>ARG SELF CADENAGUARNICIONES PARA COPETINPEPSICOPEHUAMARPEHUAMAR PALITOS41 A 60Compras (KILOS)</v>
      </c>
      <c r="I3053" s="4">
        <v>0</v>
      </c>
      <c r="J3053" s="4">
        <v>0</v>
      </c>
      <c r="K3053" s="4">
        <v>0</v>
      </c>
      <c r="L3053" s="4">
        <v>0</v>
      </c>
      <c r="M3053" s="4">
        <v>0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0</v>
      </c>
      <c r="AG3053" s="4">
        <v>0</v>
      </c>
      <c r="AH3053" s="4">
        <v>0</v>
      </c>
      <c r="AI3053" s="4">
        <v>0</v>
      </c>
      <c r="AJ3053" s="4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0</v>
      </c>
      <c r="AP3053" s="4">
        <v>0</v>
      </c>
      <c r="AQ3053" s="4">
        <v>0</v>
      </c>
      <c r="AR3053" s="4">
        <v>0</v>
      </c>
      <c r="AS3053" s="4">
        <v>0</v>
      </c>
      <c r="AT3053" s="4">
        <v>0</v>
      </c>
      <c r="AU3053" t="str">
        <f>IF(D3053="","",INDEX([1]DICCIONARIO!$G$21:$H$33,MATCH('DATA NIQ'!D3053,[1]DICCIONARIO!$G$21:$G$33,0),2))</f>
        <v>PEHUAMAR</v>
      </c>
    </row>
    <row r="3054" spans="1:47" ht="14.45" customHeight="1" x14ac:dyDescent="0.25">
      <c r="A3054" t="s">
        <v>0</v>
      </c>
      <c r="B3054" s="2" t="s">
        <v>349</v>
      </c>
      <c r="C3054" t="s">
        <v>17</v>
      </c>
      <c r="D3054" t="s">
        <v>6</v>
      </c>
      <c r="E3054" t="s">
        <v>384</v>
      </c>
      <c r="F3054" t="s">
        <v>23</v>
      </c>
      <c r="G3054" t="s">
        <v>352</v>
      </c>
      <c r="H3054" s="3" t="str">
        <f t="shared" si="47"/>
        <v>ARG SELF CADENAGUARNICIONES PARA COPETINPEPSICOPEHUAMARPEHUAMAR PALITOS41 A 60Inventario (KILOS)</v>
      </c>
      <c r="I3054" s="4">
        <v>0</v>
      </c>
      <c r="J3054" s="4">
        <v>0</v>
      </c>
      <c r="K3054" s="4">
        <v>0</v>
      </c>
      <c r="L3054" s="4">
        <v>0</v>
      </c>
      <c r="M3054" s="4">
        <v>0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  <c r="AF3054" s="4">
        <v>0</v>
      </c>
      <c r="AG3054" s="4">
        <v>0</v>
      </c>
      <c r="AH3054" s="4">
        <v>0</v>
      </c>
      <c r="AI3054" s="4">
        <v>0</v>
      </c>
      <c r="AJ3054" s="4">
        <v>0</v>
      </c>
      <c r="AK3054" s="4">
        <v>0</v>
      </c>
      <c r="AL3054" s="4">
        <v>0</v>
      </c>
      <c r="AM3054" s="4">
        <v>0</v>
      </c>
      <c r="AN3054" s="4">
        <v>0</v>
      </c>
      <c r="AO3054" s="4">
        <v>0</v>
      </c>
      <c r="AP3054" s="4">
        <v>0</v>
      </c>
      <c r="AQ3054" s="4">
        <v>0</v>
      </c>
      <c r="AR3054" s="4">
        <v>0</v>
      </c>
      <c r="AS3054" s="4">
        <v>0</v>
      </c>
      <c r="AT3054" s="4">
        <v>0</v>
      </c>
      <c r="AU3054" t="str">
        <f>IF(D3054="","",INDEX([1]DICCIONARIO!$G$21:$H$33,MATCH('DATA NIQ'!D3054,[1]DICCIONARIO!$G$21:$G$33,0),2))</f>
        <v>PEHUAMAR</v>
      </c>
    </row>
    <row r="3055" spans="1:47" ht="14.45" hidden="1" customHeight="1" x14ac:dyDescent="0.25">
      <c r="A3055" t="s">
        <v>0</v>
      </c>
      <c r="B3055" s="2" t="s">
        <v>349</v>
      </c>
      <c r="C3055" t="s">
        <v>17</v>
      </c>
      <c r="D3055" t="s">
        <v>6</v>
      </c>
      <c r="E3055" t="s">
        <v>384</v>
      </c>
      <c r="F3055" t="s">
        <v>23</v>
      </c>
      <c r="G3055" t="s">
        <v>353</v>
      </c>
      <c r="H3055" s="3" t="str">
        <f t="shared" si="47"/>
        <v>ARG SELF CADENAGUARNICIONES PARA COPETINPEPSICOPEHUAMARPEHUAMAR PALITOS41 A 60Vtas Valor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 s="3">
        <v>4286.1989999999996</v>
      </c>
      <c r="T3055" s="3">
        <v>1334.2929999999999</v>
      </c>
      <c r="U3055" s="1">
        <v>60.287999999999997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 t="str">
        <f>IF(D3055="","",INDEX([1]DICCIONARIO!$G$21:$H$33,MATCH('DATA NIQ'!D3055,[1]DICCIONARIO!$G$21:$G$33,0),2))</f>
        <v>PEHUAMAR</v>
      </c>
    </row>
    <row r="3056" spans="1:47" hidden="1" x14ac:dyDescent="0.25">
      <c r="A3056" t="s">
        <v>0</v>
      </c>
      <c r="B3056" s="2" t="s">
        <v>349</v>
      </c>
      <c r="C3056" t="s">
        <v>17</v>
      </c>
      <c r="D3056" t="s">
        <v>6</v>
      </c>
      <c r="E3056" t="s">
        <v>384</v>
      </c>
      <c r="F3056" t="s">
        <v>23</v>
      </c>
      <c r="G3056" t="s">
        <v>354</v>
      </c>
      <c r="H3056" s="3" t="str">
        <f t="shared" si="47"/>
        <v>ARG SELF CADENAGUARNICIONES PARA COPETINPEPSICOPEHUAMARPEHUAMAR PALITOS41 A 60Dist. Num. Tiendas Handling (C)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0.35799999999999998</v>
      </c>
      <c r="T3056" s="1">
        <v>0.41699999999999998</v>
      </c>
      <c r="U3056" s="1">
        <v>0.03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  <c r="AJ3056" s="1">
        <v>0</v>
      </c>
      <c r="AK3056" s="1">
        <v>0</v>
      </c>
      <c r="AL3056" s="1">
        <v>0</v>
      </c>
      <c r="AM3056" s="1">
        <v>0</v>
      </c>
      <c r="AN3056" s="1">
        <v>0</v>
      </c>
      <c r="AO3056" s="1">
        <v>0</v>
      </c>
      <c r="AP3056" s="1">
        <v>0</v>
      </c>
      <c r="AQ3056" s="1">
        <v>0</v>
      </c>
      <c r="AR3056" s="1">
        <v>0</v>
      </c>
      <c r="AS3056" s="1">
        <v>0</v>
      </c>
      <c r="AT3056" s="1">
        <v>0</v>
      </c>
      <c r="AU3056" t="str">
        <f>IF(D3056="","",INDEX([1]DICCIONARIO!$G$21:$H$33,MATCH('DATA NIQ'!D3056,[1]DICCIONARIO!$G$21:$G$33,0),2))</f>
        <v>PEHUAMAR</v>
      </c>
    </row>
    <row r="3057" spans="1:47" ht="14.45" hidden="1" customHeight="1" x14ac:dyDescent="0.25">
      <c r="A3057" t="s">
        <v>0</v>
      </c>
      <c r="B3057" s="2" t="s">
        <v>349</v>
      </c>
      <c r="C3057" t="s">
        <v>17</v>
      </c>
      <c r="D3057" t="s">
        <v>6</v>
      </c>
      <c r="E3057" t="s">
        <v>384</v>
      </c>
      <c r="F3057" t="s">
        <v>23</v>
      </c>
      <c r="G3057" t="s">
        <v>355</v>
      </c>
      <c r="H3057" s="3" t="str">
        <f t="shared" si="47"/>
        <v>ARG SELF CADENAGUARNICIONES PARA COPETINPEPSICOPEHUAMARPEHUAMAR PALITOS41 A 60Dist. Pond. Tiendas Handling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 s="1">
        <v>0.57499999999999996</v>
      </c>
      <c r="T3057" s="1">
        <v>0.61299999999999999</v>
      </c>
      <c r="U3057" s="1">
        <v>3.5999999999999997E-2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 t="str">
        <f>IF(D3057="","",INDEX([1]DICCIONARIO!$G$21:$H$33,MATCH('DATA NIQ'!D3057,[1]DICCIONARIO!$G$21:$G$33,0),2))</f>
        <v>PEHUAMAR</v>
      </c>
    </row>
    <row r="3058" spans="1:47" ht="14.45" hidden="1" customHeight="1" x14ac:dyDescent="0.25">
      <c r="A3058" t="s">
        <v>0</v>
      </c>
      <c r="B3058" s="2" t="s">
        <v>349</v>
      </c>
      <c r="C3058" t="s">
        <v>17</v>
      </c>
      <c r="D3058" t="s">
        <v>6</v>
      </c>
      <c r="E3058" t="s">
        <v>384</v>
      </c>
      <c r="F3058" t="s">
        <v>23</v>
      </c>
      <c r="G3058" t="s">
        <v>356</v>
      </c>
      <c r="H3058" s="3" t="str">
        <f t="shared" si="47"/>
        <v>ARG SELF CADENAGUARNICIONES PARA COPETINPEPSICOPEHUAMARPEHUAMAR PALITOS41 A 60Part. de Vtas (KILOS) - Product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 s="1">
        <v>0</v>
      </c>
      <c r="T3058" s="1">
        <v>0</v>
      </c>
      <c r="U3058" s="1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 t="str">
        <f>IF(D3058="","",INDEX([1]DICCIONARIO!$G$21:$H$33,MATCH('DATA NIQ'!D3058,[1]DICCIONARIO!$G$21:$G$33,0),2))</f>
        <v>PEHUAMAR</v>
      </c>
    </row>
    <row r="3059" spans="1:47" ht="14.45" hidden="1" customHeight="1" x14ac:dyDescent="0.25">
      <c r="A3059" t="s">
        <v>0</v>
      </c>
      <c r="B3059" s="2" t="s">
        <v>349</v>
      </c>
      <c r="C3059" t="s">
        <v>17</v>
      </c>
      <c r="D3059" t="s">
        <v>6</v>
      </c>
      <c r="E3059" t="s">
        <v>384</v>
      </c>
      <c r="F3059" t="s">
        <v>23</v>
      </c>
      <c r="G3059" t="s">
        <v>357</v>
      </c>
      <c r="H3059" s="3" t="str">
        <f t="shared" si="47"/>
        <v>ARG SELF CADENAGUARNICIONES PARA COPETINPEPSICOPEHUAMARPEHUAMAR PALITOS41 A 60Part. de Vtas Valor - Product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 s="1">
        <v>0</v>
      </c>
      <c r="T3059" s="1">
        <v>0</v>
      </c>
      <c r="U3059" s="1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 t="str">
        <f>IF(D3059="","",INDEX([1]DICCIONARIO!$G$21:$H$33,MATCH('DATA NIQ'!D3059,[1]DICCIONARIO!$G$21:$G$33,0),2))</f>
        <v>PEHUAMAR</v>
      </c>
    </row>
    <row r="3060" spans="1:47" ht="14.45" customHeight="1" x14ac:dyDescent="0.25">
      <c r="A3060" t="s">
        <v>0</v>
      </c>
      <c r="B3060" s="2" t="s">
        <v>349</v>
      </c>
      <c r="C3060" t="s">
        <v>17</v>
      </c>
      <c r="D3060" t="s">
        <v>6</v>
      </c>
      <c r="E3060" t="s">
        <v>384</v>
      </c>
      <c r="F3060" t="s">
        <v>25</v>
      </c>
      <c r="G3060" t="s">
        <v>350</v>
      </c>
      <c r="H3060" s="3" t="str">
        <f t="shared" si="47"/>
        <v>ARG SELF CADENAGUARNICIONES PARA COPETINPEPSICOPEHUAMARPEHUAMAR PALITOS61 A 120Vtas (KILOS)</v>
      </c>
      <c r="I3060" s="4">
        <v>7591.857</v>
      </c>
      <c r="J3060" s="4">
        <v>7556.7269999999999</v>
      </c>
      <c r="K3060" s="4">
        <v>7081.3630000000003</v>
      </c>
      <c r="L3060" s="4">
        <v>8002.1670000000004</v>
      </c>
      <c r="M3060" s="4">
        <v>7816</v>
      </c>
      <c r="N3060" s="4">
        <v>3710.68</v>
      </c>
      <c r="O3060" s="4">
        <v>2447.348</v>
      </c>
      <c r="P3060" s="4">
        <v>10077.800999999999</v>
      </c>
      <c r="Q3060" s="4">
        <v>12642.735000000001</v>
      </c>
      <c r="R3060" s="4">
        <v>9381.8150000000005</v>
      </c>
      <c r="S3060" s="4">
        <v>8560.1270000000004</v>
      </c>
      <c r="T3060" s="4">
        <v>6955.2839999999997</v>
      </c>
      <c r="U3060" s="4">
        <v>6584.2079999999996</v>
      </c>
      <c r="V3060" s="4">
        <v>10414.823</v>
      </c>
      <c r="W3060" s="4">
        <v>11960.581</v>
      </c>
      <c r="X3060" s="4">
        <v>13801.842000000001</v>
      </c>
      <c r="Y3060" s="4">
        <v>15909.700999999999</v>
      </c>
      <c r="Z3060" s="4">
        <v>8948.6139999999996</v>
      </c>
      <c r="AA3060" s="4">
        <v>6549.0860000000002</v>
      </c>
      <c r="AB3060" s="4">
        <v>6713.94</v>
      </c>
      <c r="AC3060" s="4">
        <v>4968.1049999999996</v>
      </c>
      <c r="AD3060" s="4">
        <v>3129.5340000000001</v>
      </c>
      <c r="AE3060" s="4">
        <v>3325.7489999999998</v>
      </c>
      <c r="AF3060" s="4">
        <v>5309.6149999999998</v>
      </c>
      <c r="AG3060" s="4">
        <v>5476.3429999999998</v>
      </c>
      <c r="AH3060" s="4">
        <v>4403.3379999999997</v>
      </c>
      <c r="AI3060" s="4">
        <v>4398.5339999999997</v>
      </c>
      <c r="AJ3060" s="4">
        <v>3646.6390000000001</v>
      </c>
      <c r="AK3060" s="4">
        <v>3963.7840000000001</v>
      </c>
      <c r="AL3060" s="4">
        <v>4423.6379999999999</v>
      </c>
      <c r="AM3060" s="4">
        <v>4725.1880000000001</v>
      </c>
      <c r="AN3060" s="4">
        <v>4788.723</v>
      </c>
      <c r="AO3060" s="4">
        <v>6035.5940000000001</v>
      </c>
      <c r="AP3060" s="4">
        <v>4249.2910000000002</v>
      </c>
      <c r="AQ3060" s="4">
        <v>4768.5649999999996</v>
      </c>
      <c r="AR3060" s="4">
        <v>4256.625</v>
      </c>
      <c r="AS3060" s="4">
        <v>4203.0739999999996</v>
      </c>
      <c r="AT3060" s="4">
        <v>3790.5430000000001</v>
      </c>
      <c r="AU3060" t="str">
        <f>IF(D3060="","",INDEX([1]DICCIONARIO!$G$21:$H$33,MATCH('DATA NIQ'!D3060,[1]DICCIONARIO!$G$21:$G$33,0),2))</f>
        <v>PEHUAMAR</v>
      </c>
    </row>
    <row r="3061" spans="1:47" ht="14.45" customHeight="1" x14ac:dyDescent="0.25">
      <c r="A3061" t="s">
        <v>0</v>
      </c>
      <c r="B3061" s="2" t="s">
        <v>349</v>
      </c>
      <c r="C3061" t="s">
        <v>17</v>
      </c>
      <c r="D3061" t="s">
        <v>6</v>
      </c>
      <c r="E3061" t="s">
        <v>384</v>
      </c>
      <c r="F3061" t="s">
        <v>25</v>
      </c>
      <c r="G3061" t="s">
        <v>351</v>
      </c>
      <c r="H3061" s="3" t="str">
        <f t="shared" si="47"/>
        <v>ARG SELF CADENAGUARNICIONES PARA COPETINPEPSICOPEHUAMARPEHUAMAR PALITOS61 A 120Compras (KILOS)</v>
      </c>
      <c r="I3061" s="4">
        <v>0</v>
      </c>
      <c r="J3061" s="4">
        <v>0</v>
      </c>
      <c r="K3061" s="4">
        <v>0</v>
      </c>
      <c r="L3061" s="4">
        <v>0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0</v>
      </c>
      <c r="AF3061" s="4">
        <v>0</v>
      </c>
      <c r="AG3061" s="4">
        <v>0</v>
      </c>
      <c r="AH3061" s="4">
        <v>0</v>
      </c>
      <c r="AI3061" s="4">
        <v>0</v>
      </c>
      <c r="AJ3061" s="4">
        <v>0</v>
      </c>
      <c r="AK3061" s="4">
        <v>0</v>
      </c>
      <c r="AL3061" s="4">
        <v>0</v>
      </c>
      <c r="AM3061" s="4">
        <v>0</v>
      </c>
      <c r="AN3061" s="4">
        <v>0</v>
      </c>
      <c r="AO3061" s="4">
        <v>0</v>
      </c>
      <c r="AP3061" s="4">
        <v>0</v>
      </c>
      <c r="AQ3061" s="4">
        <v>0</v>
      </c>
      <c r="AR3061" s="4">
        <v>0</v>
      </c>
      <c r="AS3061" s="4">
        <v>0</v>
      </c>
      <c r="AT3061" s="4">
        <v>0</v>
      </c>
      <c r="AU3061" t="str">
        <f>IF(D3061="","",INDEX([1]DICCIONARIO!$G$21:$H$33,MATCH('DATA NIQ'!D3061,[1]DICCIONARIO!$G$21:$G$33,0),2))</f>
        <v>PEHUAMAR</v>
      </c>
    </row>
    <row r="3062" spans="1:47" ht="14.45" customHeight="1" x14ac:dyDescent="0.25">
      <c r="A3062" t="s">
        <v>0</v>
      </c>
      <c r="B3062" s="2" t="s">
        <v>349</v>
      </c>
      <c r="C3062" t="s">
        <v>17</v>
      </c>
      <c r="D3062" t="s">
        <v>6</v>
      </c>
      <c r="E3062" t="s">
        <v>384</v>
      </c>
      <c r="F3062" t="s">
        <v>25</v>
      </c>
      <c r="G3062" t="s">
        <v>352</v>
      </c>
      <c r="H3062" s="3" t="str">
        <f t="shared" si="47"/>
        <v>ARG SELF CADENAGUARNICIONES PARA COPETINPEPSICOPEHUAMARPEHUAMAR PALITOS61 A 120Inventario (KILOS)</v>
      </c>
      <c r="I3062" s="4">
        <v>0</v>
      </c>
      <c r="J3062" s="4">
        <v>0</v>
      </c>
      <c r="K3062" s="4">
        <v>0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0</v>
      </c>
      <c r="AG3062" s="4">
        <v>0</v>
      </c>
      <c r="AH3062" s="4">
        <v>0</v>
      </c>
      <c r="AI3062" s="4">
        <v>0</v>
      </c>
      <c r="AJ3062" s="4">
        <v>0</v>
      </c>
      <c r="AK3062" s="4">
        <v>0</v>
      </c>
      <c r="AL3062" s="4">
        <v>0</v>
      </c>
      <c r="AM3062" s="4">
        <v>0</v>
      </c>
      <c r="AN3062" s="4">
        <v>0</v>
      </c>
      <c r="AO3062" s="4">
        <v>0</v>
      </c>
      <c r="AP3062" s="4">
        <v>0</v>
      </c>
      <c r="AQ3062" s="4">
        <v>0</v>
      </c>
      <c r="AR3062" s="4">
        <v>0</v>
      </c>
      <c r="AS3062" s="4">
        <v>0</v>
      </c>
      <c r="AT3062" s="4">
        <v>0</v>
      </c>
      <c r="AU3062" t="str">
        <f>IF(D3062="","",INDEX([1]DICCIONARIO!$G$21:$H$33,MATCH('DATA NIQ'!D3062,[1]DICCIONARIO!$G$21:$G$33,0),2))</f>
        <v>PEHUAMAR</v>
      </c>
    </row>
    <row r="3063" spans="1:47" ht="14.45" hidden="1" customHeight="1" x14ac:dyDescent="0.25">
      <c r="A3063" t="s">
        <v>0</v>
      </c>
      <c r="B3063" s="2" t="s">
        <v>349</v>
      </c>
      <c r="C3063" t="s">
        <v>17</v>
      </c>
      <c r="D3063" t="s">
        <v>6</v>
      </c>
      <c r="E3063" t="s">
        <v>384</v>
      </c>
      <c r="F3063" t="s">
        <v>25</v>
      </c>
      <c r="G3063" t="s">
        <v>353</v>
      </c>
      <c r="H3063" s="3" t="str">
        <f t="shared" si="47"/>
        <v>ARG SELF CADENAGUARNICIONES PARA COPETINPEPSICOPEHUAMARPEHUAMAR PALITOS61 A 120Vtas Valor</v>
      </c>
      <c r="I3063" s="3">
        <v>10506138.309</v>
      </c>
      <c r="J3063" s="3">
        <v>10931363.018999999</v>
      </c>
      <c r="K3063" s="3">
        <v>10389284.539000001</v>
      </c>
      <c r="L3063" s="3">
        <v>12321225.129000001</v>
      </c>
      <c r="M3063" s="3">
        <v>12515706.521</v>
      </c>
      <c r="N3063" s="3">
        <v>6400372.9460000005</v>
      </c>
      <c r="O3063" s="3">
        <v>4388185.7869999995</v>
      </c>
      <c r="P3063" s="3">
        <v>18676237.785999998</v>
      </c>
      <c r="Q3063" s="3">
        <v>23563851.756999999</v>
      </c>
      <c r="R3063" s="3">
        <v>17613426.136999998</v>
      </c>
      <c r="S3063" s="3">
        <v>17462550.462000001</v>
      </c>
      <c r="T3063" s="3">
        <v>14344411.534</v>
      </c>
      <c r="U3063" s="3">
        <v>13242126.526000001</v>
      </c>
      <c r="V3063" s="3">
        <v>21575773.320999999</v>
      </c>
      <c r="W3063" s="3">
        <v>25677102.517999999</v>
      </c>
      <c r="X3063" s="3">
        <v>31732782.721999999</v>
      </c>
      <c r="Y3063" s="3">
        <v>37416183.607000001</v>
      </c>
      <c r="Z3063" s="3">
        <v>22116214.491</v>
      </c>
      <c r="AA3063" s="3">
        <v>17287427.673999999</v>
      </c>
      <c r="AB3063" s="3">
        <v>24916015.436999999</v>
      </c>
      <c r="AC3063" s="3">
        <v>41433070.707999997</v>
      </c>
      <c r="AD3063" s="3">
        <v>48750169.789999999</v>
      </c>
      <c r="AE3063" s="3">
        <v>56249433.004000001</v>
      </c>
      <c r="AF3063" s="3">
        <v>96155348.338</v>
      </c>
      <c r="AG3063" s="3">
        <v>100247817.374</v>
      </c>
      <c r="AH3063" s="3">
        <v>83234180.392000005</v>
      </c>
      <c r="AI3063" s="3">
        <v>89365096.616999999</v>
      </c>
      <c r="AJ3063" s="3">
        <v>75963869.894999996</v>
      </c>
      <c r="AK3063" s="3">
        <v>80515485.075000003</v>
      </c>
      <c r="AL3063" s="3">
        <v>89674304.652999997</v>
      </c>
      <c r="AM3063" s="3">
        <v>93254645.178000003</v>
      </c>
      <c r="AN3063" s="3">
        <v>97674199.199000001</v>
      </c>
      <c r="AO3063" s="3">
        <v>127267068.2</v>
      </c>
      <c r="AP3063" s="3">
        <v>91878037.103</v>
      </c>
      <c r="AQ3063" s="3">
        <v>101324209.417</v>
      </c>
      <c r="AR3063" s="3">
        <v>87291668.099999994</v>
      </c>
      <c r="AS3063" s="3">
        <v>85712228.068000004</v>
      </c>
      <c r="AT3063" s="3">
        <v>78689312.329999998</v>
      </c>
      <c r="AU3063" t="str">
        <f>IF(D3063="","",INDEX([1]DICCIONARIO!$G$21:$H$33,MATCH('DATA NIQ'!D3063,[1]DICCIONARIO!$G$21:$G$33,0),2))</f>
        <v>PEHUAMAR</v>
      </c>
    </row>
    <row r="3064" spans="1:47" hidden="1" x14ac:dyDescent="0.25">
      <c r="A3064" t="s">
        <v>0</v>
      </c>
      <c r="B3064" s="2" t="s">
        <v>349</v>
      </c>
      <c r="C3064" t="s">
        <v>17</v>
      </c>
      <c r="D3064" t="s">
        <v>6</v>
      </c>
      <c r="E3064" t="s">
        <v>384</v>
      </c>
      <c r="F3064" t="s">
        <v>25</v>
      </c>
      <c r="G3064" t="s">
        <v>354</v>
      </c>
      <c r="H3064" s="3" t="str">
        <f t="shared" si="47"/>
        <v>ARG SELF CADENAGUARNICIONES PARA COPETINPEPSICOPEHUAMARPEHUAMAR PALITOS61 A 120Dist. Num. Tiendas Handling (C)</v>
      </c>
      <c r="I3064" s="1">
        <v>48.682000000000002</v>
      </c>
      <c r="J3064" s="1">
        <v>47.613999999999997</v>
      </c>
      <c r="K3064" s="1">
        <v>44.87</v>
      </c>
      <c r="L3064" s="1">
        <v>47.39</v>
      </c>
      <c r="M3064" s="1">
        <v>46.113999999999997</v>
      </c>
      <c r="N3064" s="1">
        <v>39.531999999999996</v>
      </c>
      <c r="O3064" s="1">
        <v>37.527999999999999</v>
      </c>
      <c r="P3064" s="1">
        <v>55.057000000000002</v>
      </c>
      <c r="Q3064" s="1">
        <v>73.905000000000001</v>
      </c>
      <c r="R3064" s="1">
        <v>70.346999999999994</v>
      </c>
      <c r="S3064" s="1">
        <v>61.569000000000003</v>
      </c>
      <c r="T3064" s="1">
        <v>47.76</v>
      </c>
      <c r="U3064" s="1">
        <v>49.965000000000003</v>
      </c>
      <c r="V3064" s="1">
        <v>56.38</v>
      </c>
      <c r="W3064" s="1">
        <v>54.26</v>
      </c>
      <c r="X3064" s="1">
        <v>62.168999999999997</v>
      </c>
      <c r="Y3064" s="1">
        <v>66.730999999999995</v>
      </c>
      <c r="Z3064" s="1">
        <v>61.712000000000003</v>
      </c>
      <c r="AA3064" s="1">
        <v>36.881999999999998</v>
      </c>
      <c r="AB3064" s="1">
        <v>29.067</v>
      </c>
      <c r="AC3064" s="1">
        <v>29.568000000000001</v>
      </c>
      <c r="AD3064" s="1">
        <v>30.881</v>
      </c>
      <c r="AE3064" s="1">
        <v>42.195999999999998</v>
      </c>
      <c r="AF3064" s="1">
        <v>64.043000000000006</v>
      </c>
      <c r="AG3064" s="1">
        <v>63.881999999999998</v>
      </c>
      <c r="AH3064" s="1">
        <v>56.421999999999997</v>
      </c>
      <c r="AI3064" s="1">
        <v>44.564</v>
      </c>
      <c r="AJ3064" s="1">
        <v>29.981000000000002</v>
      </c>
      <c r="AK3064" s="1">
        <v>30.024000000000001</v>
      </c>
      <c r="AL3064" s="1">
        <v>30.581</v>
      </c>
      <c r="AM3064" s="1">
        <v>29.626999999999999</v>
      </c>
      <c r="AN3064" s="1">
        <v>30.981000000000002</v>
      </c>
      <c r="AO3064" s="1">
        <v>30.661000000000001</v>
      </c>
      <c r="AP3064" s="1">
        <v>30.184999999999999</v>
      </c>
      <c r="AQ3064" s="1">
        <v>30.138999999999999</v>
      </c>
      <c r="AR3064" s="1">
        <v>30.331</v>
      </c>
      <c r="AS3064" s="1">
        <v>30.52</v>
      </c>
      <c r="AT3064" s="1">
        <v>29.805</v>
      </c>
      <c r="AU3064" t="str">
        <f>IF(D3064="","",INDEX([1]DICCIONARIO!$G$21:$H$33,MATCH('DATA NIQ'!D3064,[1]DICCIONARIO!$G$21:$G$33,0),2))</f>
        <v>PEHUAMAR</v>
      </c>
    </row>
    <row r="3065" spans="1:47" ht="14.45" hidden="1" customHeight="1" x14ac:dyDescent="0.25">
      <c r="A3065" t="s">
        <v>0</v>
      </c>
      <c r="B3065" s="2" t="s">
        <v>349</v>
      </c>
      <c r="C3065" t="s">
        <v>17</v>
      </c>
      <c r="D3065" t="s">
        <v>6</v>
      </c>
      <c r="E3065" t="s">
        <v>384</v>
      </c>
      <c r="F3065" t="s">
        <v>25</v>
      </c>
      <c r="G3065" t="s">
        <v>355</v>
      </c>
      <c r="H3065" s="3" t="str">
        <f t="shared" si="47"/>
        <v>ARG SELF CADENAGUARNICIONES PARA COPETINPEPSICOPEHUAMARPEHUAMAR PALITOS61 A 120Dist. Pond. Tiendas Handling</v>
      </c>
      <c r="I3065" s="1">
        <v>63.920999999999999</v>
      </c>
      <c r="J3065" s="1">
        <v>63.155000000000001</v>
      </c>
      <c r="K3065" s="1">
        <v>61.040999999999997</v>
      </c>
      <c r="L3065" s="1">
        <v>62.042999999999999</v>
      </c>
      <c r="M3065" s="1">
        <v>60.094000000000001</v>
      </c>
      <c r="N3065" s="1">
        <v>52.168999999999997</v>
      </c>
      <c r="O3065" s="1">
        <v>52.295999999999999</v>
      </c>
      <c r="P3065" s="1">
        <v>67.62</v>
      </c>
      <c r="Q3065" s="1">
        <v>79.393000000000001</v>
      </c>
      <c r="R3065" s="1">
        <v>76.759</v>
      </c>
      <c r="S3065" s="1">
        <v>68.850999999999999</v>
      </c>
      <c r="T3065" s="1">
        <v>62.21</v>
      </c>
      <c r="U3065" s="1">
        <v>65.775999999999996</v>
      </c>
      <c r="V3065" s="1">
        <v>69.938999999999993</v>
      </c>
      <c r="W3065" s="1">
        <v>66.313999999999993</v>
      </c>
      <c r="X3065" s="1">
        <v>72.622</v>
      </c>
      <c r="Y3065" s="1">
        <v>76.587999999999994</v>
      </c>
      <c r="Z3065" s="1">
        <v>73.388999999999996</v>
      </c>
      <c r="AA3065" s="1">
        <v>55.378</v>
      </c>
      <c r="AB3065" s="1">
        <v>51.216999999999999</v>
      </c>
      <c r="AC3065" s="1">
        <v>44.884999999999998</v>
      </c>
      <c r="AD3065" s="1">
        <v>46.920999999999999</v>
      </c>
      <c r="AE3065" s="1">
        <v>59.823999999999998</v>
      </c>
      <c r="AF3065" s="1">
        <v>71.899000000000001</v>
      </c>
      <c r="AG3065" s="1">
        <v>69.83</v>
      </c>
      <c r="AH3065" s="1">
        <v>61.404000000000003</v>
      </c>
      <c r="AI3065" s="1">
        <v>63.436999999999998</v>
      </c>
      <c r="AJ3065" s="1">
        <v>56.564999999999998</v>
      </c>
      <c r="AK3065" s="1">
        <v>56.247999999999998</v>
      </c>
      <c r="AL3065" s="1">
        <v>58.738999999999997</v>
      </c>
      <c r="AM3065" s="1">
        <v>57.637</v>
      </c>
      <c r="AN3065" s="1">
        <v>60.468000000000004</v>
      </c>
      <c r="AO3065" s="1">
        <v>60.2</v>
      </c>
      <c r="AP3065" s="1">
        <v>59.119</v>
      </c>
      <c r="AQ3065" s="1">
        <v>59.27</v>
      </c>
      <c r="AR3065" s="1">
        <v>60.052999999999997</v>
      </c>
      <c r="AS3065" s="1">
        <v>60.064</v>
      </c>
      <c r="AT3065" s="1">
        <v>59.097999999999999</v>
      </c>
      <c r="AU3065" t="str">
        <f>IF(D3065="","",INDEX([1]DICCIONARIO!$G$21:$H$33,MATCH('DATA NIQ'!D3065,[1]DICCIONARIO!$G$21:$G$33,0),2))</f>
        <v>PEHUAMAR</v>
      </c>
    </row>
    <row r="3066" spans="1:47" ht="14.45" hidden="1" customHeight="1" x14ac:dyDescent="0.25">
      <c r="A3066" t="s">
        <v>0</v>
      </c>
      <c r="B3066" s="2" t="s">
        <v>349</v>
      </c>
      <c r="C3066" t="s">
        <v>17</v>
      </c>
      <c r="D3066" t="s">
        <v>6</v>
      </c>
      <c r="E3066" t="s">
        <v>384</v>
      </c>
      <c r="F3066" t="s">
        <v>25</v>
      </c>
      <c r="G3066" t="s">
        <v>356</v>
      </c>
      <c r="H3066" s="3" t="str">
        <f t="shared" si="47"/>
        <v>ARG SELF CADENAGUARNICIONES PARA COPETINPEPSICOPEHUAMARPEHUAMAR PALITOS61 A 120Part. de Vtas (KILOS) - Product</v>
      </c>
      <c r="I3066" s="1">
        <v>0.57399999999999995</v>
      </c>
      <c r="J3066" s="1">
        <v>0.53700000000000003</v>
      </c>
      <c r="K3066" s="1">
        <v>0.46300000000000002</v>
      </c>
      <c r="L3066" s="1">
        <v>0.53600000000000003</v>
      </c>
      <c r="M3066" s="1">
        <v>0.53600000000000003</v>
      </c>
      <c r="N3066" s="1">
        <v>0.252</v>
      </c>
      <c r="O3066" s="1">
        <v>0.17299999999999999</v>
      </c>
      <c r="P3066" s="1">
        <v>0.501</v>
      </c>
      <c r="Q3066" s="1">
        <v>0.74099999999999999</v>
      </c>
      <c r="R3066" s="1">
        <v>0.68</v>
      </c>
      <c r="S3066" s="1">
        <v>0.60799999999999998</v>
      </c>
      <c r="T3066" s="1">
        <v>0.54800000000000004</v>
      </c>
      <c r="U3066" s="1">
        <v>0.498</v>
      </c>
      <c r="V3066" s="1">
        <v>0.74099999999999999</v>
      </c>
      <c r="W3066" s="1">
        <v>0.78900000000000003</v>
      </c>
      <c r="X3066" s="1">
        <v>0.97199999999999998</v>
      </c>
      <c r="Y3066" s="1">
        <v>1.1279999999999999</v>
      </c>
      <c r="Z3066" s="1">
        <v>0.59599999999999997</v>
      </c>
      <c r="AA3066" s="1">
        <v>0.45</v>
      </c>
      <c r="AB3066" s="1">
        <v>0.374</v>
      </c>
      <c r="AC3066" s="1">
        <v>0.35499999999999998</v>
      </c>
      <c r="AD3066" s="1">
        <v>0.27500000000000002</v>
      </c>
      <c r="AE3066" s="1">
        <v>0.29299999999999998</v>
      </c>
      <c r="AF3066" s="1">
        <v>0.45700000000000002</v>
      </c>
      <c r="AG3066" s="1">
        <v>0.47699999999999998</v>
      </c>
      <c r="AH3066" s="1">
        <v>0.36699999999999999</v>
      </c>
      <c r="AI3066" s="1">
        <v>0.30499999999999999</v>
      </c>
      <c r="AJ3066" s="1">
        <v>0.29699999999999999</v>
      </c>
      <c r="AK3066" s="1">
        <v>0.33700000000000002</v>
      </c>
      <c r="AL3066" s="1">
        <v>0.35299999999999998</v>
      </c>
      <c r="AM3066" s="1">
        <v>0.371</v>
      </c>
      <c r="AN3066" s="1">
        <v>0.27700000000000002</v>
      </c>
      <c r="AO3066" s="1">
        <v>0.36199999999999999</v>
      </c>
      <c r="AP3066" s="1">
        <v>0.316</v>
      </c>
      <c r="AQ3066" s="1">
        <v>0.33200000000000002</v>
      </c>
      <c r="AR3066" s="1">
        <v>0.317</v>
      </c>
      <c r="AS3066" s="1">
        <v>0.315</v>
      </c>
      <c r="AT3066" s="1">
        <v>0.27200000000000002</v>
      </c>
      <c r="AU3066" t="str">
        <f>IF(D3066="","",INDEX([1]DICCIONARIO!$G$21:$H$33,MATCH('DATA NIQ'!D3066,[1]DICCIONARIO!$G$21:$G$33,0),2))</f>
        <v>PEHUAMAR</v>
      </c>
    </row>
    <row r="3067" spans="1:47" ht="14.45" hidden="1" customHeight="1" x14ac:dyDescent="0.25">
      <c r="A3067" t="s">
        <v>0</v>
      </c>
      <c r="B3067" s="2" t="s">
        <v>349</v>
      </c>
      <c r="C3067" t="s">
        <v>17</v>
      </c>
      <c r="D3067" t="s">
        <v>6</v>
      </c>
      <c r="E3067" t="s">
        <v>384</v>
      </c>
      <c r="F3067" t="s">
        <v>25</v>
      </c>
      <c r="G3067" t="s">
        <v>357</v>
      </c>
      <c r="H3067" s="3" t="str">
        <f t="shared" si="47"/>
        <v>ARG SELF CADENAGUARNICIONES PARA COPETINPEPSICOPEHUAMARPEHUAMAR PALITOS61 A 120Part. de Vtas Valor - Product</v>
      </c>
      <c r="I3067" s="1">
        <v>0.55300000000000005</v>
      </c>
      <c r="J3067" s="1">
        <v>0.52200000000000002</v>
      </c>
      <c r="K3067" s="1">
        <v>0.432</v>
      </c>
      <c r="L3067" s="1">
        <v>0.48199999999999998</v>
      </c>
      <c r="M3067" s="1">
        <v>0.47899999999999998</v>
      </c>
      <c r="N3067" s="1">
        <v>0.23200000000000001</v>
      </c>
      <c r="O3067" s="1">
        <v>0.155</v>
      </c>
      <c r="P3067" s="1">
        <v>0.46300000000000002</v>
      </c>
      <c r="Q3067" s="1">
        <v>0.626</v>
      </c>
      <c r="R3067" s="1">
        <v>0.50900000000000001</v>
      </c>
      <c r="S3067" s="1">
        <v>0.44900000000000001</v>
      </c>
      <c r="T3067" s="1">
        <v>0.38100000000000001</v>
      </c>
      <c r="U3067" s="1">
        <v>0.32</v>
      </c>
      <c r="V3067" s="1">
        <v>0.47099999999999997</v>
      </c>
      <c r="W3067" s="1">
        <v>0.47799999999999998</v>
      </c>
      <c r="X3067" s="1">
        <v>0.54700000000000004</v>
      </c>
      <c r="Y3067" s="1">
        <v>0.55300000000000005</v>
      </c>
      <c r="Z3067" s="1">
        <v>0.27400000000000002</v>
      </c>
      <c r="AA3067" s="1">
        <v>0.193</v>
      </c>
      <c r="AB3067" s="1">
        <v>0.20100000000000001</v>
      </c>
      <c r="AC3067" s="1">
        <v>0.28899999999999998</v>
      </c>
      <c r="AD3067" s="1">
        <v>0.33</v>
      </c>
      <c r="AE3067" s="1">
        <v>0.36199999999999999</v>
      </c>
      <c r="AF3067" s="1">
        <v>0.59799999999999998</v>
      </c>
      <c r="AG3067" s="1">
        <v>0.64</v>
      </c>
      <c r="AH3067" s="1">
        <v>0.495</v>
      </c>
      <c r="AI3067" s="1">
        <v>0.42099999999999999</v>
      </c>
      <c r="AJ3067" s="1">
        <v>0.39500000000000002</v>
      </c>
      <c r="AK3067" s="1">
        <v>0.41299999999999998</v>
      </c>
      <c r="AL3067" s="1">
        <v>0.43</v>
      </c>
      <c r="AM3067" s="1">
        <v>0.439</v>
      </c>
      <c r="AN3067" s="1">
        <v>0.36299999999999999</v>
      </c>
      <c r="AO3067" s="1">
        <v>0.45900000000000002</v>
      </c>
      <c r="AP3067" s="1">
        <v>0.378</v>
      </c>
      <c r="AQ3067" s="1">
        <v>0.38700000000000001</v>
      </c>
      <c r="AR3067" s="1">
        <v>0.35299999999999998</v>
      </c>
      <c r="AS3067" s="1">
        <v>0.34300000000000003</v>
      </c>
      <c r="AT3067" s="1">
        <v>0.30399999999999999</v>
      </c>
      <c r="AU3067" t="str">
        <f>IF(D3067="","",INDEX([1]DICCIONARIO!$G$21:$H$33,MATCH('DATA NIQ'!D3067,[1]DICCIONARIO!$G$21:$G$33,0),2))</f>
        <v>PEHUAMAR</v>
      </c>
    </row>
    <row r="3068" spans="1:47" ht="14.45" customHeight="1" x14ac:dyDescent="0.25">
      <c r="A3068" t="s">
        <v>0</v>
      </c>
      <c r="B3068" s="2" t="s">
        <v>349</v>
      </c>
      <c r="C3068" t="s">
        <v>17</v>
      </c>
      <c r="D3068" t="s">
        <v>6</v>
      </c>
      <c r="E3068" t="s">
        <v>385</v>
      </c>
      <c r="G3068" t="s">
        <v>350</v>
      </c>
      <c r="H3068" s="3" t="str">
        <f t="shared" si="47"/>
        <v>ARG SELF CADENAGUARNICIONES PARA COPETINPEPSICOPEHUAMARPEHUAMAR REJILLASVtas (KILOS)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0.14000000000000001</v>
      </c>
      <c r="S3068" s="4">
        <v>0</v>
      </c>
      <c r="T3068" s="4">
        <v>0</v>
      </c>
      <c r="U3068" s="4">
        <v>0</v>
      </c>
      <c r="V3068" s="4">
        <v>0</v>
      </c>
      <c r="W3068" s="4">
        <v>0.14000000000000001</v>
      </c>
      <c r="X3068" s="4">
        <v>0</v>
      </c>
      <c r="Y3068" s="4">
        <v>0</v>
      </c>
      <c r="Z3068" s="4">
        <v>0.02</v>
      </c>
      <c r="AA3068" s="4">
        <v>0.26</v>
      </c>
      <c r="AB3068" s="4">
        <v>0</v>
      </c>
      <c r="AC3068" s="4">
        <v>0</v>
      </c>
      <c r="AD3068" s="4">
        <v>0</v>
      </c>
      <c r="AE3068" s="4">
        <v>0</v>
      </c>
      <c r="AF3068" s="4">
        <v>0</v>
      </c>
      <c r="AG3068" s="4">
        <v>0</v>
      </c>
      <c r="AH3068" s="4">
        <v>0</v>
      </c>
      <c r="AI3068" s="4">
        <v>0</v>
      </c>
      <c r="AJ3068" s="4">
        <v>0</v>
      </c>
      <c r="AK3068" s="4">
        <v>0</v>
      </c>
      <c r="AL3068" s="4">
        <v>0</v>
      </c>
      <c r="AM3068" s="4">
        <v>0</v>
      </c>
      <c r="AN3068" s="4">
        <v>0</v>
      </c>
      <c r="AO3068" s="4">
        <v>0</v>
      </c>
      <c r="AP3068" s="4">
        <v>0</v>
      </c>
      <c r="AQ3068" s="4">
        <v>0</v>
      </c>
      <c r="AR3068" s="4">
        <v>0</v>
      </c>
      <c r="AS3068" s="4">
        <v>0</v>
      </c>
      <c r="AT3068" s="4">
        <v>0</v>
      </c>
      <c r="AU3068" t="str">
        <f>IF(D3068="","",INDEX([1]DICCIONARIO!$G$21:$H$33,MATCH('DATA NIQ'!D3068,[1]DICCIONARIO!$G$21:$G$33,0),2))</f>
        <v>PEHUAMAR</v>
      </c>
    </row>
    <row r="3069" spans="1:47" ht="14.45" customHeight="1" x14ac:dyDescent="0.25">
      <c r="A3069" t="s">
        <v>0</v>
      </c>
      <c r="B3069" s="2" t="s">
        <v>349</v>
      </c>
      <c r="C3069" t="s">
        <v>17</v>
      </c>
      <c r="D3069" t="s">
        <v>6</v>
      </c>
      <c r="E3069" t="s">
        <v>385</v>
      </c>
      <c r="G3069" t="s">
        <v>351</v>
      </c>
      <c r="H3069" s="3" t="str">
        <f t="shared" si="47"/>
        <v>ARG SELF CADENAGUARNICIONES PARA COPETINPEPSICOPEHUAMARPEHUAMAR REJILLASCompras (KILOS)</v>
      </c>
      <c r="I3069" s="4">
        <v>0</v>
      </c>
      <c r="J3069" s="4">
        <v>0</v>
      </c>
      <c r="K3069" s="4">
        <v>0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4">
        <v>0</v>
      </c>
      <c r="AM3069" s="4">
        <v>0</v>
      </c>
      <c r="AN3069" s="4">
        <v>0</v>
      </c>
      <c r="AO3069" s="4">
        <v>0</v>
      </c>
      <c r="AP3069" s="4">
        <v>0</v>
      </c>
      <c r="AQ3069" s="4">
        <v>0</v>
      </c>
      <c r="AR3069" s="4">
        <v>0</v>
      </c>
      <c r="AS3069" s="4">
        <v>0</v>
      </c>
      <c r="AT3069" s="4">
        <v>0</v>
      </c>
      <c r="AU3069" t="str">
        <f>IF(D3069="","",INDEX([1]DICCIONARIO!$G$21:$H$33,MATCH('DATA NIQ'!D3069,[1]DICCIONARIO!$G$21:$G$33,0),2))</f>
        <v>PEHUAMAR</v>
      </c>
    </row>
    <row r="3070" spans="1:47" ht="14.45" customHeight="1" x14ac:dyDescent="0.25">
      <c r="A3070" t="s">
        <v>0</v>
      </c>
      <c r="B3070" s="2" t="s">
        <v>349</v>
      </c>
      <c r="C3070" t="s">
        <v>17</v>
      </c>
      <c r="D3070" t="s">
        <v>6</v>
      </c>
      <c r="E3070" t="s">
        <v>385</v>
      </c>
      <c r="G3070" t="s">
        <v>352</v>
      </c>
      <c r="H3070" s="3" t="str">
        <f t="shared" si="47"/>
        <v>ARG SELF CADENAGUARNICIONES PARA COPETINPEPSICOPEHUAMARPEHUAMAR REJILLASInventario (KILOS)</v>
      </c>
      <c r="I3070" s="4">
        <v>0</v>
      </c>
      <c r="J3070" s="4">
        <v>0</v>
      </c>
      <c r="K3070" s="4">
        <v>0</v>
      </c>
      <c r="L3070" s="4">
        <v>0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0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4">
        <v>0</v>
      </c>
      <c r="AM3070" s="4">
        <v>0</v>
      </c>
      <c r="AN3070" s="4">
        <v>0</v>
      </c>
      <c r="AO3070" s="4">
        <v>0</v>
      </c>
      <c r="AP3070" s="4">
        <v>0</v>
      </c>
      <c r="AQ3070" s="4">
        <v>0</v>
      </c>
      <c r="AR3070" s="4">
        <v>0</v>
      </c>
      <c r="AS3070" s="4">
        <v>0</v>
      </c>
      <c r="AT3070" s="4">
        <v>0</v>
      </c>
      <c r="AU3070" t="str">
        <f>IF(D3070="","",INDEX([1]DICCIONARIO!$G$21:$H$33,MATCH('DATA NIQ'!D3070,[1]DICCIONARIO!$G$21:$G$33,0),2))</f>
        <v>PEHUAMAR</v>
      </c>
    </row>
    <row r="3071" spans="1:47" ht="14.45" hidden="1" customHeight="1" x14ac:dyDescent="0.25">
      <c r="A3071" t="s">
        <v>0</v>
      </c>
      <c r="B3071" s="2" t="s">
        <v>349</v>
      </c>
      <c r="C3071" t="s">
        <v>17</v>
      </c>
      <c r="D3071" t="s">
        <v>6</v>
      </c>
      <c r="E3071" t="s">
        <v>385</v>
      </c>
      <c r="G3071" t="s">
        <v>353</v>
      </c>
      <c r="H3071" s="3" t="str">
        <f t="shared" si="47"/>
        <v>ARG SELF CADENAGUARNICIONES PARA COPETINPEPSICOPEHUAMARPEHUAMAR REJILLASVtas Valor</v>
      </c>
      <c r="I3071" s="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 s="1">
        <v>55.99</v>
      </c>
      <c r="S3071">
        <v>0</v>
      </c>
      <c r="T3071">
        <v>0</v>
      </c>
      <c r="U3071">
        <v>0</v>
      </c>
      <c r="V3071">
        <v>0</v>
      </c>
      <c r="W3071" s="1">
        <v>55.99</v>
      </c>
      <c r="X3071" s="1">
        <v>0</v>
      </c>
      <c r="Y3071">
        <v>0</v>
      </c>
      <c r="Z3071" s="1">
        <v>11.430999999999999</v>
      </c>
      <c r="AA3071" s="1">
        <v>148.76300000000001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 t="str">
        <f>IF(D3071="","",INDEX([1]DICCIONARIO!$G$21:$H$33,MATCH('DATA NIQ'!D3071,[1]DICCIONARIO!$G$21:$G$33,0),2))</f>
        <v>PEHUAMAR</v>
      </c>
    </row>
    <row r="3072" spans="1:47" hidden="1" x14ac:dyDescent="0.25">
      <c r="A3072" t="s">
        <v>0</v>
      </c>
      <c r="B3072" s="2" t="s">
        <v>349</v>
      </c>
      <c r="C3072" t="s">
        <v>17</v>
      </c>
      <c r="D3072" t="s">
        <v>6</v>
      </c>
      <c r="E3072" t="s">
        <v>385</v>
      </c>
      <c r="G3072" t="s">
        <v>354</v>
      </c>
      <c r="H3072" s="3" t="str">
        <f t="shared" si="47"/>
        <v>ARG SELF CADENAGUARNICIONES PARA COPETINPEPSICOPEHUAMARPEHUAMAR REJILLASDist. Num. Tiendas Handling (C)</v>
      </c>
      <c r="I3072" s="1">
        <v>3.1E-2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0.03</v>
      </c>
      <c r="S3072" s="1">
        <v>0</v>
      </c>
      <c r="T3072" s="1">
        <v>0</v>
      </c>
      <c r="U3072" s="1">
        <v>0</v>
      </c>
      <c r="V3072" s="1">
        <v>0</v>
      </c>
      <c r="W3072" s="1">
        <v>0.03</v>
      </c>
      <c r="X3072" s="1">
        <v>0.03</v>
      </c>
      <c r="Y3072" s="1">
        <v>0</v>
      </c>
      <c r="Z3072" s="1">
        <v>2.9000000000000001E-2</v>
      </c>
      <c r="AA3072" s="1">
        <v>2.9000000000000001E-2</v>
      </c>
      <c r="AB3072" s="1">
        <v>0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  <c r="AI3072" s="1">
        <v>0</v>
      </c>
      <c r="AJ3072" s="1">
        <v>0</v>
      </c>
      <c r="AK3072" s="1">
        <v>0</v>
      </c>
      <c r="AL3072" s="1">
        <v>0</v>
      </c>
      <c r="AM3072" s="1">
        <v>0</v>
      </c>
      <c r="AN3072" s="1">
        <v>0</v>
      </c>
      <c r="AO3072" s="1">
        <v>0</v>
      </c>
      <c r="AP3072" s="1">
        <v>0</v>
      </c>
      <c r="AQ3072" s="1">
        <v>0</v>
      </c>
      <c r="AR3072" s="1">
        <v>0</v>
      </c>
      <c r="AS3072" s="1">
        <v>0</v>
      </c>
      <c r="AT3072" s="1">
        <v>0</v>
      </c>
      <c r="AU3072" t="str">
        <f>IF(D3072="","",INDEX([1]DICCIONARIO!$G$21:$H$33,MATCH('DATA NIQ'!D3072,[1]DICCIONARIO!$G$21:$G$33,0),2))</f>
        <v>PEHUAMAR</v>
      </c>
    </row>
    <row r="3073" spans="1:47" ht="14.45" hidden="1" customHeight="1" x14ac:dyDescent="0.25">
      <c r="A3073" t="s">
        <v>0</v>
      </c>
      <c r="B3073" s="2" t="s">
        <v>349</v>
      </c>
      <c r="C3073" t="s">
        <v>17</v>
      </c>
      <c r="D3073" t="s">
        <v>6</v>
      </c>
      <c r="E3073" t="s">
        <v>385</v>
      </c>
      <c r="G3073" t="s">
        <v>355</v>
      </c>
      <c r="H3073" s="3" t="str">
        <f t="shared" si="47"/>
        <v>ARG SELF CADENAGUARNICIONES PARA COPETINPEPSICOPEHUAMARPEHUAMAR REJILLASDist. Pond. Tiendas Handling</v>
      </c>
      <c r="I3073" s="1">
        <v>0.24099999999999999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 s="1">
        <v>9.8000000000000004E-2</v>
      </c>
      <c r="S3073">
        <v>0</v>
      </c>
      <c r="T3073">
        <v>0</v>
      </c>
      <c r="U3073">
        <v>0</v>
      </c>
      <c r="V3073">
        <v>0</v>
      </c>
      <c r="W3073" s="1">
        <v>0.14099999999999999</v>
      </c>
      <c r="X3073" s="1">
        <v>0.13100000000000001</v>
      </c>
      <c r="Y3073">
        <v>0</v>
      </c>
      <c r="Z3073" s="1">
        <v>3.5000000000000003E-2</v>
      </c>
      <c r="AA3073" s="1">
        <v>3.5999999999999997E-2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 t="str">
        <f>IF(D3073="","",INDEX([1]DICCIONARIO!$G$21:$H$33,MATCH('DATA NIQ'!D3073,[1]DICCIONARIO!$G$21:$G$33,0),2))</f>
        <v>PEHUAMAR</v>
      </c>
    </row>
    <row r="3074" spans="1:47" ht="14.45" hidden="1" customHeight="1" x14ac:dyDescent="0.25">
      <c r="A3074" t="s">
        <v>0</v>
      </c>
      <c r="B3074" s="2" t="s">
        <v>349</v>
      </c>
      <c r="C3074" t="s">
        <v>17</v>
      </c>
      <c r="D3074" t="s">
        <v>6</v>
      </c>
      <c r="E3074" t="s">
        <v>385</v>
      </c>
      <c r="G3074" t="s">
        <v>356</v>
      </c>
      <c r="H3074" s="3" t="str">
        <f t="shared" si="47"/>
        <v>ARG SELF CADENAGUARNICIONES PARA COPETINPEPSICOPEHUAMARPEHUAMAR REJILLASPart. de Vtas (KILOS) - Product</v>
      </c>
      <c r="I3074" s="1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 s="1">
        <v>0</v>
      </c>
      <c r="S3074">
        <v>0</v>
      </c>
      <c r="T3074">
        <v>0</v>
      </c>
      <c r="U3074">
        <v>0</v>
      </c>
      <c r="V3074">
        <v>0</v>
      </c>
      <c r="W3074" s="1">
        <v>0</v>
      </c>
      <c r="X3074" s="1">
        <v>0</v>
      </c>
      <c r="Y3074">
        <v>0</v>
      </c>
      <c r="Z3074" s="1">
        <v>0</v>
      </c>
      <c r="AA3074" s="1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 t="str">
        <f>IF(D3074="","",INDEX([1]DICCIONARIO!$G$21:$H$33,MATCH('DATA NIQ'!D3074,[1]DICCIONARIO!$G$21:$G$33,0),2))</f>
        <v>PEHUAMAR</v>
      </c>
    </row>
    <row r="3075" spans="1:47" ht="14.45" hidden="1" customHeight="1" x14ac:dyDescent="0.25">
      <c r="A3075" t="s">
        <v>0</v>
      </c>
      <c r="B3075" s="2" t="s">
        <v>349</v>
      </c>
      <c r="C3075" t="s">
        <v>17</v>
      </c>
      <c r="D3075" t="s">
        <v>6</v>
      </c>
      <c r="E3075" t="s">
        <v>385</v>
      </c>
      <c r="G3075" t="s">
        <v>357</v>
      </c>
      <c r="H3075" s="3" t="str">
        <f t="shared" si="47"/>
        <v>ARG SELF CADENAGUARNICIONES PARA COPETINPEPSICOPEHUAMARPEHUAMAR REJILLASPart. de Vtas Valor - Product</v>
      </c>
      <c r="I3075" s="1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 s="1">
        <v>0</v>
      </c>
      <c r="S3075">
        <v>0</v>
      </c>
      <c r="T3075">
        <v>0</v>
      </c>
      <c r="U3075">
        <v>0</v>
      </c>
      <c r="V3075">
        <v>0</v>
      </c>
      <c r="W3075" s="1">
        <v>0</v>
      </c>
      <c r="X3075" s="1">
        <v>0</v>
      </c>
      <c r="Y3075">
        <v>0</v>
      </c>
      <c r="Z3075" s="1">
        <v>0</v>
      </c>
      <c r="AA3075" s="1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 t="str">
        <f>IF(D3075="","",INDEX([1]DICCIONARIO!$G$21:$H$33,MATCH('DATA NIQ'!D3075,[1]DICCIONARIO!$G$21:$G$33,0),2))</f>
        <v>PEHUAMAR</v>
      </c>
    </row>
    <row r="3076" spans="1:47" ht="14.45" customHeight="1" x14ac:dyDescent="0.25">
      <c r="A3076" t="s">
        <v>0</v>
      </c>
      <c r="B3076" s="2" t="s">
        <v>349</v>
      </c>
      <c r="C3076" t="s">
        <v>17</v>
      </c>
      <c r="D3076" t="s">
        <v>6</v>
      </c>
      <c r="E3076" t="s">
        <v>385</v>
      </c>
      <c r="F3076" t="s">
        <v>19</v>
      </c>
      <c r="G3076" t="s">
        <v>350</v>
      </c>
      <c r="H3076" s="3" t="str">
        <f t="shared" si="47"/>
        <v>ARG SELF CADENAGUARNICIONES PARA COPETINPEPSICOPEHUAMARPEHUAMAR REJILLAS121 A 200Vtas (KILOS)</v>
      </c>
      <c r="I3076" s="4">
        <v>0</v>
      </c>
      <c r="J3076" s="4">
        <v>0</v>
      </c>
      <c r="K3076" s="4">
        <v>0</v>
      </c>
      <c r="L3076" s="4">
        <v>0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0.14000000000000001</v>
      </c>
      <c r="S3076" s="4">
        <v>0</v>
      </c>
      <c r="T3076" s="4">
        <v>0</v>
      </c>
      <c r="U3076" s="4">
        <v>0</v>
      </c>
      <c r="V3076" s="4">
        <v>0</v>
      </c>
      <c r="W3076" s="4">
        <v>0.14000000000000001</v>
      </c>
      <c r="X3076" s="4">
        <v>0</v>
      </c>
      <c r="Y3076" s="4">
        <v>0</v>
      </c>
      <c r="Z3076" s="4">
        <v>0.02</v>
      </c>
      <c r="AA3076" s="4">
        <v>0.26</v>
      </c>
      <c r="AB3076" s="4">
        <v>0</v>
      </c>
      <c r="AC3076" s="4">
        <v>0</v>
      </c>
      <c r="AD3076" s="4">
        <v>0</v>
      </c>
      <c r="AE3076" s="4">
        <v>0</v>
      </c>
      <c r="AF3076" s="4">
        <v>0</v>
      </c>
      <c r="AG3076" s="4">
        <v>0</v>
      </c>
      <c r="AH3076" s="4">
        <v>0</v>
      </c>
      <c r="AI3076" s="4">
        <v>0</v>
      </c>
      <c r="AJ3076" s="4">
        <v>0</v>
      </c>
      <c r="AK3076" s="4">
        <v>0</v>
      </c>
      <c r="AL3076" s="4">
        <v>0</v>
      </c>
      <c r="AM3076" s="4">
        <v>0</v>
      </c>
      <c r="AN3076" s="4">
        <v>0</v>
      </c>
      <c r="AO3076" s="4">
        <v>0</v>
      </c>
      <c r="AP3076" s="4">
        <v>0</v>
      </c>
      <c r="AQ3076" s="4">
        <v>0</v>
      </c>
      <c r="AR3076" s="4">
        <v>0</v>
      </c>
      <c r="AS3076" s="4">
        <v>0</v>
      </c>
      <c r="AT3076" s="4">
        <v>0</v>
      </c>
      <c r="AU3076" t="str">
        <f>IF(D3076="","",INDEX([1]DICCIONARIO!$G$21:$H$33,MATCH('DATA NIQ'!D3076,[1]DICCIONARIO!$G$21:$G$33,0),2))</f>
        <v>PEHUAMAR</v>
      </c>
    </row>
    <row r="3077" spans="1:47" ht="14.45" customHeight="1" x14ac:dyDescent="0.25">
      <c r="A3077" t="s">
        <v>0</v>
      </c>
      <c r="B3077" s="2" t="s">
        <v>349</v>
      </c>
      <c r="C3077" t="s">
        <v>17</v>
      </c>
      <c r="D3077" t="s">
        <v>6</v>
      </c>
      <c r="E3077" t="s">
        <v>385</v>
      </c>
      <c r="F3077" t="s">
        <v>19</v>
      </c>
      <c r="G3077" t="s">
        <v>351</v>
      </c>
      <c r="H3077" s="3" t="str">
        <f t="shared" ref="H3077:H3140" si="48">+A3077&amp;B3077&amp;C3077&amp;D3077&amp;E3077&amp;F3077&amp;G3077</f>
        <v>ARG SELF CADENAGUARNICIONES PARA COPETINPEPSICOPEHUAMARPEHUAMAR REJILLAS121 A 200Compras (KILOS)</v>
      </c>
      <c r="I3077" s="4">
        <v>0</v>
      </c>
      <c r="J3077" s="4">
        <v>0</v>
      </c>
      <c r="K3077" s="4">
        <v>0</v>
      </c>
      <c r="L3077" s="4">
        <v>0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0</v>
      </c>
      <c r="AF3077" s="4">
        <v>0</v>
      </c>
      <c r="AG3077" s="4">
        <v>0</v>
      </c>
      <c r="AH3077" s="4">
        <v>0</v>
      </c>
      <c r="AI3077" s="4">
        <v>0</v>
      </c>
      <c r="AJ3077" s="4">
        <v>0</v>
      </c>
      <c r="AK3077" s="4">
        <v>0</v>
      </c>
      <c r="AL3077" s="4">
        <v>0</v>
      </c>
      <c r="AM3077" s="4">
        <v>0</v>
      </c>
      <c r="AN3077" s="4">
        <v>0</v>
      </c>
      <c r="AO3077" s="4">
        <v>0</v>
      </c>
      <c r="AP3077" s="4">
        <v>0</v>
      </c>
      <c r="AQ3077" s="4">
        <v>0</v>
      </c>
      <c r="AR3077" s="4">
        <v>0</v>
      </c>
      <c r="AS3077" s="4">
        <v>0</v>
      </c>
      <c r="AT3077" s="4">
        <v>0</v>
      </c>
      <c r="AU3077" t="str">
        <f>IF(D3077="","",INDEX([1]DICCIONARIO!$G$21:$H$33,MATCH('DATA NIQ'!D3077,[1]DICCIONARIO!$G$21:$G$33,0),2))</f>
        <v>PEHUAMAR</v>
      </c>
    </row>
    <row r="3078" spans="1:47" ht="14.45" customHeight="1" x14ac:dyDescent="0.25">
      <c r="A3078" t="s">
        <v>0</v>
      </c>
      <c r="B3078" s="2" t="s">
        <v>349</v>
      </c>
      <c r="C3078" t="s">
        <v>17</v>
      </c>
      <c r="D3078" t="s">
        <v>6</v>
      </c>
      <c r="E3078" t="s">
        <v>385</v>
      </c>
      <c r="F3078" t="s">
        <v>19</v>
      </c>
      <c r="G3078" t="s">
        <v>352</v>
      </c>
      <c r="H3078" s="3" t="str">
        <f t="shared" si="48"/>
        <v>ARG SELF CADENAGUARNICIONES PARA COPETINPEPSICOPEHUAMARPEHUAMAR REJILLAS121 A 200Inventario (KILOS)</v>
      </c>
      <c r="I3078" s="4">
        <v>0</v>
      </c>
      <c r="J3078" s="4">
        <v>0</v>
      </c>
      <c r="K3078" s="4">
        <v>0</v>
      </c>
      <c r="L3078" s="4">
        <v>0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0</v>
      </c>
      <c r="AF3078" s="4">
        <v>0</v>
      </c>
      <c r="AG3078" s="4">
        <v>0</v>
      </c>
      <c r="AH3078" s="4">
        <v>0</v>
      </c>
      <c r="AI3078" s="4">
        <v>0</v>
      </c>
      <c r="AJ3078" s="4">
        <v>0</v>
      </c>
      <c r="AK3078" s="4">
        <v>0</v>
      </c>
      <c r="AL3078" s="4">
        <v>0</v>
      </c>
      <c r="AM3078" s="4">
        <v>0</v>
      </c>
      <c r="AN3078" s="4">
        <v>0</v>
      </c>
      <c r="AO3078" s="4">
        <v>0</v>
      </c>
      <c r="AP3078" s="4">
        <v>0</v>
      </c>
      <c r="AQ3078" s="4">
        <v>0</v>
      </c>
      <c r="AR3078" s="4">
        <v>0</v>
      </c>
      <c r="AS3078" s="4">
        <v>0</v>
      </c>
      <c r="AT3078" s="4">
        <v>0</v>
      </c>
      <c r="AU3078" t="str">
        <f>IF(D3078="","",INDEX([1]DICCIONARIO!$G$21:$H$33,MATCH('DATA NIQ'!D3078,[1]DICCIONARIO!$G$21:$G$33,0),2))</f>
        <v>PEHUAMAR</v>
      </c>
    </row>
    <row r="3079" spans="1:47" ht="14.45" hidden="1" customHeight="1" x14ac:dyDescent="0.25">
      <c r="A3079" t="s">
        <v>0</v>
      </c>
      <c r="B3079" s="2" t="s">
        <v>349</v>
      </c>
      <c r="C3079" t="s">
        <v>17</v>
      </c>
      <c r="D3079" t="s">
        <v>6</v>
      </c>
      <c r="E3079" t="s">
        <v>385</v>
      </c>
      <c r="F3079" t="s">
        <v>19</v>
      </c>
      <c r="G3079" t="s">
        <v>353</v>
      </c>
      <c r="H3079" s="3" t="str">
        <f t="shared" si="48"/>
        <v>ARG SELF CADENAGUARNICIONES PARA COPETINPEPSICOPEHUAMARPEHUAMAR REJILLAS121 A 200Vtas Valor</v>
      </c>
      <c r="I3079" s="1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 s="1">
        <v>55.99</v>
      </c>
      <c r="S3079">
        <v>0</v>
      </c>
      <c r="T3079">
        <v>0</v>
      </c>
      <c r="U3079">
        <v>0</v>
      </c>
      <c r="V3079">
        <v>0</v>
      </c>
      <c r="W3079" s="1">
        <v>55.99</v>
      </c>
      <c r="X3079" s="1">
        <v>0</v>
      </c>
      <c r="Y3079">
        <v>0</v>
      </c>
      <c r="Z3079" s="1">
        <v>11.430999999999999</v>
      </c>
      <c r="AA3079" s="1">
        <v>148.76300000000001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 t="str">
        <f>IF(D3079="","",INDEX([1]DICCIONARIO!$G$21:$H$33,MATCH('DATA NIQ'!D3079,[1]DICCIONARIO!$G$21:$G$33,0),2))</f>
        <v>PEHUAMAR</v>
      </c>
    </row>
    <row r="3080" spans="1:47" hidden="1" x14ac:dyDescent="0.25">
      <c r="A3080" t="s">
        <v>0</v>
      </c>
      <c r="B3080" s="2" t="s">
        <v>349</v>
      </c>
      <c r="C3080" t="s">
        <v>17</v>
      </c>
      <c r="D3080" t="s">
        <v>6</v>
      </c>
      <c r="E3080" t="s">
        <v>385</v>
      </c>
      <c r="F3080" t="s">
        <v>19</v>
      </c>
      <c r="G3080" t="s">
        <v>354</v>
      </c>
      <c r="H3080" s="3" t="str">
        <f t="shared" si="48"/>
        <v>ARG SELF CADENAGUARNICIONES PARA COPETINPEPSICOPEHUAMARPEHUAMAR REJILLAS121 A 200Dist. Num. Tiendas Handling (C)</v>
      </c>
      <c r="I3080" s="1">
        <v>3.1E-2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0.03</v>
      </c>
      <c r="S3080" s="1">
        <v>0</v>
      </c>
      <c r="T3080" s="1">
        <v>0</v>
      </c>
      <c r="U3080" s="1">
        <v>0</v>
      </c>
      <c r="V3080" s="1">
        <v>0</v>
      </c>
      <c r="W3080" s="1">
        <v>0.03</v>
      </c>
      <c r="X3080" s="1">
        <v>0.03</v>
      </c>
      <c r="Y3080" s="1">
        <v>0</v>
      </c>
      <c r="Z3080" s="1">
        <v>2.9000000000000001E-2</v>
      </c>
      <c r="AA3080" s="1">
        <v>2.9000000000000001E-2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  <c r="AJ3080" s="1">
        <v>0</v>
      </c>
      <c r="AK3080" s="1">
        <v>0</v>
      </c>
      <c r="AL3080" s="1">
        <v>0</v>
      </c>
      <c r="AM3080" s="1">
        <v>0</v>
      </c>
      <c r="AN3080" s="1">
        <v>0</v>
      </c>
      <c r="AO3080" s="1">
        <v>0</v>
      </c>
      <c r="AP3080" s="1">
        <v>0</v>
      </c>
      <c r="AQ3080" s="1">
        <v>0</v>
      </c>
      <c r="AR3080" s="1">
        <v>0</v>
      </c>
      <c r="AS3080" s="1">
        <v>0</v>
      </c>
      <c r="AT3080" s="1">
        <v>0</v>
      </c>
      <c r="AU3080" t="str">
        <f>IF(D3080="","",INDEX([1]DICCIONARIO!$G$21:$H$33,MATCH('DATA NIQ'!D3080,[1]DICCIONARIO!$G$21:$G$33,0),2))</f>
        <v>PEHUAMAR</v>
      </c>
    </row>
    <row r="3081" spans="1:47" ht="14.45" hidden="1" customHeight="1" x14ac:dyDescent="0.25">
      <c r="A3081" t="s">
        <v>0</v>
      </c>
      <c r="B3081" s="2" t="s">
        <v>349</v>
      </c>
      <c r="C3081" t="s">
        <v>17</v>
      </c>
      <c r="D3081" t="s">
        <v>6</v>
      </c>
      <c r="E3081" t="s">
        <v>385</v>
      </c>
      <c r="F3081" t="s">
        <v>19</v>
      </c>
      <c r="G3081" t="s">
        <v>355</v>
      </c>
      <c r="H3081" s="3" t="str">
        <f t="shared" si="48"/>
        <v>ARG SELF CADENAGUARNICIONES PARA COPETINPEPSICOPEHUAMARPEHUAMAR REJILLAS121 A 200Dist. Pond. Tiendas Handling</v>
      </c>
      <c r="I3081" s="1">
        <v>0.24099999999999999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 s="1">
        <v>9.8000000000000004E-2</v>
      </c>
      <c r="S3081">
        <v>0</v>
      </c>
      <c r="T3081">
        <v>0</v>
      </c>
      <c r="U3081">
        <v>0</v>
      </c>
      <c r="V3081">
        <v>0</v>
      </c>
      <c r="W3081" s="1">
        <v>0.14099999999999999</v>
      </c>
      <c r="X3081" s="1">
        <v>0.13100000000000001</v>
      </c>
      <c r="Y3081">
        <v>0</v>
      </c>
      <c r="Z3081" s="1">
        <v>3.5000000000000003E-2</v>
      </c>
      <c r="AA3081" s="1">
        <v>3.5999999999999997E-2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 t="str">
        <f>IF(D3081="","",INDEX([1]DICCIONARIO!$G$21:$H$33,MATCH('DATA NIQ'!D3081,[1]DICCIONARIO!$G$21:$G$33,0),2))</f>
        <v>PEHUAMAR</v>
      </c>
    </row>
    <row r="3082" spans="1:47" ht="14.45" hidden="1" customHeight="1" x14ac:dyDescent="0.25">
      <c r="A3082" t="s">
        <v>0</v>
      </c>
      <c r="B3082" s="2" t="s">
        <v>349</v>
      </c>
      <c r="C3082" t="s">
        <v>17</v>
      </c>
      <c r="D3082" t="s">
        <v>6</v>
      </c>
      <c r="E3082" t="s">
        <v>385</v>
      </c>
      <c r="F3082" t="s">
        <v>19</v>
      </c>
      <c r="G3082" t="s">
        <v>356</v>
      </c>
      <c r="H3082" s="3" t="str">
        <f t="shared" si="48"/>
        <v>ARG SELF CADENAGUARNICIONES PARA COPETINPEPSICOPEHUAMARPEHUAMAR REJILLAS121 A 200Part. de Vtas (KILOS) - Product</v>
      </c>
      <c r="I3082" s="1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 s="1">
        <v>0</v>
      </c>
      <c r="S3082">
        <v>0</v>
      </c>
      <c r="T3082">
        <v>0</v>
      </c>
      <c r="U3082">
        <v>0</v>
      </c>
      <c r="V3082">
        <v>0</v>
      </c>
      <c r="W3082" s="1">
        <v>0</v>
      </c>
      <c r="X3082" s="1">
        <v>0</v>
      </c>
      <c r="Y3082">
        <v>0</v>
      </c>
      <c r="Z3082" s="1">
        <v>0</v>
      </c>
      <c r="AA3082" s="1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 t="str">
        <f>IF(D3082="","",INDEX([1]DICCIONARIO!$G$21:$H$33,MATCH('DATA NIQ'!D3082,[1]DICCIONARIO!$G$21:$G$33,0),2))</f>
        <v>PEHUAMAR</v>
      </c>
    </row>
    <row r="3083" spans="1:47" ht="14.45" hidden="1" customHeight="1" x14ac:dyDescent="0.25">
      <c r="A3083" t="s">
        <v>0</v>
      </c>
      <c r="B3083" s="2" t="s">
        <v>349</v>
      </c>
      <c r="C3083" t="s">
        <v>17</v>
      </c>
      <c r="D3083" t="s">
        <v>6</v>
      </c>
      <c r="E3083" t="s">
        <v>385</v>
      </c>
      <c r="F3083" t="s">
        <v>19</v>
      </c>
      <c r="G3083" t="s">
        <v>357</v>
      </c>
      <c r="H3083" s="3" t="str">
        <f t="shared" si="48"/>
        <v>ARG SELF CADENAGUARNICIONES PARA COPETINPEPSICOPEHUAMARPEHUAMAR REJILLAS121 A 200Part. de Vtas Valor - Product</v>
      </c>
      <c r="I3083" s="1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 s="1">
        <v>0</v>
      </c>
      <c r="S3083">
        <v>0</v>
      </c>
      <c r="T3083">
        <v>0</v>
      </c>
      <c r="U3083">
        <v>0</v>
      </c>
      <c r="V3083">
        <v>0</v>
      </c>
      <c r="W3083" s="1">
        <v>0</v>
      </c>
      <c r="X3083" s="1">
        <v>0</v>
      </c>
      <c r="Y3083">
        <v>0</v>
      </c>
      <c r="Z3083" s="1">
        <v>0</v>
      </c>
      <c r="AA3083" s="1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 t="str">
        <f>IF(D3083="","",INDEX([1]DICCIONARIO!$G$21:$H$33,MATCH('DATA NIQ'!D3083,[1]DICCIONARIO!$G$21:$G$33,0),2))</f>
        <v>PEHUAMAR</v>
      </c>
    </row>
    <row r="3084" spans="1:47" ht="14.45" customHeight="1" x14ac:dyDescent="0.25">
      <c r="A3084" t="s">
        <v>0</v>
      </c>
      <c r="B3084" s="2" t="s">
        <v>349</v>
      </c>
      <c r="C3084" t="s">
        <v>17</v>
      </c>
      <c r="D3084" t="s">
        <v>7</v>
      </c>
      <c r="G3084" t="s">
        <v>350</v>
      </c>
      <c r="H3084" s="3" t="str">
        <f t="shared" si="48"/>
        <v>ARG SELF CADENAGUARNICIONES PARA COPETINPEPSICOPEPVtas (KILOS)</v>
      </c>
      <c r="I3084" s="4">
        <v>17199.225999999999</v>
      </c>
      <c r="J3084" s="4">
        <v>18475.73</v>
      </c>
      <c r="K3084" s="4">
        <v>16459.559000000001</v>
      </c>
      <c r="L3084" s="4">
        <v>17292.874</v>
      </c>
      <c r="M3084" s="4">
        <v>16571.819</v>
      </c>
      <c r="N3084" s="4">
        <v>12159.046</v>
      </c>
      <c r="O3084" s="4">
        <v>19170.732</v>
      </c>
      <c r="P3084" s="4">
        <v>26900.663</v>
      </c>
      <c r="Q3084" s="4">
        <v>27961.654999999999</v>
      </c>
      <c r="R3084" s="4">
        <v>24324.272000000001</v>
      </c>
      <c r="S3084" s="4">
        <v>29580.276999999998</v>
      </c>
      <c r="T3084" s="4">
        <v>32341.368999999999</v>
      </c>
      <c r="U3084" s="4">
        <v>31722.39</v>
      </c>
      <c r="V3084" s="4">
        <v>28939.26</v>
      </c>
      <c r="W3084" s="4">
        <v>33826.817000000003</v>
      </c>
      <c r="X3084" s="4">
        <v>38639.536</v>
      </c>
      <c r="Y3084" s="4">
        <v>43532.438999999998</v>
      </c>
      <c r="Z3084" s="4">
        <v>48627.163</v>
      </c>
      <c r="AA3084" s="4">
        <v>32117.603999999999</v>
      </c>
      <c r="AB3084" s="4">
        <v>15227.338</v>
      </c>
      <c r="AC3084" s="4">
        <v>11265.554</v>
      </c>
      <c r="AD3084" s="4">
        <v>13493.981</v>
      </c>
      <c r="AE3084" s="4">
        <v>14315.035</v>
      </c>
      <c r="AF3084" s="4">
        <v>15408.705</v>
      </c>
      <c r="AG3084" s="4">
        <v>14712.3</v>
      </c>
      <c r="AH3084" s="4">
        <v>12308.325000000001</v>
      </c>
      <c r="AI3084" s="4">
        <v>14590.355</v>
      </c>
      <c r="AJ3084" s="4">
        <v>16944.36</v>
      </c>
      <c r="AK3084" s="4">
        <v>15721.323</v>
      </c>
      <c r="AL3084" s="4">
        <v>17351.749</v>
      </c>
      <c r="AM3084" s="4">
        <v>16957.04</v>
      </c>
      <c r="AN3084" s="4">
        <v>23329.626</v>
      </c>
      <c r="AO3084" s="4">
        <v>26229.424999999999</v>
      </c>
      <c r="AP3084" s="4">
        <v>24445.884999999998</v>
      </c>
      <c r="AQ3084" s="4">
        <v>26752.895</v>
      </c>
      <c r="AR3084" s="4">
        <v>25455.736000000001</v>
      </c>
      <c r="AS3084" s="4">
        <v>24172.715</v>
      </c>
      <c r="AT3084" s="4">
        <v>21545.605</v>
      </c>
      <c r="AU3084" t="str">
        <f>IF(D3084="","",INDEX([1]DICCIONARIO!$G$21:$H$33,MATCH('DATA NIQ'!D3084,[1]DICCIONARIO!$G$21:$G$33,0),2))</f>
        <v>PEP</v>
      </c>
    </row>
    <row r="3085" spans="1:47" ht="14.45" customHeight="1" x14ac:dyDescent="0.25">
      <c r="A3085" t="s">
        <v>0</v>
      </c>
      <c r="B3085" s="2" t="s">
        <v>349</v>
      </c>
      <c r="C3085" t="s">
        <v>17</v>
      </c>
      <c r="D3085" t="s">
        <v>7</v>
      </c>
      <c r="G3085" t="s">
        <v>351</v>
      </c>
      <c r="H3085" s="3" t="str">
        <f t="shared" si="48"/>
        <v>ARG SELF CADENAGUARNICIONES PARA COPETINPEPSICOPEPCompras (KILOS)</v>
      </c>
      <c r="I3085" s="4">
        <v>0</v>
      </c>
      <c r="J3085" s="4">
        <v>0</v>
      </c>
      <c r="K3085" s="4">
        <v>0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0</v>
      </c>
      <c r="AG3085" s="4">
        <v>0</v>
      </c>
      <c r="AH3085" s="4">
        <v>0</v>
      </c>
      <c r="AI3085" s="4">
        <v>0</v>
      </c>
      <c r="AJ3085" s="4">
        <v>0</v>
      </c>
      <c r="AK3085" s="4">
        <v>0</v>
      </c>
      <c r="AL3085" s="4">
        <v>0</v>
      </c>
      <c r="AM3085" s="4">
        <v>0</v>
      </c>
      <c r="AN3085" s="4">
        <v>0</v>
      </c>
      <c r="AO3085" s="4">
        <v>0</v>
      </c>
      <c r="AP3085" s="4">
        <v>0</v>
      </c>
      <c r="AQ3085" s="4">
        <v>0</v>
      </c>
      <c r="AR3085" s="4">
        <v>0</v>
      </c>
      <c r="AS3085" s="4">
        <v>0</v>
      </c>
      <c r="AT3085" s="4">
        <v>0</v>
      </c>
      <c r="AU3085" t="str">
        <f>IF(D3085="","",INDEX([1]DICCIONARIO!$G$21:$H$33,MATCH('DATA NIQ'!D3085,[1]DICCIONARIO!$G$21:$G$33,0),2))</f>
        <v>PEP</v>
      </c>
    </row>
    <row r="3086" spans="1:47" ht="14.45" customHeight="1" x14ac:dyDescent="0.25">
      <c r="A3086" t="s">
        <v>0</v>
      </c>
      <c r="B3086" s="2" t="s">
        <v>349</v>
      </c>
      <c r="C3086" t="s">
        <v>17</v>
      </c>
      <c r="D3086" t="s">
        <v>7</v>
      </c>
      <c r="G3086" t="s">
        <v>352</v>
      </c>
      <c r="H3086" s="3" t="str">
        <f t="shared" si="48"/>
        <v>ARG SELF CADENAGUARNICIONES PARA COPETINPEPSICOPEPInventario (KILOS)</v>
      </c>
      <c r="I3086" s="4">
        <v>0</v>
      </c>
      <c r="J3086" s="4">
        <v>0</v>
      </c>
      <c r="K3086" s="4">
        <v>0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0</v>
      </c>
      <c r="AG3086" s="4">
        <v>0</v>
      </c>
      <c r="AH3086" s="4">
        <v>0</v>
      </c>
      <c r="AI3086" s="4">
        <v>0</v>
      </c>
      <c r="AJ3086" s="4">
        <v>0</v>
      </c>
      <c r="AK3086" s="4">
        <v>0</v>
      </c>
      <c r="AL3086" s="4">
        <v>0</v>
      </c>
      <c r="AM3086" s="4">
        <v>0</v>
      </c>
      <c r="AN3086" s="4">
        <v>0</v>
      </c>
      <c r="AO3086" s="4">
        <v>0</v>
      </c>
      <c r="AP3086" s="4">
        <v>0</v>
      </c>
      <c r="AQ3086" s="4">
        <v>0</v>
      </c>
      <c r="AR3086" s="4">
        <v>0</v>
      </c>
      <c r="AS3086" s="4">
        <v>0</v>
      </c>
      <c r="AT3086" s="4">
        <v>0</v>
      </c>
      <c r="AU3086" t="str">
        <f>IF(D3086="","",INDEX([1]DICCIONARIO!$G$21:$H$33,MATCH('DATA NIQ'!D3086,[1]DICCIONARIO!$G$21:$G$33,0),2))</f>
        <v>PEP</v>
      </c>
    </row>
    <row r="3087" spans="1:47" ht="14.45" hidden="1" customHeight="1" x14ac:dyDescent="0.25">
      <c r="A3087" t="s">
        <v>0</v>
      </c>
      <c r="B3087" s="2" t="s">
        <v>349</v>
      </c>
      <c r="C3087" t="s">
        <v>17</v>
      </c>
      <c r="D3087" t="s">
        <v>7</v>
      </c>
      <c r="G3087" t="s">
        <v>353</v>
      </c>
      <c r="H3087" s="3" t="str">
        <f t="shared" si="48"/>
        <v>ARG SELF CADENAGUARNICIONES PARA COPETINPEPSICOPEPVtas Valor</v>
      </c>
      <c r="I3087" s="3">
        <v>25066252.590999998</v>
      </c>
      <c r="J3087" s="3">
        <v>27597468.568</v>
      </c>
      <c r="K3087" s="3">
        <v>25241630.087000001</v>
      </c>
      <c r="L3087" s="3">
        <v>29123632.357000001</v>
      </c>
      <c r="M3087" s="3">
        <v>27972420.054000001</v>
      </c>
      <c r="N3087" s="3">
        <v>20486705.623</v>
      </c>
      <c r="O3087" s="3">
        <v>35579613.501000002</v>
      </c>
      <c r="P3087" s="3">
        <v>58420493.270000003</v>
      </c>
      <c r="Q3087" s="3">
        <v>60635402.879000001</v>
      </c>
      <c r="R3087" s="3">
        <v>58964309.686999999</v>
      </c>
      <c r="S3087" s="3">
        <v>75481747.736000001</v>
      </c>
      <c r="T3087" s="3">
        <v>86957662.534999996</v>
      </c>
      <c r="U3087" s="3">
        <v>89900369.671000004</v>
      </c>
      <c r="V3087" s="3">
        <v>92078739.802000001</v>
      </c>
      <c r="W3087" s="3">
        <v>114556293.743</v>
      </c>
      <c r="X3087" s="3">
        <v>141271215.655</v>
      </c>
      <c r="Y3087" s="3">
        <v>167720947.72999999</v>
      </c>
      <c r="Z3087" s="3">
        <v>192644307.15099999</v>
      </c>
      <c r="AA3087" s="3">
        <v>150159979.01199999</v>
      </c>
      <c r="AB3087" s="3">
        <v>98661930.496999994</v>
      </c>
      <c r="AC3087" s="3">
        <v>127950488.04000001</v>
      </c>
      <c r="AD3087" s="3">
        <v>189155265.46700001</v>
      </c>
      <c r="AE3087" s="3">
        <v>236318013.359</v>
      </c>
      <c r="AF3087" s="3">
        <v>258860324.178</v>
      </c>
      <c r="AG3087" s="3">
        <v>255219165.20899999</v>
      </c>
      <c r="AH3087" s="3">
        <v>219161824.81200001</v>
      </c>
      <c r="AI3087" s="3">
        <v>297132470.82200003</v>
      </c>
      <c r="AJ3087" s="3">
        <v>340443682.435</v>
      </c>
      <c r="AK3087" s="3">
        <v>310331172.47600001</v>
      </c>
      <c r="AL3087" s="3">
        <v>326574046.89700001</v>
      </c>
      <c r="AM3087" s="3">
        <v>334648306.43099999</v>
      </c>
      <c r="AN3087" s="3">
        <v>440100876.25099999</v>
      </c>
      <c r="AO3087" s="3">
        <v>513116582.13599998</v>
      </c>
      <c r="AP3087" s="3">
        <v>476582385.255</v>
      </c>
      <c r="AQ3087" s="3">
        <v>526647257.83999997</v>
      </c>
      <c r="AR3087" s="3">
        <v>521265065.699</v>
      </c>
      <c r="AS3087" s="3">
        <v>504029885.47600001</v>
      </c>
      <c r="AT3087" s="3">
        <v>462788006.13</v>
      </c>
      <c r="AU3087" t="str">
        <f>IF(D3087="","",INDEX([1]DICCIONARIO!$G$21:$H$33,MATCH('DATA NIQ'!D3087,[1]DICCIONARIO!$G$21:$G$33,0),2))</f>
        <v>PEP</v>
      </c>
    </row>
    <row r="3088" spans="1:47" hidden="1" x14ac:dyDescent="0.25">
      <c r="A3088" t="s">
        <v>0</v>
      </c>
      <c r="B3088" s="2" t="s">
        <v>349</v>
      </c>
      <c r="C3088" t="s">
        <v>17</v>
      </c>
      <c r="D3088" t="s">
        <v>7</v>
      </c>
      <c r="G3088" t="s">
        <v>354</v>
      </c>
      <c r="H3088" s="3" t="str">
        <f t="shared" si="48"/>
        <v>ARG SELF CADENAGUARNICIONES PARA COPETINPEPSICOPEPDist. Num. Tiendas Handling (C)</v>
      </c>
      <c r="I3088" s="1">
        <v>91.548000000000002</v>
      </c>
      <c r="J3088" s="1">
        <v>90.73</v>
      </c>
      <c r="K3088" s="1">
        <v>89.245000000000005</v>
      </c>
      <c r="L3088" s="1">
        <v>91.087000000000003</v>
      </c>
      <c r="M3088" s="1">
        <v>90.510999999999996</v>
      </c>
      <c r="N3088" s="1">
        <v>86.230999999999995</v>
      </c>
      <c r="O3088" s="1">
        <v>89.234999999999999</v>
      </c>
      <c r="P3088" s="1">
        <v>89.978999999999999</v>
      </c>
      <c r="Q3088" s="1">
        <v>91.852000000000004</v>
      </c>
      <c r="R3088" s="1">
        <v>91.337999999999994</v>
      </c>
      <c r="S3088" s="1">
        <v>91.147999999999996</v>
      </c>
      <c r="T3088" s="1">
        <v>91.168999999999997</v>
      </c>
      <c r="U3088" s="1">
        <v>90.671000000000006</v>
      </c>
      <c r="V3088" s="1">
        <v>81.397000000000006</v>
      </c>
      <c r="W3088" s="1">
        <v>91.501999999999995</v>
      </c>
      <c r="X3088" s="1">
        <v>91.885000000000005</v>
      </c>
      <c r="Y3088" s="1">
        <v>92.082999999999998</v>
      </c>
      <c r="Z3088" s="1">
        <v>92.78</v>
      </c>
      <c r="AA3088" s="1">
        <v>90.876999999999995</v>
      </c>
      <c r="AB3088" s="1">
        <v>76.936999999999998</v>
      </c>
      <c r="AC3088" s="1">
        <v>74.147000000000006</v>
      </c>
      <c r="AD3088" s="1">
        <v>76.555000000000007</v>
      </c>
      <c r="AE3088" s="1">
        <v>75.811000000000007</v>
      </c>
      <c r="AF3088" s="1">
        <v>75.813999999999993</v>
      </c>
      <c r="AG3088" s="1">
        <v>73.277000000000001</v>
      </c>
      <c r="AH3088" s="1">
        <v>71.251999999999995</v>
      </c>
      <c r="AI3088" s="1">
        <v>67.593000000000004</v>
      </c>
      <c r="AJ3088" s="1">
        <v>70.680000000000007</v>
      </c>
      <c r="AK3088" s="1">
        <v>75.796999999999997</v>
      </c>
      <c r="AL3088" s="1">
        <v>74.896000000000001</v>
      </c>
      <c r="AM3088" s="1">
        <v>74.356999999999999</v>
      </c>
      <c r="AN3088" s="1">
        <v>75.150000000000006</v>
      </c>
      <c r="AO3088" s="1">
        <v>75.34</v>
      </c>
      <c r="AP3088" s="1">
        <v>74.721999999999994</v>
      </c>
      <c r="AQ3088" s="1">
        <v>74.200999999999993</v>
      </c>
      <c r="AR3088" s="1">
        <v>73.947999999999993</v>
      </c>
      <c r="AS3088" s="1">
        <v>74.182000000000002</v>
      </c>
      <c r="AT3088" s="1">
        <v>74.346000000000004</v>
      </c>
      <c r="AU3088" t="str">
        <f>IF(D3088="","",INDEX([1]DICCIONARIO!$G$21:$H$33,MATCH('DATA NIQ'!D3088,[1]DICCIONARIO!$G$21:$G$33,0),2))</f>
        <v>PEP</v>
      </c>
    </row>
    <row r="3089" spans="1:47" ht="14.45" hidden="1" customHeight="1" x14ac:dyDescent="0.25">
      <c r="A3089" t="s">
        <v>0</v>
      </c>
      <c r="B3089" s="2" t="s">
        <v>349</v>
      </c>
      <c r="C3089" t="s">
        <v>17</v>
      </c>
      <c r="D3089" t="s">
        <v>7</v>
      </c>
      <c r="G3089" t="s">
        <v>355</v>
      </c>
      <c r="H3089" s="3" t="str">
        <f t="shared" si="48"/>
        <v>ARG SELF CADENAGUARNICIONES PARA COPETINPEPSICOPEPDist. Pond. Tiendas Handling</v>
      </c>
      <c r="I3089" s="1">
        <v>97.539000000000001</v>
      </c>
      <c r="J3089">
        <v>97.549000000000007</v>
      </c>
      <c r="K3089">
        <v>96.762</v>
      </c>
      <c r="L3089">
        <v>97.253</v>
      </c>
      <c r="M3089">
        <v>96.724999999999994</v>
      </c>
      <c r="N3089">
        <v>93.983000000000004</v>
      </c>
      <c r="O3089">
        <v>95.63</v>
      </c>
      <c r="P3089">
        <v>96.664000000000001</v>
      </c>
      <c r="Q3089">
        <v>97.531000000000006</v>
      </c>
      <c r="R3089" s="1">
        <v>97.603999999999999</v>
      </c>
      <c r="S3089" s="1">
        <v>97.602000000000004</v>
      </c>
      <c r="T3089" s="1">
        <v>97.459000000000003</v>
      </c>
      <c r="U3089" s="1">
        <v>96.995000000000005</v>
      </c>
      <c r="V3089" s="1">
        <v>93.22</v>
      </c>
      <c r="W3089" s="1">
        <v>97.569000000000003</v>
      </c>
      <c r="X3089" s="1">
        <v>97.572000000000003</v>
      </c>
      <c r="Y3089" s="1">
        <v>98.18</v>
      </c>
      <c r="Z3089" s="1">
        <v>98.302999999999997</v>
      </c>
      <c r="AA3089" s="1">
        <v>97.435000000000002</v>
      </c>
      <c r="AB3089" s="1">
        <v>91.498000000000005</v>
      </c>
      <c r="AC3089">
        <v>84.78</v>
      </c>
      <c r="AD3089">
        <v>91.227000000000004</v>
      </c>
      <c r="AE3089">
        <v>90.549000000000007</v>
      </c>
      <c r="AF3089">
        <v>88.554000000000002</v>
      </c>
      <c r="AG3089">
        <v>83.594999999999999</v>
      </c>
      <c r="AH3089">
        <v>79.504999999999995</v>
      </c>
      <c r="AI3089">
        <v>87.724999999999994</v>
      </c>
      <c r="AJ3089">
        <v>89.445999999999998</v>
      </c>
      <c r="AK3089">
        <v>91.272999999999996</v>
      </c>
      <c r="AL3089">
        <v>90.284999999999997</v>
      </c>
      <c r="AM3089">
        <v>90.028999999999996</v>
      </c>
      <c r="AN3089">
        <v>91.168000000000006</v>
      </c>
      <c r="AO3089">
        <v>91.311000000000007</v>
      </c>
      <c r="AP3089">
        <v>90.087999999999994</v>
      </c>
      <c r="AQ3089">
        <v>90.343999999999994</v>
      </c>
      <c r="AR3089">
        <v>90.162000000000006</v>
      </c>
      <c r="AS3089">
        <v>89.891000000000005</v>
      </c>
      <c r="AT3089">
        <v>90.242999999999995</v>
      </c>
      <c r="AU3089" t="str">
        <f>IF(D3089="","",INDEX([1]DICCIONARIO!$G$21:$H$33,MATCH('DATA NIQ'!D3089,[1]DICCIONARIO!$G$21:$G$33,0),2))</f>
        <v>PEP</v>
      </c>
    </row>
    <row r="3090" spans="1:47" ht="14.45" hidden="1" customHeight="1" x14ac:dyDescent="0.25">
      <c r="A3090" t="s">
        <v>0</v>
      </c>
      <c r="B3090" s="2" t="s">
        <v>349</v>
      </c>
      <c r="C3090" t="s">
        <v>17</v>
      </c>
      <c r="D3090" t="s">
        <v>7</v>
      </c>
      <c r="G3090" t="s">
        <v>356</v>
      </c>
      <c r="H3090" s="3" t="str">
        <f t="shared" si="48"/>
        <v>ARG SELF CADENAGUARNICIONES PARA COPETINPEPSICOPEPPart. de Vtas (KILOS) - Product</v>
      </c>
      <c r="I3090" s="1">
        <v>1.3009999999999999</v>
      </c>
      <c r="J3090">
        <v>1.3129999999999999</v>
      </c>
      <c r="K3090">
        <v>1.0760000000000001</v>
      </c>
      <c r="L3090">
        <v>1.1579999999999999</v>
      </c>
      <c r="M3090">
        <v>1.1359999999999999</v>
      </c>
      <c r="N3090">
        <v>0.82599999999999996</v>
      </c>
      <c r="O3090">
        <v>1.3540000000000001</v>
      </c>
      <c r="P3090">
        <v>1.3380000000000001</v>
      </c>
      <c r="Q3090">
        <v>1.639</v>
      </c>
      <c r="R3090" s="1">
        <v>1.764</v>
      </c>
      <c r="S3090" s="1">
        <v>2.1</v>
      </c>
      <c r="T3090" s="1">
        <v>2.5489999999999999</v>
      </c>
      <c r="U3090" s="1">
        <v>2.4009999999999998</v>
      </c>
      <c r="V3090" s="1">
        <v>2.0590000000000002</v>
      </c>
      <c r="W3090" s="1">
        <v>2.2320000000000002</v>
      </c>
      <c r="X3090" s="1">
        <v>2.7229999999999999</v>
      </c>
      <c r="Y3090" s="1">
        <v>3.0870000000000002</v>
      </c>
      <c r="Z3090" s="1">
        <v>3.2360000000000002</v>
      </c>
      <c r="AA3090" s="1">
        <v>2.2040000000000002</v>
      </c>
      <c r="AB3090" s="1">
        <v>0.84799999999999998</v>
      </c>
      <c r="AC3090">
        <v>0.80500000000000005</v>
      </c>
      <c r="AD3090">
        <v>1.1870000000000001</v>
      </c>
      <c r="AE3090">
        <v>1.2609999999999999</v>
      </c>
      <c r="AF3090">
        <v>1.325</v>
      </c>
      <c r="AG3090">
        <v>1.282</v>
      </c>
      <c r="AH3090">
        <v>1.0269999999999999</v>
      </c>
      <c r="AI3090">
        <v>1.012</v>
      </c>
      <c r="AJ3090">
        <v>1.381</v>
      </c>
      <c r="AK3090">
        <v>1.3360000000000001</v>
      </c>
      <c r="AL3090">
        <v>1.3839999999999999</v>
      </c>
      <c r="AM3090">
        <v>1.333</v>
      </c>
      <c r="AN3090">
        <v>1.349</v>
      </c>
      <c r="AO3090">
        <v>1.575</v>
      </c>
      <c r="AP3090">
        <v>1.819</v>
      </c>
      <c r="AQ3090">
        <v>1.86</v>
      </c>
      <c r="AR3090">
        <v>1.895</v>
      </c>
      <c r="AS3090">
        <v>1.81</v>
      </c>
      <c r="AT3090">
        <v>1.546</v>
      </c>
      <c r="AU3090" t="str">
        <f>IF(D3090="","",INDEX([1]DICCIONARIO!$G$21:$H$33,MATCH('DATA NIQ'!D3090,[1]DICCIONARIO!$G$21:$G$33,0),2))</f>
        <v>PEP</v>
      </c>
    </row>
    <row r="3091" spans="1:47" ht="14.45" hidden="1" customHeight="1" x14ac:dyDescent="0.25">
      <c r="A3091" t="s">
        <v>0</v>
      </c>
      <c r="B3091" s="2" t="s">
        <v>349</v>
      </c>
      <c r="C3091" t="s">
        <v>17</v>
      </c>
      <c r="D3091" t="s">
        <v>7</v>
      </c>
      <c r="G3091" t="s">
        <v>357</v>
      </c>
      <c r="H3091" s="3" t="str">
        <f t="shared" si="48"/>
        <v>ARG SELF CADENAGUARNICIONES PARA COPETINPEPSICOPEPPart. de Vtas Valor - Product</v>
      </c>
      <c r="I3091" s="1">
        <v>1.32</v>
      </c>
      <c r="J3091">
        <v>1.3169999999999999</v>
      </c>
      <c r="K3091">
        <v>1.048</v>
      </c>
      <c r="L3091">
        <v>1.139</v>
      </c>
      <c r="M3091">
        <v>1.07</v>
      </c>
      <c r="N3091">
        <v>0.74299999999999999</v>
      </c>
      <c r="O3091">
        <v>1.254</v>
      </c>
      <c r="P3091">
        <v>1.448</v>
      </c>
      <c r="Q3091">
        <v>1.61</v>
      </c>
      <c r="R3091" s="1">
        <v>1.7050000000000001</v>
      </c>
      <c r="S3091" s="1">
        <v>1.9419999999999999</v>
      </c>
      <c r="T3091" s="1">
        <v>2.3109999999999999</v>
      </c>
      <c r="U3091" s="1">
        <v>2.1749999999999998</v>
      </c>
      <c r="V3091" s="1">
        <v>2.0099999999999998</v>
      </c>
      <c r="W3091" s="1">
        <v>2.133</v>
      </c>
      <c r="X3091" s="1">
        <v>2.4369999999999998</v>
      </c>
      <c r="Y3091" s="1">
        <v>2.48</v>
      </c>
      <c r="Z3091" s="1">
        <v>2.3820000000000001</v>
      </c>
      <c r="AA3091" s="1">
        <v>1.6759999999999999</v>
      </c>
      <c r="AB3091" s="1">
        <v>0.79500000000000004</v>
      </c>
      <c r="AC3091">
        <v>0.89300000000000002</v>
      </c>
      <c r="AD3091">
        <v>1.2809999999999999</v>
      </c>
      <c r="AE3091">
        <v>1.5209999999999999</v>
      </c>
      <c r="AF3091">
        <v>1.6080000000000001</v>
      </c>
      <c r="AG3091">
        <v>1.629</v>
      </c>
      <c r="AH3091">
        <v>1.302</v>
      </c>
      <c r="AI3091">
        <v>1.401</v>
      </c>
      <c r="AJ3091">
        <v>1.77</v>
      </c>
      <c r="AK3091">
        <v>1.591</v>
      </c>
      <c r="AL3091">
        <v>1.5649999999999999</v>
      </c>
      <c r="AM3091">
        <v>1.575</v>
      </c>
      <c r="AN3091">
        <v>1.6379999999999999</v>
      </c>
      <c r="AO3091">
        <v>1.8520000000000001</v>
      </c>
      <c r="AP3091">
        <v>1.96</v>
      </c>
      <c r="AQ3091">
        <v>2.0099999999999998</v>
      </c>
      <c r="AR3091">
        <v>2.1059999999999999</v>
      </c>
      <c r="AS3091">
        <v>2.0150000000000001</v>
      </c>
      <c r="AT3091">
        <v>1.79</v>
      </c>
      <c r="AU3091" t="str">
        <f>IF(D3091="","",INDEX([1]DICCIONARIO!$G$21:$H$33,MATCH('DATA NIQ'!D3091,[1]DICCIONARIO!$G$21:$G$33,0),2))</f>
        <v>PEP</v>
      </c>
    </row>
    <row r="3092" spans="1:47" ht="14.45" customHeight="1" x14ac:dyDescent="0.25">
      <c r="A3092" t="s">
        <v>0</v>
      </c>
      <c r="B3092" s="2" t="s">
        <v>349</v>
      </c>
      <c r="C3092" t="s">
        <v>17</v>
      </c>
      <c r="D3092" t="s">
        <v>7</v>
      </c>
      <c r="E3092" t="s">
        <v>386</v>
      </c>
      <c r="G3092" t="s">
        <v>350</v>
      </c>
      <c r="H3092" s="3" t="str">
        <f t="shared" si="48"/>
        <v>ARG SELF CADENAGUARNICIONES PARA COPETINPEPSICOPEPPEP PALITOSVtas (KILOS)</v>
      </c>
      <c r="I3092" s="4">
        <v>14522.944</v>
      </c>
      <c r="J3092" s="4">
        <v>15480.19</v>
      </c>
      <c r="K3092" s="4">
        <v>15027.135</v>
      </c>
      <c r="L3092" s="4">
        <v>14575.621999999999</v>
      </c>
      <c r="M3092" s="4">
        <v>14605.635</v>
      </c>
      <c r="N3092" s="4">
        <v>11049.064</v>
      </c>
      <c r="O3092" s="4">
        <v>15370.962</v>
      </c>
      <c r="P3092" s="4">
        <v>15776.932000000001</v>
      </c>
      <c r="Q3092" s="4">
        <v>19069.416000000001</v>
      </c>
      <c r="R3092" s="4">
        <v>14942.976000000001</v>
      </c>
      <c r="S3092" s="4">
        <v>18203.714</v>
      </c>
      <c r="T3092" s="4">
        <v>19581.795999999998</v>
      </c>
      <c r="U3092" s="4">
        <v>16426.726999999999</v>
      </c>
      <c r="V3092" s="4">
        <v>12614.714</v>
      </c>
      <c r="W3092" s="4">
        <v>14379.545</v>
      </c>
      <c r="X3092" s="4">
        <v>15979.882</v>
      </c>
      <c r="Y3092" s="4">
        <v>18755.115000000002</v>
      </c>
      <c r="Z3092" s="4">
        <v>21664.434000000001</v>
      </c>
      <c r="AA3092" s="4">
        <v>9862.375</v>
      </c>
      <c r="AB3092" s="4">
        <v>4339.78</v>
      </c>
      <c r="AC3092" s="4">
        <v>2779.4659999999999</v>
      </c>
      <c r="AD3092" s="4">
        <v>4413.2510000000002</v>
      </c>
      <c r="AE3092" s="4">
        <v>4475.4210000000003</v>
      </c>
      <c r="AF3092" s="4">
        <v>5751.2280000000001</v>
      </c>
      <c r="AG3092" s="4">
        <v>5838.4489999999996</v>
      </c>
      <c r="AH3092" s="4">
        <v>5542.5780000000004</v>
      </c>
      <c r="AI3092" s="4">
        <v>4945.9080000000004</v>
      </c>
      <c r="AJ3092" s="4">
        <v>6269.9849999999997</v>
      </c>
      <c r="AK3092" s="4">
        <v>7982.2960000000003</v>
      </c>
      <c r="AL3092" s="4">
        <v>8262.8520000000008</v>
      </c>
      <c r="AM3092" s="4">
        <v>7393.0360000000001</v>
      </c>
      <c r="AN3092" s="4">
        <v>8870.6790000000001</v>
      </c>
      <c r="AO3092" s="4">
        <v>8790.4969999999994</v>
      </c>
      <c r="AP3092" s="4">
        <v>7749.5550000000003</v>
      </c>
      <c r="AQ3092" s="4">
        <v>8206.973</v>
      </c>
      <c r="AR3092" s="4">
        <v>7479.4409999999998</v>
      </c>
      <c r="AS3092" s="4">
        <v>7744.9960000000001</v>
      </c>
      <c r="AT3092" s="4">
        <v>5836.5990000000002</v>
      </c>
      <c r="AU3092" t="str">
        <f>IF(D3092="","",INDEX([1]DICCIONARIO!$G$21:$H$33,MATCH('DATA NIQ'!D3092,[1]DICCIONARIO!$G$21:$G$33,0),2))</f>
        <v>PEP</v>
      </c>
    </row>
    <row r="3093" spans="1:47" ht="14.45" customHeight="1" x14ac:dyDescent="0.25">
      <c r="A3093" t="s">
        <v>0</v>
      </c>
      <c r="B3093" s="2" t="s">
        <v>349</v>
      </c>
      <c r="C3093" t="s">
        <v>17</v>
      </c>
      <c r="D3093" t="s">
        <v>7</v>
      </c>
      <c r="E3093" t="s">
        <v>386</v>
      </c>
      <c r="G3093" t="s">
        <v>351</v>
      </c>
      <c r="H3093" s="3" t="str">
        <f t="shared" si="48"/>
        <v>ARG SELF CADENAGUARNICIONES PARA COPETINPEPSICOPEPPEP PALITOSCompras (KILOS)</v>
      </c>
      <c r="I3093" s="4">
        <v>0</v>
      </c>
      <c r="J3093" s="4">
        <v>0</v>
      </c>
      <c r="K3093" s="4">
        <v>0</v>
      </c>
      <c r="L3093" s="4">
        <v>0</v>
      </c>
      <c r="M3093" s="4">
        <v>0</v>
      </c>
      <c r="N3093" s="4">
        <v>0</v>
      </c>
      <c r="O3093" s="4">
        <v>0</v>
      </c>
      <c r="P3093" s="4">
        <v>0</v>
      </c>
      <c r="Q3093" s="4">
        <v>0</v>
      </c>
      <c r="R3093" s="4">
        <v>0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0</v>
      </c>
      <c r="AF3093" s="4">
        <v>0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4">
        <v>0</v>
      </c>
      <c r="AM3093" s="4">
        <v>0</v>
      </c>
      <c r="AN3093" s="4">
        <v>0</v>
      </c>
      <c r="AO3093" s="4">
        <v>0</v>
      </c>
      <c r="AP3093" s="4">
        <v>0</v>
      </c>
      <c r="AQ3093" s="4">
        <v>0</v>
      </c>
      <c r="AR3093" s="4">
        <v>0</v>
      </c>
      <c r="AS3093" s="4">
        <v>0</v>
      </c>
      <c r="AT3093" s="4">
        <v>0</v>
      </c>
      <c r="AU3093" t="str">
        <f>IF(D3093="","",INDEX([1]DICCIONARIO!$G$21:$H$33,MATCH('DATA NIQ'!D3093,[1]DICCIONARIO!$G$21:$G$33,0),2))</f>
        <v>PEP</v>
      </c>
    </row>
    <row r="3094" spans="1:47" ht="14.45" customHeight="1" x14ac:dyDescent="0.25">
      <c r="A3094" t="s">
        <v>0</v>
      </c>
      <c r="B3094" s="2" t="s">
        <v>349</v>
      </c>
      <c r="C3094" t="s">
        <v>17</v>
      </c>
      <c r="D3094" t="s">
        <v>7</v>
      </c>
      <c r="E3094" t="s">
        <v>386</v>
      </c>
      <c r="G3094" t="s">
        <v>352</v>
      </c>
      <c r="H3094" s="3" t="str">
        <f t="shared" si="48"/>
        <v>ARG SELF CADENAGUARNICIONES PARA COPETINPEPSICOPEPPEP PALITOSInventario (KILOS)</v>
      </c>
      <c r="I3094" s="4">
        <v>0</v>
      </c>
      <c r="J3094" s="4">
        <v>0</v>
      </c>
      <c r="K3094" s="4">
        <v>0</v>
      </c>
      <c r="L3094" s="4">
        <v>0</v>
      </c>
      <c r="M3094" s="4">
        <v>0</v>
      </c>
      <c r="N3094" s="4">
        <v>0</v>
      </c>
      <c r="O3094" s="4">
        <v>0</v>
      </c>
      <c r="P3094" s="4">
        <v>0</v>
      </c>
      <c r="Q3094" s="4">
        <v>0</v>
      </c>
      <c r="R3094" s="4">
        <v>0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0</v>
      </c>
      <c r="AS3094" s="4">
        <v>0</v>
      </c>
      <c r="AT3094" s="4">
        <v>0</v>
      </c>
      <c r="AU3094" t="str">
        <f>IF(D3094="","",INDEX([1]DICCIONARIO!$G$21:$H$33,MATCH('DATA NIQ'!D3094,[1]DICCIONARIO!$G$21:$G$33,0),2))</f>
        <v>PEP</v>
      </c>
    </row>
    <row r="3095" spans="1:47" ht="14.45" hidden="1" customHeight="1" x14ac:dyDescent="0.25">
      <c r="A3095" t="s">
        <v>0</v>
      </c>
      <c r="B3095" s="2" t="s">
        <v>349</v>
      </c>
      <c r="C3095" t="s">
        <v>17</v>
      </c>
      <c r="D3095" t="s">
        <v>7</v>
      </c>
      <c r="E3095" t="s">
        <v>386</v>
      </c>
      <c r="G3095" t="s">
        <v>353</v>
      </c>
      <c r="H3095" s="3" t="str">
        <f t="shared" si="48"/>
        <v>ARG SELF CADENAGUARNICIONES PARA COPETINPEPSICOPEPPEP PALITOSVtas Valor</v>
      </c>
      <c r="I3095" s="3">
        <v>19945663.234000001</v>
      </c>
      <c r="J3095" s="3">
        <v>21792927.550000001</v>
      </c>
      <c r="K3095" s="3">
        <v>22256823.230999999</v>
      </c>
      <c r="L3095" s="3">
        <v>22595047.287</v>
      </c>
      <c r="M3095" s="3">
        <v>23197419.517000001</v>
      </c>
      <c r="N3095" s="3">
        <v>17683606.574999999</v>
      </c>
      <c r="O3095" s="3">
        <v>25052614.495000001</v>
      </c>
      <c r="P3095" s="3">
        <v>27222865.745000001</v>
      </c>
      <c r="Q3095" s="3">
        <v>34331000.274999999</v>
      </c>
      <c r="R3095" s="3">
        <v>28341804.767000001</v>
      </c>
      <c r="S3095" s="3">
        <v>37228093.482000001</v>
      </c>
      <c r="T3095" s="3">
        <v>40787109.454000004</v>
      </c>
      <c r="U3095" s="3">
        <v>34338281.903999999</v>
      </c>
      <c r="V3095" s="3">
        <v>29608818.952</v>
      </c>
      <c r="W3095" s="3">
        <v>35468194.870999999</v>
      </c>
      <c r="X3095" s="3">
        <v>41810319.486000001</v>
      </c>
      <c r="Y3095" s="3">
        <v>52449241.494000003</v>
      </c>
      <c r="Z3095" s="3">
        <v>61339077.354999997</v>
      </c>
      <c r="AA3095" s="3">
        <v>32082644.769000001</v>
      </c>
      <c r="AB3095" s="3">
        <v>19789305.969999999</v>
      </c>
      <c r="AC3095" s="3">
        <v>30470069.712000001</v>
      </c>
      <c r="AD3095" s="3">
        <v>61474638.075000003</v>
      </c>
      <c r="AE3095" s="3">
        <v>69022479.416999996</v>
      </c>
      <c r="AF3095" s="3">
        <v>89557493.432999998</v>
      </c>
      <c r="AG3095" s="3">
        <v>98061109.782000005</v>
      </c>
      <c r="AH3095" s="3">
        <v>94044245.170000002</v>
      </c>
      <c r="AI3095" s="3">
        <v>99468448.481000006</v>
      </c>
      <c r="AJ3095" s="3">
        <v>123642879.43700001</v>
      </c>
      <c r="AK3095" s="3">
        <v>155867210.551</v>
      </c>
      <c r="AL3095" s="3">
        <v>154664543.73899999</v>
      </c>
      <c r="AM3095" s="3">
        <v>141155255.037</v>
      </c>
      <c r="AN3095" s="3">
        <v>156454763.877</v>
      </c>
      <c r="AO3095" s="3">
        <v>162165804.19400001</v>
      </c>
      <c r="AP3095" s="3">
        <v>142268910.07699999</v>
      </c>
      <c r="AQ3095" s="3">
        <v>152002556.84400001</v>
      </c>
      <c r="AR3095" s="3">
        <v>146531334.498</v>
      </c>
      <c r="AS3095" s="3">
        <v>155948196.095</v>
      </c>
      <c r="AT3095" s="3">
        <v>124987678.433</v>
      </c>
      <c r="AU3095" t="str">
        <f>IF(D3095="","",INDEX([1]DICCIONARIO!$G$21:$H$33,MATCH('DATA NIQ'!D3095,[1]DICCIONARIO!$G$21:$G$33,0),2))</f>
        <v>PEP</v>
      </c>
    </row>
    <row r="3096" spans="1:47" hidden="1" x14ac:dyDescent="0.25">
      <c r="A3096" t="s">
        <v>0</v>
      </c>
      <c r="B3096" s="2" t="s">
        <v>349</v>
      </c>
      <c r="C3096" t="s">
        <v>17</v>
      </c>
      <c r="D3096" t="s">
        <v>7</v>
      </c>
      <c r="E3096" t="s">
        <v>386</v>
      </c>
      <c r="G3096" t="s">
        <v>354</v>
      </c>
      <c r="H3096" s="3" t="str">
        <f t="shared" si="48"/>
        <v>ARG SELF CADENAGUARNICIONES PARA COPETINPEPSICOPEPPEP PALITOSDist. Num. Tiendas Handling (C)</v>
      </c>
      <c r="I3096" s="1">
        <v>90.14</v>
      </c>
      <c r="J3096" s="1">
        <v>89.052999999999997</v>
      </c>
      <c r="K3096" s="1">
        <v>88.144000000000005</v>
      </c>
      <c r="L3096" s="1">
        <v>89.638999999999996</v>
      </c>
      <c r="M3096" s="1">
        <v>88.903999999999996</v>
      </c>
      <c r="N3096" s="1">
        <v>84.587999999999994</v>
      </c>
      <c r="O3096" s="1">
        <v>84.153000000000006</v>
      </c>
      <c r="P3096" s="1">
        <v>83.683000000000007</v>
      </c>
      <c r="Q3096" s="1">
        <v>88.585999999999999</v>
      </c>
      <c r="R3096" s="1">
        <v>88.649000000000001</v>
      </c>
      <c r="S3096" s="1">
        <v>87.406999999999996</v>
      </c>
      <c r="T3096" s="1">
        <v>86.811000000000007</v>
      </c>
      <c r="U3096" s="1">
        <v>85.144999999999996</v>
      </c>
      <c r="V3096" s="1">
        <v>69.158000000000001</v>
      </c>
      <c r="W3096" s="1">
        <v>59.329000000000001</v>
      </c>
      <c r="X3096" s="1">
        <v>55.034999999999997</v>
      </c>
      <c r="Y3096" s="1">
        <v>54.168999999999997</v>
      </c>
      <c r="Z3096" s="1">
        <v>78.349000000000004</v>
      </c>
      <c r="AA3096" s="1">
        <v>61.834000000000003</v>
      </c>
      <c r="AB3096" s="1">
        <v>38.564999999999998</v>
      </c>
      <c r="AC3096" s="1">
        <v>33.939</v>
      </c>
      <c r="AD3096" s="1">
        <v>39.738</v>
      </c>
      <c r="AE3096" s="1">
        <v>51.884999999999998</v>
      </c>
      <c r="AF3096" s="1">
        <v>66.438999999999993</v>
      </c>
      <c r="AG3096" s="1">
        <v>64.555000000000007</v>
      </c>
      <c r="AH3096" s="1">
        <v>62.259</v>
      </c>
      <c r="AI3096" s="1">
        <v>60.354999999999997</v>
      </c>
      <c r="AJ3096" s="1">
        <v>63.798999999999999</v>
      </c>
      <c r="AK3096" s="1">
        <v>69.498999999999995</v>
      </c>
      <c r="AL3096" s="1">
        <v>69.350999999999999</v>
      </c>
      <c r="AM3096" s="1">
        <v>69.424000000000007</v>
      </c>
      <c r="AN3096" s="1">
        <v>69.513000000000005</v>
      </c>
      <c r="AO3096" s="1">
        <v>69.567999999999998</v>
      </c>
      <c r="AP3096" s="1">
        <v>69.138999999999996</v>
      </c>
      <c r="AQ3096" s="1">
        <v>69.295000000000002</v>
      </c>
      <c r="AR3096" s="1">
        <v>69.748999999999995</v>
      </c>
      <c r="AS3096" s="1">
        <v>69.822000000000003</v>
      </c>
      <c r="AT3096" s="1">
        <v>69.316000000000003</v>
      </c>
      <c r="AU3096" t="str">
        <f>IF(D3096="","",INDEX([1]DICCIONARIO!$G$21:$H$33,MATCH('DATA NIQ'!D3096,[1]DICCIONARIO!$G$21:$G$33,0),2))</f>
        <v>PEP</v>
      </c>
    </row>
    <row r="3097" spans="1:47" ht="14.45" hidden="1" customHeight="1" x14ac:dyDescent="0.25">
      <c r="A3097" t="s">
        <v>0</v>
      </c>
      <c r="B3097" s="2" t="s">
        <v>349</v>
      </c>
      <c r="C3097" t="s">
        <v>17</v>
      </c>
      <c r="D3097" t="s">
        <v>7</v>
      </c>
      <c r="E3097" t="s">
        <v>386</v>
      </c>
      <c r="G3097" t="s">
        <v>355</v>
      </c>
      <c r="H3097" s="3" t="str">
        <f t="shared" si="48"/>
        <v>ARG SELF CADENAGUARNICIONES PARA COPETINPEPSICOPEPPEP PALITOSDist. Pond. Tiendas Handling</v>
      </c>
      <c r="I3097" s="1">
        <v>96.718000000000004</v>
      </c>
      <c r="J3097" s="1">
        <v>96.613</v>
      </c>
      <c r="K3097" s="1">
        <v>96.161000000000001</v>
      </c>
      <c r="L3097" s="1">
        <v>96.418000000000006</v>
      </c>
      <c r="M3097" s="1">
        <v>95.584000000000003</v>
      </c>
      <c r="N3097" s="1">
        <v>92.665999999999997</v>
      </c>
      <c r="O3097" s="1">
        <v>89.141000000000005</v>
      </c>
      <c r="P3097" s="1">
        <v>91.796999999999997</v>
      </c>
      <c r="Q3097" s="1">
        <v>95.875</v>
      </c>
      <c r="R3097" s="1">
        <v>96.06</v>
      </c>
      <c r="S3097" s="1">
        <v>95.341999999999999</v>
      </c>
      <c r="T3097" s="1">
        <v>94.563000000000002</v>
      </c>
      <c r="U3097" s="1">
        <v>93.391000000000005</v>
      </c>
      <c r="V3097" s="1">
        <v>86.073999999999998</v>
      </c>
      <c r="W3097" s="1">
        <v>79.051000000000002</v>
      </c>
      <c r="X3097" s="1">
        <v>77.584000000000003</v>
      </c>
      <c r="Y3097" s="1">
        <v>77.210999999999999</v>
      </c>
      <c r="Z3097" s="1">
        <v>91.322000000000003</v>
      </c>
      <c r="AA3097" s="1">
        <v>82.177000000000007</v>
      </c>
      <c r="AB3097" s="1">
        <v>68.849999999999994</v>
      </c>
      <c r="AC3097" s="1">
        <v>61.290999999999997</v>
      </c>
      <c r="AD3097" s="1">
        <v>69.745999999999995</v>
      </c>
      <c r="AE3097" s="1">
        <v>75.864999999999995</v>
      </c>
      <c r="AF3097" s="1">
        <v>78.959999999999994</v>
      </c>
      <c r="AG3097" s="1">
        <v>75.605000000000004</v>
      </c>
      <c r="AH3097" s="1">
        <v>71.968999999999994</v>
      </c>
      <c r="AI3097" s="1">
        <v>81.361000000000004</v>
      </c>
      <c r="AJ3097" s="1">
        <v>83.07</v>
      </c>
      <c r="AK3097" s="1">
        <v>85.403000000000006</v>
      </c>
      <c r="AL3097" s="1">
        <v>85.471999999999994</v>
      </c>
      <c r="AM3097" s="1">
        <v>85.462000000000003</v>
      </c>
      <c r="AN3097" s="1">
        <v>85.677999999999997</v>
      </c>
      <c r="AO3097" s="1">
        <v>85.956000000000003</v>
      </c>
      <c r="AP3097" s="1">
        <v>84.804000000000002</v>
      </c>
      <c r="AQ3097" s="1">
        <v>85.7</v>
      </c>
      <c r="AR3097" s="1">
        <v>85.912000000000006</v>
      </c>
      <c r="AS3097" s="1">
        <v>85.200999999999993</v>
      </c>
      <c r="AT3097" s="1">
        <v>85.326999999999998</v>
      </c>
      <c r="AU3097" t="str">
        <f>IF(D3097="","",INDEX([1]DICCIONARIO!$G$21:$H$33,MATCH('DATA NIQ'!D3097,[1]DICCIONARIO!$G$21:$G$33,0),2))</f>
        <v>PEP</v>
      </c>
    </row>
    <row r="3098" spans="1:47" ht="14.45" hidden="1" customHeight="1" x14ac:dyDescent="0.25">
      <c r="A3098" t="s">
        <v>0</v>
      </c>
      <c r="B3098" s="2" t="s">
        <v>349</v>
      </c>
      <c r="C3098" t="s">
        <v>17</v>
      </c>
      <c r="D3098" t="s">
        <v>7</v>
      </c>
      <c r="E3098" t="s">
        <v>386</v>
      </c>
      <c r="G3098" t="s">
        <v>356</v>
      </c>
      <c r="H3098" s="3" t="str">
        <f t="shared" si="48"/>
        <v>ARG SELF CADENAGUARNICIONES PARA COPETINPEPSICOPEPPEP PALITOSPart. de Vtas (KILOS) - Product</v>
      </c>
      <c r="I3098" s="1">
        <v>1.099</v>
      </c>
      <c r="J3098" s="1">
        <v>1.1000000000000001</v>
      </c>
      <c r="K3098" s="1">
        <v>0.98299999999999998</v>
      </c>
      <c r="L3098" s="1">
        <v>0.97599999999999998</v>
      </c>
      <c r="M3098" s="1">
        <v>1.0009999999999999</v>
      </c>
      <c r="N3098" s="1">
        <v>0.751</v>
      </c>
      <c r="O3098" s="1">
        <v>1.0860000000000001</v>
      </c>
      <c r="P3098" s="1">
        <v>0.78500000000000003</v>
      </c>
      <c r="Q3098" s="1">
        <v>1.1180000000000001</v>
      </c>
      <c r="R3098" s="1">
        <v>1.0840000000000001</v>
      </c>
      <c r="S3098" s="1">
        <v>1.292</v>
      </c>
      <c r="T3098" s="1">
        <v>1.5429999999999999</v>
      </c>
      <c r="U3098" s="1">
        <v>1.2430000000000001</v>
      </c>
      <c r="V3098" s="1">
        <v>0.89800000000000002</v>
      </c>
      <c r="W3098" s="1">
        <v>0.94899999999999995</v>
      </c>
      <c r="X3098" s="1">
        <v>1.1259999999999999</v>
      </c>
      <c r="Y3098" s="1">
        <v>1.33</v>
      </c>
      <c r="Z3098" s="1">
        <v>1.4419999999999999</v>
      </c>
      <c r="AA3098" s="1">
        <v>0.67700000000000005</v>
      </c>
      <c r="AB3098" s="1">
        <v>0.24199999999999999</v>
      </c>
      <c r="AC3098" s="1">
        <v>0.19900000000000001</v>
      </c>
      <c r="AD3098" s="1">
        <v>0.38800000000000001</v>
      </c>
      <c r="AE3098" s="1">
        <v>0.39400000000000002</v>
      </c>
      <c r="AF3098" s="1">
        <v>0.49399999999999999</v>
      </c>
      <c r="AG3098" s="1">
        <v>0.50900000000000001</v>
      </c>
      <c r="AH3098" s="1">
        <v>0.46300000000000002</v>
      </c>
      <c r="AI3098" s="1">
        <v>0.34300000000000003</v>
      </c>
      <c r="AJ3098" s="1">
        <v>0.51100000000000001</v>
      </c>
      <c r="AK3098" s="1">
        <v>0.67800000000000005</v>
      </c>
      <c r="AL3098" s="1">
        <v>0.65900000000000003</v>
      </c>
      <c r="AM3098" s="1">
        <v>0.58099999999999996</v>
      </c>
      <c r="AN3098" s="1">
        <v>0.51300000000000001</v>
      </c>
      <c r="AO3098" s="1">
        <v>0.52800000000000002</v>
      </c>
      <c r="AP3098" s="1">
        <v>0.57699999999999996</v>
      </c>
      <c r="AQ3098" s="1">
        <v>0.57099999999999995</v>
      </c>
      <c r="AR3098" s="1">
        <v>0.55700000000000005</v>
      </c>
      <c r="AS3098" s="1">
        <v>0.57999999999999996</v>
      </c>
      <c r="AT3098" s="1">
        <v>0.41899999999999998</v>
      </c>
      <c r="AU3098" t="str">
        <f>IF(D3098="","",INDEX([1]DICCIONARIO!$G$21:$H$33,MATCH('DATA NIQ'!D3098,[1]DICCIONARIO!$G$21:$G$33,0),2))</f>
        <v>PEP</v>
      </c>
    </row>
    <row r="3099" spans="1:47" ht="14.45" hidden="1" customHeight="1" x14ac:dyDescent="0.25">
      <c r="A3099" t="s">
        <v>0</v>
      </c>
      <c r="B3099" s="2" t="s">
        <v>349</v>
      </c>
      <c r="C3099" t="s">
        <v>17</v>
      </c>
      <c r="D3099" t="s">
        <v>7</v>
      </c>
      <c r="E3099" t="s">
        <v>386</v>
      </c>
      <c r="G3099" t="s">
        <v>357</v>
      </c>
      <c r="H3099" s="3" t="str">
        <f t="shared" si="48"/>
        <v>ARG SELF CADENAGUARNICIONES PARA COPETINPEPSICOPEPPEP PALITOSPart. de Vtas Valor - Product</v>
      </c>
      <c r="I3099" s="1">
        <v>1.05</v>
      </c>
      <c r="J3099" s="1">
        <v>1.04</v>
      </c>
      <c r="K3099" s="1">
        <v>0.92400000000000004</v>
      </c>
      <c r="L3099" s="1">
        <v>0.88300000000000001</v>
      </c>
      <c r="M3099" s="1">
        <v>0.88800000000000001</v>
      </c>
      <c r="N3099" s="1">
        <v>0.64100000000000001</v>
      </c>
      <c r="O3099" s="1">
        <v>0.88300000000000001</v>
      </c>
      <c r="P3099" s="1">
        <v>0.67500000000000004</v>
      </c>
      <c r="Q3099" s="1">
        <v>0.91100000000000003</v>
      </c>
      <c r="R3099" s="1">
        <v>0.82</v>
      </c>
      <c r="S3099" s="1">
        <v>0.95799999999999996</v>
      </c>
      <c r="T3099" s="1">
        <v>1.0840000000000001</v>
      </c>
      <c r="U3099" s="1">
        <v>0.83099999999999996</v>
      </c>
      <c r="V3099" s="1">
        <v>0.64600000000000002</v>
      </c>
      <c r="W3099" s="1">
        <v>0.66</v>
      </c>
      <c r="X3099" s="1">
        <v>0.72099999999999997</v>
      </c>
      <c r="Y3099" s="1">
        <v>0.77600000000000002</v>
      </c>
      <c r="Z3099" s="1">
        <v>0.75800000000000001</v>
      </c>
      <c r="AA3099" s="1">
        <v>0.35799999999999998</v>
      </c>
      <c r="AB3099" s="1">
        <v>0.159</v>
      </c>
      <c r="AC3099" s="1">
        <v>0.21299999999999999</v>
      </c>
      <c r="AD3099" s="1">
        <v>0.41599999999999998</v>
      </c>
      <c r="AE3099" s="1">
        <v>0.44400000000000001</v>
      </c>
      <c r="AF3099" s="1">
        <v>0.55600000000000005</v>
      </c>
      <c r="AG3099" s="1">
        <v>0.626</v>
      </c>
      <c r="AH3099" s="1">
        <v>0.55900000000000005</v>
      </c>
      <c r="AI3099" s="1">
        <v>0.46899999999999997</v>
      </c>
      <c r="AJ3099" s="1">
        <v>0.64300000000000002</v>
      </c>
      <c r="AK3099" s="1">
        <v>0.79900000000000004</v>
      </c>
      <c r="AL3099" s="1">
        <v>0.74099999999999999</v>
      </c>
      <c r="AM3099" s="1">
        <v>0.66400000000000003</v>
      </c>
      <c r="AN3099" s="1">
        <v>0.58199999999999996</v>
      </c>
      <c r="AO3099" s="1">
        <v>0.58499999999999996</v>
      </c>
      <c r="AP3099" s="1">
        <v>0.58499999999999996</v>
      </c>
      <c r="AQ3099" s="1">
        <v>0.57999999999999996</v>
      </c>
      <c r="AR3099" s="1">
        <v>0.59199999999999997</v>
      </c>
      <c r="AS3099" s="1">
        <v>0.624</v>
      </c>
      <c r="AT3099" s="1">
        <v>0.48399999999999999</v>
      </c>
      <c r="AU3099" t="str">
        <f>IF(D3099="","",INDEX([1]DICCIONARIO!$G$21:$H$33,MATCH('DATA NIQ'!D3099,[1]DICCIONARIO!$G$21:$G$33,0),2))</f>
        <v>PEP</v>
      </c>
    </row>
    <row r="3100" spans="1:47" ht="14.45" customHeight="1" x14ac:dyDescent="0.25">
      <c r="A3100" t="s">
        <v>0</v>
      </c>
      <c r="B3100" s="2" t="s">
        <v>349</v>
      </c>
      <c r="C3100" t="s">
        <v>17</v>
      </c>
      <c r="D3100" t="s">
        <v>7</v>
      </c>
      <c r="E3100" t="s">
        <v>386</v>
      </c>
      <c r="F3100" t="s">
        <v>19</v>
      </c>
      <c r="G3100" t="s">
        <v>350</v>
      </c>
      <c r="H3100" s="3" t="str">
        <f t="shared" si="48"/>
        <v>ARG SELF CADENAGUARNICIONES PARA COPETINPEPSICOPEPPEP PALITOS121 A 200Vtas (KILOS)</v>
      </c>
      <c r="I3100" s="4">
        <v>8.0009999999999994</v>
      </c>
      <c r="J3100" s="4">
        <v>6.9660000000000002</v>
      </c>
      <c r="K3100" s="4">
        <v>7.1020000000000003</v>
      </c>
      <c r="L3100" s="4">
        <v>5.5960000000000001</v>
      </c>
      <c r="M3100" s="4">
        <v>1.5860000000000001</v>
      </c>
      <c r="N3100" s="4">
        <v>2.3460000000000001</v>
      </c>
      <c r="O3100" s="4">
        <v>11.916</v>
      </c>
      <c r="P3100" s="4">
        <v>26.373000000000001</v>
      </c>
      <c r="Q3100" s="4">
        <v>30.483000000000001</v>
      </c>
      <c r="R3100" s="4">
        <v>12.409000000000001</v>
      </c>
      <c r="S3100" s="4">
        <v>16.402000000000001</v>
      </c>
      <c r="T3100" s="4">
        <v>15.615</v>
      </c>
      <c r="U3100" s="4">
        <v>3.39</v>
      </c>
      <c r="V3100" s="4">
        <v>3.7290000000000001</v>
      </c>
      <c r="W3100" s="4">
        <v>0</v>
      </c>
      <c r="X3100" s="4">
        <v>5.7050000000000001</v>
      </c>
      <c r="Y3100" s="4">
        <v>0</v>
      </c>
      <c r="Z3100" s="4">
        <v>0.17100000000000001</v>
      </c>
      <c r="AA3100" s="4">
        <v>1.903</v>
      </c>
      <c r="AB3100" s="4">
        <v>1.909</v>
      </c>
      <c r="AC3100" s="4">
        <v>4.7E-2</v>
      </c>
      <c r="AD3100" s="4">
        <v>0</v>
      </c>
      <c r="AE3100" s="4">
        <v>0</v>
      </c>
      <c r="AF3100" s="4">
        <v>0.93100000000000005</v>
      </c>
      <c r="AG3100" s="4">
        <v>4.6340000000000003</v>
      </c>
      <c r="AH3100" s="4">
        <v>0.79200000000000004</v>
      </c>
      <c r="AI3100" s="4">
        <v>0</v>
      </c>
      <c r="AJ3100" s="4">
        <v>0.16300000000000001</v>
      </c>
      <c r="AK3100" s="4">
        <v>0</v>
      </c>
      <c r="AL3100" s="4">
        <v>0</v>
      </c>
      <c r="AM3100" s="4">
        <v>0</v>
      </c>
      <c r="AN3100" s="4">
        <v>4.7E-2</v>
      </c>
      <c r="AO3100" s="4">
        <v>0.27900000000000003</v>
      </c>
      <c r="AP3100" s="4">
        <v>0</v>
      </c>
      <c r="AQ3100" s="4">
        <v>1.956</v>
      </c>
      <c r="AR3100" s="4">
        <v>1.8160000000000001</v>
      </c>
      <c r="AS3100" s="4">
        <v>2.9340000000000002</v>
      </c>
      <c r="AT3100" s="4">
        <v>1.9330000000000001</v>
      </c>
      <c r="AU3100" t="str">
        <f>IF(D3100="","",INDEX([1]DICCIONARIO!$G$21:$H$33,MATCH('DATA NIQ'!D3100,[1]DICCIONARIO!$G$21:$G$33,0),2))</f>
        <v>PEP</v>
      </c>
    </row>
    <row r="3101" spans="1:47" ht="14.45" customHeight="1" x14ac:dyDescent="0.25">
      <c r="A3101" t="s">
        <v>0</v>
      </c>
      <c r="B3101" s="2" t="s">
        <v>349</v>
      </c>
      <c r="C3101" t="s">
        <v>17</v>
      </c>
      <c r="D3101" t="s">
        <v>7</v>
      </c>
      <c r="E3101" t="s">
        <v>386</v>
      </c>
      <c r="F3101" t="s">
        <v>19</v>
      </c>
      <c r="G3101" t="s">
        <v>351</v>
      </c>
      <c r="H3101" s="3" t="str">
        <f t="shared" si="48"/>
        <v>ARG SELF CADENAGUARNICIONES PARA COPETINPEPSICOPEPPEP PALITOS121 A 200Compras (KILOS)</v>
      </c>
      <c r="I3101" s="4">
        <v>0</v>
      </c>
      <c r="J3101" s="4">
        <v>0</v>
      </c>
      <c r="K3101" s="4">
        <v>0</v>
      </c>
      <c r="L3101" s="4">
        <v>0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0</v>
      </c>
      <c r="AG3101" s="4">
        <v>0</v>
      </c>
      <c r="AH3101" s="4">
        <v>0</v>
      </c>
      <c r="AI3101" s="4">
        <v>0</v>
      </c>
      <c r="AJ3101" s="4">
        <v>0</v>
      </c>
      <c r="AK3101" s="4">
        <v>0</v>
      </c>
      <c r="AL3101" s="4">
        <v>0</v>
      </c>
      <c r="AM3101" s="4">
        <v>0</v>
      </c>
      <c r="AN3101" s="4">
        <v>0</v>
      </c>
      <c r="AO3101" s="4">
        <v>0</v>
      </c>
      <c r="AP3101" s="4">
        <v>0</v>
      </c>
      <c r="AQ3101" s="4">
        <v>0</v>
      </c>
      <c r="AR3101" s="4">
        <v>0</v>
      </c>
      <c r="AS3101" s="4">
        <v>0</v>
      </c>
      <c r="AT3101" s="4">
        <v>0</v>
      </c>
      <c r="AU3101" t="str">
        <f>IF(D3101="","",INDEX([1]DICCIONARIO!$G$21:$H$33,MATCH('DATA NIQ'!D3101,[1]DICCIONARIO!$G$21:$G$33,0),2))</f>
        <v>PEP</v>
      </c>
    </row>
    <row r="3102" spans="1:47" ht="14.45" customHeight="1" x14ac:dyDescent="0.25">
      <c r="A3102" t="s">
        <v>0</v>
      </c>
      <c r="B3102" s="2" t="s">
        <v>349</v>
      </c>
      <c r="C3102" t="s">
        <v>17</v>
      </c>
      <c r="D3102" t="s">
        <v>7</v>
      </c>
      <c r="E3102" t="s">
        <v>386</v>
      </c>
      <c r="F3102" t="s">
        <v>19</v>
      </c>
      <c r="G3102" t="s">
        <v>352</v>
      </c>
      <c r="H3102" s="3" t="str">
        <f t="shared" si="48"/>
        <v>ARG SELF CADENAGUARNICIONES PARA COPETINPEPSICOPEPPEP PALITOS121 A 200Inventario (KILOS)</v>
      </c>
      <c r="I3102" s="4">
        <v>0</v>
      </c>
      <c r="J3102" s="4">
        <v>0</v>
      </c>
      <c r="K3102" s="4">
        <v>0</v>
      </c>
      <c r="L3102" s="4">
        <v>0</v>
      </c>
      <c r="M3102" s="4">
        <v>0</v>
      </c>
      <c r="N3102" s="4">
        <v>0</v>
      </c>
      <c r="O3102" s="4">
        <v>0</v>
      </c>
      <c r="P3102" s="4">
        <v>0</v>
      </c>
      <c r="Q3102" s="4">
        <v>0</v>
      </c>
      <c r="R3102" s="4">
        <v>0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4">
        <v>0</v>
      </c>
      <c r="AG3102" s="4">
        <v>0</v>
      </c>
      <c r="AH3102" s="4">
        <v>0</v>
      </c>
      <c r="AI3102" s="4">
        <v>0</v>
      </c>
      <c r="AJ3102" s="4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0</v>
      </c>
      <c r="AS3102" s="4">
        <v>0</v>
      </c>
      <c r="AT3102" s="4">
        <v>0</v>
      </c>
      <c r="AU3102" t="str">
        <f>IF(D3102="","",INDEX([1]DICCIONARIO!$G$21:$H$33,MATCH('DATA NIQ'!D3102,[1]DICCIONARIO!$G$21:$G$33,0),2))</f>
        <v>PEP</v>
      </c>
    </row>
    <row r="3103" spans="1:47" ht="14.45" hidden="1" customHeight="1" x14ac:dyDescent="0.25">
      <c r="A3103" t="s">
        <v>0</v>
      </c>
      <c r="B3103" s="2" t="s">
        <v>349</v>
      </c>
      <c r="C3103" t="s">
        <v>17</v>
      </c>
      <c r="D3103" t="s">
        <v>7</v>
      </c>
      <c r="E3103" t="s">
        <v>386</v>
      </c>
      <c r="F3103" t="s">
        <v>19</v>
      </c>
      <c r="G3103" t="s">
        <v>353</v>
      </c>
      <c r="H3103" s="3" t="str">
        <f t="shared" si="48"/>
        <v>ARG SELF CADENAGUARNICIONES PARA COPETINPEPSICOPEPPEP PALITOS121 A 200Vtas Valor</v>
      </c>
      <c r="I3103" s="3">
        <v>12489.325999999999</v>
      </c>
      <c r="J3103" s="3">
        <v>11743.223</v>
      </c>
      <c r="K3103" s="3">
        <v>12093.919</v>
      </c>
      <c r="L3103" s="3">
        <v>9912.6640000000007</v>
      </c>
      <c r="M3103" s="3">
        <v>2936.8649999999998</v>
      </c>
      <c r="N3103" s="3">
        <v>5011.442</v>
      </c>
      <c r="O3103" s="3">
        <v>16505.403999999999</v>
      </c>
      <c r="P3103" s="3">
        <v>31969.464</v>
      </c>
      <c r="Q3103" s="3">
        <v>40323.858999999997</v>
      </c>
      <c r="R3103" s="3">
        <v>16384.32</v>
      </c>
      <c r="S3103" s="3">
        <v>21783.15</v>
      </c>
      <c r="T3103" s="3">
        <v>28449.186000000002</v>
      </c>
      <c r="U3103" s="3">
        <v>4256.9399999999996</v>
      </c>
      <c r="V3103" s="3">
        <v>4548.7849999999999</v>
      </c>
      <c r="W3103">
        <v>0</v>
      </c>
      <c r="X3103" s="3">
        <v>30346.05</v>
      </c>
      <c r="Y3103" s="1">
        <v>0</v>
      </c>
      <c r="Z3103" s="1">
        <v>171.42400000000001</v>
      </c>
      <c r="AA3103" s="3">
        <v>12625.125</v>
      </c>
      <c r="AB3103" s="3">
        <v>17700.012999999999</v>
      </c>
      <c r="AC3103" s="1">
        <v>484.97699999999998</v>
      </c>
      <c r="AD3103">
        <v>0</v>
      </c>
      <c r="AE3103">
        <v>0</v>
      </c>
      <c r="AF3103" s="3">
        <v>15084.678</v>
      </c>
      <c r="AG3103" s="3">
        <v>75704.599000000002</v>
      </c>
      <c r="AH3103" s="3">
        <v>12935.352999999999</v>
      </c>
      <c r="AI3103">
        <v>0</v>
      </c>
      <c r="AJ3103" s="3">
        <v>2900.29</v>
      </c>
      <c r="AK3103">
        <v>0</v>
      </c>
      <c r="AL3103">
        <v>0</v>
      </c>
      <c r="AM3103">
        <v>0</v>
      </c>
      <c r="AN3103" s="1">
        <v>872.83500000000004</v>
      </c>
      <c r="AO3103" s="3">
        <v>5235.1750000000002</v>
      </c>
      <c r="AP3103">
        <v>0</v>
      </c>
      <c r="AQ3103" s="3">
        <v>36316.92</v>
      </c>
      <c r="AR3103" s="3">
        <v>34673.572</v>
      </c>
      <c r="AS3103" s="3">
        <v>56907.315999999999</v>
      </c>
      <c r="AT3103" s="3">
        <v>39084.591999999997</v>
      </c>
      <c r="AU3103" t="str">
        <f>IF(D3103="","",INDEX([1]DICCIONARIO!$G$21:$H$33,MATCH('DATA NIQ'!D3103,[1]DICCIONARIO!$G$21:$G$33,0),2))</f>
        <v>PEP</v>
      </c>
    </row>
    <row r="3104" spans="1:47" hidden="1" x14ac:dyDescent="0.25">
      <c r="A3104" t="s">
        <v>0</v>
      </c>
      <c r="B3104" s="2" t="s">
        <v>349</v>
      </c>
      <c r="C3104" t="s">
        <v>17</v>
      </c>
      <c r="D3104" t="s">
        <v>7</v>
      </c>
      <c r="E3104" t="s">
        <v>386</v>
      </c>
      <c r="F3104" t="s">
        <v>19</v>
      </c>
      <c r="G3104" t="s">
        <v>354</v>
      </c>
      <c r="H3104" s="3" t="str">
        <f t="shared" si="48"/>
        <v>ARG SELF CADENAGUARNICIONES PARA COPETINPEPSICOPEPPEP PALITOS121 A 200Dist. Num. Tiendas Handling (C)</v>
      </c>
      <c r="I3104" s="1">
        <v>0.33900000000000002</v>
      </c>
      <c r="J3104" s="1">
        <v>0.245</v>
      </c>
      <c r="K3104" s="1">
        <v>0.122</v>
      </c>
      <c r="L3104" s="1">
        <v>9.0999999999999998E-2</v>
      </c>
      <c r="M3104" s="1">
        <v>0.121</v>
      </c>
      <c r="N3104" s="1">
        <v>9.0999999999999998E-2</v>
      </c>
      <c r="O3104" s="1">
        <v>0.24099999999999999</v>
      </c>
      <c r="P3104" s="1">
        <v>0.24099999999999999</v>
      </c>
      <c r="Q3104" s="1">
        <v>0.29799999999999999</v>
      </c>
      <c r="R3104" s="1">
        <v>0.38800000000000001</v>
      </c>
      <c r="S3104" s="1">
        <v>0.29799999999999999</v>
      </c>
      <c r="T3104" s="1">
        <v>0.32700000000000001</v>
      </c>
      <c r="U3104" s="1">
        <v>5.8999999999999997E-2</v>
      </c>
      <c r="V3104" s="1">
        <v>0.03</v>
      </c>
      <c r="W3104" s="1">
        <v>0</v>
      </c>
      <c r="X3104" s="1">
        <v>0.03</v>
      </c>
      <c r="Y3104" s="1">
        <v>2.9000000000000001E-2</v>
      </c>
      <c r="Z3104" s="1">
        <v>5.8999999999999997E-2</v>
      </c>
      <c r="AA3104" s="1">
        <v>5.8000000000000003E-2</v>
      </c>
      <c r="AB3104" s="1">
        <v>2.9000000000000001E-2</v>
      </c>
      <c r="AC3104" s="1">
        <v>2.9000000000000001E-2</v>
      </c>
      <c r="AD3104" s="1">
        <v>0</v>
      </c>
      <c r="AE3104" s="1">
        <v>0</v>
      </c>
      <c r="AF3104" s="1">
        <v>2.9000000000000001E-2</v>
      </c>
      <c r="AG3104" s="1">
        <v>2.9000000000000001E-2</v>
      </c>
      <c r="AH3104" s="1">
        <v>2.9000000000000001E-2</v>
      </c>
      <c r="AI3104" s="1">
        <v>0</v>
      </c>
      <c r="AJ3104" s="1">
        <v>2.9000000000000001E-2</v>
      </c>
      <c r="AK3104" s="1">
        <v>0</v>
      </c>
      <c r="AL3104" s="1">
        <v>0</v>
      </c>
      <c r="AM3104" s="1">
        <v>0</v>
      </c>
      <c r="AN3104" s="1">
        <v>0.03</v>
      </c>
      <c r="AO3104" s="1">
        <v>0.03</v>
      </c>
      <c r="AP3104" s="1">
        <v>0</v>
      </c>
      <c r="AQ3104" s="1">
        <v>9.9000000000000005E-2</v>
      </c>
      <c r="AR3104" s="1">
        <v>0.158</v>
      </c>
      <c r="AS3104" s="1">
        <v>0.2</v>
      </c>
      <c r="AT3104" s="1">
        <v>0.189</v>
      </c>
      <c r="AU3104" t="str">
        <f>IF(D3104="","",INDEX([1]DICCIONARIO!$G$21:$H$33,MATCH('DATA NIQ'!D3104,[1]DICCIONARIO!$G$21:$G$33,0),2))</f>
        <v>PEP</v>
      </c>
    </row>
    <row r="3105" spans="1:47" ht="14.45" hidden="1" customHeight="1" x14ac:dyDescent="0.25">
      <c r="A3105" t="s">
        <v>0</v>
      </c>
      <c r="B3105" s="2" t="s">
        <v>349</v>
      </c>
      <c r="C3105" t="s">
        <v>17</v>
      </c>
      <c r="D3105" t="s">
        <v>7</v>
      </c>
      <c r="E3105" t="s">
        <v>386</v>
      </c>
      <c r="F3105" t="s">
        <v>19</v>
      </c>
      <c r="G3105" t="s">
        <v>355</v>
      </c>
      <c r="H3105" s="3" t="str">
        <f t="shared" si="48"/>
        <v>ARG SELF CADENAGUARNICIONES PARA COPETINPEPSICOPEPPEP PALITOS121 A 200Dist. Pond. Tiendas Handling</v>
      </c>
      <c r="I3105" s="1">
        <v>7.2999999999999995E-2</v>
      </c>
      <c r="J3105" s="1">
        <v>6.5000000000000002E-2</v>
      </c>
      <c r="K3105" s="1">
        <v>5.2999999999999999E-2</v>
      </c>
      <c r="L3105" s="1">
        <v>5.2999999999999999E-2</v>
      </c>
      <c r="M3105" s="1">
        <v>0.17199999999999999</v>
      </c>
      <c r="N3105" s="1">
        <v>9.7000000000000003E-2</v>
      </c>
      <c r="O3105" s="1">
        <v>0.17100000000000001</v>
      </c>
      <c r="P3105" s="1">
        <v>0.32200000000000001</v>
      </c>
      <c r="Q3105" s="1">
        <v>0.156</v>
      </c>
      <c r="R3105" s="1">
        <v>0.27700000000000002</v>
      </c>
      <c r="S3105" s="1">
        <v>0.217</v>
      </c>
      <c r="T3105" s="1">
        <v>0.22600000000000001</v>
      </c>
      <c r="U3105" s="1">
        <v>0.04</v>
      </c>
      <c r="V3105" s="1">
        <v>2.3E-2</v>
      </c>
      <c r="W3105">
        <v>0</v>
      </c>
      <c r="X3105" s="1">
        <v>0.02</v>
      </c>
      <c r="Y3105" s="1">
        <v>0.02</v>
      </c>
      <c r="Z3105" s="1">
        <v>0.04</v>
      </c>
      <c r="AA3105" s="1">
        <v>3.7999999999999999E-2</v>
      </c>
      <c r="AB3105" s="1">
        <v>0.02</v>
      </c>
      <c r="AC3105" s="1">
        <v>2.1000000000000001E-2</v>
      </c>
      <c r="AD3105">
        <v>0</v>
      </c>
      <c r="AE3105">
        <v>0</v>
      </c>
      <c r="AF3105" s="1">
        <v>2.3E-2</v>
      </c>
      <c r="AG3105" s="1">
        <v>1.9E-2</v>
      </c>
      <c r="AH3105" s="1">
        <v>1.9E-2</v>
      </c>
      <c r="AI3105">
        <v>0</v>
      </c>
      <c r="AJ3105" s="1">
        <v>1.4E-2</v>
      </c>
      <c r="AK3105">
        <v>0</v>
      </c>
      <c r="AL3105">
        <v>0</v>
      </c>
      <c r="AM3105">
        <v>0</v>
      </c>
      <c r="AN3105" s="1">
        <v>1.7999999999999999E-2</v>
      </c>
      <c r="AO3105" s="1">
        <v>0.02</v>
      </c>
      <c r="AP3105">
        <v>0</v>
      </c>
      <c r="AQ3105" s="1">
        <v>1.2E-2</v>
      </c>
      <c r="AR3105" s="1">
        <v>4.5999999999999999E-2</v>
      </c>
      <c r="AS3105" s="1">
        <v>5.6000000000000001E-2</v>
      </c>
      <c r="AT3105" s="1">
        <v>5.0999999999999997E-2</v>
      </c>
      <c r="AU3105" t="str">
        <f>IF(D3105="","",INDEX([1]DICCIONARIO!$G$21:$H$33,MATCH('DATA NIQ'!D3105,[1]DICCIONARIO!$G$21:$G$33,0),2))</f>
        <v>PEP</v>
      </c>
    </row>
    <row r="3106" spans="1:47" ht="14.45" hidden="1" customHeight="1" x14ac:dyDescent="0.25">
      <c r="A3106" t="s">
        <v>0</v>
      </c>
      <c r="B3106" s="2" t="s">
        <v>349</v>
      </c>
      <c r="C3106" t="s">
        <v>17</v>
      </c>
      <c r="D3106" t="s">
        <v>7</v>
      </c>
      <c r="E3106" t="s">
        <v>386</v>
      </c>
      <c r="F3106" t="s">
        <v>19</v>
      </c>
      <c r="G3106" t="s">
        <v>356</v>
      </c>
      <c r="H3106" s="3" t="str">
        <f t="shared" si="48"/>
        <v>ARG SELF CADENAGUARNICIONES PARA COPETINPEPSICOPEPPEP PALITOS121 A 200Part. de Vtas (KILOS) - Product</v>
      </c>
      <c r="I3106" s="1">
        <v>1E-3</v>
      </c>
      <c r="J3106" s="1">
        <v>1E-3</v>
      </c>
      <c r="K3106" s="1">
        <v>1E-3</v>
      </c>
      <c r="L3106" s="1">
        <v>0</v>
      </c>
      <c r="M3106" s="1">
        <v>0</v>
      </c>
      <c r="N3106" s="1">
        <v>0</v>
      </c>
      <c r="O3106" s="1">
        <v>1E-3</v>
      </c>
      <c r="P3106" s="1">
        <v>1E-3</v>
      </c>
      <c r="Q3106" s="1">
        <v>2E-3</v>
      </c>
      <c r="R3106" s="1">
        <v>1E-3</v>
      </c>
      <c r="S3106" s="1">
        <v>1E-3</v>
      </c>
      <c r="T3106" s="1">
        <v>1E-3</v>
      </c>
      <c r="U3106" s="1">
        <v>0</v>
      </c>
      <c r="V3106" s="1">
        <v>0</v>
      </c>
      <c r="W3106">
        <v>0</v>
      </c>
      <c r="X3106" s="1">
        <v>0</v>
      </c>
      <c r="Y3106" s="1">
        <v>0</v>
      </c>
      <c r="Z3106" s="1">
        <v>0</v>
      </c>
      <c r="AA3106" s="1">
        <v>0</v>
      </c>
      <c r="AB3106" s="1">
        <v>0</v>
      </c>
      <c r="AC3106" s="1">
        <v>0</v>
      </c>
      <c r="AD3106">
        <v>0</v>
      </c>
      <c r="AE3106">
        <v>0</v>
      </c>
      <c r="AF3106" s="1">
        <v>0</v>
      </c>
      <c r="AG3106" s="1">
        <v>0</v>
      </c>
      <c r="AH3106" s="1">
        <v>0</v>
      </c>
      <c r="AI3106">
        <v>0</v>
      </c>
      <c r="AJ3106" s="1">
        <v>0</v>
      </c>
      <c r="AK3106">
        <v>0</v>
      </c>
      <c r="AL3106">
        <v>0</v>
      </c>
      <c r="AM3106">
        <v>0</v>
      </c>
      <c r="AN3106" s="1">
        <v>0</v>
      </c>
      <c r="AO3106" s="1">
        <v>0</v>
      </c>
      <c r="AP3106">
        <v>0</v>
      </c>
      <c r="AQ3106" s="1">
        <v>0</v>
      </c>
      <c r="AR3106" s="1">
        <v>0</v>
      </c>
      <c r="AS3106" s="1">
        <v>0</v>
      </c>
      <c r="AT3106" s="1">
        <v>0</v>
      </c>
      <c r="AU3106" t="str">
        <f>IF(D3106="","",INDEX([1]DICCIONARIO!$G$21:$H$33,MATCH('DATA NIQ'!D3106,[1]DICCIONARIO!$G$21:$G$33,0),2))</f>
        <v>PEP</v>
      </c>
    </row>
    <row r="3107" spans="1:47" ht="14.45" hidden="1" customHeight="1" x14ac:dyDescent="0.25">
      <c r="A3107" t="s">
        <v>0</v>
      </c>
      <c r="B3107" s="2" t="s">
        <v>349</v>
      </c>
      <c r="C3107" t="s">
        <v>17</v>
      </c>
      <c r="D3107" t="s">
        <v>7</v>
      </c>
      <c r="E3107" t="s">
        <v>386</v>
      </c>
      <c r="F3107" t="s">
        <v>19</v>
      </c>
      <c r="G3107" t="s">
        <v>357</v>
      </c>
      <c r="H3107" s="3" t="str">
        <f t="shared" si="48"/>
        <v>ARG SELF CADENAGUARNICIONES PARA COPETINPEPSICOPEPPEP PALITOS121 A 200Part. de Vtas Valor - Product</v>
      </c>
      <c r="I3107" s="1">
        <v>1E-3</v>
      </c>
      <c r="J3107" s="1">
        <v>1E-3</v>
      </c>
      <c r="K3107" s="1">
        <v>1E-3</v>
      </c>
      <c r="L3107" s="1">
        <v>0</v>
      </c>
      <c r="M3107" s="1">
        <v>0</v>
      </c>
      <c r="N3107" s="1">
        <v>0</v>
      </c>
      <c r="O3107" s="1">
        <v>1E-3</v>
      </c>
      <c r="P3107" s="1">
        <v>1E-3</v>
      </c>
      <c r="Q3107" s="1">
        <v>1E-3</v>
      </c>
      <c r="R3107" s="1">
        <v>1E-3</v>
      </c>
      <c r="S3107" s="1">
        <v>1E-3</v>
      </c>
      <c r="T3107" s="1">
        <v>1E-3</v>
      </c>
      <c r="U3107" s="1">
        <v>0</v>
      </c>
      <c r="V3107" s="1">
        <v>0</v>
      </c>
      <c r="W3107">
        <v>0</v>
      </c>
      <c r="X3107" s="1">
        <v>1E-3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>
        <v>0</v>
      </c>
      <c r="AE3107">
        <v>0</v>
      </c>
      <c r="AF3107" s="1">
        <v>0</v>
      </c>
      <c r="AG3107" s="1">
        <v>1E-3</v>
      </c>
      <c r="AH3107" s="1">
        <v>0</v>
      </c>
      <c r="AI3107">
        <v>0</v>
      </c>
      <c r="AJ3107" s="1">
        <v>0</v>
      </c>
      <c r="AK3107">
        <v>0</v>
      </c>
      <c r="AL3107">
        <v>0</v>
      </c>
      <c r="AM3107">
        <v>0</v>
      </c>
      <c r="AN3107" s="1">
        <v>0</v>
      </c>
      <c r="AO3107" s="1">
        <v>0</v>
      </c>
      <c r="AP3107">
        <v>0</v>
      </c>
      <c r="AQ3107" s="1">
        <v>0</v>
      </c>
      <c r="AR3107" s="1">
        <v>0</v>
      </c>
      <c r="AS3107" s="1">
        <v>0</v>
      </c>
      <c r="AT3107" s="1">
        <v>0</v>
      </c>
      <c r="AU3107" t="str">
        <f>IF(D3107="","",INDEX([1]DICCIONARIO!$G$21:$H$33,MATCH('DATA NIQ'!D3107,[1]DICCIONARIO!$G$21:$G$33,0),2))</f>
        <v>PEP</v>
      </c>
    </row>
    <row r="3108" spans="1:47" ht="14.45" customHeight="1" x14ac:dyDescent="0.25">
      <c r="A3108" t="s">
        <v>0</v>
      </c>
      <c r="B3108" s="2" t="s">
        <v>349</v>
      </c>
      <c r="C3108" t="s">
        <v>17</v>
      </c>
      <c r="D3108" t="s">
        <v>7</v>
      </c>
      <c r="E3108" t="s">
        <v>386</v>
      </c>
      <c r="F3108" t="s">
        <v>16</v>
      </c>
      <c r="G3108" t="s">
        <v>350</v>
      </c>
      <c r="H3108" s="3" t="str">
        <f t="shared" si="48"/>
        <v>ARG SELF CADENAGUARNICIONES PARA COPETINPEPSICOPEPPEP PALITOS21 A 40Vtas (KILOS)</v>
      </c>
      <c r="I3108" s="4">
        <v>2.4630000000000001</v>
      </c>
      <c r="J3108" s="4">
        <v>3.9550000000000001</v>
      </c>
      <c r="K3108" s="4">
        <v>3.2730000000000001</v>
      </c>
      <c r="L3108" s="4">
        <v>1.2669999999999999</v>
      </c>
      <c r="M3108" s="4">
        <v>0</v>
      </c>
      <c r="N3108" s="4">
        <v>0</v>
      </c>
      <c r="O3108" s="4">
        <v>0</v>
      </c>
      <c r="P3108" s="4">
        <v>0.79600000000000004</v>
      </c>
      <c r="Q3108" s="4">
        <v>29.940999999999999</v>
      </c>
      <c r="R3108" s="4">
        <v>103.283</v>
      </c>
      <c r="S3108" s="4">
        <v>367.00900000000001</v>
      </c>
      <c r="T3108" s="4">
        <v>467.58600000000001</v>
      </c>
      <c r="U3108" s="4">
        <v>2390.2130000000002</v>
      </c>
      <c r="V3108" s="4">
        <v>819.75400000000002</v>
      </c>
      <c r="W3108" s="4">
        <v>1211.011</v>
      </c>
      <c r="X3108" s="4">
        <v>1475.5429999999999</v>
      </c>
      <c r="Y3108" s="4">
        <v>2163.1779999999999</v>
      </c>
      <c r="Z3108" s="4">
        <v>2031.325</v>
      </c>
      <c r="AA3108" s="4">
        <v>1600.894</v>
      </c>
      <c r="AB3108" s="4">
        <v>1301.8320000000001</v>
      </c>
      <c r="AC3108" s="4">
        <v>578.29999999999995</v>
      </c>
      <c r="AD3108" s="4">
        <v>895.726</v>
      </c>
      <c r="AE3108" s="4">
        <v>691.51900000000001</v>
      </c>
      <c r="AF3108" s="4">
        <v>525.90499999999997</v>
      </c>
      <c r="AG3108" s="4">
        <v>697.35</v>
      </c>
      <c r="AH3108" s="4">
        <v>708.07799999999997</v>
      </c>
      <c r="AI3108" s="4">
        <v>768.25199999999995</v>
      </c>
      <c r="AJ3108" s="4">
        <v>1049.1600000000001</v>
      </c>
      <c r="AK3108" s="4">
        <v>1121.384</v>
      </c>
      <c r="AL3108" s="4">
        <v>1193.662</v>
      </c>
      <c r="AM3108" s="4">
        <v>1136.5940000000001</v>
      </c>
      <c r="AN3108" s="4">
        <v>1337.8130000000001</v>
      </c>
      <c r="AO3108" s="4">
        <v>1092.7819999999999</v>
      </c>
      <c r="AP3108" s="4">
        <v>1052.0409999999999</v>
      </c>
      <c r="AQ3108" s="4">
        <v>1112.2819999999999</v>
      </c>
      <c r="AR3108" s="4">
        <v>1083.1179999999999</v>
      </c>
      <c r="AS3108" s="4">
        <v>1250.075</v>
      </c>
      <c r="AT3108" s="4">
        <v>580.19600000000003</v>
      </c>
      <c r="AU3108" t="str">
        <f>IF(D3108="","",INDEX([1]DICCIONARIO!$G$21:$H$33,MATCH('DATA NIQ'!D3108,[1]DICCIONARIO!$G$21:$G$33,0),2))</f>
        <v>PEP</v>
      </c>
    </row>
    <row r="3109" spans="1:47" ht="14.45" customHeight="1" x14ac:dyDescent="0.25">
      <c r="A3109" t="s">
        <v>0</v>
      </c>
      <c r="B3109" s="2" t="s">
        <v>349</v>
      </c>
      <c r="C3109" t="s">
        <v>17</v>
      </c>
      <c r="D3109" t="s">
        <v>7</v>
      </c>
      <c r="E3109" t="s">
        <v>386</v>
      </c>
      <c r="F3109" t="s">
        <v>16</v>
      </c>
      <c r="G3109" t="s">
        <v>351</v>
      </c>
      <c r="H3109" s="3" t="str">
        <f t="shared" si="48"/>
        <v>ARG SELF CADENAGUARNICIONES PARA COPETINPEPSICOPEPPEP PALITOS21 A 40Compras (KILOS)</v>
      </c>
      <c r="I3109" s="4">
        <v>0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0</v>
      </c>
      <c r="AG3109" s="4">
        <v>0</v>
      </c>
      <c r="AH3109" s="4">
        <v>0</v>
      </c>
      <c r="AI3109" s="4">
        <v>0</v>
      </c>
      <c r="AJ3109" s="4">
        <v>0</v>
      </c>
      <c r="AK3109" s="4">
        <v>0</v>
      </c>
      <c r="AL3109" s="4">
        <v>0</v>
      </c>
      <c r="AM3109" s="4">
        <v>0</v>
      </c>
      <c r="AN3109" s="4">
        <v>0</v>
      </c>
      <c r="AO3109" s="4">
        <v>0</v>
      </c>
      <c r="AP3109" s="4">
        <v>0</v>
      </c>
      <c r="AQ3109" s="4">
        <v>0</v>
      </c>
      <c r="AR3109" s="4">
        <v>0</v>
      </c>
      <c r="AS3109" s="4">
        <v>0</v>
      </c>
      <c r="AT3109" s="4">
        <v>0</v>
      </c>
      <c r="AU3109" t="str">
        <f>IF(D3109="","",INDEX([1]DICCIONARIO!$G$21:$H$33,MATCH('DATA NIQ'!D3109,[1]DICCIONARIO!$G$21:$G$33,0),2))</f>
        <v>PEP</v>
      </c>
    </row>
    <row r="3110" spans="1:47" ht="14.45" customHeight="1" x14ac:dyDescent="0.25">
      <c r="A3110" t="s">
        <v>0</v>
      </c>
      <c r="B3110" s="2" t="s">
        <v>349</v>
      </c>
      <c r="C3110" t="s">
        <v>17</v>
      </c>
      <c r="D3110" t="s">
        <v>7</v>
      </c>
      <c r="E3110" t="s">
        <v>386</v>
      </c>
      <c r="F3110" t="s">
        <v>16</v>
      </c>
      <c r="G3110" t="s">
        <v>352</v>
      </c>
      <c r="H3110" s="3" t="str">
        <f t="shared" si="48"/>
        <v>ARG SELF CADENAGUARNICIONES PARA COPETINPEPSICOPEPPEP PALITOS21 A 40Inventario (KILOS)</v>
      </c>
      <c r="I3110" s="4">
        <v>0</v>
      </c>
      <c r="J3110" s="4">
        <v>0</v>
      </c>
      <c r="K3110" s="4">
        <v>0</v>
      </c>
      <c r="L3110" s="4">
        <v>0</v>
      </c>
      <c r="M3110" s="4">
        <v>0</v>
      </c>
      <c r="N3110" s="4">
        <v>0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0</v>
      </c>
      <c r="AG3110" s="4">
        <v>0</v>
      </c>
      <c r="AH3110" s="4">
        <v>0</v>
      </c>
      <c r="AI3110" s="4">
        <v>0</v>
      </c>
      <c r="AJ3110" s="4">
        <v>0</v>
      </c>
      <c r="AK3110" s="4">
        <v>0</v>
      </c>
      <c r="AL3110" s="4">
        <v>0</v>
      </c>
      <c r="AM3110" s="4">
        <v>0</v>
      </c>
      <c r="AN3110" s="4">
        <v>0</v>
      </c>
      <c r="AO3110" s="4">
        <v>0</v>
      </c>
      <c r="AP3110" s="4">
        <v>0</v>
      </c>
      <c r="AQ3110" s="4">
        <v>0</v>
      </c>
      <c r="AR3110" s="4">
        <v>0</v>
      </c>
      <c r="AS3110" s="4">
        <v>0</v>
      </c>
      <c r="AT3110" s="4">
        <v>0</v>
      </c>
      <c r="AU3110" t="str">
        <f>IF(D3110="","",INDEX([1]DICCIONARIO!$G$21:$H$33,MATCH('DATA NIQ'!D3110,[1]DICCIONARIO!$G$21:$G$33,0),2))</f>
        <v>PEP</v>
      </c>
    </row>
    <row r="3111" spans="1:47" ht="14.45" hidden="1" customHeight="1" x14ac:dyDescent="0.25">
      <c r="A3111" t="s">
        <v>0</v>
      </c>
      <c r="B3111" s="2" t="s">
        <v>349</v>
      </c>
      <c r="C3111" t="s">
        <v>17</v>
      </c>
      <c r="D3111" t="s">
        <v>7</v>
      </c>
      <c r="E3111" t="s">
        <v>386</v>
      </c>
      <c r="F3111" t="s">
        <v>16</v>
      </c>
      <c r="G3111" t="s">
        <v>353</v>
      </c>
      <c r="H3111" s="3" t="str">
        <f t="shared" si="48"/>
        <v>ARG SELF CADENAGUARNICIONES PARA COPETINPEPSICOPEPPEP PALITOS21 A 40Vtas Valor</v>
      </c>
      <c r="I3111" s="3">
        <v>4548.9179999999997</v>
      </c>
      <c r="J3111" s="3">
        <v>8092.5780000000004</v>
      </c>
      <c r="K3111" s="3">
        <v>6791.4620000000004</v>
      </c>
      <c r="L3111" s="3">
        <v>2628.0859999999998</v>
      </c>
      <c r="M3111" s="1">
        <v>0</v>
      </c>
      <c r="N3111">
        <v>0</v>
      </c>
      <c r="O3111">
        <v>0</v>
      </c>
      <c r="P3111" s="3">
        <v>2269.5819999999999</v>
      </c>
      <c r="Q3111" s="3">
        <v>76091.743000000002</v>
      </c>
      <c r="R3111" s="3">
        <v>283910.55800000002</v>
      </c>
      <c r="S3111" s="3">
        <v>1112352.203</v>
      </c>
      <c r="T3111" s="3">
        <v>1412784.4080000001</v>
      </c>
      <c r="U3111" s="3">
        <v>5115753.8509999998</v>
      </c>
      <c r="V3111" s="3">
        <v>2602049.0279999999</v>
      </c>
      <c r="W3111" s="3">
        <v>3854138.1039999998</v>
      </c>
      <c r="X3111" s="3">
        <v>4981221.8990000002</v>
      </c>
      <c r="Y3111" s="3">
        <v>7787252.2709999997</v>
      </c>
      <c r="Z3111" s="3">
        <v>7721283.7079999996</v>
      </c>
      <c r="AA3111" s="3">
        <v>6359179.5060000001</v>
      </c>
      <c r="AB3111" s="3">
        <v>6613610.4309999999</v>
      </c>
      <c r="AC3111" s="3">
        <v>7440634.8650000002</v>
      </c>
      <c r="AD3111" s="3">
        <v>13529633.295</v>
      </c>
      <c r="AE3111" s="3">
        <v>9877032.6270000003</v>
      </c>
      <c r="AF3111" s="3">
        <v>11196959.852</v>
      </c>
      <c r="AG3111" s="3">
        <v>15611471.726</v>
      </c>
      <c r="AH3111" s="3">
        <v>12917356.514</v>
      </c>
      <c r="AI3111" s="3">
        <v>18262282.651999999</v>
      </c>
      <c r="AJ3111" s="3">
        <v>22298658.035</v>
      </c>
      <c r="AK3111" s="3">
        <v>23657230.530000001</v>
      </c>
      <c r="AL3111" s="3">
        <v>25632223.842999998</v>
      </c>
      <c r="AM3111" s="3">
        <v>26329586.002999999</v>
      </c>
      <c r="AN3111" s="3">
        <v>30384799.035999998</v>
      </c>
      <c r="AO3111" s="3">
        <v>24588732.749000002</v>
      </c>
      <c r="AP3111" s="3">
        <v>24845546.170000002</v>
      </c>
      <c r="AQ3111" s="3">
        <v>24350240.896000002</v>
      </c>
      <c r="AR3111" s="3">
        <v>27045008.103999998</v>
      </c>
      <c r="AS3111" s="3">
        <v>30644334.548999999</v>
      </c>
      <c r="AT3111" s="3">
        <v>16303101.409</v>
      </c>
      <c r="AU3111" t="str">
        <f>IF(D3111="","",INDEX([1]DICCIONARIO!$G$21:$H$33,MATCH('DATA NIQ'!D3111,[1]DICCIONARIO!$G$21:$G$33,0),2))</f>
        <v>PEP</v>
      </c>
    </row>
    <row r="3112" spans="1:47" hidden="1" x14ac:dyDescent="0.25">
      <c r="A3112" t="s">
        <v>0</v>
      </c>
      <c r="B3112" s="2" t="s">
        <v>349</v>
      </c>
      <c r="C3112" t="s">
        <v>17</v>
      </c>
      <c r="D3112" t="s">
        <v>7</v>
      </c>
      <c r="E3112" t="s">
        <v>386</v>
      </c>
      <c r="F3112" t="s">
        <v>16</v>
      </c>
      <c r="G3112" t="s">
        <v>354</v>
      </c>
      <c r="H3112" s="3" t="str">
        <f t="shared" si="48"/>
        <v>ARG SELF CADENAGUARNICIONES PARA COPETINPEPSICOPEPPEP PALITOS21 A 40Dist. Num. Tiendas Handling (C)</v>
      </c>
      <c r="I3112" s="1">
        <v>0.154</v>
      </c>
      <c r="J3112" s="1">
        <v>0.153</v>
      </c>
      <c r="K3112" s="1">
        <v>0.122</v>
      </c>
      <c r="L3112" s="1">
        <v>9.0999999999999998E-2</v>
      </c>
      <c r="M3112" s="1">
        <v>0.03</v>
      </c>
      <c r="N3112" s="1">
        <v>0</v>
      </c>
      <c r="O3112" s="1">
        <v>0</v>
      </c>
      <c r="P3112" s="1">
        <v>0.112</v>
      </c>
      <c r="Q3112" s="1">
        <v>1.486</v>
      </c>
      <c r="R3112" s="1">
        <v>4.3479999999999999</v>
      </c>
      <c r="S3112" s="1">
        <v>13.18</v>
      </c>
      <c r="T3112" s="1">
        <v>13.843</v>
      </c>
      <c r="U3112" s="1">
        <v>15.784000000000001</v>
      </c>
      <c r="V3112" s="1">
        <v>18.34</v>
      </c>
      <c r="W3112" s="1">
        <v>20.449000000000002</v>
      </c>
      <c r="X3112" s="1">
        <v>21.015000000000001</v>
      </c>
      <c r="Y3112" s="1">
        <v>27.350999999999999</v>
      </c>
      <c r="Z3112" s="1">
        <v>29.096</v>
      </c>
      <c r="AA3112" s="1">
        <v>25.274000000000001</v>
      </c>
      <c r="AB3112" s="1">
        <v>21.497</v>
      </c>
      <c r="AC3112" s="1">
        <v>19.821999999999999</v>
      </c>
      <c r="AD3112" s="1">
        <v>20.087</v>
      </c>
      <c r="AE3112" s="1">
        <v>22.140999999999998</v>
      </c>
      <c r="AF3112" s="1">
        <v>21.792999999999999</v>
      </c>
      <c r="AG3112" s="1">
        <v>21.855</v>
      </c>
      <c r="AH3112" s="1">
        <v>18.913</v>
      </c>
      <c r="AI3112" s="1">
        <v>25.344000000000001</v>
      </c>
      <c r="AJ3112" s="1">
        <v>26.75</v>
      </c>
      <c r="AK3112" s="1">
        <v>23.393999999999998</v>
      </c>
      <c r="AL3112" s="1">
        <v>23.048999999999999</v>
      </c>
      <c r="AM3112" s="1">
        <v>22.225999999999999</v>
      </c>
      <c r="AN3112" s="1">
        <v>24.984999999999999</v>
      </c>
      <c r="AO3112" s="1">
        <v>20.736000000000001</v>
      </c>
      <c r="AP3112" s="1">
        <v>21.305</v>
      </c>
      <c r="AQ3112" s="1">
        <v>22.800999999999998</v>
      </c>
      <c r="AR3112" s="1">
        <v>22.375</v>
      </c>
      <c r="AS3112" s="1">
        <v>23.184999999999999</v>
      </c>
      <c r="AT3112" s="1">
        <v>21.192</v>
      </c>
      <c r="AU3112" t="str">
        <f>IF(D3112="","",INDEX([1]DICCIONARIO!$G$21:$H$33,MATCH('DATA NIQ'!D3112,[1]DICCIONARIO!$G$21:$G$33,0),2))</f>
        <v>PEP</v>
      </c>
    </row>
    <row r="3113" spans="1:47" ht="14.45" hidden="1" customHeight="1" x14ac:dyDescent="0.25">
      <c r="A3113" t="s">
        <v>0</v>
      </c>
      <c r="B3113" s="2" t="s">
        <v>349</v>
      </c>
      <c r="C3113" t="s">
        <v>17</v>
      </c>
      <c r="D3113" t="s">
        <v>7</v>
      </c>
      <c r="E3113" t="s">
        <v>386</v>
      </c>
      <c r="F3113" t="s">
        <v>16</v>
      </c>
      <c r="G3113" t="s">
        <v>355</v>
      </c>
      <c r="H3113" s="3" t="str">
        <f t="shared" si="48"/>
        <v>ARG SELF CADENAGUARNICIONES PARA COPETINPEPSICOPEPPEP PALITOS21 A 40Dist. Pond. Tiendas Handling</v>
      </c>
      <c r="I3113" s="1">
        <v>0.17</v>
      </c>
      <c r="J3113" s="1">
        <v>0.19900000000000001</v>
      </c>
      <c r="K3113" s="1">
        <v>0.156</v>
      </c>
      <c r="L3113" s="1">
        <v>0.10199999999999999</v>
      </c>
      <c r="M3113" s="1">
        <v>3.2000000000000001E-2</v>
      </c>
      <c r="N3113">
        <v>0</v>
      </c>
      <c r="O3113">
        <v>0</v>
      </c>
      <c r="P3113" s="1">
        <v>0.246</v>
      </c>
      <c r="Q3113" s="1">
        <v>4</v>
      </c>
      <c r="R3113" s="1">
        <v>10.128</v>
      </c>
      <c r="S3113" s="1">
        <v>28.082000000000001</v>
      </c>
      <c r="T3113" s="1">
        <v>33.991</v>
      </c>
      <c r="U3113" s="1">
        <v>37.4</v>
      </c>
      <c r="V3113" s="1">
        <v>41.223999999999997</v>
      </c>
      <c r="W3113" s="1">
        <v>38.146999999999998</v>
      </c>
      <c r="X3113" s="1">
        <v>39.469000000000001</v>
      </c>
      <c r="Y3113" s="1">
        <v>57.064999999999998</v>
      </c>
      <c r="Z3113" s="1">
        <v>60.046999999999997</v>
      </c>
      <c r="AA3113" s="1">
        <v>52.828000000000003</v>
      </c>
      <c r="AB3113" s="1">
        <v>42.985999999999997</v>
      </c>
      <c r="AC3113" s="1">
        <v>42.478999999999999</v>
      </c>
      <c r="AD3113" s="1">
        <v>43.686</v>
      </c>
      <c r="AE3113" s="1">
        <v>51.234000000000002</v>
      </c>
      <c r="AF3113" s="1">
        <v>46.567999999999998</v>
      </c>
      <c r="AG3113" s="1">
        <v>45.856999999999999</v>
      </c>
      <c r="AH3113" s="1">
        <v>43.326999999999998</v>
      </c>
      <c r="AI3113" s="1">
        <v>53.243000000000002</v>
      </c>
      <c r="AJ3113" s="1">
        <v>58.771999999999998</v>
      </c>
      <c r="AK3113" s="1">
        <v>53.081000000000003</v>
      </c>
      <c r="AL3113" s="1">
        <v>52.640999999999998</v>
      </c>
      <c r="AM3113" s="1">
        <v>50.945999999999998</v>
      </c>
      <c r="AN3113" s="1">
        <v>54.905000000000001</v>
      </c>
      <c r="AO3113" s="1">
        <v>48.854999999999997</v>
      </c>
      <c r="AP3113" s="1">
        <v>48.427</v>
      </c>
      <c r="AQ3113" s="1">
        <v>50.411000000000001</v>
      </c>
      <c r="AR3113" s="1">
        <v>44.875</v>
      </c>
      <c r="AS3113" s="1">
        <v>45.444000000000003</v>
      </c>
      <c r="AT3113" s="1">
        <v>44.649000000000001</v>
      </c>
      <c r="AU3113" t="str">
        <f>IF(D3113="","",INDEX([1]DICCIONARIO!$G$21:$H$33,MATCH('DATA NIQ'!D3113,[1]DICCIONARIO!$G$21:$G$33,0),2))</f>
        <v>PEP</v>
      </c>
    </row>
    <row r="3114" spans="1:47" ht="14.45" hidden="1" customHeight="1" x14ac:dyDescent="0.25">
      <c r="A3114" t="s">
        <v>0</v>
      </c>
      <c r="B3114" s="2" t="s">
        <v>349</v>
      </c>
      <c r="C3114" t="s">
        <v>17</v>
      </c>
      <c r="D3114" t="s">
        <v>7</v>
      </c>
      <c r="E3114" t="s">
        <v>386</v>
      </c>
      <c r="F3114" t="s">
        <v>16</v>
      </c>
      <c r="G3114" t="s">
        <v>356</v>
      </c>
      <c r="H3114" s="3" t="str">
        <f t="shared" si="48"/>
        <v>ARG SELF CADENAGUARNICIONES PARA COPETINPEPSICOPEPPEP PALITOS21 A 40Part. de Vtas (KILOS) - Product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>
        <v>0</v>
      </c>
      <c r="O3114">
        <v>0</v>
      </c>
      <c r="P3114" s="1">
        <v>0</v>
      </c>
      <c r="Q3114" s="1">
        <v>2E-3</v>
      </c>
      <c r="R3114" s="1">
        <v>7.0000000000000001E-3</v>
      </c>
      <c r="S3114" s="1">
        <v>2.5999999999999999E-2</v>
      </c>
      <c r="T3114" s="1">
        <v>3.6999999999999998E-2</v>
      </c>
      <c r="U3114" s="1">
        <v>0.18099999999999999</v>
      </c>
      <c r="V3114" s="1">
        <v>5.8000000000000003E-2</v>
      </c>
      <c r="W3114" s="1">
        <v>0.08</v>
      </c>
      <c r="X3114" s="1">
        <v>0.104</v>
      </c>
      <c r="Y3114" s="1">
        <v>0.153</v>
      </c>
      <c r="Z3114" s="1">
        <v>0.13500000000000001</v>
      </c>
      <c r="AA3114" s="1">
        <v>0.11</v>
      </c>
      <c r="AB3114" s="1">
        <v>7.1999999999999995E-2</v>
      </c>
      <c r="AC3114" s="1">
        <v>4.1000000000000002E-2</v>
      </c>
      <c r="AD3114" s="1">
        <v>7.9000000000000001E-2</v>
      </c>
      <c r="AE3114" s="1">
        <v>6.0999999999999999E-2</v>
      </c>
      <c r="AF3114" s="1">
        <v>4.4999999999999998E-2</v>
      </c>
      <c r="AG3114" s="1">
        <v>6.0999999999999999E-2</v>
      </c>
      <c r="AH3114" s="1">
        <v>5.8999999999999997E-2</v>
      </c>
      <c r="AI3114" s="1">
        <v>5.2999999999999999E-2</v>
      </c>
      <c r="AJ3114" s="1">
        <v>8.5999999999999993E-2</v>
      </c>
      <c r="AK3114" s="1">
        <v>9.5000000000000001E-2</v>
      </c>
      <c r="AL3114" s="1">
        <v>9.5000000000000001E-2</v>
      </c>
      <c r="AM3114" s="1">
        <v>8.8999999999999996E-2</v>
      </c>
      <c r="AN3114" s="1">
        <v>7.6999999999999999E-2</v>
      </c>
      <c r="AO3114" s="1">
        <v>6.6000000000000003E-2</v>
      </c>
      <c r="AP3114" s="1">
        <v>7.8E-2</v>
      </c>
      <c r="AQ3114" s="1">
        <v>7.6999999999999999E-2</v>
      </c>
      <c r="AR3114" s="1">
        <v>8.1000000000000003E-2</v>
      </c>
      <c r="AS3114" s="1">
        <v>9.4E-2</v>
      </c>
      <c r="AT3114" s="1">
        <v>4.2000000000000003E-2</v>
      </c>
      <c r="AU3114" t="str">
        <f>IF(D3114="","",INDEX([1]DICCIONARIO!$G$21:$H$33,MATCH('DATA NIQ'!D3114,[1]DICCIONARIO!$G$21:$G$33,0),2))</f>
        <v>PEP</v>
      </c>
    </row>
    <row r="3115" spans="1:47" ht="14.45" hidden="1" customHeight="1" x14ac:dyDescent="0.25">
      <c r="A3115" t="s">
        <v>0</v>
      </c>
      <c r="B3115" s="2" t="s">
        <v>349</v>
      </c>
      <c r="C3115" t="s">
        <v>17</v>
      </c>
      <c r="D3115" t="s">
        <v>7</v>
      </c>
      <c r="E3115" t="s">
        <v>386</v>
      </c>
      <c r="F3115" t="s">
        <v>16</v>
      </c>
      <c r="G3115" t="s">
        <v>357</v>
      </c>
      <c r="H3115" s="3" t="str">
        <f t="shared" si="48"/>
        <v>ARG SELF CADENAGUARNICIONES PARA COPETINPEPSICOPEPPEP PALITOS21 A 40Part. de Vtas Valor - Product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>
        <v>0</v>
      </c>
      <c r="O3115">
        <v>0</v>
      </c>
      <c r="P3115" s="1">
        <v>0</v>
      </c>
      <c r="Q3115" s="1">
        <v>2E-3</v>
      </c>
      <c r="R3115" s="1">
        <v>8.0000000000000002E-3</v>
      </c>
      <c r="S3115" s="1">
        <v>2.9000000000000001E-2</v>
      </c>
      <c r="T3115" s="1">
        <v>3.6999999999999998E-2</v>
      </c>
      <c r="U3115" s="1">
        <v>0.124</v>
      </c>
      <c r="V3115" s="1">
        <v>5.7000000000000002E-2</v>
      </c>
      <c r="W3115" s="1">
        <v>7.1999999999999995E-2</v>
      </c>
      <c r="X3115" s="1">
        <v>8.5999999999999993E-2</v>
      </c>
      <c r="Y3115" s="1">
        <v>0.115</v>
      </c>
      <c r="Z3115" s="1">
        <v>9.6000000000000002E-2</v>
      </c>
      <c r="AA3115" s="1">
        <v>7.0999999999999994E-2</v>
      </c>
      <c r="AB3115" s="1">
        <v>5.2999999999999999E-2</v>
      </c>
      <c r="AC3115" s="1">
        <v>5.1999999999999998E-2</v>
      </c>
      <c r="AD3115" s="1">
        <v>9.1999999999999998E-2</v>
      </c>
      <c r="AE3115" s="1">
        <v>6.4000000000000001E-2</v>
      </c>
      <c r="AF3115" s="1">
        <v>7.0000000000000007E-2</v>
      </c>
      <c r="AG3115" s="1">
        <v>0.1</v>
      </c>
      <c r="AH3115" s="1">
        <v>7.6999999999999999E-2</v>
      </c>
      <c r="AI3115" s="1">
        <v>8.5999999999999993E-2</v>
      </c>
      <c r="AJ3115" s="1">
        <v>0.11600000000000001</v>
      </c>
      <c r="AK3115" s="1">
        <v>0.121</v>
      </c>
      <c r="AL3115" s="1">
        <v>0.123</v>
      </c>
      <c r="AM3115" s="1">
        <v>0.124</v>
      </c>
      <c r="AN3115" s="1">
        <v>0.113</v>
      </c>
      <c r="AO3115" s="1">
        <v>8.8999999999999996E-2</v>
      </c>
      <c r="AP3115" s="1">
        <v>0.10199999999999999</v>
      </c>
      <c r="AQ3115" s="1">
        <v>9.2999999999999999E-2</v>
      </c>
      <c r="AR3115" s="1">
        <v>0.109</v>
      </c>
      <c r="AS3115" s="1">
        <v>0.122</v>
      </c>
      <c r="AT3115" s="1">
        <v>6.3E-2</v>
      </c>
      <c r="AU3115" t="str">
        <f>IF(D3115="","",INDEX([1]DICCIONARIO!$G$21:$H$33,MATCH('DATA NIQ'!D3115,[1]DICCIONARIO!$G$21:$G$33,0),2))</f>
        <v>PEP</v>
      </c>
    </row>
    <row r="3116" spans="1:47" ht="14.45" customHeight="1" x14ac:dyDescent="0.25">
      <c r="A3116" t="s">
        <v>0</v>
      </c>
      <c r="B3116" s="2" t="s">
        <v>349</v>
      </c>
      <c r="C3116" t="s">
        <v>17</v>
      </c>
      <c r="D3116" t="s">
        <v>7</v>
      </c>
      <c r="E3116" t="s">
        <v>386</v>
      </c>
      <c r="F3116" t="s">
        <v>25</v>
      </c>
      <c r="G3116" t="s">
        <v>350</v>
      </c>
      <c r="H3116" s="3" t="str">
        <f t="shared" si="48"/>
        <v>ARG SELF CADENAGUARNICIONES PARA COPETINPEPSICOPEPPEP PALITOS61 A 120Vtas (KILOS)</v>
      </c>
      <c r="I3116" s="4">
        <v>14512.48</v>
      </c>
      <c r="J3116" s="4">
        <v>15469.269</v>
      </c>
      <c r="K3116" s="4">
        <v>15016.76</v>
      </c>
      <c r="L3116" s="4">
        <v>14568.76</v>
      </c>
      <c r="M3116" s="4">
        <v>14604.049000000001</v>
      </c>
      <c r="N3116" s="4">
        <v>11046.718000000001</v>
      </c>
      <c r="O3116" s="4">
        <v>15359.046</v>
      </c>
      <c r="P3116" s="4">
        <v>15749.762000000001</v>
      </c>
      <c r="Q3116" s="4">
        <v>19008.991999999998</v>
      </c>
      <c r="R3116" s="4">
        <v>14827.284</v>
      </c>
      <c r="S3116" s="4">
        <v>17820.304</v>
      </c>
      <c r="T3116" s="4">
        <v>19098.595000000001</v>
      </c>
      <c r="U3116" s="4">
        <v>14033.124</v>
      </c>
      <c r="V3116" s="4">
        <v>11791.23</v>
      </c>
      <c r="W3116" s="4">
        <v>13168.534</v>
      </c>
      <c r="X3116" s="4">
        <v>14498.634</v>
      </c>
      <c r="Y3116" s="4">
        <v>16591.937000000002</v>
      </c>
      <c r="Z3116" s="4">
        <v>19632.937999999998</v>
      </c>
      <c r="AA3116" s="4">
        <v>8259.5769999999993</v>
      </c>
      <c r="AB3116" s="4">
        <v>3036.0390000000002</v>
      </c>
      <c r="AC3116" s="4">
        <v>2201.1190000000001</v>
      </c>
      <c r="AD3116" s="4">
        <v>3517.5259999999998</v>
      </c>
      <c r="AE3116" s="4">
        <v>3783.902</v>
      </c>
      <c r="AF3116" s="4">
        <v>5224.3909999999996</v>
      </c>
      <c r="AG3116" s="4">
        <v>5136.4650000000001</v>
      </c>
      <c r="AH3116" s="4">
        <v>4833.7079999999996</v>
      </c>
      <c r="AI3116" s="4">
        <v>4177.6559999999999</v>
      </c>
      <c r="AJ3116" s="4">
        <v>5220.6620000000003</v>
      </c>
      <c r="AK3116" s="4">
        <v>6860.9120000000003</v>
      </c>
      <c r="AL3116" s="4">
        <v>7069.19</v>
      </c>
      <c r="AM3116" s="4">
        <v>6256.442</v>
      </c>
      <c r="AN3116" s="4">
        <v>7532.8190000000004</v>
      </c>
      <c r="AO3116" s="4">
        <v>7697.4359999999997</v>
      </c>
      <c r="AP3116" s="4">
        <v>6697.5140000000001</v>
      </c>
      <c r="AQ3116" s="4">
        <v>7092.7359999999999</v>
      </c>
      <c r="AR3116" s="4">
        <v>6394.5069999999996</v>
      </c>
      <c r="AS3116" s="4">
        <v>6491.9870000000001</v>
      </c>
      <c r="AT3116" s="4">
        <v>5254.47</v>
      </c>
      <c r="AU3116" t="str">
        <f>IF(D3116="","",INDEX([1]DICCIONARIO!$G$21:$H$33,MATCH('DATA NIQ'!D3116,[1]DICCIONARIO!$G$21:$G$33,0),2))</f>
        <v>PEP</v>
      </c>
    </row>
    <row r="3117" spans="1:47" ht="14.45" customHeight="1" x14ac:dyDescent="0.25">
      <c r="A3117" t="s">
        <v>0</v>
      </c>
      <c r="B3117" s="2" t="s">
        <v>349</v>
      </c>
      <c r="C3117" t="s">
        <v>17</v>
      </c>
      <c r="D3117" t="s">
        <v>7</v>
      </c>
      <c r="E3117" t="s">
        <v>386</v>
      </c>
      <c r="F3117" t="s">
        <v>25</v>
      </c>
      <c r="G3117" t="s">
        <v>351</v>
      </c>
      <c r="H3117" s="3" t="str">
        <f t="shared" si="48"/>
        <v>ARG SELF CADENAGUARNICIONES PARA COPETINPEPSICOPEPPEP PALITOS61 A 120Compras (KILOS)</v>
      </c>
      <c r="I3117" s="4">
        <v>0</v>
      </c>
      <c r="J3117" s="4">
        <v>0</v>
      </c>
      <c r="K3117" s="4">
        <v>0</v>
      </c>
      <c r="L3117" s="4">
        <v>0</v>
      </c>
      <c r="M3117" s="4">
        <v>0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  <c r="AF3117" s="4">
        <v>0</v>
      </c>
      <c r="AG3117" s="4">
        <v>0</v>
      </c>
      <c r="AH3117" s="4">
        <v>0</v>
      </c>
      <c r="AI3117" s="4">
        <v>0</v>
      </c>
      <c r="AJ3117" s="4">
        <v>0</v>
      </c>
      <c r="AK3117" s="4">
        <v>0</v>
      </c>
      <c r="AL3117" s="4">
        <v>0</v>
      </c>
      <c r="AM3117" s="4">
        <v>0</v>
      </c>
      <c r="AN3117" s="4">
        <v>0</v>
      </c>
      <c r="AO3117" s="4">
        <v>0</v>
      </c>
      <c r="AP3117" s="4">
        <v>0</v>
      </c>
      <c r="AQ3117" s="4">
        <v>0</v>
      </c>
      <c r="AR3117" s="4">
        <v>0</v>
      </c>
      <c r="AS3117" s="4">
        <v>0</v>
      </c>
      <c r="AT3117" s="4">
        <v>0</v>
      </c>
      <c r="AU3117" t="str">
        <f>IF(D3117="","",INDEX([1]DICCIONARIO!$G$21:$H$33,MATCH('DATA NIQ'!D3117,[1]DICCIONARIO!$G$21:$G$33,0),2))</f>
        <v>PEP</v>
      </c>
    </row>
    <row r="3118" spans="1:47" ht="14.45" customHeight="1" x14ac:dyDescent="0.25">
      <c r="A3118" t="s">
        <v>0</v>
      </c>
      <c r="B3118" s="2" t="s">
        <v>349</v>
      </c>
      <c r="C3118" t="s">
        <v>17</v>
      </c>
      <c r="D3118" t="s">
        <v>7</v>
      </c>
      <c r="E3118" t="s">
        <v>386</v>
      </c>
      <c r="F3118" t="s">
        <v>25</v>
      </c>
      <c r="G3118" t="s">
        <v>352</v>
      </c>
      <c r="H3118" s="3" t="str">
        <f t="shared" si="48"/>
        <v>ARG SELF CADENAGUARNICIONES PARA COPETINPEPSICOPEPPEP PALITOS61 A 120Inventario (KILOS)</v>
      </c>
      <c r="I3118" s="4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4">
        <v>0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0</v>
      </c>
      <c r="AF3118" s="4">
        <v>0</v>
      </c>
      <c r="AG3118" s="4">
        <v>0</v>
      </c>
      <c r="AH3118" s="4">
        <v>0</v>
      </c>
      <c r="AI3118" s="4">
        <v>0</v>
      </c>
      <c r="AJ3118" s="4">
        <v>0</v>
      </c>
      <c r="AK3118" s="4">
        <v>0</v>
      </c>
      <c r="AL3118" s="4">
        <v>0</v>
      </c>
      <c r="AM3118" s="4">
        <v>0</v>
      </c>
      <c r="AN3118" s="4">
        <v>0</v>
      </c>
      <c r="AO3118" s="4">
        <v>0</v>
      </c>
      <c r="AP3118" s="4">
        <v>0</v>
      </c>
      <c r="AQ3118" s="4">
        <v>0</v>
      </c>
      <c r="AR3118" s="4">
        <v>0</v>
      </c>
      <c r="AS3118" s="4">
        <v>0</v>
      </c>
      <c r="AT3118" s="4">
        <v>0</v>
      </c>
      <c r="AU3118" t="str">
        <f>IF(D3118="","",INDEX([1]DICCIONARIO!$G$21:$H$33,MATCH('DATA NIQ'!D3118,[1]DICCIONARIO!$G$21:$G$33,0),2))</f>
        <v>PEP</v>
      </c>
    </row>
    <row r="3119" spans="1:47" ht="14.45" hidden="1" customHeight="1" x14ac:dyDescent="0.25">
      <c r="A3119" t="s">
        <v>0</v>
      </c>
      <c r="B3119" s="2" t="s">
        <v>349</v>
      </c>
      <c r="C3119" t="s">
        <v>17</v>
      </c>
      <c r="D3119" t="s">
        <v>7</v>
      </c>
      <c r="E3119" t="s">
        <v>386</v>
      </c>
      <c r="F3119" t="s">
        <v>25</v>
      </c>
      <c r="G3119" t="s">
        <v>353</v>
      </c>
      <c r="H3119" s="3" t="str">
        <f t="shared" si="48"/>
        <v>ARG SELF CADENAGUARNICIONES PARA COPETINPEPSICOPEPPEP PALITOS61 A 120Vtas Valor</v>
      </c>
      <c r="I3119" s="3">
        <v>19928624.989</v>
      </c>
      <c r="J3119" s="3">
        <v>21773091.749000002</v>
      </c>
      <c r="K3119" s="3">
        <v>22237937.850000001</v>
      </c>
      <c r="L3119" s="3">
        <v>22582506.535999998</v>
      </c>
      <c r="M3119" s="3">
        <v>23194482.651999999</v>
      </c>
      <c r="N3119" s="3">
        <v>17678595.131999999</v>
      </c>
      <c r="O3119" s="3">
        <v>25036109.090999998</v>
      </c>
      <c r="P3119" s="3">
        <v>27188626.699000001</v>
      </c>
      <c r="Q3119" s="3">
        <v>34214584.673</v>
      </c>
      <c r="R3119" s="3">
        <v>28041509.888999999</v>
      </c>
      <c r="S3119" s="3">
        <v>36093958.127999999</v>
      </c>
      <c r="T3119" s="3">
        <v>39345875.859999999</v>
      </c>
      <c r="U3119" s="3">
        <v>29218271.113000002</v>
      </c>
      <c r="V3119" s="3">
        <v>27002221.138</v>
      </c>
      <c r="W3119" s="3">
        <v>31614056.767000001</v>
      </c>
      <c r="X3119" s="3">
        <v>36798751.537</v>
      </c>
      <c r="Y3119" s="3">
        <v>44661989.223999999</v>
      </c>
      <c r="Z3119" s="3">
        <v>53617622.222999997</v>
      </c>
      <c r="AA3119" s="3">
        <v>25710840.138</v>
      </c>
      <c r="AB3119" s="3">
        <v>13157995.525</v>
      </c>
      <c r="AC3119" s="3">
        <v>23028949.870000001</v>
      </c>
      <c r="AD3119" s="3">
        <v>47945004.778999999</v>
      </c>
      <c r="AE3119" s="3">
        <v>59145446.789999999</v>
      </c>
      <c r="AF3119" s="3">
        <v>78345448.902999997</v>
      </c>
      <c r="AG3119" s="3">
        <v>82373933.457000002</v>
      </c>
      <c r="AH3119" s="3">
        <v>81113953.302000001</v>
      </c>
      <c r="AI3119" s="3">
        <v>81206165.828999996</v>
      </c>
      <c r="AJ3119" s="3">
        <v>101341321.112</v>
      </c>
      <c r="AK3119" s="3">
        <v>132209980.021</v>
      </c>
      <c r="AL3119" s="3">
        <v>129032319.895</v>
      </c>
      <c r="AM3119" s="3">
        <v>114825669.03399999</v>
      </c>
      <c r="AN3119" s="3">
        <v>126069092.007</v>
      </c>
      <c r="AO3119" s="3">
        <v>137571836.26899999</v>
      </c>
      <c r="AP3119" s="3">
        <v>117423363.90700001</v>
      </c>
      <c r="AQ3119" s="3">
        <v>127615999.028</v>
      </c>
      <c r="AR3119" s="3">
        <v>119451652.822</v>
      </c>
      <c r="AS3119" s="3">
        <v>125246954.23</v>
      </c>
      <c r="AT3119" s="3">
        <v>108645492.432</v>
      </c>
      <c r="AU3119" t="str">
        <f>IF(D3119="","",INDEX([1]DICCIONARIO!$G$21:$H$33,MATCH('DATA NIQ'!D3119,[1]DICCIONARIO!$G$21:$G$33,0),2))</f>
        <v>PEP</v>
      </c>
    </row>
    <row r="3120" spans="1:47" hidden="1" x14ac:dyDescent="0.25">
      <c r="A3120" t="s">
        <v>0</v>
      </c>
      <c r="B3120" s="2" t="s">
        <v>349</v>
      </c>
      <c r="C3120" t="s">
        <v>17</v>
      </c>
      <c r="D3120" t="s">
        <v>7</v>
      </c>
      <c r="E3120" t="s">
        <v>386</v>
      </c>
      <c r="F3120" t="s">
        <v>25</v>
      </c>
      <c r="G3120" t="s">
        <v>354</v>
      </c>
      <c r="H3120" s="3" t="str">
        <f t="shared" si="48"/>
        <v>ARG SELF CADENAGUARNICIONES PARA COPETINPEPSICOPEPPEP PALITOS61 A 120Dist. Num. Tiendas Handling (C)</v>
      </c>
      <c r="I3120" s="1">
        <v>89.801000000000002</v>
      </c>
      <c r="J3120" s="1">
        <v>88.808000000000007</v>
      </c>
      <c r="K3120" s="1">
        <v>88.022000000000006</v>
      </c>
      <c r="L3120" s="1">
        <v>89.548000000000002</v>
      </c>
      <c r="M3120" s="1">
        <v>88.813000000000002</v>
      </c>
      <c r="N3120" s="1">
        <v>84.528000000000006</v>
      </c>
      <c r="O3120" s="1">
        <v>83.911000000000001</v>
      </c>
      <c r="P3120" s="1">
        <v>83.472999999999999</v>
      </c>
      <c r="Q3120" s="1">
        <v>88.287999999999997</v>
      </c>
      <c r="R3120" s="1">
        <v>88.231999999999999</v>
      </c>
      <c r="S3120" s="1">
        <v>86.989000000000004</v>
      </c>
      <c r="T3120" s="1">
        <v>86.572999999999993</v>
      </c>
      <c r="U3120" s="1">
        <v>84.965999999999994</v>
      </c>
      <c r="V3120" s="1">
        <v>68.334000000000003</v>
      </c>
      <c r="W3120" s="1">
        <v>58.784999999999997</v>
      </c>
      <c r="X3120" s="1">
        <v>54.503999999999998</v>
      </c>
      <c r="Y3120" s="1">
        <v>53.627000000000002</v>
      </c>
      <c r="Z3120" s="1">
        <v>77.564999999999998</v>
      </c>
      <c r="AA3120" s="1">
        <v>59.412999999999997</v>
      </c>
      <c r="AB3120" s="1">
        <v>32.512</v>
      </c>
      <c r="AC3120" s="1">
        <v>27.027999999999999</v>
      </c>
      <c r="AD3120" s="1">
        <v>35.006999999999998</v>
      </c>
      <c r="AE3120" s="1">
        <v>48.457000000000001</v>
      </c>
      <c r="AF3120" s="1">
        <v>64.150000000000006</v>
      </c>
      <c r="AG3120" s="1">
        <v>63.402999999999999</v>
      </c>
      <c r="AH3120" s="1">
        <v>61.119</v>
      </c>
      <c r="AI3120" s="1">
        <v>58.826999999999998</v>
      </c>
      <c r="AJ3120" s="1">
        <v>62.506999999999998</v>
      </c>
      <c r="AK3120" s="1">
        <v>68.222999999999999</v>
      </c>
      <c r="AL3120" s="1">
        <v>68.233000000000004</v>
      </c>
      <c r="AM3120" s="1">
        <v>67.59</v>
      </c>
      <c r="AN3120" s="1">
        <v>67.733000000000004</v>
      </c>
      <c r="AO3120" s="1">
        <v>67.406999999999996</v>
      </c>
      <c r="AP3120" s="1">
        <v>67.027000000000001</v>
      </c>
      <c r="AQ3120" s="1">
        <v>67.546999999999997</v>
      </c>
      <c r="AR3120" s="1">
        <v>67.811999999999998</v>
      </c>
      <c r="AS3120" s="1">
        <v>67.600999999999999</v>
      </c>
      <c r="AT3120" s="1">
        <v>67.141999999999996</v>
      </c>
      <c r="AU3120" t="str">
        <f>IF(D3120="","",INDEX([1]DICCIONARIO!$G$21:$H$33,MATCH('DATA NIQ'!D3120,[1]DICCIONARIO!$G$21:$G$33,0),2))</f>
        <v>PEP</v>
      </c>
    </row>
    <row r="3121" spans="1:47" ht="14.45" hidden="1" customHeight="1" x14ac:dyDescent="0.25">
      <c r="A3121" t="s">
        <v>0</v>
      </c>
      <c r="B3121" s="2" t="s">
        <v>349</v>
      </c>
      <c r="C3121" t="s">
        <v>17</v>
      </c>
      <c r="D3121" t="s">
        <v>7</v>
      </c>
      <c r="E3121" t="s">
        <v>386</v>
      </c>
      <c r="F3121" t="s">
        <v>25</v>
      </c>
      <c r="G3121" t="s">
        <v>355</v>
      </c>
      <c r="H3121" s="3" t="str">
        <f t="shared" si="48"/>
        <v>ARG SELF CADENAGUARNICIONES PARA COPETINPEPSICOPEPPEP PALITOS61 A 120Dist. Pond. Tiendas Handling</v>
      </c>
      <c r="I3121" s="1">
        <v>96.617000000000004</v>
      </c>
      <c r="J3121" s="1">
        <v>96.519000000000005</v>
      </c>
      <c r="K3121" s="1">
        <v>96.08</v>
      </c>
      <c r="L3121" s="1">
        <v>96.346000000000004</v>
      </c>
      <c r="M3121" s="1">
        <v>95.513999999999996</v>
      </c>
      <c r="N3121" s="1">
        <v>92.649000000000001</v>
      </c>
      <c r="O3121" s="1">
        <v>88.97</v>
      </c>
      <c r="P3121" s="1">
        <v>91.578000000000003</v>
      </c>
      <c r="Q3121" s="1">
        <v>95.718999999999994</v>
      </c>
      <c r="R3121" s="1">
        <v>95.781000000000006</v>
      </c>
      <c r="S3121" s="1">
        <v>95.055999999999997</v>
      </c>
      <c r="T3121" s="1">
        <v>94.373999999999995</v>
      </c>
      <c r="U3121" s="1">
        <v>93.177999999999997</v>
      </c>
      <c r="V3121" s="1">
        <v>85.608000000000004</v>
      </c>
      <c r="W3121" s="1">
        <v>78.691999999999993</v>
      </c>
      <c r="X3121" s="1">
        <v>77.352999999999994</v>
      </c>
      <c r="Y3121" s="1">
        <v>76.974999999999994</v>
      </c>
      <c r="Z3121" s="1">
        <v>90.924999999999997</v>
      </c>
      <c r="AA3121" s="1">
        <v>77.284999999999997</v>
      </c>
      <c r="AB3121" s="1">
        <v>59.180999999999997</v>
      </c>
      <c r="AC3121" s="1">
        <v>52.392000000000003</v>
      </c>
      <c r="AD3121" s="1">
        <v>62.73</v>
      </c>
      <c r="AE3121" s="1">
        <v>69.346999999999994</v>
      </c>
      <c r="AF3121" s="1">
        <v>74.228999999999999</v>
      </c>
      <c r="AG3121" s="1">
        <v>73.087000000000003</v>
      </c>
      <c r="AH3121" s="1">
        <v>70.393000000000001</v>
      </c>
      <c r="AI3121" s="1">
        <v>79.39</v>
      </c>
      <c r="AJ3121" s="1">
        <v>81.113</v>
      </c>
      <c r="AK3121" s="1">
        <v>83.070999999999998</v>
      </c>
      <c r="AL3121" s="1">
        <v>84.194000000000003</v>
      </c>
      <c r="AM3121" s="1">
        <v>83.2</v>
      </c>
      <c r="AN3121" s="1">
        <v>82.924000000000007</v>
      </c>
      <c r="AO3121" s="1">
        <v>83.277000000000001</v>
      </c>
      <c r="AP3121" s="1">
        <v>82.248999999999995</v>
      </c>
      <c r="AQ3121" s="1">
        <v>83.322000000000003</v>
      </c>
      <c r="AR3121" s="1">
        <v>83.632999999999996</v>
      </c>
      <c r="AS3121" s="1">
        <v>82.66</v>
      </c>
      <c r="AT3121" s="1">
        <v>82.649000000000001</v>
      </c>
      <c r="AU3121" t="str">
        <f>IF(D3121="","",INDEX([1]DICCIONARIO!$G$21:$H$33,MATCH('DATA NIQ'!D3121,[1]DICCIONARIO!$G$21:$G$33,0),2))</f>
        <v>PEP</v>
      </c>
    </row>
    <row r="3122" spans="1:47" ht="14.45" hidden="1" customHeight="1" x14ac:dyDescent="0.25">
      <c r="A3122" t="s">
        <v>0</v>
      </c>
      <c r="B3122" s="2" t="s">
        <v>349</v>
      </c>
      <c r="C3122" t="s">
        <v>17</v>
      </c>
      <c r="D3122" t="s">
        <v>7</v>
      </c>
      <c r="E3122" t="s">
        <v>386</v>
      </c>
      <c r="F3122" t="s">
        <v>25</v>
      </c>
      <c r="G3122" t="s">
        <v>356</v>
      </c>
      <c r="H3122" s="3" t="str">
        <f t="shared" si="48"/>
        <v>ARG SELF CADENAGUARNICIONES PARA COPETINPEPSICOPEPPEP PALITOS61 A 120Part. de Vtas (KILOS) - Product</v>
      </c>
      <c r="I3122" s="1">
        <v>1.0980000000000001</v>
      </c>
      <c r="J3122" s="1">
        <v>1.099</v>
      </c>
      <c r="K3122" s="1">
        <v>0.98199999999999998</v>
      </c>
      <c r="L3122" s="1">
        <v>0.97499999999999998</v>
      </c>
      <c r="M3122" s="1">
        <v>1.0009999999999999</v>
      </c>
      <c r="N3122" s="1">
        <v>0.751</v>
      </c>
      <c r="O3122" s="1">
        <v>1.085</v>
      </c>
      <c r="P3122" s="1">
        <v>0.78400000000000003</v>
      </c>
      <c r="Q3122" s="1">
        <v>1.1140000000000001</v>
      </c>
      <c r="R3122" s="1">
        <v>1.075</v>
      </c>
      <c r="S3122" s="1">
        <v>1.2649999999999999</v>
      </c>
      <c r="T3122" s="1">
        <v>1.5049999999999999</v>
      </c>
      <c r="U3122" s="1">
        <v>1.0620000000000001</v>
      </c>
      <c r="V3122" s="1">
        <v>0.83899999999999997</v>
      </c>
      <c r="W3122" s="1">
        <v>0.86899999999999999</v>
      </c>
      <c r="X3122" s="1">
        <v>1.022</v>
      </c>
      <c r="Y3122" s="1">
        <v>1.177</v>
      </c>
      <c r="Z3122" s="1">
        <v>1.3069999999999999</v>
      </c>
      <c r="AA3122" s="1">
        <v>0.56699999999999995</v>
      </c>
      <c r="AB3122" s="1">
        <v>0.16900000000000001</v>
      </c>
      <c r="AC3122" s="1">
        <v>0.157</v>
      </c>
      <c r="AD3122" s="1">
        <v>0.309</v>
      </c>
      <c r="AE3122" s="1">
        <v>0.33300000000000002</v>
      </c>
      <c r="AF3122" s="1">
        <v>0.44900000000000001</v>
      </c>
      <c r="AG3122" s="1">
        <v>0.44800000000000001</v>
      </c>
      <c r="AH3122" s="1">
        <v>0.40400000000000003</v>
      </c>
      <c r="AI3122" s="1">
        <v>0.28999999999999998</v>
      </c>
      <c r="AJ3122" s="1">
        <v>0.42499999999999999</v>
      </c>
      <c r="AK3122" s="1">
        <v>0.58299999999999996</v>
      </c>
      <c r="AL3122" s="1">
        <v>0.56399999999999995</v>
      </c>
      <c r="AM3122" s="1">
        <v>0.49199999999999999</v>
      </c>
      <c r="AN3122" s="1">
        <v>0.435</v>
      </c>
      <c r="AO3122" s="1">
        <v>0.46200000000000002</v>
      </c>
      <c r="AP3122" s="1">
        <v>0.498</v>
      </c>
      <c r="AQ3122" s="1">
        <v>0.49299999999999999</v>
      </c>
      <c r="AR3122" s="1">
        <v>0.47599999999999998</v>
      </c>
      <c r="AS3122" s="1">
        <v>0.48599999999999999</v>
      </c>
      <c r="AT3122" s="1">
        <v>0.377</v>
      </c>
      <c r="AU3122" t="str">
        <f>IF(D3122="","",INDEX([1]DICCIONARIO!$G$21:$H$33,MATCH('DATA NIQ'!D3122,[1]DICCIONARIO!$G$21:$G$33,0),2))</f>
        <v>PEP</v>
      </c>
    </row>
    <row r="3123" spans="1:47" ht="14.45" hidden="1" customHeight="1" x14ac:dyDescent="0.25">
      <c r="A3123" t="s">
        <v>0</v>
      </c>
      <c r="B3123" s="2" t="s">
        <v>349</v>
      </c>
      <c r="C3123" t="s">
        <v>17</v>
      </c>
      <c r="D3123" t="s">
        <v>7</v>
      </c>
      <c r="E3123" t="s">
        <v>386</v>
      </c>
      <c r="F3123" t="s">
        <v>25</v>
      </c>
      <c r="G3123" t="s">
        <v>357</v>
      </c>
      <c r="H3123" s="3" t="str">
        <f t="shared" si="48"/>
        <v>ARG SELF CADENAGUARNICIONES PARA COPETINPEPSICOPEPPEP PALITOS61 A 120Part. de Vtas Valor - Product</v>
      </c>
      <c r="I3123" s="1">
        <v>1.0489999999999999</v>
      </c>
      <c r="J3123" s="1">
        <v>1.0389999999999999</v>
      </c>
      <c r="K3123" s="1">
        <v>0.92400000000000004</v>
      </c>
      <c r="L3123" s="1">
        <v>0.88300000000000001</v>
      </c>
      <c r="M3123" s="1">
        <v>0.88700000000000001</v>
      </c>
      <c r="N3123" s="1">
        <v>0.64100000000000001</v>
      </c>
      <c r="O3123" s="1">
        <v>0.88300000000000001</v>
      </c>
      <c r="P3123" s="1">
        <v>0.67400000000000004</v>
      </c>
      <c r="Q3123" s="1">
        <v>0.90800000000000003</v>
      </c>
      <c r="R3123" s="1">
        <v>0.81100000000000005</v>
      </c>
      <c r="S3123" s="1">
        <v>0.92800000000000005</v>
      </c>
      <c r="T3123" s="1">
        <v>1.046</v>
      </c>
      <c r="U3123" s="1">
        <v>0.70699999999999996</v>
      </c>
      <c r="V3123" s="1">
        <v>0.59</v>
      </c>
      <c r="W3123" s="1">
        <v>0.58899999999999997</v>
      </c>
      <c r="X3123" s="1">
        <v>0.63500000000000001</v>
      </c>
      <c r="Y3123" s="1">
        <v>0.66</v>
      </c>
      <c r="Z3123" s="1">
        <v>0.66300000000000003</v>
      </c>
      <c r="AA3123" s="1">
        <v>0.28699999999999998</v>
      </c>
      <c r="AB3123" s="1">
        <v>0.106</v>
      </c>
      <c r="AC3123" s="1">
        <v>0.161</v>
      </c>
      <c r="AD3123" s="1">
        <v>0.32500000000000001</v>
      </c>
      <c r="AE3123" s="1">
        <v>0.38100000000000001</v>
      </c>
      <c r="AF3123" s="1">
        <v>0.48699999999999999</v>
      </c>
      <c r="AG3123" s="1">
        <v>0.52600000000000002</v>
      </c>
      <c r="AH3123" s="1">
        <v>0.48199999999999998</v>
      </c>
      <c r="AI3123" s="1">
        <v>0.38300000000000001</v>
      </c>
      <c r="AJ3123" s="1">
        <v>0.52700000000000002</v>
      </c>
      <c r="AK3123" s="1">
        <v>0.67800000000000005</v>
      </c>
      <c r="AL3123" s="1">
        <v>0.61799999999999999</v>
      </c>
      <c r="AM3123" s="1">
        <v>0.54</v>
      </c>
      <c r="AN3123" s="1">
        <v>0.46899999999999997</v>
      </c>
      <c r="AO3123" s="1">
        <v>0.497</v>
      </c>
      <c r="AP3123" s="1">
        <v>0.48299999999999998</v>
      </c>
      <c r="AQ3123" s="1">
        <v>0.48699999999999999</v>
      </c>
      <c r="AR3123" s="1">
        <v>0.48299999999999998</v>
      </c>
      <c r="AS3123" s="1">
        <v>0.501</v>
      </c>
      <c r="AT3123" s="1">
        <v>0.42</v>
      </c>
      <c r="AU3123" t="str">
        <f>IF(D3123="","",INDEX([1]DICCIONARIO!$G$21:$H$33,MATCH('DATA NIQ'!D3123,[1]DICCIONARIO!$G$21:$G$33,0),2))</f>
        <v>PEP</v>
      </c>
    </row>
    <row r="3124" spans="1:47" ht="14.45" customHeight="1" x14ac:dyDescent="0.25">
      <c r="A3124" t="s">
        <v>0</v>
      </c>
      <c r="B3124" s="2" t="s">
        <v>349</v>
      </c>
      <c r="C3124" t="s">
        <v>17</v>
      </c>
      <c r="D3124" t="s">
        <v>7</v>
      </c>
      <c r="E3124" t="s">
        <v>387</v>
      </c>
      <c r="G3124" t="s">
        <v>350</v>
      </c>
      <c r="H3124" s="3" t="str">
        <f t="shared" si="48"/>
        <v>ARG SELF CADENAGUARNICIONES PARA COPETINPEPSICOPEPPEP RAMITASVtas (KILOS)</v>
      </c>
      <c r="I3124" s="4">
        <v>0</v>
      </c>
      <c r="J3124" s="4">
        <v>0</v>
      </c>
      <c r="K3124" s="4">
        <v>0</v>
      </c>
      <c r="L3124" s="4">
        <v>0</v>
      </c>
      <c r="M3124" s="4">
        <v>0</v>
      </c>
      <c r="N3124" s="4">
        <v>0</v>
      </c>
      <c r="O3124" s="4">
        <v>0</v>
      </c>
      <c r="P3124" s="4">
        <v>0</v>
      </c>
      <c r="Q3124" s="4">
        <v>0</v>
      </c>
      <c r="R3124" s="4">
        <v>0</v>
      </c>
      <c r="S3124" s="4">
        <v>13.302</v>
      </c>
      <c r="T3124" s="4">
        <v>1635.704</v>
      </c>
      <c r="U3124" s="4">
        <v>4751.9740000000002</v>
      </c>
      <c r="V3124" s="4">
        <v>6088.8220000000001</v>
      </c>
      <c r="W3124" s="4">
        <v>7933.0969999999998</v>
      </c>
      <c r="X3124" s="4">
        <v>7156.357</v>
      </c>
      <c r="Y3124" s="4">
        <v>7124.665</v>
      </c>
      <c r="Z3124" s="4">
        <v>8934.2630000000008</v>
      </c>
      <c r="AA3124" s="4">
        <v>9391.6270000000004</v>
      </c>
      <c r="AB3124" s="4">
        <v>7847.2529999999997</v>
      </c>
      <c r="AC3124" s="4">
        <v>7168.2839999999997</v>
      </c>
      <c r="AD3124" s="4">
        <v>6320.0280000000002</v>
      </c>
      <c r="AE3124" s="4">
        <v>4913.34</v>
      </c>
      <c r="AF3124" s="4">
        <v>4548.2250000000004</v>
      </c>
      <c r="AG3124" s="4">
        <v>4390.4719999999998</v>
      </c>
      <c r="AH3124" s="4">
        <v>2814.1979999999999</v>
      </c>
      <c r="AI3124" s="4">
        <v>3396.3919999999998</v>
      </c>
      <c r="AJ3124" s="4">
        <v>3511.6979999999999</v>
      </c>
      <c r="AK3124" s="4">
        <v>3518.2890000000002</v>
      </c>
      <c r="AL3124" s="4">
        <v>3468.72</v>
      </c>
      <c r="AM3124" s="4">
        <v>3397.9360000000001</v>
      </c>
      <c r="AN3124" s="4">
        <v>4430.0169999999998</v>
      </c>
      <c r="AO3124" s="4">
        <v>4617.7269999999999</v>
      </c>
      <c r="AP3124" s="4">
        <v>4445.9719999999998</v>
      </c>
      <c r="AQ3124" s="4">
        <v>5122.7030000000004</v>
      </c>
      <c r="AR3124" s="4">
        <v>4400.0200000000004</v>
      </c>
      <c r="AS3124" s="4">
        <v>4400.442</v>
      </c>
      <c r="AT3124" s="4">
        <v>4226.2709999999997</v>
      </c>
      <c r="AU3124" t="str">
        <f>IF(D3124="","",INDEX([1]DICCIONARIO!$G$21:$H$33,MATCH('DATA NIQ'!D3124,[1]DICCIONARIO!$G$21:$G$33,0),2))</f>
        <v>PEP</v>
      </c>
    </row>
    <row r="3125" spans="1:47" ht="14.45" customHeight="1" x14ac:dyDescent="0.25">
      <c r="A3125" t="s">
        <v>0</v>
      </c>
      <c r="B3125" s="2" t="s">
        <v>349</v>
      </c>
      <c r="C3125" t="s">
        <v>17</v>
      </c>
      <c r="D3125" t="s">
        <v>7</v>
      </c>
      <c r="E3125" t="s">
        <v>387</v>
      </c>
      <c r="G3125" t="s">
        <v>351</v>
      </c>
      <c r="H3125" s="3" t="str">
        <f t="shared" si="48"/>
        <v>ARG SELF CADENAGUARNICIONES PARA COPETINPEPSICOPEPPEP RAMITASCompras (KILOS)</v>
      </c>
      <c r="I3125" s="4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0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4">
        <v>0</v>
      </c>
      <c r="AM3125" s="4">
        <v>0</v>
      </c>
      <c r="AN3125" s="4">
        <v>0</v>
      </c>
      <c r="AO3125" s="4">
        <v>0</v>
      </c>
      <c r="AP3125" s="4">
        <v>0</v>
      </c>
      <c r="AQ3125" s="4">
        <v>0</v>
      </c>
      <c r="AR3125" s="4">
        <v>0</v>
      </c>
      <c r="AS3125" s="4">
        <v>0</v>
      </c>
      <c r="AT3125" s="4">
        <v>0</v>
      </c>
      <c r="AU3125" t="str">
        <f>IF(D3125="","",INDEX([1]DICCIONARIO!$G$21:$H$33,MATCH('DATA NIQ'!D3125,[1]DICCIONARIO!$G$21:$G$33,0),2))</f>
        <v>PEP</v>
      </c>
    </row>
    <row r="3126" spans="1:47" ht="14.45" customHeight="1" x14ac:dyDescent="0.25">
      <c r="A3126" t="s">
        <v>0</v>
      </c>
      <c r="B3126" s="2" t="s">
        <v>349</v>
      </c>
      <c r="C3126" t="s">
        <v>17</v>
      </c>
      <c r="D3126" t="s">
        <v>7</v>
      </c>
      <c r="E3126" t="s">
        <v>387</v>
      </c>
      <c r="G3126" t="s">
        <v>352</v>
      </c>
      <c r="H3126" s="3" t="str">
        <f t="shared" si="48"/>
        <v>ARG SELF CADENAGUARNICIONES PARA COPETINPEPSICOPEPPEP RAMITASInventario (KILOS)</v>
      </c>
      <c r="I3126" s="4">
        <v>0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0</v>
      </c>
      <c r="AG3126" s="4">
        <v>0</v>
      </c>
      <c r="AH3126" s="4">
        <v>0</v>
      </c>
      <c r="AI3126" s="4">
        <v>0</v>
      </c>
      <c r="AJ3126" s="4">
        <v>0</v>
      </c>
      <c r="AK3126" s="4">
        <v>0</v>
      </c>
      <c r="AL3126" s="4">
        <v>0</v>
      </c>
      <c r="AM3126" s="4">
        <v>0</v>
      </c>
      <c r="AN3126" s="4">
        <v>0</v>
      </c>
      <c r="AO3126" s="4">
        <v>0</v>
      </c>
      <c r="AP3126" s="4">
        <v>0</v>
      </c>
      <c r="AQ3126" s="4">
        <v>0</v>
      </c>
      <c r="AR3126" s="4">
        <v>0</v>
      </c>
      <c r="AS3126" s="4">
        <v>0</v>
      </c>
      <c r="AT3126" s="4">
        <v>0</v>
      </c>
      <c r="AU3126" t="str">
        <f>IF(D3126="","",INDEX([1]DICCIONARIO!$G$21:$H$33,MATCH('DATA NIQ'!D3126,[1]DICCIONARIO!$G$21:$G$33,0),2))</f>
        <v>PEP</v>
      </c>
    </row>
    <row r="3127" spans="1:47" ht="14.45" hidden="1" customHeight="1" x14ac:dyDescent="0.25">
      <c r="A3127" t="s">
        <v>0</v>
      </c>
      <c r="B3127" s="2" t="s">
        <v>349</v>
      </c>
      <c r="C3127" t="s">
        <v>17</v>
      </c>
      <c r="D3127" t="s">
        <v>7</v>
      </c>
      <c r="E3127" t="s">
        <v>387</v>
      </c>
      <c r="G3127" t="s">
        <v>353</v>
      </c>
      <c r="H3127" s="3" t="str">
        <f t="shared" si="48"/>
        <v>ARG SELF CADENAGUARNICIONES PARA COPETINPEPSICOPEPPEP RAMITASVtas Valor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 s="3">
        <v>59756.349000000002</v>
      </c>
      <c r="T3127" s="3">
        <v>7156107.3020000001</v>
      </c>
      <c r="U3127" s="3">
        <v>18508049.640000001</v>
      </c>
      <c r="V3127" s="3">
        <v>24430579.338</v>
      </c>
      <c r="W3127" s="3">
        <v>32861680.59</v>
      </c>
      <c r="X3127" s="3">
        <v>34546399.435999997</v>
      </c>
      <c r="Y3127" s="3">
        <v>37303361.094999999</v>
      </c>
      <c r="Z3127" s="3">
        <v>49147847.138999999</v>
      </c>
      <c r="AA3127" s="3">
        <v>56363323.501000002</v>
      </c>
      <c r="AB3127" s="3">
        <v>61475680.321000002</v>
      </c>
      <c r="AC3127" s="3">
        <v>82049041.350999996</v>
      </c>
      <c r="AD3127" s="3">
        <v>84730080.096000001</v>
      </c>
      <c r="AE3127" s="3">
        <v>81540220.376000002</v>
      </c>
      <c r="AF3127" s="3">
        <v>78052755.430999994</v>
      </c>
      <c r="AG3127" s="3">
        <v>74358028.718999997</v>
      </c>
      <c r="AH3127" s="3">
        <v>46999410.995999999</v>
      </c>
      <c r="AI3127" s="3">
        <v>69140858.297000006</v>
      </c>
      <c r="AJ3127" s="3">
        <v>71938481.547000006</v>
      </c>
      <c r="AK3127" s="3">
        <v>67568871.774000004</v>
      </c>
      <c r="AL3127" s="3">
        <v>67742160.693000004</v>
      </c>
      <c r="AM3127" s="3">
        <v>68900337.165000007</v>
      </c>
      <c r="AN3127" s="3">
        <v>79397257.148000002</v>
      </c>
      <c r="AO3127" s="3">
        <v>87866417.784999996</v>
      </c>
      <c r="AP3127" s="3">
        <v>79909607.748999998</v>
      </c>
      <c r="AQ3127" s="3">
        <v>92815878.746000007</v>
      </c>
      <c r="AR3127" s="3">
        <v>83406340.309</v>
      </c>
      <c r="AS3127" s="3">
        <v>84264649.856000006</v>
      </c>
      <c r="AT3127" s="3">
        <v>80869820.861000001</v>
      </c>
      <c r="AU3127" t="str">
        <f>IF(D3127="","",INDEX([1]DICCIONARIO!$G$21:$H$33,MATCH('DATA NIQ'!D3127,[1]DICCIONARIO!$G$21:$G$33,0),2))</f>
        <v>PEP</v>
      </c>
    </row>
    <row r="3128" spans="1:47" hidden="1" x14ac:dyDescent="0.25">
      <c r="A3128" t="s">
        <v>0</v>
      </c>
      <c r="B3128" s="2" t="s">
        <v>349</v>
      </c>
      <c r="C3128" t="s">
        <v>17</v>
      </c>
      <c r="D3128" t="s">
        <v>7</v>
      </c>
      <c r="E3128" t="s">
        <v>387</v>
      </c>
      <c r="G3128" t="s">
        <v>354</v>
      </c>
      <c r="H3128" s="3" t="str">
        <f t="shared" si="48"/>
        <v>ARG SELF CADENAGUARNICIONES PARA COPETINPEPSICOPEPPEP RAMITASDist. Num. Tiendas Handling (C)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0.56599999999999995</v>
      </c>
      <c r="T3128" s="1">
        <v>29.552</v>
      </c>
      <c r="U3128" s="1">
        <v>46.777999999999999</v>
      </c>
      <c r="V3128" s="1">
        <v>66.007999999999996</v>
      </c>
      <c r="W3128" s="1">
        <v>66.652000000000001</v>
      </c>
      <c r="X3128" s="1">
        <v>68.7</v>
      </c>
      <c r="Y3128" s="1">
        <v>70.242000000000004</v>
      </c>
      <c r="Z3128" s="1">
        <v>72.332999999999998</v>
      </c>
      <c r="AA3128" s="1">
        <v>71.813000000000002</v>
      </c>
      <c r="AB3128" s="1">
        <v>69.156000000000006</v>
      </c>
      <c r="AC3128" s="1">
        <v>66.314999999999998</v>
      </c>
      <c r="AD3128" s="1">
        <v>69.078000000000003</v>
      </c>
      <c r="AE3128" s="1">
        <v>68.989000000000004</v>
      </c>
      <c r="AF3128" s="1">
        <v>67.930000000000007</v>
      </c>
      <c r="AG3128" s="1">
        <v>61.225000000000001</v>
      </c>
      <c r="AH3128" s="1">
        <v>53.148000000000003</v>
      </c>
      <c r="AI3128" s="1">
        <v>49.601999999999997</v>
      </c>
      <c r="AJ3128" s="1">
        <v>48.137999999999998</v>
      </c>
      <c r="AK3128" s="1">
        <v>47.44</v>
      </c>
      <c r="AL3128" s="1">
        <v>44.811</v>
      </c>
      <c r="AM3128" s="1">
        <v>49.872999999999998</v>
      </c>
      <c r="AN3128" s="1">
        <v>52.341999999999999</v>
      </c>
      <c r="AO3128" s="1">
        <v>51.427</v>
      </c>
      <c r="AP3128" s="1">
        <v>49.908000000000001</v>
      </c>
      <c r="AQ3128" s="1">
        <v>49.567</v>
      </c>
      <c r="AR3128" s="1">
        <v>48.828000000000003</v>
      </c>
      <c r="AS3128" s="1">
        <v>48.8</v>
      </c>
      <c r="AT3128" s="1">
        <v>48.027000000000001</v>
      </c>
      <c r="AU3128" t="str">
        <f>IF(D3128="","",INDEX([1]DICCIONARIO!$G$21:$H$33,MATCH('DATA NIQ'!D3128,[1]DICCIONARIO!$G$21:$G$33,0),2))</f>
        <v>PEP</v>
      </c>
    </row>
    <row r="3129" spans="1:47" ht="14.45" hidden="1" customHeight="1" x14ac:dyDescent="0.25">
      <c r="A3129" t="s">
        <v>0</v>
      </c>
      <c r="B3129" s="2" t="s">
        <v>349</v>
      </c>
      <c r="C3129" t="s">
        <v>17</v>
      </c>
      <c r="D3129" t="s">
        <v>7</v>
      </c>
      <c r="E3129" t="s">
        <v>387</v>
      </c>
      <c r="G3129" t="s">
        <v>355</v>
      </c>
      <c r="H3129" s="3" t="str">
        <f t="shared" si="48"/>
        <v>ARG SELF CADENAGUARNICIONES PARA COPETINPEPSICOPEPPEP RAMITASDist. Pond. Tiendas Handling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 s="1">
        <v>3.7360000000000002</v>
      </c>
      <c r="T3129" s="1">
        <v>34.121000000000002</v>
      </c>
      <c r="U3129" s="1">
        <v>49.756</v>
      </c>
      <c r="V3129" s="1">
        <v>78.694000000000003</v>
      </c>
      <c r="W3129" s="1">
        <v>80.11</v>
      </c>
      <c r="X3129" s="1">
        <v>83.992999999999995</v>
      </c>
      <c r="Y3129" s="1">
        <v>86.191000000000003</v>
      </c>
      <c r="Z3129" s="1">
        <v>87.090999999999994</v>
      </c>
      <c r="AA3129" s="1">
        <v>87.265000000000001</v>
      </c>
      <c r="AB3129" s="1">
        <v>82.787000000000006</v>
      </c>
      <c r="AC3129" s="1">
        <v>71.864999999999995</v>
      </c>
      <c r="AD3129" s="1">
        <v>80.471000000000004</v>
      </c>
      <c r="AE3129" s="1">
        <v>82.244</v>
      </c>
      <c r="AF3129" s="1">
        <v>76.507000000000005</v>
      </c>
      <c r="AG3129" s="1">
        <v>68.781999999999996</v>
      </c>
      <c r="AH3129" s="1">
        <v>60.069000000000003</v>
      </c>
      <c r="AI3129" s="1">
        <v>65.533000000000001</v>
      </c>
      <c r="AJ3129" s="1">
        <v>63.994</v>
      </c>
      <c r="AK3129" s="1">
        <v>60.648000000000003</v>
      </c>
      <c r="AL3129" s="1">
        <v>57.734999999999999</v>
      </c>
      <c r="AM3129" s="1">
        <v>69.629000000000005</v>
      </c>
      <c r="AN3129" s="1">
        <v>73.843000000000004</v>
      </c>
      <c r="AO3129" s="1">
        <v>71.495000000000005</v>
      </c>
      <c r="AP3129" s="1">
        <v>70.153000000000006</v>
      </c>
      <c r="AQ3129" s="1">
        <v>69.17</v>
      </c>
      <c r="AR3129" s="1">
        <v>68.492000000000004</v>
      </c>
      <c r="AS3129" s="1">
        <v>68.08</v>
      </c>
      <c r="AT3129" s="1">
        <v>66.052000000000007</v>
      </c>
      <c r="AU3129" t="str">
        <f>IF(D3129="","",INDEX([1]DICCIONARIO!$G$21:$H$33,MATCH('DATA NIQ'!D3129,[1]DICCIONARIO!$G$21:$G$33,0),2))</f>
        <v>PEP</v>
      </c>
    </row>
    <row r="3130" spans="1:47" ht="14.45" hidden="1" customHeight="1" x14ac:dyDescent="0.25">
      <c r="A3130" t="s">
        <v>0</v>
      </c>
      <c r="B3130" s="2" t="s">
        <v>349</v>
      </c>
      <c r="C3130" t="s">
        <v>17</v>
      </c>
      <c r="D3130" t="s">
        <v>7</v>
      </c>
      <c r="E3130" t="s">
        <v>387</v>
      </c>
      <c r="G3130" t="s">
        <v>356</v>
      </c>
      <c r="H3130" s="3" t="str">
        <f t="shared" si="48"/>
        <v>ARG SELF CADENAGUARNICIONES PARA COPETINPEPSICOPEPPEP RAMITASPart. de Vtas (KILOS) - Product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 s="1">
        <v>1E-3</v>
      </c>
      <c r="T3130" s="1">
        <v>0.129</v>
      </c>
      <c r="U3130" s="1">
        <v>0.36</v>
      </c>
      <c r="V3130" s="1">
        <v>0.433</v>
      </c>
      <c r="W3130" s="1">
        <v>0.52300000000000002</v>
      </c>
      <c r="X3130" s="1">
        <v>0.504</v>
      </c>
      <c r="Y3130" s="1">
        <v>0.505</v>
      </c>
      <c r="Z3130" s="1">
        <v>0.59499999999999997</v>
      </c>
      <c r="AA3130" s="1">
        <v>0.64400000000000002</v>
      </c>
      <c r="AB3130" s="1">
        <v>0.437</v>
      </c>
      <c r="AC3130" s="1">
        <v>0.51200000000000001</v>
      </c>
      <c r="AD3130" s="1">
        <v>0.55600000000000005</v>
      </c>
      <c r="AE3130" s="1">
        <v>0.433</v>
      </c>
      <c r="AF3130" s="1">
        <v>0.39100000000000001</v>
      </c>
      <c r="AG3130" s="1">
        <v>0.38300000000000001</v>
      </c>
      <c r="AH3130" s="1">
        <v>0.23499999999999999</v>
      </c>
      <c r="AI3130" s="1">
        <v>0.23499999999999999</v>
      </c>
      <c r="AJ3130" s="1">
        <v>0.28599999999999998</v>
      </c>
      <c r="AK3130" s="1">
        <v>0.29899999999999999</v>
      </c>
      <c r="AL3130" s="1">
        <v>0.27700000000000002</v>
      </c>
      <c r="AM3130" s="1">
        <v>0.26700000000000002</v>
      </c>
      <c r="AN3130" s="1">
        <v>0.25600000000000001</v>
      </c>
      <c r="AO3130" s="1">
        <v>0.27700000000000002</v>
      </c>
      <c r="AP3130" s="1">
        <v>0.33100000000000002</v>
      </c>
      <c r="AQ3130" s="1">
        <v>0.35599999999999998</v>
      </c>
      <c r="AR3130" s="1">
        <v>0.32800000000000001</v>
      </c>
      <c r="AS3130" s="1">
        <v>0.32900000000000001</v>
      </c>
      <c r="AT3130" s="1">
        <v>0.30299999999999999</v>
      </c>
      <c r="AU3130" t="str">
        <f>IF(D3130="","",INDEX([1]DICCIONARIO!$G$21:$H$33,MATCH('DATA NIQ'!D3130,[1]DICCIONARIO!$G$21:$G$33,0),2))</f>
        <v>PEP</v>
      </c>
    </row>
    <row r="3131" spans="1:47" ht="14.45" hidden="1" customHeight="1" x14ac:dyDescent="0.25">
      <c r="A3131" t="s">
        <v>0</v>
      </c>
      <c r="B3131" s="2" t="s">
        <v>349</v>
      </c>
      <c r="C3131" t="s">
        <v>17</v>
      </c>
      <c r="D3131" t="s">
        <v>7</v>
      </c>
      <c r="E3131" t="s">
        <v>387</v>
      </c>
      <c r="G3131" t="s">
        <v>357</v>
      </c>
      <c r="H3131" s="3" t="str">
        <f t="shared" si="48"/>
        <v>ARG SELF CADENAGUARNICIONES PARA COPETINPEPSICOPEPPEP RAMITASPart. de Vtas Valor - Product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 s="1">
        <v>2E-3</v>
      </c>
      <c r="T3131" s="1">
        <v>0.19</v>
      </c>
      <c r="U3131" s="1">
        <v>0.44800000000000001</v>
      </c>
      <c r="V3131" s="1">
        <v>0.53300000000000003</v>
      </c>
      <c r="W3131" s="1">
        <v>0.61199999999999999</v>
      </c>
      <c r="X3131" s="1">
        <v>0.59599999999999997</v>
      </c>
      <c r="Y3131" s="1">
        <v>0.55200000000000005</v>
      </c>
      <c r="Z3131" s="1">
        <v>0.60799999999999998</v>
      </c>
      <c r="AA3131" s="1">
        <v>0.629</v>
      </c>
      <c r="AB3131" s="1">
        <v>0.495</v>
      </c>
      <c r="AC3131" s="1">
        <v>0.57299999999999995</v>
      </c>
      <c r="AD3131" s="1">
        <v>0.57399999999999995</v>
      </c>
      <c r="AE3131" s="1">
        <v>0.52500000000000002</v>
      </c>
      <c r="AF3131" s="1">
        <v>0.48499999999999999</v>
      </c>
      <c r="AG3131" s="1">
        <v>0.47399999999999998</v>
      </c>
      <c r="AH3131" s="1">
        <v>0.27900000000000003</v>
      </c>
      <c r="AI3131" s="1">
        <v>0.32600000000000001</v>
      </c>
      <c r="AJ3131" s="1">
        <v>0.374</v>
      </c>
      <c r="AK3131" s="1">
        <v>0.34599999999999997</v>
      </c>
      <c r="AL3131" s="1">
        <v>0.32500000000000001</v>
      </c>
      <c r="AM3131" s="1">
        <v>0.32400000000000001</v>
      </c>
      <c r="AN3131" s="1">
        <v>0.29499999999999998</v>
      </c>
      <c r="AO3131" s="1">
        <v>0.317</v>
      </c>
      <c r="AP3131" s="1">
        <v>0.32900000000000001</v>
      </c>
      <c r="AQ3131" s="1">
        <v>0.35399999999999998</v>
      </c>
      <c r="AR3131" s="1">
        <v>0.33700000000000002</v>
      </c>
      <c r="AS3131" s="1">
        <v>0.33700000000000002</v>
      </c>
      <c r="AT3131" s="1">
        <v>0.313</v>
      </c>
      <c r="AU3131" t="str">
        <f>IF(D3131="","",INDEX([1]DICCIONARIO!$G$21:$H$33,MATCH('DATA NIQ'!D3131,[1]DICCIONARIO!$G$21:$G$33,0),2))</f>
        <v>PEP</v>
      </c>
    </row>
    <row r="3132" spans="1:47" ht="14.45" customHeight="1" x14ac:dyDescent="0.25">
      <c r="A3132" t="s">
        <v>0</v>
      </c>
      <c r="B3132" s="2" t="s">
        <v>349</v>
      </c>
      <c r="C3132" t="s">
        <v>17</v>
      </c>
      <c r="D3132" t="s">
        <v>7</v>
      </c>
      <c r="E3132" t="s">
        <v>387</v>
      </c>
      <c r="F3132" t="s">
        <v>16</v>
      </c>
      <c r="G3132" t="s">
        <v>350</v>
      </c>
      <c r="H3132" s="3" t="str">
        <f t="shared" si="48"/>
        <v>ARG SELF CADENAGUARNICIONES PARA COPETINPEPSICOPEPPEP RAMITAS21 A 40Vtas (KILOS)</v>
      </c>
      <c r="I3132" s="4">
        <v>0</v>
      </c>
      <c r="J3132" s="4">
        <v>0</v>
      </c>
      <c r="K3132" s="4">
        <v>0</v>
      </c>
      <c r="L3132" s="4">
        <v>0</v>
      </c>
      <c r="M3132" s="4">
        <v>0</v>
      </c>
      <c r="N3132" s="4">
        <v>0</v>
      </c>
      <c r="O3132" s="4">
        <v>0</v>
      </c>
      <c r="P3132" s="4">
        <v>0</v>
      </c>
      <c r="Q3132" s="4">
        <v>0</v>
      </c>
      <c r="R3132" s="4">
        <v>0</v>
      </c>
      <c r="S3132" s="4">
        <v>0</v>
      </c>
      <c r="T3132" s="4">
        <v>0</v>
      </c>
      <c r="U3132" s="4">
        <v>5.0999999999999997E-2</v>
      </c>
      <c r="V3132" s="4">
        <v>0.13100000000000001</v>
      </c>
      <c r="W3132" s="4">
        <v>9.7000000000000003E-2</v>
      </c>
      <c r="X3132" s="4">
        <v>0.08</v>
      </c>
      <c r="Y3132" s="4">
        <v>0.13700000000000001</v>
      </c>
      <c r="Z3132" s="4">
        <v>1.48</v>
      </c>
      <c r="AA3132" s="4">
        <v>0.53700000000000003</v>
      </c>
      <c r="AB3132" s="4">
        <v>2.242</v>
      </c>
      <c r="AC3132" s="4">
        <v>2.3090000000000002</v>
      </c>
      <c r="AD3132" s="4">
        <v>3.19</v>
      </c>
      <c r="AE3132" s="4">
        <v>2.7130000000000001</v>
      </c>
      <c r="AF3132" s="4">
        <v>1.6830000000000001</v>
      </c>
      <c r="AG3132" s="4">
        <v>0.59</v>
      </c>
      <c r="AH3132" s="4">
        <v>0</v>
      </c>
      <c r="AI3132" s="4">
        <v>0.12</v>
      </c>
      <c r="AJ3132" s="4">
        <v>0</v>
      </c>
      <c r="AK3132" s="4">
        <v>0.30599999999999999</v>
      </c>
      <c r="AL3132" s="4">
        <v>7.8E-2</v>
      </c>
      <c r="AM3132" s="4">
        <v>1.1759999999999999</v>
      </c>
      <c r="AN3132" s="4">
        <v>1.754</v>
      </c>
      <c r="AO3132" s="4">
        <v>1.329</v>
      </c>
      <c r="AP3132" s="4">
        <v>1.194</v>
      </c>
      <c r="AQ3132" s="4">
        <v>0.04</v>
      </c>
      <c r="AR3132" s="4">
        <v>0.61699999999999999</v>
      </c>
      <c r="AS3132" s="4">
        <v>0.73099999999999998</v>
      </c>
      <c r="AT3132" s="4">
        <v>0.73099999999999998</v>
      </c>
      <c r="AU3132" t="str">
        <f>IF(D3132="","",INDEX([1]DICCIONARIO!$G$21:$H$33,MATCH('DATA NIQ'!D3132,[1]DICCIONARIO!$G$21:$G$33,0),2))</f>
        <v>PEP</v>
      </c>
    </row>
    <row r="3133" spans="1:47" ht="14.45" customHeight="1" x14ac:dyDescent="0.25">
      <c r="A3133" t="s">
        <v>0</v>
      </c>
      <c r="B3133" s="2" t="s">
        <v>349</v>
      </c>
      <c r="C3133" t="s">
        <v>17</v>
      </c>
      <c r="D3133" t="s">
        <v>7</v>
      </c>
      <c r="E3133" t="s">
        <v>387</v>
      </c>
      <c r="F3133" t="s">
        <v>16</v>
      </c>
      <c r="G3133" t="s">
        <v>351</v>
      </c>
      <c r="H3133" s="3" t="str">
        <f t="shared" si="48"/>
        <v>ARG SELF CADENAGUARNICIONES PARA COPETINPEPSICOPEPPEP RAMITAS21 A 40Compras (KILOS)</v>
      </c>
      <c r="I3133" s="4">
        <v>0</v>
      </c>
      <c r="J3133" s="4">
        <v>0</v>
      </c>
      <c r="K3133" s="4">
        <v>0</v>
      </c>
      <c r="L3133" s="4">
        <v>0</v>
      </c>
      <c r="M3133" s="4">
        <v>0</v>
      </c>
      <c r="N3133" s="4">
        <v>0</v>
      </c>
      <c r="O3133" s="4">
        <v>0</v>
      </c>
      <c r="P3133" s="4">
        <v>0</v>
      </c>
      <c r="Q3133" s="4">
        <v>0</v>
      </c>
      <c r="R3133" s="4">
        <v>0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4">
        <v>0</v>
      </c>
      <c r="AG3133" s="4">
        <v>0</v>
      </c>
      <c r="AH3133" s="4">
        <v>0</v>
      </c>
      <c r="AI3133" s="4">
        <v>0</v>
      </c>
      <c r="AJ3133" s="4">
        <v>0</v>
      </c>
      <c r="AK3133" s="4">
        <v>0</v>
      </c>
      <c r="AL3133" s="4">
        <v>0</v>
      </c>
      <c r="AM3133" s="4">
        <v>0</v>
      </c>
      <c r="AN3133" s="4">
        <v>0</v>
      </c>
      <c r="AO3133" s="4">
        <v>0</v>
      </c>
      <c r="AP3133" s="4">
        <v>0</v>
      </c>
      <c r="AQ3133" s="4">
        <v>0</v>
      </c>
      <c r="AR3133" s="4">
        <v>0</v>
      </c>
      <c r="AS3133" s="4">
        <v>0</v>
      </c>
      <c r="AT3133" s="4">
        <v>0</v>
      </c>
      <c r="AU3133" t="str">
        <f>IF(D3133="","",INDEX([1]DICCIONARIO!$G$21:$H$33,MATCH('DATA NIQ'!D3133,[1]DICCIONARIO!$G$21:$G$33,0),2))</f>
        <v>PEP</v>
      </c>
    </row>
    <row r="3134" spans="1:47" ht="14.45" customHeight="1" x14ac:dyDescent="0.25">
      <c r="A3134" t="s">
        <v>0</v>
      </c>
      <c r="B3134" s="2" t="s">
        <v>349</v>
      </c>
      <c r="C3134" t="s">
        <v>17</v>
      </c>
      <c r="D3134" t="s">
        <v>7</v>
      </c>
      <c r="E3134" t="s">
        <v>387</v>
      </c>
      <c r="F3134" t="s">
        <v>16</v>
      </c>
      <c r="G3134" t="s">
        <v>352</v>
      </c>
      <c r="H3134" s="3" t="str">
        <f t="shared" si="48"/>
        <v>ARG SELF CADENAGUARNICIONES PARA COPETINPEPSICOPEPPEP RAMITAS21 A 40Inventario (KILOS)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0</v>
      </c>
      <c r="AH3134" s="4">
        <v>0</v>
      </c>
      <c r="AI3134" s="4">
        <v>0</v>
      </c>
      <c r="AJ3134" s="4">
        <v>0</v>
      </c>
      <c r="AK3134" s="4">
        <v>0</v>
      </c>
      <c r="AL3134" s="4">
        <v>0</v>
      </c>
      <c r="AM3134" s="4">
        <v>0</v>
      </c>
      <c r="AN3134" s="4">
        <v>0</v>
      </c>
      <c r="AO3134" s="4">
        <v>0</v>
      </c>
      <c r="AP3134" s="4">
        <v>0</v>
      </c>
      <c r="AQ3134" s="4">
        <v>0</v>
      </c>
      <c r="AR3134" s="4">
        <v>0</v>
      </c>
      <c r="AS3134" s="4">
        <v>0</v>
      </c>
      <c r="AT3134" s="4">
        <v>0</v>
      </c>
      <c r="AU3134" t="str">
        <f>IF(D3134="","",INDEX([1]DICCIONARIO!$G$21:$H$33,MATCH('DATA NIQ'!D3134,[1]DICCIONARIO!$G$21:$G$33,0),2))</f>
        <v>PEP</v>
      </c>
    </row>
    <row r="3135" spans="1:47" ht="14.45" hidden="1" customHeight="1" x14ac:dyDescent="0.25">
      <c r="A3135" t="s">
        <v>0</v>
      </c>
      <c r="B3135" s="2" t="s">
        <v>349</v>
      </c>
      <c r="C3135" t="s">
        <v>17</v>
      </c>
      <c r="D3135" t="s">
        <v>7</v>
      </c>
      <c r="E3135" t="s">
        <v>387</v>
      </c>
      <c r="F3135" t="s">
        <v>16</v>
      </c>
      <c r="G3135" t="s">
        <v>353</v>
      </c>
      <c r="H3135" s="3" t="str">
        <f t="shared" si="48"/>
        <v>ARG SELF CADENAGUARNICIONES PARA COPETINPEPSICOPEPPEP RAMITAS21 A 40Vtas Valor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 s="1">
        <v>274.49700000000001</v>
      </c>
      <c r="V3135" s="1">
        <v>731.55399999999997</v>
      </c>
      <c r="W3135" s="1">
        <v>565.84900000000005</v>
      </c>
      <c r="X3135" s="1">
        <v>550.98</v>
      </c>
      <c r="Y3135" s="1">
        <v>905.83600000000001</v>
      </c>
      <c r="Z3135" s="3">
        <v>9309.11</v>
      </c>
      <c r="AA3135" s="3">
        <v>4404.2070000000003</v>
      </c>
      <c r="AB3135" s="3">
        <v>28981.057000000001</v>
      </c>
      <c r="AC3135" s="3">
        <v>39155.160000000003</v>
      </c>
      <c r="AD3135" s="3">
        <v>61425.705000000002</v>
      </c>
      <c r="AE3135" s="3">
        <v>54368.696000000004</v>
      </c>
      <c r="AF3135" s="3">
        <v>37883.589</v>
      </c>
      <c r="AG3135" s="3">
        <v>14427.234</v>
      </c>
      <c r="AH3135" s="1">
        <v>0</v>
      </c>
      <c r="AI3135" s="3">
        <v>3469.2</v>
      </c>
      <c r="AJ3135">
        <v>0</v>
      </c>
      <c r="AK3135" s="3">
        <v>8833.8629999999994</v>
      </c>
      <c r="AL3135" s="3">
        <v>2060.9749999999999</v>
      </c>
      <c r="AM3135" s="3">
        <v>28645.969000000001</v>
      </c>
      <c r="AN3135" s="3">
        <v>41577.398000000001</v>
      </c>
      <c r="AO3135" s="3">
        <v>31498.883000000002</v>
      </c>
      <c r="AP3135" s="3">
        <v>26237.392</v>
      </c>
      <c r="AQ3135" s="1">
        <v>932</v>
      </c>
      <c r="AR3135" s="3">
        <v>14274.192999999999</v>
      </c>
      <c r="AS3135" s="3">
        <v>16785.508999999998</v>
      </c>
      <c r="AT3135" s="3">
        <v>17941.128000000001</v>
      </c>
      <c r="AU3135" t="str">
        <f>IF(D3135="","",INDEX([1]DICCIONARIO!$G$21:$H$33,MATCH('DATA NIQ'!D3135,[1]DICCIONARIO!$G$21:$G$33,0),2))</f>
        <v>PEP</v>
      </c>
    </row>
    <row r="3136" spans="1:47" hidden="1" x14ac:dyDescent="0.25">
      <c r="A3136" t="s">
        <v>0</v>
      </c>
      <c r="B3136" s="2" t="s">
        <v>349</v>
      </c>
      <c r="C3136" t="s">
        <v>17</v>
      </c>
      <c r="D3136" t="s">
        <v>7</v>
      </c>
      <c r="E3136" t="s">
        <v>387</v>
      </c>
      <c r="F3136" t="s">
        <v>16</v>
      </c>
      <c r="G3136" t="s">
        <v>354</v>
      </c>
      <c r="H3136" s="3" t="str">
        <f t="shared" si="48"/>
        <v>ARG SELF CADENAGUARNICIONES PARA COPETINPEPSICOPEPPEP RAMITAS21 A 40Dist. Num. Tiendas Handling (C)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5.8999999999999997E-2</v>
      </c>
      <c r="V3136" s="1">
        <v>5.8999999999999997E-2</v>
      </c>
      <c r="W3136" s="1">
        <v>5.8999999999999997E-2</v>
      </c>
      <c r="X3136" s="1">
        <v>6.3E-2</v>
      </c>
      <c r="Y3136" s="1">
        <v>2.9000000000000001E-2</v>
      </c>
      <c r="Z3136" s="1">
        <v>8.7999999999999995E-2</v>
      </c>
      <c r="AA3136" s="1">
        <v>0.14599999999999999</v>
      </c>
      <c r="AB3136" s="1">
        <v>0.27</v>
      </c>
      <c r="AC3136" s="1">
        <v>0.55000000000000004</v>
      </c>
      <c r="AD3136" s="1">
        <v>0.48399999999999999</v>
      </c>
      <c r="AE3136" s="1">
        <v>0.22600000000000001</v>
      </c>
      <c r="AF3136" s="1">
        <v>0.23599999999999999</v>
      </c>
      <c r="AG3136" s="1">
        <v>0.185</v>
      </c>
      <c r="AH3136" s="1">
        <v>5.8999999999999997E-2</v>
      </c>
      <c r="AI3136" s="1">
        <v>2.9000000000000001E-2</v>
      </c>
      <c r="AJ3136" s="1">
        <v>0</v>
      </c>
      <c r="AK3136" s="1">
        <v>7.0999999999999994E-2</v>
      </c>
      <c r="AL3136" s="1">
        <v>0.1</v>
      </c>
      <c r="AM3136" s="1">
        <v>0.10199999999999999</v>
      </c>
      <c r="AN3136" s="1">
        <v>0.13200000000000001</v>
      </c>
      <c r="AO3136" s="1">
        <v>0.21</v>
      </c>
      <c r="AP3136" s="1">
        <v>0.13800000000000001</v>
      </c>
      <c r="AQ3136" s="1">
        <v>0.03</v>
      </c>
      <c r="AR3136" s="1">
        <v>0.03</v>
      </c>
      <c r="AS3136" s="1">
        <v>8.8999999999999996E-2</v>
      </c>
      <c r="AT3136" s="1">
        <v>0.06</v>
      </c>
      <c r="AU3136" t="str">
        <f>IF(D3136="","",INDEX([1]DICCIONARIO!$G$21:$H$33,MATCH('DATA NIQ'!D3136,[1]DICCIONARIO!$G$21:$G$33,0),2))</f>
        <v>PEP</v>
      </c>
    </row>
    <row r="3137" spans="1:47" ht="14.45" hidden="1" customHeight="1" x14ac:dyDescent="0.25">
      <c r="A3137" t="s">
        <v>0</v>
      </c>
      <c r="B3137" s="2" t="s">
        <v>349</v>
      </c>
      <c r="C3137" t="s">
        <v>17</v>
      </c>
      <c r="D3137" t="s">
        <v>7</v>
      </c>
      <c r="E3137" t="s">
        <v>387</v>
      </c>
      <c r="F3137" t="s">
        <v>16</v>
      </c>
      <c r="G3137" t="s">
        <v>355</v>
      </c>
      <c r="H3137" s="3" t="str">
        <f t="shared" si="48"/>
        <v>ARG SELF CADENAGUARNICIONES PARA COPETINPEPSICOPEPPEP RAMITAS21 A 40Dist. Pond. Tiendas Handling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 s="1">
        <v>1.6E-2</v>
      </c>
      <c r="V3137" s="1">
        <v>1.6E-2</v>
      </c>
      <c r="W3137" s="1">
        <v>1.4999999999999999E-2</v>
      </c>
      <c r="X3137" s="1">
        <v>6.5000000000000002E-2</v>
      </c>
      <c r="Y3137" s="1">
        <v>1.0999999999999999E-2</v>
      </c>
      <c r="Z3137" s="1">
        <v>4.3999999999999997E-2</v>
      </c>
      <c r="AA3137" s="1">
        <v>0.126</v>
      </c>
      <c r="AB3137" s="1">
        <v>0.16</v>
      </c>
      <c r="AC3137" s="1">
        <v>0.33600000000000002</v>
      </c>
      <c r="AD3137" s="1">
        <v>0.379</v>
      </c>
      <c r="AE3137" s="1">
        <v>0.34100000000000003</v>
      </c>
      <c r="AF3137" s="1">
        <v>0.32</v>
      </c>
      <c r="AG3137" s="1">
        <v>0.26700000000000002</v>
      </c>
      <c r="AH3137" s="1">
        <v>0.13</v>
      </c>
      <c r="AI3137" s="1">
        <v>1.2E-2</v>
      </c>
      <c r="AJ3137">
        <v>0</v>
      </c>
      <c r="AK3137" s="1">
        <v>1.7000000000000001E-2</v>
      </c>
      <c r="AL3137" s="1">
        <v>7.4999999999999997E-2</v>
      </c>
      <c r="AM3137" s="1">
        <v>7.3999999999999996E-2</v>
      </c>
      <c r="AN3137" s="1">
        <v>0.191</v>
      </c>
      <c r="AO3137" s="1">
        <v>0.32200000000000001</v>
      </c>
      <c r="AP3137" s="1">
        <v>0.27700000000000002</v>
      </c>
      <c r="AQ3137" s="1">
        <v>0.107</v>
      </c>
      <c r="AR3137" s="1">
        <v>0.11</v>
      </c>
      <c r="AS3137" s="1">
        <v>0.18</v>
      </c>
      <c r="AT3137" s="1">
        <v>0.127</v>
      </c>
      <c r="AU3137" t="str">
        <f>IF(D3137="","",INDEX([1]DICCIONARIO!$G$21:$H$33,MATCH('DATA NIQ'!D3137,[1]DICCIONARIO!$G$21:$G$33,0),2))</f>
        <v>PEP</v>
      </c>
    </row>
    <row r="3138" spans="1:47" ht="14.45" hidden="1" customHeight="1" x14ac:dyDescent="0.25">
      <c r="A3138" t="s">
        <v>0</v>
      </c>
      <c r="B3138" s="2" t="s">
        <v>349</v>
      </c>
      <c r="C3138" t="s">
        <v>17</v>
      </c>
      <c r="D3138" t="s">
        <v>7</v>
      </c>
      <c r="E3138" t="s">
        <v>387</v>
      </c>
      <c r="F3138" t="s">
        <v>16</v>
      </c>
      <c r="G3138" t="s">
        <v>356</v>
      </c>
      <c r="H3138" s="3" t="str">
        <f t="shared" si="48"/>
        <v>ARG SELF CADENAGUARNICIONES PARA COPETINPEPSICOPEPPEP RAMITAS21 A 40Part. de Vtas (KILOS) - Product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  <c r="AJ3138">
        <v>0</v>
      </c>
      <c r="AK3138" s="1">
        <v>0</v>
      </c>
      <c r="AL3138" s="1">
        <v>0</v>
      </c>
      <c r="AM3138" s="1">
        <v>0</v>
      </c>
      <c r="AN3138" s="1">
        <v>0</v>
      </c>
      <c r="AO3138" s="1">
        <v>0</v>
      </c>
      <c r="AP3138" s="1">
        <v>0</v>
      </c>
      <c r="AQ3138" s="1">
        <v>0</v>
      </c>
      <c r="AR3138" s="1">
        <v>0</v>
      </c>
      <c r="AS3138" s="1">
        <v>0</v>
      </c>
      <c r="AT3138" s="1">
        <v>0</v>
      </c>
      <c r="AU3138" t="str">
        <f>IF(D3138="","",INDEX([1]DICCIONARIO!$G$21:$H$33,MATCH('DATA NIQ'!D3138,[1]DICCIONARIO!$G$21:$G$33,0),2))</f>
        <v>PEP</v>
      </c>
    </row>
    <row r="3139" spans="1:47" ht="14.45" hidden="1" customHeight="1" x14ac:dyDescent="0.25">
      <c r="A3139" t="s">
        <v>0</v>
      </c>
      <c r="B3139" s="2" t="s">
        <v>349</v>
      </c>
      <c r="C3139" t="s">
        <v>17</v>
      </c>
      <c r="D3139" t="s">
        <v>7</v>
      </c>
      <c r="E3139" t="s">
        <v>387</v>
      </c>
      <c r="F3139" t="s">
        <v>16</v>
      </c>
      <c r="G3139" t="s">
        <v>357</v>
      </c>
      <c r="H3139" s="3" t="str">
        <f t="shared" si="48"/>
        <v>ARG SELF CADENAGUARNICIONES PARA COPETINPEPSICOPEPPEP RAMITAS21 A 40Part. de Vtas Valor - Product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  <c r="AJ3139">
        <v>0</v>
      </c>
      <c r="AK3139" s="1">
        <v>0</v>
      </c>
      <c r="AL3139" s="1">
        <v>0</v>
      </c>
      <c r="AM3139" s="1">
        <v>0</v>
      </c>
      <c r="AN3139" s="1">
        <v>0</v>
      </c>
      <c r="AO3139" s="1">
        <v>0</v>
      </c>
      <c r="AP3139" s="1">
        <v>0</v>
      </c>
      <c r="AQ3139" s="1">
        <v>0</v>
      </c>
      <c r="AR3139" s="1">
        <v>0</v>
      </c>
      <c r="AS3139" s="1">
        <v>0</v>
      </c>
      <c r="AT3139" s="1">
        <v>0</v>
      </c>
      <c r="AU3139" t="str">
        <f>IF(D3139="","",INDEX([1]DICCIONARIO!$G$21:$H$33,MATCH('DATA NIQ'!D3139,[1]DICCIONARIO!$G$21:$G$33,0),2))</f>
        <v>PEP</v>
      </c>
    </row>
    <row r="3140" spans="1:47" ht="14.45" customHeight="1" x14ac:dyDescent="0.25">
      <c r="A3140" t="s">
        <v>0</v>
      </c>
      <c r="B3140" s="2" t="s">
        <v>349</v>
      </c>
      <c r="C3140" t="s">
        <v>17</v>
      </c>
      <c r="D3140" t="s">
        <v>7</v>
      </c>
      <c r="E3140" t="s">
        <v>387</v>
      </c>
      <c r="F3140" t="s">
        <v>25</v>
      </c>
      <c r="G3140" t="s">
        <v>350</v>
      </c>
      <c r="H3140" s="3" t="str">
        <f t="shared" si="48"/>
        <v>ARG SELF CADENAGUARNICIONES PARA COPETINPEPSICOPEPPEP RAMITAS61 A 120Vtas (KILOS)</v>
      </c>
      <c r="I3140" s="4">
        <v>0</v>
      </c>
      <c r="J3140" s="4">
        <v>0</v>
      </c>
      <c r="K3140" s="4">
        <v>0</v>
      </c>
      <c r="L3140" s="4">
        <v>0</v>
      </c>
      <c r="M3140" s="4">
        <v>0</v>
      </c>
      <c r="N3140" s="4">
        <v>0</v>
      </c>
      <c r="O3140" s="4">
        <v>0</v>
      </c>
      <c r="P3140" s="4">
        <v>0</v>
      </c>
      <c r="Q3140" s="4">
        <v>0</v>
      </c>
      <c r="R3140" s="4">
        <v>0</v>
      </c>
      <c r="S3140" s="4">
        <v>13.302</v>
      </c>
      <c r="T3140" s="4">
        <v>1635.704</v>
      </c>
      <c r="U3140" s="4">
        <v>4751.9229999999998</v>
      </c>
      <c r="V3140" s="4">
        <v>6088.69</v>
      </c>
      <c r="W3140" s="4">
        <v>7932.9989999999998</v>
      </c>
      <c r="X3140" s="4">
        <v>7156.277</v>
      </c>
      <c r="Y3140" s="4">
        <v>7124.5280000000002</v>
      </c>
      <c r="Z3140" s="4">
        <v>8932.7829999999994</v>
      </c>
      <c r="AA3140" s="4">
        <v>9391.09</v>
      </c>
      <c r="AB3140" s="4">
        <v>7845.0110000000004</v>
      </c>
      <c r="AC3140" s="4">
        <v>7165.9740000000002</v>
      </c>
      <c r="AD3140" s="4">
        <v>6316.8379999999997</v>
      </c>
      <c r="AE3140" s="4">
        <v>4910.6270000000004</v>
      </c>
      <c r="AF3140" s="4">
        <v>4546.5420000000004</v>
      </c>
      <c r="AG3140" s="4">
        <v>4389.8819999999996</v>
      </c>
      <c r="AH3140" s="4">
        <v>2814.1979999999999</v>
      </c>
      <c r="AI3140" s="4">
        <v>3396.2719999999999</v>
      </c>
      <c r="AJ3140" s="4">
        <v>3511.6979999999999</v>
      </c>
      <c r="AK3140" s="4">
        <v>3517.9830000000002</v>
      </c>
      <c r="AL3140" s="4">
        <v>3468.6419999999998</v>
      </c>
      <c r="AM3140" s="4">
        <v>3396.76</v>
      </c>
      <c r="AN3140" s="4">
        <v>4428.2629999999999</v>
      </c>
      <c r="AO3140" s="4">
        <v>4616.3980000000001</v>
      </c>
      <c r="AP3140" s="4">
        <v>4444.7780000000002</v>
      </c>
      <c r="AQ3140" s="4">
        <v>5122.6629999999996</v>
      </c>
      <c r="AR3140" s="4">
        <v>4399.4030000000002</v>
      </c>
      <c r="AS3140" s="4">
        <v>4399.7110000000002</v>
      </c>
      <c r="AT3140" s="4">
        <v>4225.5389999999998</v>
      </c>
      <c r="AU3140" t="str">
        <f>IF(D3140="","",INDEX([1]DICCIONARIO!$G$21:$H$33,MATCH('DATA NIQ'!D3140,[1]DICCIONARIO!$G$21:$G$33,0),2))</f>
        <v>PEP</v>
      </c>
    </row>
    <row r="3141" spans="1:47" ht="14.45" customHeight="1" x14ac:dyDescent="0.25">
      <c r="A3141" t="s">
        <v>0</v>
      </c>
      <c r="B3141" s="2" t="s">
        <v>349</v>
      </c>
      <c r="C3141" t="s">
        <v>17</v>
      </c>
      <c r="D3141" t="s">
        <v>7</v>
      </c>
      <c r="E3141" t="s">
        <v>387</v>
      </c>
      <c r="F3141" t="s">
        <v>25</v>
      </c>
      <c r="G3141" t="s">
        <v>351</v>
      </c>
      <c r="H3141" s="3" t="str">
        <f t="shared" ref="H3141:H3204" si="49">+A3141&amp;B3141&amp;C3141&amp;D3141&amp;E3141&amp;F3141&amp;G3141</f>
        <v>ARG SELF CADENAGUARNICIONES PARA COPETINPEPSICOPEPPEP RAMITAS61 A 120Compras (KILOS)</v>
      </c>
      <c r="I3141" s="4">
        <v>0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0</v>
      </c>
      <c r="AG3141" s="4">
        <v>0</v>
      </c>
      <c r="AH3141" s="4">
        <v>0</v>
      </c>
      <c r="AI3141" s="4">
        <v>0</v>
      </c>
      <c r="AJ3141" s="4">
        <v>0</v>
      </c>
      <c r="AK3141" s="4">
        <v>0</v>
      </c>
      <c r="AL3141" s="4">
        <v>0</v>
      </c>
      <c r="AM3141" s="4">
        <v>0</v>
      </c>
      <c r="AN3141" s="4">
        <v>0</v>
      </c>
      <c r="AO3141" s="4">
        <v>0</v>
      </c>
      <c r="AP3141" s="4">
        <v>0</v>
      </c>
      <c r="AQ3141" s="4">
        <v>0</v>
      </c>
      <c r="AR3141" s="4">
        <v>0</v>
      </c>
      <c r="AS3141" s="4">
        <v>0</v>
      </c>
      <c r="AT3141" s="4">
        <v>0</v>
      </c>
      <c r="AU3141" t="str">
        <f>IF(D3141="","",INDEX([1]DICCIONARIO!$G$21:$H$33,MATCH('DATA NIQ'!D3141,[1]DICCIONARIO!$G$21:$G$33,0),2))</f>
        <v>PEP</v>
      </c>
    </row>
    <row r="3142" spans="1:47" ht="14.45" customHeight="1" x14ac:dyDescent="0.25">
      <c r="A3142" t="s">
        <v>0</v>
      </c>
      <c r="B3142" s="2" t="s">
        <v>349</v>
      </c>
      <c r="C3142" t="s">
        <v>17</v>
      </c>
      <c r="D3142" t="s">
        <v>7</v>
      </c>
      <c r="E3142" t="s">
        <v>387</v>
      </c>
      <c r="F3142" t="s">
        <v>25</v>
      </c>
      <c r="G3142" t="s">
        <v>352</v>
      </c>
      <c r="H3142" s="3" t="str">
        <f t="shared" si="49"/>
        <v>ARG SELF CADENAGUARNICIONES PARA COPETINPEPSICOPEPPEP RAMITAS61 A 120Inventario (KILOS)</v>
      </c>
      <c r="I3142" s="4">
        <v>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  <c r="AF3142" s="4">
        <v>0</v>
      </c>
      <c r="AG3142" s="4">
        <v>0</v>
      </c>
      <c r="AH3142" s="4">
        <v>0</v>
      </c>
      <c r="AI3142" s="4">
        <v>0</v>
      </c>
      <c r="AJ3142" s="4">
        <v>0</v>
      </c>
      <c r="AK3142" s="4">
        <v>0</v>
      </c>
      <c r="AL3142" s="4">
        <v>0</v>
      </c>
      <c r="AM3142" s="4">
        <v>0</v>
      </c>
      <c r="AN3142" s="4">
        <v>0</v>
      </c>
      <c r="AO3142" s="4">
        <v>0</v>
      </c>
      <c r="AP3142" s="4">
        <v>0</v>
      </c>
      <c r="AQ3142" s="4">
        <v>0</v>
      </c>
      <c r="AR3142" s="4">
        <v>0</v>
      </c>
      <c r="AS3142" s="4">
        <v>0</v>
      </c>
      <c r="AT3142" s="4">
        <v>0</v>
      </c>
      <c r="AU3142" t="str">
        <f>IF(D3142="","",INDEX([1]DICCIONARIO!$G$21:$H$33,MATCH('DATA NIQ'!D3142,[1]DICCIONARIO!$G$21:$G$33,0),2))</f>
        <v>PEP</v>
      </c>
    </row>
    <row r="3143" spans="1:47" ht="14.45" hidden="1" customHeight="1" x14ac:dyDescent="0.25">
      <c r="A3143" t="s">
        <v>0</v>
      </c>
      <c r="B3143" s="2" t="s">
        <v>349</v>
      </c>
      <c r="C3143" t="s">
        <v>17</v>
      </c>
      <c r="D3143" t="s">
        <v>7</v>
      </c>
      <c r="E3143" t="s">
        <v>387</v>
      </c>
      <c r="F3143" t="s">
        <v>25</v>
      </c>
      <c r="G3143" t="s">
        <v>353</v>
      </c>
      <c r="H3143" s="3" t="str">
        <f t="shared" si="49"/>
        <v>ARG SELF CADENAGUARNICIONES PARA COPETINPEPSICOPEPPEP RAMITAS61 A 120Vtas Valor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 s="3">
        <v>59756.349000000002</v>
      </c>
      <c r="T3143" s="3">
        <v>7156107.3020000001</v>
      </c>
      <c r="U3143" s="3">
        <v>18507775.142999999</v>
      </c>
      <c r="V3143" s="3">
        <v>24429847.785</v>
      </c>
      <c r="W3143" s="3">
        <v>32861114.741</v>
      </c>
      <c r="X3143" s="3">
        <v>34545848.456</v>
      </c>
      <c r="Y3143" s="3">
        <v>37302455.259000003</v>
      </c>
      <c r="Z3143" s="3">
        <v>49138538.028999999</v>
      </c>
      <c r="AA3143" s="3">
        <v>56358919.294</v>
      </c>
      <c r="AB3143" s="3">
        <v>61446699.263999999</v>
      </c>
      <c r="AC3143" s="3">
        <v>82009886.191</v>
      </c>
      <c r="AD3143" s="3">
        <v>84668654.391000003</v>
      </c>
      <c r="AE3143" s="3">
        <v>81485851.680999994</v>
      </c>
      <c r="AF3143" s="3">
        <v>78014871.841999993</v>
      </c>
      <c r="AG3143" s="3">
        <v>74343601.484999999</v>
      </c>
      <c r="AH3143" s="3">
        <v>46999410.995999999</v>
      </c>
      <c r="AI3143" s="3">
        <v>69137389.097000003</v>
      </c>
      <c r="AJ3143" s="3">
        <v>71938481.547000006</v>
      </c>
      <c r="AK3143" s="3">
        <v>67560037.910999998</v>
      </c>
      <c r="AL3143" s="3">
        <v>67740099.717999995</v>
      </c>
      <c r="AM3143" s="3">
        <v>68871691.195999995</v>
      </c>
      <c r="AN3143" s="3">
        <v>79355679.75</v>
      </c>
      <c r="AO3143" s="3">
        <v>87834918.901999995</v>
      </c>
      <c r="AP3143" s="3">
        <v>79883370.357999995</v>
      </c>
      <c r="AQ3143" s="3">
        <v>92814946.746000007</v>
      </c>
      <c r="AR3143" s="3">
        <v>83392066.115999997</v>
      </c>
      <c r="AS3143" s="3">
        <v>84247864.347000003</v>
      </c>
      <c r="AT3143" s="3">
        <v>80851879.731999993</v>
      </c>
      <c r="AU3143" t="str">
        <f>IF(D3143="","",INDEX([1]DICCIONARIO!$G$21:$H$33,MATCH('DATA NIQ'!D3143,[1]DICCIONARIO!$G$21:$G$33,0),2))</f>
        <v>PEP</v>
      </c>
    </row>
    <row r="3144" spans="1:47" hidden="1" x14ac:dyDescent="0.25">
      <c r="A3144" t="s">
        <v>0</v>
      </c>
      <c r="B3144" s="2" t="s">
        <v>349</v>
      </c>
      <c r="C3144" t="s">
        <v>17</v>
      </c>
      <c r="D3144" t="s">
        <v>7</v>
      </c>
      <c r="E3144" t="s">
        <v>387</v>
      </c>
      <c r="F3144" t="s">
        <v>25</v>
      </c>
      <c r="G3144" t="s">
        <v>354</v>
      </c>
      <c r="H3144" s="3" t="str">
        <f t="shared" si="49"/>
        <v>ARG SELF CADENAGUARNICIONES PARA COPETINPEPSICOPEPPEP RAMITAS61 A 120Dist. Num. Tiendas Handling (C)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0.56599999999999995</v>
      </c>
      <c r="T3144" s="1">
        <v>29.552</v>
      </c>
      <c r="U3144" s="1">
        <v>46.749000000000002</v>
      </c>
      <c r="V3144" s="1">
        <v>65.977999999999994</v>
      </c>
      <c r="W3144" s="1">
        <v>66.591999999999999</v>
      </c>
      <c r="X3144" s="1">
        <v>68.7</v>
      </c>
      <c r="Y3144" s="1">
        <v>70.242000000000004</v>
      </c>
      <c r="Z3144" s="1">
        <v>72.304000000000002</v>
      </c>
      <c r="AA3144" s="1">
        <v>71.754000000000005</v>
      </c>
      <c r="AB3144" s="1">
        <v>68.972999999999999</v>
      </c>
      <c r="AC3144" s="1">
        <v>66.182000000000002</v>
      </c>
      <c r="AD3144" s="1">
        <v>68.921999999999997</v>
      </c>
      <c r="AE3144" s="1">
        <v>68.849999999999994</v>
      </c>
      <c r="AF3144" s="1">
        <v>67.849999999999994</v>
      </c>
      <c r="AG3144" s="1">
        <v>61.137</v>
      </c>
      <c r="AH3144" s="1">
        <v>53.118000000000002</v>
      </c>
      <c r="AI3144" s="1">
        <v>49.601999999999997</v>
      </c>
      <c r="AJ3144" s="1">
        <v>48.137999999999998</v>
      </c>
      <c r="AK3144" s="1">
        <v>47.368000000000002</v>
      </c>
      <c r="AL3144" s="1">
        <v>44.71</v>
      </c>
      <c r="AM3144" s="1">
        <v>49.771999999999998</v>
      </c>
      <c r="AN3144" s="1">
        <v>52.27</v>
      </c>
      <c r="AO3144" s="1">
        <v>51.354999999999997</v>
      </c>
      <c r="AP3144" s="1">
        <v>49.908000000000001</v>
      </c>
      <c r="AQ3144" s="1">
        <v>49.567</v>
      </c>
      <c r="AR3144" s="1">
        <v>48.828000000000003</v>
      </c>
      <c r="AS3144" s="1">
        <v>48.8</v>
      </c>
      <c r="AT3144" s="1">
        <v>48.027000000000001</v>
      </c>
      <c r="AU3144" t="str">
        <f>IF(D3144="","",INDEX([1]DICCIONARIO!$G$21:$H$33,MATCH('DATA NIQ'!D3144,[1]DICCIONARIO!$G$21:$G$33,0),2))</f>
        <v>PEP</v>
      </c>
    </row>
    <row r="3145" spans="1:47" ht="14.45" hidden="1" customHeight="1" x14ac:dyDescent="0.25">
      <c r="A3145" t="s">
        <v>0</v>
      </c>
      <c r="B3145" s="2" t="s">
        <v>349</v>
      </c>
      <c r="C3145" t="s">
        <v>17</v>
      </c>
      <c r="D3145" t="s">
        <v>7</v>
      </c>
      <c r="E3145" t="s">
        <v>387</v>
      </c>
      <c r="F3145" t="s">
        <v>25</v>
      </c>
      <c r="G3145" t="s">
        <v>355</v>
      </c>
      <c r="H3145" s="3" t="str">
        <f t="shared" si="49"/>
        <v>ARG SELF CADENAGUARNICIONES PARA COPETINPEPSICOPEPPEP RAMITAS61 A 120Dist. Pond. Tiendas Handling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 s="1">
        <v>3.7360000000000002</v>
      </c>
      <c r="T3145" s="1">
        <v>34.121000000000002</v>
      </c>
      <c r="U3145" s="1">
        <v>49.75</v>
      </c>
      <c r="V3145" s="1">
        <v>78.688000000000002</v>
      </c>
      <c r="W3145" s="1">
        <v>80.094999999999999</v>
      </c>
      <c r="X3145" s="1">
        <v>83.992999999999995</v>
      </c>
      <c r="Y3145" s="1">
        <v>86.191000000000003</v>
      </c>
      <c r="Z3145" s="1">
        <v>87.084999999999994</v>
      </c>
      <c r="AA3145" s="1">
        <v>87.23</v>
      </c>
      <c r="AB3145" s="1">
        <v>82.721999999999994</v>
      </c>
      <c r="AC3145" s="1">
        <v>71.817999999999998</v>
      </c>
      <c r="AD3145" s="1">
        <v>80.349999999999994</v>
      </c>
      <c r="AE3145" s="1">
        <v>82.102999999999994</v>
      </c>
      <c r="AF3145" s="1">
        <v>76.385000000000005</v>
      </c>
      <c r="AG3145" s="1">
        <v>68.542000000000002</v>
      </c>
      <c r="AH3145" s="1">
        <v>59.951999999999998</v>
      </c>
      <c r="AI3145" s="1">
        <v>65.533000000000001</v>
      </c>
      <c r="AJ3145" s="1">
        <v>63.994</v>
      </c>
      <c r="AK3145" s="1">
        <v>60.631</v>
      </c>
      <c r="AL3145" s="1">
        <v>57.658999999999999</v>
      </c>
      <c r="AM3145" s="1">
        <v>69.555999999999997</v>
      </c>
      <c r="AN3145" s="1">
        <v>73.825000000000003</v>
      </c>
      <c r="AO3145" s="1">
        <v>71.472999999999999</v>
      </c>
      <c r="AP3145" s="1">
        <v>70.153000000000006</v>
      </c>
      <c r="AQ3145" s="1">
        <v>69.17</v>
      </c>
      <c r="AR3145" s="1">
        <v>68.492000000000004</v>
      </c>
      <c r="AS3145" s="1">
        <v>68.08</v>
      </c>
      <c r="AT3145" s="1">
        <v>66.052000000000007</v>
      </c>
      <c r="AU3145" t="str">
        <f>IF(D3145="","",INDEX([1]DICCIONARIO!$G$21:$H$33,MATCH('DATA NIQ'!D3145,[1]DICCIONARIO!$G$21:$G$33,0),2))</f>
        <v>PEP</v>
      </c>
    </row>
    <row r="3146" spans="1:47" ht="14.45" hidden="1" customHeight="1" x14ac:dyDescent="0.25">
      <c r="A3146" t="s">
        <v>0</v>
      </c>
      <c r="B3146" s="2" t="s">
        <v>349</v>
      </c>
      <c r="C3146" t="s">
        <v>17</v>
      </c>
      <c r="D3146" t="s">
        <v>7</v>
      </c>
      <c r="E3146" t="s">
        <v>387</v>
      </c>
      <c r="F3146" t="s">
        <v>25</v>
      </c>
      <c r="G3146" t="s">
        <v>356</v>
      </c>
      <c r="H3146" s="3" t="str">
        <f t="shared" si="49"/>
        <v>ARG SELF CADENAGUARNICIONES PARA COPETINPEPSICOPEPPEP RAMITAS61 A 120Part. de Vtas (KILOS) - Product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 s="1">
        <v>1E-3</v>
      </c>
      <c r="T3146" s="1">
        <v>0.129</v>
      </c>
      <c r="U3146" s="1">
        <v>0.36</v>
      </c>
      <c r="V3146" s="1">
        <v>0.433</v>
      </c>
      <c r="W3146" s="1">
        <v>0.52300000000000002</v>
      </c>
      <c r="X3146" s="1">
        <v>0.504</v>
      </c>
      <c r="Y3146" s="1">
        <v>0.505</v>
      </c>
      <c r="Z3146" s="1">
        <v>0.59499999999999997</v>
      </c>
      <c r="AA3146" s="1">
        <v>0.64400000000000002</v>
      </c>
      <c r="AB3146" s="1">
        <v>0.437</v>
      </c>
      <c r="AC3146" s="1">
        <v>0.51200000000000001</v>
      </c>
      <c r="AD3146" s="1">
        <v>0.55500000000000005</v>
      </c>
      <c r="AE3146" s="1">
        <v>0.432</v>
      </c>
      <c r="AF3146" s="1">
        <v>0.39100000000000001</v>
      </c>
      <c r="AG3146" s="1">
        <v>0.38300000000000001</v>
      </c>
      <c r="AH3146" s="1">
        <v>0.23499999999999999</v>
      </c>
      <c r="AI3146" s="1">
        <v>0.23499999999999999</v>
      </c>
      <c r="AJ3146" s="1">
        <v>0.28599999999999998</v>
      </c>
      <c r="AK3146" s="1">
        <v>0.29899999999999999</v>
      </c>
      <c r="AL3146" s="1">
        <v>0.27700000000000002</v>
      </c>
      <c r="AM3146" s="1">
        <v>0.26700000000000002</v>
      </c>
      <c r="AN3146" s="1">
        <v>0.25600000000000001</v>
      </c>
      <c r="AO3146" s="1">
        <v>0.27700000000000002</v>
      </c>
      <c r="AP3146" s="1">
        <v>0.33100000000000002</v>
      </c>
      <c r="AQ3146" s="1">
        <v>0.35599999999999998</v>
      </c>
      <c r="AR3146" s="1">
        <v>0.32800000000000001</v>
      </c>
      <c r="AS3146" s="1">
        <v>0.32900000000000001</v>
      </c>
      <c r="AT3146" s="1">
        <v>0.30299999999999999</v>
      </c>
      <c r="AU3146" t="str">
        <f>IF(D3146="","",INDEX([1]DICCIONARIO!$G$21:$H$33,MATCH('DATA NIQ'!D3146,[1]DICCIONARIO!$G$21:$G$33,0),2))</f>
        <v>PEP</v>
      </c>
    </row>
    <row r="3147" spans="1:47" ht="14.45" hidden="1" customHeight="1" x14ac:dyDescent="0.25">
      <c r="A3147" t="s">
        <v>0</v>
      </c>
      <c r="B3147" s="2" t="s">
        <v>349</v>
      </c>
      <c r="C3147" t="s">
        <v>17</v>
      </c>
      <c r="D3147" t="s">
        <v>7</v>
      </c>
      <c r="E3147" t="s">
        <v>387</v>
      </c>
      <c r="F3147" t="s">
        <v>25</v>
      </c>
      <c r="G3147" t="s">
        <v>357</v>
      </c>
      <c r="H3147" s="3" t="str">
        <f t="shared" si="49"/>
        <v>ARG SELF CADENAGUARNICIONES PARA COPETINPEPSICOPEPPEP RAMITAS61 A 120Part. de Vtas Valor - Product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 s="1">
        <v>2E-3</v>
      </c>
      <c r="T3147" s="1">
        <v>0.19</v>
      </c>
      <c r="U3147" s="1">
        <v>0.44800000000000001</v>
      </c>
      <c r="V3147" s="1">
        <v>0.53300000000000003</v>
      </c>
      <c r="W3147" s="1">
        <v>0.61199999999999999</v>
      </c>
      <c r="X3147" s="1">
        <v>0.59599999999999997</v>
      </c>
      <c r="Y3147" s="1">
        <v>0.55200000000000005</v>
      </c>
      <c r="Z3147" s="1">
        <v>0.60799999999999998</v>
      </c>
      <c r="AA3147" s="1">
        <v>0.629</v>
      </c>
      <c r="AB3147" s="1">
        <v>0.495</v>
      </c>
      <c r="AC3147" s="1">
        <v>0.57199999999999995</v>
      </c>
      <c r="AD3147" s="1">
        <v>0.57299999999999995</v>
      </c>
      <c r="AE3147" s="1">
        <v>0.52400000000000002</v>
      </c>
      <c r="AF3147" s="1">
        <v>0.48499999999999999</v>
      </c>
      <c r="AG3147" s="1">
        <v>0.47399999999999998</v>
      </c>
      <c r="AH3147" s="1">
        <v>0.27900000000000003</v>
      </c>
      <c r="AI3147" s="1">
        <v>0.32600000000000001</v>
      </c>
      <c r="AJ3147" s="1">
        <v>0.374</v>
      </c>
      <c r="AK3147" s="1">
        <v>0.34599999999999997</v>
      </c>
      <c r="AL3147" s="1">
        <v>0.32500000000000001</v>
      </c>
      <c r="AM3147" s="1">
        <v>0.32400000000000001</v>
      </c>
      <c r="AN3147" s="1">
        <v>0.29499999999999998</v>
      </c>
      <c r="AO3147" s="1">
        <v>0.317</v>
      </c>
      <c r="AP3147" s="1">
        <v>0.32900000000000001</v>
      </c>
      <c r="AQ3147" s="1">
        <v>0.35399999999999998</v>
      </c>
      <c r="AR3147" s="1">
        <v>0.33700000000000002</v>
      </c>
      <c r="AS3147" s="1">
        <v>0.33700000000000002</v>
      </c>
      <c r="AT3147" s="1">
        <v>0.313</v>
      </c>
      <c r="AU3147" t="str">
        <f>IF(D3147="","",INDEX([1]DICCIONARIO!$G$21:$H$33,MATCH('DATA NIQ'!D3147,[1]DICCIONARIO!$G$21:$G$33,0),2))</f>
        <v>PEP</v>
      </c>
    </row>
    <row r="3148" spans="1:47" ht="14.45" customHeight="1" x14ac:dyDescent="0.25">
      <c r="A3148" t="s">
        <v>0</v>
      </c>
      <c r="B3148" s="2" t="s">
        <v>349</v>
      </c>
      <c r="C3148" t="s">
        <v>17</v>
      </c>
      <c r="D3148" t="s">
        <v>7</v>
      </c>
      <c r="E3148" t="s">
        <v>388</v>
      </c>
      <c r="G3148" t="s">
        <v>350</v>
      </c>
      <c r="H3148" s="3" t="str">
        <f t="shared" si="49"/>
        <v>ARG SELF CADENAGUARNICIONES PARA COPETINPEPSICOPEPPEP RUEDITASVtas (KILOS)</v>
      </c>
      <c r="I3148" s="4">
        <v>2676.2809999999999</v>
      </c>
      <c r="J3148" s="4">
        <v>2995.5390000000002</v>
      </c>
      <c r="K3148" s="4">
        <v>1432.424</v>
      </c>
      <c r="L3148" s="4">
        <v>2717.252</v>
      </c>
      <c r="M3148" s="4">
        <v>1966.184</v>
      </c>
      <c r="N3148" s="4">
        <v>1109.982</v>
      </c>
      <c r="O3148" s="4">
        <v>3799.77</v>
      </c>
      <c r="P3148" s="4">
        <v>11123.731</v>
      </c>
      <c r="Q3148" s="4">
        <v>8892.2389999999996</v>
      </c>
      <c r="R3148" s="4">
        <v>9381.2960000000003</v>
      </c>
      <c r="S3148" s="4">
        <v>11363.261</v>
      </c>
      <c r="T3148" s="4">
        <v>11123.869000000001</v>
      </c>
      <c r="U3148" s="4">
        <v>10543.688</v>
      </c>
      <c r="V3148" s="4">
        <v>10235.725</v>
      </c>
      <c r="W3148" s="4">
        <v>11514.174999999999</v>
      </c>
      <c r="X3148" s="4">
        <v>15503.297</v>
      </c>
      <c r="Y3148" s="4">
        <v>17652.659</v>
      </c>
      <c r="Z3148" s="4">
        <v>18028.466</v>
      </c>
      <c r="AA3148" s="4">
        <v>12863.602999999999</v>
      </c>
      <c r="AB3148" s="4">
        <v>3040.3049999999998</v>
      </c>
      <c r="AC3148" s="4">
        <v>1317.8050000000001</v>
      </c>
      <c r="AD3148" s="4">
        <v>2760.7020000000002</v>
      </c>
      <c r="AE3148" s="4">
        <v>4926.2749999999996</v>
      </c>
      <c r="AF3148" s="4">
        <v>5109.2529999999997</v>
      </c>
      <c r="AG3148" s="4">
        <v>4483.38</v>
      </c>
      <c r="AH3148" s="4">
        <v>3951.549</v>
      </c>
      <c r="AI3148" s="4">
        <v>6248.0550000000003</v>
      </c>
      <c r="AJ3148" s="4">
        <v>7162.6760000000004</v>
      </c>
      <c r="AK3148" s="4">
        <v>4220.7380000000003</v>
      </c>
      <c r="AL3148" s="4">
        <v>5620.1760000000004</v>
      </c>
      <c r="AM3148" s="4">
        <v>6166.0680000000002</v>
      </c>
      <c r="AN3148" s="4">
        <v>10028.93</v>
      </c>
      <c r="AO3148" s="4">
        <v>12821.200999999999</v>
      </c>
      <c r="AP3148" s="4">
        <v>12250.357</v>
      </c>
      <c r="AQ3148" s="4">
        <v>13423.218999999999</v>
      </c>
      <c r="AR3148" s="4">
        <v>13576.276</v>
      </c>
      <c r="AS3148" s="4">
        <v>12027.277</v>
      </c>
      <c r="AT3148" s="4">
        <v>11482.735000000001</v>
      </c>
      <c r="AU3148" t="str">
        <f>IF(D3148="","",INDEX([1]DICCIONARIO!$G$21:$H$33,MATCH('DATA NIQ'!D3148,[1]DICCIONARIO!$G$21:$G$33,0),2))</f>
        <v>PEP</v>
      </c>
    </row>
    <row r="3149" spans="1:47" ht="14.45" customHeight="1" x14ac:dyDescent="0.25">
      <c r="A3149" t="s">
        <v>0</v>
      </c>
      <c r="B3149" s="2" t="s">
        <v>349</v>
      </c>
      <c r="C3149" t="s">
        <v>17</v>
      </c>
      <c r="D3149" t="s">
        <v>7</v>
      </c>
      <c r="E3149" t="s">
        <v>388</v>
      </c>
      <c r="G3149" t="s">
        <v>351</v>
      </c>
      <c r="H3149" s="3" t="str">
        <f t="shared" si="49"/>
        <v>ARG SELF CADENAGUARNICIONES PARA COPETINPEPSICOPEPPEP RUEDITASCompras (KILOS)</v>
      </c>
      <c r="I3149" s="4">
        <v>0</v>
      </c>
      <c r="J3149" s="4">
        <v>0</v>
      </c>
      <c r="K3149" s="4">
        <v>0</v>
      </c>
      <c r="L3149" s="4">
        <v>0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4">
        <v>0</v>
      </c>
      <c r="AM3149" s="4">
        <v>0</v>
      </c>
      <c r="AN3149" s="4">
        <v>0</v>
      </c>
      <c r="AO3149" s="4">
        <v>0</v>
      </c>
      <c r="AP3149" s="4">
        <v>0</v>
      </c>
      <c r="AQ3149" s="4">
        <v>0</v>
      </c>
      <c r="AR3149" s="4">
        <v>0</v>
      </c>
      <c r="AS3149" s="4">
        <v>0</v>
      </c>
      <c r="AT3149" s="4">
        <v>0</v>
      </c>
      <c r="AU3149" t="str">
        <f>IF(D3149="","",INDEX([1]DICCIONARIO!$G$21:$H$33,MATCH('DATA NIQ'!D3149,[1]DICCIONARIO!$G$21:$G$33,0),2))</f>
        <v>PEP</v>
      </c>
    </row>
    <row r="3150" spans="1:47" ht="14.45" customHeight="1" x14ac:dyDescent="0.25">
      <c r="A3150" t="s">
        <v>0</v>
      </c>
      <c r="B3150" s="2" t="s">
        <v>349</v>
      </c>
      <c r="C3150" t="s">
        <v>17</v>
      </c>
      <c r="D3150" t="s">
        <v>7</v>
      </c>
      <c r="E3150" t="s">
        <v>388</v>
      </c>
      <c r="G3150" t="s">
        <v>352</v>
      </c>
      <c r="H3150" s="3" t="str">
        <f t="shared" si="49"/>
        <v>ARG SELF CADENAGUARNICIONES PARA COPETINPEPSICOPEPPEP RUEDITASInventario (KILOS)</v>
      </c>
      <c r="I3150" s="4">
        <v>0</v>
      </c>
      <c r="J3150" s="4">
        <v>0</v>
      </c>
      <c r="K3150" s="4">
        <v>0</v>
      </c>
      <c r="L3150" s="4">
        <v>0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  <c r="S3150" s="4">
        <v>0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4">
        <v>0</v>
      </c>
      <c r="AM3150" s="4">
        <v>0</v>
      </c>
      <c r="AN3150" s="4">
        <v>0</v>
      </c>
      <c r="AO3150" s="4">
        <v>0</v>
      </c>
      <c r="AP3150" s="4">
        <v>0</v>
      </c>
      <c r="AQ3150" s="4">
        <v>0</v>
      </c>
      <c r="AR3150" s="4">
        <v>0</v>
      </c>
      <c r="AS3150" s="4">
        <v>0</v>
      </c>
      <c r="AT3150" s="4">
        <v>0</v>
      </c>
      <c r="AU3150" t="str">
        <f>IF(D3150="","",INDEX([1]DICCIONARIO!$G$21:$H$33,MATCH('DATA NIQ'!D3150,[1]DICCIONARIO!$G$21:$G$33,0),2))</f>
        <v>PEP</v>
      </c>
    </row>
    <row r="3151" spans="1:47" ht="14.45" hidden="1" customHeight="1" x14ac:dyDescent="0.25">
      <c r="A3151" t="s">
        <v>0</v>
      </c>
      <c r="B3151" s="2" t="s">
        <v>349</v>
      </c>
      <c r="C3151" t="s">
        <v>17</v>
      </c>
      <c r="D3151" t="s">
        <v>7</v>
      </c>
      <c r="E3151" t="s">
        <v>388</v>
      </c>
      <c r="G3151" t="s">
        <v>353</v>
      </c>
      <c r="H3151" s="3" t="str">
        <f t="shared" si="49"/>
        <v>ARG SELF CADENAGUARNICIONES PARA COPETINPEPSICOPEPPEP RUEDITASVtas Valor</v>
      </c>
      <c r="I3151" s="3">
        <v>5120589.358</v>
      </c>
      <c r="J3151" s="3">
        <v>5804541.0180000002</v>
      </c>
      <c r="K3151" s="3">
        <v>2984806.8560000001</v>
      </c>
      <c r="L3151" s="3">
        <v>6528585.0700000003</v>
      </c>
      <c r="M3151" s="3">
        <v>4775000.5369999995</v>
      </c>
      <c r="N3151" s="3">
        <v>2803099.048</v>
      </c>
      <c r="O3151" s="3">
        <v>10526999.005999999</v>
      </c>
      <c r="P3151" s="3">
        <v>31197627.526000001</v>
      </c>
      <c r="Q3151" s="3">
        <v>26304402.603999998</v>
      </c>
      <c r="R3151" s="3">
        <v>30622504.920000002</v>
      </c>
      <c r="S3151" s="3">
        <v>38193897.905000001</v>
      </c>
      <c r="T3151" s="3">
        <v>39014445.777999997</v>
      </c>
      <c r="U3151" s="3">
        <v>37054038.126999997</v>
      </c>
      <c r="V3151" s="3">
        <v>38039341.512000002</v>
      </c>
      <c r="W3151" s="3">
        <v>46226418.281999998</v>
      </c>
      <c r="X3151" s="3">
        <v>64914496.733000003</v>
      </c>
      <c r="Y3151" s="3">
        <v>77968345.140000001</v>
      </c>
      <c r="Z3151" s="3">
        <v>82157382.657000005</v>
      </c>
      <c r="AA3151" s="3">
        <v>61714010.743000001</v>
      </c>
      <c r="AB3151" s="3">
        <v>17396944.206</v>
      </c>
      <c r="AC3151" s="3">
        <v>15431376.977</v>
      </c>
      <c r="AD3151" s="3">
        <v>42950547.295999996</v>
      </c>
      <c r="AE3151" s="3">
        <v>85755313.564999998</v>
      </c>
      <c r="AF3151" s="3">
        <v>91250075.313999996</v>
      </c>
      <c r="AG3151" s="3">
        <v>82800026.708000004</v>
      </c>
      <c r="AH3151" s="3">
        <v>78118168.644999996</v>
      </c>
      <c r="AI3151" s="3">
        <v>128523164.044</v>
      </c>
      <c r="AJ3151" s="3">
        <v>144862321.45100001</v>
      </c>
      <c r="AK3151" s="3">
        <v>86895090.150999993</v>
      </c>
      <c r="AL3151" s="3">
        <v>104167342.465</v>
      </c>
      <c r="AM3151" s="3">
        <v>124592714.228</v>
      </c>
      <c r="AN3151" s="3">
        <v>204248855.22600001</v>
      </c>
      <c r="AO3151" s="3">
        <v>263084360.15700001</v>
      </c>
      <c r="AP3151" s="3">
        <v>254403867.42899999</v>
      </c>
      <c r="AQ3151" s="3">
        <v>281828822.25</v>
      </c>
      <c r="AR3151" s="3">
        <v>291327390.89300001</v>
      </c>
      <c r="AS3151" s="3">
        <v>263817039.52599999</v>
      </c>
      <c r="AT3151" s="3">
        <v>256930506.836</v>
      </c>
      <c r="AU3151" t="str">
        <f>IF(D3151="","",INDEX([1]DICCIONARIO!$G$21:$H$33,MATCH('DATA NIQ'!D3151,[1]DICCIONARIO!$G$21:$G$33,0),2))</f>
        <v>PEP</v>
      </c>
    </row>
    <row r="3152" spans="1:47" hidden="1" x14ac:dyDescent="0.25">
      <c r="A3152" t="s">
        <v>0</v>
      </c>
      <c r="B3152" s="2" t="s">
        <v>349</v>
      </c>
      <c r="C3152" t="s">
        <v>17</v>
      </c>
      <c r="D3152" t="s">
        <v>7</v>
      </c>
      <c r="E3152" t="s">
        <v>388</v>
      </c>
      <c r="G3152" t="s">
        <v>354</v>
      </c>
      <c r="H3152" s="3" t="str">
        <f t="shared" si="49"/>
        <v>ARG SELF CADENAGUARNICIONES PARA COPETINPEPSICOPEPPEP RUEDITASDist. Num. Tiendas Handling (C)</v>
      </c>
      <c r="I3152" s="1">
        <v>29.402999999999999</v>
      </c>
      <c r="J3152" s="1">
        <v>25.207999999999998</v>
      </c>
      <c r="K3152" s="1">
        <v>20.759</v>
      </c>
      <c r="L3152" s="1">
        <v>23.420999999999999</v>
      </c>
      <c r="M3152" s="1">
        <v>22.388999999999999</v>
      </c>
      <c r="N3152" s="1">
        <v>16.024999999999999</v>
      </c>
      <c r="O3152" s="1">
        <v>52.101999999999997</v>
      </c>
      <c r="P3152" s="1">
        <v>65.881</v>
      </c>
      <c r="Q3152" s="1">
        <v>64.495999999999995</v>
      </c>
      <c r="R3152" s="1">
        <v>66.83</v>
      </c>
      <c r="S3152" s="1">
        <v>68.978999999999999</v>
      </c>
      <c r="T3152" s="1">
        <v>67.078000000000003</v>
      </c>
      <c r="U3152" s="1">
        <v>64.799000000000007</v>
      </c>
      <c r="V3152" s="1">
        <v>64.105000000000004</v>
      </c>
      <c r="W3152" s="1">
        <v>63.847999999999999</v>
      </c>
      <c r="X3152" s="1">
        <v>69.369</v>
      </c>
      <c r="Y3152" s="1">
        <v>70.036000000000001</v>
      </c>
      <c r="Z3152" s="1">
        <v>70.698999999999998</v>
      </c>
      <c r="AA3152" s="1">
        <v>67.412999999999997</v>
      </c>
      <c r="AB3152" s="1">
        <v>29.530999999999999</v>
      </c>
      <c r="AC3152" s="1">
        <v>14.510999999999999</v>
      </c>
      <c r="AD3152" s="1">
        <v>41.914000000000001</v>
      </c>
      <c r="AE3152" s="1">
        <v>55.975000000000001</v>
      </c>
      <c r="AF3152" s="1">
        <v>57.716999999999999</v>
      </c>
      <c r="AG3152" s="1">
        <v>48.588000000000001</v>
      </c>
      <c r="AH3152" s="1">
        <v>46.798000000000002</v>
      </c>
      <c r="AI3152" s="1">
        <v>50.298999999999999</v>
      </c>
      <c r="AJ3152" s="1">
        <v>51.034999999999997</v>
      </c>
      <c r="AK3152" s="1">
        <v>45.029000000000003</v>
      </c>
      <c r="AL3152" s="1">
        <v>33.390999999999998</v>
      </c>
      <c r="AM3152" s="1">
        <v>44.468000000000004</v>
      </c>
      <c r="AN3152" s="1">
        <v>67.117999999999995</v>
      </c>
      <c r="AO3152" s="1">
        <v>67.12</v>
      </c>
      <c r="AP3152" s="1">
        <v>66.171999999999997</v>
      </c>
      <c r="AQ3152" s="1">
        <v>65.712999999999994</v>
      </c>
      <c r="AR3152" s="1">
        <v>66.846999999999994</v>
      </c>
      <c r="AS3152" s="1">
        <v>66.777000000000001</v>
      </c>
      <c r="AT3152" s="1">
        <v>67.158000000000001</v>
      </c>
      <c r="AU3152" t="str">
        <f>IF(D3152="","",INDEX([1]DICCIONARIO!$G$21:$H$33,MATCH('DATA NIQ'!D3152,[1]DICCIONARIO!$G$21:$G$33,0),2))</f>
        <v>PEP</v>
      </c>
    </row>
    <row r="3153" spans="1:47" ht="14.45" hidden="1" customHeight="1" x14ac:dyDescent="0.25">
      <c r="A3153" t="s">
        <v>0</v>
      </c>
      <c r="B3153" s="2" t="s">
        <v>349</v>
      </c>
      <c r="C3153" t="s">
        <v>17</v>
      </c>
      <c r="D3153" t="s">
        <v>7</v>
      </c>
      <c r="E3153" t="s">
        <v>388</v>
      </c>
      <c r="G3153" t="s">
        <v>355</v>
      </c>
      <c r="H3153" s="3" t="str">
        <f t="shared" si="49"/>
        <v>ARG SELF CADENAGUARNICIONES PARA COPETINPEPSICOPEPPEP RUEDITASDist. Pond. Tiendas Handling</v>
      </c>
      <c r="I3153">
        <v>40.244999999999997</v>
      </c>
      <c r="J3153">
        <v>35.871000000000002</v>
      </c>
      <c r="K3153">
        <v>30.344999999999999</v>
      </c>
      <c r="L3153">
        <v>34.865000000000002</v>
      </c>
      <c r="M3153">
        <v>33.729999999999997</v>
      </c>
      <c r="N3153">
        <v>24.065000000000001</v>
      </c>
      <c r="O3153">
        <v>61.720999999999997</v>
      </c>
      <c r="P3153">
        <v>80.992999999999995</v>
      </c>
      <c r="Q3153">
        <v>80.325000000000003</v>
      </c>
      <c r="R3153">
        <v>83.091999999999999</v>
      </c>
      <c r="S3153" s="1">
        <v>83.935000000000002</v>
      </c>
      <c r="T3153" s="1">
        <v>81.519000000000005</v>
      </c>
      <c r="U3153" s="1">
        <v>81.56</v>
      </c>
      <c r="V3153" s="1">
        <v>81.512</v>
      </c>
      <c r="W3153" s="1">
        <v>72.813999999999993</v>
      </c>
      <c r="X3153" s="1">
        <v>82.022000000000006</v>
      </c>
      <c r="Y3153" s="1">
        <v>83.376999999999995</v>
      </c>
      <c r="Z3153" s="1">
        <v>83.731999999999999</v>
      </c>
      <c r="AA3153" s="1">
        <v>78.186000000000007</v>
      </c>
      <c r="AB3153" s="1">
        <v>41.347000000000001</v>
      </c>
      <c r="AC3153" s="1">
        <v>22.812000000000001</v>
      </c>
      <c r="AD3153" s="1">
        <v>51.89</v>
      </c>
      <c r="AE3153" s="1">
        <v>66.349000000000004</v>
      </c>
      <c r="AF3153" s="1">
        <v>59.74</v>
      </c>
      <c r="AG3153" s="1">
        <v>55.085000000000001</v>
      </c>
      <c r="AH3153" s="1">
        <v>54.848999999999997</v>
      </c>
      <c r="AI3153" s="1">
        <v>64.822000000000003</v>
      </c>
      <c r="AJ3153" s="1">
        <v>67.838999999999999</v>
      </c>
      <c r="AK3153" s="1">
        <v>62.46</v>
      </c>
      <c r="AL3153" s="1">
        <v>58.094999999999999</v>
      </c>
      <c r="AM3153" s="1">
        <v>66.305000000000007</v>
      </c>
      <c r="AN3153" s="1">
        <v>79.653000000000006</v>
      </c>
      <c r="AO3153" s="1">
        <v>78.671999999999997</v>
      </c>
      <c r="AP3153" s="1">
        <v>77.429000000000002</v>
      </c>
      <c r="AQ3153" s="1">
        <v>78.141999999999996</v>
      </c>
      <c r="AR3153" s="1">
        <v>79.141000000000005</v>
      </c>
      <c r="AS3153" s="1">
        <v>78.569000000000003</v>
      </c>
      <c r="AT3153" s="1">
        <v>79.040999999999997</v>
      </c>
      <c r="AU3153" t="str">
        <f>IF(D3153="","",INDEX([1]DICCIONARIO!$G$21:$H$33,MATCH('DATA NIQ'!D3153,[1]DICCIONARIO!$G$21:$G$33,0),2))</f>
        <v>PEP</v>
      </c>
    </row>
    <row r="3154" spans="1:47" ht="14.45" hidden="1" customHeight="1" x14ac:dyDescent="0.25">
      <c r="A3154" t="s">
        <v>0</v>
      </c>
      <c r="B3154" s="2" t="s">
        <v>349</v>
      </c>
      <c r="C3154" t="s">
        <v>17</v>
      </c>
      <c r="D3154" t="s">
        <v>7</v>
      </c>
      <c r="E3154" t="s">
        <v>388</v>
      </c>
      <c r="G3154" t="s">
        <v>356</v>
      </c>
      <c r="H3154" s="3" t="str">
        <f t="shared" si="49"/>
        <v>ARG SELF CADENAGUARNICIONES PARA COPETINPEPSICOPEPPEP RUEDITASPart. de Vtas (KILOS) - Product</v>
      </c>
      <c r="I3154">
        <v>0.20300000000000001</v>
      </c>
      <c r="J3154">
        <v>0.21299999999999999</v>
      </c>
      <c r="K3154">
        <v>9.4E-2</v>
      </c>
      <c r="L3154">
        <v>0.182</v>
      </c>
      <c r="M3154">
        <v>0.13500000000000001</v>
      </c>
      <c r="N3154">
        <v>7.4999999999999997E-2</v>
      </c>
      <c r="O3154">
        <v>0.26800000000000002</v>
      </c>
      <c r="P3154">
        <v>0.55300000000000005</v>
      </c>
      <c r="Q3154">
        <v>0.52100000000000002</v>
      </c>
      <c r="R3154">
        <v>0.68</v>
      </c>
      <c r="S3154" s="1">
        <v>0.80700000000000005</v>
      </c>
      <c r="T3154" s="1">
        <v>0.877</v>
      </c>
      <c r="U3154" s="1">
        <v>0.79800000000000004</v>
      </c>
      <c r="V3154" s="1">
        <v>0.72799999999999998</v>
      </c>
      <c r="W3154" s="1">
        <v>0.76</v>
      </c>
      <c r="X3154" s="1">
        <v>1.0920000000000001</v>
      </c>
      <c r="Y3154" s="1">
        <v>1.252</v>
      </c>
      <c r="Z3154" s="1">
        <v>1.2</v>
      </c>
      <c r="AA3154" s="1">
        <v>0.88300000000000001</v>
      </c>
      <c r="AB3154" s="1">
        <v>0.16900000000000001</v>
      </c>
      <c r="AC3154" s="1">
        <v>9.4E-2</v>
      </c>
      <c r="AD3154" s="1">
        <v>0.24299999999999999</v>
      </c>
      <c r="AE3154" s="1">
        <v>0.434</v>
      </c>
      <c r="AF3154" s="1">
        <v>0.439</v>
      </c>
      <c r="AG3154" s="1">
        <v>0.39100000000000001</v>
      </c>
      <c r="AH3154" s="1">
        <v>0.33</v>
      </c>
      <c r="AI3154" s="1">
        <v>0.433</v>
      </c>
      <c r="AJ3154" s="1">
        <v>0.58399999999999996</v>
      </c>
      <c r="AK3154" s="1">
        <v>0.35899999999999999</v>
      </c>
      <c r="AL3154" s="1">
        <v>0.44800000000000001</v>
      </c>
      <c r="AM3154" s="1">
        <v>0.48499999999999999</v>
      </c>
      <c r="AN3154" s="1">
        <v>0.57999999999999996</v>
      </c>
      <c r="AO3154" s="1">
        <v>0.77</v>
      </c>
      <c r="AP3154" s="1">
        <v>0.91100000000000003</v>
      </c>
      <c r="AQ3154" s="1">
        <v>0.93300000000000005</v>
      </c>
      <c r="AR3154" s="1">
        <v>1.0109999999999999</v>
      </c>
      <c r="AS3154" s="1">
        <v>0.9</v>
      </c>
      <c r="AT3154" s="1">
        <v>0.82399999999999995</v>
      </c>
      <c r="AU3154" t="str">
        <f>IF(D3154="","",INDEX([1]DICCIONARIO!$G$21:$H$33,MATCH('DATA NIQ'!D3154,[1]DICCIONARIO!$G$21:$G$33,0),2))</f>
        <v>PEP</v>
      </c>
    </row>
    <row r="3155" spans="1:47" ht="14.45" hidden="1" customHeight="1" x14ac:dyDescent="0.25">
      <c r="A3155" t="s">
        <v>0</v>
      </c>
      <c r="B3155" s="2" t="s">
        <v>349</v>
      </c>
      <c r="C3155" t="s">
        <v>17</v>
      </c>
      <c r="D3155" t="s">
        <v>7</v>
      </c>
      <c r="E3155" t="s">
        <v>388</v>
      </c>
      <c r="G3155" t="s">
        <v>357</v>
      </c>
      <c r="H3155" s="3" t="str">
        <f t="shared" si="49"/>
        <v>ARG SELF CADENAGUARNICIONES PARA COPETINPEPSICOPEPPEP RUEDITASPart. de Vtas Valor - Product</v>
      </c>
      <c r="I3155">
        <v>0.27</v>
      </c>
      <c r="J3155">
        <v>0.27700000000000002</v>
      </c>
      <c r="K3155">
        <v>0.124</v>
      </c>
      <c r="L3155">
        <v>0.255</v>
      </c>
      <c r="M3155">
        <v>0.183</v>
      </c>
      <c r="N3155">
        <v>0.10199999999999999</v>
      </c>
      <c r="O3155">
        <v>0.371</v>
      </c>
      <c r="P3155">
        <v>0.77300000000000002</v>
      </c>
      <c r="Q3155">
        <v>0.69799999999999995</v>
      </c>
      <c r="R3155">
        <v>0.88500000000000001</v>
      </c>
      <c r="S3155" s="1">
        <v>0.98299999999999998</v>
      </c>
      <c r="T3155" s="1">
        <v>1.0369999999999999</v>
      </c>
      <c r="U3155" s="1">
        <v>0.89700000000000002</v>
      </c>
      <c r="V3155" s="1">
        <v>0.83</v>
      </c>
      <c r="W3155" s="1">
        <v>0.86099999999999999</v>
      </c>
      <c r="X3155" s="1">
        <v>1.1200000000000001</v>
      </c>
      <c r="Y3155" s="1">
        <v>1.153</v>
      </c>
      <c r="Z3155" s="1">
        <v>1.016</v>
      </c>
      <c r="AA3155" s="1">
        <v>0.68899999999999995</v>
      </c>
      <c r="AB3155" s="1">
        <v>0.14000000000000001</v>
      </c>
      <c r="AC3155" s="1">
        <v>0.108</v>
      </c>
      <c r="AD3155" s="1">
        <v>0.29099999999999998</v>
      </c>
      <c r="AE3155" s="1">
        <v>0.55200000000000005</v>
      </c>
      <c r="AF3155" s="1">
        <v>0.56699999999999995</v>
      </c>
      <c r="AG3155" s="1">
        <v>0.52800000000000002</v>
      </c>
      <c r="AH3155" s="1">
        <v>0.46400000000000002</v>
      </c>
      <c r="AI3155" s="1">
        <v>0.60599999999999998</v>
      </c>
      <c r="AJ3155" s="1">
        <v>0.753</v>
      </c>
      <c r="AK3155" s="1">
        <v>0.44600000000000001</v>
      </c>
      <c r="AL3155" s="1">
        <v>0.499</v>
      </c>
      <c r="AM3155" s="1">
        <v>0.58599999999999997</v>
      </c>
      <c r="AN3155" s="1">
        <v>0.76</v>
      </c>
      <c r="AO3155" s="1">
        <v>0.95</v>
      </c>
      <c r="AP3155" s="1">
        <v>1.046</v>
      </c>
      <c r="AQ3155" s="1">
        <v>1.0760000000000001</v>
      </c>
      <c r="AR3155" s="1">
        <v>1.177</v>
      </c>
      <c r="AS3155" s="1">
        <v>1.0549999999999999</v>
      </c>
      <c r="AT3155" s="1">
        <v>0.99399999999999999</v>
      </c>
      <c r="AU3155" t="str">
        <f>IF(D3155="","",INDEX([1]DICCIONARIO!$G$21:$H$33,MATCH('DATA NIQ'!D3155,[1]DICCIONARIO!$G$21:$G$33,0),2))</f>
        <v>PEP</v>
      </c>
    </row>
    <row r="3156" spans="1:47" ht="14.45" customHeight="1" x14ac:dyDescent="0.25">
      <c r="A3156" t="s">
        <v>0</v>
      </c>
      <c r="B3156" s="2" t="s">
        <v>349</v>
      </c>
      <c r="C3156" t="s">
        <v>17</v>
      </c>
      <c r="D3156" t="s">
        <v>7</v>
      </c>
      <c r="E3156" t="s">
        <v>388</v>
      </c>
      <c r="F3156" t="s">
        <v>19</v>
      </c>
      <c r="G3156" t="s">
        <v>350</v>
      </c>
      <c r="H3156" s="3" t="str">
        <f t="shared" si="49"/>
        <v>ARG SELF CADENAGUARNICIONES PARA COPETINPEPSICOPEPPEP RUEDITAS121 A 200Vtas (KILOS)</v>
      </c>
      <c r="I3156" s="4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0.47099999999999997</v>
      </c>
      <c r="S3156" s="4">
        <v>0.57899999999999996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0.32100000000000001</v>
      </c>
      <c r="AA3156" s="4">
        <v>0.27300000000000002</v>
      </c>
      <c r="AB3156" s="4">
        <v>0.25700000000000001</v>
      </c>
      <c r="AC3156" s="4">
        <v>0.64300000000000002</v>
      </c>
      <c r="AD3156" s="4">
        <v>0</v>
      </c>
      <c r="AE3156" s="4">
        <v>0</v>
      </c>
      <c r="AF3156" s="4">
        <v>0</v>
      </c>
      <c r="AG3156" s="4">
        <v>0</v>
      </c>
      <c r="AH3156" s="4">
        <v>0</v>
      </c>
      <c r="AI3156" s="4">
        <v>0</v>
      </c>
      <c r="AJ3156" s="4">
        <v>0</v>
      </c>
      <c r="AK3156" s="4">
        <v>0.15</v>
      </c>
      <c r="AL3156" s="4">
        <v>0</v>
      </c>
      <c r="AM3156" s="4">
        <v>0</v>
      </c>
      <c r="AN3156" s="4">
        <v>0</v>
      </c>
      <c r="AO3156" s="4">
        <v>0</v>
      </c>
      <c r="AP3156" s="4">
        <v>0</v>
      </c>
      <c r="AQ3156" s="4">
        <v>0</v>
      </c>
      <c r="AR3156" s="4">
        <v>0</v>
      </c>
      <c r="AS3156" s="4">
        <v>0</v>
      </c>
      <c r="AT3156" s="4">
        <v>0</v>
      </c>
      <c r="AU3156" t="str">
        <f>IF(D3156="","",INDEX([1]DICCIONARIO!$G$21:$H$33,MATCH('DATA NIQ'!D3156,[1]DICCIONARIO!$G$21:$G$33,0),2))</f>
        <v>PEP</v>
      </c>
    </row>
    <row r="3157" spans="1:47" ht="14.45" customHeight="1" x14ac:dyDescent="0.25">
      <c r="A3157" t="s">
        <v>0</v>
      </c>
      <c r="B3157" s="2" t="s">
        <v>349</v>
      </c>
      <c r="C3157" t="s">
        <v>17</v>
      </c>
      <c r="D3157" t="s">
        <v>7</v>
      </c>
      <c r="E3157" t="s">
        <v>388</v>
      </c>
      <c r="F3157" t="s">
        <v>19</v>
      </c>
      <c r="G3157" t="s">
        <v>351</v>
      </c>
      <c r="H3157" s="3" t="str">
        <f t="shared" si="49"/>
        <v>ARG SELF CADENAGUARNICIONES PARA COPETINPEPSICOPEPPEP RUEDITAS121 A 200Compras (KILOS)</v>
      </c>
      <c r="I3157" s="4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  <c r="AK3157" s="4">
        <v>0</v>
      </c>
      <c r="AL3157" s="4">
        <v>0</v>
      </c>
      <c r="AM3157" s="4">
        <v>0</v>
      </c>
      <c r="AN3157" s="4">
        <v>0</v>
      </c>
      <c r="AO3157" s="4">
        <v>0</v>
      </c>
      <c r="AP3157" s="4">
        <v>0</v>
      </c>
      <c r="AQ3157" s="4">
        <v>0</v>
      </c>
      <c r="AR3157" s="4">
        <v>0</v>
      </c>
      <c r="AS3157" s="4">
        <v>0</v>
      </c>
      <c r="AT3157" s="4">
        <v>0</v>
      </c>
      <c r="AU3157" t="str">
        <f>IF(D3157="","",INDEX([1]DICCIONARIO!$G$21:$H$33,MATCH('DATA NIQ'!D3157,[1]DICCIONARIO!$G$21:$G$33,0),2))</f>
        <v>PEP</v>
      </c>
    </row>
    <row r="3158" spans="1:47" ht="14.45" customHeight="1" x14ac:dyDescent="0.25">
      <c r="A3158" t="s">
        <v>0</v>
      </c>
      <c r="B3158" s="2" t="s">
        <v>349</v>
      </c>
      <c r="C3158" t="s">
        <v>17</v>
      </c>
      <c r="D3158" t="s">
        <v>7</v>
      </c>
      <c r="E3158" t="s">
        <v>388</v>
      </c>
      <c r="F3158" t="s">
        <v>19</v>
      </c>
      <c r="G3158" t="s">
        <v>352</v>
      </c>
      <c r="H3158" s="3" t="str">
        <f t="shared" si="49"/>
        <v>ARG SELF CADENAGUARNICIONES PARA COPETINPEPSICOPEPPEP RUEDITAS121 A 200Inventario (KILOS)</v>
      </c>
      <c r="I3158" s="4">
        <v>0</v>
      </c>
      <c r="J3158" s="4">
        <v>0</v>
      </c>
      <c r="K3158" s="4">
        <v>0</v>
      </c>
      <c r="L3158" s="4">
        <v>0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  <c r="S3158" s="4">
        <v>0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0</v>
      </c>
      <c r="AG3158" s="4">
        <v>0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0</v>
      </c>
      <c r="AP3158" s="4">
        <v>0</v>
      </c>
      <c r="AQ3158" s="4">
        <v>0</v>
      </c>
      <c r="AR3158" s="4">
        <v>0</v>
      </c>
      <c r="AS3158" s="4">
        <v>0</v>
      </c>
      <c r="AT3158" s="4">
        <v>0</v>
      </c>
      <c r="AU3158" t="str">
        <f>IF(D3158="","",INDEX([1]DICCIONARIO!$G$21:$H$33,MATCH('DATA NIQ'!D3158,[1]DICCIONARIO!$G$21:$G$33,0),2))</f>
        <v>PEP</v>
      </c>
    </row>
    <row r="3159" spans="1:47" ht="14.45" hidden="1" customHeight="1" x14ac:dyDescent="0.25">
      <c r="A3159" t="s">
        <v>0</v>
      </c>
      <c r="B3159" s="2" t="s">
        <v>349</v>
      </c>
      <c r="C3159" t="s">
        <v>17</v>
      </c>
      <c r="D3159" t="s">
        <v>7</v>
      </c>
      <c r="E3159" t="s">
        <v>388</v>
      </c>
      <c r="F3159" t="s">
        <v>19</v>
      </c>
      <c r="G3159" t="s">
        <v>353</v>
      </c>
      <c r="H3159" s="3" t="str">
        <f t="shared" si="49"/>
        <v>ARG SELF CADENAGUARNICIONES PARA COPETINPEPSICOPEPPEP RUEDITAS121 A 200Vtas Valor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389.41399999999999</v>
      </c>
      <c r="S3159" s="1">
        <v>512.56600000000003</v>
      </c>
      <c r="T3159" s="1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 s="1">
        <v>321.41399999999999</v>
      </c>
      <c r="AA3159" s="1">
        <v>273.40499999999997</v>
      </c>
      <c r="AB3159" s="1">
        <v>257.113</v>
      </c>
      <c r="AC3159" s="1">
        <v>558.827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 s="1">
        <v>103.69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 t="str">
        <f>IF(D3159="","",INDEX([1]DICCIONARIO!$G$21:$H$33,MATCH('DATA NIQ'!D3159,[1]DICCIONARIO!$G$21:$G$33,0),2))</f>
        <v>PEP</v>
      </c>
    </row>
    <row r="3160" spans="1:47" hidden="1" x14ac:dyDescent="0.25">
      <c r="A3160" t="s">
        <v>0</v>
      </c>
      <c r="B3160" s="2" t="s">
        <v>349</v>
      </c>
      <c r="C3160" t="s">
        <v>17</v>
      </c>
      <c r="D3160" t="s">
        <v>7</v>
      </c>
      <c r="E3160" t="s">
        <v>388</v>
      </c>
      <c r="F3160" t="s">
        <v>19</v>
      </c>
      <c r="G3160" t="s">
        <v>354</v>
      </c>
      <c r="H3160" s="3" t="str">
        <f t="shared" si="49"/>
        <v>ARG SELF CADENAGUARNICIONES PARA COPETINPEPSICOPEPPEP RUEDITAS121 A 200Dist. Num. Tiendas Handling (C)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0.06</v>
      </c>
      <c r="S3160" s="1">
        <v>0.06</v>
      </c>
      <c r="T3160" s="1">
        <v>0.03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5.8999999999999997E-2</v>
      </c>
      <c r="AA3160" s="1">
        <v>2.9000000000000001E-2</v>
      </c>
      <c r="AB3160" s="1">
        <v>2.9000000000000001E-2</v>
      </c>
      <c r="AC3160" s="1">
        <v>5.8000000000000003E-2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  <c r="AK3160" s="1">
        <v>2.9000000000000001E-2</v>
      </c>
      <c r="AL3160" s="1">
        <v>0</v>
      </c>
      <c r="AM3160" s="1">
        <v>0</v>
      </c>
      <c r="AN3160" s="1">
        <v>0</v>
      </c>
      <c r="AO3160" s="1">
        <v>0</v>
      </c>
      <c r="AP3160" s="1">
        <v>0</v>
      </c>
      <c r="AQ3160" s="1">
        <v>0</v>
      </c>
      <c r="AR3160" s="1">
        <v>0</v>
      </c>
      <c r="AS3160" s="1">
        <v>0</v>
      </c>
      <c r="AT3160" s="1">
        <v>0</v>
      </c>
      <c r="AU3160" t="str">
        <f>IF(D3160="","",INDEX([1]DICCIONARIO!$G$21:$H$33,MATCH('DATA NIQ'!D3160,[1]DICCIONARIO!$G$21:$G$33,0),2))</f>
        <v>PEP</v>
      </c>
    </row>
    <row r="3161" spans="1:47" ht="14.45" hidden="1" customHeight="1" x14ac:dyDescent="0.25">
      <c r="A3161" t="s">
        <v>0</v>
      </c>
      <c r="B3161" s="2" t="s">
        <v>349</v>
      </c>
      <c r="C3161" t="s">
        <v>17</v>
      </c>
      <c r="D3161" t="s">
        <v>7</v>
      </c>
      <c r="E3161" t="s">
        <v>388</v>
      </c>
      <c r="F3161" t="s">
        <v>19</v>
      </c>
      <c r="G3161" t="s">
        <v>355</v>
      </c>
      <c r="H3161" s="3" t="str">
        <f t="shared" si="49"/>
        <v>ARG SELF CADENAGUARNICIONES PARA COPETINPEPSICOPEPPEP RUEDITAS121 A 200Dist. Pond. Tiendas Handling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9.8000000000000004E-2</v>
      </c>
      <c r="S3161" s="1">
        <v>8.6999999999999994E-2</v>
      </c>
      <c r="T3161" s="1">
        <v>3.6999999999999998E-2</v>
      </c>
      <c r="U3161">
        <v>0</v>
      </c>
      <c r="V3161">
        <v>0</v>
      </c>
      <c r="W3161">
        <v>0</v>
      </c>
      <c r="X3161">
        <v>0</v>
      </c>
      <c r="Y3161">
        <v>0</v>
      </c>
      <c r="Z3161" s="1">
        <v>0.04</v>
      </c>
      <c r="AA3161" s="1">
        <v>1.7000000000000001E-2</v>
      </c>
      <c r="AB3161" s="1">
        <v>0.02</v>
      </c>
      <c r="AC3161" s="1">
        <v>5.1999999999999998E-2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 s="1">
        <v>3.5000000000000003E-2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 t="str">
        <f>IF(D3161="","",INDEX([1]DICCIONARIO!$G$21:$H$33,MATCH('DATA NIQ'!D3161,[1]DICCIONARIO!$G$21:$G$33,0),2))</f>
        <v>PEP</v>
      </c>
    </row>
    <row r="3162" spans="1:47" ht="14.45" hidden="1" customHeight="1" x14ac:dyDescent="0.25">
      <c r="A3162" t="s">
        <v>0</v>
      </c>
      <c r="B3162" s="2" t="s">
        <v>349</v>
      </c>
      <c r="C3162" t="s">
        <v>17</v>
      </c>
      <c r="D3162" t="s">
        <v>7</v>
      </c>
      <c r="E3162" t="s">
        <v>388</v>
      </c>
      <c r="F3162" t="s">
        <v>19</v>
      </c>
      <c r="G3162" t="s">
        <v>356</v>
      </c>
      <c r="H3162" s="3" t="str">
        <f t="shared" si="49"/>
        <v>ARG SELF CADENAGUARNICIONES PARA COPETINPEPSICOPEPPEP RUEDITAS121 A 200Part. de Vtas (KILOS) - Product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 s="1">
        <v>0</v>
      </c>
      <c r="T3162" s="1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 s="1">
        <v>0</v>
      </c>
      <c r="AA3162" s="1">
        <v>0</v>
      </c>
      <c r="AB3162" s="1">
        <v>0</v>
      </c>
      <c r="AC3162" s="1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 s="1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 t="str">
        <f>IF(D3162="","",INDEX([1]DICCIONARIO!$G$21:$H$33,MATCH('DATA NIQ'!D3162,[1]DICCIONARIO!$G$21:$G$33,0),2))</f>
        <v>PEP</v>
      </c>
    </row>
    <row r="3163" spans="1:47" ht="14.45" hidden="1" customHeight="1" x14ac:dyDescent="0.25">
      <c r="A3163" t="s">
        <v>0</v>
      </c>
      <c r="B3163" s="2" t="s">
        <v>349</v>
      </c>
      <c r="C3163" t="s">
        <v>17</v>
      </c>
      <c r="D3163" t="s">
        <v>7</v>
      </c>
      <c r="E3163" t="s">
        <v>388</v>
      </c>
      <c r="F3163" t="s">
        <v>19</v>
      </c>
      <c r="G3163" t="s">
        <v>357</v>
      </c>
      <c r="H3163" s="3" t="str">
        <f t="shared" si="49"/>
        <v>ARG SELF CADENAGUARNICIONES PARA COPETINPEPSICOPEPPEP RUEDITAS121 A 200Part. de Vtas Valor - Product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 s="1">
        <v>0</v>
      </c>
      <c r="T3163" s="1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 s="1">
        <v>0</v>
      </c>
      <c r="AA3163" s="1">
        <v>0</v>
      </c>
      <c r="AB3163" s="1">
        <v>0</v>
      </c>
      <c r="AC3163" s="1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 s="1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 t="str">
        <f>IF(D3163="","",INDEX([1]DICCIONARIO!$G$21:$H$33,MATCH('DATA NIQ'!D3163,[1]DICCIONARIO!$G$21:$G$33,0),2))</f>
        <v>PEP</v>
      </c>
    </row>
    <row r="3164" spans="1:47" ht="14.45" customHeight="1" x14ac:dyDescent="0.25">
      <c r="A3164" t="s">
        <v>0</v>
      </c>
      <c r="B3164" s="2" t="s">
        <v>349</v>
      </c>
      <c r="C3164" t="s">
        <v>17</v>
      </c>
      <c r="D3164" t="s">
        <v>7</v>
      </c>
      <c r="E3164" t="s">
        <v>388</v>
      </c>
      <c r="F3164" t="s">
        <v>16</v>
      </c>
      <c r="G3164" t="s">
        <v>350</v>
      </c>
      <c r="H3164" s="3" t="str">
        <f t="shared" si="49"/>
        <v>ARG SELF CADENAGUARNICIONES PARA COPETINPEPSICOPEPPEP RUEDITAS21 A 40Vtas (KILOS)</v>
      </c>
      <c r="I3164" s="4">
        <v>7.5380000000000003</v>
      </c>
      <c r="J3164" s="4">
        <v>8.3569999999999993</v>
      </c>
      <c r="K3164" s="4">
        <v>7.3319999999999999</v>
      </c>
      <c r="L3164" s="4">
        <v>3.0979999999999999</v>
      </c>
      <c r="M3164" s="4">
        <v>4.9240000000000004</v>
      </c>
      <c r="N3164" s="4">
        <v>4.2869999999999999</v>
      </c>
      <c r="O3164" s="4">
        <v>5.4020000000000001</v>
      </c>
      <c r="P3164" s="4">
        <v>10.484</v>
      </c>
      <c r="Q3164" s="4">
        <v>13.76</v>
      </c>
      <c r="R3164" s="4">
        <v>16.826000000000001</v>
      </c>
      <c r="S3164" s="4">
        <v>12.371</v>
      </c>
      <c r="T3164" s="4">
        <v>15.566000000000001</v>
      </c>
      <c r="U3164" s="4">
        <v>20.591000000000001</v>
      </c>
      <c r="V3164" s="4">
        <v>20.75</v>
      </c>
      <c r="W3164" s="4">
        <v>22.731999999999999</v>
      </c>
      <c r="X3164" s="4">
        <v>24.077000000000002</v>
      </c>
      <c r="Y3164" s="4">
        <v>2.956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4">
        <v>0</v>
      </c>
      <c r="AM3164" s="4">
        <v>0</v>
      </c>
      <c r="AN3164" s="4">
        <v>0</v>
      </c>
      <c r="AO3164" s="4">
        <v>0</v>
      </c>
      <c r="AP3164" s="4">
        <v>0</v>
      </c>
      <c r="AQ3164" s="4">
        <v>0</v>
      </c>
      <c r="AR3164" s="4">
        <v>0</v>
      </c>
      <c r="AS3164" s="4">
        <v>0</v>
      </c>
      <c r="AT3164" s="4">
        <v>0</v>
      </c>
      <c r="AU3164" t="str">
        <f>IF(D3164="","",INDEX([1]DICCIONARIO!$G$21:$H$33,MATCH('DATA NIQ'!D3164,[1]DICCIONARIO!$G$21:$G$33,0),2))</f>
        <v>PEP</v>
      </c>
    </row>
    <row r="3165" spans="1:47" ht="14.45" customHeight="1" x14ac:dyDescent="0.25">
      <c r="A3165" t="s">
        <v>0</v>
      </c>
      <c r="B3165" s="2" t="s">
        <v>349</v>
      </c>
      <c r="C3165" t="s">
        <v>17</v>
      </c>
      <c r="D3165" t="s">
        <v>7</v>
      </c>
      <c r="E3165" t="s">
        <v>388</v>
      </c>
      <c r="F3165" t="s">
        <v>16</v>
      </c>
      <c r="G3165" t="s">
        <v>351</v>
      </c>
      <c r="H3165" s="3" t="str">
        <f t="shared" si="49"/>
        <v>ARG SELF CADENAGUARNICIONES PARA COPETINPEPSICOPEPPEP RUEDITAS21 A 40Compras (KILOS)</v>
      </c>
      <c r="I3165" s="4">
        <v>0</v>
      </c>
      <c r="J3165" s="4">
        <v>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0</v>
      </c>
      <c r="AG3165" s="4">
        <v>0</v>
      </c>
      <c r="AH3165" s="4">
        <v>0</v>
      </c>
      <c r="AI3165" s="4">
        <v>0</v>
      </c>
      <c r="AJ3165" s="4">
        <v>0</v>
      </c>
      <c r="AK3165" s="4">
        <v>0</v>
      </c>
      <c r="AL3165" s="4">
        <v>0</v>
      </c>
      <c r="AM3165" s="4">
        <v>0</v>
      </c>
      <c r="AN3165" s="4">
        <v>0</v>
      </c>
      <c r="AO3165" s="4">
        <v>0</v>
      </c>
      <c r="AP3165" s="4">
        <v>0</v>
      </c>
      <c r="AQ3165" s="4">
        <v>0</v>
      </c>
      <c r="AR3165" s="4">
        <v>0</v>
      </c>
      <c r="AS3165" s="4">
        <v>0</v>
      </c>
      <c r="AT3165" s="4">
        <v>0</v>
      </c>
      <c r="AU3165" t="str">
        <f>IF(D3165="","",INDEX([1]DICCIONARIO!$G$21:$H$33,MATCH('DATA NIQ'!D3165,[1]DICCIONARIO!$G$21:$G$33,0),2))</f>
        <v>PEP</v>
      </c>
    </row>
    <row r="3166" spans="1:47" ht="14.45" customHeight="1" x14ac:dyDescent="0.25">
      <c r="A3166" t="s">
        <v>0</v>
      </c>
      <c r="B3166" s="2" t="s">
        <v>349</v>
      </c>
      <c r="C3166" t="s">
        <v>17</v>
      </c>
      <c r="D3166" t="s">
        <v>7</v>
      </c>
      <c r="E3166" t="s">
        <v>388</v>
      </c>
      <c r="F3166" t="s">
        <v>16</v>
      </c>
      <c r="G3166" t="s">
        <v>352</v>
      </c>
      <c r="H3166" s="3" t="str">
        <f t="shared" si="49"/>
        <v>ARG SELF CADENAGUARNICIONES PARA COPETINPEPSICOPEPPEP RUEDITAS21 A 40Inventario (KILOS)</v>
      </c>
      <c r="I3166" s="4">
        <v>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  <c r="AF3166" s="4">
        <v>0</v>
      </c>
      <c r="AG3166" s="4">
        <v>0</v>
      </c>
      <c r="AH3166" s="4">
        <v>0</v>
      </c>
      <c r="AI3166" s="4">
        <v>0</v>
      </c>
      <c r="AJ3166" s="4">
        <v>0</v>
      </c>
      <c r="AK3166" s="4">
        <v>0</v>
      </c>
      <c r="AL3166" s="4">
        <v>0</v>
      </c>
      <c r="AM3166" s="4">
        <v>0</v>
      </c>
      <c r="AN3166" s="4">
        <v>0</v>
      </c>
      <c r="AO3166" s="4">
        <v>0</v>
      </c>
      <c r="AP3166" s="4">
        <v>0</v>
      </c>
      <c r="AQ3166" s="4">
        <v>0</v>
      </c>
      <c r="AR3166" s="4">
        <v>0</v>
      </c>
      <c r="AS3166" s="4">
        <v>0</v>
      </c>
      <c r="AT3166" s="4">
        <v>0</v>
      </c>
      <c r="AU3166" t="str">
        <f>IF(D3166="","",INDEX([1]DICCIONARIO!$G$21:$H$33,MATCH('DATA NIQ'!D3166,[1]DICCIONARIO!$G$21:$G$33,0),2))</f>
        <v>PEP</v>
      </c>
    </row>
    <row r="3167" spans="1:47" ht="14.45" hidden="1" customHeight="1" x14ac:dyDescent="0.25">
      <c r="A3167" t="s">
        <v>0</v>
      </c>
      <c r="B3167" s="2" t="s">
        <v>349</v>
      </c>
      <c r="C3167" t="s">
        <v>17</v>
      </c>
      <c r="D3167" t="s">
        <v>7</v>
      </c>
      <c r="E3167" t="s">
        <v>388</v>
      </c>
      <c r="F3167" t="s">
        <v>16</v>
      </c>
      <c r="G3167" t="s">
        <v>353</v>
      </c>
      <c r="H3167" s="3" t="str">
        <f t="shared" si="49"/>
        <v>ARG SELF CADENAGUARNICIONES PARA COPETINPEPSICOPEPPEP RUEDITAS21 A 40Vtas Valor</v>
      </c>
      <c r="I3167" s="3">
        <v>13505.859</v>
      </c>
      <c r="J3167" s="3">
        <v>17007.618999999999</v>
      </c>
      <c r="K3167" s="3">
        <v>14822.912</v>
      </c>
      <c r="L3167" s="3">
        <v>6773.6080000000002</v>
      </c>
      <c r="M3167" s="3">
        <v>11646.59</v>
      </c>
      <c r="N3167" s="3">
        <v>10998.753000000001</v>
      </c>
      <c r="O3167" s="3">
        <v>14197.855</v>
      </c>
      <c r="P3167" s="3">
        <v>31476.760999999999</v>
      </c>
      <c r="Q3167" s="3">
        <v>41474.588000000003</v>
      </c>
      <c r="R3167" s="3">
        <v>51315.923999999999</v>
      </c>
      <c r="S3167" s="3">
        <v>41336.894999999997</v>
      </c>
      <c r="T3167" s="3">
        <v>54818.385000000002</v>
      </c>
      <c r="U3167" s="3">
        <v>74145.383000000002</v>
      </c>
      <c r="V3167" s="3">
        <v>67436.593999999997</v>
      </c>
      <c r="W3167" s="3">
        <v>73875.491999999998</v>
      </c>
      <c r="X3167" s="3">
        <v>78246.324999999997</v>
      </c>
      <c r="Y3167" s="3">
        <v>9606.3029999999999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 t="str">
        <f>IF(D3167="","",INDEX([1]DICCIONARIO!$G$21:$H$33,MATCH('DATA NIQ'!D3167,[1]DICCIONARIO!$G$21:$G$33,0),2))</f>
        <v>PEP</v>
      </c>
    </row>
    <row r="3168" spans="1:47" hidden="1" x14ac:dyDescent="0.25">
      <c r="A3168" t="s">
        <v>0</v>
      </c>
      <c r="B3168" s="2" t="s">
        <v>349</v>
      </c>
      <c r="C3168" t="s">
        <v>17</v>
      </c>
      <c r="D3168" t="s">
        <v>7</v>
      </c>
      <c r="E3168" t="s">
        <v>388</v>
      </c>
      <c r="F3168" t="s">
        <v>16</v>
      </c>
      <c r="G3168" t="s">
        <v>354</v>
      </c>
      <c r="H3168" s="3" t="str">
        <f t="shared" si="49"/>
        <v>ARG SELF CADENAGUARNICIONES PARA COPETINPEPSICOPEPPEP RUEDITAS21 A 40Dist. Num. Tiendas Handling (C)</v>
      </c>
      <c r="I3168" s="1">
        <v>0.246</v>
      </c>
      <c r="J3168" s="1">
        <v>0.27600000000000002</v>
      </c>
      <c r="K3168" s="1">
        <v>0.253</v>
      </c>
      <c r="L3168" s="1">
        <v>0.252</v>
      </c>
      <c r="M3168" s="1">
        <v>0.36099999999999999</v>
      </c>
      <c r="N3168" s="1">
        <v>0.36</v>
      </c>
      <c r="O3168" s="1">
        <v>0.41899999999999998</v>
      </c>
      <c r="P3168" s="1">
        <v>0.31900000000000001</v>
      </c>
      <c r="Q3168" s="1">
        <v>0.30499999999999999</v>
      </c>
      <c r="R3168" s="1">
        <v>0.28399999999999997</v>
      </c>
      <c r="S3168" s="1">
        <v>0.20899999999999999</v>
      </c>
      <c r="T3168" s="1">
        <v>0.20799999999999999</v>
      </c>
      <c r="U3168" s="1">
        <v>0.20799999999999999</v>
      </c>
      <c r="V3168" s="1">
        <v>0.20799999999999999</v>
      </c>
      <c r="W3168" s="1">
        <v>0.20699999999999999</v>
      </c>
      <c r="X3168" s="1">
        <v>0.20699999999999999</v>
      </c>
      <c r="Y3168" s="1">
        <v>2.7E-2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  <c r="AJ3168" s="1">
        <v>0</v>
      </c>
      <c r="AK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0</v>
      </c>
      <c r="AQ3168" s="1">
        <v>0</v>
      </c>
      <c r="AR3168" s="1">
        <v>0</v>
      </c>
      <c r="AS3168" s="1">
        <v>0</v>
      </c>
      <c r="AT3168" s="1">
        <v>0</v>
      </c>
      <c r="AU3168" t="str">
        <f>IF(D3168="","",INDEX([1]DICCIONARIO!$G$21:$H$33,MATCH('DATA NIQ'!D3168,[1]DICCIONARIO!$G$21:$G$33,0),2))</f>
        <v>PEP</v>
      </c>
    </row>
    <row r="3169" spans="1:47" ht="14.45" hidden="1" customHeight="1" x14ac:dyDescent="0.25">
      <c r="A3169" t="s">
        <v>0</v>
      </c>
      <c r="B3169" s="2" t="s">
        <v>349</v>
      </c>
      <c r="C3169" t="s">
        <v>17</v>
      </c>
      <c r="D3169" t="s">
        <v>7</v>
      </c>
      <c r="E3169" t="s">
        <v>388</v>
      </c>
      <c r="F3169" t="s">
        <v>16</v>
      </c>
      <c r="G3169" t="s">
        <v>355</v>
      </c>
      <c r="H3169" s="3" t="str">
        <f t="shared" si="49"/>
        <v>ARG SELF CADENAGUARNICIONES PARA COPETINPEPSICOPEPPEP RUEDITAS21 A 40Dist. Pond. Tiendas Handling</v>
      </c>
      <c r="I3169">
        <v>0.23499999999999999</v>
      </c>
      <c r="J3169">
        <v>0.25</v>
      </c>
      <c r="K3169">
        <v>0.221</v>
      </c>
      <c r="L3169">
        <v>0.252</v>
      </c>
      <c r="M3169">
        <v>0.20799999999999999</v>
      </c>
      <c r="N3169">
        <v>0.19400000000000001</v>
      </c>
      <c r="O3169">
        <v>0.22600000000000001</v>
      </c>
      <c r="P3169">
        <v>0.219</v>
      </c>
      <c r="Q3169">
        <v>0.27</v>
      </c>
      <c r="R3169" s="1">
        <v>0.26</v>
      </c>
      <c r="S3169" s="1">
        <v>0.24199999999999999</v>
      </c>
      <c r="T3169" s="1">
        <v>0.246</v>
      </c>
      <c r="U3169" s="1">
        <v>0.24299999999999999</v>
      </c>
      <c r="V3169" s="1">
        <v>0.252</v>
      </c>
      <c r="W3169" s="1">
        <v>0.246</v>
      </c>
      <c r="X3169" s="1">
        <v>0.23200000000000001</v>
      </c>
      <c r="Y3169" s="1">
        <v>2.7E-2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 t="str">
        <f>IF(D3169="","",INDEX([1]DICCIONARIO!$G$21:$H$33,MATCH('DATA NIQ'!D3169,[1]DICCIONARIO!$G$21:$G$33,0),2))</f>
        <v>PEP</v>
      </c>
    </row>
    <row r="3170" spans="1:47" ht="14.45" hidden="1" customHeight="1" x14ac:dyDescent="0.25">
      <c r="A3170" t="s">
        <v>0</v>
      </c>
      <c r="B3170" s="2" t="s">
        <v>349</v>
      </c>
      <c r="C3170" t="s">
        <v>17</v>
      </c>
      <c r="D3170" t="s">
        <v>7</v>
      </c>
      <c r="E3170" t="s">
        <v>388</v>
      </c>
      <c r="F3170" t="s">
        <v>16</v>
      </c>
      <c r="G3170" t="s">
        <v>356</v>
      </c>
      <c r="H3170" s="3" t="str">
        <f t="shared" si="49"/>
        <v>ARG SELF CADENAGUARNICIONES PARA COPETINPEPSICOPEPPEP RUEDITAS21 A 40Part. de Vtas (KILOS) - Product</v>
      </c>
      <c r="I3170">
        <v>1E-3</v>
      </c>
      <c r="J3170">
        <v>1E-3</v>
      </c>
      <c r="K3170">
        <v>1E-3</v>
      </c>
      <c r="L3170">
        <v>0</v>
      </c>
      <c r="M3170">
        <v>0</v>
      </c>
      <c r="N3170">
        <v>0</v>
      </c>
      <c r="O3170">
        <v>0</v>
      </c>
      <c r="P3170">
        <v>1E-3</v>
      </c>
      <c r="Q3170">
        <v>1E-3</v>
      </c>
      <c r="R3170" s="1">
        <v>1E-3</v>
      </c>
      <c r="S3170" s="1">
        <v>1E-3</v>
      </c>
      <c r="T3170" s="1">
        <v>1E-3</v>
      </c>
      <c r="U3170" s="1">
        <v>2E-3</v>
      </c>
      <c r="V3170" s="1">
        <v>2E-3</v>
      </c>
      <c r="W3170" s="1">
        <v>2E-3</v>
      </c>
      <c r="X3170" s="1">
        <v>2E-3</v>
      </c>
      <c r="Y3170" s="1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 t="str">
        <f>IF(D3170="","",INDEX([1]DICCIONARIO!$G$21:$H$33,MATCH('DATA NIQ'!D3170,[1]DICCIONARIO!$G$21:$G$33,0),2))</f>
        <v>PEP</v>
      </c>
    </row>
    <row r="3171" spans="1:47" ht="14.45" hidden="1" customHeight="1" x14ac:dyDescent="0.25">
      <c r="A3171" t="s">
        <v>0</v>
      </c>
      <c r="B3171" s="2" t="s">
        <v>349</v>
      </c>
      <c r="C3171" t="s">
        <v>17</v>
      </c>
      <c r="D3171" t="s">
        <v>7</v>
      </c>
      <c r="E3171" t="s">
        <v>388</v>
      </c>
      <c r="F3171" t="s">
        <v>16</v>
      </c>
      <c r="G3171" t="s">
        <v>357</v>
      </c>
      <c r="H3171" s="3" t="str">
        <f t="shared" si="49"/>
        <v>ARG SELF CADENAGUARNICIONES PARA COPETINPEPSICOPEPPEP RUEDITAS21 A 40Part. de Vtas Valor - Product</v>
      </c>
      <c r="I3171">
        <v>1E-3</v>
      </c>
      <c r="J3171">
        <v>1E-3</v>
      </c>
      <c r="K3171">
        <v>1E-3</v>
      </c>
      <c r="L3171">
        <v>0</v>
      </c>
      <c r="M3171">
        <v>0</v>
      </c>
      <c r="N3171">
        <v>0</v>
      </c>
      <c r="O3171">
        <v>1E-3</v>
      </c>
      <c r="P3171">
        <v>1E-3</v>
      </c>
      <c r="Q3171">
        <v>1E-3</v>
      </c>
      <c r="R3171" s="1">
        <v>2E-3</v>
      </c>
      <c r="S3171" s="1">
        <v>1E-3</v>
      </c>
      <c r="T3171" s="1">
        <v>2E-3</v>
      </c>
      <c r="U3171" s="1">
        <v>2E-3</v>
      </c>
      <c r="V3171" s="1">
        <v>2E-3</v>
      </c>
      <c r="W3171" s="1">
        <v>1E-3</v>
      </c>
      <c r="X3171" s="1">
        <v>1E-3</v>
      </c>
      <c r="Y3171" s="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 t="str">
        <f>IF(D3171="","",INDEX([1]DICCIONARIO!$G$21:$H$33,MATCH('DATA NIQ'!D3171,[1]DICCIONARIO!$G$21:$G$33,0),2))</f>
        <v>PEP</v>
      </c>
    </row>
    <row r="3172" spans="1:47" ht="14.45" customHeight="1" x14ac:dyDescent="0.25">
      <c r="A3172" t="s">
        <v>0</v>
      </c>
      <c r="B3172" s="2" t="s">
        <v>349</v>
      </c>
      <c r="C3172" t="s">
        <v>17</v>
      </c>
      <c r="D3172" t="s">
        <v>7</v>
      </c>
      <c r="E3172" t="s">
        <v>388</v>
      </c>
      <c r="F3172" t="s">
        <v>25</v>
      </c>
      <c r="G3172" t="s">
        <v>350</v>
      </c>
      <c r="H3172" s="3" t="str">
        <f t="shared" si="49"/>
        <v>ARG SELF CADENAGUARNICIONES PARA COPETINPEPSICOPEPPEP RUEDITAS61 A 120Vtas (KILOS)</v>
      </c>
      <c r="I3172" s="4">
        <v>2668.7429999999999</v>
      </c>
      <c r="J3172" s="4">
        <v>2987.183</v>
      </c>
      <c r="K3172" s="4">
        <v>1425.0920000000001</v>
      </c>
      <c r="L3172" s="4">
        <v>2714.154</v>
      </c>
      <c r="M3172" s="4">
        <v>1961.26</v>
      </c>
      <c r="N3172" s="4">
        <v>1105.6949999999999</v>
      </c>
      <c r="O3172" s="4">
        <v>3794.3670000000002</v>
      </c>
      <c r="P3172" s="4">
        <v>11113.246999999999</v>
      </c>
      <c r="Q3172" s="4">
        <v>8878.4789999999994</v>
      </c>
      <c r="R3172" s="4">
        <v>9363.9989999999998</v>
      </c>
      <c r="S3172" s="4">
        <v>11350.311</v>
      </c>
      <c r="T3172" s="4">
        <v>11108.303</v>
      </c>
      <c r="U3172" s="4">
        <v>10523.097</v>
      </c>
      <c r="V3172" s="4">
        <v>10214.975</v>
      </c>
      <c r="W3172" s="4">
        <v>11491.442999999999</v>
      </c>
      <c r="X3172" s="4">
        <v>15479.22</v>
      </c>
      <c r="Y3172" s="4">
        <v>17649.703000000001</v>
      </c>
      <c r="Z3172" s="4">
        <v>18028.144</v>
      </c>
      <c r="AA3172" s="4">
        <v>12863.329</v>
      </c>
      <c r="AB3172" s="4">
        <v>3040.0479999999998</v>
      </c>
      <c r="AC3172" s="4">
        <v>1317.162</v>
      </c>
      <c r="AD3172" s="4">
        <v>2760.7020000000002</v>
      </c>
      <c r="AE3172" s="4">
        <v>4926.2749999999996</v>
      </c>
      <c r="AF3172" s="4">
        <v>5109.2529999999997</v>
      </c>
      <c r="AG3172" s="4">
        <v>4483.38</v>
      </c>
      <c r="AH3172" s="4">
        <v>3951.549</v>
      </c>
      <c r="AI3172" s="4">
        <v>6248.0550000000003</v>
      </c>
      <c r="AJ3172" s="4">
        <v>7162.6760000000004</v>
      </c>
      <c r="AK3172" s="4">
        <v>4220.5879999999997</v>
      </c>
      <c r="AL3172" s="4">
        <v>5620.1760000000004</v>
      </c>
      <c r="AM3172" s="4">
        <v>6166.0680000000002</v>
      </c>
      <c r="AN3172" s="4">
        <v>10028.93</v>
      </c>
      <c r="AO3172" s="4">
        <v>12821.200999999999</v>
      </c>
      <c r="AP3172" s="4">
        <v>12250.357</v>
      </c>
      <c r="AQ3172" s="4">
        <v>13423.218999999999</v>
      </c>
      <c r="AR3172" s="4">
        <v>13576.276</v>
      </c>
      <c r="AS3172" s="4">
        <v>12027.277</v>
      </c>
      <c r="AT3172" s="4">
        <v>11482.735000000001</v>
      </c>
      <c r="AU3172" t="str">
        <f>IF(D3172="","",INDEX([1]DICCIONARIO!$G$21:$H$33,MATCH('DATA NIQ'!D3172,[1]DICCIONARIO!$G$21:$G$33,0),2))</f>
        <v>PEP</v>
      </c>
    </row>
    <row r="3173" spans="1:47" ht="14.45" customHeight="1" x14ac:dyDescent="0.25">
      <c r="A3173" t="s">
        <v>0</v>
      </c>
      <c r="B3173" s="2" t="s">
        <v>349</v>
      </c>
      <c r="C3173" t="s">
        <v>17</v>
      </c>
      <c r="D3173" t="s">
        <v>7</v>
      </c>
      <c r="E3173" t="s">
        <v>388</v>
      </c>
      <c r="F3173" t="s">
        <v>25</v>
      </c>
      <c r="G3173" t="s">
        <v>351</v>
      </c>
      <c r="H3173" s="3" t="str">
        <f t="shared" si="49"/>
        <v>ARG SELF CADENAGUARNICIONES PARA COPETINPEPSICOPEPPEP RUEDITAS61 A 120Compras (KILOS)</v>
      </c>
      <c r="I3173" s="4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0</v>
      </c>
      <c r="AG3173" s="4">
        <v>0</v>
      </c>
      <c r="AH3173" s="4">
        <v>0</v>
      </c>
      <c r="AI3173" s="4">
        <v>0</v>
      </c>
      <c r="AJ3173" s="4">
        <v>0</v>
      </c>
      <c r="AK3173" s="4">
        <v>0</v>
      </c>
      <c r="AL3173" s="4">
        <v>0</v>
      </c>
      <c r="AM3173" s="4">
        <v>0</v>
      </c>
      <c r="AN3173" s="4">
        <v>0</v>
      </c>
      <c r="AO3173" s="4">
        <v>0</v>
      </c>
      <c r="AP3173" s="4">
        <v>0</v>
      </c>
      <c r="AQ3173" s="4">
        <v>0</v>
      </c>
      <c r="AR3173" s="4">
        <v>0</v>
      </c>
      <c r="AS3173" s="4">
        <v>0</v>
      </c>
      <c r="AT3173" s="4">
        <v>0</v>
      </c>
      <c r="AU3173" t="str">
        <f>IF(D3173="","",INDEX([1]DICCIONARIO!$G$21:$H$33,MATCH('DATA NIQ'!D3173,[1]DICCIONARIO!$G$21:$G$33,0),2))</f>
        <v>PEP</v>
      </c>
    </row>
    <row r="3174" spans="1:47" ht="14.45" customHeight="1" x14ac:dyDescent="0.25">
      <c r="A3174" t="s">
        <v>0</v>
      </c>
      <c r="B3174" s="2" t="s">
        <v>349</v>
      </c>
      <c r="C3174" t="s">
        <v>17</v>
      </c>
      <c r="D3174" t="s">
        <v>7</v>
      </c>
      <c r="E3174" t="s">
        <v>388</v>
      </c>
      <c r="F3174" t="s">
        <v>25</v>
      </c>
      <c r="G3174" t="s">
        <v>352</v>
      </c>
      <c r="H3174" s="3" t="str">
        <f t="shared" si="49"/>
        <v>ARG SELF CADENAGUARNICIONES PARA COPETINPEPSICOPEPPEP RUEDITAS61 A 120Inventario (KILOS)</v>
      </c>
      <c r="I3174" s="4">
        <v>0</v>
      </c>
      <c r="J3174" s="4">
        <v>0</v>
      </c>
      <c r="K3174" s="4">
        <v>0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  <c r="AF3174" s="4">
        <v>0</v>
      </c>
      <c r="AG3174" s="4">
        <v>0</v>
      </c>
      <c r="AH3174" s="4">
        <v>0</v>
      </c>
      <c r="AI3174" s="4">
        <v>0</v>
      </c>
      <c r="AJ3174" s="4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0</v>
      </c>
      <c r="AP3174" s="4">
        <v>0</v>
      </c>
      <c r="AQ3174" s="4">
        <v>0</v>
      </c>
      <c r="AR3174" s="4">
        <v>0</v>
      </c>
      <c r="AS3174" s="4">
        <v>0</v>
      </c>
      <c r="AT3174" s="4">
        <v>0</v>
      </c>
      <c r="AU3174" t="str">
        <f>IF(D3174="","",INDEX([1]DICCIONARIO!$G$21:$H$33,MATCH('DATA NIQ'!D3174,[1]DICCIONARIO!$G$21:$G$33,0),2))</f>
        <v>PEP</v>
      </c>
    </row>
    <row r="3175" spans="1:47" ht="14.45" hidden="1" customHeight="1" x14ac:dyDescent="0.25">
      <c r="A3175" t="s">
        <v>0</v>
      </c>
      <c r="B3175" s="2" t="s">
        <v>349</v>
      </c>
      <c r="C3175" t="s">
        <v>17</v>
      </c>
      <c r="D3175" t="s">
        <v>7</v>
      </c>
      <c r="E3175" t="s">
        <v>388</v>
      </c>
      <c r="F3175" t="s">
        <v>25</v>
      </c>
      <c r="G3175" t="s">
        <v>353</v>
      </c>
      <c r="H3175" s="3" t="str">
        <f t="shared" si="49"/>
        <v>ARG SELF CADENAGUARNICIONES PARA COPETINPEPSICOPEPPEP RUEDITAS61 A 120Vtas Valor</v>
      </c>
      <c r="I3175" s="3">
        <v>5107083.4989999998</v>
      </c>
      <c r="J3175" s="3">
        <v>5787533.3990000002</v>
      </c>
      <c r="K3175" s="3">
        <v>2969983.9440000001</v>
      </c>
      <c r="L3175" s="3">
        <v>6521811.4620000003</v>
      </c>
      <c r="M3175" s="3">
        <v>4763353.9469999997</v>
      </c>
      <c r="N3175" s="3">
        <v>2792100.2949999999</v>
      </c>
      <c r="O3175" s="3">
        <v>10512801.151000001</v>
      </c>
      <c r="P3175" s="3">
        <v>31166150.763999999</v>
      </c>
      <c r="Q3175" s="3">
        <v>26262928.015999999</v>
      </c>
      <c r="R3175" s="3">
        <v>30570799.581999999</v>
      </c>
      <c r="S3175" s="3">
        <v>38152048.443999998</v>
      </c>
      <c r="T3175" s="3">
        <v>38959627.394000001</v>
      </c>
      <c r="U3175" s="3">
        <v>36979892.744000003</v>
      </c>
      <c r="V3175" s="3">
        <v>37971904.917999998</v>
      </c>
      <c r="W3175" s="3">
        <v>46152542.789999999</v>
      </c>
      <c r="X3175" s="3">
        <v>64836250.409000002</v>
      </c>
      <c r="Y3175" s="3">
        <v>77958738.836999997</v>
      </c>
      <c r="Z3175" s="3">
        <v>82157061.243000001</v>
      </c>
      <c r="AA3175" s="3">
        <v>61713737.338</v>
      </c>
      <c r="AB3175" s="3">
        <v>17396687.092999998</v>
      </c>
      <c r="AC3175" s="3">
        <v>15430818.15</v>
      </c>
      <c r="AD3175" s="3">
        <v>42950547.295999996</v>
      </c>
      <c r="AE3175" s="3">
        <v>85755313.564999998</v>
      </c>
      <c r="AF3175" s="3">
        <v>91250075.313999996</v>
      </c>
      <c r="AG3175" s="3">
        <v>82800026.708000004</v>
      </c>
      <c r="AH3175" s="3">
        <v>78118168.644999996</v>
      </c>
      <c r="AI3175" s="3">
        <v>128523164.044</v>
      </c>
      <c r="AJ3175" s="3">
        <v>144862321.45100001</v>
      </c>
      <c r="AK3175" s="3">
        <v>86894986.460999995</v>
      </c>
      <c r="AL3175" s="3">
        <v>104167342.465</v>
      </c>
      <c r="AM3175" s="3">
        <v>124592714.228</v>
      </c>
      <c r="AN3175" s="3">
        <v>204248855.22600001</v>
      </c>
      <c r="AO3175" s="3">
        <v>263084360.15700001</v>
      </c>
      <c r="AP3175" s="3">
        <v>254403867.42899999</v>
      </c>
      <c r="AQ3175" s="3">
        <v>281828822.25</v>
      </c>
      <c r="AR3175" s="3">
        <v>291327390.89300001</v>
      </c>
      <c r="AS3175" s="3">
        <v>263817039.52599999</v>
      </c>
      <c r="AT3175" s="3">
        <v>256930506.836</v>
      </c>
      <c r="AU3175" t="str">
        <f>IF(D3175="","",INDEX([1]DICCIONARIO!$G$21:$H$33,MATCH('DATA NIQ'!D3175,[1]DICCIONARIO!$G$21:$G$33,0),2))</f>
        <v>PEP</v>
      </c>
    </row>
    <row r="3176" spans="1:47" hidden="1" x14ac:dyDescent="0.25">
      <c r="A3176" t="s">
        <v>0</v>
      </c>
      <c r="B3176" s="2" t="s">
        <v>349</v>
      </c>
      <c r="C3176" t="s">
        <v>17</v>
      </c>
      <c r="D3176" t="s">
        <v>7</v>
      </c>
      <c r="E3176" t="s">
        <v>388</v>
      </c>
      <c r="F3176" t="s">
        <v>25</v>
      </c>
      <c r="G3176" t="s">
        <v>354</v>
      </c>
      <c r="H3176" s="3" t="str">
        <f t="shared" si="49"/>
        <v>ARG SELF CADENAGUARNICIONES PARA COPETINPEPSICOPEPPEP RUEDITAS61 A 120Dist. Num. Tiendas Handling (C)</v>
      </c>
      <c r="I3176" s="1">
        <v>29.402999999999999</v>
      </c>
      <c r="J3176" s="1">
        <v>25.207999999999998</v>
      </c>
      <c r="K3176" s="1">
        <v>20.759</v>
      </c>
      <c r="L3176" s="1">
        <v>23.420999999999999</v>
      </c>
      <c r="M3176" s="1">
        <v>22.388999999999999</v>
      </c>
      <c r="N3176" s="1">
        <v>16.024999999999999</v>
      </c>
      <c r="O3176" s="1">
        <v>52.101999999999997</v>
      </c>
      <c r="P3176" s="1">
        <v>65.881</v>
      </c>
      <c r="Q3176" s="1">
        <v>64.495999999999995</v>
      </c>
      <c r="R3176" s="1">
        <v>66.83</v>
      </c>
      <c r="S3176" s="1">
        <v>68.978999999999999</v>
      </c>
      <c r="T3176" s="1">
        <v>67.078000000000003</v>
      </c>
      <c r="U3176" s="1">
        <v>64.799000000000007</v>
      </c>
      <c r="V3176" s="1">
        <v>64.105000000000004</v>
      </c>
      <c r="W3176" s="1">
        <v>63.847999999999999</v>
      </c>
      <c r="X3176" s="1">
        <v>69.369</v>
      </c>
      <c r="Y3176" s="1">
        <v>70.036000000000001</v>
      </c>
      <c r="Z3176" s="1">
        <v>70.698999999999998</v>
      </c>
      <c r="AA3176" s="1">
        <v>67.412999999999997</v>
      </c>
      <c r="AB3176" s="1">
        <v>29.530999999999999</v>
      </c>
      <c r="AC3176" s="1">
        <v>14.510999999999999</v>
      </c>
      <c r="AD3176" s="1">
        <v>41.914000000000001</v>
      </c>
      <c r="AE3176" s="1">
        <v>55.975000000000001</v>
      </c>
      <c r="AF3176" s="1">
        <v>57.716999999999999</v>
      </c>
      <c r="AG3176" s="1">
        <v>48.588000000000001</v>
      </c>
      <c r="AH3176" s="1">
        <v>46.798000000000002</v>
      </c>
      <c r="AI3176" s="1">
        <v>50.298999999999999</v>
      </c>
      <c r="AJ3176" s="1">
        <v>51.034999999999997</v>
      </c>
      <c r="AK3176" s="1">
        <v>45.029000000000003</v>
      </c>
      <c r="AL3176" s="1">
        <v>33.390999999999998</v>
      </c>
      <c r="AM3176" s="1">
        <v>44.468000000000004</v>
      </c>
      <c r="AN3176" s="1">
        <v>67.117999999999995</v>
      </c>
      <c r="AO3176" s="1">
        <v>67.12</v>
      </c>
      <c r="AP3176" s="1">
        <v>66.171999999999997</v>
      </c>
      <c r="AQ3176" s="1">
        <v>65.712999999999994</v>
      </c>
      <c r="AR3176" s="1">
        <v>66.846999999999994</v>
      </c>
      <c r="AS3176" s="1">
        <v>66.777000000000001</v>
      </c>
      <c r="AT3176" s="1">
        <v>67.158000000000001</v>
      </c>
      <c r="AU3176" t="str">
        <f>IF(D3176="","",INDEX([1]DICCIONARIO!$G$21:$H$33,MATCH('DATA NIQ'!D3176,[1]DICCIONARIO!$G$21:$G$33,0),2))</f>
        <v>PEP</v>
      </c>
    </row>
    <row r="3177" spans="1:47" ht="14.45" hidden="1" customHeight="1" x14ac:dyDescent="0.25">
      <c r="A3177" t="s">
        <v>0</v>
      </c>
      <c r="B3177" s="2" t="s">
        <v>349</v>
      </c>
      <c r="C3177" t="s">
        <v>17</v>
      </c>
      <c r="D3177" t="s">
        <v>7</v>
      </c>
      <c r="E3177" t="s">
        <v>388</v>
      </c>
      <c r="F3177" t="s">
        <v>25</v>
      </c>
      <c r="G3177" t="s">
        <v>355</v>
      </c>
      <c r="H3177" s="3" t="str">
        <f t="shared" si="49"/>
        <v>ARG SELF CADENAGUARNICIONES PARA COPETINPEPSICOPEPPEP RUEDITAS61 A 120Dist. Pond. Tiendas Handling</v>
      </c>
      <c r="I3177" s="1">
        <v>40.244999999999997</v>
      </c>
      <c r="J3177" s="1">
        <v>35.871000000000002</v>
      </c>
      <c r="K3177" s="1">
        <v>30.344999999999999</v>
      </c>
      <c r="L3177" s="1">
        <v>34.865000000000002</v>
      </c>
      <c r="M3177" s="1">
        <v>33.729999999999997</v>
      </c>
      <c r="N3177" s="1">
        <v>24.065000000000001</v>
      </c>
      <c r="O3177" s="1">
        <v>61.720999999999997</v>
      </c>
      <c r="P3177" s="1">
        <v>80.992999999999995</v>
      </c>
      <c r="Q3177" s="1">
        <v>80.325000000000003</v>
      </c>
      <c r="R3177" s="1">
        <v>83.091999999999999</v>
      </c>
      <c r="S3177" s="1">
        <v>83.935000000000002</v>
      </c>
      <c r="T3177" s="1">
        <v>81.519000000000005</v>
      </c>
      <c r="U3177" s="1">
        <v>81.56</v>
      </c>
      <c r="V3177" s="1">
        <v>81.512</v>
      </c>
      <c r="W3177" s="1">
        <v>72.813999999999993</v>
      </c>
      <c r="X3177" s="1">
        <v>82.022000000000006</v>
      </c>
      <c r="Y3177" s="1">
        <v>83.376999999999995</v>
      </c>
      <c r="Z3177" s="1">
        <v>83.731999999999999</v>
      </c>
      <c r="AA3177" s="1">
        <v>78.186000000000007</v>
      </c>
      <c r="AB3177" s="1">
        <v>41.347000000000001</v>
      </c>
      <c r="AC3177" s="1">
        <v>22.812000000000001</v>
      </c>
      <c r="AD3177" s="1">
        <v>51.89</v>
      </c>
      <c r="AE3177" s="1">
        <v>66.349000000000004</v>
      </c>
      <c r="AF3177" s="1">
        <v>59.74</v>
      </c>
      <c r="AG3177" s="1">
        <v>55.085000000000001</v>
      </c>
      <c r="AH3177" s="1">
        <v>54.848999999999997</v>
      </c>
      <c r="AI3177" s="1">
        <v>64.822000000000003</v>
      </c>
      <c r="AJ3177" s="1">
        <v>67.838999999999999</v>
      </c>
      <c r="AK3177" s="1">
        <v>62.46</v>
      </c>
      <c r="AL3177" s="1">
        <v>58.094999999999999</v>
      </c>
      <c r="AM3177" s="1">
        <v>66.305000000000007</v>
      </c>
      <c r="AN3177" s="1">
        <v>79.653000000000006</v>
      </c>
      <c r="AO3177" s="1">
        <v>78.671999999999997</v>
      </c>
      <c r="AP3177" s="1">
        <v>77.429000000000002</v>
      </c>
      <c r="AQ3177" s="1">
        <v>78.141999999999996</v>
      </c>
      <c r="AR3177" s="1">
        <v>79.141000000000005</v>
      </c>
      <c r="AS3177" s="1">
        <v>78.569000000000003</v>
      </c>
      <c r="AT3177" s="1">
        <v>79.040999999999997</v>
      </c>
      <c r="AU3177" t="str">
        <f>IF(D3177="","",INDEX([1]DICCIONARIO!$G$21:$H$33,MATCH('DATA NIQ'!D3177,[1]DICCIONARIO!$G$21:$G$33,0),2))</f>
        <v>PEP</v>
      </c>
    </row>
    <row r="3178" spans="1:47" ht="14.45" hidden="1" customHeight="1" x14ac:dyDescent="0.25">
      <c r="A3178" t="s">
        <v>0</v>
      </c>
      <c r="B3178" s="2" t="s">
        <v>349</v>
      </c>
      <c r="C3178" t="s">
        <v>17</v>
      </c>
      <c r="D3178" t="s">
        <v>7</v>
      </c>
      <c r="E3178" t="s">
        <v>388</v>
      </c>
      <c r="F3178" t="s">
        <v>25</v>
      </c>
      <c r="G3178" t="s">
        <v>356</v>
      </c>
      <c r="H3178" s="3" t="str">
        <f t="shared" si="49"/>
        <v>ARG SELF CADENAGUARNICIONES PARA COPETINPEPSICOPEPPEP RUEDITAS61 A 120Part. de Vtas (KILOS) - Product</v>
      </c>
      <c r="I3178" s="1">
        <v>0.20200000000000001</v>
      </c>
      <c r="J3178" s="1">
        <v>0.21199999999999999</v>
      </c>
      <c r="K3178" s="1">
        <v>9.2999999999999999E-2</v>
      </c>
      <c r="L3178" s="1">
        <v>0.182</v>
      </c>
      <c r="M3178" s="1">
        <v>0.13500000000000001</v>
      </c>
      <c r="N3178" s="1">
        <v>7.4999999999999997E-2</v>
      </c>
      <c r="O3178" s="1">
        <v>0.26800000000000002</v>
      </c>
      <c r="P3178" s="1">
        <v>0.55300000000000005</v>
      </c>
      <c r="Q3178" s="1">
        <v>0.52</v>
      </c>
      <c r="R3178" s="1">
        <v>0.67900000000000005</v>
      </c>
      <c r="S3178" s="1">
        <v>0.80600000000000005</v>
      </c>
      <c r="T3178" s="1">
        <v>0.875</v>
      </c>
      <c r="U3178" s="1">
        <v>0.79600000000000004</v>
      </c>
      <c r="V3178" s="1">
        <v>0.72699999999999998</v>
      </c>
      <c r="W3178" s="1">
        <v>0.75800000000000001</v>
      </c>
      <c r="X3178" s="1">
        <v>1.091</v>
      </c>
      <c r="Y3178" s="1">
        <v>1.252</v>
      </c>
      <c r="Z3178" s="1">
        <v>1.2</v>
      </c>
      <c r="AA3178" s="1">
        <v>0.88300000000000001</v>
      </c>
      <c r="AB3178" s="1">
        <v>0.16900000000000001</v>
      </c>
      <c r="AC3178" s="1">
        <v>9.4E-2</v>
      </c>
      <c r="AD3178" s="1">
        <v>0.24299999999999999</v>
      </c>
      <c r="AE3178" s="1">
        <v>0.434</v>
      </c>
      <c r="AF3178" s="1">
        <v>0.439</v>
      </c>
      <c r="AG3178" s="1">
        <v>0.39100000000000001</v>
      </c>
      <c r="AH3178" s="1">
        <v>0.33</v>
      </c>
      <c r="AI3178" s="1">
        <v>0.433</v>
      </c>
      <c r="AJ3178" s="1">
        <v>0.58399999999999996</v>
      </c>
      <c r="AK3178" s="1">
        <v>0.35899999999999999</v>
      </c>
      <c r="AL3178" s="1">
        <v>0.44800000000000001</v>
      </c>
      <c r="AM3178" s="1">
        <v>0.48499999999999999</v>
      </c>
      <c r="AN3178" s="1">
        <v>0.57999999999999996</v>
      </c>
      <c r="AO3178" s="1">
        <v>0.77</v>
      </c>
      <c r="AP3178" s="1">
        <v>0.91100000000000003</v>
      </c>
      <c r="AQ3178" s="1">
        <v>0.93300000000000005</v>
      </c>
      <c r="AR3178" s="1">
        <v>1.0109999999999999</v>
      </c>
      <c r="AS3178" s="1">
        <v>0.9</v>
      </c>
      <c r="AT3178" s="1">
        <v>0.82399999999999995</v>
      </c>
      <c r="AU3178" t="str">
        <f>IF(D3178="","",INDEX([1]DICCIONARIO!$G$21:$H$33,MATCH('DATA NIQ'!D3178,[1]DICCIONARIO!$G$21:$G$33,0),2))</f>
        <v>PEP</v>
      </c>
    </row>
    <row r="3179" spans="1:47" ht="14.45" hidden="1" customHeight="1" x14ac:dyDescent="0.25">
      <c r="A3179" t="s">
        <v>0</v>
      </c>
      <c r="B3179" s="2" t="s">
        <v>349</v>
      </c>
      <c r="C3179" t="s">
        <v>17</v>
      </c>
      <c r="D3179" t="s">
        <v>7</v>
      </c>
      <c r="E3179" t="s">
        <v>388</v>
      </c>
      <c r="F3179" t="s">
        <v>25</v>
      </c>
      <c r="G3179" t="s">
        <v>357</v>
      </c>
      <c r="H3179" s="3" t="str">
        <f t="shared" si="49"/>
        <v>ARG SELF CADENAGUARNICIONES PARA COPETINPEPSICOPEPPEP RUEDITAS61 A 120Part. de Vtas Valor - Product</v>
      </c>
      <c r="I3179" s="1">
        <v>0.26900000000000002</v>
      </c>
      <c r="J3179" s="1">
        <v>0.27600000000000002</v>
      </c>
      <c r="K3179" s="1">
        <v>0.123</v>
      </c>
      <c r="L3179" s="1">
        <v>0.255</v>
      </c>
      <c r="M3179" s="1">
        <v>0.182</v>
      </c>
      <c r="N3179" s="1">
        <v>0.10100000000000001</v>
      </c>
      <c r="O3179" s="1">
        <v>0.371</v>
      </c>
      <c r="P3179" s="1">
        <v>0.77200000000000002</v>
      </c>
      <c r="Q3179" s="1">
        <v>0.69699999999999995</v>
      </c>
      <c r="R3179" s="1">
        <v>0.88400000000000001</v>
      </c>
      <c r="S3179" s="1">
        <v>0.98099999999999998</v>
      </c>
      <c r="T3179" s="1">
        <v>1.0349999999999999</v>
      </c>
      <c r="U3179" s="1">
        <v>0.89500000000000002</v>
      </c>
      <c r="V3179" s="1">
        <v>0.82899999999999996</v>
      </c>
      <c r="W3179" s="1">
        <v>0.85899999999999999</v>
      </c>
      <c r="X3179" s="1">
        <v>1.119</v>
      </c>
      <c r="Y3179" s="1">
        <v>1.153</v>
      </c>
      <c r="Z3179" s="1">
        <v>1.016</v>
      </c>
      <c r="AA3179" s="1">
        <v>0.68899999999999995</v>
      </c>
      <c r="AB3179" s="1">
        <v>0.14000000000000001</v>
      </c>
      <c r="AC3179" s="1">
        <v>0.108</v>
      </c>
      <c r="AD3179" s="1">
        <v>0.29099999999999998</v>
      </c>
      <c r="AE3179" s="1">
        <v>0.55200000000000005</v>
      </c>
      <c r="AF3179" s="1">
        <v>0.56699999999999995</v>
      </c>
      <c r="AG3179" s="1">
        <v>0.52800000000000002</v>
      </c>
      <c r="AH3179" s="1">
        <v>0.46400000000000002</v>
      </c>
      <c r="AI3179" s="1">
        <v>0.60599999999999998</v>
      </c>
      <c r="AJ3179" s="1">
        <v>0.753</v>
      </c>
      <c r="AK3179" s="1">
        <v>0.44600000000000001</v>
      </c>
      <c r="AL3179" s="1">
        <v>0.499</v>
      </c>
      <c r="AM3179" s="1">
        <v>0.58599999999999997</v>
      </c>
      <c r="AN3179" s="1">
        <v>0.76</v>
      </c>
      <c r="AO3179" s="1">
        <v>0.95</v>
      </c>
      <c r="AP3179" s="1">
        <v>1.046</v>
      </c>
      <c r="AQ3179" s="1">
        <v>1.0760000000000001</v>
      </c>
      <c r="AR3179" s="1">
        <v>1.177</v>
      </c>
      <c r="AS3179" s="1">
        <v>1.0549999999999999</v>
      </c>
      <c r="AT3179" s="1">
        <v>0.99399999999999999</v>
      </c>
      <c r="AU3179" t="str">
        <f>IF(D3179="","",INDEX([1]DICCIONARIO!$G$21:$H$33,MATCH('DATA NIQ'!D3179,[1]DICCIONARIO!$G$21:$G$33,0),2))</f>
        <v>PEP</v>
      </c>
    </row>
    <row r="3180" spans="1:47" ht="14.45" customHeight="1" x14ac:dyDescent="0.25">
      <c r="A3180" t="s">
        <v>0</v>
      </c>
      <c r="B3180" s="2" t="s">
        <v>349</v>
      </c>
      <c r="C3180" t="s">
        <v>17</v>
      </c>
      <c r="D3180" t="s">
        <v>389</v>
      </c>
      <c r="G3180" t="s">
        <v>350</v>
      </c>
      <c r="H3180" s="3" t="str">
        <f t="shared" si="49"/>
        <v>ARG SELF CADENAGUARNICIONES PARA COPETINPEPSICOPOP KORNVtas (KILOS)</v>
      </c>
      <c r="I3180" s="4">
        <v>0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4">
        <v>0</v>
      </c>
      <c r="T3180" s="4">
        <v>0</v>
      </c>
      <c r="U3180" s="4">
        <v>0.02</v>
      </c>
      <c r="V3180" s="4">
        <v>0.05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0</v>
      </c>
      <c r="AO3180" s="4">
        <v>0</v>
      </c>
      <c r="AP3180" s="4">
        <v>0</v>
      </c>
      <c r="AQ3180" s="4">
        <v>0</v>
      </c>
      <c r="AR3180" s="4">
        <v>0</v>
      </c>
      <c r="AS3180" s="4">
        <v>0</v>
      </c>
      <c r="AT3180" s="4">
        <v>0</v>
      </c>
      <c r="AU3180" t="str">
        <f>IF(D3180="","",INDEX([1]DICCIONARIO!$G$21:$H$33,MATCH('DATA NIQ'!D3180,[1]DICCIONARIO!$G$21:$G$33,0),2))</f>
        <v>POP KORN</v>
      </c>
    </row>
    <row r="3181" spans="1:47" ht="14.45" customHeight="1" x14ac:dyDescent="0.25">
      <c r="A3181" t="s">
        <v>0</v>
      </c>
      <c r="B3181" s="2" t="s">
        <v>349</v>
      </c>
      <c r="C3181" t="s">
        <v>17</v>
      </c>
      <c r="D3181" t="s">
        <v>389</v>
      </c>
      <c r="G3181" t="s">
        <v>351</v>
      </c>
      <c r="H3181" s="3" t="str">
        <f t="shared" si="49"/>
        <v>ARG SELF CADENAGUARNICIONES PARA COPETINPEPSICOPOP KORNCompras (KILOS)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0</v>
      </c>
      <c r="AG3181" s="4">
        <v>0</v>
      </c>
      <c r="AH3181" s="4">
        <v>0</v>
      </c>
      <c r="AI3181" s="4">
        <v>0</v>
      </c>
      <c r="AJ3181" s="4">
        <v>0</v>
      </c>
      <c r="AK3181" s="4">
        <v>0</v>
      </c>
      <c r="AL3181" s="4">
        <v>0</v>
      </c>
      <c r="AM3181" s="4">
        <v>0</v>
      </c>
      <c r="AN3181" s="4">
        <v>0</v>
      </c>
      <c r="AO3181" s="4">
        <v>0</v>
      </c>
      <c r="AP3181" s="4">
        <v>0</v>
      </c>
      <c r="AQ3181" s="4">
        <v>0</v>
      </c>
      <c r="AR3181" s="4">
        <v>0</v>
      </c>
      <c r="AS3181" s="4">
        <v>0</v>
      </c>
      <c r="AT3181" s="4">
        <v>0</v>
      </c>
      <c r="AU3181" t="str">
        <f>IF(D3181="","",INDEX([1]DICCIONARIO!$G$21:$H$33,MATCH('DATA NIQ'!D3181,[1]DICCIONARIO!$G$21:$G$33,0),2))</f>
        <v>POP KORN</v>
      </c>
    </row>
    <row r="3182" spans="1:47" ht="14.45" customHeight="1" x14ac:dyDescent="0.25">
      <c r="A3182" t="s">
        <v>0</v>
      </c>
      <c r="B3182" s="2" t="s">
        <v>349</v>
      </c>
      <c r="C3182" t="s">
        <v>17</v>
      </c>
      <c r="D3182" t="s">
        <v>389</v>
      </c>
      <c r="G3182" t="s">
        <v>352</v>
      </c>
      <c r="H3182" s="3" t="str">
        <f t="shared" si="49"/>
        <v>ARG SELF CADENAGUARNICIONES PARA COPETINPEPSICOPOP KORNInventario (KILOS)</v>
      </c>
      <c r="I3182" s="4">
        <v>0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  <c r="S3182" s="4">
        <v>0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0</v>
      </c>
      <c r="AG3182" s="4">
        <v>0</v>
      </c>
      <c r="AH3182" s="4">
        <v>0</v>
      </c>
      <c r="AI3182" s="4">
        <v>0</v>
      </c>
      <c r="AJ3182" s="4">
        <v>0</v>
      </c>
      <c r="AK3182" s="4">
        <v>0</v>
      </c>
      <c r="AL3182" s="4">
        <v>0</v>
      </c>
      <c r="AM3182" s="4">
        <v>0</v>
      </c>
      <c r="AN3182" s="4">
        <v>0</v>
      </c>
      <c r="AO3182" s="4">
        <v>0</v>
      </c>
      <c r="AP3182" s="4">
        <v>0</v>
      </c>
      <c r="AQ3182" s="4">
        <v>0</v>
      </c>
      <c r="AR3182" s="4">
        <v>0</v>
      </c>
      <c r="AS3182" s="4">
        <v>0</v>
      </c>
      <c r="AT3182" s="4">
        <v>0</v>
      </c>
      <c r="AU3182" t="str">
        <f>IF(D3182="","",INDEX([1]DICCIONARIO!$G$21:$H$33,MATCH('DATA NIQ'!D3182,[1]DICCIONARIO!$G$21:$G$33,0),2))</f>
        <v>POP KORN</v>
      </c>
    </row>
    <row r="3183" spans="1:47" ht="14.45" hidden="1" customHeight="1" x14ac:dyDescent="0.25">
      <c r="A3183" t="s">
        <v>0</v>
      </c>
      <c r="B3183" s="2" t="s">
        <v>349</v>
      </c>
      <c r="C3183" t="s">
        <v>17</v>
      </c>
      <c r="D3183" t="s">
        <v>389</v>
      </c>
      <c r="G3183" t="s">
        <v>353</v>
      </c>
      <c r="H3183" s="3" t="str">
        <f t="shared" si="49"/>
        <v>ARG SELF CADENAGUARNICIONES PARA COPETINPEPSICOPOP KORNVtas Valor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 s="1">
        <v>1.597</v>
      </c>
      <c r="V3183" s="1">
        <v>3.9929999999999999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 t="str">
        <f>IF(D3183="","",INDEX([1]DICCIONARIO!$G$21:$H$33,MATCH('DATA NIQ'!D3183,[1]DICCIONARIO!$G$21:$G$33,0),2))</f>
        <v>POP KORN</v>
      </c>
    </row>
    <row r="3184" spans="1:47" hidden="1" x14ac:dyDescent="0.25">
      <c r="A3184" t="s">
        <v>0</v>
      </c>
      <c r="B3184" s="2" t="s">
        <v>349</v>
      </c>
      <c r="C3184" t="s">
        <v>17</v>
      </c>
      <c r="D3184" t="s">
        <v>389</v>
      </c>
      <c r="G3184" t="s">
        <v>354</v>
      </c>
      <c r="H3184" s="3" t="str">
        <f t="shared" si="49"/>
        <v>ARG SELF CADENAGUARNICIONES PARA COPETINPEPSICOPOP KORNDist. Num. Tiendas Handling (C)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0.03</v>
      </c>
      <c r="V3184" s="1">
        <v>0.03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E3184" s="1">
        <v>0</v>
      </c>
      <c r="AF3184" s="1">
        <v>0</v>
      </c>
      <c r="AG3184" s="1">
        <v>0</v>
      </c>
      <c r="AH3184" s="1">
        <v>0</v>
      </c>
      <c r="AI3184" s="1">
        <v>0</v>
      </c>
      <c r="AJ3184" s="1">
        <v>0</v>
      </c>
      <c r="AK3184" s="1">
        <v>0</v>
      </c>
      <c r="AL3184" s="1">
        <v>0</v>
      </c>
      <c r="AM3184" s="1">
        <v>0</v>
      </c>
      <c r="AN3184" s="1">
        <v>0</v>
      </c>
      <c r="AO3184" s="1">
        <v>0</v>
      </c>
      <c r="AP3184" s="1">
        <v>0</v>
      </c>
      <c r="AQ3184" s="1">
        <v>0</v>
      </c>
      <c r="AR3184" s="1">
        <v>0</v>
      </c>
      <c r="AS3184" s="1">
        <v>0</v>
      </c>
      <c r="AT3184" s="1">
        <v>0</v>
      </c>
      <c r="AU3184" t="str">
        <f>IF(D3184="","",INDEX([1]DICCIONARIO!$G$21:$H$33,MATCH('DATA NIQ'!D3184,[1]DICCIONARIO!$G$21:$G$33,0),2))</f>
        <v>POP KORN</v>
      </c>
    </row>
    <row r="3185" spans="1:47" ht="14.45" hidden="1" customHeight="1" x14ac:dyDescent="0.25">
      <c r="A3185" t="s">
        <v>0</v>
      </c>
      <c r="B3185" s="2" t="s">
        <v>349</v>
      </c>
      <c r="C3185" t="s">
        <v>17</v>
      </c>
      <c r="D3185" t="s">
        <v>389</v>
      </c>
      <c r="G3185" t="s">
        <v>355</v>
      </c>
      <c r="H3185" s="3" t="str">
        <f t="shared" si="49"/>
        <v>ARG SELF CADENAGUARNICIONES PARA COPETINPEPSICOPOP KORNDist. Pond. Tiendas Handling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 s="1">
        <v>9.6000000000000002E-2</v>
      </c>
      <c r="V3185" s="1">
        <v>9.0999999999999998E-2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 t="str">
        <f>IF(D3185="","",INDEX([1]DICCIONARIO!$G$21:$H$33,MATCH('DATA NIQ'!D3185,[1]DICCIONARIO!$G$21:$G$33,0),2))</f>
        <v>POP KORN</v>
      </c>
    </row>
    <row r="3186" spans="1:47" ht="14.45" hidden="1" customHeight="1" x14ac:dyDescent="0.25">
      <c r="A3186" t="s">
        <v>0</v>
      </c>
      <c r="B3186" s="2" t="s">
        <v>349</v>
      </c>
      <c r="C3186" t="s">
        <v>17</v>
      </c>
      <c r="D3186" t="s">
        <v>389</v>
      </c>
      <c r="G3186" t="s">
        <v>356</v>
      </c>
      <c r="H3186" s="3" t="str">
        <f t="shared" si="49"/>
        <v>ARG SELF CADENAGUARNICIONES PARA COPETINPEPSICOPOP KORNPart. de Vtas (KILOS) - Product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 s="1">
        <v>0</v>
      </c>
      <c r="V3186" s="1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 t="str">
        <f>IF(D3186="","",INDEX([1]DICCIONARIO!$G$21:$H$33,MATCH('DATA NIQ'!D3186,[1]DICCIONARIO!$G$21:$G$33,0),2))</f>
        <v>POP KORN</v>
      </c>
    </row>
    <row r="3187" spans="1:47" ht="14.45" hidden="1" customHeight="1" x14ac:dyDescent="0.25">
      <c r="A3187" t="s">
        <v>0</v>
      </c>
      <c r="B3187" s="2" t="s">
        <v>349</v>
      </c>
      <c r="C3187" t="s">
        <v>17</v>
      </c>
      <c r="D3187" t="s">
        <v>389</v>
      </c>
      <c r="G3187" t="s">
        <v>357</v>
      </c>
      <c r="H3187" s="3" t="str">
        <f t="shared" si="49"/>
        <v>ARG SELF CADENAGUARNICIONES PARA COPETINPEPSICOPOP KORNPart. de Vtas Valor - Product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 s="1">
        <v>0</v>
      </c>
      <c r="V3187" s="1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 t="str">
        <f>IF(D3187="","",INDEX([1]DICCIONARIO!$G$21:$H$33,MATCH('DATA NIQ'!D3187,[1]DICCIONARIO!$G$21:$G$33,0),2))</f>
        <v>POP KORN</v>
      </c>
    </row>
    <row r="3188" spans="1:47" ht="14.45" customHeight="1" x14ac:dyDescent="0.25">
      <c r="A3188" t="s">
        <v>0</v>
      </c>
      <c r="B3188" s="2" t="s">
        <v>349</v>
      </c>
      <c r="C3188" t="s">
        <v>17</v>
      </c>
      <c r="D3188" t="s">
        <v>389</v>
      </c>
      <c r="E3188" t="s">
        <v>390</v>
      </c>
      <c r="G3188" t="s">
        <v>350</v>
      </c>
      <c r="H3188" s="3" t="str">
        <f t="shared" si="49"/>
        <v>ARG SELF CADENAGUARNICIONES PARA COPETINPEPSICOPOP KORNPOR KORNVtas (KILOS)</v>
      </c>
      <c r="I3188" s="4">
        <v>0</v>
      </c>
      <c r="J3188" s="4">
        <v>0</v>
      </c>
      <c r="K3188" s="4">
        <v>0</v>
      </c>
      <c r="L3188" s="4">
        <v>0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0.02</v>
      </c>
      <c r="V3188" s="4">
        <v>0.05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0</v>
      </c>
      <c r="AG3188" s="4">
        <v>0</v>
      </c>
      <c r="AH3188" s="4">
        <v>0</v>
      </c>
      <c r="AI3188" s="4">
        <v>0</v>
      </c>
      <c r="AJ3188" s="4">
        <v>0</v>
      </c>
      <c r="AK3188" s="4">
        <v>0</v>
      </c>
      <c r="AL3188" s="4">
        <v>0</v>
      </c>
      <c r="AM3188" s="4">
        <v>0</v>
      </c>
      <c r="AN3188" s="4">
        <v>0</v>
      </c>
      <c r="AO3188" s="4">
        <v>0</v>
      </c>
      <c r="AP3188" s="4">
        <v>0</v>
      </c>
      <c r="AQ3188" s="4">
        <v>0</v>
      </c>
      <c r="AR3188" s="4">
        <v>0</v>
      </c>
      <c r="AS3188" s="4">
        <v>0</v>
      </c>
      <c r="AT3188" s="4">
        <v>0</v>
      </c>
      <c r="AU3188" t="str">
        <f>IF(D3188="","",INDEX([1]DICCIONARIO!$G$21:$H$33,MATCH('DATA NIQ'!D3188,[1]DICCIONARIO!$G$21:$G$33,0),2))</f>
        <v>POP KORN</v>
      </c>
    </row>
    <row r="3189" spans="1:47" ht="14.45" customHeight="1" x14ac:dyDescent="0.25">
      <c r="A3189" t="s">
        <v>0</v>
      </c>
      <c r="B3189" s="2" t="s">
        <v>349</v>
      </c>
      <c r="C3189" t="s">
        <v>17</v>
      </c>
      <c r="D3189" t="s">
        <v>389</v>
      </c>
      <c r="E3189" t="s">
        <v>390</v>
      </c>
      <c r="G3189" t="s">
        <v>351</v>
      </c>
      <c r="H3189" s="3" t="str">
        <f t="shared" si="49"/>
        <v>ARG SELF CADENAGUARNICIONES PARA COPETINPEPSICOPOP KORNPOR KORNCompras (KILOS)</v>
      </c>
      <c r="I3189" s="4">
        <v>0</v>
      </c>
      <c r="J3189" s="4">
        <v>0</v>
      </c>
      <c r="K3189" s="4">
        <v>0</v>
      </c>
      <c r="L3189" s="4">
        <v>0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0</v>
      </c>
      <c r="AG3189" s="4">
        <v>0</v>
      </c>
      <c r="AH3189" s="4">
        <v>0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0</v>
      </c>
      <c r="AO3189" s="4">
        <v>0</v>
      </c>
      <c r="AP3189" s="4">
        <v>0</v>
      </c>
      <c r="AQ3189" s="4">
        <v>0</v>
      </c>
      <c r="AR3189" s="4">
        <v>0</v>
      </c>
      <c r="AS3189" s="4">
        <v>0</v>
      </c>
      <c r="AT3189" s="4">
        <v>0</v>
      </c>
      <c r="AU3189" t="str">
        <f>IF(D3189="","",INDEX([1]DICCIONARIO!$G$21:$H$33,MATCH('DATA NIQ'!D3189,[1]DICCIONARIO!$G$21:$G$33,0),2))</f>
        <v>POP KORN</v>
      </c>
    </row>
    <row r="3190" spans="1:47" ht="14.45" customHeight="1" x14ac:dyDescent="0.25">
      <c r="A3190" t="s">
        <v>0</v>
      </c>
      <c r="B3190" s="2" t="s">
        <v>349</v>
      </c>
      <c r="C3190" t="s">
        <v>17</v>
      </c>
      <c r="D3190" t="s">
        <v>389</v>
      </c>
      <c r="E3190" t="s">
        <v>390</v>
      </c>
      <c r="G3190" t="s">
        <v>352</v>
      </c>
      <c r="H3190" s="3" t="str">
        <f t="shared" si="49"/>
        <v>ARG SELF CADENAGUARNICIONES PARA COPETINPEPSICOPOP KORNPOR KORNInventario (KILOS)</v>
      </c>
      <c r="I3190" s="4">
        <v>0</v>
      </c>
      <c r="J3190" s="4">
        <v>0</v>
      </c>
      <c r="K3190" s="4">
        <v>0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0</v>
      </c>
      <c r="AG3190" s="4">
        <v>0</v>
      </c>
      <c r="AH3190" s="4">
        <v>0</v>
      </c>
      <c r="AI3190" s="4">
        <v>0</v>
      </c>
      <c r="AJ3190" s="4">
        <v>0</v>
      </c>
      <c r="AK3190" s="4">
        <v>0</v>
      </c>
      <c r="AL3190" s="4">
        <v>0</v>
      </c>
      <c r="AM3190" s="4">
        <v>0</v>
      </c>
      <c r="AN3190" s="4">
        <v>0</v>
      </c>
      <c r="AO3190" s="4">
        <v>0</v>
      </c>
      <c r="AP3190" s="4">
        <v>0</v>
      </c>
      <c r="AQ3190" s="4">
        <v>0</v>
      </c>
      <c r="AR3190" s="4">
        <v>0</v>
      </c>
      <c r="AS3190" s="4">
        <v>0</v>
      </c>
      <c r="AT3190" s="4">
        <v>0</v>
      </c>
      <c r="AU3190" t="str">
        <f>IF(D3190="","",INDEX([1]DICCIONARIO!$G$21:$H$33,MATCH('DATA NIQ'!D3190,[1]DICCIONARIO!$G$21:$G$33,0),2))</f>
        <v>POP KORN</v>
      </c>
    </row>
    <row r="3191" spans="1:47" ht="14.45" hidden="1" customHeight="1" x14ac:dyDescent="0.25">
      <c r="A3191" t="s">
        <v>0</v>
      </c>
      <c r="B3191" s="2" t="s">
        <v>349</v>
      </c>
      <c r="C3191" t="s">
        <v>17</v>
      </c>
      <c r="D3191" t="s">
        <v>389</v>
      </c>
      <c r="E3191" t="s">
        <v>390</v>
      </c>
      <c r="G3191" t="s">
        <v>353</v>
      </c>
      <c r="H3191" s="3" t="str">
        <f t="shared" si="49"/>
        <v>ARG SELF CADENAGUARNICIONES PARA COPETINPEPSICOPOP KORNPOR KORNVtas Valor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 s="1">
        <v>1.597</v>
      </c>
      <c r="V3191" s="1">
        <v>3.9929999999999999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 t="str">
        <f>IF(D3191="","",INDEX([1]DICCIONARIO!$G$21:$H$33,MATCH('DATA NIQ'!D3191,[1]DICCIONARIO!$G$21:$G$33,0),2))</f>
        <v>POP KORN</v>
      </c>
    </row>
    <row r="3192" spans="1:47" hidden="1" x14ac:dyDescent="0.25">
      <c r="A3192" t="s">
        <v>0</v>
      </c>
      <c r="B3192" s="2" t="s">
        <v>349</v>
      </c>
      <c r="C3192" t="s">
        <v>17</v>
      </c>
      <c r="D3192" t="s">
        <v>389</v>
      </c>
      <c r="E3192" t="s">
        <v>390</v>
      </c>
      <c r="G3192" t="s">
        <v>354</v>
      </c>
      <c r="H3192" s="3" t="str">
        <f t="shared" si="49"/>
        <v>ARG SELF CADENAGUARNICIONES PARA COPETINPEPSICOPOP KORNPOR KORNDist. Num. Tiendas Handling (C)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0.03</v>
      </c>
      <c r="V3192" s="1">
        <v>0.03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  <c r="AJ3192" s="1">
        <v>0</v>
      </c>
      <c r="AK3192" s="1">
        <v>0</v>
      </c>
      <c r="AL3192" s="1">
        <v>0</v>
      </c>
      <c r="AM3192" s="1">
        <v>0</v>
      </c>
      <c r="AN3192" s="1">
        <v>0</v>
      </c>
      <c r="AO3192" s="1">
        <v>0</v>
      </c>
      <c r="AP3192" s="1">
        <v>0</v>
      </c>
      <c r="AQ3192" s="1">
        <v>0</v>
      </c>
      <c r="AR3192" s="1">
        <v>0</v>
      </c>
      <c r="AS3192" s="1">
        <v>0</v>
      </c>
      <c r="AT3192" s="1">
        <v>0</v>
      </c>
      <c r="AU3192" t="str">
        <f>IF(D3192="","",INDEX([1]DICCIONARIO!$G$21:$H$33,MATCH('DATA NIQ'!D3192,[1]DICCIONARIO!$G$21:$G$33,0),2))</f>
        <v>POP KORN</v>
      </c>
    </row>
    <row r="3193" spans="1:47" ht="14.45" hidden="1" customHeight="1" x14ac:dyDescent="0.25">
      <c r="A3193" t="s">
        <v>0</v>
      </c>
      <c r="B3193" s="2" t="s">
        <v>349</v>
      </c>
      <c r="C3193" t="s">
        <v>17</v>
      </c>
      <c r="D3193" t="s">
        <v>389</v>
      </c>
      <c r="E3193" t="s">
        <v>390</v>
      </c>
      <c r="G3193" t="s">
        <v>355</v>
      </c>
      <c r="H3193" s="3" t="str">
        <f t="shared" si="49"/>
        <v>ARG SELF CADENAGUARNICIONES PARA COPETINPEPSICOPOP KORNPOR KORNDist. Pond. Tiendas Handling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 s="1">
        <v>9.6000000000000002E-2</v>
      </c>
      <c r="V3193" s="1">
        <v>9.0999999999999998E-2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 t="str">
        <f>IF(D3193="","",INDEX([1]DICCIONARIO!$G$21:$H$33,MATCH('DATA NIQ'!D3193,[1]DICCIONARIO!$G$21:$G$33,0),2))</f>
        <v>POP KORN</v>
      </c>
    </row>
    <row r="3194" spans="1:47" ht="14.45" hidden="1" customHeight="1" x14ac:dyDescent="0.25">
      <c r="A3194" t="s">
        <v>0</v>
      </c>
      <c r="B3194" s="2" t="s">
        <v>349</v>
      </c>
      <c r="C3194" t="s">
        <v>17</v>
      </c>
      <c r="D3194" t="s">
        <v>389</v>
      </c>
      <c r="E3194" t="s">
        <v>390</v>
      </c>
      <c r="G3194" t="s">
        <v>356</v>
      </c>
      <c r="H3194" s="3" t="str">
        <f t="shared" si="49"/>
        <v>ARG SELF CADENAGUARNICIONES PARA COPETINPEPSICOPOP KORNPOR KORNPart. de Vtas (KILOS) - Product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 s="1">
        <v>0</v>
      </c>
      <c r="V3194" s="1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 t="str">
        <f>IF(D3194="","",INDEX([1]DICCIONARIO!$G$21:$H$33,MATCH('DATA NIQ'!D3194,[1]DICCIONARIO!$G$21:$G$33,0),2))</f>
        <v>POP KORN</v>
      </c>
    </row>
    <row r="3195" spans="1:47" ht="14.45" hidden="1" customHeight="1" x14ac:dyDescent="0.25">
      <c r="A3195" t="s">
        <v>0</v>
      </c>
      <c r="B3195" s="2" t="s">
        <v>349</v>
      </c>
      <c r="C3195" t="s">
        <v>17</v>
      </c>
      <c r="D3195" t="s">
        <v>389</v>
      </c>
      <c r="E3195" t="s">
        <v>390</v>
      </c>
      <c r="G3195" t="s">
        <v>357</v>
      </c>
      <c r="H3195" s="3" t="str">
        <f t="shared" si="49"/>
        <v>ARG SELF CADENAGUARNICIONES PARA COPETINPEPSICOPOP KORNPOR KORNPart. de Vtas Valor - Product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s="1">
        <v>0</v>
      </c>
      <c r="V3195" s="1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 t="str">
        <f>IF(D3195="","",INDEX([1]DICCIONARIO!$G$21:$H$33,MATCH('DATA NIQ'!D3195,[1]DICCIONARIO!$G$21:$G$33,0),2))</f>
        <v>POP KORN</v>
      </c>
    </row>
    <row r="3196" spans="1:47" ht="14.45" customHeight="1" x14ac:dyDescent="0.25">
      <c r="A3196" t="s">
        <v>0</v>
      </c>
      <c r="B3196" s="2" t="s">
        <v>349</v>
      </c>
      <c r="C3196" t="s">
        <v>17</v>
      </c>
      <c r="D3196" t="s">
        <v>389</v>
      </c>
      <c r="E3196" t="s">
        <v>390</v>
      </c>
      <c r="F3196" t="s">
        <v>25</v>
      </c>
      <c r="G3196" t="s">
        <v>350</v>
      </c>
      <c r="H3196" s="3" t="str">
        <f t="shared" si="49"/>
        <v>ARG SELF CADENAGUARNICIONES PARA COPETINPEPSICOPOP KORNPOR KORN61 A 120Vtas (KILOS)</v>
      </c>
      <c r="I3196" s="4">
        <v>0</v>
      </c>
      <c r="J3196" s="4">
        <v>0</v>
      </c>
      <c r="K3196" s="4">
        <v>0</v>
      </c>
      <c r="L3196" s="4">
        <v>0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0</v>
      </c>
      <c r="U3196" s="4">
        <v>0.02</v>
      </c>
      <c r="V3196" s="4">
        <v>0.05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0</v>
      </c>
      <c r="AG3196" s="4">
        <v>0</v>
      </c>
      <c r="AH3196" s="4">
        <v>0</v>
      </c>
      <c r="AI3196" s="4">
        <v>0</v>
      </c>
      <c r="AJ3196" s="4">
        <v>0</v>
      </c>
      <c r="AK3196" s="4">
        <v>0</v>
      </c>
      <c r="AL3196" s="4">
        <v>0</v>
      </c>
      <c r="AM3196" s="4">
        <v>0</v>
      </c>
      <c r="AN3196" s="4">
        <v>0</v>
      </c>
      <c r="AO3196" s="4">
        <v>0</v>
      </c>
      <c r="AP3196" s="4">
        <v>0</v>
      </c>
      <c r="AQ3196" s="4">
        <v>0</v>
      </c>
      <c r="AR3196" s="4">
        <v>0</v>
      </c>
      <c r="AS3196" s="4">
        <v>0</v>
      </c>
      <c r="AT3196" s="4">
        <v>0</v>
      </c>
      <c r="AU3196" t="str">
        <f>IF(D3196="","",INDEX([1]DICCIONARIO!$G$21:$H$33,MATCH('DATA NIQ'!D3196,[1]DICCIONARIO!$G$21:$G$33,0),2))</f>
        <v>POP KORN</v>
      </c>
    </row>
    <row r="3197" spans="1:47" ht="14.45" customHeight="1" x14ac:dyDescent="0.25">
      <c r="A3197" t="s">
        <v>0</v>
      </c>
      <c r="B3197" s="2" t="s">
        <v>349</v>
      </c>
      <c r="C3197" t="s">
        <v>17</v>
      </c>
      <c r="D3197" t="s">
        <v>389</v>
      </c>
      <c r="E3197" t="s">
        <v>390</v>
      </c>
      <c r="F3197" t="s">
        <v>25</v>
      </c>
      <c r="G3197" t="s">
        <v>351</v>
      </c>
      <c r="H3197" s="3" t="str">
        <f t="shared" si="49"/>
        <v>ARG SELF CADENAGUARNICIONES PARA COPETINPEPSICOPOP KORNPOR KORN61 A 120Compras (KILOS)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0</v>
      </c>
      <c r="AH3197" s="4">
        <v>0</v>
      </c>
      <c r="AI3197" s="4">
        <v>0</v>
      </c>
      <c r="AJ3197" s="4">
        <v>0</v>
      </c>
      <c r="AK3197" s="4">
        <v>0</v>
      </c>
      <c r="AL3197" s="4">
        <v>0</v>
      </c>
      <c r="AM3197" s="4">
        <v>0</v>
      </c>
      <c r="AN3197" s="4">
        <v>0</v>
      </c>
      <c r="AO3197" s="4">
        <v>0</v>
      </c>
      <c r="AP3197" s="4">
        <v>0</v>
      </c>
      <c r="AQ3197" s="4">
        <v>0</v>
      </c>
      <c r="AR3197" s="4">
        <v>0</v>
      </c>
      <c r="AS3197" s="4">
        <v>0</v>
      </c>
      <c r="AT3197" s="4">
        <v>0</v>
      </c>
      <c r="AU3197" t="str">
        <f>IF(D3197="","",INDEX([1]DICCIONARIO!$G$21:$H$33,MATCH('DATA NIQ'!D3197,[1]DICCIONARIO!$G$21:$G$33,0),2))</f>
        <v>POP KORN</v>
      </c>
    </row>
    <row r="3198" spans="1:47" ht="14.45" customHeight="1" x14ac:dyDescent="0.25">
      <c r="A3198" t="s">
        <v>0</v>
      </c>
      <c r="B3198" s="2" t="s">
        <v>349</v>
      </c>
      <c r="C3198" t="s">
        <v>17</v>
      </c>
      <c r="D3198" t="s">
        <v>389</v>
      </c>
      <c r="E3198" t="s">
        <v>390</v>
      </c>
      <c r="F3198" t="s">
        <v>25</v>
      </c>
      <c r="G3198" t="s">
        <v>352</v>
      </c>
      <c r="H3198" s="3" t="str">
        <f t="shared" si="49"/>
        <v>ARG SELF CADENAGUARNICIONES PARA COPETINPEPSICOPOP KORNPOR KORN61 A 120Inventario (KILOS)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  <c r="AG3198" s="4">
        <v>0</v>
      </c>
      <c r="AH3198" s="4">
        <v>0</v>
      </c>
      <c r="AI3198" s="4">
        <v>0</v>
      </c>
      <c r="AJ3198" s="4">
        <v>0</v>
      </c>
      <c r="AK3198" s="4">
        <v>0</v>
      </c>
      <c r="AL3198" s="4">
        <v>0</v>
      </c>
      <c r="AM3198" s="4">
        <v>0</v>
      </c>
      <c r="AN3198" s="4">
        <v>0</v>
      </c>
      <c r="AO3198" s="4">
        <v>0</v>
      </c>
      <c r="AP3198" s="4">
        <v>0</v>
      </c>
      <c r="AQ3198" s="4">
        <v>0</v>
      </c>
      <c r="AR3198" s="4">
        <v>0</v>
      </c>
      <c r="AS3198" s="4">
        <v>0</v>
      </c>
      <c r="AT3198" s="4">
        <v>0</v>
      </c>
      <c r="AU3198" t="str">
        <f>IF(D3198="","",INDEX([1]DICCIONARIO!$G$21:$H$33,MATCH('DATA NIQ'!D3198,[1]DICCIONARIO!$G$21:$G$33,0),2))</f>
        <v>POP KORN</v>
      </c>
    </row>
    <row r="3199" spans="1:47" ht="14.45" hidden="1" customHeight="1" x14ac:dyDescent="0.25">
      <c r="A3199" t="s">
        <v>0</v>
      </c>
      <c r="B3199" s="2" t="s">
        <v>349</v>
      </c>
      <c r="C3199" t="s">
        <v>17</v>
      </c>
      <c r="D3199" t="s">
        <v>389</v>
      </c>
      <c r="E3199" t="s">
        <v>390</v>
      </c>
      <c r="F3199" t="s">
        <v>25</v>
      </c>
      <c r="G3199" t="s">
        <v>353</v>
      </c>
      <c r="H3199" s="3" t="str">
        <f t="shared" si="49"/>
        <v>ARG SELF CADENAGUARNICIONES PARA COPETINPEPSICOPOP KORNPOR KORN61 A 120Vtas Valor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 s="1">
        <v>1.597</v>
      </c>
      <c r="V3199" s="1">
        <v>3.9929999999999999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 t="str">
        <f>IF(D3199="","",INDEX([1]DICCIONARIO!$G$21:$H$33,MATCH('DATA NIQ'!D3199,[1]DICCIONARIO!$G$21:$G$33,0),2))</f>
        <v>POP KORN</v>
      </c>
    </row>
    <row r="3200" spans="1:47" hidden="1" x14ac:dyDescent="0.25">
      <c r="A3200" t="s">
        <v>0</v>
      </c>
      <c r="B3200" s="2" t="s">
        <v>349</v>
      </c>
      <c r="C3200" t="s">
        <v>17</v>
      </c>
      <c r="D3200" t="s">
        <v>389</v>
      </c>
      <c r="E3200" t="s">
        <v>390</v>
      </c>
      <c r="F3200" t="s">
        <v>25</v>
      </c>
      <c r="G3200" t="s">
        <v>354</v>
      </c>
      <c r="H3200" s="3" t="str">
        <f t="shared" si="49"/>
        <v>ARG SELF CADENAGUARNICIONES PARA COPETINPEPSICOPOP KORNPOR KORN61 A 120Dist. Num. Tiendas Handling (C)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0.03</v>
      </c>
      <c r="V3200" s="1">
        <v>0.03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  <c r="AJ3200" s="1">
        <v>0</v>
      </c>
      <c r="AK3200" s="1">
        <v>0</v>
      </c>
      <c r="AL3200" s="1">
        <v>0</v>
      </c>
      <c r="AM3200" s="1">
        <v>0</v>
      </c>
      <c r="AN3200" s="1">
        <v>0</v>
      </c>
      <c r="AO3200" s="1">
        <v>0</v>
      </c>
      <c r="AP3200" s="1">
        <v>0</v>
      </c>
      <c r="AQ3200" s="1">
        <v>0</v>
      </c>
      <c r="AR3200" s="1">
        <v>0</v>
      </c>
      <c r="AS3200" s="1">
        <v>0</v>
      </c>
      <c r="AT3200" s="1">
        <v>0</v>
      </c>
      <c r="AU3200" t="str">
        <f>IF(D3200="","",INDEX([1]DICCIONARIO!$G$21:$H$33,MATCH('DATA NIQ'!D3200,[1]DICCIONARIO!$G$21:$G$33,0),2))</f>
        <v>POP KORN</v>
      </c>
    </row>
    <row r="3201" spans="1:47" ht="14.45" hidden="1" customHeight="1" x14ac:dyDescent="0.25">
      <c r="A3201" t="s">
        <v>0</v>
      </c>
      <c r="B3201" s="2" t="s">
        <v>349</v>
      </c>
      <c r="C3201" t="s">
        <v>17</v>
      </c>
      <c r="D3201" t="s">
        <v>389</v>
      </c>
      <c r="E3201" t="s">
        <v>390</v>
      </c>
      <c r="F3201" t="s">
        <v>25</v>
      </c>
      <c r="G3201" t="s">
        <v>355</v>
      </c>
      <c r="H3201" s="3" t="str">
        <f t="shared" si="49"/>
        <v>ARG SELF CADENAGUARNICIONES PARA COPETINPEPSICOPOP KORNPOR KORN61 A 120Dist. Pond. Tiendas Handling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s="1">
        <v>9.6000000000000002E-2</v>
      </c>
      <c r="V3201" s="1">
        <v>9.0999999999999998E-2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 t="str">
        <f>IF(D3201="","",INDEX([1]DICCIONARIO!$G$21:$H$33,MATCH('DATA NIQ'!D3201,[1]DICCIONARIO!$G$21:$G$33,0),2))</f>
        <v>POP KORN</v>
      </c>
    </row>
    <row r="3202" spans="1:47" ht="14.45" hidden="1" customHeight="1" x14ac:dyDescent="0.25">
      <c r="A3202" t="s">
        <v>0</v>
      </c>
      <c r="B3202" s="2" t="s">
        <v>349</v>
      </c>
      <c r="C3202" t="s">
        <v>17</v>
      </c>
      <c r="D3202" t="s">
        <v>389</v>
      </c>
      <c r="E3202" t="s">
        <v>390</v>
      </c>
      <c r="F3202" t="s">
        <v>25</v>
      </c>
      <c r="G3202" t="s">
        <v>356</v>
      </c>
      <c r="H3202" s="3" t="str">
        <f t="shared" si="49"/>
        <v>ARG SELF CADENAGUARNICIONES PARA COPETINPEPSICOPOP KORNPOR KORN61 A 120Part. de Vtas (KILOS) - Product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 s="1">
        <v>0</v>
      </c>
      <c r="V3202" s="1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 t="str">
        <f>IF(D3202="","",INDEX([1]DICCIONARIO!$G$21:$H$33,MATCH('DATA NIQ'!D3202,[1]DICCIONARIO!$G$21:$G$33,0),2))</f>
        <v>POP KORN</v>
      </c>
    </row>
    <row r="3203" spans="1:47" ht="14.45" hidden="1" customHeight="1" x14ac:dyDescent="0.25">
      <c r="A3203" t="s">
        <v>0</v>
      </c>
      <c r="B3203" s="2" t="s">
        <v>349</v>
      </c>
      <c r="C3203" t="s">
        <v>17</v>
      </c>
      <c r="D3203" t="s">
        <v>389</v>
      </c>
      <c r="E3203" t="s">
        <v>390</v>
      </c>
      <c r="F3203" t="s">
        <v>25</v>
      </c>
      <c r="G3203" t="s">
        <v>357</v>
      </c>
      <c r="H3203" s="3" t="str">
        <f t="shared" si="49"/>
        <v>ARG SELF CADENAGUARNICIONES PARA COPETINPEPSICOPOP KORNPOR KORN61 A 120Part. de Vtas Valor - Product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 s="1">
        <v>0</v>
      </c>
      <c r="V3203" s="1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 t="str">
        <f>IF(D3203="","",INDEX([1]DICCIONARIO!$G$21:$H$33,MATCH('DATA NIQ'!D3203,[1]DICCIONARIO!$G$21:$G$33,0),2))</f>
        <v>POP KORN</v>
      </c>
    </row>
    <row r="3204" spans="1:47" ht="14.45" customHeight="1" x14ac:dyDescent="0.25">
      <c r="A3204" t="s">
        <v>0</v>
      </c>
      <c r="B3204" s="2" t="s">
        <v>349</v>
      </c>
      <c r="C3204" t="s">
        <v>17</v>
      </c>
      <c r="D3204" t="s">
        <v>8</v>
      </c>
      <c r="G3204" t="s">
        <v>350</v>
      </c>
      <c r="H3204" s="3" t="str">
        <f t="shared" si="49"/>
        <v>ARG SELF CADENAGUARNICIONES PARA COPETINPEPSICORESTO MIXVtas (KILOS)</v>
      </c>
      <c r="I3204" s="4">
        <v>0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0</v>
      </c>
      <c r="AH3204" s="4">
        <v>0</v>
      </c>
      <c r="AI3204" s="4">
        <v>0</v>
      </c>
      <c r="AJ3204" s="4">
        <v>0</v>
      </c>
      <c r="AK3204" s="4">
        <v>0</v>
      </c>
      <c r="AL3204" s="4">
        <v>0</v>
      </c>
      <c r="AM3204" s="4">
        <v>0.2</v>
      </c>
      <c r="AN3204" s="4">
        <v>0</v>
      </c>
      <c r="AO3204" s="4">
        <v>0</v>
      </c>
      <c r="AP3204" s="4">
        <v>0</v>
      </c>
      <c r="AQ3204" s="4">
        <v>0</v>
      </c>
      <c r="AR3204" s="4">
        <v>0</v>
      </c>
      <c r="AS3204" s="4">
        <v>0</v>
      </c>
      <c r="AT3204" s="4">
        <v>0</v>
      </c>
      <c r="AU3204" t="str">
        <f>IF(D3204="","",INDEX([1]DICCIONARIO!$G$21:$H$33,MATCH('DATA NIQ'!D3204,[1]DICCIONARIO!$G$21:$G$33,0),2))</f>
        <v>RESTO MIX</v>
      </c>
    </row>
    <row r="3205" spans="1:47" ht="14.45" customHeight="1" x14ac:dyDescent="0.25">
      <c r="A3205" t="s">
        <v>0</v>
      </c>
      <c r="B3205" s="2" t="s">
        <v>349</v>
      </c>
      <c r="C3205" t="s">
        <v>17</v>
      </c>
      <c r="D3205" t="s">
        <v>8</v>
      </c>
      <c r="G3205" t="s">
        <v>351</v>
      </c>
      <c r="H3205" s="3" t="str">
        <f t="shared" ref="H3205:H3268" si="50">+A3205&amp;B3205&amp;C3205&amp;D3205&amp;E3205&amp;F3205&amp;G3205</f>
        <v>ARG SELF CADENAGUARNICIONES PARA COPETINPEPSICORESTO MIXCompras (KILOS)</v>
      </c>
      <c r="I3205" s="4">
        <v>0</v>
      </c>
      <c r="J3205" s="4">
        <v>0</v>
      </c>
      <c r="K3205" s="4">
        <v>0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  <c r="AM3205" s="4">
        <v>0</v>
      </c>
      <c r="AN3205" s="4">
        <v>0</v>
      </c>
      <c r="AO3205" s="4">
        <v>0</v>
      </c>
      <c r="AP3205" s="4">
        <v>0</v>
      </c>
      <c r="AQ3205" s="4">
        <v>0</v>
      </c>
      <c r="AR3205" s="4">
        <v>0</v>
      </c>
      <c r="AS3205" s="4">
        <v>0</v>
      </c>
      <c r="AT3205" s="4">
        <v>0</v>
      </c>
      <c r="AU3205" t="str">
        <f>IF(D3205="","",INDEX([1]DICCIONARIO!$G$21:$H$33,MATCH('DATA NIQ'!D3205,[1]DICCIONARIO!$G$21:$G$33,0),2))</f>
        <v>RESTO MIX</v>
      </c>
    </row>
    <row r="3206" spans="1:47" ht="14.45" customHeight="1" x14ac:dyDescent="0.25">
      <c r="A3206" t="s">
        <v>0</v>
      </c>
      <c r="B3206" s="2" t="s">
        <v>349</v>
      </c>
      <c r="C3206" t="s">
        <v>17</v>
      </c>
      <c r="D3206" t="s">
        <v>8</v>
      </c>
      <c r="G3206" t="s">
        <v>352</v>
      </c>
      <c r="H3206" s="3" t="str">
        <f t="shared" si="50"/>
        <v>ARG SELF CADENAGUARNICIONES PARA COPETINPEPSICORESTO MIXInventario (KILOS)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  <c r="AK3206" s="4">
        <v>0</v>
      </c>
      <c r="AL3206" s="4">
        <v>0</v>
      </c>
      <c r="AM3206" s="4">
        <v>0</v>
      </c>
      <c r="AN3206" s="4">
        <v>0</v>
      </c>
      <c r="AO3206" s="4">
        <v>0</v>
      </c>
      <c r="AP3206" s="4">
        <v>0</v>
      </c>
      <c r="AQ3206" s="4">
        <v>0</v>
      </c>
      <c r="AR3206" s="4">
        <v>0</v>
      </c>
      <c r="AS3206" s="4">
        <v>0</v>
      </c>
      <c r="AT3206" s="4">
        <v>0</v>
      </c>
      <c r="AU3206" t="str">
        <f>IF(D3206="","",INDEX([1]DICCIONARIO!$G$21:$H$33,MATCH('DATA NIQ'!D3206,[1]DICCIONARIO!$G$21:$G$33,0),2))</f>
        <v>RESTO MIX</v>
      </c>
    </row>
    <row r="3207" spans="1:47" ht="14.45" hidden="1" customHeight="1" x14ac:dyDescent="0.25">
      <c r="A3207" t="s">
        <v>0</v>
      </c>
      <c r="B3207" s="2" t="s">
        <v>349</v>
      </c>
      <c r="C3207" t="s">
        <v>17</v>
      </c>
      <c r="D3207" t="s">
        <v>8</v>
      </c>
      <c r="G3207" t="s">
        <v>353</v>
      </c>
      <c r="H3207" s="3" t="str">
        <f t="shared" si="50"/>
        <v>ARG SELF CADENAGUARNICIONES PARA COPETINPEPSICORESTO MIXVtas Valor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26.02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 t="str">
        <f>IF(D3207="","",INDEX([1]DICCIONARIO!$G$21:$H$33,MATCH('DATA NIQ'!D3207,[1]DICCIONARIO!$G$21:$G$33,0),2))</f>
        <v>RESTO MIX</v>
      </c>
    </row>
    <row r="3208" spans="1:47" hidden="1" x14ac:dyDescent="0.25">
      <c r="A3208" t="s">
        <v>0</v>
      </c>
      <c r="B3208" s="2" t="s">
        <v>349</v>
      </c>
      <c r="C3208" t="s">
        <v>17</v>
      </c>
      <c r="D3208" t="s">
        <v>8</v>
      </c>
      <c r="G3208" t="s">
        <v>354</v>
      </c>
      <c r="H3208" s="3" t="str">
        <f t="shared" si="50"/>
        <v>ARG SELF CADENAGUARNICIONES PARA COPETINPEPSICORESTO MIXDist. Num. Tiendas Handling (C)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  <c r="AK3208" s="1">
        <v>0</v>
      </c>
      <c r="AL3208" s="1">
        <v>0</v>
      </c>
      <c r="AM3208" s="1">
        <v>5.8999999999999997E-2</v>
      </c>
      <c r="AN3208" s="1">
        <v>0</v>
      </c>
      <c r="AO3208" s="1">
        <v>0</v>
      </c>
      <c r="AP3208" s="1">
        <v>0</v>
      </c>
      <c r="AQ3208" s="1">
        <v>0</v>
      </c>
      <c r="AR3208" s="1">
        <v>0</v>
      </c>
      <c r="AS3208" s="1">
        <v>0</v>
      </c>
      <c r="AT3208" s="1">
        <v>0</v>
      </c>
      <c r="AU3208" t="str">
        <f>IF(D3208="","",INDEX([1]DICCIONARIO!$G$21:$H$33,MATCH('DATA NIQ'!D3208,[1]DICCIONARIO!$G$21:$G$33,0),2))</f>
        <v>RESTO MIX</v>
      </c>
    </row>
    <row r="3209" spans="1:47" ht="14.45" hidden="1" customHeight="1" x14ac:dyDescent="0.25">
      <c r="A3209" t="s">
        <v>0</v>
      </c>
      <c r="B3209" s="2" t="s">
        <v>349</v>
      </c>
      <c r="C3209" t="s">
        <v>17</v>
      </c>
      <c r="D3209" t="s">
        <v>8</v>
      </c>
      <c r="G3209" t="s">
        <v>355</v>
      </c>
      <c r="H3209" s="3" t="str">
        <f t="shared" si="50"/>
        <v>ARG SELF CADENAGUARNICIONES PARA COPETINPEPSICORESTO MIXDist. Pond. Tiendas Handling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0.309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 t="str">
        <f>IF(D3209="","",INDEX([1]DICCIONARIO!$G$21:$H$33,MATCH('DATA NIQ'!D3209,[1]DICCIONARIO!$G$21:$G$33,0),2))</f>
        <v>RESTO MIX</v>
      </c>
    </row>
    <row r="3210" spans="1:47" ht="14.45" hidden="1" customHeight="1" x14ac:dyDescent="0.25">
      <c r="A3210" t="s">
        <v>0</v>
      </c>
      <c r="B3210" s="2" t="s">
        <v>349</v>
      </c>
      <c r="C3210" t="s">
        <v>17</v>
      </c>
      <c r="D3210" t="s">
        <v>8</v>
      </c>
      <c r="G3210" t="s">
        <v>356</v>
      </c>
      <c r="H3210" s="3" t="str">
        <f t="shared" si="50"/>
        <v>ARG SELF CADENAGUARNICIONES PARA COPETINPEPSICORESTO MIXPart. de Vtas (KILOS) - Product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 t="str">
        <f>IF(D3210="","",INDEX([1]DICCIONARIO!$G$21:$H$33,MATCH('DATA NIQ'!D3210,[1]DICCIONARIO!$G$21:$G$33,0),2))</f>
        <v>RESTO MIX</v>
      </c>
    </row>
    <row r="3211" spans="1:47" ht="14.45" hidden="1" customHeight="1" x14ac:dyDescent="0.25">
      <c r="A3211" t="s">
        <v>0</v>
      </c>
      <c r="B3211" s="2" t="s">
        <v>349</v>
      </c>
      <c r="C3211" t="s">
        <v>17</v>
      </c>
      <c r="D3211" t="s">
        <v>8</v>
      </c>
      <c r="G3211" t="s">
        <v>357</v>
      </c>
      <c r="H3211" s="3" t="str">
        <f t="shared" si="50"/>
        <v>ARG SELF CADENAGUARNICIONES PARA COPETINPEPSICORESTO MIXPart. de Vtas Valor - Product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 t="str">
        <f>IF(D3211="","",INDEX([1]DICCIONARIO!$G$21:$H$33,MATCH('DATA NIQ'!D3211,[1]DICCIONARIO!$G$21:$G$33,0),2))</f>
        <v>RESTO MIX</v>
      </c>
    </row>
    <row r="3212" spans="1:47" ht="14.45" customHeight="1" x14ac:dyDescent="0.25">
      <c r="A3212" t="s">
        <v>0</v>
      </c>
      <c r="B3212" s="2" t="s">
        <v>349</v>
      </c>
      <c r="C3212" t="s">
        <v>17</v>
      </c>
      <c r="D3212" t="s">
        <v>8</v>
      </c>
      <c r="E3212" t="s">
        <v>8</v>
      </c>
      <c r="G3212" t="s">
        <v>350</v>
      </c>
      <c r="H3212" s="3" t="str">
        <f t="shared" si="50"/>
        <v>ARG SELF CADENAGUARNICIONES PARA COPETINPEPSICORESTO MIXRESTO MIXVtas (KILOS)</v>
      </c>
      <c r="I3212" s="4">
        <v>0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  <c r="AF3212" s="4">
        <v>0</v>
      </c>
      <c r="AG3212" s="4">
        <v>0</v>
      </c>
      <c r="AH3212" s="4">
        <v>0</v>
      </c>
      <c r="AI3212" s="4">
        <v>0</v>
      </c>
      <c r="AJ3212" s="4">
        <v>0</v>
      </c>
      <c r="AK3212" s="4">
        <v>0</v>
      </c>
      <c r="AL3212" s="4">
        <v>0</v>
      </c>
      <c r="AM3212" s="4">
        <v>0.2</v>
      </c>
      <c r="AN3212" s="4">
        <v>0</v>
      </c>
      <c r="AO3212" s="4">
        <v>0</v>
      </c>
      <c r="AP3212" s="4">
        <v>0</v>
      </c>
      <c r="AQ3212" s="4">
        <v>0</v>
      </c>
      <c r="AR3212" s="4">
        <v>0</v>
      </c>
      <c r="AS3212" s="4">
        <v>0</v>
      </c>
      <c r="AT3212" s="4">
        <v>0</v>
      </c>
      <c r="AU3212" t="str">
        <f>IF(D3212="","",INDEX([1]DICCIONARIO!$G$21:$H$33,MATCH('DATA NIQ'!D3212,[1]DICCIONARIO!$G$21:$G$33,0),2))</f>
        <v>RESTO MIX</v>
      </c>
    </row>
    <row r="3213" spans="1:47" ht="14.45" customHeight="1" x14ac:dyDescent="0.25">
      <c r="A3213" t="s">
        <v>0</v>
      </c>
      <c r="B3213" s="2" t="s">
        <v>349</v>
      </c>
      <c r="C3213" t="s">
        <v>17</v>
      </c>
      <c r="D3213" t="s">
        <v>8</v>
      </c>
      <c r="E3213" t="s">
        <v>8</v>
      </c>
      <c r="G3213" t="s">
        <v>351</v>
      </c>
      <c r="H3213" s="3" t="str">
        <f t="shared" si="50"/>
        <v>ARG SELF CADENAGUARNICIONES PARA COPETINPEPSICORESTO MIXRESTO MIXCompras (KILOS)</v>
      </c>
      <c r="I3213" s="4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0</v>
      </c>
      <c r="AG3213" s="4">
        <v>0</v>
      </c>
      <c r="AH3213" s="4">
        <v>0</v>
      </c>
      <c r="AI3213" s="4">
        <v>0</v>
      </c>
      <c r="AJ3213" s="4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0</v>
      </c>
      <c r="AP3213" s="4">
        <v>0</v>
      </c>
      <c r="AQ3213" s="4">
        <v>0</v>
      </c>
      <c r="AR3213" s="4">
        <v>0</v>
      </c>
      <c r="AS3213" s="4">
        <v>0</v>
      </c>
      <c r="AT3213" s="4">
        <v>0</v>
      </c>
      <c r="AU3213" t="str">
        <f>IF(D3213="","",INDEX([1]DICCIONARIO!$G$21:$H$33,MATCH('DATA NIQ'!D3213,[1]DICCIONARIO!$G$21:$G$33,0),2))</f>
        <v>RESTO MIX</v>
      </c>
    </row>
    <row r="3214" spans="1:47" ht="14.45" customHeight="1" x14ac:dyDescent="0.25">
      <c r="A3214" t="s">
        <v>0</v>
      </c>
      <c r="B3214" s="2" t="s">
        <v>349</v>
      </c>
      <c r="C3214" t="s">
        <v>17</v>
      </c>
      <c r="D3214" t="s">
        <v>8</v>
      </c>
      <c r="E3214" t="s">
        <v>8</v>
      </c>
      <c r="G3214" t="s">
        <v>352</v>
      </c>
      <c r="H3214" s="3" t="str">
        <f t="shared" si="50"/>
        <v>ARG SELF CADENAGUARNICIONES PARA COPETINPEPSICORESTO MIXRESTO MIXInventario (KILOS)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0</v>
      </c>
      <c r="AG3214" s="4">
        <v>0</v>
      </c>
      <c r="AH3214" s="4">
        <v>0</v>
      </c>
      <c r="AI3214" s="4">
        <v>0</v>
      </c>
      <c r="AJ3214" s="4">
        <v>0</v>
      </c>
      <c r="AK3214" s="4">
        <v>0</v>
      </c>
      <c r="AL3214" s="4">
        <v>0</v>
      </c>
      <c r="AM3214" s="4">
        <v>0</v>
      </c>
      <c r="AN3214" s="4">
        <v>0</v>
      </c>
      <c r="AO3214" s="4">
        <v>0</v>
      </c>
      <c r="AP3214" s="4">
        <v>0</v>
      </c>
      <c r="AQ3214" s="4">
        <v>0</v>
      </c>
      <c r="AR3214" s="4">
        <v>0</v>
      </c>
      <c r="AS3214" s="4">
        <v>0</v>
      </c>
      <c r="AT3214" s="4">
        <v>0</v>
      </c>
      <c r="AU3214" t="str">
        <f>IF(D3214="","",INDEX([1]DICCIONARIO!$G$21:$H$33,MATCH('DATA NIQ'!D3214,[1]DICCIONARIO!$G$21:$G$33,0),2))</f>
        <v>RESTO MIX</v>
      </c>
    </row>
    <row r="3215" spans="1:47" ht="14.45" hidden="1" customHeight="1" x14ac:dyDescent="0.25">
      <c r="A3215" t="s">
        <v>0</v>
      </c>
      <c r="B3215" s="2" t="s">
        <v>349</v>
      </c>
      <c r="C3215" t="s">
        <v>17</v>
      </c>
      <c r="D3215" t="s">
        <v>8</v>
      </c>
      <c r="E3215" t="s">
        <v>8</v>
      </c>
      <c r="G3215" t="s">
        <v>353</v>
      </c>
      <c r="H3215" s="3" t="str">
        <f t="shared" si="50"/>
        <v>ARG SELF CADENAGUARNICIONES PARA COPETINPEPSICORESTO MIXRESTO MIXVtas Valor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26.02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 t="str">
        <f>IF(D3215="","",INDEX([1]DICCIONARIO!$G$21:$H$33,MATCH('DATA NIQ'!D3215,[1]DICCIONARIO!$G$21:$G$33,0),2))</f>
        <v>RESTO MIX</v>
      </c>
    </row>
    <row r="3216" spans="1:47" hidden="1" x14ac:dyDescent="0.25">
      <c r="A3216" t="s">
        <v>0</v>
      </c>
      <c r="B3216" s="2" t="s">
        <v>349</v>
      </c>
      <c r="C3216" t="s">
        <v>17</v>
      </c>
      <c r="D3216" t="s">
        <v>8</v>
      </c>
      <c r="E3216" t="s">
        <v>8</v>
      </c>
      <c r="G3216" t="s">
        <v>354</v>
      </c>
      <c r="H3216" s="3" t="str">
        <f t="shared" si="50"/>
        <v>ARG SELF CADENAGUARNICIONES PARA COPETINPEPSICORESTO MIXRESTO MIXDist. Num. Tiendas Handling (C)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0</v>
      </c>
      <c r="AE3216" s="1">
        <v>0</v>
      </c>
      <c r="AF3216" s="1">
        <v>0</v>
      </c>
      <c r="AG3216" s="1">
        <v>0</v>
      </c>
      <c r="AH3216" s="1">
        <v>0</v>
      </c>
      <c r="AI3216" s="1">
        <v>0</v>
      </c>
      <c r="AJ3216" s="1">
        <v>0</v>
      </c>
      <c r="AK3216" s="1">
        <v>0</v>
      </c>
      <c r="AL3216" s="1">
        <v>0</v>
      </c>
      <c r="AM3216" s="1">
        <v>5.8999999999999997E-2</v>
      </c>
      <c r="AN3216" s="1">
        <v>0</v>
      </c>
      <c r="AO3216" s="1">
        <v>0</v>
      </c>
      <c r="AP3216" s="1">
        <v>0</v>
      </c>
      <c r="AQ3216" s="1">
        <v>0</v>
      </c>
      <c r="AR3216" s="1">
        <v>0</v>
      </c>
      <c r="AS3216" s="1">
        <v>0</v>
      </c>
      <c r="AT3216" s="1">
        <v>0</v>
      </c>
      <c r="AU3216" t="str">
        <f>IF(D3216="","",INDEX([1]DICCIONARIO!$G$21:$H$33,MATCH('DATA NIQ'!D3216,[1]DICCIONARIO!$G$21:$G$33,0),2))</f>
        <v>RESTO MIX</v>
      </c>
    </row>
    <row r="3217" spans="1:47" ht="14.45" hidden="1" customHeight="1" x14ac:dyDescent="0.25">
      <c r="A3217" t="s">
        <v>0</v>
      </c>
      <c r="B3217" s="2" t="s">
        <v>349</v>
      </c>
      <c r="C3217" t="s">
        <v>17</v>
      </c>
      <c r="D3217" t="s">
        <v>8</v>
      </c>
      <c r="E3217" t="s">
        <v>8</v>
      </c>
      <c r="G3217" t="s">
        <v>355</v>
      </c>
      <c r="H3217" s="3" t="str">
        <f t="shared" si="50"/>
        <v>ARG SELF CADENAGUARNICIONES PARA COPETINPEPSICORESTO MIXRESTO MIXDist. Pond. Tiendas Handling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0.309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 t="str">
        <f>IF(D3217="","",INDEX([1]DICCIONARIO!$G$21:$H$33,MATCH('DATA NIQ'!D3217,[1]DICCIONARIO!$G$21:$G$33,0),2))</f>
        <v>RESTO MIX</v>
      </c>
    </row>
    <row r="3218" spans="1:47" ht="14.45" hidden="1" customHeight="1" x14ac:dyDescent="0.25">
      <c r="A3218" t="s">
        <v>0</v>
      </c>
      <c r="B3218" s="2" t="s">
        <v>349</v>
      </c>
      <c r="C3218" t="s">
        <v>17</v>
      </c>
      <c r="D3218" t="s">
        <v>8</v>
      </c>
      <c r="E3218" t="s">
        <v>8</v>
      </c>
      <c r="G3218" t="s">
        <v>356</v>
      </c>
      <c r="H3218" s="3" t="str">
        <f t="shared" si="50"/>
        <v>ARG SELF CADENAGUARNICIONES PARA COPETINPEPSICORESTO MIXRESTO MIXPart. de Vtas (KILOS) - Product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 t="str">
        <f>IF(D3218="","",INDEX([1]DICCIONARIO!$G$21:$H$33,MATCH('DATA NIQ'!D3218,[1]DICCIONARIO!$G$21:$G$33,0),2))</f>
        <v>RESTO MIX</v>
      </c>
    </row>
    <row r="3219" spans="1:47" ht="14.45" hidden="1" customHeight="1" x14ac:dyDescent="0.25">
      <c r="A3219" t="s">
        <v>0</v>
      </c>
      <c r="B3219" s="2" t="s">
        <v>349</v>
      </c>
      <c r="C3219" t="s">
        <v>17</v>
      </c>
      <c r="D3219" t="s">
        <v>8</v>
      </c>
      <c r="E3219" t="s">
        <v>8</v>
      </c>
      <c r="G3219" t="s">
        <v>357</v>
      </c>
      <c r="H3219" s="3" t="str">
        <f t="shared" si="50"/>
        <v>ARG SELF CADENAGUARNICIONES PARA COPETINPEPSICORESTO MIXRESTO MIXPart. de Vtas Valor - Product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 t="str">
        <f>IF(D3219="","",INDEX([1]DICCIONARIO!$G$21:$H$33,MATCH('DATA NIQ'!D3219,[1]DICCIONARIO!$G$21:$G$33,0),2))</f>
        <v>RESTO MIX</v>
      </c>
    </row>
    <row r="3220" spans="1:47" ht="14.45" customHeight="1" x14ac:dyDescent="0.25">
      <c r="A3220" t="s">
        <v>0</v>
      </c>
      <c r="B3220" s="2" t="s">
        <v>349</v>
      </c>
      <c r="C3220" t="s">
        <v>17</v>
      </c>
      <c r="D3220" t="s">
        <v>8</v>
      </c>
      <c r="E3220" t="s">
        <v>8</v>
      </c>
      <c r="F3220" t="s">
        <v>25</v>
      </c>
      <c r="G3220" t="s">
        <v>350</v>
      </c>
      <c r="H3220" s="3" t="str">
        <f t="shared" si="50"/>
        <v>ARG SELF CADENAGUARNICIONES PARA COPETINPEPSICORESTO MIXRESTO MIX61 A 120Vtas (KILOS)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0</v>
      </c>
      <c r="AG3220" s="4">
        <v>0</v>
      </c>
      <c r="AH3220" s="4">
        <v>0</v>
      </c>
      <c r="AI3220" s="4">
        <v>0</v>
      </c>
      <c r="AJ3220" s="4">
        <v>0</v>
      </c>
      <c r="AK3220" s="4">
        <v>0</v>
      </c>
      <c r="AL3220" s="4">
        <v>0</v>
      </c>
      <c r="AM3220" s="4">
        <v>0.2</v>
      </c>
      <c r="AN3220" s="4">
        <v>0</v>
      </c>
      <c r="AO3220" s="4">
        <v>0</v>
      </c>
      <c r="AP3220" s="4">
        <v>0</v>
      </c>
      <c r="AQ3220" s="4">
        <v>0</v>
      </c>
      <c r="AR3220" s="4">
        <v>0</v>
      </c>
      <c r="AS3220" s="4">
        <v>0</v>
      </c>
      <c r="AT3220" s="4">
        <v>0</v>
      </c>
      <c r="AU3220" t="str">
        <f>IF(D3220="","",INDEX([1]DICCIONARIO!$G$21:$H$33,MATCH('DATA NIQ'!D3220,[1]DICCIONARIO!$G$21:$G$33,0),2))</f>
        <v>RESTO MIX</v>
      </c>
    </row>
    <row r="3221" spans="1:47" ht="14.45" customHeight="1" x14ac:dyDescent="0.25">
      <c r="A3221" t="s">
        <v>0</v>
      </c>
      <c r="B3221" s="2" t="s">
        <v>349</v>
      </c>
      <c r="C3221" t="s">
        <v>17</v>
      </c>
      <c r="D3221" t="s">
        <v>8</v>
      </c>
      <c r="E3221" t="s">
        <v>8</v>
      </c>
      <c r="F3221" t="s">
        <v>25</v>
      </c>
      <c r="G3221" t="s">
        <v>351</v>
      </c>
      <c r="H3221" s="3" t="str">
        <f t="shared" si="50"/>
        <v>ARG SELF CADENAGUARNICIONES PARA COPETINPEPSICORESTO MIXRESTO MIX61 A 120Compras (KILOS)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0</v>
      </c>
      <c r="AH3221" s="4">
        <v>0</v>
      </c>
      <c r="AI3221" s="4">
        <v>0</v>
      </c>
      <c r="AJ3221" s="4">
        <v>0</v>
      </c>
      <c r="AK3221" s="4">
        <v>0</v>
      </c>
      <c r="AL3221" s="4">
        <v>0</v>
      </c>
      <c r="AM3221" s="4">
        <v>0</v>
      </c>
      <c r="AN3221" s="4">
        <v>0</v>
      </c>
      <c r="AO3221" s="4">
        <v>0</v>
      </c>
      <c r="AP3221" s="4">
        <v>0</v>
      </c>
      <c r="AQ3221" s="4">
        <v>0</v>
      </c>
      <c r="AR3221" s="4">
        <v>0</v>
      </c>
      <c r="AS3221" s="4">
        <v>0</v>
      </c>
      <c r="AT3221" s="4">
        <v>0</v>
      </c>
      <c r="AU3221" t="str">
        <f>IF(D3221="","",INDEX([1]DICCIONARIO!$G$21:$H$33,MATCH('DATA NIQ'!D3221,[1]DICCIONARIO!$G$21:$G$33,0),2))</f>
        <v>RESTO MIX</v>
      </c>
    </row>
    <row r="3222" spans="1:47" ht="14.45" customHeight="1" x14ac:dyDescent="0.25">
      <c r="A3222" t="s">
        <v>0</v>
      </c>
      <c r="B3222" s="2" t="s">
        <v>349</v>
      </c>
      <c r="C3222" t="s">
        <v>17</v>
      </c>
      <c r="D3222" t="s">
        <v>8</v>
      </c>
      <c r="E3222" t="s">
        <v>8</v>
      </c>
      <c r="F3222" t="s">
        <v>25</v>
      </c>
      <c r="G3222" t="s">
        <v>352</v>
      </c>
      <c r="H3222" s="3" t="str">
        <f t="shared" si="50"/>
        <v>ARG SELF CADENAGUARNICIONES PARA COPETINPEPSICORESTO MIXRESTO MIX61 A 120Inventario (KILOS)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  <c r="AG3222" s="4">
        <v>0</v>
      </c>
      <c r="AH3222" s="4">
        <v>0</v>
      </c>
      <c r="AI3222" s="4">
        <v>0</v>
      </c>
      <c r="AJ3222" s="4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  <c r="AQ3222" s="4">
        <v>0</v>
      </c>
      <c r="AR3222" s="4">
        <v>0</v>
      </c>
      <c r="AS3222" s="4">
        <v>0</v>
      </c>
      <c r="AT3222" s="4">
        <v>0</v>
      </c>
      <c r="AU3222" t="str">
        <f>IF(D3222="","",INDEX([1]DICCIONARIO!$G$21:$H$33,MATCH('DATA NIQ'!D3222,[1]DICCIONARIO!$G$21:$G$33,0),2))</f>
        <v>RESTO MIX</v>
      </c>
    </row>
    <row r="3223" spans="1:47" ht="14.45" hidden="1" customHeight="1" x14ac:dyDescent="0.25">
      <c r="A3223" t="s">
        <v>0</v>
      </c>
      <c r="B3223" s="2" t="s">
        <v>349</v>
      </c>
      <c r="C3223" t="s">
        <v>17</v>
      </c>
      <c r="D3223" t="s">
        <v>8</v>
      </c>
      <c r="E3223" t="s">
        <v>8</v>
      </c>
      <c r="F3223" t="s">
        <v>25</v>
      </c>
      <c r="G3223" t="s">
        <v>353</v>
      </c>
      <c r="H3223" s="3" t="str">
        <f t="shared" si="50"/>
        <v>ARG SELF CADENAGUARNICIONES PARA COPETINPEPSICORESTO MIXRESTO MIX61 A 120Vtas Valor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26.02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 t="str">
        <f>IF(D3223="","",INDEX([1]DICCIONARIO!$G$21:$H$33,MATCH('DATA NIQ'!D3223,[1]DICCIONARIO!$G$21:$G$33,0),2))</f>
        <v>RESTO MIX</v>
      </c>
    </row>
    <row r="3224" spans="1:47" hidden="1" x14ac:dyDescent="0.25">
      <c r="A3224" t="s">
        <v>0</v>
      </c>
      <c r="B3224" s="2" t="s">
        <v>349</v>
      </c>
      <c r="C3224" t="s">
        <v>17</v>
      </c>
      <c r="D3224" t="s">
        <v>8</v>
      </c>
      <c r="E3224" t="s">
        <v>8</v>
      </c>
      <c r="F3224" t="s">
        <v>25</v>
      </c>
      <c r="G3224" t="s">
        <v>354</v>
      </c>
      <c r="H3224" s="3" t="str">
        <f t="shared" si="50"/>
        <v>ARG SELF CADENAGUARNICIONES PARA COPETINPEPSICORESTO MIXRESTO MIX61 A 120Dist. Num. Tiendas Handling (C)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s="1">
        <v>0</v>
      </c>
      <c r="AL3224" s="1">
        <v>0</v>
      </c>
      <c r="AM3224" s="1">
        <v>5.8999999999999997E-2</v>
      </c>
      <c r="AN3224" s="1">
        <v>0</v>
      </c>
      <c r="AO3224" s="1">
        <v>0</v>
      </c>
      <c r="AP3224" s="1">
        <v>0</v>
      </c>
      <c r="AQ3224" s="1">
        <v>0</v>
      </c>
      <c r="AR3224" s="1">
        <v>0</v>
      </c>
      <c r="AS3224" s="1">
        <v>0</v>
      </c>
      <c r="AT3224" s="1">
        <v>0</v>
      </c>
      <c r="AU3224" t="str">
        <f>IF(D3224="","",INDEX([1]DICCIONARIO!$G$21:$H$33,MATCH('DATA NIQ'!D3224,[1]DICCIONARIO!$G$21:$G$33,0),2))</f>
        <v>RESTO MIX</v>
      </c>
    </row>
    <row r="3225" spans="1:47" ht="14.45" hidden="1" customHeight="1" x14ac:dyDescent="0.25">
      <c r="A3225" t="s">
        <v>0</v>
      </c>
      <c r="B3225" s="2" t="s">
        <v>349</v>
      </c>
      <c r="C3225" t="s">
        <v>17</v>
      </c>
      <c r="D3225" t="s">
        <v>8</v>
      </c>
      <c r="E3225" t="s">
        <v>8</v>
      </c>
      <c r="F3225" t="s">
        <v>25</v>
      </c>
      <c r="G3225" t="s">
        <v>355</v>
      </c>
      <c r="H3225" s="3" t="str">
        <f t="shared" si="50"/>
        <v>ARG SELF CADENAGUARNICIONES PARA COPETINPEPSICORESTO MIXRESTO MIX61 A 120Dist. Pond. Tiendas Handling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 s="1">
        <v>0.309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 t="str">
        <f>IF(D3225="","",INDEX([1]DICCIONARIO!$G$21:$H$33,MATCH('DATA NIQ'!D3225,[1]DICCIONARIO!$G$21:$G$33,0),2))</f>
        <v>RESTO MIX</v>
      </c>
    </row>
    <row r="3226" spans="1:47" ht="14.45" hidden="1" customHeight="1" x14ac:dyDescent="0.25">
      <c r="A3226" t="s">
        <v>0</v>
      </c>
      <c r="B3226" s="2" t="s">
        <v>349</v>
      </c>
      <c r="C3226" t="s">
        <v>17</v>
      </c>
      <c r="D3226" t="s">
        <v>8</v>
      </c>
      <c r="E3226" t="s">
        <v>8</v>
      </c>
      <c r="F3226" t="s">
        <v>25</v>
      </c>
      <c r="G3226" t="s">
        <v>356</v>
      </c>
      <c r="H3226" s="3" t="str">
        <f t="shared" si="50"/>
        <v>ARG SELF CADENAGUARNICIONES PARA COPETINPEPSICORESTO MIXRESTO MIX61 A 120Part. de Vtas (KILOS) - Product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 s="1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 t="str">
        <f>IF(D3226="","",INDEX([1]DICCIONARIO!$G$21:$H$33,MATCH('DATA NIQ'!D3226,[1]DICCIONARIO!$G$21:$G$33,0),2))</f>
        <v>RESTO MIX</v>
      </c>
    </row>
    <row r="3227" spans="1:47" ht="14.45" hidden="1" customHeight="1" x14ac:dyDescent="0.25">
      <c r="A3227" t="s">
        <v>0</v>
      </c>
      <c r="B3227" s="2" t="s">
        <v>349</v>
      </c>
      <c r="C3227" t="s">
        <v>17</v>
      </c>
      <c r="D3227" t="s">
        <v>8</v>
      </c>
      <c r="E3227" t="s">
        <v>8</v>
      </c>
      <c r="F3227" t="s">
        <v>25</v>
      </c>
      <c r="G3227" t="s">
        <v>357</v>
      </c>
      <c r="H3227" s="3" t="str">
        <f t="shared" si="50"/>
        <v>ARG SELF CADENAGUARNICIONES PARA COPETINPEPSICORESTO MIXRESTO MIX61 A 120Part. de Vtas Valor - Product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 s="1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 t="str">
        <f>IF(D3227="","",INDEX([1]DICCIONARIO!$G$21:$H$33,MATCH('DATA NIQ'!D3227,[1]DICCIONARIO!$G$21:$G$33,0),2))</f>
        <v>RESTO MIX</v>
      </c>
    </row>
    <row r="3228" spans="1:47" ht="14.45" customHeight="1" x14ac:dyDescent="0.25">
      <c r="A3228" t="s">
        <v>0</v>
      </c>
      <c r="B3228" s="2" t="s">
        <v>349</v>
      </c>
      <c r="C3228" t="s">
        <v>17</v>
      </c>
      <c r="D3228" t="s">
        <v>9</v>
      </c>
      <c r="G3228" t="s">
        <v>350</v>
      </c>
      <c r="H3228" s="3" t="str">
        <f t="shared" si="50"/>
        <v>ARG SELF CADENAGUARNICIONES PARA COPETINPEPSICOTOSTITOSVtas (KILOS)</v>
      </c>
      <c r="I3228" s="4">
        <v>10214.758</v>
      </c>
      <c r="J3228" s="4">
        <v>10996.103999999999</v>
      </c>
      <c r="K3228" s="4">
        <v>12341.261</v>
      </c>
      <c r="L3228" s="4">
        <v>9227.1029999999992</v>
      </c>
      <c r="M3228" s="4">
        <v>8362.7199999999993</v>
      </c>
      <c r="N3228" s="4">
        <v>8693.5550000000003</v>
      </c>
      <c r="O3228" s="4">
        <v>9565.19</v>
      </c>
      <c r="P3228" s="4">
        <v>14206.13</v>
      </c>
      <c r="Q3228" s="4">
        <v>14496.816000000001</v>
      </c>
      <c r="R3228" s="4">
        <v>11962.099</v>
      </c>
      <c r="S3228" s="4">
        <v>14004.681</v>
      </c>
      <c r="T3228" s="4">
        <v>12173.808999999999</v>
      </c>
      <c r="U3228" s="4">
        <v>11324.636</v>
      </c>
      <c r="V3228" s="4">
        <v>10336.549999999999</v>
      </c>
      <c r="W3228" s="4">
        <v>10365.031000000001</v>
      </c>
      <c r="X3228" s="4">
        <v>9330.8040000000001</v>
      </c>
      <c r="Y3228" s="4">
        <v>8363.4629999999997</v>
      </c>
      <c r="Z3228" s="4">
        <v>11662.974</v>
      </c>
      <c r="AA3228" s="4">
        <v>14360.066000000001</v>
      </c>
      <c r="AB3228" s="4">
        <v>14648.334999999999</v>
      </c>
      <c r="AC3228" s="4">
        <v>15436.351000000001</v>
      </c>
      <c r="AD3228" s="4">
        <v>13325.428</v>
      </c>
      <c r="AE3228" s="4">
        <v>9690.5720000000001</v>
      </c>
      <c r="AF3228" s="4">
        <v>10455.308999999999</v>
      </c>
      <c r="AG3228" s="4">
        <v>9041.3019999999997</v>
      </c>
      <c r="AH3228" s="4">
        <v>7316.47</v>
      </c>
      <c r="AI3228" s="4">
        <v>8735.9130000000005</v>
      </c>
      <c r="AJ3228" s="4">
        <v>9235.1219999999994</v>
      </c>
      <c r="AK3228" s="4">
        <v>10084.574000000001</v>
      </c>
      <c r="AL3228" s="4">
        <v>11260.907999999999</v>
      </c>
      <c r="AM3228" s="4">
        <v>8200.6380000000008</v>
      </c>
      <c r="AN3228" s="4">
        <v>4067.0729999999999</v>
      </c>
      <c r="AO3228" s="4">
        <v>4632.0780000000004</v>
      </c>
      <c r="AP3228" s="4">
        <v>6392.5069999999996</v>
      </c>
      <c r="AQ3228" s="4">
        <v>10685.413</v>
      </c>
      <c r="AR3228" s="4">
        <v>11358.325999999999</v>
      </c>
      <c r="AS3228" s="4">
        <v>13477.966</v>
      </c>
      <c r="AT3228" s="4">
        <v>12229.909</v>
      </c>
      <c r="AU3228" t="str">
        <f>IF(D3228="","",INDEX([1]DICCIONARIO!$G$21:$H$33,MATCH('DATA NIQ'!D3228,[1]DICCIONARIO!$G$21:$G$33,0),2))</f>
        <v>TOSTITOS</v>
      </c>
    </row>
    <row r="3229" spans="1:47" ht="14.45" customHeight="1" x14ac:dyDescent="0.25">
      <c r="A3229" t="s">
        <v>0</v>
      </c>
      <c r="B3229" s="2" t="s">
        <v>349</v>
      </c>
      <c r="C3229" t="s">
        <v>17</v>
      </c>
      <c r="D3229" t="s">
        <v>9</v>
      </c>
      <c r="G3229" t="s">
        <v>351</v>
      </c>
      <c r="H3229" s="3" t="str">
        <f t="shared" si="50"/>
        <v>ARG SELF CADENAGUARNICIONES PARA COPETINPEPSICOTOSTITOSCompras (KILOS)</v>
      </c>
      <c r="I3229" s="4">
        <v>0</v>
      </c>
      <c r="J3229" s="4">
        <v>0</v>
      </c>
      <c r="K3229" s="4">
        <v>0</v>
      </c>
      <c r="L3229" s="4">
        <v>0</v>
      </c>
      <c r="M3229" s="4">
        <v>0</v>
      </c>
      <c r="N3229" s="4">
        <v>0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0</v>
      </c>
      <c r="AH3229" s="4">
        <v>0</v>
      </c>
      <c r="AI3229" s="4">
        <v>0</v>
      </c>
      <c r="AJ3229" s="4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0</v>
      </c>
      <c r="AS3229" s="4">
        <v>0</v>
      </c>
      <c r="AT3229" s="4">
        <v>0</v>
      </c>
      <c r="AU3229" t="str">
        <f>IF(D3229="","",INDEX([1]DICCIONARIO!$G$21:$H$33,MATCH('DATA NIQ'!D3229,[1]DICCIONARIO!$G$21:$G$33,0),2))</f>
        <v>TOSTITOS</v>
      </c>
    </row>
    <row r="3230" spans="1:47" ht="14.45" customHeight="1" x14ac:dyDescent="0.25">
      <c r="A3230" t="s">
        <v>0</v>
      </c>
      <c r="B3230" s="2" t="s">
        <v>349</v>
      </c>
      <c r="C3230" t="s">
        <v>17</v>
      </c>
      <c r="D3230" t="s">
        <v>9</v>
      </c>
      <c r="G3230" t="s">
        <v>352</v>
      </c>
      <c r="H3230" s="3" t="str">
        <f t="shared" si="50"/>
        <v>ARG SELF CADENAGUARNICIONES PARA COPETINPEPSICOTOSTITOSInventario (KILOS)</v>
      </c>
      <c r="I3230" s="4">
        <v>0</v>
      </c>
      <c r="J3230" s="4">
        <v>0</v>
      </c>
      <c r="K3230" s="4">
        <v>0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0</v>
      </c>
      <c r="AG3230" s="4">
        <v>0</v>
      </c>
      <c r="AH3230" s="4">
        <v>0</v>
      </c>
      <c r="AI3230" s="4">
        <v>0</v>
      </c>
      <c r="AJ3230" s="4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0</v>
      </c>
      <c r="AP3230" s="4">
        <v>0</v>
      </c>
      <c r="AQ3230" s="4">
        <v>0</v>
      </c>
      <c r="AR3230" s="4">
        <v>0</v>
      </c>
      <c r="AS3230" s="4">
        <v>0</v>
      </c>
      <c r="AT3230" s="4">
        <v>0</v>
      </c>
      <c r="AU3230" t="str">
        <f>IF(D3230="","",INDEX([1]DICCIONARIO!$G$21:$H$33,MATCH('DATA NIQ'!D3230,[1]DICCIONARIO!$G$21:$G$33,0),2))</f>
        <v>TOSTITOS</v>
      </c>
    </row>
    <row r="3231" spans="1:47" ht="14.45" hidden="1" customHeight="1" x14ac:dyDescent="0.25">
      <c r="A3231" t="s">
        <v>0</v>
      </c>
      <c r="B3231" s="2" t="s">
        <v>349</v>
      </c>
      <c r="C3231" t="s">
        <v>17</v>
      </c>
      <c r="D3231" t="s">
        <v>9</v>
      </c>
      <c r="G3231" t="s">
        <v>353</v>
      </c>
      <c r="H3231" s="3" t="str">
        <f t="shared" si="50"/>
        <v>ARG SELF CADENAGUARNICIONES PARA COPETINPEPSICOTOSTITOSVtas Valor</v>
      </c>
      <c r="I3231" s="3">
        <v>26455772.384</v>
      </c>
      <c r="J3231" s="3">
        <v>29747728.328000002</v>
      </c>
      <c r="K3231" s="3">
        <v>34165189.288999997</v>
      </c>
      <c r="L3231" s="3">
        <v>29223650.583999999</v>
      </c>
      <c r="M3231" s="3">
        <v>28868041.127</v>
      </c>
      <c r="N3231" s="3">
        <v>30650708.941</v>
      </c>
      <c r="O3231" s="3">
        <v>36415075.818999998</v>
      </c>
      <c r="P3231" s="3">
        <v>57864424.450999998</v>
      </c>
      <c r="Q3231" s="3">
        <v>61631659.174000002</v>
      </c>
      <c r="R3231" s="3">
        <v>54103798.405000001</v>
      </c>
      <c r="S3231" s="3">
        <v>63674076.880999997</v>
      </c>
      <c r="T3231" s="3">
        <v>58188812.954000004</v>
      </c>
      <c r="U3231" s="3">
        <v>55467660.614</v>
      </c>
      <c r="V3231" s="3">
        <v>51196396.773000002</v>
      </c>
      <c r="W3231" s="3">
        <v>56995063.881999999</v>
      </c>
      <c r="X3231" s="3">
        <v>67422320.738000005</v>
      </c>
      <c r="Y3231" s="3">
        <v>75301608.342999995</v>
      </c>
      <c r="Z3231" s="3">
        <v>108893255.06299999</v>
      </c>
      <c r="AA3231" s="3">
        <v>141544406.94</v>
      </c>
      <c r="AB3231" s="3">
        <v>173856986.99599999</v>
      </c>
      <c r="AC3231" s="3">
        <v>227474534.354</v>
      </c>
      <c r="AD3231" s="3">
        <v>235954517.22400001</v>
      </c>
      <c r="AE3231" s="3">
        <v>214397906.89700001</v>
      </c>
      <c r="AF3231" s="3">
        <v>242170577.002</v>
      </c>
      <c r="AG3231" s="3">
        <v>212688599.43900001</v>
      </c>
      <c r="AH3231" s="3">
        <v>168556155.96799999</v>
      </c>
      <c r="AI3231" s="3">
        <v>219838362.89899999</v>
      </c>
      <c r="AJ3231" s="3">
        <v>235656606.70899999</v>
      </c>
      <c r="AK3231" s="3">
        <v>266573434.285</v>
      </c>
      <c r="AL3231" s="3">
        <v>299072023.60600001</v>
      </c>
      <c r="AM3231" s="3">
        <v>208355782.44499999</v>
      </c>
      <c r="AN3231" s="3">
        <v>108663124.51800001</v>
      </c>
      <c r="AO3231" s="3">
        <v>139431657.72299999</v>
      </c>
      <c r="AP3231" s="3">
        <v>185464727.52200001</v>
      </c>
      <c r="AQ3231" s="3">
        <v>304764139.86199999</v>
      </c>
      <c r="AR3231" s="3">
        <v>326319741.042</v>
      </c>
      <c r="AS3231" s="3">
        <v>379335636.93300003</v>
      </c>
      <c r="AT3231" s="3">
        <v>362890490.66799998</v>
      </c>
      <c r="AU3231" t="str">
        <f>IF(D3231="","",INDEX([1]DICCIONARIO!$G$21:$H$33,MATCH('DATA NIQ'!D3231,[1]DICCIONARIO!$G$21:$G$33,0),2))</f>
        <v>TOSTITOS</v>
      </c>
    </row>
    <row r="3232" spans="1:47" hidden="1" x14ac:dyDescent="0.25">
      <c r="A3232" t="s">
        <v>0</v>
      </c>
      <c r="B3232" s="2" t="s">
        <v>349</v>
      </c>
      <c r="C3232" t="s">
        <v>17</v>
      </c>
      <c r="D3232" t="s">
        <v>9</v>
      </c>
      <c r="G3232" t="s">
        <v>354</v>
      </c>
      <c r="H3232" s="3" t="str">
        <f t="shared" si="50"/>
        <v>ARG SELF CADENAGUARNICIONES PARA COPETINPEPSICOTOSTITOSDist. Num. Tiendas Handling (C)</v>
      </c>
      <c r="I3232" s="1">
        <v>66.271000000000001</v>
      </c>
      <c r="J3232" s="1">
        <v>64.881</v>
      </c>
      <c r="K3232" s="1">
        <v>55.9</v>
      </c>
      <c r="L3232" s="1">
        <v>46.451000000000001</v>
      </c>
      <c r="M3232" s="1">
        <v>41.225000000000001</v>
      </c>
      <c r="N3232" s="1">
        <v>44.305</v>
      </c>
      <c r="O3232" s="1">
        <v>56.145000000000003</v>
      </c>
      <c r="P3232" s="1">
        <v>66.331999999999994</v>
      </c>
      <c r="Q3232" s="1">
        <v>69.584000000000003</v>
      </c>
      <c r="R3232" s="1">
        <v>69.225999999999999</v>
      </c>
      <c r="S3232" s="1">
        <v>70.013000000000005</v>
      </c>
      <c r="T3232" s="1">
        <v>68.445999999999998</v>
      </c>
      <c r="U3232" s="1">
        <v>58.921999999999997</v>
      </c>
      <c r="V3232" s="1">
        <v>46.779000000000003</v>
      </c>
      <c r="W3232" s="1">
        <v>48.34</v>
      </c>
      <c r="X3232" s="1">
        <v>60.08</v>
      </c>
      <c r="Y3232" s="1">
        <v>73.135000000000005</v>
      </c>
      <c r="Z3232" s="1">
        <v>75.242999999999995</v>
      </c>
      <c r="AA3232" s="1">
        <v>75.561000000000007</v>
      </c>
      <c r="AB3232" s="1">
        <v>74.164000000000001</v>
      </c>
      <c r="AC3232" s="1">
        <v>74.156000000000006</v>
      </c>
      <c r="AD3232" s="1">
        <v>71.087000000000003</v>
      </c>
      <c r="AE3232" s="1">
        <v>71.539000000000001</v>
      </c>
      <c r="AF3232" s="1">
        <v>72.790999999999997</v>
      </c>
      <c r="AG3232" s="1">
        <v>65.549000000000007</v>
      </c>
      <c r="AH3232" s="1">
        <v>57.231000000000002</v>
      </c>
      <c r="AI3232" s="1">
        <v>59.710999999999999</v>
      </c>
      <c r="AJ3232" s="1">
        <v>66.417000000000002</v>
      </c>
      <c r="AK3232" s="1">
        <v>74.201999999999998</v>
      </c>
      <c r="AL3232" s="1">
        <v>74.884</v>
      </c>
      <c r="AM3232" s="1">
        <v>72.131</v>
      </c>
      <c r="AN3232" s="1">
        <v>62.024999999999999</v>
      </c>
      <c r="AO3232" s="1">
        <v>50.337000000000003</v>
      </c>
      <c r="AP3232" s="1">
        <v>64.545000000000002</v>
      </c>
      <c r="AQ3232" s="1">
        <v>71.397000000000006</v>
      </c>
      <c r="AR3232" s="1">
        <v>74.313999999999993</v>
      </c>
      <c r="AS3232" s="1">
        <v>75.393000000000001</v>
      </c>
      <c r="AT3232" s="1">
        <v>74.347999999999999</v>
      </c>
      <c r="AU3232" t="str">
        <f>IF(D3232="","",INDEX([1]DICCIONARIO!$G$21:$H$33,MATCH('DATA NIQ'!D3232,[1]DICCIONARIO!$G$21:$G$33,0),2))</f>
        <v>TOSTITOS</v>
      </c>
    </row>
    <row r="3233" spans="1:47" ht="14.45" hidden="1" customHeight="1" x14ac:dyDescent="0.25">
      <c r="A3233" t="s">
        <v>0</v>
      </c>
      <c r="B3233" s="2" t="s">
        <v>349</v>
      </c>
      <c r="C3233" t="s">
        <v>17</v>
      </c>
      <c r="D3233" t="s">
        <v>9</v>
      </c>
      <c r="G3233" t="s">
        <v>355</v>
      </c>
      <c r="H3233" s="3" t="str">
        <f t="shared" si="50"/>
        <v>ARG SELF CADENAGUARNICIONES PARA COPETINPEPSICOTOSTITOSDist. Pond. Tiendas Handling</v>
      </c>
      <c r="I3233">
        <v>85.491</v>
      </c>
      <c r="J3233">
        <v>85.727000000000004</v>
      </c>
      <c r="K3233">
        <v>80.617000000000004</v>
      </c>
      <c r="L3233">
        <v>71.787000000000006</v>
      </c>
      <c r="M3233">
        <v>64.858999999999995</v>
      </c>
      <c r="N3233">
        <v>74.563999999999993</v>
      </c>
      <c r="O3233">
        <v>81.173000000000002</v>
      </c>
      <c r="P3233">
        <v>87.123000000000005</v>
      </c>
      <c r="Q3233">
        <v>88.216999999999999</v>
      </c>
      <c r="R3233">
        <v>87.756</v>
      </c>
      <c r="S3233">
        <v>88.197999999999993</v>
      </c>
      <c r="T3233">
        <v>87.063999999999993</v>
      </c>
      <c r="U3233">
        <v>82.087000000000003</v>
      </c>
      <c r="V3233">
        <v>74.927000000000007</v>
      </c>
      <c r="W3233">
        <v>73.905000000000001</v>
      </c>
      <c r="X3233">
        <v>81.808000000000007</v>
      </c>
      <c r="Y3233">
        <v>87.881</v>
      </c>
      <c r="Z3233">
        <v>89.378</v>
      </c>
      <c r="AA3233">
        <v>89.896000000000001</v>
      </c>
      <c r="AB3233">
        <v>90.058999999999997</v>
      </c>
      <c r="AC3233">
        <v>90.290999999999997</v>
      </c>
      <c r="AD3233">
        <v>88.286000000000001</v>
      </c>
      <c r="AE3233">
        <v>88.1</v>
      </c>
      <c r="AF3233">
        <v>85.301000000000002</v>
      </c>
      <c r="AG3233">
        <v>76.418999999999997</v>
      </c>
      <c r="AH3233">
        <v>70.680999999999997</v>
      </c>
      <c r="AI3233">
        <v>83.147000000000006</v>
      </c>
      <c r="AJ3233">
        <v>86.391000000000005</v>
      </c>
      <c r="AK3233">
        <v>88.929000000000002</v>
      </c>
      <c r="AL3233">
        <v>88.872</v>
      </c>
      <c r="AM3233" s="1">
        <v>85.087000000000003</v>
      </c>
      <c r="AN3233" s="1">
        <v>70.611999999999995</v>
      </c>
      <c r="AO3233">
        <v>55.363999999999997</v>
      </c>
      <c r="AP3233">
        <v>73.143000000000001</v>
      </c>
      <c r="AQ3233">
        <v>85.209000000000003</v>
      </c>
      <c r="AR3233">
        <v>89.942999999999998</v>
      </c>
      <c r="AS3233">
        <v>90.495000000000005</v>
      </c>
      <c r="AT3233">
        <v>89.492999999999995</v>
      </c>
      <c r="AU3233" t="str">
        <f>IF(D3233="","",INDEX([1]DICCIONARIO!$G$21:$H$33,MATCH('DATA NIQ'!D3233,[1]DICCIONARIO!$G$21:$G$33,0),2))</f>
        <v>TOSTITOS</v>
      </c>
    </row>
    <row r="3234" spans="1:47" ht="14.45" hidden="1" customHeight="1" x14ac:dyDescent="0.25">
      <c r="A3234" t="s">
        <v>0</v>
      </c>
      <c r="B3234" s="2" t="s">
        <v>349</v>
      </c>
      <c r="C3234" t="s">
        <v>17</v>
      </c>
      <c r="D3234" t="s">
        <v>9</v>
      </c>
      <c r="G3234" t="s">
        <v>356</v>
      </c>
      <c r="H3234" s="3" t="str">
        <f t="shared" si="50"/>
        <v>ARG SELF CADENAGUARNICIONES PARA COPETINPEPSICOTOSTITOSPart. de Vtas (KILOS) - Product</v>
      </c>
      <c r="I3234">
        <v>0.77300000000000002</v>
      </c>
      <c r="J3234">
        <v>0.78100000000000003</v>
      </c>
      <c r="K3234">
        <v>0.80700000000000005</v>
      </c>
      <c r="L3234">
        <v>0.61799999999999999</v>
      </c>
      <c r="M3234">
        <v>0.57299999999999995</v>
      </c>
      <c r="N3234">
        <v>0.59099999999999997</v>
      </c>
      <c r="O3234">
        <v>0.67500000000000004</v>
      </c>
      <c r="P3234">
        <v>0.70699999999999996</v>
      </c>
      <c r="Q3234">
        <v>0.85</v>
      </c>
      <c r="R3234">
        <v>0.86799999999999999</v>
      </c>
      <c r="S3234">
        <v>0.99399999999999999</v>
      </c>
      <c r="T3234">
        <v>0.95899999999999996</v>
      </c>
      <c r="U3234">
        <v>0.85699999999999998</v>
      </c>
      <c r="V3234">
        <v>0.73599999999999999</v>
      </c>
      <c r="W3234">
        <v>0.68400000000000005</v>
      </c>
      <c r="X3234">
        <v>0.65700000000000003</v>
      </c>
      <c r="Y3234">
        <v>0.59299999999999997</v>
      </c>
      <c r="Z3234">
        <v>0.77600000000000002</v>
      </c>
      <c r="AA3234">
        <v>0.98599999999999999</v>
      </c>
      <c r="AB3234">
        <v>0.81599999999999995</v>
      </c>
      <c r="AC3234">
        <v>1.103</v>
      </c>
      <c r="AD3234">
        <v>1.1719999999999999</v>
      </c>
      <c r="AE3234">
        <v>0.85399999999999998</v>
      </c>
      <c r="AF3234">
        <v>0.89900000000000002</v>
      </c>
      <c r="AG3234">
        <v>0.78800000000000003</v>
      </c>
      <c r="AH3234">
        <v>0.61099999999999999</v>
      </c>
      <c r="AI3234">
        <v>0.60599999999999998</v>
      </c>
      <c r="AJ3234">
        <v>0.753</v>
      </c>
      <c r="AK3234">
        <v>0.85699999999999998</v>
      </c>
      <c r="AL3234">
        <v>0.89800000000000002</v>
      </c>
      <c r="AM3234" s="1">
        <v>0.64500000000000002</v>
      </c>
      <c r="AN3234" s="1">
        <v>0.23499999999999999</v>
      </c>
      <c r="AO3234">
        <v>0.27800000000000002</v>
      </c>
      <c r="AP3234">
        <v>0.47499999999999998</v>
      </c>
      <c r="AQ3234">
        <v>0.74299999999999999</v>
      </c>
      <c r="AR3234">
        <v>0.84599999999999997</v>
      </c>
      <c r="AS3234">
        <v>1.0089999999999999</v>
      </c>
      <c r="AT3234">
        <v>0.877</v>
      </c>
      <c r="AU3234" t="str">
        <f>IF(D3234="","",INDEX([1]DICCIONARIO!$G$21:$H$33,MATCH('DATA NIQ'!D3234,[1]DICCIONARIO!$G$21:$G$33,0),2))</f>
        <v>TOSTITOS</v>
      </c>
    </row>
    <row r="3235" spans="1:47" ht="14.45" hidden="1" customHeight="1" x14ac:dyDescent="0.25">
      <c r="A3235" t="s">
        <v>0</v>
      </c>
      <c r="B3235" s="2" t="s">
        <v>349</v>
      </c>
      <c r="C3235" t="s">
        <v>17</v>
      </c>
      <c r="D3235" t="s">
        <v>9</v>
      </c>
      <c r="G3235" t="s">
        <v>357</v>
      </c>
      <c r="H3235" s="3" t="str">
        <f t="shared" si="50"/>
        <v>ARG SELF CADENAGUARNICIONES PARA COPETINPEPSICOTOSTITOSPart. de Vtas Valor - Product</v>
      </c>
      <c r="I3235">
        <v>1.393</v>
      </c>
      <c r="J3235">
        <v>1.42</v>
      </c>
      <c r="K3235">
        <v>1.419</v>
      </c>
      <c r="L3235">
        <v>1.143</v>
      </c>
      <c r="M3235">
        <v>1.105</v>
      </c>
      <c r="N3235">
        <v>1.111</v>
      </c>
      <c r="O3235">
        <v>1.284</v>
      </c>
      <c r="P3235">
        <v>1.4339999999999999</v>
      </c>
      <c r="Q3235">
        <v>1.6359999999999999</v>
      </c>
      <c r="R3235">
        <v>1.5649999999999999</v>
      </c>
      <c r="S3235">
        <v>1.6379999999999999</v>
      </c>
      <c r="T3235">
        <v>1.546</v>
      </c>
      <c r="U3235">
        <v>1.3420000000000001</v>
      </c>
      <c r="V3235">
        <v>1.1180000000000001</v>
      </c>
      <c r="W3235">
        <v>1.0609999999999999</v>
      </c>
      <c r="X3235">
        <v>1.163</v>
      </c>
      <c r="Y3235">
        <v>1.113</v>
      </c>
      <c r="Z3235">
        <v>1.347</v>
      </c>
      <c r="AA3235">
        <v>1.58</v>
      </c>
      <c r="AB3235">
        <v>1.4</v>
      </c>
      <c r="AC3235">
        <v>1.587</v>
      </c>
      <c r="AD3235">
        <v>1.5980000000000001</v>
      </c>
      <c r="AE3235">
        <v>1.38</v>
      </c>
      <c r="AF3235">
        <v>1.5049999999999999</v>
      </c>
      <c r="AG3235">
        <v>1.357</v>
      </c>
      <c r="AH3235">
        <v>1.002</v>
      </c>
      <c r="AI3235">
        <v>1.0369999999999999</v>
      </c>
      <c r="AJ3235">
        <v>1.2250000000000001</v>
      </c>
      <c r="AK3235">
        <v>1.367</v>
      </c>
      <c r="AL3235">
        <v>1.4330000000000001</v>
      </c>
      <c r="AM3235" s="1">
        <v>0.98099999999999998</v>
      </c>
      <c r="AN3235" s="1">
        <v>0.40400000000000003</v>
      </c>
      <c r="AO3235">
        <v>0.503</v>
      </c>
      <c r="AP3235">
        <v>0.76300000000000001</v>
      </c>
      <c r="AQ3235">
        <v>1.163</v>
      </c>
      <c r="AR3235">
        <v>1.319</v>
      </c>
      <c r="AS3235">
        <v>1.5169999999999999</v>
      </c>
      <c r="AT3235">
        <v>1.4039999999999999</v>
      </c>
      <c r="AU3235" t="str">
        <f>IF(D3235="","",INDEX([1]DICCIONARIO!$G$21:$H$33,MATCH('DATA NIQ'!D3235,[1]DICCIONARIO!$G$21:$G$33,0),2))</f>
        <v>TOSTITOS</v>
      </c>
    </row>
    <row r="3236" spans="1:47" ht="14.45" customHeight="1" x14ac:dyDescent="0.25">
      <c r="A3236" t="s">
        <v>0</v>
      </c>
      <c r="B3236" s="2" t="s">
        <v>349</v>
      </c>
      <c r="C3236" t="s">
        <v>17</v>
      </c>
      <c r="D3236" t="s">
        <v>9</v>
      </c>
      <c r="E3236" t="s">
        <v>9</v>
      </c>
      <c r="G3236" t="s">
        <v>350</v>
      </c>
      <c r="H3236" s="3" t="str">
        <f t="shared" si="50"/>
        <v>ARG SELF CADENAGUARNICIONES PARA COPETINPEPSICOTOSTITOSTOSTITOSVtas (KILOS)</v>
      </c>
      <c r="I3236" s="4">
        <v>10214.758</v>
      </c>
      <c r="J3236" s="4">
        <v>10996.103999999999</v>
      </c>
      <c r="K3236" s="4">
        <v>12341.261</v>
      </c>
      <c r="L3236" s="4">
        <v>9227.1029999999992</v>
      </c>
      <c r="M3236" s="4">
        <v>8362.7199999999993</v>
      </c>
      <c r="N3236" s="4">
        <v>8693.5550000000003</v>
      </c>
      <c r="O3236" s="4">
        <v>9565.19</v>
      </c>
      <c r="P3236" s="4">
        <v>14206.13</v>
      </c>
      <c r="Q3236" s="4">
        <v>14496.816000000001</v>
      </c>
      <c r="R3236" s="4">
        <v>11962.099</v>
      </c>
      <c r="S3236" s="4">
        <v>14004.681</v>
      </c>
      <c r="T3236" s="4">
        <v>12173.808999999999</v>
      </c>
      <c r="U3236" s="4">
        <v>11324.636</v>
      </c>
      <c r="V3236" s="4">
        <v>10336.549999999999</v>
      </c>
      <c r="W3236" s="4">
        <v>10365.031000000001</v>
      </c>
      <c r="X3236" s="4">
        <v>9330.8040000000001</v>
      </c>
      <c r="Y3236" s="4">
        <v>8363.4629999999997</v>
      </c>
      <c r="Z3236" s="4">
        <v>11662.974</v>
      </c>
      <c r="AA3236" s="4">
        <v>14360.066000000001</v>
      </c>
      <c r="AB3236" s="4">
        <v>14648.334999999999</v>
      </c>
      <c r="AC3236" s="4">
        <v>15436.351000000001</v>
      </c>
      <c r="AD3236" s="4">
        <v>13325.428</v>
      </c>
      <c r="AE3236" s="4">
        <v>9690.5720000000001</v>
      </c>
      <c r="AF3236" s="4">
        <v>10455.308999999999</v>
      </c>
      <c r="AG3236" s="4">
        <v>9041.3019999999997</v>
      </c>
      <c r="AH3236" s="4">
        <v>7316.47</v>
      </c>
      <c r="AI3236" s="4">
        <v>8735.9130000000005</v>
      </c>
      <c r="AJ3236" s="4">
        <v>9235.1219999999994</v>
      </c>
      <c r="AK3236" s="4">
        <v>10084.574000000001</v>
      </c>
      <c r="AL3236" s="4">
        <v>11260.907999999999</v>
      </c>
      <c r="AM3236" s="4">
        <v>8200.6380000000008</v>
      </c>
      <c r="AN3236" s="4">
        <v>4067.0729999999999</v>
      </c>
      <c r="AO3236" s="4">
        <v>4632.0780000000004</v>
      </c>
      <c r="AP3236" s="4">
        <v>6392.5069999999996</v>
      </c>
      <c r="AQ3236" s="4">
        <v>10685.413</v>
      </c>
      <c r="AR3236" s="4">
        <v>11358.325999999999</v>
      </c>
      <c r="AS3236" s="4">
        <v>13477.966</v>
      </c>
      <c r="AT3236" s="4">
        <v>12229.909</v>
      </c>
      <c r="AU3236" t="str">
        <f>IF(D3236="","",INDEX([1]DICCIONARIO!$G$21:$H$33,MATCH('DATA NIQ'!D3236,[1]DICCIONARIO!$G$21:$G$33,0),2))</f>
        <v>TOSTITOS</v>
      </c>
    </row>
    <row r="3237" spans="1:47" ht="14.45" customHeight="1" x14ac:dyDescent="0.25">
      <c r="A3237" t="s">
        <v>0</v>
      </c>
      <c r="B3237" s="2" t="s">
        <v>349</v>
      </c>
      <c r="C3237" t="s">
        <v>17</v>
      </c>
      <c r="D3237" t="s">
        <v>9</v>
      </c>
      <c r="E3237" t="s">
        <v>9</v>
      </c>
      <c r="G3237" t="s">
        <v>351</v>
      </c>
      <c r="H3237" s="3" t="str">
        <f t="shared" si="50"/>
        <v>ARG SELF CADENAGUARNICIONES PARA COPETINPEPSICOTOSTITOSTOSTITOSCompras (KILOS)</v>
      </c>
      <c r="I3237" s="4">
        <v>0</v>
      </c>
      <c r="J3237" s="4">
        <v>0</v>
      </c>
      <c r="K3237" s="4">
        <v>0</v>
      </c>
      <c r="L3237" s="4">
        <v>0</v>
      </c>
      <c r="M3237" s="4">
        <v>0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0</v>
      </c>
      <c r="AG3237" s="4">
        <v>0</v>
      </c>
      <c r="AH3237" s="4">
        <v>0</v>
      </c>
      <c r="AI3237" s="4">
        <v>0</v>
      </c>
      <c r="AJ3237" s="4">
        <v>0</v>
      </c>
      <c r="AK3237" s="4">
        <v>0</v>
      </c>
      <c r="AL3237" s="4">
        <v>0</v>
      </c>
      <c r="AM3237" s="4">
        <v>0</v>
      </c>
      <c r="AN3237" s="4">
        <v>0</v>
      </c>
      <c r="AO3237" s="4">
        <v>0</v>
      </c>
      <c r="AP3237" s="4">
        <v>0</v>
      </c>
      <c r="AQ3237" s="4">
        <v>0</v>
      </c>
      <c r="AR3237" s="4">
        <v>0</v>
      </c>
      <c r="AS3237" s="4">
        <v>0</v>
      </c>
      <c r="AT3237" s="4">
        <v>0</v>
      </c>
      <c r="AU3237" t="str">
        <f>IF(D3237="","",INDEX([1]DICCIONARIO!$G$21:$H$33,MATCH('DATA NIQ'!D3237,[1]DICCIONARIO!$G$21:$G$33,0),2))</f>
        <v>TOSTITOS</v>
      </c>
    </row>
    <row r="3238" spans="1:47" ht="14.45" customHeight="1" x14ac:dyDescent="0.25">
      <c r="A3238" t="s">
        <v>0</v>
      </c>
      <c r="B3238" s="2" t="s">
        <v>349</v>
      </c>
      <c r="C3238" t="s">
        <v>17</v>
      </c>
      <c r="D3238" t="s">
        <v>9</v>
      </c>
      <c r="E3238" t="s">
        <v>9</v>
      </c>
      <c r="G3238" t="s">
        <v>352</v>
      </c>
      <c r="H3238" s="3" t="str">
        <f t="shared" si="50"/>
        <v>ARG SELF CADENAGUARNICIONES PARA COPETINPEPSICOTOSTITOSTOSTITOSInventario (KILOS)</v>
      </c>
      <c r="I3238" s="4">
        <v>0</v>
      </c>
      <c r="J3238" s="4">
        <v>0</v>
      </c>
      <c r="K3238" s="4">
        <v>0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4">
        <v>0</v>
      </c>
      <c r="AM3238" s="4">
        <v>0</v>
      </c>
      <c r="AN3238" s="4">
        <v>0</v>
      </c>
      <c r="AO3238" s="4">
        <v>0</v>
      </c>
      <c r="AP3238" s="4">
        <v>0</v>
      </c>
      <c r="AQ3238" s="4">
        <v>0</v>
      </c>
      <c r="AR3238" s="4">
        <v>0</v>
      </c>
      <c r="AS3238" s="4">
        <v>0</v>
      </c>
      <c r="AT3238" s="4">
        <v>0</v>
      </c>
      <c r="AU3238" t="str">
        <f>IF(D3238="","",INDEX([1]DICCIONARIO!$G$21:$H$33,MATCH('DATA NIQ'!D3238,[1]DICCIONARIO!$G$21:$G$33,0),2))</f>
        <v>TOSTITOS</v>
      </c>
    </row>
    <row r="3239" spans="1:47" ht="14.45" hidden="1" customHeight="1" x14ac:dyDescent="0.25">
      <c r="A3239" t="s">
        <v>0</v>
      </c>
      <c r="B3239" s="2" t="s">
        <v>349</v>
      </c>
      <c r="C3239" t="s">
        <v>17</v>
      </c>
      <c r="D3239" t="s">
        <v>9</v>
      </c>
      <c r="E3239" t="s">
        <v>9</v>
      </c>
      <c r="G3239" t="s">
        <v>353</v>
      </c>
      <c r="H3239" s="3" t="str">
        <f t="shared" si="50"/>
        <v>ARG SELF CADENAGUARNICIONES PARA COPETINPEPSICOTOSTITOSTOSTITOSVtas Valor</v>
      </c>
      <c r="I3239" s="3">
        <v>26455772.384</v>
      </c>
      <c r="J3239" s="3">
        <v>29747728.328000002</v>
      </c>
      <c r="K3239" s="3">
        <v>34165189.288999997</v>
      </c>
      <c r="L3239" s="3">
        <v>29223650.583999999</v>
      </c>
      <c r="M3239" s="3">
        <v>28868041.127</v>
      </c>
      <c r="N3239" s="3">
        <v>30650708.941</v>
      </c>
      <c r="O3239" s="3">
        <v>36415075.818999998</v>
      </c>
      <c r="P3239" s="3">
        <v>57864424.450999998</v>
      </c>
      <c r="Q3239" s="3">
        <v>61631659.174000002</v>
      </c>
      <c r="R3239" s="3">
        <v>54103798.405000001</v>
      </c>
      <c r="S3239" s="3">
        <v>63674076.880999997</v>
      </c>
      <c r="T3239" s="3">
        <v>58188812.954000004</v>
      </c>
      <c r="U3239" s="3">
        <v>55467660.614</v>
      </c>
      <c r="V3239" s="3">
        <v>51196396.773000002</v>
      </c>
      <c r="W3239" s="3">
        <v>56995063.881999999</v>
      </c>
      <c r="X3239" s="3">
        <v>67422320.738000005</v>
      </c>
      <c r="Y3239" s="3">
        <v>75301608.342999995</v>
      </c>
      <c r="Z3239" s="3">
        <v>108893255.06299999</v>
      </c>
      <c r="AA3239" s="3">
        <v>141544406.94</v>
      </c>
      <c r="AB3239" s="3">
        <v>173856986.99599999</v>
      </c>
      <c r="AC3239" s="3">
        <v>227474534.354</v>
      </c>
      <c r="AD3239" s="3">
        <v>235954517.22400001</v>
      </c>
      <c r="AE3239" s="3">
        <v>214397906.89700001</v>
      </c>
      <c r="AF3239" s="3">
        <v>242170577.002</v>
      </c>
      <c r="AG3239" s="3">
        <v>212688599.43900001</v>
      </c>
      <c r="AH3239" s="3">
        <v>168556155.96799999</v>
      </c>
      <c r="AI3239" s="3">
        <v>219838362.89899999</v>
      </c>
      <c r="AJ3239" s="3">
        <v>235656606.70899999</v>
      </c>
      <c r="AK3239" s="3">
        <v>266573434.285</v>
      </c>
      <c r="AL3239" s="3">
        <v>299072023.60600001</v>
      </c>
      <c r="AM3239" s="3">
        <v>208355782.44499999</v>
      </c>
      <c r="AN3239" s="3">
        <v>108663124.51800001</v>
      </c>
      <c r="AO3239" s="3">
        <v>139431657.72299999</v>
      </c>
      <c r="AP3239" s="3">
        <v>185464727.52200001</v>
      </c>
      <c r="AQ3239" s="3">
        <v>304764139.86199999</v>
      </c>
      <c r="AR3239" s="3">
        <v>326319741.042</v>
      </c>
      <c r="AS3239" s="3">
        <v>379335636.93300003</v>
      </c>
      <c r="AT3239" s="3">
        <v>362890490.66799998</v>
      </c>
      <c r="AU3239" t="str">
        <f>IF(D3239="","",INDEX([1]DICCIONARIO!$G$21:$H$33,MATCH('DATA NIQ'!D3239,[1]DICCIONARIO!$G$21:$G$33,0),2))</f>
        <v>TOSTITOS</v>
      </c>
    </row>
    <row r="3240" spans="1:47" hidden="1" x14ac:dyDescent="0.25">
      <c r="A3240" t="s">
        <v>0</v>
      </c>
      <c r="B3240" s="2" t="s">
        <v>349</v>
      </c>
      <c r="C3240" t="s">
        <v>17</v>
      </c>
      <c r="D3240" t="s">
        <v>9</v>
      </c>
      <c r="E3240" t="s">
        <v>9</v>
      </c>
      <c r="G3240" t="s">
        <v>354</v>
      </c>
      <c r="H3240" s="3" t="str">
        <f t="shared" si="50"/>
        <v>ARG SELF CADENAGUARNICIONES PARA COPETINPEPSICOTOSTITOSTOSTITOSDist. Num. Tiendas Handling (C)</v>
      </c>
      <c r="I3240" s="1">
        <v>66.271000000000001</v>
      </c>
      <c r="J3240" s="1">
        <v>64.881</v>
      </c>
      <c r="K3240" s="1">
        <v>55.9</v>
      </c>
      <c r="L3240" s="1">
        <v>46.451000000000001</v>
      </c>
      <c r="M3240" s="1">
        <v>41.225000000000001</v>
      </c>
      <c r="N3240" s="1">
        <v>44.305</v>
      </c>
      <c r="O3240" s="1">
        <v>56.145000000000003</v>
      </c>
      <c r="P3240" s="1">
        <v>66.331999999999994</v>
      </c>
      <c r="Q3240" s="1">
        <v>69.584000000000003</v>
      </c>
      <c r="R3240" s="1">
        <v>69.225999999999999</v>
      </c>
      <c r="S3240" s="1">
        <v>70.013000000000005</v>
      </c>
      <c r="T3240" s="1">
        <v>68.445999999999998</v>
      </c>
      <c r="U3240" s="1">
        <v>58.921999999999997</v>
      </c>
      <c r="V3240" s="1">
        <v>46.779000000000003</v>
      </c>
      <c r="W3240" s="1">
        <v>48.34</v>
      </c>
      <c r="X3240" s="1">
        <v>60.08</v>
      </c>
      <c r="Y3240" s="1">
        <v>73.135000000000005</v>
      </c>
      <c r="Z3240" s="1">
        <v>75.242999999999995</v>
      </c>
      <c r="AA3240" s="1">
        <v>75.561000000000007</v>
      </c>
      <c r="AB3240" s="1">
        <v>74.164000000000001</v>
      </c>
      <c r="AC3240" s="1">
        <v>74.156000000000006</v>
      </c>
      <c r="AD3240" s="1">
        <v>71.087000000000003</v>
      </c>
      <c r="AE3240" s="1">
        <v>71.539000000000001</v>
      </c>
      <c r="AF3240" s="1">
        <v>72.790999999999997</v>
      </c>
      <c r="AG3240" s="1">
        <v>65.549000000000007</v>
      </c>
      <c r="AH3240" s="1">
        <v>57.231000000000002</v>
      </c>
      <c r="AI3240" s="1">
        <v>59.710999999999999</v>
      </c>
      <c r="AJ3240" s="1">
        <v>66.417000000000002</v>
      </c>
      <c r="AK3240" s="1">
        <v>74.201999999999998</v>
      </c>
      <c r="AL3240" s="1">
        <v>74.884</v>
      </c>
      <c r="AM3240" s="1">
        <v>72.131</v>
      </c>
      <c r="AN3240" s="1">
        <v>62.024999999999999</v>
      </c>
      <c r="AO3240" s="1">
        <v>50.337000000000003</v>
      </c>
      <c r="AP3240" s="1">
        <v>64.545000000000002</v>
      </c>
      <c r="AQ3240" s="1">
        <v>71.397000000000006</v>
      </c>
      <c r="AR3240" s="1">
        <v>74.313999999999993</v>
      </c>
      <c r="AS3240" s="1">
        <v>75.393000000000001</v>
      </c>
      <c r="AT3240" s="1">
        <v>74.347999999999999</v>
      </c>
      <c r="AU3240" t="str">
        <f>IF(D3240="","",INDEX([1]DICCIONARIO!$G$21:$H$33,MATCH('DATA NIQ'!D3240,[1]DICCIONARIO!$G$21:$G$33,0),2))</f>
        <v>TOSTITOS</v>
      </c>
    </row>
    <row r="3241" spans="1:47" ht="14.45" hidden="1" customHeight="1" x14ac:dyDescent="0.25">
      <c r="A3241" t="s">
        <v>0</v>
      </c>
      <c r="B3241" s="2" t="s">
        <v>349</v>
      </c>
      <c r="C3241" t="s">
        <v>17</v>
      </c>
      <c r="D3241" t="s">
        <v>9</v>
      </c>
      <c r="E3241" t="s">
        <v>9</v>
      </c>
      <c r="G3241" t="s">
        <v>355</v>
      </c>
      <c r="H3241" s="3" t="str">
        <f t="shared" si="50"/>
        <v>ARG SELF CADENAGUARNICIONES PARA COPETINPEPSICOTOSTITOSTOSTITOSDist. Pond. Tiendas Handling</v>
      </c>
      <c r="I3241">
        <v>85.491</v>
      </c>
      <c r="J3241">
        <v>85.727000000000004</v>
      </c>
      <c r="K3241">
        <v>80.617000000000004</v>
      </c>
      <c r="L3241">
        <v>71.787000000000006</v>
      </c>
      <c r="M3241">
        <v>64.858999999999995</v>
      </c>
      <c r="N3241">
        <v>74.563999999999993</v>
      </c>
      <c r="O3241">
        <v>81.173000000000002</v>
      </c>
      <c r="P3241">
        <v>87.123000000000005</v>
      </c>
      <c r="Q3241">
        <v>88.216999999999999</v>
      </c>
      <c r="R3241">
        <v>87.756</v>
      </c>
      <c r="S3241">
        <v>88.197999999999993</v>
      </c>
      <c r="T3241">
        <v>87.063999999999993</v>
      </c>
      <c r="U3241">
        <v>82.087000000000003</v>
      </c>
      <c r="V3241">
        <v>74.927000000000007</v>
      </c>
      <c r="W3241">
        <v>73.905000000000001</v>
      </c>
      <c r="X3241">
        <v>81.808000000000007</v>
      </c>
      <c r="Y3241">
        <v>87.881</v>
      </c>
      <c r="Z3241">
        <v>89.378</v>
      </c>
      <c r="AA3241">
        <v>89.896000000000001</v>
      </c>
      <c r="AB3241">
        <v>90.058999999999997</v>
      </c>
      <c r="AC3241">
        <v>90.290999999999997</v>
      </c>
      <c r="AD3241">
        <v>88.286000000000001</v>
      </c>
      <c r="AE3241">
        <v>88.1</v>
      </c>
      <c r="AF3241">
        <v>85.301000000000002</v>
      </c>
      <c r="AG3241">
        <v>76.418999999999997</v>
      </c>
      <c r="AH3241">
        <v>70.680999999999997</v>
      </c>
      <c r="AI3241">
        <v>83.147000000000006</v>
      </c>
      <c r="AJ3241">
        <v>86.391000000000005</v>
      </c>
      <c r="AK3241">
        <v>88.929000000000002</v>
      </c>
      <c r="AL3241">
        <v>88.872</v>
      </c>
      <c r="AM3241" s="1">
        <v>85.087000000000003</v>
      </c>
      <c r="AN3241" s="1">
        <v>70.611999999999995</v>
      </c>
      <c r="AO3241">
        <v>55.363999999999997</v>
      </c>
      <c r="AP3241">
        <v>73.143000000000001</v>
      </c>
      <c r="AQ3241">
        <v>85.209000000000003</v>
      </c>
      <c r="AR3241">
        <v>89.942999999999998</v>
      </c>
      <c r="AS3241">
        <v>90.495000000000005</v>
      </c>
      <c r="AT3241">
        <v>89.492999999999995</v>
      </c>
      <c r="AU3241" t="str">
        <f>IF(D3241="","",INDEX([1]DICCIONARIO!$G$21:$H$33,MATCH('DATA NIQ'!D3241,[1]DICCIONARIO!$G$21:$G$33,0),2))</f>
        <v>TOSTITOS</v>
      </c>
    </row>
    <row r="3242" spans="1:47" ht="14.45" hidden="1" customHeight="1" x14ac:dyDescent="0.25">
      <c r="A3242" t="s">
        <v>0</v>
      </c>
      <c r="B3242" s="2" t="s">
        <v>349</v>
      </c>
      <c r="C3242" t="s">
        <v>17</v>
      </c>
      <c r="D3242" t="s">
        <v>9</v>
      </c>
      <c r="E3242" t="s">
        <v>9</v>
      </c>
      <c r="G3242" t="s">
        <v>356</v>
      </c>
      <c r="H3242" s="3" t="str">
        <f t="shared" si="50"/>
        <v>ARG SELF CADENAGUARNICIONES PARA COPETINPEPSICOTOSTITOSTOSTITOSPart. de Vtas (KILOS) - Product</v>
      </c>
      <c r="I3242">
        <v>0.77300000000000002</v>
      </c>
      <c r="J3242">
        <v>0.78100000000000003</v>
      </c>
      <c r="K3242">
        <v>0.80700000000000005</v>
      </c>
      <c r="L3242">
        <v>0.61799999999999999</v>
      </c>
      <c r="M3242">
        <v>0.57299999999999995</v>
      </c>
      <c r="N3242">
        <v>0.59099999999999997</v>
      </c>
      <c r="O3242">
        <v>0.67500000000000004</v>
      </c>
      <c r="P3242">
        <v>0.70699999999999996</v>
      </c>
      <c r="Q3242">
        <v>0.85</v>
      </c>
      <c r="R3242">
        <v>0.86799999999999999</v>
      </c>
      <c r="S3242">
        <v>0.99399999999999999</v>
      </c>
      <c r="T3242">
        <v>0.95899999999999996</v>
      </c>
      <c r="U3242">
        <v>0.85699999999999998</v>
      </c>
      <c r="V3242">
        <v>0.73599999999999999</v>
      </c>
      <c r="W3242">
        <v>0.68400000000000005</v>
      </c>
      <c r="X3242">
        <v>0.65700000000000003</v>
      </c>
      <c r="Y3242">
        <v>0.59299999999999997</v>
      </c>
      <c r="Z3242">
        <v>0.77600000000000002</v>
      </c>
      <c r="AA3242">
        <v>0.98599999999999999</v>
      </c>
      <c r="AB3242">
        <v>0.81599999999999995</v>
      </c>
      <c r="AC3242">
        <v>1.103</v>
      </c>
      <c r="AD3242">
        <v>1.1719999999999999</v>
      </c>
      <c r="AE3242">
        <v>0.85399999999999998</v>
      </c>
      <c r="AF3242">
        <v>0.89900000000000002</v>
      </c>
      <c r="AG3242">
        <v>0.78800000000000003</v>
      </c>
      <c r="AH3242">
        <v>0.61099999999999999</v>
      </c>
      <c r="AI3242">
        <v>0.60599999999999998</v>
      </c>
      <c r="AJ3242">
        <v>0.753</v>
      </c>
      <c r="AK3242">
        <v>0.85699999999999998</v>
      </c>
      <c r="AL3242">
        <v>0.89800000000000002</v>
      </c>
      <c r="AM3242" s="1">
        <v>0.64500000000000002</v>
      </c>
      <c r="AN3242" s="1">
        <v>0.23499999999999999</v>
      </c>
      <c r="AO3242">
        <v>0.27800000000000002</v>
      </c>
      <c r="AP3242">
        <v>0.47499999999999998</v>
      </c>
      <c r="AQ3242">
        <v>0.74299999999999999</v>
      </c>
      <c r="AR3242">
        <v>0.84599999999999997</v>
      </c>
      <c r="AS3242">
        <v>1.0089999999999999</v>
      </c>
      <c r="AT3242">
        <v>0.877</v>
      </c>
      <c r="AU3242" t="str">
        <f>IF(D3242="","",INDEX([1]DICCIONARIO!$G$21:$H$33,MATCH('DATA NIQ'!D3242,[1]DICCIONARIO!$G$21:$G$33,0),2))</f>
        <v>TOSTITOS</v>
      </c>
    </row>
    <row r="3243" spans="1:47" ht="14.45" hidden="1" customHeight="1" x14ac:dyDescent="0.25">
      <c r="A3243" t="s">
        <v>0</v>
      </c>
      <c r="B3243" s="2" t="s">
        <v>349</v>
      </c>
      <c r="C3243" t="s">
        <v>17</v>
      </c>
      <c r="D3243" t="s">
        <v>9</v>
      </c>
      <c r="E3243" t="s">
        <v>9</v>
      </c>
      <c r="G3243" t="s">
        <v>357</v>
      </c>
      <c r="H3243" s="3" t="str">
        <f t="shared" si="50"/>
        <v>ARG SELF CADENAGUARNICIONES PARA COPETINPEPSICOTOSTITOSTOSTITOSPart. de Vtas Valor - Product</v>
      </c>
      <c r="I3243">
        <v>1.393</v>
      </c>
      <c r="J3243">
        <v>1.42</v>
      </c>
      <c r="K3243">
        <v>1.419</v>
      </c>
      <c r="L3243">
        <v>1.143</v>
      </c>
      <c r="M3243">
        <v>1.105</v>
      </c>
      <c r="N3243">
        <v>1.111</v>
      </c>
      <c r="O3243">
        <v>1.284</v>
      </c>
      <c r="P3243">
        <v>1.4339999999999999</v>
      </c>
      <c r="Q3243">
        <v>1.6359999999999999</v>
      </c>
      <c r="R3243">
        <v>1.5649999999999999</v>
      </c>
      <c r="S3243">
        <v>1.6379999999999999</v>
      </c>
      <c r="T3243">
        <v>1.546</v>
      </c>
      <c r="U3243">
        <v>1.3420000000000001</v>
      </c>
      <c r="V3243">
        <v>1.1180000000000001</v>
      </c>
      <c r="W3243">
        <v>1.0609999999999999</v>
      </c>
      <c r="X3243">
        <v>1.163</v>
      </c>
      <c r="Y3243">
        <v>1.113</v>
      </c>
      <c r="Z3243">
        <v>1.347</v>
      </c>
      <c r="AA3243">
        <v>1.58</v>
      </c>
      <c r="AB3243">
        <v>1.4</v>
      </c>
      <c r="AC3243">
        <v>1.587</v>
      </c>
      <c r="AD3243">
        <v>1.5980000000000001</v>
      </c>
      <c r="AE3243">
        <v>1.38</v>
      </c>
      <c r="AF3243">
        <v>1.5049999999999999</v>
      </c>
      <c r="AG3243">
        <v>1.357</v>
      </c>
      <c r="AH3243">
        <v>1.002</v>
      </c>
      <c r="AI3243">
        <v>1.0369999999999999</v>
      </c>
      <c r="AJ3243">
        <v>1.2250000000000001</v>
      </c>
      <c r="AK3243">
        <v>1.367</v>
      </c>
      <c r="AL3243">
        <v>1.4330000000000001</v>
      </c>
      <c r="AM3243" s="1">
        <v>0.98099999999999998</v>
      </c>
      <c r="AN3243" s="1">
        <v>0.40400000000000003</v>
      </c>
      <c r="AO3243">
        <v>0.503</v>
      </c>
      <c r="AP3243">
        <v>0.76300000000000001</v>
      </c>
      <c r="AQ3243">
        <v>1.163</v>
      </c>
      <c r="AR3243">
        <v>1.319</v>
      </c>
      <c r="AS3243">
        <v>1.5169999999999999</v>
      </c>
      <c r="AT3243">
        <v>1.4039999999999999</v>
      </c>
      <c r="AU3243" t="str">
        <f>IF(D3243="","",INDEX([1]DICCIONARIO!$G$21:$H$33,MATCH('DATA NIQ'!D3243,[1]DICCIONARIO!$G$21:$G$33,0),2))</f>
        <v>TOSTITOS</v>
      </c>
    </row>
    <row r="3244" spans="1:47" ht="14.45" customHeight="1" x14ac:dyDescent="0.25">
      <c r="A3244" t="s">
        <v>0</v>
      </c>
      <c r="B3244" s="2" t="s">
        <v>349</v>
      </c>
      <c r="C3244" t="s">
        <v>17</v>
      </c>
      <c r="D3244" t="s">
        <v>9</v>
      </c>
      <c r="E3244" t="s">
        <v>9</v>
      </c>
      <c r="F3244" t="s">
        <v>19</v>
      </c>
      <c r="G3244" t="s">
        <v>350</v>
      </c>
      <c r="H3244" s="3" t="str">
        <f t="shared" si="50"/>
        <v>ARG SELF CADENAGUARNICIONES PARA COPETINPEPSICOTOSTITOSTOSTITOS121 A 200Vtas (KILOS)</v>
      </c>
      <c r="I3244" s="4">
        <v>4715.83</v>
      </c>
      <c r="J3244" s="4">
        <v>4901.1270000000004</v>
      </c>
      <c r="K3244" s="4">
        <v>5831.5619999999999</v>
      </c>
      <c r="L3244" s="4">
        <v>4211.808</v>
      </c>
      <c r="M3244" s="4">
        <v>3616.4520000000002</v>
      </c>
      <c r="N3244" s="4">
        <v>3798.6570000000002</v>
      </c>
      <c r="O3244" s="4">
        <v>4106.0330000000004</v>
      </c>
      <c r="P3244" s="4">
        <v>4695.29</v>
      </c>
      <c r="Q3244" s="4">
        <v>5358.6859999999997</v>
      </c>
      <c r="R3244" s="4">
        <v>4095.3960000000002</v>
      </c>
      <c r="S3244" s="4">
        <v>4415.8059999999996</v>
      </c>
      <c r="T3244" s="4">
        <v>4544.3760000000002</v>
      </c>
      <c r="U3244" s="4">
        <v>4837.5209999999997</v>
      </c>
      <c r="V3244" s="4">
        <v>3518.6419999999998</v>
      </c>
      <c r="W3244" s="4">
        <v>3496.1460000000002</v>
      </c>
      <c r="X3244" s="4">
        <v>4845.3</v>
      </c>
      <c r="Y3244" s="4">
        <v>6196.5349999999999</v>
      </c>
      <c r="Z3244" s="4">
        <v>8967.52</v>
      </c>
      <c r="AA3244" s="4">
        <v>11144.86</v>
      </c>
      <c r="AB3244" s="4">
        <v>11601.084000000001</v>
      </c>
      <c r="AC3244" s="4">
        <v>11492.876</v>
      </c>
      <c r="AD3244" s="4">
        <v>10002.485000000001</v>
      </c>
      <c r="AE3244" s="4">
        <v>7322.2380000000003</v>
      </c>
      <c r="AF3244" s="4">
        <v>8076.4179999999997</v>
      </c>
      <c r="AG3244" s="4">
        <v>6861.8620000000001</v>
      </c>
      <c r="AH3244" s="4">
        <v>5580.2479999999996</v>
      </c>
      <c r="AI3244" s="4">
        <v>6664.9129999999996</v>
      </c>
      <c r="AJ3244" s="4">
        <v>7416.8109999999997</v>
      </c>
      <c r="AK3244" s="4">
        <v>8057.393</v>
      </c>
      <c r="AL3244" s="4">
        <v>9255.8610000000008</v>
      </c>
      <c r="AM3244" s="4">
        <v>6390.8410000000003</v>
      </c>
      <c r="AN3244" s="4">
        <v>2652.1030000000001</v>
      </c>
      <c r="AO3244" s="4">
        <v>2814.7310000000002</v>
      </c>
      <c r="AP3244" s="4">
        <v>5059.8549999999996</v>
      </c>
      <c r="AQ3244" s="4">
        <v>8394.1659999999993</v>
      </c>
      <c r="AR3244" s="4">
        <v>8467.7270000000008</v>
      </c>
      <c r="AS3244" s="4">
        <v>9787.1239999999998</v>
      </c>
      <c r="AT3244" s="4">
        <v>9032.4699999999993</v>
      </c>
      <c r="AU3244" t="str">
        <f>IF(D3244="","",INDEX([1]DICCIONARIO!$G$21:$H$33,MATCH('DATA NIQ'!D3244,[1]DICCIONARIO!$G$21:$G$33,0),2))</f>
        <v>TOSTITOS</v>
      </c>
    </row>
    <row r="3245" spans="1:47" ht="14.45" customHeight="1" x14ac:dyDescent="0.25">
      <c r="A3245" t="s">
        <v>0</v>
      </c>
      <c r="B3245" s="2" t="s">
        <v>349</v>
      </c>
      <c r="C3245" t="s">
        <v>17</v>
      </c>
      <c r="D3245" t="s">
        <v>9</v>
      </c>
      <c r="E3245" t="s">
        <v>9</v>
      </c>
      <c r="F3245" t="s">
        <v>19</v>
      </c>
      <c r="G3245" t="s">
        <v>351</v>
      </c>
      <c r="H3245" s="3" t="str">
        <f t="shared" si="50"/>
        <v>ARG SELF CADENAGUARNICIONES PARA COPETINPEPSICOTOSTITOSTOSTITOS121 A 200Compras (KILOS)</v>
      </c>
      <c r="I3245" s="4">
        <v>0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0</v>
      </c>
      <c r="AG3245" s="4">
        <v>0</v>
      </c>
      <c r="AH3245" s="4">
        <v>0</v>
      </c>
      <c r="AI3245" s="4">
        <v>0</v>
      </c>
      <c r="AJ3245" s="4">
        <v>0</v>
      </c>
      <c r="AK3245" s="4">
        <v>0</v>
      </c>
      <c r="AL3245" s="4">
        <v>0</v>
      </c>
      <c r="AM3245" s="4">
        <v>0</v>
      </c>
      <c r="AN3245" s="4">
        <v>0</v>
      </c>
      <c r="AO3245" s="4">
        <v>0</v>
      </c>
      <c r="AP3245" s="4">
        <v>0</v>
      </c>
      <c r="AQ3245" s="4">
        <v>0</v>
      </c>
      <c r="AR3245" s="4">
        <v>0</v>
      </c>
      <c r="AS3245" s="4">
        <v>0</v>
      </c>
      <c r="AT3245" s="4">
        <v>0</v>
      </c>
      <c r="AU3245" t="str">
        <f>IF(D3245="","",INDEX([1]DICCIONARIO!$G$21:$H$33,MATCH('DATA NIQ'!D3245,[1]DICCIONARIO!$G$21:$G$33,0),2))</f>
        <v>TOSTITOS</v>
      </c>
    </row>
    <row r="3246" spans="1:47" ht="14.45" customHeight="1" x14ac:dyDescent="0.25">
      <c r="A3246" t="s">
        <v>0</v>
      </c>
      <c r="B3246" s="2" t="s">
        <v>349</v>
      </c>
      <c r="C3246" t="s">
        <v>17</v>
      </c>
      <c r="D3246" t="s">
        <v>9</v>
      </c>
      <c r="E3246" t="s">
        <v>9</v>
      </c>
      <c r="F3246" t="s">
        <v>19</v>
      </c>
      <c r="G3246" t="s">
        <v>352</v>
      </c>
      <c r="H3246" s="3" t="str">
        <f t="shared" si="50"/>
        <v>ARG SELF CADENAGUARNICIONES PARA COPETINPEPSICOTOSTITOSTOSTITOS121 A 200Inventario (KILOS)</v>
      </c>
      <c r="I3246" s="4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0</v>
      </c>
      <c r="AH3246" s="4">
        <v>0</v>
      </c>
      <c r="AI3246" s="4">
        <v>0</v>
      </c>
      <c r="AJ3246" s="4">
        <v>0</v>
      </c>
      <c r="AK3246" s="4">
        <v>0</v>
      </c>
      <c r="AL3246" s="4">
        <v>0</v>
      </c>
      <c r="AM3246" s="4">
        <v>0</v>
      </c>
      <c r="AN3246" s="4">
        <v>0</v>
      </c>
      <c r="AO3246" s="4">
        <v>0</v>
      </c>
      <c r="AP3246" s="4">
        <v>0</v>
      </c>
      <c r="AQ3246" s="4">
        <v>0</v>
      </c>
      <c r="AR3246" s="4">
        <v>0</v>
      </c>
      <c r="AS3246" s="4">
        <v>0</v>
      </c>
      <c r="AT3246" s="4">
        <v>0</v>
      </c>
      <c r="AU3246" t="str">
        <f>IF(D3246="","",INDEX([1]DICCIONARIO!$G$21:$H$33,MATCH('DATA NIQ'!D3246,[1]DICCIONARIO!$G$21:$G$33,0),2))</f>
        <v>TOSTITOS</v>
      </c>
    </row>
    <row r="3247" spans="1:47" ht="14.45" hidden="1" customHeight="1" x14ac:dyDescent="0.25">
      <c r="A3247" t="s">
        <v>0</v>
      </c>
      <c r="B3247" s="2" t="s">
        <v>349</v>
      </c>
      <c r="C3247" t="s">
        <v>17</v>
      </c>
      <c r="D3247" t="s">
        <v>9</v>
      </c>
      <c r="E3247" t="s">
        <v>9</v>
      </c>
      <c r="F3247" t="s">
        <v>19</v>
      </c>
      <c r="G3247" t="s">
        <v>353</v>
      </c>
      <c r="H3247" s="3" t="str">
        <f t="shared" si="50"/>
        <v>ARG SELF CADENAGUARNICIONES PARA COPETINPEPSICOTOSTITOSTOSTITOS121 A 200Vtas Valor</v>
      </c>
      <c r="I3247" s="3">
        <v>12442728.414000001</v>
      </c>
      <c r="J3247" s="3">
        <v>13441178.005999999</v>
      </c>
      <c r="K3247" s="3">
        <v>16013062.219000001</v>
      </c>
      <c r="L3247" s="3">
        <v>12893835.243000001</v>
      </c>
      <c r="M3247" s="3">
        <v>12107994.344000001</v>
      </c>
      <c r="N3247" s="3">
        <v>13105743.145</v>
      </c>
      <c r="O3247" s="3">
        <v>15248068.506999999</v>
      </c>
      <c r="P3247" s="3">
        <v>19447781.798999999</v>
      </c>
      <c r="Q3247" s="3">
        <v>22479748.539999999</v>
      </c>
      <c r="R3247" s="3">
        <v>19440537.438000001</v>
      </c>
      <c r="S3247" s="3">
        <v>20844017.162</v>
      </c>
      <c r="T3247" s="3">
        <v>22303292.210000001</v>
      </c>
      <c r="U3247" s="3">
        <v>23368414.348000001</v>
      </c>
      <c r="V3247" s="3">
        <v>17774626.743000001</v>
      </c>
      <c r="W3247" s="3">
        <v>19459267.063999999</v>
      </c>
      <c r="X3247" s="3">
        <v>35702481.082000002</v>
      </c>
      <c r="Y3247" s="3">
        <v>54627765.516999997</v>
      </c>
      <c r="Z3247" s="3">
        <v>81575881.613999993</v>
      </c>
      <c r="AA3247" s="3">
        <v>106737261.589</v>
      </c>
      <c r="AB3247" s="3">
        <v>133360511.21699999</v>
      </c>
      <c r="AC3247" s="3">
        <v>165479354.44400001</v>
      </c>
      <c r="AD3247" s="3">
        <v>174913949.19800001</v>
      </c>
      <c r="AE3247" s="3">
        <v>157029859.102</v>
      </c>
      <c r="AF3247" s="3">
        <v>182573495.99599999</v>
      </c>
      <c r="AG3247" s="3">
        <v>160207789.435</v>
      </c>
      <c r="AH3247" s="3">
        <v>124938036.79700001</v>
      </c>
      <c r="AI3247" s="3">
        <v>162762286.35800001</v>
      </c>
      <c r="AJ3247" s="3">
        <v>183416088.52599999</v>
      </c>
      <c r="AK3247" s="3">
        <v>207898118.57100001</v>
      </c>
      <c r="AL3247" s="3">
        <v>237626444.94</v>
      </c>
      <c r="AM3247" s="3">
        <v>159661478.12400001</v>
      </c>
      <c r="AN3247" s="3">
        <v>69123554.901999995</v>
      </c>
      <c r="AO3247" s="3">
        <v>82139399.578999996</v>
      </c>
      <c r="AP3247" s="3">
        <v>143737487.89500001</v>
      </c>
      <c r="AQ3247" s="3">
        <v>233963720.21200001</v>
      </c>
      <c r="AR3247" s="3">
        <v>236039024.20100001</v>
      </c>
      <c r="AS3247" s="3">
        <v>272885309.19099998</v>
      </c>
      <c r="AT3247" s="3">
        <v>266694501.162</v>
      </c>
      <c r="AU3247" t="str">
        <f>IF(D3247="","",INDEX([1]DICCIONARIO!$G$21:$H$33,MATCH('DATA NIQ'!D3247,[1]DICCIONARIO!$G$21:$G$33,0),2))</f>
        <v>TOSTITOS</v>
      </c>
    </row>
    <row r="3248" spans="1:47" hidden="1" x14ac:dyDescent="0.25">
      <c r="A3248" t="s">
        <v>0</v>
      </c>
      <c r="B3248" s="2" t="s">
        <v>349</v>
      </c>
      <c r="C3248" t="s">
        <v>17</v>
      </c>
      <c r="D3248" t="s">
        <v>9</v>
      </c>
      <c r="E3248" t="s">
        <v>9</v>
      </c>
      <c r="F3248" t="s">
        <v>19</v>
      </c>
      <c r="G3248" t="s">
        <v>354</v>
      </c>
      <c r="H3248" s="3" t="str">
        <f t="shared" si="50"/>
        <v>ARG SELF CADENAGUARNICIONES PARA COPETINPEPSICOTOSTITOSTOSTITOS121 A 200Dist. Num. Tiendas Handling (C)</v>
      </c>
      <c r="I3248" s="1">
        <v>32.719000000000001</v>
      </c>
      <c r="J3248" s="1">
        <v>33.511000000000003</v>
      </c>
      <c r="K3248" s="1">
        <v>33.369999999999997</v>
      </c>
      <c r="L3248" s="1">
        <v>31.878</v>
      </c>
      <c r="M3248" s="1">
        <v>30.53</v>
      </c>
      <c r="N3248" s="1">
        <v>30.675999999999998</v>
      </c>
      <c r="O3248" s="1">
        <v>32.875999999999998</v>
      </c>
      <c r="P3248" s="1">
        <v>33.207000000000001</v>
      </c>
      <c r="Q3248" s="1">
        <v>32.97</v>
      </c>
      <c r="R3248" s="1">
        <v>33.640999999999998</v>
      </c>
      <c r="S3248" s="1">
        <v>33.125999999999998</v>
      </c>
      <c r="T3248" s="1">
        <v>41.822000000000003</v>
      </c>
      <c r="U3248" s="1">
        <v>47.488999999999997</v>
      </c>
      <c r="V3248" s="1">
        <v>38.994999999999997</v>
      </c>
      <c r="W3248" s="1">
        <v>35.851999999999997</v>
      </c>
      <c r="X3248" s="1">
        <v>50.106999999999999</v>
      </c>
      <c r="Y3248" s="1">
        <v>65.725999999999999</v>
      </c>
      <c r="Z3248" s="1">
        <v>72.789000000000001</v>
      </c>
      <c r="AA3248" s="1">
        <v>71.304000000000002</v>
      </c>
      <c r="AB3248" s="1">
        <v>68.155000000000001</v>
      </c>
      <c r="AC3248" s="1">
        <v>67.674999999999997</v>
      </c>
      <c r="AD3248" s="1">
        <v>61.328000000000003</v>
      </c>
      <c r="AE3248" s="1">
        <v>62.091999999999999</v>
      </c>
      <c r="AF3248" s="1">
        <v>63.39</v>
      </c>
      <c r="AG3248" s="1">
        <v>54.192999999999998</v>
      </c>
      <c r="AH3248" s="1">
        <v>45.927</v>
      </c>
      <c r="AI3248" s="1">
        <v>50.08</v>
      </c>
      <c r="AJ3248" s="1">
        <v>57.152000000000001</v>
      </c>
      <c r="AK3248" s="1">
        <v>66.980999999999995</v>
      </c>
      <c r="AL3248" s="1">
        <v>67.313999999999993</v>
      </c>
      <c r="AM3248" s="1">
        <v>63.040999999999997</v>
      </c>
      <c r="AN3248" s="1">
        <v>40.168999999999997</v>
      </c>
      <c r="AO3248" s="1">
        <v>23.605</v>
      </c>
      <c r="AP3248" s="1">
        <v>58.308</v>
      </c>
      <c r="AQ3248" s="1">
        <v>66.528999999999996</v>
      </c>
      <c r="AR3248" s="1">
        <v>70.018000000000001</v>
      </c>
      <c r="AS3248" s="1">
        <v>70.427000000000007</v>
      </c>
      <c r="AT3248" s="1">
        <v>69.751000000000005</v>
      </c>
      <c r="AU3248" t="str">
        <f>IF(D3248="","",INDEX([1]DICCIONARIO!$G$21:$H$33,MATCH('DATA NIQ'!D3248,[1]DICCIONARIO!$G$21:$G$33,0),2))</f>
        <v>TOSTITOS</v>
      </c>
    </row>
    <row r="3249" spans="1:47" ht="14.45" hidden="1" customHeight="1" x14ac:dyDescent="0.25">
      <c r="A3249" t="s">
        <v>0</v>
      </c>
      <c r="B3249" s="2" t="s">
        <v>349</v>
      </c>
      <c r="C3249" t="s">
        <v>17</v>
      </c>
      <c r="D3249" t="s">
        <v>9</v>
      </c>
      <c r="E3249" t="s">
        <v>9</v>
      </c>
      <c r="F3249" t="s">
        <v>19</v>
      </c>
      <c r="G3249" t="s">
        <v>355</v>
      </c>
      <c r="H3249" s="3" t="str">
        <f t="shared" si="50"/>
        <v>ARG SELF CADENAGUARNICIONES PARA COPETINPEPSICOTOSTITOSTOSTITOS121 A 200Dist. Pond. Tiendas Handling</v>
      </c>
      <c r="I3249" s="1">
        <v>60.753999999999998</v>
      </c>
      <c r="J3249" s="1">
        <v>62.762999999999998</v>
      </c>
      <c r="K3249" s="1">
        <v>61.792999999999999</v>
      </c>
      <c r="L3249" s="1">
        <v>56.917999999999999</v>
      </c>
      <c r="M3249" s="1">
        <v>53.023000000000003</v>
      </c>
      <c r="N3249" s="1">
        <v>56.195</v>
      </c>
      <c r="O3249" s="1">
        <v>63.886000000000003</v>
      </c>
      <c r="P3249" s="1">
        <v>64.843000000000004</v>
      </c>
      <c r="Q3249" s="1">
        <v>66.028000000000006</v>
      </c>
      <c r="R3249" s="1">
        <v>64.935000000000002</v>
      </c>
      <c r="S3249" s="1">
        <v>63.231000000000002</v>
      </c>
      <c r="T3249" s="1">
        <v>68.89</v>
      </c>
      <c r="U3249" s="1">
        <v>72.168000000000006</v>
      </c>
      <c r="V3249" s="1">
        <v>64.885999999999996</v>
      </c>
      <c r="W3249" s="1">
        <v>62.786000000000001</v>
      </c>
      <c r="X3249" s="1">
        <v>74.902000000000001</v>
      </c>
      <c r="Y3249" s="1">
        <v>82.558999999999997</v>
      </c>
      <c r="Z3249" s="1">
        <v>86.771000000000001</v>
      </c>
      <c r="AA3249" s="1">
        <v>86.554000000000002</v>
      </c>
      <c r="AB3249" s="1">
        <v>86.704999999999998</v>
      </c>
      <c r="AC3249" s="1">
        <v>86.873000000000005</v>
      </c>
      <c r="AD3249" s="1">
        <v>83.022000000000006</v>
      </c>
      <c r="AE3249" s="1">
        <v>82.614000000000004</v>
      </c>
      <c r="AF3249" s="1">
        <v>78.051000000000002</v>
      </c>
      <c r="AG3249" s="1">
        <v>69.555000000000007</v>
      </c>
      <c r="AH3249" s="1">
        <v>64.355999999999995</v>
      </c>
      <c r="AI3249" s="1">
        <v>75.251000000000005</v>
      </c>
      <c r="AJ3249" s="1">
        <v>78.808999999999997</v>
      </c>
      <c r="AK3249" s="1">
        <v>83.703999999999994</v>
      </c>
      <c r="AL3249" s="1">
        <v>82.337999999999994</v>
      </c>
      <c r="AM3249" s="1">
        <v>76.084999999999994</v>
      </c>
      <c r="AN3249" s="1">
        <v>56.122</v>
      </c>
      <c r="AO3249" s="1">
        <v>42.429000000000002</v>
      </c>
      <c r="AP3249" s="1">
        <v>69.225999999999999</v>
      </c>
      <c r="AQ3249" s="1">
        <v>81.668999999999997</v>
      </c>
      <c r="AR3249" s="1">
        <v>87.521000000000001</v>
      </c>
      <c r="AS3249" s="1">
        <v>87.418999999999997</v>
      </c>
      <c r="AT3249" s="1">
        <v>85.549000000000007</v>
      </c>
      <c r="AU3249" t="str">
        <f>IF(D3249="","",INDEX([1]DICCIONARIO!$G$21:$H$33,MATCH('DATA NIQ'!D3249,[1]DICCIONARIO!$G$21:$G$33,0),2))</f>
        <v>TOSTITOS</v>
      </c>
    </row>
    <row r="3250" spans="1:47" ht="14.45" hidden="1" customHeight="1" x14ac:dyDescent="0.25">
      <c r="A3250" t="s">
        <v>0</v>
      </c>
      <c r="B3250" s="2" t="s">
        <v>349</v>
      </c>
      <c r="C3250" t="s">
        <v>17</v>
      </c>
      <c r="D3250" t="s">
        <v>9</v>
      </c>
      <c r="E3250" t="s">
        <v>9</v>
      </c>
      <c r="F3250" t="s">
        <v>19</v>
      </c>
      <c r="G3250" t="s">
        <v>356</v>
      </c>
      <c r="H3250" s="3" t="str">
        <f t="shared" si="50"/>
        <v>ARG SELF CADENAGUARNICIONES PARA COPETINPEPSICOTOSTITOSTOSTITOS121 A 200Part. de Vtas (KILOS) - Product</v>
      </c>
      <c r="I3250" s="1">
        <v>0.35699999999999998</v>
      </c>
      <c r="J3250" s="1">
        <v>0.34799999999999998</v>
      </c>
      <c r="K3250" s="1">
        <v>0.38100000000000001</v>
      </c>
      <c r="L3250" s="1">
        <v>0.28199999999999997</v>
      </c>
      <c r="M3250" s="1">
        <v>0.248</v>
      </c>
      <c r="N3250" s="1">
        <v>0.25800000000000001</v>
      </c>
      <c r="O3250" s="1">
        <v>0.28999999999999998</v>
      </c>
      <c r="P3250" s="1">
        <v>0.23400000000000001</v>
      </c>
      <c r="Q3250" s="1">
        <v>0.314</v>
      </c>
      <c r="R3250" s="1">
        <v>0.29699999999999999</v>
      </c>
      <c r="S3250" s="1">
        <v>0.314</v>
      </c>
      <c r="T3250" s="1">
        <v>0.35799999999999998</v>
      </c>
      <c r="U3250" s="1">
        <v>0.36599999999999999</v>
      </c>
      <c r="V3250" s="1">
        <v>0.25</v>
      </c>
      <c r="W3250" s="1">
        <v>0.23100000000000001</v>
      </c>
      <c r="X3250" s="1">
        <v>0.34100000000000003</v>
      </c>
      <c r="Y3250" s="1">
        <v>0.439</v>
      </c>
      <c r="Z3250" s="1">
        <v>0.59699999999999998</v>
      </c>
      <c r="AA3250" s="1">
        <v>0.76500000000000001</v>
      </c>
      <c r="AB3250" s="1">
        <v>0.64600000000000002</v>
      </c>
      <c r="AC3250" s="1">
        <v>0.82099999999999995</v>
      </c>
      <c r="AD3250" s="1">
        <v>0.879</v>
      </c>
      <c r="AE3250" s="1">
        <v>0.64500000000000002</v>
      </c>
      <c r="AF3250" s="1">
        <v>0.69399999999999995</v>
      </c>
      <c r="AG3250" s="1">
        <v>0.59799999999999998</v>
      </c>
      <c r="AH3250" s="1">
        <v>0.46600000000000003</v>
      </c>
      <c r="AI3250" s="1">
        <v>0.46200000000000002</v>
      </c>
      <c r="AJ3250" s="1">
        <v>0.60499999999999998</v>
      </c>
      <c r="AK3250" s="1">
        <v>0.68500000000000005</v>
      </c>
      <c r="AL3250" s="1">
        <v>0.73899999999999999</v>
      </c>
      <c r="AM3250" s="1">
        <v>0.502</v>
      </c>
      <c r="AN3250" s="1">
        <v>0.153</v>
      </c>
      <c r="AO3250" s="1">
        <v>0.16900000000000001</v>
      </c>
      <c r="AP3250" s="1">
        <v>0.376</v>
      </c>
      <c r="AQ3250" s="1">
        <v>0.58399999999999996</v>
      </c>
      <c r="AR3250" s="1">
        <v>0.63</v>
      </c>
      <c r="AS3250" s="1">
        <v>0.73299999999999998</v>
      </c>
      <c r="AT3250" s="1">
        <v>0.64800000000000002</v>
      </c>
      <c r="AU3250" t="str">
        <f>IF(D3250="","",INDEX([1]DICCIONARIO!$G$21:$H$33,MATCH('DATA NIQ'!D3250,[1]DICCIONARIO!$G$21:$G$33,0),2))</f>
        <v>TOSTITOS</v>
      </c>
    </row>
    <row r="3251" spans="1:47" ht="14.45" hidden="1" customHeight="1" x14ac:dyDescent="0.25">
      <c r="A3251" t="s">
        <v>0</v>
      </c>
      <c r="B3251" s="2" t="s">
        <v>349</v>
      </c>
      <c r="C3251" t="s">
        <v>17</v>
      </c>
      <c r="D3251" t="s">
        <v>9</v>
      </c>
      <c r="E3251" t="s">
        <v>9</v>
      </c>
      <c r="F3251" t="s">
        <v>19</v>
      </c>
      <c r="G3251" t="s">
        <v>357</v>
      </c>
      <c r="H3251" s="3" t="str">
        <f t="shared" si="50"/>
        <v>ARG SELF CADENAGUARNICIONES PARA COPETINPEPSICOTOSTITOSTOSTITOS121 A 200Part. de Vtas Valor - Product</v>
      </c>
      <c r="I3251" s="1">
        <v>0.65500000000000003</v>
      </c>
      <c r="J3251" s="1">
        <v>0.64100000000000001</v>
      </c>
      <c r="K3251" s="1">
        <v>0.66500000000000004</v>
      </c>
      <c r="L3251" s="1">
        <v>0.504</v>
      </c>
      <c r="M3251" s="1">
        <v>0.46300000000000002</v>
      </c>
      <c r="N3251" s="1">
        <v>0.47499999999999998</v>
      </c>
      <c r="O3251" s="1">
        <v>0.53700000000000003</v>
      </c>
      <c r="P3251" s="1">
        <v>0.48199999999999998</v>
      </c>
      <c r="Q3251" s="1">
        <v>0.59699999999999998</v>
      </c>
      <c r="R3251" s="1">
        <v>0.56200000000000006</v>
      </c>
      <c r="S3251" s="1">
        <v>0.53600000000000003</v>
      </c>
      <c r="T3251" s="1">
        <v>0.59299999999999997</v>
      </c>
      <c r="U3251" s="1">
        <v>0.56599999999999995</v>
      </c>
      <c r="V3251" s="1">
        <v>0.38800000000000001</v>
      </c>
      <c r="W3251" s="1">
        <v>0.36199999999999999</v>
      </c>
      <c r="X3251" s="1">
        <v>0.61599999999999999</v>
      </c>
      <c r="Y3251" s="1">
        <v>0.80800000000000005</v>
      </c>
      <c r="Z3251" s="1">
        <v>1.0089999999999999</v>
      </c>
      <c r="AA3251" s="1">
        <v>1.1910000000000001</v>
      </c>
      <c r="AB3251" s="1">
        <v>1.0740000000000001</v>
      </c>
      <c r="AC3251" s="1">
        <v>1.155</v>
      </c>
      <c r="AD3251" s="1">
        <v>1.1850000000000001</v>
      </c>
      <c r="AE3251" s="1">
        <v>1.01</v>
      </c>
      <c r="AF3251" s="1">
        <v>1.1339999999999999</v>
      </c>
      <c r="AG3251" s="1">
        <v>1.022</v>
      </c>
      <c r="AH3251" s="1">
        <v>0.74199999999999999</v>
      </c>
      <c r="AI3251" s="1">
        <v>0.76700000000000002</v>
      </c>
      <c r="AJ3251" s="1">
        <v>0.95299999999999996</v>
      </c>
      <c r="AK3251" s="1">
        <v>1.0660000000000001</v>
      </c>
      <c r="AL3251" s="1">
        <v>1.139</v>
      </c>
      <c r="AM3251" s="1">
        <v>0.751</v>
      </c>
      <c r="AN3251" s="1">
        <v>0.25700000000000001</v>
      </c>
      <c r="AO3251" s="1">
        <v>0.29599999999999999</v>
      </c>
      <c r="AP3251" s="1">
        <v>0.59099999999999997</v>
      </c>
      <c r="AQ3251" s="1">
        <v>0.89300000000000002</v>
      </c>
      <c r="AR3251" s="1">
        <v>0.95399999999999996</v>
      </c>
      <c r="AS3251" s="1">
        <v>1.091</v>
      </c>
      <c r="AT3251" s="1">
        <v>1.032</v>
      </c>
      <c r="AU3251" t="str">
        <f>IF(D3251="","",INDEX([1]DICCIONARIO!$G$21:$H$33,MATCH('DATA NIQ'!D3251,[1]DICCIONARIO!$G$21:$G$33,0),2))</f>
        <v>TOSTITOS</v>
      </c>
    </row>
    <row r="3252" spans="1:47" ht="14.45" customHeight="1" x14ac:dyDescent="0.25">
      <c r="A3252" t="s">
        <v>0</v>
      </c>
      <c r="B3252" s="2" t="s">
        <v>349</v>
      </c>
      <c r="C3252" t="s">
        <v>17</v>
      </c>
      <c r="D3252" t="s">
        <v>9</v>
      </c>
      <c r="E3252" t="s">
        <v>9</v>
      </c>
      <c r="F3252" t="s">
        <v>40</v>
      </c>
      <c r="G3252" t="s">
        <v>350</v>
      </c>
      <c r="H3252" s="3" t="str">
        <f t="shared" si="50"/>
        <v>ARG SELF CADENAGUARNICIONES PARA COPETINPEPSICOTOSTITOSTOSTITOS201 A 400Vtas (KILOS)</v>
      </c>
      <c r="I3252" s="4">
        <v>4524.5389999999998</v>
      </c>
      <c r="J3252" s="4">
        <v>4616.7560000000003</v>
      </c>
      <c r="K3252" s="4">
        <v>4925.3879999999999</v>
      </c>
      <c r="L3252" s="4">
        <v>3961.0230000000001</v>
      </c>
      <c r="M3252" s="4">
        <v>3746.63</v>
      </c>
      <c r="N3252" s="4">
        <v>3907.9340000000002</v>
      </c>
      <c r="O3252" s="4">
        <v>4377.6819999999998</v>
      </c>
      <c r="P3252" s="4">
        <v>7848.6490000000003</v>
      </c>
      <c r="Q3252" s="4">
        <v>7321.634</v>
      </c>
      <c r="R3252" s="4">
        <v>6108.4949999999999</v>
      </c>
      <c r="S3252" s="4">
        <v>7802.93</v>
      </c>
      <c r="T3252" s="4">
        <v>6044.8239999999996</v>
      </c>
      <c r="U3252" s="4">
        <v>4982.2179999999998</v>
      </c>
      <c r="V3252" s="4">
        <v>5387.51</v>
      </c>
      <c r="W3252" s="4">
        <v>4968.0159999999996</v>
      </c>
      <c r="X3252" s="4">
        <v>1734.8320000000001</v>
      </c>
      <c r="Y3252" s="4">
        <v>87.364000000000004</v>
      </c>
      <c r="Z3252" s="4">
        <v>2.1560000000000001</v>
      </c>
      <c r="AA3252" s="4">
        <v>0.629</v>
      </c>
      <c r="AB3252" s="4">
        <v>0.22</v>
      </c>
      <c r="AC3252" s="4">
        <v>0.66</v>
      </c>
      <c r="AD3252" s="4">
        <v>0</v>
      </c>
      <c r="AE3252" s="4">
        <v>0</v>
      </c>
      <c r="AF3252" s="4">
        <v>3.1E-2</v>
      </c>
      <c r="AG3252" s="4">
        <v>0.189</v>
      </c>
      <c r="AH3252" s="4">
        <v>0</v>
      </c>
      <c r="AI3252" s="4">
        <v>0</v>
      </c>
      <c r="AJ3252" s="4">
        <v>0</v>
      </c>
      <c r="AK3252" s="4">
        <v>0</v>
      </c>
      <c r="AL3252" s="4">
        <v>0</v>
      </c>
      <c r="AM3252" s="4">
        <v>0</v>
      </c>
      <c r="AN3252" s="4">
        <v>0</v>
      </c>
      <c r="AO3252" s="4">
        <v>0</v>
      </c>
      <c r="AP3252" s="4">
        <v>0</v>
      </c>
      <c r="AQ3252" s="4">
        <v>0</v>
      </c>
      <c r="AR3252" s="4">
        <v>0</v>
      </c>
      <c r="AS3252" s="4">
        <v>0</v>
      </c>
      <c r="AT3252" s="4">
        <v>0</v>
      </c>
      <c r="AU3252" t="str">
        <f>IF(D3252="","",INDEX([1]DICCIONARIO!$G$21:$H$33,MATCH('DATA NIQ'!D3252,[1]DICCIONARIO!$G$21:$G$33,0),2))</f>
        <v>TOSTITOS</v>
      </c>
    </row>
    <row r="3253" spans="1:47" ht="14.45" customHeight="1" x14ac:dyDescent="0.25">
      <c r="A3253" t="s">
        <v>0</v>
      </c>
      <c r="B3253" s="2" t="s">
        <v>349</v>
      </c>
      <c r="C3253" t="s">
        <v>17</v>
      </c>
      <c r="D3253" t="s">
        <v>9</v>
      </c>
      <c r="E3253" t="s">
        <v>9</v>
      </c>
      <c r="F3253" t="s">
        <v>40</v>
      </c>
      <c r="G3253" t="s">
        <v>351</v>
      </c>
      <c r="H3253" s="3" t="str">
        <f t="shared" si="50"/>
        <v>ARG SELF CADENAGUARNICIONES PARA COPETINPEPSICOTOSTITOSTOSTITOS201 A 400Compras (KILOS)</v>
      </c>
      <c r="I3253" s="4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  <c r="S3253" s="4">
        <v>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0</v>
      </c>
      <c r="AG3253" s="4">
        <v>0</v>
      </c>
      <c r="AH3253" s="4">
        <v>0</v>
      </c>
      <c r="AI3253" s="4">
        <v>0</v>
      </c>
      <c r="AJ3253" s="4">
        <v>0</v>
      </c>
      <c r="AK3253" s="4">
        <v>0</v>
      </c>
      <c r="AL3253" s="4">
        <v>0</v>
      </c>
      <c r="AM3253" s="4">
        <v>0</v>
      </c>
      <c r="AN3253" s="4">
        <v>0</v>
      </c>
      <c r="AO3253" s="4">
        <v>0</v>
      </c>
      <c r="AP3253" s="4">
        <v>0</v>
      </c>
      <c r="AQ3253" s="4">
        <v>0</v>
      </c>
      <c r="AR3253" s="4">
        <v>0</v>
      </c>
      <c r="AS3253" s="4">
        <v>0</v>
      </c>
      <c r="AT3253" s="4">
        <v>0</v>
      </c>
      <c r="AU3253" t="str">
        <f>IF(D3253="","",INDEX([1]DICCIONARIO!$G$21:$H$33,MATCH('DATA NIQ'!D3253,[1]DICCIONARIO!$G$21:$G$33,0),2))</f>
        <v>TOSTITOS</v>
      </c>
    </row>
    <row r="3254" spans="1:47" ht="14.45" customHeight="1" x14ac:dyDescent="0.25">
      <c r="A3254" t="s">
        <v>0</v>
      </c>
      <c r="B3254" s="2" t="s">
        <v>349</v>
      </c>
      <c r="C3254" t="s">
        <v>17</v>
      </c>
      <c r="D3254" t="s">
        <v>9</v>
      </c>
      <c r="E3254" t="s">
        <v>9</v>
      </c>
      <c r="F3254" t="s">
        <v>40</v>
      </c>
      <c r="G3254" t="s">
        <v>352</v>
      </c>
      <c r="H3254" s="3" t="str">
        <f t="shared" si="50"/>
        <v>ARG SELF CADENAGUARNICIONES PARA COPETINPEPSICOTOSTITOSTOSTITOS201 A 400Inventario (KILOS)</v>
      </c>
      <c r="I3254" s="4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  <c r="S3254" s="4">
        <v>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0</v>
      </c>
      <c r="AH3254" s="4">
        <v>0</v>
      </c>
      <c r="AI3254" s="4">
        <v>0</v>
      </c>
      <c r="AJ3254" s="4">
        <v>0</v>
      </c>
      <c r="AK3254" s="4">
        <v>0</v>
      </c>
      <c r="AL3254" s="4">
        <v>0</v>
      </c>
      <c r="AM3254" s="4">
        <v>0</v>
      </c>
      <c r="AN3254" s="4">
        <v>0</v>
      </c>
      <c r="AO3254" s="4">
        <v>0</v>
      </c>
      <c r="AP3254" s="4">
        <v>0</v>
      </c>
      <c r="AQ3254" s="4">
        <v>0</v>
      </c>
      <c r="AR3254" s="4">
        <v>0</v>
      </c>
      <c r="AS3254" s="4">
        <v>0</v>
      </c>
      <c r="AT3254" s="4">
        <v>0</v>
      </c>
      <c r="AU3254" t="str">
        <f>IF(D3254="","",INDEX([1]DICCIONARIO!$G$21:$H$33,MATCH('DATA NIQ'!D3254,[1]DICCIONARIO!$G$21:$G$33,0),2))</f>
        <v>TOSTITOS</v>
      </c>
    </row>
    <row r="3255" spans="1:47" ht="14.45" hidden="1" customHeight="1" x14ac:dyDescent="0.25">
      <c r="A3255" t="s">
        <v>0</v>
      </c>
      <c r="B3255" s="2" t="s">
        <v>349</v>
      </c>
      <c r="C3255" t="s">
        <v>17</v>
      </c>
      <c r="D3255" t="s">
        <v>9</v>
      </c>
      <c r="E3255" t="s">
        <v>9</v>
      </c>
      <c r="F3255" t="s">
        <v>40</v>
      </c>
      <c r="G3255" t="s">
        <v>353</v>
      </c>
      <c r="H3255" s="3" t="str">
        <f t="shared" si="50"/>
        <v>ARG SELF CADENAGUARNICIONES PARA COPETINPEPSICOTOSTITOSTOSTITOS201 A 400Vtas Valor</v>
      </c>
      <c r="I3255" s="3">
        <v>11009115.653999999</v>
      </c>
      <c r="J3255" s="3">
        <v>11980244.504000001</v>
      </c>
      <c r="K3255" s="3">
        <v>13161956.52</v>
      </c>
      <c r="L3255" s="3">
        <v>12273354.184</v>
      </c>
      <c r="M3255" s="3">
        <v>12699255.264</v>
      </c>
      <c r="N3255" s="3">
        <v>13357425.450999999</v>
      </c>
      <c r="O3255" s="3">
        <v>16216045.607000001</v>
      </c>
      <c r="P3255" s="3">
        <v>30180906.362</v>
      </c>
      <c r="Q3255" s="3">
        <v>29765773.967</v>
      </c>
      <c r="R3255" s="3">
        <v>25269236.274999999</v>
      </c>
      <c r="S3255" s="3">
        <v>33083457.499000002</v>
      </c>
      <c r="T3255" s="3">
        <v>26971475.881999999</v>
      </c>
      <c r="U3255" s="3">
        <v>23353710.782000002</v>
      </c>
      <c r="V3255" s="3">
        <v>25536740.293000001</v>
      </c>
      <c r="W3255" s="3">
        <v>24977481.397999998</v>
      </c>
      <c r="X3255" s="3">
        <v>8568991.3210000005</v>
      </c>
      <c r="Y3255" s="3">
        <v>511334.50699999998</v>
      </c>
      <c r="Z3255" s="3">
        <v>13037.959000000001</v>
      </c>
      <c r="AA3255" s="3">
        <v>3285.665</v>
      </c>
      <c r="AB3255" s="5">
        <v>1512</v>
      </c>
      <c r="AC3255" s="3">
        <v>5509.63</v>
      </c>
      <c r="AD3255" s="1">
        <v>0</v>
      </c>
      <c r="AE3255">
        <v>0</v>
      </c>
      <c r="AF3255" s="1">
        <v>555.88099999999997</v>
      </c>
      <c r="AG3255" s="3">
        <v>3334.1190000000001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 t="str">
        <f>IF(D3255="","",INDEX([1]DICCIONARIO!$G$21:$H$33,MATCH('DATA NIQ'!D3255,[1]DICCIONARIO!$G$21:$G$33,0),2))</f>
        <v>TOSTITOS</v>
      </c>
    </row>
    <row r="3256" spans="1:47" hidden="1" x14ac:dyDescent="0.25">
      <c r="A3256" t="s">
        <v>0</v>
      </c>
      <c r="B3256" s="2" t="s">
        <v>349</v>
      </c>
      <c r="C3256" t="s">
        <v>17</v>
      </c>
      <c r="D3256" t="s">
        <v>9</v>
      </c>
      <c r="E3256" t="s">
        <v>9</v>
      </c>
      <c r="F3256" t="s">
        <v>40</v>
      </c>
      <c r="G3256" t="s">
        <v>354</v>
      </c>
      <c r="H3256" s="3" t="str">
        <f t="shared" si="50"/>
        <v>ARG SELF CADENAGUARNICIONES PARA COPETINPEPSICOTOSTITOSTOSTITOS201 A 400Dist. Num. Tiendas Handling (C)</v>
      </c>
      <c r="I3256" s="1">
        <v>51.927999999999997</v>
      </c>
      <c r="J3256" s="1">
        <v>47.66</v>
      </c>
      <c r="K3256" s="1">
        <v>42.851999999999997</v>
      </c>
      <c r="L3256" s="1">
        <v>35.271000000000001</v>
      </c>
      <c r="M3256" s="1">
        <v>31.164000000000001</v>
      </c>
      <c r="N3256" s="1">
        <v>31.602</v>
      </c>
      <c r="O3256" s="1">
        <v>42.963000000000001</v>
      </c>
      <c r="P3256" s="1">
        <v>57.462000000000003</v>
      </c>
      <c r="Q3256" s="1">
        <v>60.886000000000003</v>
      </c>
      <c r="R3256" s="1">
        <v>59.122</v>
      </c>
      <c r="S3256" s="1">
        <v>60.131999999999998</v>
      </c>
      <c r="T3256" s="1">
        <v>56.753999999999998</v>
      </c>
      <c r="U3256" s="1">
        <v>41.363999999999997</v>
      </c>
      <c r="V3256" s="1">
        <v>30.097000000000001</v>
      </c>
      <c r="W3256" s="1">
        <v>27.582999999999998</v>
      </c>
      <c r="X3256" s="1">
        <v>18.061</v>
      </c>
      <c r="Y3256" s="1">
        <v>3.9430000000000001</v>
      </c>
      <c r="Z3256" s="1">
        <v>0.66600000000000004</v>
      </c>
      <c r="AA3256" s="1">
        <v>8.7999999999999995E-2</v>
      </c>
      <c r="AB3256" s="1">
        <v>2.9000000000000001E-2</v>
      </c>
      <c r="AC3256" s="1">
        <v>5.8000000000000003E-2</v>
      </c>
      <c r="AD3256" s="1">
        <v>2.9000000000000001E-2</v>
      </c>
      <c r="AE3256" s="1">
        <v>0</v>
      </c>
      <c r="AF3256" s="1">
        <v>2.9000000000000001E-2</v>
      </c>
      <c r="AG3256" s="1">
        <v>2.9000000000000001E-2</v>
      </c>
      <c r="AH3256" s="1">
        <v>0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1">
        <v>0</v>
      </c>
      <c r="AO3256" s="1">
        <v>0</v>
      </c>
      <c r="AP3256" s="1">
        <v>0</v>
      </c>
      <c r="AQ3256" s="1">
        <v>0</v>
      </c>
      <c r="AR3256" s="1">
        <v>0</v>
      </c>
      <c r="AS3256" s="1">
        <v>0</v>
      </c>
      <c r="AT3256" s="1">
        <v>0</v>
      </c>
      <c r="AU3256" t="str">
        <f>IF(D3256="","",INDEX([1]DICCIONARIO!$G$21:$H$33,MATCH('DATA NIQ'!D3256,[1]DICCIONARIO!$G$21:$G$33,0),2))</f>
        <v>TOSTITOS</v>
      </c>
    </row>
    <row r="3257" spans="1:47" ht="14.45" hidden="1" customHeight="1" x14ac:dyDescent="0.25">
      <c r="A3257" t="s">
        <v>0</v>
      </c>
      <c r="B3257" s="2" t="s">
        <v>349</v>
      </c>
      <c r="C3257" t="s">
        <v>17</v>
      </c>
      <c r="D3257" t="s">
        <v>9</v>
      </c>
      <c r="E3257" t="s">
        <v>9</v>
      </c>
      <c r="F3257" t="s">
        <v>40</v>
      </c>
      <c r="G3257" t="s">
        <v>355</v>
      </c>
      <c r="H3257" s="3" t="str">
        <f t="shared" si="50"/>
        <v>ARG SELF CADENAGUARNICIONES PARA COPETINPEPSICOTOSTITOSTOSTITOS201 A 400Dist. Pond. Tiendas Handling</v>
      </c>
      <c r="I3257" s="1">
        <v>61.515000000000001</v>
      </c>
      <c r="J3257" s="1">
        <v>51.271999999999998</v>
      </c>
      <c r="K3257" s="1">
        <v>56.996000000000002</v>
      </c>
      <c r="L3257" s="1">
        <v>53.683999999999997</v>
      </c>
      <c r="M3257" s="1">
        <v>50.968000000000004</v>
      </c>
      <c r="N3257" s="1">
        <v>58.128</v>
      </c>
      <c r="O3257" s="1">
        <v>61.932000000000002</v>
      </c>
      <c r="P3257" s="1">
        <v>74.328999999999994</v>
      </c>
      <c r="Q3257" s="1">
        <v>77.260000000000005</v>
      </c>
      <c r="R3257" s="1">
        <v>74.256</v>
      </c>
      <c r="S3257" s="1">
        <v>75.616</v>
      </c>
      <c r="T3257" s="1">
        <v>73.850999999999999</v>
      </c>
      <c r="U3257" s="1">
        <v>65.242000000000004</v>
      </c>
      <c r="V3257" s="1">
        <v>59.375</v>
      </c>
      <c r="W3257" s="1">
        <v>56.716999999999999</v>
      </c>
      <c r="X3257" s="1">
        <v>37.658000000000001</v>
      </c>
      <c r="Y3257" s="1">
        <v>6.282</v>
      </c>
      <c r="Z3257" s="1">
        <v>1.1659999999999999</v>
      </c>
      <c r="AA3257" s="1">
        <v>9.8000000000000004E-2</v>
      </c>
      <c r="AB3257" s="1">
        <v>6.0000000000000001E-3</v>
      </c>
      <c r="AC3257" s="1">
        <v>0.19400000000000001</v>
      </c>
      <c r="AD3257" s="1">
        <v>7.0000000000000001E-3</v>
      </c>
      <c r="AE3257">
        <v>0</v>
      </c>
      <c r="AF3257" s="1">
        <v>5.0000000000000001E-3</v>
      </c>
      <c r="AG3257" s="1">
        <v>5.0000000000000001E-3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 t="str">
        <f>IF(D3257="","",INDEX([1]DICCIONARIO!$G$21:$H$33,MATCH('DATA NIQ'!D3257,[1]DICCIONARIO!$G$21:$G$33,0),2))</f>
        <v>TOSTITOS</v>
      </c>
    </row>
    <row r="3258" spans="1:47" ht="14.45" hidden="1" customHeight="1" x14ac:dyDescent="0.25">
      <c r="A3258" t="s">
        <v>0</v>
      </c>
      <c r="B3258" s="2" t="s">
        <v>349</v>
      </c>
      <c r="C3258" t="s">
        <v>17</v>
      </c>
      <c r="D3258" t="s">
        <v>9</v>
      </c>
      <c r="E3258" t="s">
        <v>9</v>
      </c>
      <c r="F3258" t="s">
        <v>40</v>
      </c>
      <c r="G3258" t="s">
        <v>356</v>
      </c>
      <c r="H3258" s="3" t="str">
        <f t="shared" si="50"/>
        <v>ARG SELF CADENAGUARNICIONES PARA COPETINPEPSICOTOSTITOSTOSTITOS201 A 400Part. de Vtas (KILOS) - Product</v>
      </c>
      <c r="I3258" s="1">
        <v>0.34200000000000003</v>
      </c>
      <c r="J3258" s="1">
        <v>0.32800000000000001</v>
      </c>
      <c r="K3258" s="1">
        <v>0.32200000000000001</v>
      </c>
      <c r="L3258" s="1">
        <v>0.26500000000000001</v>
      </c>
      <c r="M3258" s="1">
        <v>0.25700000000000001</v>
      </c>
      <c r="N3258" s="1">
        <v>0.26600000000000001</v>
      </c>
      <c r="O3258" s="1">
        <v>0.309</v>
      </c>
      <c r="P3258" s="1">
        <v>0.39100000000000001</v>
      </c>
      <c r="Q3258" s="1">
        <v>0.42899999999999999</v>
      </c>
      <c r="R3258" s="1">
        <v>0.443</v>
      </c>
      <c r="S3258" s="1">
        <v>0.55400000000000005</v>
      </c>
      <c r="T3258" s="1">
        <v>0.47599999999999998</v>
      </c>
      <c r="U3258" s="1">
        <v>0.377</v>
      </c>
      <c r="V3258" s="1">
        <v>0.38300000000000001</v>
      </c>
      <c r="W3258" s="1">
        <v>0.32800000000000001</v>
      </c>
      <c r="X3258" s="1">
        <v>0.122</v>
      </c>
      <c r="Y3258" s="1">
        <v>6.0000000000000001E-3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>
        <v>0</v>
      </c>
      <c r="AF3258" s="1">
        <v>0</v>
      </c>
      <c r="AG3258" s="1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 t="str">
        <f>IF(D3258="","",INDEX([1]DICCIONARIO!$G$21:$H$33,MATCH('DATA NIQ'!D3258,[1]DICCIONARIO!$G$21:$G$33,0),2))</f>
        <v>TOSTITOS</v>
      </c>
    </row>
    <row r="3259" spans="1:47" ht="14.45" hidden="1" customHeight="1" x14ac:dyDescent="0.25">
      <c r="A3259" t="s">
        <v>0</v>
      </c>
      <c r="B3259" s="2" t="s">
        <v>349</v>
      </c>
      <c r="C3259" t="s">
        <v>17</v>
      </c>
      <c r="D3259" t="s">
        <v>9</v>
      </c>
      <c r="E3259" t="s">
        <v>9</v>
      </c>
      <c r="F3259" t="s">
        <v>40</v>
      </c>
      <c r="G3259" t="s">
        <v>357</v>
      </c>
      <c r="H3259" s="3" t="str">
        <f t="shared" si="50"/>
        <v>ARG SELF CADENAGUARNICIONES PARA COPETINPEPSICOTOSTITOSTOSTITOS201 A 400Part. de Vtas Valor - Product</v>
      </c>
      <c r="I3259" s="1">
        <v>0.57999999999999996</v>
      </c>
      <c r="J3259" s="1">
        <v>0.57199999999999995</v>
      </c>
      <c r="K3259" s="1">
        <v>0.54700000000000004</v>
      </c>
      <c r="L3259" s="1">
        <v>0.48</v>
      </c>
      <c r="M3259" s="1">
        <v>0.48599999999999999</v>
      </c>
      <c r="N3259" s="1">
        <v>0.48399999999999999</v>
      </c>
      <c r="O3259" s="1">
        <v>0.57199999999999995</v>
      </c>
      <c r="P3259" s="1">
        <v>0.748</v>
      </c>
      <c r="Q3259" s="1">
        <v>0.79</v>
      </c>
      <c r="R3259" s="1">
        <v>0.73099999999999998</v>
      </c>
      <c r="S3259" s="1">
        <v>0.85099999999999998</v>
      </c>
      <c r="T3259" s="1">
        <v>0.71699999999999997</v>
      </c>
      <c r="U3259" s="1">
        <v>0.56499999999999995</v>
      </c>
      <c r="V3259" s="1">
        <v>0.55700000000000005</v>
      </c>
      <c r="W3259" s="1">
        <v>0.46500000000000002</v>
      </c>
      <c r="X3259" s="1">
        <v>0.14799999999999999</v>
      </c>
      <c r="Y3259" s="1">
        <v>8.0000000000000002E-3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>
        <v>0</v>
      </c>
      <c r="AF3259" s="1">
        <v>0</v>
      </c>
      <c r="AG3259" s="1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 t="str">
        <f>IF(D3259="","",INDEX([1]DICCIONARIO!$G$21:$H$33,MATCH('DATA NIQ'!D3259,[1]DICCIONARIO!$G$21:$G$33,0),2))</f>
        <v>TOSTITOS</v>
      </c>
    </row>
    <row r="3260" spans="1:47" ht="14.45" customHeight="1" x14ac:dyDescent="0.25">
      <c r="A3260" t="s">
        <v>0</v>
      </c>
      <c r="B3260" s="2" t="s">
        <v>349</v>
      </c>
      <c r="C3260" t="s">
        <v>17</v>
      </c>
      <c r="D3260" t="s">
        <v>9</v>
      </c>
      <c r="E3260" t="s">
        <v>9</v>
      </c>
      <c r="F3260" t="s">
        <v>25</v>
      </c>
      <c r="G3260" t="s">
        <v>350</v>
      </c>
      <c r="H3260" s="3" t="str">
        <f t="shared" si="50"/>
        <v>ARG SELF CADENAGUARNICIONES PARA COPETINPEPSICOTOSTITOSTOSTITOS61 A 120Vtas (KILOS)</v>
      </c>
      <c r="I3260" s="4">
        <v>974.39</v>
      </c>
      <c r="J3260" s="4">
        <v>1478.221</v>
      </c>
      <c r="K3260" s="4">
        <v>1584.3109999999999</v>
      </c>
      <c r="L3260" s="4">
        <v>1054.2719999999999</v>
      </c>
      <c r="M3260" s="4">
        <v>999.63900000000001</v>
      </c>
      <c r="N3260" s="4">
        <v>986.96400000000006</v>
      </c>
      <c r="O3260" s="4">
        <v>1081.4749999999999</v>
      </c>
      <c r="P3260" s="4">
        <v>1662.191</v>
      </c>
      <c r="Q3260" s="4">
        <v>1816.4960000000001</v>
      </c>
      <c r="R3260" s="4">
        <v>1758.2080000000001</v>
      </c>
      <c r="S3260" s="4">
        <v>1785.9459999999999</v>
      </c>
      <c r="T3260" s="4">
        <v>1584.61</v>
      </c>
      <c r="U3260" s="4">
        <v>1504.8979999999999</v>
      </c>
      <c r="V3260" s="4">
        <v>1430.3979999999999</v>
      </c>
      <c r="W3260" s="4">
        <v>1900.8689999999999</v>
      </c>
      <c r="X3260" s="4">
        <v>2750.672</v>
      </c>
      <c r="Y3260" s="4">
        <v>2079.5639999999999</v>
      </c>
      <c r="Z3260" s="4">
        <v>2693.2979999999998</v>
      </c>
      <c r="AA3260" s="4">
        <v>3214.578</v>
      </c>
      <c r="AB3260" s="4">
        <v>3047.0309999999999</v>
      </c>
      <c r="AC3260" s="4">
        <v>3942.8150000000001</v>
      </c>
      <c r="AD3260" s="4">
        <v>3322.9430000000002</v>
      </c>
      <c r="AE3260" s="4">
        <v>2368.3330000000001</v>
      </c>
      <c r="AF3260" s="4">
        <v>2378.86</v>
      </c>
      <c r="AG3260" s="4">
        <v>2179.252</v>
      </c>
      <c r="AH3260" s="4">
        <v>1736.222</v>
      </c>
      <c r="AI3260" s="4">
        <v>2071</v>
      </c>
      <c r="AJ3260" s="4">
        <v>1818.3109999999999</v>
      </c>
      <c r="AK3260" s="4">
        <v>2027.18</v>
      </c>
      <c r="AL3260" s="4">
        <v>2005.047</v>
      </c>
      <c r="AM3260" s="4">
        <v>1809.797</v>
      </c>
      <c r="AN3260" s="4">
        <v>1414.97</v>
      </c>
      <c r="AO3260" s="4">
        <v>1817.346</v>
      </c>
      <c r="AP3260" s="4">
        <v>1332.652</v>
      </c>
      <c r="AQ3260" s="4">
        <v>2291.2469999999998</v>
      </c>
      <c r="AR3260" s="4">
        <v>2890.598</v>
      </c>
      <c r="AS3260" s="4">
        <v>3690.8420000000001</v>
      </c>
      <c r="AT3260" s="4">
        <v>3197.4389999999999</v>
      </c>
      <c r="AU3260" t="str">
        <f>IF(D3260="","",INDEX([1]DICCIONARIO!$G$21:$H$33,MATCH('DATA NIQ'!D3260,[1]DICCIONARIO!$G$21:$G$33,0),2))</f>
        <v>TOSTITOS</v>
      </c>
    </row>
    <row r="3261" spans="1:47" ht="14.45" customHeight="1" x14ac:dyDescent="0.25">
      <c r="A3261" t="s">
        <v>0</v>
      </c>
      <c r="B3261" s="2" t="s">
        <v>349</v>
      </c>
      <c r="C3261" t="s">
        <v>17</v>
      </c>
      <c r="D3261" t="s">
        <v>9</v>
      </c>
      <c r="E3261" t="s">
        <v>9</v>
      </c>
      <c r="F3261" t="s">
        <v>25</v>
      </c>
      <c r="G3261" t="s">
        <v>351</v>
      </c>
      <c r="H3261" s="3" t="str">
        <f t="shared" si="50"/>
        <v>ARG SELF CADENAGUARNICIONES PARA COPETINPEPSICOTOSTITOSTOSTITOS61 A 120Compras (KILOS)</v>
      </c>
      <c r="I3261" s="4">
        <v>0</v>
      </c>
      <c r="J3261" s="4">
        <v>0</v>
      </c>
      <c r="K3261" s="4">
        <v>0</v>
      </c>
      <c r="L3261" s="4">
        <v>0</v>
      </c>
      <c r="M3261" s="4">
        <v>0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0</v>
      </c>
      <c r="AH3261" s="4">
        <v>0</v>
      </c>
      <c r="AI3261" s="4">
        <v>0</v>
      </c>
      <c r="AJ3261" s="4">
        <v>0</v>
      </c>
      <c r="AK3261" s="4">
        <v>0</v>
      </c>
      <c r="AL3261" s="4">
        <v>0</v>
      </c>
      <c r="AM3261" s="4">
        <v>0</v>
      </c>
      <c r="AN3261" s="4">
        <v>0</v>
      </c>
      <c r="AO3261" s="4">
        <v>0</v>
      </c>
      <c r="AP3261" s="4">
        <v>0</v>
      </c>
      <c r="AQ3261" s="4">
        <v>0</v>
      </c>
      <c r="AR3261" s="4">
        <v>0</v>
      </c>
      <c r="AS3261" s="4">
        <v>0</v>
      </c>
      <c r="AT3261" s="4">
        <v>0</v>
      </c>
      <c r="AU3261" t="str">
        <f>IF(D3261="","",INDEX([1]DICCIONARIO!$G$21:$H$33,MATCH('DATA NIQ'!D3261,[1]DICCIONARIO!$G$21:$G$33,0),2))</f>
        <v>TOSTITOS</v>
      </c>
    </row>
    <row r="3262" spans="1:47" ht="14.45" customHeight="1" x14ac:dyDescent="0.25">
      <c r="A3262" t="s">
        <v>0</v>
      </c>
      <c r="B3262" s="2" t="s">
        <v>349</v>
      </c>
      <c r="C3262" t="s">
        <v>17</v>
      </c>
      <c r="D3262" t="s">
        <v>9</v>
      </c>
      <c r="E3262" t="s">
        <v>9</v>
      </c>
      <c r="F3262" t="s">
        <v>25</v>
      </c>
      <c r="G3262" t="s">
        <v>352</v>
      </c>
      <c r="H3262" s="3" t="str">
        <f t="shared" si="50"/>
        <v>ARG SELF CADENAGUARNICIONES PARA COPETINPEPSICOTOSTITOSTOSTITOS61 A 120Inventario (KILOS)</v>
      </c>
      <c r="I3262" s="4">
        <v>0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0</v>
      </c>
      <c r="AH3262" s="4">
        <v>0</v>
      </c>
      <c r="AI3262" s="4">
        <v>0</v>
      </c>
      <c r="AJ3262" s="4">
        <v>0</v>
      </c>
      <c r="AK3262" s="4">
        <v>0</v>
      </c>
      <c r="AL3262" s="4">
        <v>0</v>
      </c>
      <c r="AM3262" s="4">
        <v>0</v>
      </c>
      <c r="AN3262" s="4">
        <v>0</v>
      </c>
      <c r="AO3262" s="4">
        <v>0</v>
      </c>
      <c r="AP3262" s="4">
        <v>0</v>
      </c>
      <c r="AQ3262" s="4">
        <v>0</v>
      </c>
      <c r="AR3262" s="4">
        <v>0</v>
      </c>
      <c r="AS3262" s="4">
        <v>0</v>
      </c>
      <c r="AT3262" s="4">
        <v>0</v>
      </c>
      <c r="AU3262" t="str">
        <f>IF(D3262="","",INDEX([1]DICCIONARIO!$G$21:$H$33,MATCH('DATA NIQ'!D3262,[1]DICCIONARIO!$G$21:$G$33,0),2))</f>
        <v>TOSTITOS</v>
      </c>
    </row>
    <row r="3263" spans="1:47" ht="14.45" hidden="1" customHeight="1" x14ac:dyDescent="0.25">
      <c r="A3263" t="s">
        <v>0</v>
      </c>
      <c r="B3263" s="2" t="s">
        <v>349</v>
      </c>
      <c r="C3263" t="s">
        <v>17</v>
      </c>
      <c r="D3263" t="s">
        <v>9</v>
      </c>
      <c r="E3263" t="s">
        <v>9</v>
      </c>
      <c r="F3263" t="s">
        <v>25</v>
      </c>
      <c r="G3263" t="s">
        <v>353</v>
      </c>
      <c r="H3263" s="3" t="str">
        <f t="shared" si="50"/>
        <v>ARG SELF CADENAGUARNICIONES PARA COPETINPEPSICOTOSTITOSTOSTITOS61 A 120Vtas Valor</v>
      </c>
      <c r="I3263" s="3">
        <v>3003928.3160000001</v>
      </c>
      <c r="J3263" s="3">
        <v>4326305.818</v>
      </c>
      <c r="K3263" s="3">
        <v>4990170.55</v>
      </c>
      <c r="L3263" s="3">
        <v>4056461.1570000001</v>
      </c>
      <c r="M3263" s="3">
        <v>4060791.5189999999</v>
      </c>
      <c r="N3263" s="3">
        <v>4187540.3450000002</v>
      </c>
      <c r="O3263" s="3">
        <v>4950961.7050000001</v>
      </c>
      <c r="P3263" s="3">
        <v>8235736.29</v>
      </c>
      <c r="Q3263" s="3">
        <v>9386136.6669999994</v>
      </c>
      <c r="R3263" s="3">
        <v>9394024.6909999996</v>
      </c>
      <c r="S3263" s="3">
        <v>9746602.2200000007</v>
      </c>
      <c r="T3263" s="3">
        <v>8914044.8629999999</v>
      </c>
      <c r="U3263" s="3">
        <v>8745535.4839999992</v>
      </c>
      <c r="V3263" s="3">
        <v>7885029.7369999997</v>
      </c>
      <c r="W3263" s="3">
        <v>12558315.419</v>
      </c>
      <c r="X3263" s="3">
        <v>23150848.335000001</v>
      </c>
      <c r="Y3263" s="3">
        <v>20162508.318999998</v>
      </c>
      <c r="Z3263" s="3">
        <v>27304335.489999998</v>
      </c>
      <c r="AA3263" s="3">
        <v>34803859.685999997</v>
      </c>
      <c r="AB3263" s="3">
        <v>40494963.777999997</v>
      </c>
      <c r="AC3263" s="3">
        <v>61989670.280000001</v>
      </c>
      <c r="AD3263" s="3">
        <v>61040568.024999999</v>
      </c>
      <c r="AE3263" s="3">
        <v>57368047.795000002</v>
      </c>
      <c r="AF3263" s="3">
        <v>59596525.125</v>
      </c>
      <c r="AG3263" s="3">
        <v>52477475.886</v>
      </c>
      <c r="AH3263" s="3">
        <v>43618119.170999996</v>
      </c>
      <c r="AI3263" s="3">
        <v>57076076.541000001</v>
      </c>
      <c r="AJ3263" s="3">
        <v>52240518.182999998</v>
      </c>
      <c r="AK3263" s="3">
        <v>58675315.714000002</v>
      </c>
      <c r="AL3263" s="3">
        <v>61445578.666000001</v>
      </c>
      <c r="AM3263" s="3">
        <v>48694304.321000002</v>
      </c>
      <c r="AN3263" s="3">
        <v>39539569.615999997</v>
      </c>
      <c r="AO3263" s="3">
        <v>57292258.144000001</v>
      </c>
      <c r="AP3263" s="3">
        <v>41727239.626999997</v>
      </c>
      <c r="AQ3263" s="3">
        <v>70800419.649000004</v>
      </c>
      <c r="AR3263" s="3">
        <v>90280716.841000006</v>
      </c>
      <c r="AS3263" s="3">
        <v>106450327.742</v>
      </c>
      <c r="AT3263" s="3">
        <v>96195989.505999997</v>
      </c>
      <c r="AU3263" t="str">
        <f>IF(D3263="","",INDEX([1]DICCIONARIO!$G$21:$H$33,MATCH('DATA NIQ'!D3263,[1]DICCIONARIO!$G$21:$G$33,0),2))</f>
        <v>TOSTITOS</v>
      </c>
    </row>
    <row r="3264" spans="1:47" hidden="1" x14ac:dyDescent="0.25">
      <c r="A3264" t="s">
        <v>0</v>
      </c>
      <c r="B3264" s="2" t="s">
        <v>349</v>
      </c>
      <c r="C3264" t="s">
        <v>17</v>
      </c>
      <c r="D3264" t="s">
        <v>9</v>
      </c>
      <c r="E3264" t="s">
        <v>9</v>
      </c>
      <c r="F3264" t="s">
        <v>25</v>
      </c>
      <c r="G3264" t="s">
        <v>354</v>
      </c>
      <c r="H3264" s="3" t="str">
        <f t="shared" si="50"/>
        <v>ARG SELF CADENAGUARNICIONES PARA COPETINPEPSICOTOSTITOSTOSTITOS61 A 120Dist. Num. Tiendas Handling (C)</v>
      </c>
      <c r="I3264" s="1">
        <v>22.265000000000001</v>
      </c>
      <c r="J3264" s="1">
        <v>24.803000000000001</v>
      </c>
      <c r="K3264" s="1">
        <v>27.169</v>
      </c>
      <c r="L3264" s="1">
        <v>27.096</v>
      </c>
      <c r="M3264" s="1">
        <v>22.815000000000001</v>
      </c>
      <c r="N3264" s="1">
        <v>28.178000000000001</v>
      </c>
      <c r="O3264" s="1">
        <v>29.911999999999999</v>
      </c>
      <c r="P3264" s="1">
        <v>29.513999999999999</v>
      </c>
      <c r="Q3264" s="1">
        <v>26.510999999999999</v>
      </c>
      <c r="R3264" s="1">
        <v>28.626000000000001</v>
      </c>
      <c r="S3264" s="1">
        <v>28.143999999999998</v>
      </c>
      <c r="T3264" s="1">
        <v>27.454000000000001</v>
      </c>
      <c r="U3264" s="1">
        <v>24.457000000000001</v>
      </c>
      <c r="V3264" s="1">
        <v>25.140999999999998</v>
      </c>
      <c r="W3264" s="1">
        <v>33.707000000000001</v>
      </c>
      <c r="X3264" s="1">
        <v>45.177</v>
      </c>
      <c r="Y3264" s="1">
        <v>54.398000000000003</v>
      </c>
      <c r="Z3264" s="1">
        <v>64.856999999999999</v>
      </c>
      <c r="AA3264" s="1">
        <v>65.108000000000004</v>
      </c>
      <c r="AB3264" s="1">
        <v>60.627000000000002</v>
      </c>
      <c r="AC3264" s="1">
        <v>63.603000000000002</v>
      </c>
      <c r="AD3264" s="1">
        <v>59.835999999999999</v>
      </c>
      <c r="AE3264" s="1">
        <v>58.933</v>
      </c>
      <c r="AF3264" s="1">
        <v>62.942999999999998</v>
      </c>
      <c r="AG3264" s="1">
        <v>50.39</v>
      </c>
      <c r="AH3264" s="1">
        <v>43.359000000000002</v>
      </c>
      <c r="AI3264" s="1">
        <v>35.203000000000003</v>
      </c>
      <c r="AJ3264" s="1">
        <v>35.304000000000002</v>
      </c>
      <c r="AK3264" s="1">
        <v>41.585000000000001</v>
      </c>
      <c r="AL3264" s="1">
        <v>50.079000000000001</v>
      </c>
      <c r="AM3264" s="1">
        <v>48.555</v>
      </c>
      <c r="AN3264" s="1">
        <v>41.996000000000002</v>
      </c>
      <c r="AO3264" s="1">
        <v>38.231999999999999</v>
      </c>
      <c r="AP3264" s="1">
        <v>44.512</v>
      </c>
      <c r="AQ3264" s="1">
        <v>58.619</v>
      </c>
      <c r="AR3264" s="1">
        <v>65.335999999999999</v>
      </c>
      <c r="AS3264" s="1">
        <v>67.391999999999996</v>
      </c>
      <c r="AT3264" s="1">
        <v>64.866</v>
      </c>
      <c r="AU3264" t="str">
        <f>IF(D3264="","",INDEX([1]DICCIONARIO!$G$21:$H$33,MATCH('DATA NIQ'!D3264,[1]DICCIONARIO!$G$21:$G$33,0),2))</f>
        <v>TOSTITOS</v>
      </c>
    </row>
    <row r="3265" spans="1:47" ht="14.45" hidden="1" customHeight="1" x14ac:dyDescent="0.25">
      <c r="A3265" t="s">
        <v>0</v>
      </c>
      <c r="B3265" s="2" t="s">
        <v>349</v>
      </c>
      <c r="C3265" t="s">
        <v>17</v>
      </c>
      <c r="D3265" t="s">
        <v>9</v>
      </c>
      <c r="E3265" t="s">
        <v>9</v>
      </c>
      <c r="F3265" t="s">
        <v>25</v>
      </c>
      <c r="G3265" t="s">
        <v>355</v>
      </c>
      <c r="H3265" s="3" t="str">
        <f t="shared" si="50"/>
        <v>ARG SELF CADENAGUARNICIONES PARA COPETINPEPSICOTOSTITOSTOSTITOS61 A 120Dist. Pond. Tiendas Handling</v>
      </c>
      <c r="I3265" s="1">
        <v>46.566000000000003</v>
      </c>
      <c r="J3265" s="1">
        <v>50.918999999999997</v>
      </c>
      <c r="K3265" s="1">
        <v>53.781999999999996</v>
      </c>
      <c r="L3265" s="1">
        <v>50.658999999999999</v>
      </c>
      <c r="M3265" s="1">
        <v>43.593000000000004</v>
      </c>
      <c r="N3265" s="1">
        <v>55.972999999999999</v>
      </c>
      <c r="O3265" s="1">
        <v>58.073</v>
      </c>
      <c r="P3265" s="1">
        <v>59.481999999999999</v>
      </c>
      <c r="Q3265" s="1">
        <v>56.396999999999998</v>
      </c>
      <c r="R3265" s="1">
        <v>57.759</v>
      </c>
      <c r="S3265" s="1">
        <v>55.97</v>
      </c>
      <c r="T3265" s="1">
        <v>55.203000000000003</v>
      </c>
      <c r="U3265" s="1">
        <v>52.313000000000002</v>
      </c>
      <c r="V3265" s="1">
        <v>53.844000000000001</v>
      </c>
      <c r="W3265" s="1">
        <v>55.015999999999998</v>
      </c>
      <c r="X3265" s="1">
        <v>65.923000000000002</v>
      </c>
      <c r="Y3265" s="1">
        <v>71.441000000000003</v>
      </c>
      <c r="Z3265" s="1">
        <v>77.908000000000001</v>
      </c>
      <c r="AA3265" s="1">
        <v>74.710999999999999</v>
      </c>
      <c r="AB3265" s="1">
        <v>76.111999999999995</v>
      </c>
      <c r="AC3265" s="1">
        <v>79.090999999999994</v>
      </c>
      <c r="AD3265" s="1">
        <v>74.923000000000002</v>
      </c>
      <c r="AE3265" s="1">
        <v>71.024000000000001</v>
      </c>
      <c r="AF3265" s="1">
        <v>74.754999999999995</v>
      </c>
      <c r="AG3265" s="1">
        <v>61.6</v>
      </c>
      <c r="AH3265" s="1">
        <v>60.192999999999998</v>
      </c>
      <c r="AI3265" s="1">
        <v>59.991</v>
      </c>
      <c r="AJ3265" s="1">
        <v>67.551000000000002</v>
      </c>
      <c r="AK3265" s="1">
        <v>70.662000000000006</v>
      </c>
      <c r="AL3265" s="1">
        <v>74.968000000000004</v>
      </c>
      <c r="AM3265" s="1">
        <v>65.596000000000004</v>
      </c>
      <c r="AN3265" s="1">
        <v>39.518000000000001</v>
      </c>
      <c r="AO3265" s="1">
        <v>35.326999999999998</v>
      </c>
      <c r="AP3265" s="1">
        <v>43.296999999999997</v>
      </c>
      <c r="AQ3265" s="1">
        <v>66.674000000000007</v>
      </c>
      <c r="AR3265" s="1">
        <v>79.466999999999999</v>
      </c>
      <c r="AS3265" s="1">
        <v>80.55</v>
      </c>
      <c r="AT3265" s="1">
        <v>77.596000000000004</v>
      </c>
      <c r="AU3265" t="str">
        <f>IF(D3265="","",INDEX([1]DICCIONARIO!$G$21:$H$33,MATCH('DATA NIQ'!D3265,[1]DICCIONARIO!$G$21:$G$33,0),2))</f>
        <v>TOSTITOS</v>
      </c>
    </row>
    <row r="3266" spans="1:47" ht="14.45" hidden="1" customHeight="1" x14ac:dyDescent="0.25">
      <c r="A3266" t="s">
        <v>0</v>
      </c>
      <c r="B3266" s="2" t="s">
        <v>349</v>
      </c>
      <c r="C3266" t="s">
        <v>17</v>
      </c>
      <c r="D3266" t="s">
        <v>9</v>
      </c>
      <c r="E3266" t="s">
        <v>9</v>
      </c>
      <c r="F3266" t="s">
        <v>25</v>
      </c>
      <c r="G3266" t="s">
        <v>356</v>
      </c>
      <c r="H3266" s="3" t="str">
        <f t="shared" si="50"/>
        <v>ARG SELF CADENAGUARNICIONES PARA COPETINPEPSICOTOSTITOSTOSTITOS61 A 120Part. de Vtas (KILOS) - Product</v>
      </c>
      <c r="I3266" s="1">
        <v>7.3999999999999996E-2</v>
      </c>
      <c r="J3266" s="1">
        <v>0.105</v>
      </c>
      <c r="K3266" s="1">
        <v>0.104</v>
      </c>
      <c r="L3266" s="1">
        <v>7.0999999999999994E-2</v>
      </c>
      <c r="M3266" s="1">
        <v>6.9000000000000006E-2</v>
      </c>
      <c r="N3266" s="1">
        <v>6.7000000000000004E-2</v>
      </c>
      <c r="O3266" s="1">
        <v>7.5999999999999998E-2</v>
      </c>
      <c r="P3266" s="1">
        <v>8.3000000000000004E-2</v>
      </c>
      <c r="Q3266" s="1">
        <v>0.106</v>
      </c>
      <c r="R3266" s="1">
        <v>0.128</v>
      </c>
      <c r="S3266" s="1">
        <v>0.127</v>
      </c>
      <c r="T3266" s="1">
        <v>0.125</v>
      </c>
      <c r="U3266" s="1">
        <v>0.114</v>
      </c>
      <c r="V3266" s="1">
        <v>0.10199999999999999</v>
      </c>
      <c r="W3266" s="1">
        <v>0.125</v>
      </c>
      <c r="X3266" s="1">
        <v>0.19400000000000001</v>
      </c>
      <c r="Y3266" s="1">
        <v>0.14699999999999999</v>
      </c>
      <c r="Z3266" s="1">
        <v>0.17899999999999999</v>
      </c>
      <c r="AA3266" s="1">
        <v>0.221</v>
      </c>
      <c r="AB3266" s="1">
        <v>0.17</v>
      </c>
      <c r="AC3266" s="1">
        <v>0.28199999999999997</v>
      </c>
      <c r="AD3266" s="1">
        <v>0.29199999999999998</v>
      </c>
      <c r="AE3266" s="1">
        <v>0.20899999999999999</v>
      </c>
      <c r="AF3266" s="1">
        <v>0.20399999999999999</v>
      </c>
      <c r="AG3266" s="1">
        <v>0.19</v>
      </c>
      <c r="AH3266" s="1">
        <v>0.14499999999999999</v>
      </c>
      <c r="AI3266" s="1">
        <v>0.14399999999999999</v>
      </c>
      <c r="AJ3266" s="1">
        <v>0.14799999999999999</v>
      </c>
      <c r="AK3266" s="1">
        <v>0.17199999999999999</v>
      </c>
      <c r="AL3266" s="1">
        <v>0.16</v>
      </c>
      <c r="AM3266" s="1">
        <v>0.14199999999999999</v>
      </c>
      <c r="AN3266" s="1">
        <v>8.2000000000000003E-2</v>
      </c>
      <c r="AO3266" s="1">
        <v>0.109</v>
      </c>
      <c r="AP3266" s="1">
        <v>9.9000000000000005E-2</v>
      </c>
      <c r="AQ3266" s="1">
        <v>0.159</v>
      </c>
      <c r="AR3266" s="1">
        <v>0.215</v>
      </c>
      <c r="AS3266" s="1">
        <v>0.27600000000000002</v>
      </c>
      <c r="AT3266" s="1">
        <v>0.22900000000000001</v>
      </c>
      <c r="AU3266" t="str">
        <f>IF(D3266="","",INDEX([1]DICCIONARIO!$G$21:$H$33,MATCH('DATA NIQ'!D3266,[1]DICCIONARIO!$G$21:$G$33,0),2))</f>
        <v>TOSTITOS</v>
      </c>
    </row>
    <row r="3267" spans="1:47" ht="14.45" hidden="1" customHeight="1" x14ac:dyDescent="0.25">
      <c r="A3267" t="s">
        <v>0</v>
      </c>
      <c r="B3267" s="2" t="s">
        <v>349</v>
      </c>
      <c r="C3267" t="s">
        <v>17</v>
      </c>
      <c r="D3267" t="s">
        <v>9</v>
      </c>
      <c r="E3267" t="s">
        <v>9</v>
      </c>
      <c r="F3267" t="s">
        <v>25</v>
      </c>
      <c r="G3267" t="s">
        <v>357</v>
      </c>
      <c r="H3267" s="3" t="str">
        <f t="shared" si="50"/>
        <v>ARG SELF CADENAGUARNICIONES PARA COPETINPEPSICOTOSTITOSTOSTITOS61 A 120Part. de Vtas Valor - Product</v>
      </c>
      <c r="I3267" s="1">
        <v>0.158</v>
      </c>
      <c r="J3267" s="1">
        <v>0.20599999999999999</v>
      </c>
      <c r="K3267" s="1">
        <v>0.20699999999999999</v>
      </c>
      <c r="L3267" s="1">
        <v>0.159</v>
      </c>
      <c r="M3267" s="1">
        <v>0.155</v>
      </c>
      <c r="N3267" s="1">
        <v>0.152</v>
      </c>
      <c r="O3267" s="1">
        <v>0.17399999999999999</v>
      </c>
      <c r="P3267" s="1">
        <v>0.20399999999999999</v>
      </c>
      <c r="Q3267" s="1">
        <v>0.249</v>
      </c>
      <c r="R3267" s="1">
        <v>0.27200000000000002</v>
      </c>
      <c r="S3267" s="1">
        <v>0.251</v>
      </c>
      <c r="T3267" s="1">
        <v>0.23699999999999999</v>
      </c>
      <c r="U3267" s="1">
        <v>0.21199999999999999</v>
      </c>
      <c r="V3267" s="1">
        <v>0.17199999999999999</v>
      </c>
      <c r="W3267" s="1">
        <v>0.23400000000000001</v>
      </c>
      <c r="X3267" s="1">
        <v>0.39900000000000002</v>
      </c>
      <c r="Y3267" s="1">
        <v>0.29799999999999999</v>
      </c>
      <c r="Z3267" s="1">
        <v>0.33800000000000002</v>
      </c>
      <c r="AA3267" s="1">
        <v>0.38800000000000001</v>
      </c>
      <c r="AB3267" s="1">
        <v>0.32600000000000001</v>
      </c>
      <c r="AC3267" s="1">
        <v>0.433</v>
      </c>
      <c r="AD3267" s="1">
        <v>0.41299999999999998</v>
      </c>
      <c r="AE3267" s="1">
        <v>0.36899999999999999</v>
      </c>
      <c r="AF3267" s="1">
        <v>0.37</v>
      </c>
      <c r="AG3267" s="1">
        <v>0.33500000000000002</v>
      </c>
      <c r="AH3267" s="1">
        <v>0.25900000000000001</v>
      </c>
      <c r="AI3267" s="1">
        <v>0.26900000000000002</v>
      </c>
      <c r="AJ3267" s="1">
        <v>0.27200000000000002</v>
      </c>
      <c r="AK3267" s="1">
        <v>0.30099999999999999</v>
      </c>
      <c r="AL3267" s="1">
        <v>0.29399999999999998</v>
      </c>
      <c r="AM3267" s="1">
        <v>0.22900000000000001</v>
      </c>
      <c r="AN3267" s="1">
        <v>0.14699999999999999</v>
      </c>
      <c r="AO3267" s="1">
        <v>0.20699999999999999</v>
      </c>
      <c r="AP3267" s="1">
        <v>0.17199999999999999</v>
      </c>
      <c r="AQ3267" s="1">
        <v>0.27</v>
      </c>
      <c r="AR3267" s="1">
        <v>0.36499999999999999</v>
      </c>
      <c r="AS3267" s="1">
        <v>0.42599999999999999</v>
      </c>
      <c r="AT3267" s="1">
        <v>0.372</v>
      </c>
      <c r="AU3267" t="str">
        <f>IF(D3267="","",INDEX([1]DICCIONARIO!$G$21:$H$33,MATCH('DATA NIQ'!D3267,[1]DICCIONARIO!$G$21:$G$33,0),2))</f>
        <v>TOSTITOS</v>
      </c>
    </row>
    <row r="3268" spans="1:47" ht="14.45" customHeight="1" x14ac:dyDescent="0.25">
      <c r="A3268" t="s">
        <v>391</v>
      </c>
      <c r="B3268" s="2" t="s">
        <v>349</v>
      </c>
      <c r="G3268" t="s">
        <v>350</v>
      </c>
      <c r="H3268" s="3" t="str">
        <f t="shared" si="50"/>
        <v>INTERIOR - INGGUARNICIONES PARA COPETINVtas (KILOS)</v>
      </c>
      <c r="I3268" s="4">
        <v>2358277.8829999999</v>
      </c>
      <c r="J3268" s="4">
        <v>2413358.523</v>
      </c>
      <c r="K3268" s="4">
        <v>2580464.588</v>
      </c>
      <c r="L3268" s="4">
        <v>2565404.9479999999</v>
      </c>
      <c r="M3268" s="4">
        <v>2484805.83</v>
      </c>
      <c r="N3268" s="4">
        <v>2751542.4759999998</v>
      </c>
      <c r="O3268" s="4">
        <v>2764198.7680000002</v>
      </c>
      <c r="P3268" s="4">
        <v>3345686.611</v>
      </c>
      <c r="Q3268" s="4">
        <v>3421922.5460000001</v>
      </c>
      <c r="R3268" s="4">
        <v>2793498.1239999998</v>
      </c>
      <c r="S3268" s="4">
        <v>2789557.95</v>
      </c>
      <c r="T3268" s="4">
        <v>2551614.8229999999</v>
      </c>
      <c r="U3268" s="4">
        <v>2449692.034</v>
      </c>
      <c r="V3268" s="4">
        <v>2337334.202</v>
      </c>
      <c r="W3268" s="4">
        <v>2536075.1680000001</v>
      </c>
      <c r="X3268" s="4">
        <v>2481576.0269999998</v>
      </c>
      <c r="Y3268" s="4">
        <v>2486994.1519999998</v>
      </c>
      <c r="Z3268" s="4">
        <v>2630563.625</v>
      </c>
      <c r="AA3268" s="4">
        <v>2539454.1379999998</v>
      </c>
      <c r="AB3268" s="4">
        <v>2825221.38</v>
      </c>
      <c r="AC3268" s="4">
        <v>2611361.6269999999</v>
      </c>
      <c r="AD3268" s="4">
        <v>2169862.6039999998</v>
      </c>
      <c r="AE3268" s="4">
        <v>2117149.9700000002</v>
      </c>
      <c r="AF3268" s="4">
        <v>1994002.321</v>
      </c>
      <c r="AG3268" s="4">
        <v>2004259.314</v>
      </c>
      <c r="AH3268" s="4">
        <v>1953269.037</v>
      </c>
      <c r="AI3268" s="4">
        <v>2196550.1189999999</v>
      </c>
      <c r="AJ3268" s="4">
        <v>2102105.554</v>
      </c>
      <c r="AK3268" s="4">
        <v>2083354.6540000001</v>
      </c>
      <c r="AL3268" s="4">
        <v>2289033.6860000002</v>
      </c>
      <c r="AM3268" s="4">
        <v>2248931.0449999999</v>
      </c>
      <c r="AN3268" s="4">
        <v>2809820.6030000001</v>
      </c>
      <c r="AO3268" s="4">
        <v>2873469.8859999999</v>
      </c>
      <c r="AP3268" s="4">
        <v>2515020.2230000002</v>
      </c>
      <c r="AQ3268" s="4">
        <v>2544121.4879999999</v>
      </c>
      <c r="AR3268" s="4">
        <v>2425060.2259999998</v>
      </c>
      <c r="AS3268" s="4">
        <v>2406816.6669999999</v>
      </c>
      <c r="AT3268" s="4">
        <v>2359845.2069999999</v>
      </c>
      <c r="AU3268" t="str">
        <f>IF(D3268="","",INDEX([1]DICCIONARIO!$G$21:$H$33,MATCH('DATA NIQ'!D3268,[1]DICCIONARIO!$G$21:$G$33,0),2))</f>
        <v/>
      </c>
    </row>
    <row r="3269" spans="1:47" ht="14.45" customHeight="1" x14ac:dyDescent="0.25">
      <c r="A3269" t="s">
        <v>391</v>
      </c>
      <c r="B3269" s="2" t="s">
        <v>349</v>
      </c>
      <c r="G3269" t="s">
        <v>351</v>
      </c>
      <c r="H3269" s="3" t="str">
        <f t="shared" ref="H3269:H3332" si="51">+A3269&amp;B3269&amp;C3269&amp;D3269&amp;E3269&amp;F3269&amp;G3269</f>
        <v>INTERIOR - INGGUARNICIONES PARA COPETINCompras (KILOS)</v>
      </c>
      <c r="I3269" s="4">
        <v>2191459.6159999999</v>
      </c>
      <c r="J3269" s="4">
        <v>2223540</v>
      </c>
      <c r="K3269" s="4">
        <v>2338294.9300000002</v>
      </c>
      <c r="L3269" s="4">
        <v>2353266.926</v>
      </c>
      <c r="M3269" s="4">
        <v>2274958.702</v>
      </c>
      <c r="N3269" s="4">
        <v>2675653.9070000001</v>
      </c>
      <c r="O3269" s="4">
        <v>2560506.699</v>
      </c>
      <c r="P3269" s="4">
        <v>2958728.6189999999</v>
      </c>
      <c r="Q3269" s="4">
        <v>3064714.9530000002</v>
      </c>
      <c r="R3269" s="4">
        <v>2556585.2910000002</v>
      </c>
      <c r="S3269" s="4">
        <v>2572180.622</v>
      </c>
      <c r="T3269" s="4">
        <v>2347851.5950000002</v>
      </c>
      <c r="U3269" s="4">
        <v>2259725.1179999998</v>
      </c>
      <c r="V3269" s="4">
        <v>2093481</v>
      </c>
      <c r="W3269" s="4">
        <v>2336410.61</v>
      </c>
      <c r="X3269" s="4">
        <v>2372251.8029999998</v>
      </c>
      <c r="Y3269" s="4">
        <v>2200872.7769999998</v>
      </c>
      <c r="Z3269" s="4">
        <v>2505465.9670000002</v>
      </c>
      <c r="AA3269" s="4">
        <v>2280198.2310000001</v>
      </c>
      <c r="AB3269" s="4">
        <v>2689704.091</v>
      </c>
      <c r="AC3269" s="4">
        <v>2409309.3139999998</v>
      </c>
      <c r="AD3269" s="4">
        <v>1974240.466</v>
      </c>
      <c r="AE3269" s="4">
        <v>1966267.2579999999</v>
      </c>
      <c r="AF3269" s="4">
        <v>1802398.067</v>
      </c>
      <c r="AG3269" s="4">
        <v>1807341.115</v>
      </c>
      <c r="AH3269" s="4">
        <v>1758822.7749999999</v>
      </c>
      <c r="AI3269" s="4">
        <v>2038451.926</v>
      </c>
      <c r="AJ3269" s="4">
        <v>1951556.406</v>
      </c>
      <c r="AK3269" s="4">
        <v>1931348.09</v>
      </c>
      <c r="AL3269" s="4">
        <v>2071947.9779999999</v>
      </c>
      <c r="AM3269" s="4">
        <v>1622323.764</v>
      </c>
      <c r="AN3269" s="4">
        <v>1910373.936</v>
      </c>
      <c r="AO3269" s="4">
        <v>1959706.568</v>
      </c>
      <c r="AP3269" s="4">
        <v>1784703.8929999999</v>
      </c>
      <c r="AQ3269" s="4">
        <v>1779964.68</v>
      </c>
      <c r="AR3269" s="4">
        <v>1703929.2250000001</v>
      </c>
      <c r="AS3269" s="4">
        <v>1723708.9569999999</v>
      </c>
      <c r="AT3269" s="4">
        <v>1655619.7409999999</v>
      </c>
      <c r="AU3269" t="str">
        <f>IF(D3269="","",INDEX([1]DICCIONARIO!$G$21:$H$33,MATCH('DATA NIQ'!D3269,[1]DICCIONARIO!$G$21:$G$33,0),2))</f>
        <v/>
      </c>
    </row>
    <row r="3270" spans="1:47" ht="14.45" customHeight="1" x14ac:dyDescent="0.25">
      <c r="A3270" t="s">
        <v>391</v>
      </c>
      <c r="B3270" s="2" t="s">
        <v>349</v>
      </c>
      <c r="G3270" t="s">
        <v>352</v>
      </c>
      <c r="H3270" s="3" t="str">
        <f t="shared" si="51"/>
        <v>INTERIOR - INGGUARNICIONES PARA COPETINInventario (KILOS)</v>
      </c>
      <c r="I3270" s="4">
        <v>752007.53700000001</v>
      </c>
      <c r="J3270" s="4">
        <v>791443.72199999995</v>
      </c>
      <c r="K3270" s="4">
        <v>783781.23600000003</v>
      </c>
      <c r="L3270" s="4">
        <v>800539.03799999994</v>
      </c>
      <c r="M3270" s="4">
        <v>810435.29700000002</v>
      </c>
      <c r="N3270" s="4">
        <v>985997.321</v>
      </c>
      <c r="O3270" s="4">
        <v>971159.15800000005</v>
      </c>
      <c r="P3270" s="4">
        <v>1084257.4129999999</v>
      </c>
      <c r="Q3270" s="4">
        <v>1090096.325</v>
      </c>
      <c r="R3270" s="4">
        <v>981286.73100000003</v>
      </c>
      <c r="S3270" s="4">
        <v>959948.19900000002</v>
      </c>
      <c r="T3270" s="4">
        <v>931663.11199999996</v>
      </c>
      <c r="U3270" s="4">
        <v>904509.21900000004</v>
      </c>
      <c r="V3270" s="4">
        <v>860119.353</v>
      </c>
      <c r="W3270" s="4">
        <v>888353.74600000004</v>
      </c>
      <c r="X3270" s="4">
        <v>996061.14899999998</v>
      </c>
      <c r="Y3270" s="4">
        <v>921154.11</v>
      </c>
      <c r="Z3270" s="4">
        <v>1016790.938</v>
      </c>
      <c r="AA3270" s="4">
        <v>937916.80200000003</v>
      </c>
      <c r="AB3270" s="4">
        <v>1104455.7949999999</v>
      </c>
      <c r="AC3270" s="4">
        <v>1084961.5</v>
      </c>
      <c r="AD3270" s="4">
        <v>991155.01</v>
      </c>
      <c r="AE3270" s="4">
        <v>982120.73199999996</v>
      </c>
      <c r="AF3270" s="4">
        <v>852995.37199999997</v>
      </c>
      <c r="AG3270" s="4">
        <v>801119.42200000002</v>
      </c>
      <c r="AH3270" s="4">
        <v>750713.03700000001</v>
      </c>
      <c r="AI3270" s="4">
        <v>817499.33600000001</v>
      </c>
      <c r="AJ3270" s="4">
        <v>831292.12300000002</v>
      </c>
      <c r="AK3270" s="4">
        <v>830196.45200000005</v>
      </c>
      <c r="AL3270" s="4">
        <v>867652.78099999996</v>
      </c>
      <c r="AM3270" s="4">
        <v>821440.72100000002</v>
      </c>
      <c r="AN3270" s="4">
        <v>887300.18299999996</v>
      </c>
      <c r="AO3270" s="4">
        <v>874482.326</v>
      </c>
      <c r="AP3270" s="4">
        <v>845024.41</v>
      </c>
      <c r="AQ3270" s="4">
        <v>833823.174</v>
      </c>
      <c r="AR3270" s="4">
        <v>795044.29</v>
      </c>
      <c r="AS3270" s="4">
        <v>803399.39500000002</v>
      </c>
      <c r="AT3270" s="4">
        <v>777645.75399999996</v>
      </c>
      <c r="AU3270" t="str">
        <f>IF(D3270="","",INDEX([1]DICCIONARIO!$G$21:$H$33,MATCH('DATA NIQ'!D3270,[1]DICCIONARIO!$G$21:$G$33,0),2))</f>
        <v/>
      </c>
    </row>
    <row r="3271" spans="1:47" ht="14.45" hidden="1" customHeight="1" x14ac:dyDescent="0.25">
      <c r="A3271" t="s">
        <v>391</v>
      </c>
      <c r="B3271" s="2" t="s">
        <v>349</v>
      </c>
      <c r="G3271" t="s">
        <v>353</v>
      </c>
      <c r="H3271" s="3" t="str">
        <f t="shared" si="51"/>
        <v>INTERIOR - INGGUARNICIONES PARA COPETINVtas Valor</v>
      </c>
      <c r="I3271" s="3">
        <v>4419283930.8730001</v>
      </c>
      <c r="J3271" s="3">
        <v>4704010496.0059996</v>
      </c>
      <c r="K3271" s="3">
        <v>5259476375.2969999</v>
      </c>
      <c r="L3271" s="3">
        <v>5741175953.0190001</v>
      </c>
      <c r="M3271" s="3">
        <v>5897901140.5509996</v>
      </c>
      <c r="N3271" s="3">
        <v>7014001846.302</v>
      </c>
      <c r="O3271" s="3">
        <v>7630286292.3599997</v>
      </c>
      <c r="P3271" s="3">
        <v>9344644047.0039997</v>
      </c>
      <c r="Q3271" s="3">
        <v>10508554720.086</v>
      </c>
      <c r="R3271" s="3">
        <v>9564228421.0750008</v>
      </c>
      <c r="S3271" s="3">
        <v>10177951213.778</v>
      </c>
      <c r="T3271" s="3">
        <v>10007628173.905001</v>
      </c>
      <c r="U3271" s="3">
        <v>10257165334.176001</v>
      </c>
      <c r="V3271" s="3">
        <v>10375655517.891001</v>
      </c>
      <c r="W3271" s="3">
        <v>11957642473.927</v>
      </c>
      <c r="X3271" s="3">
        <v>13293398163.302</v>
      </c>
      <c r="Y3271" s="3">
        <v>15380414727.205</v>
      </c>
      <c r="Z3271" s="3">
        <v>18266517428.986</v>
      </c>
      <c r="AA3271" s="3">
        <v>19063289129.990002</v>
      </c>
      <c r="AB3271" s="3">
        <v>23320130375.622002</v>
      </c>
      <c r="AC3271" s="3">
        <v>28228114584.199001</v>
      </c>
      <c r="AD3271" s="3">
        <v>28944270037.553001</v>
      </c>
      <c r="AE3271" s="3">
        <v>30335146064.431999</v>
      </c>
      <c r="AF3271" s="3">
        <v>30411307111.744999</v>
      </c>
      <c r="AG3271" s="3">
        <v>33309083171.674999</v>
      </c>
      <c r="AH3271" s="3">
        <v>33453415886.459</v>
      </c>
      <c r="AI3271" s="3">
        <v>39152693293.764999</v>
      </c>
      <c r="AJ3271" s="3">
        <v>39165860616.737999</v>
      </c>
      <c r="AK3271" s="3">
        <v>40398723208.915001</v>
      </c>
      <c r="AL3271" s="3">
        <v>45492722326.424004</v>
      </c>
      <c r="AM3271" s="3">
        <v>45361518540.620003</v>
      </c>
      <c r="AN3271" s="3">
        <v>54583635158.617996</v>
      </c>
      <c r="AO3271" s="3">
        <v>58550165973.252998</v>
      </c>
      <c r="AP3271" s="3">
        <v>54599896811.767998</v>
      </c>
      <c r="AQ3271" s="3">
        <v>56521945792.467003</v>
      </c>
      <c r="AR3271" s="3">
        <v>55287032938.313004</v>
      </c>
      <c r="AS3271" s="3">
        <v>56202306512.996002</v>
      </c>
      <c r="AT3271" s="3">
        <v>55143329058.139</v>
      </c>
      <c r="AU3271" t="str">
        <f>IF(D3271="","",INDEX([1]DICCIONARIO!$G$21:$H$33,MATCH('DATA NIQ'!D3271,[1]DICCIONARIO!$G$21:$G$33,0),2))</f>
        <v/>
      </c>
    </row>
    <row r="3272" spans="1:47" hidden="1" x14ac:dyDescent="0.25">
      <c r="A3272" t="s">
        <v>391</v>
      </c>
      <c r="B3272" s="2" t="s">
        <v>349</v>
      </c>
      <c r="G3272" t="s">
        <v>354</v>
      </c>
      <c r="H3272" s="3" t="str">
        <f t="shared" si="51"/>
        <v>INTERIOR - INGGUARNICIONES PARA COPETINDist. Num. Tiendas Handling (C)</v>
      </c>
      <c r="I3272" s="1">
        <v>84.778000000000006</v>
      </c>
      <c r="J3272" s="1">
        <v>85.100999999999999</v>
      </c>
      <c r="K3272" s="1">
        <v>81.983999999999995</v>
      </c>
      <c r="L3272" s="1">
        <v>83.644000000000005</v>
      </c>
      <c r="M3272" s="1">
        <v>83.671999999999997</v>
      </c>
      <c r="N3272" s="1">
        <v>85.28</v>
      </c>
      <c r="O3272" s="1">
        <v>84.822999999999993</v>
      </c>
      <c r="P3272" s="1">
        <v>85.43</v>
      </c>
      <c r="Q3272" s="1">
        <v>84.185000000000002</v>
      </c>
      <c r="R3272" s="1">
        <v>84.534999999999997</v>
      </c>
      <c r="S3272" s="1">
        <v>83.972999999999999</v>
      </c>
      <c r="T3272" s="1">
        <v>83.64</v>
      </c>
      <c r="U3272" s="1">
        <v>84.372</v>
      </c>
      <c r="V3272" s="1">
        <v>84.835999999999999</v>
      </c>
      <c r="W3272" s="1">
        <v>83.992999999999995</v>
      </c>
      <c r="X3272" s="1">
        <v>83.203999999999994</v>
      </c>
      <c r="Y3272" s="1">
        <v>85.405000000000001</v>
      </c>
      <c r="Z3272" s="1">
        <v>85.284000000000006</v>
      </c>
      <c r="AA3272" s="1">
        <v>85.024000000000001</v>
      </c>
      <c r="AB3272" s="1">
        <v>84.736999999999995</v>
      </c>
      <c r="AC3272" s="1">
        <v>85.123999999999995</v>
      </c>
      <c r="AD3272" s="1">
        <v>83.370999999999995</v>
      </c>
      <c r="AE3272" s="1">
        <v>86.352999999999994</v>
      </c>
      <c r="AF3272" s="1">
        <v>85.676000000000002</v>
      </c>
      <c r="AG3272" s="1">
        <v>86.12</v>
      </c>
      <c r="AH3272" s="1">
        <v>83.897000000000006</v>
      </c>
      <c r="AI3272" s="1">
        <v>83.385000000000005</v>
      </c>
      <c r="AJ3272" s="1">
        <v>84.227999999999994</v>
      </c>
      <c r="AK3272" s="1">
        <v>83.980999999999995</v>
      </c>
      <c r="AL3272" s="1">
        <v>85.117999999999995</v>
      </c>
      <c r="AM3272" s="1">
        <v>83.802999999999997</v>
      </c>
      <c r="AN3272" s="1">
        <v>84.7</v>
      </c>
      <c r="AO3272" s="1">
        <v>85.739000000000004</v>
      </c>
      <c r="AP3272" s="1">
        <v>86.230999999999995</v>
      </c>
      <c r="AQ3272" s="1">
        <v>86.582999999999998</v>
      </c>
      <c r="AR3272" s="1">
        <v>86.442999999999998</v>
      </c>
      <c r="AS3272" s="1">
        <v>86.869</v>
      </c>
      <c r="AT3272" s="1">
        <v>87.817999999999998</v>
      </c>
      <c r="AU3272" t="str">
        <f>IF(D3272="","",INDEX([1]DICCIONARIO!$G$21:$H$33,MATCH('DATA NIQ'!D3272,[1]DICCIONARIO!$G$21:$G$33,0),2))</f>
        <v/>
      </c>
    </row>
    <row r="3273" spans="1:47" ht="14.45" hidden="1" customHeight="1" x14ac:dyDescent="0.25">
      <c r="A3273" t="s">
        <v>391</v>
      </c>
      <c r="B3273" s="2" t="s">
        <v>349</v>
      </c>
      <c r="G3273" t="s">
        <v>355</v>
      </c>
      <c r="H3273" s="3" t="str">
        <f t="shared" si="51"/>
        <v>INTERIOR - INGGUARNICIONES PARA COPETINDist. Pond. Tiendas Handling</v>
      </c>
      <c r="I3273" s="1">
        <v>98.162999999999997</v>
      </c>
      <c r="J3273" s="1">
        <v>98.197999999999993</v>
      </c>
      <c r="K3273" s="1">
        <v>97.816999999999993</v>
      </c>
      <c r="L3273" s="1">
        <v>98.122</v>
      </c>
      <c r="M3273" s="1">
        <v>97.951999999999998</v>
      </c>
      <c r="N3273" s="1">
        <v>98.320999999999998</v>
      </c>
      <c r="O3273" s="1">
        <v>98.396000000000001</v>
      </c>
      <c r="P3273" s="1">
        <v>98.385999999999996</v>
      </c>
      <c r="Q3273" s="1">
        <v>98.525000000000006</v>
      </c>
      <c r="R3273" s="1">
        <v>98.459000000000003</v>
      </c>
      <c r="S3273" s="1">
        <v>98.471999999999994</v>
      </c>
      <c r="T3273" s="1">
        <v>98.456000000000003</v>
      </c>
      <c r="U3273" s="1">
        <v>98.632999999999996</v>
      </c>
      <c r="V3273" s="1">
        <v>98.762</v>
      </c>
      <c r="W3273" s="1">
        <v>98.826999999999998</v>
      </c>
      <c r="X3273" s="1">
        <v>98.665999999999997</v>
      </c>
      <c r="Y3273" s="1">
        <v>98.652000000000001</v>
      </c>
      <c r="Z3273" s="1">
        <v>98.599000000000004</v>
      </c>
      <c r="AA3273" s="1">
        <v>98.548000000000002</v>
      </c>
      <c r="AB3273" s="1">
        <v>98.64</v>
      </c>
      <c r="AC3273" s="1">
        <v>98.855999999999995</v>
      </c>
      <c r="AD3273" s="1">
        <v>98.706000000000003</v>
      </c>
      <c r="AE3273" s="1">
        <v>98.61</v>
      </c>
      <c r="AF3273" s="1">
        <v>98.46</v>
      </c>
      <c r="AG3273" s="1">
        <v>98.326999999999998</v>
      </c>
      <c r="AH3273" s="1">
        <v>97.938000000000002</v>
      </c>
      <c r="AI3273" s="1">
        <v>97.819000000000003</v>
      </c>
      <c r="AJ3273" s="1">
        <v>98.433000000000007</v>
      </c>
      <c r="AK3273" s="1">
        <v>98.483999999999995</v>
      </c>
      <c r="AL3273" s="1">
        <v>98.116</v>
      </c>
      <c r="AM3273" s="1">
        <v>97.891000000000005</v>
      </c>
      <c r="AN3273" s="1">
        <v>98.07</v>
      </c>
      <c r="AO3273" s="1">
        <v>98.3</v>
      </c>
      <c r="AP3273" s="1">
        <v>98.596000000000004</v>
      </c>
      <c r="AQ3273" s="1">
        <v>98.745000000000005</v>
      </c>
      <c r="AR3273" s="1">
        <v>98.724000000000004</v>
      </c>
      <c r="AS3273" s="1">
        <v>98.745000000000005</v>
      </c>
      <c r="AT3273" s="1">
        <v>99.027000000000001</v>
      </c>
      <c r="AU3273" t="str">
        <f>IF(D3273="","",INDEX([1]DICCIONARIO!$G$21:$H$33,MATCH('DATA NIQ'!D3273,[1]DICCIONARIO!$G$21:$G$33,0),2))</f>
        <v/>
      </c>
    </row>
    <row r="3274" spans="1:47" ht="14.45" hidden="1" customHeight="1" x14ac:dyDescent="0.25">
      <c r="A3274" t="s">
        <v>391</v>
      </c>
      <c r="B3274" s="2" t="s">
        <v>349</v>
      </c>
      <c r="G3274" t="s">
        <v>356</v>
      </c>
      <c r="H3274" s="3" t="str">
        <f t="shared" si="51"/>
        <v>INTERIOR - INGGUARNICIONES PARA COPETINPart. de Vtas (KILOS) - Product</v>
      </c>
      <c r="I3274" s="1">
        <v>100</v>
      </c>
      <c r="J3274" s="1">
        <v>100</v>
      </c>
      <c r="K3274" s="1">
        <v>100</v>
      </c>
      <c r="L3274" s="1">
        <v>100</v>
      </c>
      <c r="M3274" s="1">
        <v>100</v>
      </c>
      <c r="N3274" s="1">
        <v>100</v>
      </c>
      <c r="O3274" s="1">
        <v>100</v>
      </c>
      <c r="P3274" s="1">
        <v>100</v>
      </c>
      <c r="Q3274" s="1">
        <v>100</v>
      </c>
      <c r="R3274" s="1">
        <v>100</v>
      </c>
      <c r="S3274" s="1">
        <v>100</v>
      </c>
      <c r="T3274" s="1">
        <v>100</v>
      </c>
      <c r="U3274" s="1">
        <v>100</v>
      </c>
      <c r="V3274" s="1">
        <v>100</v>
      </c>
      <c r="W3274" s="1">
        <v>100</v>
      </c>
      <c r="X3274" s="1">
        <v>100</v>
      </c>
      <c r="Y3274" s="1">
        <v>100</v>
      </c>
      <c r="Z3274" s="1">
        <v>100</v>
      </c>
      <c r="AA3274" s="1">
        <v>100</v>
      </c>
      <c r="AB3274" s="1">
        <v>100</v>
      </c>
      <c r="AC3274" s="1">
        <v>100</v>
      </c>
      <c r="AD3274" s="1">
        <v>100</v>
      </c>
      <c r="AE3274" s="1">
        <v>100</v>
      </c>
      <c r="AF3274" s="1">
        <v>100</v>
      </c>
      <c r="AG3274" s="1">
        <v>100</v>
      </c>
      <c r="AH3274" s="1">
        <v>100</v>
      </c>
      <c r="AI3274" s="1">
        <v>100</v>
      </c>
      <c r="AJ3274" s="1">
        <v>100</v>
      </c>
      <c r="AK3274" s="1">
        <v>100</v>
      </c>
      <c r="AL3274" s="1">
        <v>100</v>
      </c>
      <c r="AM3274" s="1">
        <v>100</v>
      </c>
      <c r="AN3274" s="1">
        <v>100</v>
      </c>
      <c r="AO3274" s="1">
        <v>100</v>
      </c>
      <c r="AP3274" s="1">
        <v>100</v>
      </c>
      <c r="AQ3274" s="1">
        <v>100</v>
      </c>
      <c r="AR3274" s="1">
        <v>100</v>
      </c>
      <c r="AS3274" s="1">
        <v>100</v>
      </c>
      <c r="AT3274" s="1">
        <v>100</v>
      </c>
      <c r="AU3274" t="str">
        <f>IF(D3274="","",INDEX([1]DICCIONARIO!$G$21:$H$33,MATCH('DATA NIQ'!D3274,[1]DICCIONARIO!$G$21:$G$33,0),2))</f>
        <v/>
      </c>
    </row>
    <row r="3275" spans="1:47" ht="14.45" hidden="1" customHeight="1" x14ac:dyDescent="0.25">
      <c r="A3275" t="s">
        <v>391</v>
      </c>
      <c r="B3275" s="2" t="s">
        <v>349</v>
      </c>
      <c r="G3275" t="s">
        <v>357</v>
      </c>
      <c r="H3275" s="3" t="str">
        <f t="shared" si="51"/>
        <v>INTERIOR - INGGUARNICIONES PARA COPETINPart. de Vtas Valor - Product</v>
      </c>
      <c r="I3275" s="1">
        <v>100</v>
      </c>
      <c r="J3275" s="1">
        <v>100</v>
      </c>
      <c r="K3275" s="1">
        <v>100</v>
      </c>
      <c r="L3275" s="1">
        <v>100</v>
      </c>
      <c r="M3275" s="1">
        <v>100</v>
      </c>
      <c r="N3275" s="1">
        <v>100</v>
      </c>
      <c r="O3275" s="1">
        <v>100</v>
      </c>
      <c r="P3275" s="1">
        <v>100</v>
      </c>
      <c r="Q3275" s="1">
        <v>100</v>
      </c>
      <c r="R3275" s="1">
        <v>100</v>
      </c>
      <c r="S3275" s="1">
        <v>100</v>
      </c>
      <c r="T3275" s="1">
        <v>100</v>
      </c>
      <c r="U3275" s="1">
        <v>100</v>
      </c>
      <c r="V3275" s="1">
        <v>100</v>
      </c>
      <c r="W3275" s="1">
        <v>100</v>
      </c>
      <c r="X3275" s="1">
        <v>100</v>
      </c>
      <c r="Y3275" s="1">
        <v>100</v>
      </c>
      <c r="Z3275" s="1">
        <v>100</v>
      </c>
      <c r="AA3275" s="1">
        <v>100</v>
      </c>
      <c r="AB3275" s="1">
        <v>100</v>
      </c>
      <c r="AC3275" s="1">
        <v>100</v>
      </c>
      <c r="AD3275" s="1">
        <v>100</v>
      </c>
      <c r="AE3275" s="1">
        <v>100</v>
      </c>
      <c r="AF3275" s="1">
        <v>100</v>
      </c>
      <c r="AG3275" s="1">
        <v>100</v>
      </c>
      <c r="AH3275" s="1">
        <v>100</v>
      </c>
      <c r="AI3275" s="1">
        <v>100</v>
      </c>
      <c r="AJ3275" s="1">
        <v>100</v>
      </c>
      <c r="AK3275" s="1">
        <v>100</v>
      </c>
      <c r="AL3275" s="1">
        <v>100</v>
      </c>
      <c r="AM3275" s="1">
        <v>100</v>
      </c>
      <c r="AN3275" s="1">
        <v>100</v>
      </c>
      <c r="AO3275" s="1">
        <v>100</v>
      </c>
      <c r="AP3275" s="1">
        <v>100</v>
      </c>
      <c r="AQ3275" s="1">
        <v>100</v>
      </c>
      <c r="AR3275" s="1">
        <v>100</v>
      </c>
      <c r="AS3275" s="1">
        <v>100</v>
      </c>
      <c r="AT3275" s="1">
        <v>100</v>
      </c>
      <c r="AU3275" t="str">
        <f>IF(D3275="","",INDEX([1]DICCIONARIO!$G$21:$H$33,MATCH('DATA NIQ'!D3275,[1]DICCIONARIO!$G$21:$G$33,0),2))</f>
        <v/>
      </c>
    </row>
    <row r="3276" spans="1:47" ht="14.45" customHeight="1" x14ac:dyDescent="0.25">
      <c r="A3276" t="s">
        <v>391</v>
      </c>
      <c r="B3276" s="2" t="s">
        <v>349</v>
      </c>
      <c r="C3276" t="s">
        <v>17</v>
      </c>
      <c r="G3276" t="s">
        <v>350</v>
      </c>
      <c r="H3276" s="3" t="str">
        <f t="shared" si="51"/>
        <v>INTERIOR - INGGUARNICIONES PARA COPETINPEPSICOVtas (KILOS)</v>
      </c>
      <c r="I3276" s="4">
        <v>1108921.0290000001</v>
      </c>
      <c r="J3276" s="4">
        <v>1108650.9739999999</v>
      </c>
      <c r="K3276" s="4">
        <v>1158848.125</v>
      </c>
      <c r="L3276" s="4">
        <v>1174595.9709999999</v>
      </c>
      <c r="M3276" s="4">
        <v>1132220.662</v>
      </c>
      <c r="N3276" s="4">
        <v>1243259.9620000001</v>
      </c>
      <c r="O3276" s="4">
        <v>1261468.7609999999</v>
      </c>
      <c r="P3276" s="4">
        <v>1382799.2379999999</v>
      </c>
      <c r="Q3276" s="4">
        <v>1489245.5660000001</v>
      </c>
      <c r="R3276" s="4">
        <v>1254806.8559999999</v>
      </c>
      <c r="S3276" s="4">
        <v>1227340.324</v>
      </c>
      <c r="T3276" s="4">
        <v>1121417.706</v>
      </c>
      <c r="U3276" s="4">
        <v>1065856.6459999999</v>
      </c>
      <c r="V3276" s="4">
        <v>1039064.218</v>
      </c>
      <c r="W3276" s="4">
        <v>1062419.5859999999</v>
      </c>
      <c r="X3276" s="4">
        <v>1012871.478</v>
      </c>
      <c r="Y3276" s="4">
        <v>1039389.272</v>
      </c>
      <c r="Z3276" s="4">
        <v>1121459.6000000001</v>
      </c>
      <c r="AA3276" s="4">
        <v>1023948.635</v>
      </c>
      <c r="AB3276" s="4">
        <v>985226.93299999996</v>
      </c>
      <c r="AC3276" s="4">
        <v>1008692.808</v>
      </c>
      <c r="AD3276" s="4">
        <v>871886.13800000004</v>
      </c>
      <c r="AE3276" s="4">
        <v>831206.25699999998</v>
      </c>
      <c r="AF3276" s="4">
        <v>769551.23</v>
      </c>
      <c r="AG3276" s="4">
        <v>759675.49899999995</v>
      </c>
      <c r="AH3276" s="4">
        <v>702620.26300000004</v>
      </c>
      <c r="AI3276" s="4">
        <v>783606.25100000005</v>
      </c>
      <c r="AJ3276" s="4">
        <v>770661.85</v>
      </c>
      <c r="AK3276" s="4">
        <v>780707.45200000005</v>
      </c>
      <c r="AL3276" s="4">
        <v>910924.51800000004</v>
      </c>
      <c r="AM3276" s="4">
        <v>857712.67799999996</v>
      </c>
      <c r="AN3276" s="4">
        <v>932273.38899999997</v>
      </c>
      <c r="AO3276" s="4">
        <v>978242.14800000004</v>
      </c>
      <c r="AP3276" s="4">
        <v>935068.55099999998</v>
      </c>
      <c r="AQ3276" s="4">
        <v>952007.00699999998</v>
      </c>
      <c r="AR3276" s="4">
        <v>929521.86600000004</v>
      </c>
      <c r="AS3276" s="4">
        <v>932356.62800000003</v>
      </c>
      <c r="AT3276" s="4">
        <v>895305.75399999996</v>
      </c>
      <c r="AU3276" t="str">
        <f>IF(D3276="","",INDEX([1]DICCIONARIO!$G$21:$H$33,MATCH('DATA NIQ'!D3276,[1]DICCIONARIO!$G$21:$G$33,0),2))</f>
        <v/>
      </c>
    </row>
    <row r="3277" spans="1:47" ht="14.45" customHeight="1" x14ac:dyDescent="0.25">
      <c r="A3277" t="s">
        <v>391</v>
      </c>
      <c r="B3277" s="2" t="s">
        <v>349</v>
      </c>
      <c r="C3277" t="s">
        <v>17</v>
      </c>
      <c r="G3277" t="s">
        <v>351</v>
      </c>
      <c r="H3277" s="3" t="str">
        <f t="shared" si="51"/>
        <v>INTERIOR - INGGUARNICIONES PARA COPETINPEPSICOCompras (KILOS)</v>
      </c>
      <c r="I3277" s="4">
        <v>1034122.084</v>
      </c>
      <c r="J3277" s="4">
        <v>1043469.784</v>
      </c>
      <c r="K3277" s="4">
        <v>1074621.1089999999</v>
      </c>
      <c r="L3277" s="4">
        <v>1105110.95</v>
      </c>
      <c r="M3277" s="4">
        <v>1048685.1140000001</v>
      </c>
      <c r="N3277" s="4">
        <v>1225663.3189999999</v>
      </c>
      <c r="O3277" s="4">
        <v>1165766.925</v>
      </c>
      <c r="P3277" s="4">
        <v>1306979.5830000001</v>
      </c>
      <c r="Q3277" s="4">
        <v>1365606.838</v>
      </c>
      <c r="R3277" s="4">
        <v>1140467.942</v>
      </c>
      <c r="S3277" s="4">
        <v>1148874.862</v>
      </c>
      <c r="T3277" s="4">
        <v>1071400.9280000001</v>
      </c>
      <c r="U3277" s="4">
        <v>985937.96499999997</v>
      </c>
      <c r="V3277" s="4">
        <v>963146.66</v>
      </c>
      <c r="W3277" s="4">
        <v>980418.56900000002</v>
      </c>
      <c r="X3277" s="4">
        <v>987295.57299999997</v>
      </c>
      <c r="Y3277" s="4">
        <v>921028.69499999995</v>
      </c>
      <c r="Z3277" s="4">
        <v>1083006.2169999999</v>
      </c>
      <c r="AA3277" s="4">
        <v>933756.61800000002</v>
      </c>
      <c r="AB3277" s="4">
        <v>952308.84499999997</v>
      </c>
      <c r="AC3277" s="4">
        <v>1002664.249</v>
      </c>
      <c r="AD3277" s="4">
        <v>830216.45299999998</v>
      </c>
      <c r="AE3277" s="4">
        <v>788619.94499999995</v>
      </c>
      <c r="AF3277" s="4">
        <v>704976.98899999994</v>
      </c>
      <c r="AG3277" s="4">
        <v>684001.71299999999</v>
      </c>
      <c r="AH3277" s="4">
        <v>659633.62199999997</v>
      </c>
      <c r="AI3277" s="4">
        <v>756775.47900000005</v>
      </c>
      <c r="AJ3277" s="4">
        <v>753594.75199999998</v>
      </c>
      <c r="AK3277" s="4">
        <v>756814.88899999997</v>
      </c>
      <c r="AL3277" s="4">
        <v>842483.19400000002</v>
      </c>
      <c r="AM3277" s="4">
        <v>675670.13899999997</v>
      </c>
      <c r="AN3277" s="4">
        <v>744506.26</v>
      </c>
      <c r="AO3277" s="4">
        <v>799183.14099999995</v>
      </c>
      <c r="AP3277" s="4">
        <v>737670.67599999998</v>
      </c>
      <c r="AQ3277" s="4">
        <v>748506.06799999997</v>
      </c>
      <c r="AR3277" s="4">
        <v>719005.62800000003</v>
      </c>
      <c r="AS3277" s="4">
        <v>748053.522</v>
      </c>
      <c r="AT3277" s="4">
        <v>699510.04299999995</v>
      </c>
      <c r="AU3277" t="str">
        <f>IF(D3277="","",INDEX([1]DICCIONARIO!$G$21:$H$33,MATCH('DATA NIQ'!D3277,[1]DICCIONARIO!$G$21:$G$33,0),2))</f>
        <v/>
      </c>
    </row>
    <row r="3278" spans="1:47" ht="14.45" customHeight="1" x14ac:dyDescent="0.25">
      <c r="A3278" t="s">
        <v>391</v>
      </c>
      <c r="B3278" s="2" t="s">
        <v>349</v>
      </c>
      <c r="C3278" t="s">
        <v>17</v>
      </c>
      <c r="G3278" t="s">
        <v>352</v>
      </c>
      <c r="H3278" s="3" t="str">
        <f t="shared" si="51"/>
        <v>INTERIOR - INGGUARNICIONES PARA COPETINPEPSICOInventario (KILOS)</v>
      </c>
      <c r="I3278" s="4">
        <v>341686.37599999999</v>
      </c>
      <c r="J3278" s="4">
        <v>360553.11900000001</v>
      </c>
      <c r="K3278" s="4">
        <v>351816.24300000002</v>
      </c>
      <c r="L3278" s="4">
        <v>365516.09399999998</v>
      </c>
      <c r="M3278" s="4">
        <v>363046.74300000002</v>
      </c>
      <c r="N3278" s="4">
        <v>435560.61800000002</v>
      </c>
      <c r="O3278" s="4">
        <v>400979.33100000001</v>
      </c>
      <c r="P3278" s="4">
        <v>459260.79399999999</v>
      </c>
      <c r="Q3278" s="4">
        <v>455556.93800000002</v>
      </c>
      <c r="R3278" s="4">
        <v>402065.4</v>
      </c>
      <c r="S3278" s="4">
        <v>392259.049</v>
      </c>
      <c r="T3278" s="4">
        <v>408358.14799999999</v>
      </c>
      <c r="U3278" s="4">
        <v>386569.93099999998</v>
      </c>
      <c r="V3278" s="4">
        <v>390547.375</v>
      </c>
      <c r="W3278" s="4">
        <v>375433.505</v>
      </c>
      <c r="X3278" s="4">
        <v>413003.1</v>
      </c>
      <c r="Y3278" s="4">
        <v>374983.16899999999</v>
      </c>
      <c r="Z3278" s="4">
        <v>426712.81800000003</v>
      </c>
      <c r="AA3278" s="4">
        <v>389512.85200000001</v>
      </c>
      <c r="AB3278" s="4">
        <v>405865.13099999999</v>
      </c>
      <c r="AC3278" s="4">
        <v>446204.46299999999</v>
      </c>
      <c r="AD3278" s="4">
        <v>434403.64600000001</v>
      </c>
      <c r="AE3278" s="4">
        <v>424457.66</v>
      </c>
      <c r="AF3278" s="4">
        <v>393895.17300000001</v>
      </c>
      <c r="AG3278" s="4">
        <v>336075.43300000002</v>
      </c>
      <c r="AH3278" s="4">
        <v>304095.45299999998</v>
      </c>
      <c r="AI3278" s="4">
        <v>318105.65000000002</v>
      </c>
      <c r="AJ3278" s="4">
        <v>338428.592</v>
      </c>
      <c r="AK3278" s="4">
        <v>345572.288</v>
      </c>
      <c r="AL3278" s="4">
        <v>368157.36099999998</v>
      </c>
      <c r="AM3278" s="4">
        <v>339606.73700000002</v>
      </c>
      <c r="AN3278" s="4">
        <v>332361.18599999999</v>
      </c>
      <c r="AO3278" s="4">
        <v>351487.4</v>
      </c>
      <c r="AP3278" s="4">
        <v>347621.48</v>
      </c>
      <c r="AQ3278" s="4">
        <v>351715.84899999999</v>
      </c>
      <c r="AR3278" s="4">
        <v>330265.255</v>
      </c>
      <c r="AS3278" s="4">
        <v>336136.94199999998</v>
      </c>
      <c r="AT3278" s="4">
        <v>307601.114</v>
      </c>
      <c r="AU3278" t="str">
        <f>IF(D3278="","",INDEX([1]DICCIONARIO!$G$21:$H$33,MATCH('DATA NIQ'!D3278,[1]DICCIONARIO!$G$21:$G$33,0),2))</f>
        <v/>
      </c>
    </row>
    <row r="3279" spans="1:47" ht="14.45" hidden="1" customHeight="1" x14ac:dyDescent="0.25">
      <c r="A3279" t="s">
        <v>391</v>
      </c>
      <c r="B3279" s="2" t="s">
        <v>349</v>
      </c>
      <c r="C3279" t="s">
        <v>17</v>
      </c>
      <c r="G3279" t="s">
        <v>353</v>
      </c>
      <c r="H3279" s="3" t="str">
        <f t="shared" si="51"/>
        <v>INTERIOR - INGGUARNICIONES PARA COPETINPEPSICOVtas Valor</v>
      </c>
      <c r="I3279" s="3">
        <v>2697180262.322</v>
      </c>
      <c r="J3279" s="3">
        <v>2833023690.638</v>
      </c>
      <c r="K3279" s="3">
        <v>3115334342.467</v>
      </c>
      <c r="L3279" s="3">
        <v>3441803372.7220001</v>
      </c>
      <c r="M3279" s="3">
        <v>3531318646.198</v>
      </c>
      <c r="N3279" s="3">
        <v>4196986526.3959999</v>
      </c>
      <c r="O3279" s="3">
        <v>4611075696.9499998</v>
      </c>
      <c r="P3279" s="3">
        <v>5395398035.1149998</v>
      </c>
      <c r="Q3279" s="3">
        <v>6324784702.8879995</v>
      </c>
      <c r="R3279" s="3">
        <v>5878779447.3570004</v>
      </c>
      <c r="S3279" s="3">
        <v>6230586033.941</v>
      </c>
      <c r="T3279" s="3">
        <v>6039556731.9239998</v>
      </c>
      <c r="U3279" s="3">
        <v>6180195197.4619999</v>
      </c>
      <c r="V3279" s="3">
        <v>6274922763.6020002</v>
      </c>
      <c r="W3279" s="3">
        <v>6893595073.3500004</v>
      </c>
      <c r="X3279" s="3">
        <v>7670947769.4130001</v>
      </c>
      <c r="Y3279" s="3">
        <v>8949102772.5240002</v>
      </c>
      <c r="Z3279" s="3">
        <v>10674907429.246</v>
      </c>
      <c r="AA3279" s="3">
        <v>10806356240.643999</v>
      </c>
      <c r="AB3279" s="3">
        <v>12177026841.754</v>
      </c>
      <c r="AC3279" s="3">
        <v>15583741502.407</v>
      </c>
      <c r="AD3279" s="3">
        <v>16442786141.476999</v>
      </c>
      <c r="AE3279" s="3">
        <v>17409351592.992001</v>
      </c>
      <c r="AF3279" s="3">
        <v>17081564594.563</v>
      </c>
      <c r="AG3279" s="3">
        <v>18457611424.125999</v>
      </c>
      <c r="AH3279" s="3">
        <v>17742814691.938</v>
      </c>
      <c r="AI3279" s="3">
        <v>20557327243.935001</v>
      </c>
      <c r="AJ3279" s="3">
        <v>20797048487.952999</v>
      </c>
      <c r="AK3279" s="3">
        <v>21472820409.823002</v>
      </c>
      <c r="AL3279" s="3">
        <v>25116726959.775002</v>
      </c>
      <c r="AM3279" s="3">
        <v>24033581251.056</v>
      </c>
      <c r="AN3279" s="3">
        <v>26241706571.810001</v>
      </c>
      <c r="AO3279" s="3">
        <v>28245293521.116001</v>
      </c>
      <c r="AP3279" s="3">
        <v>27619999652.203999</v>
      </c>
      <c r="AQ3279" s="3">
        <v>28482292716.581001</v>
      </c>
      <c r="AR3279" s="3">
        <v>28286203527.428001</v>
      </c>
      <c r="AS3279" s="3">
        <v>28820704187.514</v>
      </c>
      <c r="AT3279" s="3">
        <v>27955056099.831001</v>
      </c>
      <c r="AU3279" t="str">
        <f>IF(D3279="","",INDEX([1]DICCIONARIO!$G$21:$H$33,MATCH('DATA NIQ'!D3279,[1]DICCIONARIO!$G$21:$G$33,0),2))</f>
        <v/>
      </c>
    </row>
    <row r="3280" spans="1:47" hidden="1" x14ac:dyDescent="0.25">
      <c r="A3280" t="s">
        <v>391</v>
      </c>
      <c r="B3280" s="2" t="s">
        <v>349</v>
      </c>
      <c r="C3280" t="s">
        <v>17</v>
      </c>
      <c r="G3280" t="s">
        <v>354</v>
      </c>
      <c r="H3280" s="3" t="str">
        <f t="shared" si="51"/>
        <v>INTERIOR - INGGUARNICIONES PARA COPETINPEPSICODist. Num. Tiendas Handling (C)</v>
      </c>
      <c r="I3280" s="1">
        <v>70.304000000000002</v>
      </c>
      <c r="J3280" s="1">
        <v>70.954999999999998</v>
      </c>
      <c r="K3280" s="1">
        <v>69.644999999999996</v>
      </c>
      <c r="L3280" s="1">
        <v>69.253</v>
      </c>
      <c r="M3280" s="1">
        <v>69.174000000000007</v>
      </c>
      <c r="N3280" s="1">
        <v>69.436000000000007</v>
      </c>
      <c r="O3280" s="1">
        <v>69.087000000000003</v>
      </c>
      <c r="P3280" s="1">
        <v>68.593000000000004</v>
      </c>
      <c r="Q3280" s="1">
        <v>67.866</v>
      </c>
      <c r="R3280" s="1">
        <v>68.222999999999999</v>
      </c>
      <c r="S3280" s="1">
        <v>67.537000000000006</v>
      </c>
      <c r="T3280" s="1">
        <v>66.501999999999995</v>
      </c>
      <c r="U3280" s="1">
        <v>68.665999999999997</v>
      </c>
      <c r="V3280" s="1">
        <v>68.856999999999999</v>
      </c>
      <c r="W3280" s="1">
        <v>68.305999999999997</v>
      </c>
      <c r="X3280" s="1">
        <v>67.343000000000004</v>
      </c>
      <c r="Y3280" s="1">
        <v>66.837999999999994</v>
      </c>
      <c r="Z3280" s="1">
        <v>66.58</v>
      </c>
      <c r="AA3280" s="1">
        <v>66.436000000000007</v>
      </c>
      <c r="AB3280" s="1">
        <v>65.632999999999996</v>
      </c>
      <c r="AC3280" s="1">
        <v>65.203000000000003</v>
      </c>
      <c r="AD3280" s="1">
        <v>66.350999999999999</v>
      </c>
      <c r="AE3280" s="1">
        <v>65.614000000000004</v>
      </c>
      <c r="AF3280" s="1">
        <v>64.710999999999999</v>
      </c>
      <c r="AG3280" s="1">
        <v>66.778000000000006</v>
      </c>
      <c r="AH3280" s="1">
        <v>66.325000000000003</v>
      </c>
      <c r="AI3280" s="1">
        <v>65.489999999999995</v>
      </c>
      <c r="AJ3280" s="1">
        <v>67.204999999999998</v>
      </c>
      <c r="AK3280" s="1">
        <v>66.003</v>
      </c>
      <c r="AL3280" s="1">
        <v>67.144999999999996</v>
      </c>
      <c r="AM3280" s="1">
        <v>66.745999999999995</v>
      </c>
      <c r="AN3280" s="1">
        <v>67.650000000000006</v>
      </c>
      <c r="AO3280" s="1">
        <v>66.492999999999995</v>
      </c>
      <c r="AP3280" s="1">
        <v>67.013999999999996</v>
      </c>
      <c r="AQ3280" s="1">
        <v>67.676000000000002</v>
      </c>
      <c r="AR3280" s="1">
        <v>66.625</v>
      </c>
      <c r="AS3280" s="1">
        <v>67.683999999999997</v>
      </c>
      <c r="AT3280" s="1">
        <v>67.289000000000001</v>
      </c>
      <c r="AU3280" t="str">
        <f>IF(D3280="","",INDEX([1]DICCIONARIO!$G$21:$H$33,MATCH('DATA NIQ'!D3280,[1]DICCIONARIO!$G$21:$G$33,0),2))</f>
        <v/>
      </c>
    </row>
    <row r="3281" spans="1:47" ht="14.45" hidden="1" customHeight="1" x14ac:dyDescent="0.25">
      <c r="A3281" t="s">
        <v>391</v>
      </c>
      <c r="B3281" s="2" t="s">
        <v>349</v>
      </c>
      <c r="C3281" t="s">
        <v>17</v>
      </c>
      <c r="G3281" t="s">
        <v>355</v>
      </c>
      <c r="H3281" s="3" t="str">
        <f t="shared" si="51"/>
        <v>INTERIOR - INGGUARNICIONES PARA COPETINPEPSICODist. Pond. Tiendas Handling</v>
      </c>
      <c r="I3281" s="1">
        <v>93.180999999999997</v>
      </c>
      <c r="J3281" s="1">
        <v>93.561000000000007</v>
      </c>
      <c r="K3281" s="1">
        <v>94.268000000000001</v>
      </c>
      <c r="L3281" s="1">
        <v>94.236999999999995</v>
      </c>
      <c r="M3281" s="1">
        <v>93.650999999999996</v>
      </c>
      <c r="N3281" s="1">
        <v>93.46</v>
      </c>
      <c r="O3281" s="1">
        <v>93.391999999999996</v>
      </c>
      <c r="P3281" s="1">
        <v>93.816000000000003</v>
      </c>
      <c r="Q3281" s="1">
        <v>93.765000000000001</v>
      </c>
      <c r="R3281" s="1">
        <v>93.674000000000007</v>
      </c>
      <c r="S3281" s="1">
        <v>93.186000000000007</v>
      </c>
      <c r="T3281" s="1">
        <v>93.213999999999999</v>
      </c>
      <c r="U3281" s="1">
        <v>94.159000000000006</v>
      </c>
      <c r="V3281" s="1">
        <v>93.966999999999999</v>
      </c>
      <c r="W3281" s="1">
        <v>94.248999999999995</v>
      </c>
      <c r="X3281" s="1">
        <v>93.554000000000002</v>
      </c>
      <c r="Y3281" s="1">
        <v>92.363</v>
      </c>
      <c r="Z3281" s="1">
        <v>92.292000000000002</v>
      </c>
      <c r="AA3281" s="1">
        <v>91.953999999999994</v>
      </c>
      <c r="AB3281" s="1">
        <v>91.869</v>
      </c>
      <c r="AC3281" s="1">
        <v>92.08</v>
      </c>
      <c r="AD3281" s="1">
        <v>94.718999999999994</v>
      </c>
      <c r="AE3281" s="1">
        <v>93.745000000000005</v>
      </c>
      <c r="AF3281" s="1">
        <v>93.878</v>
      </c>
      <c r="AG3281" s="1">
        <v>93.769000000000005</v>
      </c>
      <c r="AH3281" s="1">
        <v>93.492000000000004</v>
      </c>
      <c r="AI3281" s="1">
        <v>92.585999999999999</v>
      </c>
      <c r="AJ3281" s="1">
        <v>93.221000000000004</v>
      </c>
      <c r="AK3281" s="1">
        <v>93.073999999999998</v>
      </c>
      <c r="AL3281" s="1">
        <v>92.614999999999995</v>
      </c>
      <c r="AM3281" s="1">
        <v>92.600999999999999</v>
      </c>
      <c r="AN3281" s="1">
        <v>93.117000000000004</v>
      </c>
      <c r="AO3281" s="1">
        <v>93.391999999999996</v>
      </c>
      <c r="AP3281" s="1">
        <v>93.700999999999993</v>
      </c>
      <c r="AQ3281" s="1">
        <v>93.867000000000004</v>
      </c>
      <c r="AR3281" s="1">
        <v>93.647999999999996</v>
      </c>
      <c r="AS3281" s="1">
        <v>93.478999999999999</v>
      </c>
      <c r="AT3281" s="1">
        <v>93.037999999999997</v>
      </c>
      <c r="AU3281" t="str">
        <f>IF(D3281="","",INDEX([1]DICCIONARIO!$G$21:$H$33,MATCH('DATA NIQ'!D3281,[1]DICCIONARIO!$G$21:$G$33,0),2))</f>
        <v/>
      </c>
    </row>
    <row r="3282" spans="1:47" ht="14.45" hidden="1" customHeight="1" x14ac:dyDescent="0.25">
      <c r="A3282" t="s">
        <v>391</v>
      </c>
      <c r="B3282" s="2" t="s">
        <v>349</v>
      </c>
      <c r="C3282" t="s">
        <v>17</v>
      </c>
      <c r="G3282" t="s">
        <v>356</v>
      </c>
      <c r="H3282" s="3" t="str">
        <f t="shared" si="51"/>
        <v>INTERIOR - INGGUARNICIONES PARA COPETINPEPSICOPart. de Vtas (KILOS) - Product</v>
      </c>
      <c r="I3282" s="1">
        <v>47.023000000000003</v>
      </c>
      <c r="J3282" s="1">
        <v>45.938000000000002</v>
      </c>
      <c r="K3282" s="1">
        <v>44.908000000000001</v>
      </c>
      <c r="L3282" s="1">
        <v>45.786000000000001</v>
      </c>
      <c r="M3282" s="1">
        <v>45.566000000000003</v>
      </c>
      <c r="N3282" s="1">
        <v>45.183999999999997</v>
      </c>
      <c r="O3282" s="1">
        <v>45.636000000000003</v>
      </c>
      <c r="P3282" s="1">
        <v>41.331000000000003</v>
      </c>
      <c r="Q3282" s="1">
        <v>43.521000000000001</v>
      </c>
      <c r="R3282" s="1">
        <v>44.918999999999997</v>
      </c>
      <c r="S3282" s="1">
        <v>43.997999999999998</v>
      </c>
      <c r="T3282" s="1">
        <v>43.948999999999998</v>
      </c>
      <c r="U3282" s="1">
        <v>43.51</v>
      </c>
      <c r="V3282" s="1">
        <v>44.454999999999998</v>
      </c>
      <c r="W3282" s="1">
        <v>41.892000000000003</v>
      </c>
      <c r="X3282" s="1">
        <v>40.816000000000003</v>
      </c>
      <c r="Y3282" s="1">
        <v>41.792999999999999</v>
      </c>
      <c r="Z3282" s="1">
        <v>42.631999999999998</v>
      </c>
      <c r="AA3282" s="1">
        <v>40.322000000000003</v>
      </c>
      <c r="AB3282" s="1">
        <v>34.872999999999998</v>
      </c>
      <c r="AC3282" s="1">
        <v>38.627000000000002</v>
      </c>
      <c r="AD3282" s="1">
        <v>40.182000000000002</v>
      </c>
      <c r="AE3282" s="1">
        <v>39.261000000000003</v>
      </c>
      <c r="AF3282" s="1">
        <v>38.593000000000004</v>
      </c>
      <c r="AG3282" s="1">
        <v>37.902999999999999</v>
      </c>
      <c r="AH3282" s="1">
        <v>35.970999999999997</v>
      </c>
      <c r="AI3282" s="1">
        <v>35.673999999999999</v>
      </c>
      <c r="AJ3282" s="1">
        <v>36.661000000000001</v>
      </c>
      <c r="AK3282" s="1">
        <v>37.473999999999997</v>
      </c>
      <c r="AL3282" s="1">
        <v>39.795000000000002</v>
      </c>
      <c r="AM3282" s="1">
        <v>38.139000000000003</v>
      </c>
      <c r="AN3282" s="1">
        <v>33.179000000000002</v>
      </c>
      <c r="AO3282" s="1">
        <v>34.043999999999997</v>
      </c>
      <c r="AP3282" s="1">
        <v>37.179000000000002</v>
      </c>
      <c r="AQ3282" s="1">
        <v>37.42</v>
      </c>
      <c r="AR3282" s="1">
        <v>38.33</v>
      </c>
      <c r="AS3282" s="1">
        <v>38.738</v>
      </c>
      <c r="AT3282" s="1">
        <v>37.939</v>
      </c>
      <c r="AU3282" t="str">
        <f>IF(D3282="","",INDEX([1]DICCIONARIO!$G$21:$H$33,MATCH('DATA NIQ'!D3282,[1]DICCIONARIO!$G$21:$G$33,0),2))</f>
        <v/>
      </c>
    </row>
    <row r="3283" spans="1:47" ht="14.45" hidden="1" customHeight="1" x14ac:dyDescent="0.25">
      <c r="A3283" t="s">
        <v>391</v>
      </c>
      <c r="B3283" s="2" t="s">
        <v>349</v>
      </c>
      <c r="C3283" t="s">
        <v>17</v>
      </c>
      <c r="G3283" t="s">
        <v>357</v>
      </c>
      <c r="H3283" s="3" t="str">
        <f t="shared" si="51"/>
        <v>INTERIOR - INGGUARNICIONES PARA COPETINPEPSICOPart. de Vtas Valor - Product</v>
      </c>
      <c r="I3283" s="1">
        <v>61.031999999999996</v>
      </c>
      <c r="J3283" s="1">
        <v>60.225999999999999</v>
      </c>
      <c r="K3283" s="1">
        <v>59.232999999999997</v>
      </c>
      <c r="L3283" s="1">
        <v>59.948999999999998</v>
      </c>
      <c r="M3283" s="1">
        <v>59.874000000000002</v>
      </c>
      <c r="N3283" s="1">
        <v>59.837000000000003</v>
      </c>
      <c r="O3283" s="1">
        <v>60.430999999999997</v>
      </c>
      <c r="P3283" s="1">
        <v>57.738</v>
      </c>
      <c r="Q3283" s="1">
        <v>60.186999999999998</v>
      </c>
      <c r="R3283" s="1">
        <v>61.466000000000001</v>
      </c>
      <c r="S3283" s="1">
        <v>61.216999999999999</v>
      </c>
      <c r="T3283" s="1">
        <v>60.348999999999997</v>
      </c>
      <c r="U3283" s="1">
        <v>60.252000000000002</v>
      </c>
      <c r="V3283" s="1">
        <v>60.476999999999997</v>
      </c>
      <c r="W3283" s="1">
        <v>57.65</v>
      </c>
      <c r="X3283" s="1">
        <v>57.704999999999998</v>
      </c>
      <c r="Y3283" s="1">
        <v>58.185000000000002</v>
      </c>
      <c r="Z3283" s="1">
        <v>58.44</v>
      </c>
      <c r="AA3283" s="1">
        <v>56.686999999999998</v>
      </c>
      <c r="AB3283" s="1">
        <v>52.216999999999999</v>
      </c>
      <c r="AC3283" s="1">
        <v>55.206000000000003</v>
      </c>
      <c r="AD3283" s="1">
        <v>56.808</v>
      </c>
      <c r="AE3283" s="1">
        <v>57.39</v>
      </c>
      <c r="AF3283" s="1">
        <v>56.168999999999997</v>
      </c>
      <c r="AG3283" s="1">
        <v>55.412999999999997</v>
      </c>
      <c r="AH3283" s="1">
        <v>53.036999999999999</v>
      </c>
      <c r="AI3283" s="1">
        <v>52.505000000000003</v>
      </c>
      <c r="AJ3283" s="1">
        <v>53.1</v>
      </c>
      <c r="AK3283" s="1">
        <v>53.152000000000001</v>
      </c>
      <c r="AL3283" s="1">
        <v>55.21</v>
      </c>
      <c r="AM3283" s="1">
        <v>52.981999999999999</v>
      </c>
      <c r="AN3283" s="1">
        <v>48.076000000000001</v>
      </c>
      <c r="AO3283" s="1">
        <v>48.241</v>
      </c>
      <c r="AP3283" s="1">
        <v>50.585999999999999</v>
      </c>
      <c r="AQ3283" s="1">
        <v>50.392000000000003</v>
      </c>
      <c r="AR3283" s="1">
        <v>51.162999999999997</v>
      </c>
      <c r="AS3283" s="1">
        <v>51.28</v>
      </c>
      <c r="AT3283" s="1">
        <v>50.695</v>
      </c>
      <c r="AU3283" t="str">
        <f>IF(D3283="","",INDEX([1]DICCIONARIO!$G$21:$H$33,MATCH('DATA NIQ'!D3283,[1]DICCIONARIO!$G$21:$G$33,0),2))</f>
        <v/>
      </c>
    </row>
    <row r="3284" spans="1:47" ht="14.45" customHeight="1" x14ac:dyDescent="0.25">
      <c r="A3284" t="s">
        <v>391</v>
      </c>
      <c r="B3284" s="2" t="s">
        <v>349</v>
      </c>
      <c r="C3284" t="s">
        <v>17</v>
      </c>
      <c r="D3284" t="s">
        <v>1</v>
      </c>
      <c r="G3284" t="s">
        <v>350</v>
      </c>
      <c r="H3284" s="3" t="str">
        <f t="shared" si="51"/>
        <v>INTERIOR - INGGUARNICIONES PARA COPETINPEPSICO3DVtas (KILOS)</v>
      </c>
      <c r="I3284" s="4">
        <v>126910.341</v>
      </c>
      <c r="J3284" s="4">
        <v>127384.246</v>
      </c>
      <c r="K3284" s="4">
        <v>122760.20600000001</v>
      </c>
      <c r="L3284" s="4">
        <v>124760.829</v>
      </c>
      <c r="M3284" s="4">
        <v>120636.539</v>
      </c>
      <c r="N3284" s="4">
        <v>129481.374</v>
      </c>
      <c r="O3284" s="4">
        <v>132634.43100000001</v>
      </c>
      <c r="P3284" s="4">
        <v>143149.53200000001</v>
      </c>
      <c r="Q3284" s="4">
        <v>160052.508</v>
      </c>
      <c r="R3284" s="4">
        <v>135100.484</v>
      </c>
      <c r="S3284" s="4">
        <v>132104.76300000001</v>
      </c>
      <c r="T3284" s="4">
        <v>110358.853</v>
      </c>
      <c r="U3284" s="4">
        <v>102518.23699999999</v>
      </c>
      <c r="V3284" s="4">
        <v>93515.843999999997</v>
      </c>
      <c r="W3284" s="4">
        <v>105542.399</v>
      </c>
      <c r="X3284" s="4">
        <v>99468.479999999996</v>
      </c>
      <c r="Y3284" s="4">
        <v>101293.73299999999</v>
      </c>
      <c r="Z3284" s="4">
        <v>109949.99</v>
      </c>
      <c r="AA3284" s="4">
        <v>93879.729000000007</v>
      </c>
      <c r="AB3284" s="4">
        <v>84733.225000000006</v>
      </c>
      <c r="AC3284" s="4">
        <v>90540.232999999993</v>
      </c>
      <c r="AD3284" s="4">
        <v>74740.392999999996</v>
      </c>
      <c r="AE3284" s="4">
        <v>70424.743000000002</v>
      </c>
      <c r="AF3284" s="4">
        <v>64177.396000000001</v>
      </c>
      <c r="AG3284" s="4">
        <v>66254.502999999997</v>
      </c>
      <c r="AH3284" s="4">
        <v>56610.482000000004</v>
      </c>
      <c r="AI3284" s="4">
        <v>62673.139000000003</v>
      </c>
      <c r="AJ3284" s="4">
        <v>64374.495999999999</v>
      </c>
      <c r="AK3284" s="4">
        <v>71095.781000000003</v>
      </c>
      <c r="AL3284" s="4">
        <v>77974.044999999998</v>
      </c>
      <c r="AM3284" s="4">
        <v>67418.857000000004</v>
      </c>
      <c r="AN3284" s="4">
        <v>48506.447999999997</v>
      </c>
      <c r="AO3284" s="4">
        <v>66117.573999999993</v>
      </c>
      <c r="AP3284" s="4">
        <v>77005.589000000007</v>
      </c>
      <c r="AQ3284" s="4">
        <v>80910.402000000002</v>
      </c>
      <c r="AR3284" s="4">
        <v>81498.297999999995</v>
      </c>
      <c r="AS3284" s="4">
        <v>82273.777000000002</v>
      </c>
      <c r="AT3284" s="4">
        <v>73824.706999999995</v>
      </c>
      <c r="AU3284" t="str">
        <f>IF(D3284="","",INDEX([1]DICCIONARIO!$G$21:$H$33,MATCH('DATA NIQ'!D3284,[1]DICCIONARIO!$G$21:$G$33,0),2))</f>
        <v>3D</v>
      </c>
    </row>
    <row r="3285" spans="1:47" ht="14.45" customHeight="1" x14ac:dyDescent="0.25">
      <c r="A3285" t="s">
        <v>391</v>
      </c>
      <c r="B3285" s="2" t="s">
        <v>349</v>
      </c>
      <c r="C3285" t="s">
        <v>17</v>
      </c>
      <c r="D3285" t="s">
        <v>1</v>
      </c>
      <c r="G3285" t="s">
        <v>351</v>
      </c>
      <c r="H3285" s="3" t="str">
        <f t="shared" si="51"/>
        <v>INTERIOR - INGGUARNICIONES PARA COPETINPEPSICO3DCompras (KILOS)</v>
      </c>
      <c r="I3285" s="4">
        <v>123188.65300000001</v>
      </c>
      <c r="J3285" s="4">
        <v>120158.216</v>
      </c>
      <c r="K3285" s="4">
        <v>118882.004</v>
      </c>
      <c r="L3285" s="4">
        <v>120602.701</v>
      </c>
      <c r="M3285" s="4">
        <v>114253.22100000001</v>
      </c>
      <c r="N3285" s="4">
        <v>134367.03099999999</v>
      </c>
      <c r="O3285" s="4">
        <v>132539.505</v>
      </c>
      <c r="P3285" s="4">
        <v>143198.14000000001</v>
      </c>
      <c r="Q3285" s="4">
        <v>160004.117</v>
      </c>
      <c r="R3285" s="4">
        <v>121540.499</v>
      </c>
      <c r="S3285" s="4">
        <v>128135.83900000001</v>
      </c>
      <c r="T3285" s="4">
        <v>108009.886</v>
      </c>
      <c r="U3285" s="4">
        <v>98272.733999999997</v>
      </c>
      <c r="V3285" s="4">
        <v>92031.106</v>
      </c>
      <c r="W3285" s="4">
        <v>101034.711</v>
      </c>
      <c r="X3285" s="4">
        <v>96933.884999999995</v>
      </c>
      <c r="Y3285" s="4">
        <v>86880.409</v>
      </c>
      <c r="Z3285" s="4">
        <v>110986.397</v>
      </c>
      <c r="AA3285" s="4">
        <v>85507.35</v>
      </c>
      <c r="AB3285" s="4">
        <v>86453.08</v>
      </c>
      <c r="AC3285" s="4">
        <v>86892.296000000002</v>
      </c>
      <c r="AD3285" s="4">
        <v>68516.672000000006</v>
      </c>
      <c r="AE3285" s="4">
        <v>72264.797999999995</v>
      </c>
      <c r="AF3285" s="4">
        <v>57851.81</v>
      </c>
      <c r="AG3285" s="4">
        <v>62277.273000000001</v>
      </c>
      <c r="AH3285" s="4">
        <v>55815.411999999997</v>
      </c>
      <c r="AI3285" s="4">
        <v>62604.57</v>
      </c>
      <c r="AJ3285" s="4">
        <v>65316.186999999998</v>
      </c>
      <c r="AK3285" s="4">
        <v>71530.947</v>
      </c>
      <c r="AL3285" s="4">
        <v>72189.244999999995</v>
      </c>
      <c r="AM3285" s="4">
        <v>58663.525999999998</v>
      </c>
      <c r="AN3285" s="4">
        <v>38169.749000000003</v>
      </c>
      <c r="AO3285" s="4">
        <v>72015.008000000002</v>
      </c>
      <c r="AP3285" s="4">
        <v>73367.660999999993</v>
      </c>
      <c r="AQ3285" s="4">
        <v>70002.702000000005</v>
      </c>
      <c r="AR3285" s="4">
        <v>68405.334000000003</v>
      </c>
      <c r="AS3285" s="4">
        <v>70325.683000000005</v>
      </c>
      <c r="AT3285" s="4">
        <v>62361.095000000001</v>
      </c>
      <c r="AU3285" t="str">
        <f>IF(D3285="","",INDEX([1]DICCIONARIO!$G$21:$H$33,MATCH('DATA NIQ'!D3285,[1]DICCIONARIO!$G$21:$G$33,0),2))</f>
        <v>3D</v>
      </c>
    </row>
    <row r="3286" spans="1:47" ht="14.45" customHeight="1" x14ac:dyDescent="0.25">
      <c r="A3286" t="s">
        <v>391</v>
      </c>
      <c r="B3286" s="2" t="s">
        <v>349</v>
      </c>
      <c r="C3286" t="s">
        <v>17</v>
      </c>
      <c r="D3286" t="s">
        <v>1</v>
      </c>
      <c r="G3286" t="s">
        <v>352</v>
      </c>
      <c r="H3286" s="3" t="str">
        <f t="shared" si="51"/>
        <v>INTERIOR - INGGUARNICIONES PARA COPETINPEPSICO3DInventario (KILOS)</v>
      </c>
      <c r="I3286" s="4">
        <v>42790.805</v>
      </c>
      <c r="J3286" s="4">
        <v>41784.360999999997</v>
      </c>
      <c r="K3286" s="4">
        <v>42206.635999999999</v>
      </c>
      <c r="L3286" s="4">
        <v>43777.112000000001</v>
      </c>
      <c r="M3286" s="4">
        <v>43410.677000000003</v>
      </c>
      <c r="N3286" s="4">
        <v>53081.521999999997</v>
      </c>
      <c r="O3286" s="4">
        <v>52969.061000000002</v>
      </c>
      <c r="P3286" s="4">
        <v>54989.506000000001</v>
      </c>
      <c r="Q3286" s="4">
        <v>57847.357000000004</v>
      </c>
      <c r="R3286" s="4">
        <v>46398.811999999998</v>
      </c>
      <c r="S3286" s="4">
        <v>45672.042999999998</v>
      </c>
      <c r="T3286" s="4">
        <v>47268.057999999997</v>
      </c>
      <c r="U3286" s="4">
        <v>44130.593999999997</v>
      </c>
      <c r="V3286" s="4">
        <v>44412.256999999998</v>
      </c>
      <c r="W3286" s="4">
        <v>43709.135999999999</v>
      </c>
      <c r="X3286" s="4">
        <v>47179.254000000001</v>
      </c>
      <c r="Y3286" s="4">
        <v>41385.67</v>
      </c>
      <c r="Z3286" s="4">
        <v>48453.171000000002</v>
      </c>
      <c r="AA3286" s="4">
        <v>40670.69</v>
      </c>
      <c r="AB3286" s="4">
        <v>43152.767</v>
      </c>
      <c r="AC3286" s="4">
        <v>41650.425000000003</v>
      </c>
      <c r="AD3286" s="4">
        <v>36915.872000000003</v>
      </c>
      <c r="AE3286" s="4">
        <v>40015.839999999997</v>
      </c>
      <c r="AF3286" s="4">
        <v>34144.497000000003</v>
      </c>
      <c r="AG3286" s="4">
        <v>30668.350999999999</v>
      </c>
      <c r="AH3286" s="4">
        <v>27892.919000000002</v>
      </c>
      <c r="AI3286" s="4">
        <v>28723.731</v>
      </c>
      <c r="AJ3286" s="4">
        <v>31762.865000000002</v>
      </c>
      <c r="AK3286" s="4">
        <v>34750.714999999997</v>
      </c>
      <c r="AL3286" s="4">
        <v>34784.167999999998</v>
      </c>
      <c r="AM3286" s="4">
        <v>30267.277999999998</v>
      </c>
      <c r="AN3286" s="4">
        <v>17546.348999999998</v>
      </c>
      <c r="AO3286" s="4">
        <v>28089.491000000002</v>
      </c>
      <c r="AP3286" s="4">
        <v>35409.669000000002</v>
      </c>
      <c r="AQ3286" s="4">
        <v>37162.898999999998</v>
      </c>
      <c r="AR3286" s="4">
        <v>34749.756999999998</v>
      </c>
      <c r="AS3286" s="4">
        <v>32606.848000000002</v>
      </c>
      <c r="AT3286" s="4">
        <v>29981.609</v>
      </c>
      <c r="AU3286" t="str">
        <f>IF(D3286="","",INDEX([1]DICCIONARIO!$G$21:$H$33,MATCH('DATA NIQ'!D3286,[1]DICCIONARIO!$G$21:$G$33,0),2))</f>
        <v>3D</v>
      </c>
    </row>
    <row r="3287" spans="1:47" ht="14.45" hidden="1" customHeight="1" x14ac:dyDescent="0.25">
      <c r="A3287" t="s">
        <v>391</v>
      </c>
      <c r="B3287" s="2" t="s">
        <v>349</v>
      </c>
      <c r="C3287" t="s">
        <v>17</v>
      </c>
      <c r="D3287" t="s">
        <v>1</v>
      </c>
      <c r="G3287" t="s">
        <v>353</v>
      </c>
      <c r="H3287" s="3" t="str">
        <f t="shared" si="51"/>
        <v>INTERIOR - INGGUARNICIONES PARA COPETINPEPSICO3DVtas Valor</v>
      </c>
      <c r="I3287" s="3">
        <v>332499414.92299998</v>
      </c>
      <c r="J3287" s="3">
        <v>351184342.21200001</v>
      </c>
      <c r="K3287" s="3">
        <v>361962600.19099998</v>
      </c>
      <c r="L3287" s="3">
        <v>397721608.449</v>
      </c>
      <c r="M3287" s="3">
        <v>407578630.27899998</v>
      </c>
      <c r="N3287" s="3">
        <v>478542065.78600001</v>
      </c>
      <c r="O3287" s="3">
        <v>530555592.14600003</v>
      </c>
      <c r="P3287" s="3">
        <v>612924413.98800004</v>
      </c>
      <c r="Q3287" s="3">
        <v>759112539.15799999</v>
      </c>
      <c r="R3287" s="3">
        <v>694967245.68200004</v>
      </c>
      <c r="S3287" s="3">
        <v>724487450.60599995</v>
      </c>
      <c r="T3287" s="3">
        <v>647513756.19599998</v>
      </c>
      <c r="U3287" s="3">
        <v>654932247.36099994</v>
      </c>
      <c r="V3287" s="3">
        <v>637551708.59399998</v>
      </c>
      <c r="W3287" s="3">
        <v>762543432.273</v>
      </c>
      <c r="X3287" s="3">
        <v>829800444.44700003</v>
      </c>
      <c r="Y3287" s="3">
        <v>944969825.23000002</v>
      </c>
      <c r="Z3287" s="3">
        <v>1133662128.027</v>
      </c>
      <c r="AA3287" s="3">
        <v>1114151840.4389999</v>
      </c>
      <c r="AB3287" s="3">
        <v>1221751446.5780001</v>
      </c>
      <c r="AC3287" s="3">
        <v>1549364500.948</v>
      </c>
      <c r="AD3287" s="3">
        <v>1528063009.2909999</v>
      </c>
      <c r="AE3287" s="3">
        <v>1615817895.553</v>
      </c>
      <c r="AF3287" s="3">
        <v>1566558632.171</v>
      </c>
      <c r="AG3287" s="3">
        <v>1780898231.5120001</v>
      </c>
      <c r="AH3287" s="3">
        <v>1607828865.553</v>
      </c>
      <c r="AI3287" s="3">
        <v>1810451428.8570001</v>
      </c>
      <c r="AJ3287" s="3">
        <v>1894354394.4289999</v>
      </c>
      <c r="AK3287" s="3">
        <v>2118487337.5580001</v>
      </c>
      <c r="AL3287" s="3">
        <v>2370746554.934</v>
      </c>
      <c r="AM3287" s="3">
        <v>2080050795.447</v>
      </c>
      <c r="AN3287" s="3">
        <v>1527733517.279</v>
      </c>
      <c r="AO3287" s="3">
        <v>2103353411.9790001</v>
      </c>
      <c r="AP3287" s="3">
        <v>2443922581.0419998</v>
      </c>
      <c r="AQ3287" s="3">
        <v>2649570215.381</v>
      </c>
      <c r="AR3287" s="3">
        <v>2724628124.8899999</v>
      </c>
      <c r="AS3287" s="3">
        <v>2823167288.434</v>
      </c>
      <c r="AT3287" s="3">
        <v>2550388810.7179999</v>
      </c>
      <c r="AU3287" t="str">
        <f>IF(D3287="","",INDEX([1]DICCIONARIO!$G$21:$H$33,MATCH('DATA NIQ'!D3287,[1]DICCIONARIO!$G$21:$G$33,0),2))</f>
        <v>3D</v>
      </c>
    </row>
    <row r="3288" spans="1:47" hidden="1" x14ac:dyDescent="0.25">
      <c r="A3288" t="s">
        <v>391</v>
      </c>
      <c r="B3288" s="2" t="s">
        <v>349</v>
      </c>
      <c r="C3288" t="s">
        <v>17</v>
      </c>
      <c r="D3288" t="s">
        <v>1</v>
      </c>
      <c r="G3288" t="s">
        <v>354</v>
      </c>
      <c r="H3288" s="3" t="str">
        <f t="shared" si="51"/>
        <v>INTERIOR - INGGUARNICIONES PARA COPETINPEPSICO3DDist. Num. Tiendas Handling (C)</v>
      </c>
      <c r="I3288" s="1">
        <v>56.959000000000003</v>
      </c>
      <c r="J3288" s="1">
        <v>56.121000000000002</v>
      </c>
      <c r="K3288" s="1">
        <v>55.36</v>
      </c>
      <c r="L3288" s="1">
        <v>60.045000000000002</v>
      </c>
      <c r="M3288" s="1">
        <v>61.256999999999998</v>
      </c>
      <c r="N3288" s="1">
        <v>58.405999999999999</v>
      </c>
      <c r="O3288" s="1">
        <v>57.84</v>
      </c>
      <c r="P3288" s="1">
        <v>57.683</v>
      </c>
      <c r="Q3288" s="1">
        <v>55.667999999999999</v>
      </c>
      <c r="R3288" s="1">
        <v>53.734000000000002</v>
      </c>
      <c r="S3288" s="1">
        <v>55.588000000000001</v>
      </c>
      <c r="T3288" s="1">
        <v>55.085999999999999</v>
      </c>
      <c r="U3288" s="1">
        <v>56.783999999999999</v>
      </c>
      <c r="V3288" s="1">
        <v>56.904000000000003</v>
      </c>
      <c r="W3288" s="1">
        <v>55.787999999999997</v>
      </c>
      <c r="X3288" s="1">
        <v>56.152000000000001</v>
      </c>
      <c r="Y3288" s="1">
        <v>55.298000000000002</v>
      </c>
      <c r="Z3288" s="1">
        <v>55.753</v>
      </c>
      <c r="AA3288" s="1">
        <v>54.304000000000002</v>
      </c>
      <c r="AB3288" s="1">
        <v>54.393000000000001</v>
      </c>
      <c r="AC3288" s="1">
        <v>54.805999999999997</v>
      </c>
      <c r="AD3288" s="1">
        <v>50.563000000000002</v>
      </c>
      <c r="AE3288" s="1">
        <v>48.277999999999999</v>
      </c>
      <c r="AF3288" s="1">
        <v>49.837000000000003</v>
      </c>
      <c r="AG3288" s="1">
        <v>49.703000000000003</v>
      </c>
      <c r="AH3288" s="1">
        <v>46.481999999999999</v>
      </c>
      <c r="AI3288" s="1">
        <v>45.712000000000003</v>
      </c>
      <c r="AJ3288" s="1">
        <v>47.341999999999999</v>
      </c>
      <c r="AK3288" s="1">
        <v>51.698</v>
      </c>
      <c r="AL3288" s="1">
        <v>52.6</v>
      </c>
      <c r="AM3288" s="1">
        <v>52.631</v>
      </c>
      <c r="AN3288" s="1">
        <v>45.017000000000003</v>
      </c>
      <c r="AO3288" s="1">
        <v>47.786999999999999</v>
      </c>
      <c r="AP3288" s="1">
        <v>50.158999999999999</v>
      </c>
      <c r="AQ3288" s="1">
        <v>54.646000000000001</v>
      </c>
      <c r="AR3288" s="1">
        <v>52.639000000000003</v>
      </c>
      <c r="AS3288" s="1">
        <v>55.738</v>
      </c>
      <c r="AT3288" s="1">
        <v>53.619</v>
      </c>
      <c r="AU3288" t="str">
        <f>IF(D3288="","",INDEX([1]DICCIONARIO!$G$21:$H$33,MATCH('DATA NIQ'!D3288,[1]DICCIONARIO!$G$21:$G$33,0),2))</f>
        <v>3D</v>
      </c>
    </row>
    <row r="3289" spans="1:47" ht="14.45" hidden="1" customHeight="1" x14ac:dyDescent="0.25">
      <c r="A3289" t="s">
        <v>391</v>
      </c>
      <c r="B3289" s="2" t="s">
        <v>349</v>
      </c>
      <c r="C3289" t="s">
        <v>17</v>
      </c>
      <c r="D3289" t="s">
        <v>1</v>
      </c>
      <c r="G3289" t="s">
        <v>355</v>
      </c>
      <c r="H3289" s="3" t="str">
        <f t="shared" si="51"/>
        <v>INTERIOR - INGGUARNICIONES PARA COPETINPEPSICO3DDist. Pond. Tiendas Handling</v>
      </c>
      <c r="I3289" s="1">
        <v>87.933999999999997</v>
      </c>
      <c r="J3289" s="1">
        <v>87.760999999999996</v>
      </c>
      <c r="K3289" s="1">
        <v>88.495000000000005</v>
      </c>
      <c r="L3289" s="1">
        <v>90.17</v>
      </c>
      <c r="M3289" s="1">
        <v>90.186999999999998</v>
      </c>
      <c r="N3289" s="1">
        <v>88.436000000000007</v>
      </c>
      <c r="O3289" s="1">
        <v>86.429000000000002</v>
      </c>
      <c r="P3289" s="1">
        <v>87.44</v>
      </c>
      <c r="Q3289" s="1">
        <v>87.671999999999997</v>
      </c>
      <c r="R3289" s="1">
        <v>86.522000000000006</v>
      </c>
      <c r="S3289" s="1">
        <v>86.683000000000007</v>
      </c>
      <c r="T3289" s="1">
        <v>85.402000000000001</v>
      </c>
      <c r="U3289" s="1">
        <v>83.316999999999993</v>
      </c>
      <c r="V3289" s="1">
        <v>82.543000000000006</v>
      </c>
      <c r="W3289" s="1">
        <v>84.117999999999995</v>
      </c>
      <c r="X3289" s="1">
        <v>85.161000000000001</v>
      </c>
      <c r="Y3289" s="1">
        <v>85.367000000000004</v>
      </c>
      <c r="Z3289" s="1">
        <v>86.412999999999997</v>
      </c>
      <c r="AA3289" s="1">
        <v>85.132000000000005</v>
      </c>
      <c r="AB3289" s="1">
        <v>85.584000000000003</v>
      </c>
      <c r="AC3289" s="1">
        <v>87.468000000000004</v>
      </c>
      <c r="AD3289" s="1">
        <v>86.768000000000001</v>
      </c>
      <c r="AE3289" s="1">
        <v>84.727000000000004</v>
      </c>
      <c r="AF3289" s="1">
        <v>85.944999999999993</v>
      </c>
      <c r="AG3289" s="1">
        <v>83.343999999999994</v>
      </c>
      <c r="AH3289" s="1">
        <v>79.635000000000005</v>
      </c>
      <c r="AI3289" s="1">
        <v>81.867000000000004</v>
      </c>
      <c r="AJ3289" s="1">
        <v>82.427999999999997</v>
      </c>
      <c r="AK3289" s="1">
        <v>84.697000000000003</v>
      </c>
      <c r="AL3289" s="1">
        <v>85.28</v>
      </c>
      <c r="AM3289" s="1">
        <v>83.623999999999995</v>
      </c>
      <c r="AN3289" s="1">
        <v>70.873999999999995</v>
      </c>
      <c r="AO3289" s="1">
        <v>80.058999999999997</v>
      </c>
      <c r="AP3289" s="1">
        <v>84.320999999999998</v>
      </c>
      <c r="AQ3289" s="1">
        <v>86.149000000000001</v>
      </c>
      <c r="AR3289" s="1">
        <v>85.99</v>
      </c>
      <c r="AS3289" s="1">
        <v>87.265000000000001</v>
      </c>
      <c r="AT3289" s="1">
        <v>84.653999999999996</v>
      </c>
      <c r="AU3289" t="str">
        <f>IF(D3289="","",INDEX([1]DICCIONARIO!$G$21:$H$33,MATCH('DATA NIQ'!D3289,[1]DICCIONARIO!$G$21:$G$33,0),2))</f>
        <v>3D</v>
      </c>
    </row>
    <row r="3290" spans="1:47" ht="14.45" hidden="1" customHeight="1" x14ac:dyDescent="0.25">
      <c r="A3290" t="s">
        <v>391</v>
      </c>
      <c r="B3290" s="2" t="s">
        <v>349</v>
      </c>
      <c r="C3290" t="s">
        <v>17</v>
      </c>
      <c r="D3290" t="s">
        <v>1</v>
      </c>
      <c r="G3290" t="s">
        <v>356</v>
      </c>
      <c r="H3290" s="3" t="str">
        <f t="shared" si="51"/>
        <v>INTERIOR - INGGUARNICIONES PARA COPETINPEPSICO3DPart. de Vtas (KILOS) - Product</v>
      </c>
      <c r="I3290" s="1">
        <v>5.3810000000000002</v>
      </c>
      <c r="J3290" s="1">
        <v>5.2779999999999996</v>
      </c>
      <c r="K3290" s="1">
        <v>4.7569999999999997</v>
      </c>
      <c r="L3290" s="1">
        <v>4.8630000000000004</v>
      </c>
      <c r="M3290" s="1">
        <v>4.8550000000000004</v>
      </c>
      <c r="N3290" s="1">
        <v>4.7060000000000004</v>
      </c>
      <c r="O3290" s="1">
        <v>4.798</v>
      </c>
      <c r="P3290" s="1">
        <v>4.2789999999999999</v>
      </c>
      <c r="Q3290" s="1">
        <v>4.6769999999999996</v>
      </c>
      <c r="R3290" s="1">
        <v>4.8360000000000003</v>
      </c>
      <c r="S3290" s="1">
        <v>4.7359999999999998</v>
      </c>
      <c r="T3290" s="1">
        <v>4.3250000000000002</v>
      </c>
      <c r="U3290" s="1">
        <v>4.1849999999999996</v>
      </c>
      <c r="V3290" s="1">
        <v>4.0010000000000003</v>
      </c>
      <c r="W3290" s="1">
        <v>4.1619999999999999</v>
      </c>
      <c r="X3290" s="1">
        <v>4.008</v>
      </c>
      <c r="Y3290" s="1">
        <v>4.0730000000000004</v>
      </c>
      <c r="Z3290" s="1">
        <v>4.18</v>
      </c>
      <c r="AA3290" s="1">
        <v>3.6970000000000001</v>
      </c>
      <c r="AB3290" s="1">
        <v>2.9990000000000001</v>
      </c>
      <c r="AC3290" s="1">
        <v>3.4670000000000001</v>
      </c>
      <c r="AD3290" s="1">
        <v>3.4449999999999998</v>
      </c>
      <c r="AE3290" s="1">
        <v>3.3260000000000001</v>
      </c>
      <c r="AF3290" s="1">
        <v>3.2189999999999999</v>
      </c>
      <c r="AG3290" s="1">
        <v>3.306</v>
      </c>
      <c r="AH3290" s="1">
        <v>2.8980000000000001</v>
      </c>
      <c r="AI3290" s="1">
        <v>2.8530000000000002</v>
      </c>
      <c r="AJ3290" s="1">
        <v>3.0619999999999998</v>
      </c>
      <c r="AK3290" s="1">
        <v>3.4129999999999998</v>
      </c>
      <c r="AL3290" s="1">
        <v>3.4060000000000001</v>
      </c>
      <c r="AM3290" s="1">
        <v>2.9980000000000002</v>
      </c>
      <c r="AN3290" s="1">
        <v>1.726</v>
      </c>
      <c r="AO3290" s="1">
        <v>2.3010000000000002</v>
      </c>
      <c r="AP3290" s="1">
        <v>3.0619999999999998</v>
      </c>
      <c r="AQ3290" s="1">
        <v>3.18</v>
      </c>
      <c r="AR3290" s="1">
        <v>3.3610000000000002</v>
      </c>
      <c r="AS3290" s="1">
        <v>3.4180000000000001</v>
      </c>
      <c r="AT3290" s="1">
        <v>3.1280000000000001</v>
      </c>
      <c r="AU3290" t="str">
        <f>IF(D3290="","",INDEX([1]DICCIONARIO!$G$21:$H$33,MATCH('DATA NIQ'!D3290,[1]DICCIONARIO!$G$21:$G$33,0),2))</f>
        <v>3D</v>
      </c>
    </row>
    <row r="3291" spans="1:47" ht="14.45" hidden="1" customHeight="1" x14ac:dyDescent="0.25">
      <c r="A3291" t="s">
        <v>391</v>
      </c>
      <c r="B3291" s="2" t="s">
        <v>349</v>
      </c>
      <c r="C3291" t="s">
        <v>17</v>
      </c>
      <c r="D3291" t="s">
        <v>1</v>
      </c>
      <c r="G3291" t="s">
        <v>357</v>
      </c>
      <c r="H3291" s="3" t="str">
        <f t="shared" si="51"/>
        <v>INTERIOR - INGGUARNICIONES PARA COPETINPEPSICO3DPart. de Vtas Valor - Product</v>
      </c>
      <c r="I3291" s="1">
        <v>7.524</v>
      </c>
      <c r="J3291" s="1">
        <v>7.4660000000000002</v>
      </c>
      <c r="K3291" s="1">
        <v>6.8819999999999997</v>
      </c>
      <c r="L3291" s="1">
        <v>6.9279999999999999</v>
      </c>
      <c r="M3291" s="1">
        <v>6.9109999999999996</v>
      </c>
      <c r="N3291" s="1">
        <v>6.8230000000000004</v>
      </c>
      <c r="O3291" s="1">
        <v>6.9530000000000003</v>
      </c>
      <c r="P3291" s="1">
        <v>6.5590000000000002</v>
      </c>
      <c r="Q3291" s="1">
        <v>7.2240000000000002</v>
      </c>
      <c r="R3291" s="1">
        <v>7.266</v>
      </c>
      <c r="S3291" s="1">
        <v>7.1180000000000003</v>
      </c>
      <c r="T3291" s="1">
        <v>6.47</v>
      </c>
      <c r="U3291" s="1">
        <v>6.3849999999999998</v>
      </c>
      <c r="V3291" s="1">
        <v>6.1449999999999996</v>
      </c>
      <c r="W3291" s="1">
        <v>6.3769999999999998</v>
      </c>
      <c r="X3291" s="1">
        <v>6.242</v>
      </c>
      <c r="Y3291" s="1">
        <v>6.1440000000000001</v>
      </c>
      <c r="Z3291" s="1">
        <v>6.2060000000000004</v>
      </c>
      <c r="AA3291" s="1">
        <v>5.8449999999999998</v>
      </c>
      <c r="AB3291" s="1">
        <v>5.2389999999999999</v>
      </c>
      <c r="AC3291" s="1">
        <v>5.4889999999999999</v>
      </c>
      <c r="AD3291" s="1">
        <v>5.2789999999999999</v>
      </c>
      <c r="AE3291" s="1">
        <v>5.327</v>
      </c>
      <c r="AF3291" s="1">
        <v>5.1509999999999998</v>
      </c>
      <c r="AG3291" s="1">
        <v>5.3470000000000004</v>
      </c>
      <c r="AH3291" s="1">
        <v>4.806</v>
      </c>
      <c r="AI3291" s="1">
        <v>4.6239999999999997</v>
      </c>
      <c r="AJ3291" s="1">
        <v>4.8369999999999997</v>
      </c>
      <c r="AK3291" s="1">
        <v>5.2439999999999998</v>
      </c>
      <c r="AL3291" s="1">
        <v>5.2110000000000003</v>
      </c>
      <c r="AM3291" s="1">
        <v>4.585</v>
      </c>
      <c r="AN3291" s="1">
        <v>2.7989999999999999</v>
      </c>
      <c r="AO3291" s="1">
        <v>3.5920000000000001</v>
      </c>
      <c r="AP3291" s="1">
        <v>4.476</v>
      </c>
      <c r="AQ3291" s="1">
        <v>4.6879999999999997</v>
      </c>
      <c r="AR3291" s="1">
        <v>4.9279999999999999</v>
      </c>
      <c r="AS3291" s="1">
        <v>5.0229999999999997</v>
      </c>
      <c r="AT3291" s="1">
        <v>4.625</v>
      </c>
      <c r="AU3291" t="str">
        <f>IF(D3291="","",INDEX([1]DICCIONARIO!$G$21:$H$33,MATCH('DATA NIQ'!D3291,[1]DICCIONARIO!$G$21:$G$33,0),2))</f>
        <v>3D</v>
      </c>
    </row>
    <row r="3292" spans="1:47" ht="14.45" customHeight="1" x14ac:dyDescent="0.25">
      <c r="A3292" t="s">
        <v>391</v>
      </c>
      <c r="B3292" s="2" t="s">
        <v>349</v>
      </c>
      <c r="C3292" t="s">
        <v>17</v>
      </c>
      <c r="D3292" t="s">
        <v>1</v>
      </c>
      <c r="E3292" t="s">
        <v>1</v>
      </c>
      <c r="G3292" t="s">
        <v>350</v>
      </c>
      <c r="H3292" s="3" t="str">
        <f t="shared" si="51"/>
        <v>INTERIOR - INGGUARNICIONES PARA COPETINPEPSICO3D3DVtas (KILOS)</v>
      </c>
      <c r="I3292" s="4">
        <v>126910.341</v>
      </c>
      <c r="J3292" s="4">
        <v>127384.246</v>
      </c>
      <c r="K3292" s="4">
        <v>122760.20600000001</v>
      </c>
      <c r="L3292" s="4">
        <v>124760.829</v>
      </c>
      <c r="M3292" s="4">
        <v>120636.539</v>
      </c>
      <c r="N3292" s="4">
        <v>129481.374</v>
      </c>
      <c r="O3292" s="4">
        <v>132634.43100000001</v>
      </c>
      <c r="P3292" s="4">
        <v>143149.53200000001</v>
      </c>
      <c r="Q3292" s="4">
        <v>160052.508</v>
      </c>
      <c r="R3292" s="4">
        <v>135100.484</v>
      </c>
      <c r="S3292" s="4">
        <v>132104.76300000001</v>
      </c>
      <c r="T3292" s="4">
        <v>110358.853</v>
      </c>
      <c r="U3292" s="4">
        <v>102518.23699999999</v>
      </c>
      <c r="V3292" s="4">
        <v>93515.843999999997</v>
      </c>
      <c r="W3292" s="4">
        <v>105542.399</v>
      </c>
      <c r="X3292" s="4">
        <v>99468.479999999996</v>
      </c>
      <c r="Y3292" s="4">
        <v>101293.73299999999</v>
      </c>
      <c r="Z3292" s="4">
        <v>109949.99</v>
      </c>
      <c r="AA3292" s="4">
        <v>93879.729000000007</v>
      </c>
      <c r="AB3292" s="4">
        <v>84733.225000000006</v>
      </c>
      <c r="AC3292" s="4">
        <v>90540.232999999993</v>
      </c>
      <c r="AD3292" s="4">
        <v>74740.392999999996</v>
      </c>
      <c r="AE3292" s="4">
        <v>70424.743000000002</v>
      </c>
      <c r="AF3292" s="4">
        <v>64177.396000000001</v>
      </c>
      <c r="AG3292" s="4">
        <v>66254.502999999997</v>
      </c>
      <c r="AH3292" s="4">
        <v>56610.482000000004</v>
      </c>
      <c r="AI3292" s="4">
        <v>62673.139000000003</v>
      </c>
      <c r="AJ3292" s="4">
        <v>64374.495999999999</v>
      </c>
      <c r="AK3292" s="4">
        <v>71095.781000000003</v>
      </c>
      <c r="AL3292" s="4">
        <v>77974.044999999998</v>
      </c>
      <c r="AM3292" s="4">
        <v>67418.857000000004</v>
      </c>
      <c r="AN3292" s="4">
        <v>48506.447999999997</v>
      </c>
      <c r="AO3292" s="4">
        <v>66117.573999999993</v>
      </c>
      <c r="AP3292" s="4">
        <v>77005.589000000007</v>
      </c>
      <c r="AQ3292" s="4">
        <v>80910.402000000002</v>
      </c>
      <c r="AR3292" s="4">
        <v>81498.297999999995</v>
      </c>
      <c r="AS3292" s="4">
        <v>82273.777000000002</v>
      </c>
      <c r="AT3292" s="4">
        <v>73824.706999999995</v>
      </c>
      <c r="AU3292" t="str">
        <f>IF(D3292="","",INDEX([1]DICCIONARIO!$G$21:$H$33,MATCH('DATA NIQ'!D3292,[1]DICCIONARIO!$G$21:$G$33,0),2))</f>
        <v>3D</v>
      </c>
    </row>
    <row r="3293" spans="1:47" ht="14.45" customHeight="1" x14ac:dyDescent="0.25">
      <c r="A3293" t="s">
        <v>391</v>
      </c>
      <c r="B3293" s="2" t="s">
        <v>349</v>
      </c>
      <c r="C3293" t="s">
        <v>17</v>
      </c>
      <c r="D3293" t="s">
        <v>1</v>
      </c>
      <c r="E3293" t="s">
        <v>1</v>
      </c>
      <c r="G3293" t="s">
        <v>351</v>
      </c>
      <c r="H3293" s="3" t="str">
        <f t="shared" si="51"/>
        <v>INTERIOR - INGGUARNICIONES PARA COPETINPEPSICO3D3DCompras (KILOS)</v>
      </c>
      <c r="I3293" s="4">
        <v>123188.65300000001</v>
      </c>
      <c r="J3293" s="4">
        <v>120158.216</v>
      </c>
      <c r="K3293" s="4">
        <v>118882.004</v>
      </c>
      <c r="L3293" s="4">
        <v>120602.701</v>
      </c>
      <c r="M3293" s="4">
        <v>114253.22100000001</v>
      </c>
      <c r="N3293" s="4">
        <v>134367.03099999999</v>
      </c>
      <c r="O3293" s="4">
        <v>132539.505</v>
      </c>
      <c r="P3293" s="4">
        <v>143198.14000000001</v>
      </c>
      <c r="Q3293" s="4">
        <v>160004.117</v>
      </c>
      <c r="R3293" s="4">
        <v>121540.499</v>
      </c>
      <c r="S3293" s="4">
        <v>128135.83900000001</v>
      </c>
      <c r="T3293" s="4">
        <v>108009.886</v>
      </c>
      <c r="U3293" s="4">
        <v>98272.733999999997</v>
      </c>
      <c r="V3293" s="4">
        <v>92031.106</v>
      </c>
      <c r="W3293" s="4">
        <v>101034.711</v>
      </c>
      <c r="X3293" s="4">
        <v>96933.884999999995</v>
      </c>
      <c r="Y3293" s="4">
        <v>86880.409</v>
      </c>
      <c r="Z3293" s="4">
        <v>110986.397</v>
      </c>
      <c r="AA3293" s="4">
        <v>85507.35</v>
      </c>
      <c r="AB3293" s="4">
        <v>86453.08</v>
      </c>
      <c r="AC3293" s="4">
        <v>86892.296000000002</v>
      </c>
      <c r="AD3293" s="4">
        <v>68516.672000000006</v>
      </c>
      <c r="AE3293" s="4">
        <v>72264.797999999995</v>
      </c>
      <c r="AF3293" s="4">
        <v>57851.81</v>
      </c>
      <c r="AG3293" s="4">
        <v>62277.273000000001</v>
      </c>
      <c r="AH3293" s="4">
        <v>55815.411999999997</v>
      </c>
      <c r="AI3293" s="4">
        <v>62604.57</v>
      </c>
      <c r="AJ3293" s="4">
        <v>65316.186999999998</v>
      </c>
      <c r="AK3293" s="4">
        <v>71530.947</v>
      </c>
      <c r="AL3293" s="4">
        <v>72189.244999999995</v>
      </c>
      <c r="AM3293" s="4">
        <v>58663.525999999998</v>
      </c>
      <c r="AN3293" s="4">
        <v>38169.749000000003</v>
      </c>
      <c r="AO3293" s="4">
        <v>72015.008000000002</v>
      </c>
      <c r="AP3293" s="4">
        <v>73367.660999999993</v>
      </c>
      <c r="AQ3293" s="4">
        <v>70002.702000000005</v>
      </c>
      <c r="AR3293" s="4">
        <v>68405.334000000003</v>
      </c>
      <c r="AS3293" s="4">
        <v>70325.683000000005</v>
      </c>
      <c r="AT3293" s="4">
        <v>62361.095000000001</v>
      </c>
      <c r="AU3293" t="str">
        <f>IF(D3293="","",INDEX([1]DICCIONARIO!$G$21:$H$33,MATCH('DATA NIQ'!D3293,[1]DICCIONARIO!$G$21:$G$33,0),2))</f>
        <v>3D</v>
      </c>
    </row>
    <row r="3294" spans="1:47" ht="14.45" customHeight="1" x14ac:dyDescent="0.25">
      <c r="A3294" t="s">
        <v>391</v>
      </c>
      <c r="B3294" s="2" t="s">
        <v>349</v>
      </c>
      <c r="C3294" t="s">
        <v>17</v>
      </c>
      <c r="D3294" t="s">
        <v>1</v>
      </c>
      <c r="E3294" t="s">
        <v>1</v>
      </c>
      <c r="G3294" t="s">
        <v>352</v>
      </c>
      <c r="H3294" s="3" t="str">
        <f t="shared" si="51"/>
        <v>INTERIOR - INGGUARNICIONES PARA COPETINPEPSICO3D3DInventario (KILOS)</v>
      </c>
      <c r="I3294" s="4">
        <v>42790.805</v>
      </c>
      <c r="J3294" s="4">
        <v>41784.360999999997</v>
      </c>
      <c r="K3294" s="4">
        <v>42206.635999999999</v>
      </c>
      <c r="L3294" s="4">
        <v>43777.112000000001</v>
      </c>
      <c r="M3294" s="4">
        <v>43410.677000000003</v>
      </c>
      <c r="N3294" s="4">
        <v>53081.521999999997</v>
      </c>
      <c r="O3294" s="4">
        <v>52969.061000000002</v>
      </c>
      <c r="P3294" s="4">
        <v>54989.506000000001</v>
      </c>
      <c r="Q3294" s="4">
        <v>57847.357000000004</v>
      </c>
      <c r="R3294" s="4">
        <v>46398.811999999998</v>
      </c>
      <c r="S3294" s="4">
        <v>45672.042999999998</v>
      </c>
      <c r="T3294" s="4">
        <v>47268.057999999997</v>
      </c>
      <c r="U3294" s="4">
        <v>44130.593999999997</v>
      </c>
      <c r="V3294" s="4">
        <v>44412.256999999998</v>
      </c>
      <c r="W3294" s="4">
        <v>43709.135999999999</v>
      </c>
      <c r="X3294" s="4">
        <v>47179.254000000001</v>
      </c>
      <c r="Y3294" s="4">
        <v>41385.67</v>
      </c>
      <c r="Z3294" s="4">
        <v>48453.171000000002</v>
      </c>
      <c r="AA3294" s="4">
        <v>40670.69</v>
      </c>
      <c r="AB3294" s="4">
        <v>43152.767</v>
      </c>
      <c r="AC3294" s="4">
        <v>41650.425000000003</v>
      </c>
      <c r="AD3294" s="4">
        <v>36915.872000000003</v>
      </c>
      <c r="AE3294" s="4">
        <v>40015.839999999997</v>
      </c>
      <c r="AF3294" s="4">
        <v>34144.497000000003</v>
      </c>
      <c r="AG3294" s="4">
        <v>30668.350999999999</v>
      </c>
      <c r="AH3294" s="4">
        <v>27892.919000000002</v>
      </c>
      <c r="AI3294" s="4">
        <v>28723.731</v>
      </c>
      <c r="AJ3294" s="4">
        <v>31762.865000000002</v>
      </c>
      <c r="AK3294" s="4">
        <v>34750.714999999997</v>
      </c>
      <c r="AL3294" s="4">
        <v>34784.167999999998</v>
      </c>
      <c r="AM3294" s="4">
        <v>30267.277999999998</v>
      </c>
      <c r="AN3294" s="4">
        <v>17546.348999999998</v>
      </c>
      <c r="AO3294" s="4">
        <v>28089.491000000002</v>
      </c>
      <c r="AP3294" s="4">
        <v>35409.669000000002</v>
      </c>
      <c r="AQ3294" s="4">
        <v>37162.898999999998</v>
      </c>
      <c r="AR3294" s="4">
        <v>34749.756999999998</v>
      </c>
      <c r="AS3294" s="4">
        <v>32606.848000000002</v>
      </c>
      <c r="AT3294" s="4">
        <v>29981.609</v>
      </c>
      <c r="AU3294" t="str">
        <f>IF(D3294="","",INDEX([1]DICCIONARIO!$G$21:$H$33,MATCH('DATA NIQ'!D3294,[1]DICCIONARIO!$G$21:$G$33,0),2))</f>
        <v>3D</v>
      </c>
    </row>
    <row r="3295" spans="1:47" ht="14.45" hidden="1" customHeight="1" x14ac:dyDescent="0.25">
      <c r="A3295" t="s">
        <v>391</v>
      </c>
      <c r="B3295" s="2" t="s">
        <v>349</v>
      </c>
      <c r="C3295" t="s">
        <v>17</v>
      </c>
      <c r="D3295" t="s">
        <v>1</v>
      </c>
      <c r="E3295" t="s">
        <v>1</v>
      </c>
      <c r="G3295" t="s">
        <v>353</v>
      </c>
      <c r="H3295" s="3" t="str">
        <f t="shared" si="51"/>
        <v>INTERIOR - INGGUARNICIONES PARA COPETINPEPSICO3D3DVtas Valor</v>
      </c>
      <c r="I3295" s="3">
        <v>332499414.92299998</v>
      </c>
      <c r="J3295" s="3">
        <v>351184342.21200001</v>
      </c>
      <c r="K3295" s="3">
        <v>361962600.19099998</v>
      </c>
      <c r="L3295" s="3">
        <v>397721608.449</v>
      </c>
      <c r="M3295" s="3">
        <v>407578630.27899998</v>
      </c>
      <c r="N3295" s="3">
        <v>478542065.78600001</v>
      </c>
      <c r="O3295" s="3">
        <v>530555592.14600003</v>
      </c>
      <c r="P3295" s="3">
        <v>612924413.98800004</v>
      </c>
      <c r="Q3295" s="3">
        <v>759112539.15799999</v>
      </c>
      <c r="R3295" s="3">
        <v>694967245.68200004</v>
      </c>
      <c r="S3295" s="3">
        <v>724487450.60599995</v>
      </c>
      <c r="T3295" s="3">
        <v>647513756.19599998</v>
      </c>
      <c r="U3295" s="3">
        <v>654932247.36099994</v>
      </c>
      <c r="V3295" s="3">
        <v>637551708.59399998</v>
      </c>
      <c r="W3295" s="3">
        <v>762543432.273</v>
      </c>
      <c r="X3295" s="3">
        <v>829800444.44700003</v>
      </c>
      <c r="Y3295" s="3">
        <v>944969825.23000002</v>
      </c>
      <c r="Z3295" s="3">
        <v>1133662128.027</v>
      </c>
      <c r="AA3295" s="3">
        <v>1114151840.4389999</v>
      </c>
      <c r="AB3295" s="3">
        <v>1221751446.5780001</v>
      </c>
      <c r="AC3295" s="3">
        <v>1549364500.948</v>
      </c>
      <c r="AD3295" s="3">
        <v>1528063009.2909999</v>
      </c>
      <c r="AE3295" s="3">
        <v>1615817895.553</v>
      </c>
      <c r="AF3295" s="3">
        <v>1566558632.171</v>
      </c>
      <c r="AG3295" s="3">
        <v>1780898231.5120001</v>
      </c>
      <c r="AH3295" s="3">
        <v>1607828865.553</v>
      </c>
      <c r="AI3295" s="3">
        <v>1810451428.8570001</v>
      </c>
      <c r="AJ3295" s="3">
        <v>1894354394.4289999</v>
      </c>
      <c r="AK3295" s="3">
        <v>2118487337.5580001</v>
      </c>
      <c r="AL3295" s="3">
        <v>2370746554.934</v>
      </c>
      <c r="AM3295" s="3">
        <v>2080050795.447</v>
      </c>
      <c r="AN3295" s="3">
        <v>1527733517.279</v>
      </c>
      <c r="AO3295" s="3">
        <v>2103353411.9790001</v>
      </c>
      <c r="AP3295" s="3">
        <v>2443922581.0419998</v>
      </c>
      <c r="AQ3295" s="3">
        <v>2649570215.381</v>
      </c>
      <c r="AR3295" s="3">
        <v>2724628124.8899999</v>
      </c>
      <c r="AS3295" s="3">
        <v>2823167288.434</v>
      </c>
      <c r="AT3295" s="3">
        <v>2550388810.7179999</v>
      </c>
      <c r="AU3295" t="str">
        <f>IF(D3295="","",INDEX([1]DICCIONARIO!$G$21:$H$33,MATCH('DATA NIQ'!D3295,[1]DICCIONARIO!$G$21:$G$33,0),2))</f>
        <v>3D</v>
      </c>
    </row>
    <row r="3296" spans="1:47" hidden="1" x14ac:dyDescent="0.25">
      <c r="A3296" t="s">
        <v>391</v>
      </c>
      <c r="B3296" s="2" t="s">
        <v>349</v>
      </c>
      <c r="C3296" t="s">
        <v>17</v>
      </c>
      <c r="D3296" t="s">
        <v>1</v>
      </c>
      <c r="E3296" t="s">
        <v>1</v>
      </c>
      <c r="G3296" t="s">
        <v>354</v>
      </c>
      <c r="H3296" s="3" t="str">
        <f t="shared" si="51"/>
        <v>INTERIOR - INGGUARNICIONES PARA COPETINPEPSICO3D3DDist. Num. Tiendas Handling (C)</v>
      </c>
      <c r="I3296" s="1">
        <v>56.959000000000003</v>
      </c>
      <c r="J3296" s="1">
        <v>56.121000000000002</v>
      </c>
      <c r="K3296" s="1">
        <v>55.36</v>
      </c>
      <c r="L3296" s="1">
        <v>60.045000000000002</v>
      </c>
      <c r="M3296" s="1">
        <v>61.256999999999998</v>
      </c>
      <c r="N3296" s="1">
        <v>58.405999999999999</v>
      </c>
      <c r="O3296" s="1">
        <v>57.84</v>
      </c>
      <c r="P3296" s="1">
        <v>57.683</v>
      </c>
      <c r="Q3296" s="1">
        <v>55.667999999999999</v>
      </c>
      <c r="R3296" s="1">
        <v>53.734000000000002</v>
      </c>
      <c r="S3296" s="1">
        <v>55.588000000000001</v>
      </c>
      <c r="T3296" s="1">
        <v>55.085999999999999</v>
      </c>
      <c r="U3296" s="1">
        <v>56.783999999999999</v>
      </c>
      <c r="V3296" s="1">
        <v>56.904000000000003</v>
      </c>
      <c r="W3296" s="1">
        <v>55.787999999999997</v>
      </c>
      <c r="X3296" s="1">
        <v>56.152000000000001</v>
      </c>
      <c r="Y3296" s="1">
        <v>55.298000000000002</v>
      </c>
      <c r="Z3296" s="1">
        <v>55.753</v>
      </c>
      <c r="AA3296" s="1">
        <v>54.304000000000002</v>
      </c>
      <c r="AB3296" s="1">
        <v>54.393000000000001</v>
      </c>
      <c r="AC3296" s="1">
        <v>54.805999999999997</v>
      </c>
      <c r="AD3296" s="1">
        <v>50.563000000000002</v>
      </c>
      <c r="AE3296" s="1">
        <v>48.277999999999999</v>
      </c>
      <c r="AF3296" s="1">
        <v>49.837000000000003</v>
      </c>
      <c r="AG3296" s="1">
        <v>49.703000000000003</v>
      </c>
      <c r="AH3296" s="1">
        <v>46.481999999999999</v>
      </c>
      <c r="AI3296" s="1">
        <v>45.712000000000003</v>
      </c>
      <c r="AJ3296" s="1">
        <v>47.341999999999999</v>
      </c>
      <c r="AK3296" s="1">
        <v>51.698</v>
      </c>
      <c r="AL3296" s="1">
        <v>52.6</v>
      </c>
      <c r="AM3296" s="1">
        <v>52.631</v>
      </c>
      <c r="AN3296" s="1">
        <v>45.017000000000003</v>
      </c>
      <c r="AO3296" s="1">
        <v>47.786999999999999</v>
      </c>
      <c r="AP3296" s="1">
        <v>50.158999999999999</v>
      </c>
      <c r="AQ3296" s="1">
        <v>54.646000000000001</v>
      </c>
      <c r="AR3296" s="1">
        <v>52.639000000000003</v>
      </c>
      <c r="AS3296" s="1">
        <v>55.738</v>
      </c>
      <c r="AT3296" s="1">
        <v>53.619</v>
      </c>
      <c r="AU3296" t="str">
        <f>IF(D3296="","",INDEX([1]DICCIONARIO!$G$21:$H$33,MATCH('DATA NIQ'!D3296,[1]DICCIONARIO!$G$21:$G$33,0),2))</f>
        <v>3D</v>
      </c>
    </row>
    <row r="3297" spans="1:47" ht="14.45" hidden="1" customHeight="1" x14ac:dyDescent="0.25">
      <c r="A3297" t="s">
        <v>391</v>
      </c>
      <c r="B3297" s="2" t="s">
        <v>349</v>
      </c>
      <c r="C3297" t="s">
        <v>17</v>
      </c>
      <c r="D3297" t="s">
        <v>1</v>
      </c>
      <c r="E3297" t="s">
        <v>1</v>
      </c>
      <c r="G3297" t="s">
        <v>355</v>
      </c>
      <c r="H3297" s="3" t="str">
        <f t="shared" si="51"/>
        <v>INTERIOR - INGGUARNICIONES PARA COPETINPEPSICO3D3DDist. Pond. Tiendas Handling</v>
      </c>
      <c r="I3297" s="1">
        <v>87.933999999999997</v>
      </c>
      <c r="J3297" s="1">
        <v>87.760999999999996</v>
      </c>
      <c r="K3297" s="1">
        <v>88.495000000000005</v>
      </c>
      <c r="L3297" s="1">
        <v>90.17</v>
      </c>
      <c r="M3297" s="1">
        <v>90.186999999999998</v>
      </c>
      <c r="N3297" s="1">
        <v>88.436000000000007</v>
      </c>
      <c r="O3297" s="1">
        <v>86.429000000000002</v>
      </c>
      <c r="P3297" s="1">
        <v>87.44</v>
      </c>
      <c r="Q3297" s="1">
        <v>87.671999999999997</v>
      </c>
      <c r="R3297" s="1">
        <v>86.522000000000006</v>
      </c>
      <c r="S3297" s="1">
        <v>86.683000000000007</v>
      </c>
      <c r="T3297" s="1">
        <v>85.402000000000001</v>
      </c>
      <c r="U3297" s="1">
        <v>83.316999999999993</v>
      </c>
      <c r="V3297" s="1">
        <v>82.543000000000006</v>
      </c>
      <c r="W3297" s="1">
        <v>84.117999999999995</v>
      </c>
      <c r="X3297" s="1">
        <v>85.161000000000001</v>
      </c>
      <c r="Y3297" s="1">
        <v>85.367000000000004</v>
      </c>
      <c r="Z3297" s="1">
        <v>86.412999999999997</v>
      </c>
      <c r="AA3297" s="1">
        <v>85.132000000000005</v>
      </c>
      <c r="AB3297" s="1">
        <v>85.584000000000003</v>
      </c>
      <c r="AC3297" s="1">
        <v>87.468000000000004</v>
      </c>
      <c r="AD3297" s="1">
        <v>86.768000000000001</v>
      </c>
      <c r="AE3297" s="1">
        <v>84.727000000000004</v>
      </c>
      <c r="AF3297" s="1">
        <v>85.944999999999993</v>
      </c>
      <c r="AG3297" s="1">
        <v>83.343999999999994</v>
      </c>
      <c r="AH3297" s="1">
        <v>79.635000000000005</v>
      </c>
      <c r="AI3297" s="1">
        <v>81.867000000000004</v>
      </c>
      <c r="AJ3297" s="1">
        <v>82.427999999999997</v>
      </c>
      <c r="AK3297" s="1">
        <v>84.697000000000003</v>
      </c>
      <c r="AL3297" s="1">
        <v>85.28</v>
      </c>
      <c r="AM3297" s="1">
        <v>83.623999999999995</v>
      </c>
      <c r="AN3297" s="1">
        <v>70.873999999999995</v>
      </c>
      <c r="AO3297" s="1">
        <v>80.058999999999997</v>
      </c>
      <c r="AP3297" s="1">
        <v>84.320999999999998</v>
      </c>
      <c r="AQ3297" s="1">
        <v>86.149000000000001</v>
      </c>
      <c r="AR3297" s="1">
        <v>85.99</v>
      </c>
      <c r="AS3297" s="1">
        <v>87.265000000000001</v>
      </c>
      <c r="AT3297" s="1">
        <v>84.653999999999996</v>
      </c>
      <c r="AU3297" t="str">
        <f>IF(D3297="","",INDEX([1]DICCIONARIO!$G$21:$H$33,MATCH('DATA NIQ'!D3297,[1]DICCIONARIO!$G$21:$G$33,0),2))</f>
        <v>3D</v>
      </c>
    </row>
    <row r="3298" spans="1:47" ht="14.45" hidden="1" customHeight="1" x14ac:dyDescent="0.25">
      <c r="A3298" t="s">
        <v>391</v>
      </c>
      <c r="B3298" s="2" t="s">
        <v>349</v>
      </c>
      <c r="C3298" t="s">
        <v>17</v>
      </c>
      <c r="D3298" t="s">
        <v>1</v>
      </c>
      <c r="E3298" t="s">
        <v>1</v>
      </c>
      <c r="G3298" t="s">
        <v>356</v>
      </c>
      <c r="H3298" s="3" t="str">
        <f t="shared" si="51"/>
        <v>INTERIOR - INGGUARNICIONES PARA COPETINPEPSICO3D3DPart. de Vtas (KILOS) - Product</v>
      </c>
      <c r="I3298" s="1">
        <v>5.3810000000000002</v>
      </c>
      <c r="J3298" s="1">
        <v>5.2779999999999996</v>
      </c>
      <c r="K3298" s="1">
        <v>4.7569999999999997</v>
      </c>
      <c r="L3298" s="1">
        <v>4.8630000000000004</v>
      </c>
      <c r="M3298" s="1">
        <v>4.8550000000000004</v>
      </c>
      <c r="N3298" s="1">
        <v>4.7060000000000004</v>
      </c>
      <c r="O3298" s="1">
        <v>4.798</v>
      </c>
      <c r="P3298" s="1">
        <v>4.2789999999999999</v>
      </c>
      <c r="Q3298" s="1">
        <v>4.6769999999999996</v>
      </c>
      <c r="R3298" s="1">
        <v>4.8360000000000003</v>
      </c>
      <c r="S3298" s="1">
        <v>4.7359999999999998</v>
      </c>
      <c r="T3298" s="1">
        <v>4.3250000000000002</v>
      </c>
      <c r="U3298" s="1">
        <v>4.1849999999999996</v>
      </c>
      <c r="V3298" s="1">
        <v>4.0010000000000003</v>
      </c>
      <c r="W3298" s="1">
        <v>4.1619999999999999</v>
      </c>
      <c r="X3298" s="1">
        <v>4.008</v>
      </c>
      <c r="Y3298" s="1">
        <v>4.0730000000000004</v>
      </c>
      <c r="Z3298" s="1">
        <v>4.18</v>
      </c>
      <c r="AA3298" s="1">
        <v>3.6970000000000001</v>
      </c>
      <c r="AB3298" s="1">
        <v>2.9990000000000001</v>
      </c>
      <c r="AC3298" s="1">
        <v>3.4670000000000001</v>
      </c>
      <c r="AD3298" s="1">
        <v>3.4449999999999998</v>
      </c>
      <c r="AE3298" s="1">
        <v>3.3260000000000001</v>
      </c>
      <c r="AF3298" s="1">
        <v>3.2189999999999999</v>
      </c>
      <c r="AG3298" s="1">
        <v>3.306</v>
      </c>
      <c r="AH3298" s="1">
        <v>2.8980000000000001</v>
      </c>
      <c r="AI3298" s="1">
        <v>2.8530000000000002</v>
      </c>
      <c r="AJ3298" s="1">
        <v>3.0619999999999998</v>
      </c>
      <c r="AK3298" s="1">
        <v>3.4129999999999998</v>
      </c>
      <c r="AL3298" s="1">
        <v>3.4060000000000001</v>
      </c>
      <c r="AM3298" s="1">
        <v>2.9980000000000002</v>
      </c>
      <c r="AN3298" s="1">
        <v>1.726</v>
      </c>
      <c r="AO3298" s="1">
        <v>2.3010000000000002</v>
      </c>
      <c r="AP3298" s="1">
        <v>3.0619999999999998</v>
      </c>
      <c r="AQ3298" s="1">
        <v>3.18</v>
      </c>
      <c r="AR3298" s="1">
        <v>3.3610000000000002</v>
      </c>
      <c r="AS3298" s="1">
        <v>3.4180000000000001</v>
      </c>
      <c r="AT3298" s="1">
        <v>3.1280000000000001</v>
      </c>
      <c r="AU3298" t="str">
        <f>IF(D3298="","",INDEX([1]DICCIONARIO!$G$21:$H$33,MATCH('DATA NIQ'!D3298,[1]DICCIONARIO!$G$21:$G$33,0),2))</f>
        <v>3D</v>
      </c>
    </row>
    <row r="3299" spans="1:47" ht="14.45" hidden="1" customHeight="1" x14ac:dyDescent="0.25">
      <c r="A3299" t="s">
        <v>391</v>
      </c>
      <c r="B3299" s="2" t="s">
        <v>349</v>
      </c>
      <c r="C3299" t="s">
        <v>17</v>
      </c>
      <c r="D3299" t="s">
        <v>1</v>
      </c>
      <c r="E3299" t="s">
        <v>1</v>
      </c>
      <c r="G3299" t="s">
        <v>357</v>
      </c>
      <c r="H3299" s="3" t="str">
        <f t="shared" si="51"/>
        <v>INTERIOR - INGGUARNICIONES PARA COPETINPEPSICO3D3DPart. de Vtas Valor - Product</v>
      </c>
      <c r="I3299" s="1">
        <v>7.524</v>
      </c>
      <c r="J3299" s="1">
        <v>7.4660000000000002</v>
      </c>
      <c r="K3299" s="1">
        <v>6.8819999999999997</v>
      </c>
      <c r="L3299" s="1">
        <v>6.9279999999999999</v>
      </c>
      <c r="M3299" s="1">
        <v>6.9109999999999996</v>
      </c>
      <c r="N3299" s="1">
        <v>6.8230000000000004</v>
      </c>
      <c r="O3299" s="1">
        <v>6.9530000000000003</v>
      </c>
      <c r="P3299" s="1">
        <v>6.5590000000000002</v>
      </c>
      <c r="Q3299" s="1">
        <v>7.2240000000000002</v>
      </c>
      <c r="R3299" s="1">
        <v>7.266</v>
      </c>
      <c r="S3299" s="1">
        <v>7.1180000000000003</v>
      </c>
      <c r="T3299" s="1">
        <v>6.47</v>
      </c>
      <c r="U3299" s="1">
        <v>6.3849999999999998</v>
      </c>
      <c r="V3299" s="1">
        <v>6.1449999999999996</v>
      </c>
      <c r="W3299" s="1">
        <v>6.3769999999999998</v>
      </c>
      <c r="X3299" s="1">
        <v>6.242</v>
      </c>
      <c r="Y3299" s="1">
        <v>6.1440000000000001</v>
      </c>
      <c r="Z3299" s="1">
        <v>6.2060000000000004</v>
      </c>
      <c r="AA3299" s="1">
        <v>5.8449999999999998</v>
      </c>
      <c r="AB3299" s="1">
        <v>5.2389999999999999</v>
      </c>
      <c r="AC3299" s="1">
        <v>5.4889999999999999</v>
      </c>
      <c r="AD3299" s="1">
        <v>5.2789999999999999</v>
      </c>
      <c r="AE3299" s="1">
        <v>5.327</v>
      </c>
      <c r="AF3299" s="1">
        <v>5.1509999999999998</v>
      </c>
      <c r="AG3299" s="1">
        <v>5.3470000000000004</v>
      </c>
      <c r="AH3299" s="1">
        <v>4.806</v>
      </c>
      <c r="AI3299" s="1">
        <v>4.6239999999999997</v>
      </c>
      <c r="AJ3299" s="1">
        <v>4.8369999999999997</v>
      </c>
      <c r="AK3299" s="1">
        <v>5.2439999999999998</v>
      </c>
      <c r="AL3299" s="1">
        <v>5.2110000000000003</v>
      </c>
      <c r="AM3299" s="1">
        <v>4.585</v>
      </c>
      <c r="AN3299" s="1">
        <v>2.7989999999999999</v>
      </c>
      <c r="AO3299" s="1">
        <v>3.5920000000000001</v>
      </c>
      <c r="AP3299" s="1">
        <v>4.476</v>
      </c>
      <c r="AQ3299" s="1">
        <v>4.6879999999999997</v>
      </c>
      <c r="AR3299" s="1">
        <v>4.9279999999999999</v>
      </c>
      <c r="AS3299" s="1">
        <v>5.0229999999999997</v>
      </c>
      <c r="AT3299" s="1">
        <v>4.625</v>
      </c>
      <c r="AU3299" t="str">
        <f>IF(D3299="","",INDEX([1]DICCIONARIO!$G$21:$H$33,MATCH('DATA NIQ'!D3299,[1]DICCIONARIO!$G$21:$G$33,0),2))</f>
        <v>3D</v>
      </c>
    </row>
    <row r="3300" spans="1:47" ht="14.45" customHeight="1" x14ac:dyDescent="0.25">
      <c r="A3300" t="s">
        <v>391</v>
      </c>
      <c r="B3300" s="2" t="s">
        <v>349</v>
      </c>
      <c r="C3300" t="s">
        <v>17</v>
      </c>
      <c r="D3300" t="s">
        <v>1</v>
      </c>
      <c r="E3300" t="s">
        <v>1</v>
      </c>
      <c r="F3300" t="s">
        <v>19</v>
      </c>
      <c r="G3300" t="s">
        <v>350</v>
      </c>
      <c r="H3300" s="3" t="str">
        <f t="shared" si="51"/>
        <v>INTERIOR - INGGUARNICIONES PARA COPETINPEPSICO3D3D121 A 200Vtas (KILOS)</v>
      </c>
      <c r="I3300" s="4">
        <v>37177.506999999998</v>
      </c>
      <c r="J3300" s="4">
        <v>38446.461000000003</v>
      </c>
      <c r="K3300" s="4">
        <v>36851.464999999997</v>
      </c>
      <c r="L3300" s="4">
        <v>31812.302</v>
      </c>
      <c r="M3300" s="4">
        <v>31592.381000000001</v>
      </c>
      <c r="N3300" s="4">
        <v>36025.925999999999</v>
      </c>
      <c r="O3300" s="4">
        <v>37365.002999999997</v>
      </c>
      <c r="P3300" s="4">
        <v>43818.540999999997</v>
      </c>
      <c r="Q3300" s="4">
        <v>45923.856</v>
      </c>
      <c r="R3300" s="4">
        <v>41058.483999999997</v>
      </c>
      <c r="S3300" s="4">
        <v>34381.669000000002</v>
      </c>
      <c r="T3300" s="4">
        <v>25745.588</v>
      </c>
      <c r="U3300" s="4">
        <v>26256.048999999999</v>
      </c>
      <c r="V3300" s="4">
        <v>24304.667000000001</v>
      </c>
      <c r="W3300" s="4">
        <v>27875.605</v>
      </c>
      <c r="X3300" s="4">
        <v>24497.589</v>
      </c>
      <c r="Y3300" s="4">
        <v>25787.213</v>
      </c>
      <c r="Z3300" s="4">
        <v>31493.327000000001</v>
      </c>
      <c r="AA3300" s="4">
        <v>24293.768</v>
      </c>
      <c r="AB3300" s="4">
        <v>19096.308000000001</v>
      </c>
      <c r="AC3300" s="4">
        <v>20277.195</v>
      </c>
      <c r="AD3300" s="4">
        <v>16736.966</v>
      </c>
      <c r="AE3300" s="4">
        <v>15990.075999999999</v>
      </c>
      <c r="AF3300" s="4">
        <v>15077.63</v>
      </c>
      <c r="AG3300" s="4">
        <v>15191.687</v>
      </c>
      <c r="AH3300" s="4">
        <v>11053.527</v>
      </c>
      <c r="AI3300" s="4">
        <v>14235.491</v>
      </c>
      <c r="AJ3300" s="4">
        <v>13071.487999999999</v>
      </c>
      <c r="AK3300" s="4">
        <v>14663.655000000001</v>
      </c>
      <c r="AL3300" s="4">
        <v>13780.928</v>
      </c>
      <c r="AM3300" s="4">
        <v>14881.397000000001</v>
      </c>
      <c r="AN3300" s="4">
        <v>10865.24</v>
      </c>
      <c r="AO3300" s="4">
        <v>14666.763000000001</v>
      </c>
      <c r="AP3300" s="4">
        <v>19599.43</v>
      </c>
      <c r="AQ3300" s="4">
        <v>19886.169999999998</v>
      </c>
      <c r="AR3300" s="4">
        <v>20732.582999999999</v>
      </c>
      <c r="AS3300" s="4">
        <v>19989.990000000002</v>
      </c>
      <c r="AT3300" s="4">
        <v>17989.652999999998</v>
      </c>
      <c r="AU3300" t="str">
        <f>IF(D3300="","",INDEX([1]DICCIONARIO!$G$21:$H$33,MATCH('DATA NIQ'!D3300,[1]DICCIONARIO!$G$21:$G$33,0),2))</f>
        <v>3D</v>
      </c>
    </row>
    <row r="3301" spans="1:47" ht="14.45" customHeight="1" x14ac:dyDescent="0.25">
      <c r="A3301" t="s">
        <v>391</v>
      </c>
      <c r="B3301" s="2" t="s">
        <v>349</v>
      </c>
      <c r="C3301" t="s">
        <v>17</v>
      </c>
      <c r="D3301" t="s">
        <v>1</v>
      </c>
      <c r="E3301" t="s">
        <v>1</v>
      </c>
      <c r="F3301" t="s">
        <v>19</v>
      </c>
      <c r="G3301" t="s">
        <v>351</v>
      </c>
      <c r="H3301" s="3" t="str">
        <f t="shared" si="51"/>
        <v>INTERIOR - INGGUARNICIONES PARA COPETINPEPSICO3D3D121 A 200Compras (KILOS)</v>
      </c>
      <c r="I3301" s="4">
        <v>33199.517999999996</v>
      </c>
      <c r="J3301" s="4">
        <v>34810.432999999997</v>
      </c>
      <c r="K3301" s="4">
        <v>34991.508000000002</v>
      </c>
      <c r="L3301" s="4">
        <v>28789.929</v>
      </c>
      <c r="M3301" s="4">
        <v>28919.881000000001</v>
      </c>
      <c r="N3301" s="4">
        <v>39352.408000000003</v>
      </c>
      <c r="O3301" s="4">
        <v>34843.324000000001</v>
      </c>
      <c r="P3301" s="4">
        <v>43637.152000000002</v>
      </c>
      <c r="Q3301" s="4">
        <v>46950.561000000002</v>
      </c>
      <c r="R3301" s="4">
        <v>35689.402000000002</v>
      </c>
      <c r="S3301" s="4">
        <v>31440.536</v>
      </c>
      <c r="T3301" s="4">
        <v>23431.385999999999</v>
      </c>
      <c r="U3301" s="4">
        <v>25180.167000000001</v>
      </c>
      <c r="V3301" s="4">
        <v>22486.339</v>
      </c>
      <c r="W3301" s="4">
        <v>25095.84</v>
      </c>
      <c r="X3301" s="4">
        <v>24384.744999999999</v>
      </c>
      <c r="Y3301" s="4">
        <v>21705.523000000001</v>
      </c>
      <c r="Z3301" s="4">
        <v>33801.339999999997</v>
      </c>
      <c r="AA3301" s="4">
        <v>20120.7</v>
      </c>
      <c r="AB3301" s="4">
        <v>20622.736000000001</v>
      </c>
      <c r="AC3301" s="4">
        <v>22167.982</v>
      </c>
      <c r="AD3301" s="4">
        <v>14795.118</v>
      </c>
      <c r="AE3301" s="4">
        <v>17409.251</v>
      </c>
      <c r="AF3301" s="4">
        <v>11490.486999999999</v>
      </c>
      <c r="AG3301" s="4">
        <v>13175.959000000001</v>
      </c>
      <c r="AH3301" s="4">
        <v>10364.672</v>
      </c>
      <c r="AI3301" s="4">
        <v>13258.388999999999</v>
      </c>
      <c r="AJ3301" s="4">
        <v>12230.286</v>
      </c>
      <c r="AK3301" s="4">
        <v>13470.297</v>
      </c>
      <c r="AL3301" s="4">
        <v>13161.572</v>
      </c>
      <c r="AM3301" s="4">
        <v>11306.94</v>
      </c>
      <c r="AN3301" s="4">
        <v>8485.0429999999997</v>
      </c>
      <c r="AO3301" s="4">
        <v>14588.659</v>
      </c>
      <c r="AP3301" s="4">
        <v>15940.707</v>
      </c>
      <c r="AQ3301" s="4">
        <v>16115.79</v>
      </c>
      <c r="AR3301" s="4">
        <v>13345.523999999999</v>
      </c>
      <c r="AS3301" s="4">
        <v>16143.700999999999</v>
      </c>
      <c r="AT3301" s="4">
        <v>11304.062</v>
      </c>
      <c r="AU3301" t="str">
        <f>IF(D3301="","",INDEX([1]DICCIONARIO!$G$21:$H$33,MATCH('DATA NIQ'!D3301,[1]DICCIONARIO!$G$21:$G$33,0),2))</f>
        <v>3D</v>
      </c>
    </row>
    <row r="3302" spans="1:47" ht="14.45" customHeight="1" x14ac:dyDescent="0.25">
      <c r="A3302" t="s">
        <v>391</v>
      </c>
      <c r="B3302" s="2" t="s">
        <v>349</v>
      </c>
      <c r="C3302" t="s">
        <v>17</v>
      </c>
      <c r="D3302" t="s">
        <v>1</v>
      </c>
      <c r="E3302" t="s">
        <v>1</v>
      </c>
      <c r="F3302" t="s">
        <v>19</v>
      </c>
      <c r="G3302" t="s">
        <v>352</v>
      </c>
      <c r="H3302" s="3" t="str">
        <f t="shared" si="51"/>
        <v>INTERIOR - INGGUARNICIONES PARA COPETINPEPSICO3D3D121 A 200Inventario (KILOS)</v>
      </c>
      <c r="I3302" s="4">
        <v>11894.297</v>
      </c>
      <c r="J3302" s="4">
        <v>11571.905000000001</v>
      </c>
      <c r="K3302" s="4">
        <v>11512.995000000001</v>
      </c>
      <c r="L3302" s="4">
        <v>11225.651</v>
      </c>
      <c r="M3302" s="4">
        <v>11778.647999999999</v>
      </c>
      <c r="N3302" s="4">
        <v>17456.378000000001</v>
      </c>
      <c r="O3302" s="4">
        <v>15984.431</v>
      </c>
      <c r="P3302" s="4">
        <v>17292.773000000001</v>
      </c>
      <c r="Q3302" s="4">
        <v>19411.776000000002</v>
      </c>
      <c r="R3302" s="4">
        <v>14804.924000000001</v>
      </c>
      <c r="S3302" s="4">
        <v>13244.534</v>
      </c>
      <c r="T3302" s="4">
        <v>12349.996999999999</v>
      </c>
      <c r="U3302" s="4">
        <v>12473.987999999999</v>
      </c>
      <c r="V3302" s="4">
        <v>11713.023999999999</v>
      </c>
      <c r="W3302" s="4">
        <v>10475.674000000001</v>
      </c>
      <c r="X3302" s="4">
        <v>12236.874</v>
      </c>
      <c r="Y3302" s="4">
        <v>11121.816000000001</v>
      </c>
      <c r="Z3302" s="4">
        <v>14024.540999999999</v>
      </c>
      <c r="AA3302" s="4">
        <v>8764.9210000000003</v>
      </c>
      <c r="AB3302" s="4">
        <v>9735.6990000000005</v>
      </c>
      <c r="AC3302" s="4">
        <v>11383.087</v>
      </c>
      <c r="AD3302" s="4">
        <v>9300.7000000000007</v>
      </c>
      <c r="AE3302" s="4">
        <v>10914.245999999999</v>
      </c>
      <c r="AF3302" s="4">
        <v>7393.2489999999998</v>
      </c>
      <c r="AG3302" s="4">
        <v>5699.9049999999997</v>
      </c>
      <c r="AH3302" s="4">
        <v>5326.6310000000003</v>
      </c>
      <c r="AI3302" s="4">
        <v>5858.317</v>
      </c>
      <c r="AJ3302" s="4">
        <v>5964.893</v>
      </c>
      <c r="AK3302" s="4">
        <v>6355.7039999999997</v>
      </c>
      <c r="AL3302" s="4">
        <v>7470.1450000000004</v>
      </c>
      <c r="AM3302" s="4">
        <v>6433.3220000000001</v>
      </c>
      <c r="AN3302" s="4">
        <v>4569.3850000000002</v>
      </c>
      <c r="AO3302" s="4">
        <v>6148.4750000000004</v>
      </c>
      <c r="AP3302" s="4">
        <v>8158.777</v>
      </c>
      <c r="AQ3302" s="4">
        <v>9399.2829999999994</v>
      </c>
      <c r="AR3302" s="4">
        <v>7136.7110000000002</v>
      </c>
      <c r="AS3302" s="4">
        <v>8389.8860000000004</v>
      </c>
      <c r="AT3302" s="4">
        <v>6624.4380000000001</v>
      </c>
      <c r="AU3302" t="str">
        <f>IF(D3302="","",INDEX([1]DICCIONARIO!$G$21:$H$33,MATCH('DATA NIQ'!D3302,[1]DICCIONARIO!$G$21:$G$33,0),2))</f>
        <v>3D</v>
      </c>
    </row>
    <row r="3303" spans="1:47" ht="14.45" hidden="1" customHeight="1" x14ac:dyDescent="0.25">
      <c r="A3303" t="s">
        <v>391</v>
      </c>
      <c r="B3303" s="2" t="s">
        <v>349</v>
      </c>
      <c r="C3303" t="s">
        <v>17</v>
      </c>
      <c r="D3303" t="s">
        <v>1</v>
      </c>
      <c r="E3303" t="s">
        <v>1</v>
      </c>
      <c r="F3303" t="s">
        <v>19</v>
      </c>
      <c r="G3303" t="s">
        <v>353</v>
      </c>
      <c r="H3303" s="3" t="str">
        <f t="shared" si="51"/>
        <v>INTERIOR - INGGUARNICIONES PARA COPETINPEPSICO3D3D121 A 200Vtas Valor</v>
      </c>
      <c r="I3303" s="3">
        <v>82270242.692000002</v>
      </c>
      <c r="J3303" s="3">
        <v>87909848.387999997</v>
      </c>
      <c r="K3303" s="3">
        <v>92184686.706</v>
      </c>
      <c r="L3303" s="3">
        <v>84834995.634000003</v>
      </c>
      <c r="M3303" s="3">
        <v>86098802.714000002</v>
      </c>
      <c r="N3303" s="3">
        <v>110923094.836</v>
      </c>
      <c r="O3303" s="3">
        <v>128473573.647</v>
      </c>
      <c r="P3303" s="3">
        <v>166678179.89300001</v>
      </c>
      <c r="Q3303" s="3">
        <v>190006055.44499999</v>
      </c>
      <c r="R3303" s="3">
        <v>185335079.095</v>
      </c>
      <c r="S3303" s="3">
        <v>167865756.48699999</v>
      </c>
      <c r="T3303" s="3">
        <v>128348032.465</v>
      </c>
      <c r="U3303" s="3">
        <v>142206468.34299999</v>
      </c>
      <c r="V3303" s="3">
        <v>136477840.20500001</v>
      </c>
      <c r="W3303" s="3">
        <v>164049299.176</v>
      </c>
      <c r="X3303" s="3">
        <v>167908777.227</v>
      </c>
      <c r="Y3303" s="3">
        <v>198056919.171</v>
      </c>
      <c r="Z3303" s="3">
        <v>271545092.29799998</v>
      </c>
      <c r="AA3303" s="3">
        <v>249450677.97499999</v>
      </c>
      <c r="AB3303" s="3">
        <v>239795313.61199999</v>
      </c>
      <c r="AC3303" s="3">
        <v>308644644.93199998</v>
      </c>
      <c r="AD3303" s="3">
        <v>317773658.00400001</v>
      </c>
      <c r="AE3303" s="3">
        <v>339391817.80699998</v>
      </c>
      <c r="AF3303" s="3">
        <v>325399954.20099998</v>
      </c>
      <c r="AG3303" s="3">
        <v>350362388.51200002</v>
      </c>
      <c r="AH3303" s="3">
        <v>274901214.12099999</v>
      </c>
      <c r="AI3303" s="3">
        <v>362633722.34799999</v>
      </c>
      <c r="AJ3303" s="3">
        <v>330871612.97100002</v>
      </c>
      <c r="AK3303" s="3">
        <v>381391155.38800001</v>
      </c>
      <c r="AL3303" s="3">
        <v>373358470.653</v>
      </c>
      <c r="AM3303" s="3">
        <v>411487910.25199997</v>
      </c>
      <c r="AN3303" s="3">
        <v>306406976.96200001</v>
      </c>
      <c r="AO3303" s="3">
        <v>420603151.921</v>
      </c>
      <c r="AP3303" s="3">
        <v>558581533.62</v>
      </c>
      <c r="AQ3303" s="3">
        <v>579942223.046</v>
      </c>
      <c r="AR3303" s="3">
        <v>605315747.66799998</v>
      </c>
      <c r="AS3303" s="3">
        <v>596599795.58399999</v>
      </c>
      <c r="AT3303" s="3">
        <v>532944217.88999999</v>
      </c>
      <c r="AU3303" t="str">
        <f>IF(D3303="","",INDEX([1]DICCIONARIO!$G$21:$H$33,MATCH('DATA NIQ'!D3303,[1]DICCIONARIO!$G$21:$G$33,0),2))</f>
        <v>3D</v>
      </c>
    </row>
    <row r="3304" spans="1:47" hidden="1" x14ac:dyDescent="0.25">
      <c r="A3304" t="s">
        <v>391</v>
      </c>
      <c r="B3304" s="2" t="s">
        <v>349</v>
      </c>
      <c r="C3304" t="s">
        <v>17</v>
      </c>
      <c r="D3304" t="s">
        <v>1</v>
      </c>
      <c r="E3304" t="s">
        <v>1</v>
      </c>
      <c r="F3304" t="s">
        <v>19</v>
      </c>
      <c r="G3304" t="s">
        <v>354</v>
      </c>
      <c r="H3304" s="3" t="str">
        <f t="shared" si="51"/>
        <v>INTERIOR - INGGUARNICIONES PARA COPETINPEPSICO3D3D121 A 200Dist. Num. Tiendas Handling (C)</v>
      </c>
      <c r="I3304" s="1">
        <v>20.334</v>
      </c>
      <c r="J3304" s="1">
        <v>20.782</v>
      </c>
      <c r="K3304" s="1">
        <v>20.053999999999998</v>
      </c>
      <c r="L3304" s="1">
        <v>19.988</v>
      </c>
      <c r="M3304" s="1">
        <v>19.536999999999999</v>
      </c>
      <c r="N3304" s="1">
        <v>22.834</v>
      </c>
      <c r="O3304" s="1">
        <v>22.747</v>
      </c>
      <c r="P3304" s="1">
        <v>21.396999999999998</v>
      </c>
      <c r="Q3304" s="1">
        <v>21.587</v>
      </c>
      <c r="R3304" s="1">
        <v>21.001999999999999</v>
      </c>
      <c r="S3304" s="1">
        <v>19.047999999999998</v>
      </c>
      <c r="T3304" s="1">
        <v>17.738</v>
      </c>
      <c r="U3304" s="1">
        <v>18.350000000000001</v>
      </c>
      <c r="V3304" s="1">
        <v>17.863</v>
      </c>
      <c r="W3304" s="1">
        <v>16.634</v>
      </c>
      <c r="X3304" s="1">
        <v>16.2</v>
      </c>
      <c r="Y3304" s="1">
        <v>17.847999999999999</v>
      </c>
      <c r="Z3304" s="1">
        <v>18.283000000000001</v>
      </c>
      <c r="AA3304" s="1">
        <v>15.911</v>
      </c>
      <c r="AB3304" s="1">
        <v>15.022</v>
      </c>
      <c r="AC3304" s="1">
        <v>15.417999999999999</v>
      </c>
      <c r="AD3304" s="1">
        <v>15.93</v>
      </c>
      <c r="AE3304" s="1">
        <v>14.224</v>
      </c>
      <c r="AF3304" s="1">
        <v>13.134</v>
      </c>
      <c r="AG3304" s="1">
        <v>13.340999999999999</v>
      </c>
      <c r="AH3304" s="1">
        <v>11.794</v>
      </c>
      <c r="AI3304" s="1">
        <v>12.164999999999999</v>
      </c>
      <c r="AJ3304" s="1">
        <v>10.654</v>
      </c>
      <c r="AK3304" s="1">
        <v>11.782</v>
      </c>
      <c r="AL3304" s="1">
        <v>11.893000000000001</v>
      </c>
      <c r="AM3304" s="1">
        <v>12.444000000000001</v>
      </c>
      <c r="AN3304" s="1">
        <v>10.173</v>
      </c>
      <c r="AO3304" s="1">
        <v>10.16</v>
      </c>
      <c r="AP3304" s="1">
        <v>11.741</v>
      </c>
      <c r="AQ3304" s="1">
        <v>13.787000000000001</v>
      </c>
      <c r="AR3304" s="1">
        <v>12.821999999999999</v>
      </c>
      <c r="AS3304" s="1">
        <v>12.879</v>
      </c>
      <c r="AT3304" s="1">
        <v>12.675000000000001</v>
      </c>
      <c r="AU3304" t="str">
        <f>IF(D3304="","",INDEX([1]DICCIONARIO!$G$21:$H$33,MATCH('DATA NIQ'!D3304,[1]DICCIONARIO!$G$21:$G$33,0),2))</f>
        <v>3D</v>
      </c>
    </row>
    <row r="3305" spans="1:47" ht="14.45" hidden="1" customHeight="1" x14ac:dyDescent="0.25">
      <c r="A3305" t="s">
        <v>391</v>
      </c>
      <c r="B3305" s="2" t="s">
        <v>349</v>
      </c>
      <c r="C3305" t="s">
        <v>17</v>
      </c>
      <c r="D3305" t="s">
        <v>1</v>
      </c>
      <c r="E3305" t="s">
        <v>1</v>
      </c>
      <c r="F3305" t="s">
        <v>19</v>
      </c>
      <c r="G3305" t="s">
        <v>355</v>
      </c>
      <c r="H3305" s="3" t="str">
        <f t="shared" si="51"/>
        <v>INTERIOR - INGGUARNICIONES PARA COPETINPEPSICO3D3D121 A 200Dist. Pond. Tiendas Handling</v>
      </c>
      <c r="I3305" s="1">
        <v>56.987000000000002</v>
      </c>
      <c r="J3305" s="1">
        <v>57.779000000000003</v>
      </c>
      <c r="K3305" s="1">
        <v>56.320999999999998</v>
      </c>
      <c r="L3305" s="1">
        <v>55.567999999999998</v>
      </c>
      <c r="M3305" s="1">
        <v>54.712000000000003</v>
      </c>
      <c r="N3305" s="1">
        <v>57.265999999999998</v>
      </c>
      <c r="O3305" s="1">
        <v>55.601999999999997</v>
      </c>
      <c r="P3305" s="1">
        <v>57.081000000000003</v>
      </c>
      <c r="Q3305" s="1">
        <v>55.325000000000003</v>
      </c>
      <c r="R3305" s="1">
        <v>53.488999999999997</v>
      </c>
      <c r="S3305" s="1">
        <v>54.192999999999998</v>
      </c>
      <c r="T3305" s="1">
        <v>51.036999999999999</v>
      </c>
      <c r="U3305" s="1">
        <v>51.77</v>
      </c>
      <c r="V3305" s="1">
        <v>51.000999999999998</v>
      </c>
      <c r="W3305" s="1">
        <v>51.470999999999997</v>
      </c>
      <c r="X3305" s="1">
        <v>50.223999999999997</v>
      </c>
      <c r="Y3305" s="1">
        <v>52.618000000000002</v>
      </c>
      <c r="Z3305" s="1">
        <v>55.01</v>
      </c>
      <c r="AA3305" s="1">
        <v>48.395000000000003</v>
      </c>
      <c r="AB3305" s="1">
        <v>32.57</v>
      </c>
      <c r="AC3305" s="1">
        <v>32.826999999999998</v>
      </c>
      <c r="AD3305" s="1">
        <v>41.856999999999999</v>
      </c>
      <c r="AE3305" s="1">
        <v>40.335000000000001</v>
      </c>
      <c r="AF3305" s="1">
        <v>38.512</v>
      </c>
      <c r="AG3305" s="1">
        <v>37.296999999999997</v>
      </c>
      <c r="AH3305" s="1">
        <v>37.115000000000002</v>
      </c>
      <c r="AI3305" s="1">
        <v>40.369999999999997</v>
      </c>
      <c r="AJ3305" s="1">
        <v>39.222999999999999</v>
      </c>
      <c r="AK3305" s="1">
        <v>44.029000000000003</v>
      </c>
      <c r="AL3305" s="1">
        <v>44.320999999999998</v>
      </c>
      <c r="AM3305" s="1">
        <v>43.276000000000003</v>
      </c>
      <c r="AN3305" s="1">
        <v>32.444000000000003</v>
      </c>
      <c r="AO3305" s="1">
        <v>38.173000000000002</v>
      </c>
      <c r="AP3305" s="1">
        <v>46.457000000000001</v>
      </c>
      <c r="AQ3305" s="1">
        <v>48.161000000000001</v>
      </c>
      <c r="AR3305" s="1">
        <v>46.63</v>
      </c>
      <c r="AS3305" s="1">
        <v>44.94</v>
      </c>
      <c r="AT3305" s="1">
        <v>44.622</v>
      </c>
      <c r="AU3305" t="str">
        <f>IF(D3305="","",INDEX([1]DICCIONARIO!$G$21:$H$33,MATCH('DATA NIQ'!D3305,[1]DICCIONARIO!$G$21:$G$33,0),2))</f>
        <v>3D</v>
      </c>
    </row>
    <row r="3306" spans="1:47" ht="14.45" hidden="1" customHeight="1" x14ac:dyDescent="0.25">
      <c r="A3306" t="s">
        <v>391</v>
      </c>
      <c r="B3306" s="2" t="s">
        <v>349</v>
      </c>
      <c r="C3306" t="s">
        <v>17</v>
      </c>
      <c r="D3306" t="s">
        <v>1</v>
      </c>
      <c r="E3306" t="s">
        <v>1</v>
      </c>
      <c r="F3306" t="s">
        <v>19</v>
      </c>
      <c r="G3306" t="s">
        <v>356</v>
      </c>
      <c r="H3306" s="3" t="str">
        <f t="shared" si="51"/>
        <v>INTERIOR - INGGUARNICIONES PARA COPETINPEPSICO3D3D121 A 200Part. de Vtas (KILOS) - Product</v>
      </c>
      <c r="I3306" s="1">
        <v>1.577</v>
      </c>
      <c r="J3306" s="1">
        <v>1.593</v>
      </c>
      <c r="K3306" s="1">
        <v>1.4279999999999999</v>
      </c>
      <c r="L3306" s="1">
        <v>1.24</v>
      </c>
      <c r="M3306" s="1">
        <v>1.2709999999999999</v>
      </c>
      <c r="N3306" s="1">
        <v>1.3089999999999999</v>
      </c>
      <c r="O3306" s="1">
        <v>1.3520000000000001</v>
      </c>
      <c r="P3306" s="1">
        <v>1.31</v>
      </c>
      <c r="Q3306" s="1">
        <v>1.3420000000000001</v>
      </c>
      <c r="R3306" s="1">
        <v>1.47</v>
      </c>
      <c r="S3306" s="1">
        <v>1.232</v>
      </c>
      <c r="T3306" s="1">
        <v>1.0089999999999999</v>
      </c>
      <c r="U3306" s="1">
        <v>1.0720000000000001</v>
      </c>
      <c r="V3306" s="1">
        <v>1.04</v>
      </c>
      <c r="W3306" s="1">
        <v>1.099</v>
      </c>
      <c r="X3306" s="1">
        <v>0.98699999999999999</v>
      </c>
      <c r="Y3306" s="1">
        <v>1.0369999999999999</v>
      </c>
      <c r="Z3306" s="1">
        <v>1.1970000000000001</v>
      </c>
      <c r="AA3306" s="1">
        <v>0.95699999999999996</v>
      </c>
      <c r="AB3306" s="1">
        <v>0.67600000000000005</v>
      </c>
      <c r="AC3306" s="1">
        <v>0.77600000000000002</v>
      </c>
      <c r="AD3306" s="1">
        <v>0.77100000000000002</v>
      </c>
      <c r="AE3306" s="1">
        <v>0.755</v>
      </c>
      <c r="AF3306" s="1">
        <v>0.75600000000000001</v>
      </c>
      <c r="AG3306" s="1">
        <v>0.75800000000000001</v>
      </c>
      <c r="AH3306" s="1">
        <v>0.56599999999999995</v>
      </c>
      <c r="AI3306" s="1">
        <v>0.64800000000000002</v>
      </c>
      <c r="AJ3306" s="1">
        <v>0.622</v>
      </c>
      <c r="AK3306" s="1">
        <v>0.70399999999999996</v>
      </c>
      <c r="AL3306" s="1">
        <v>0.60199999999999998</v>
      </c>
      <c r="AM3306" s="1">
        <v>0.66200000000000003</v>
      </c>
      <c r="AN3306" s="1">
        <v>0.38700000000000001</v>
      </c>
      <c r="AO3306" s="1">
        <v>0.51</v>
      </c>
      <c r="AP3306" s="1">
        <v>0.77900000000000003</v>
      </c>
      <c r="AQ3306" s="1">
        <v>0.78200000000000003</v>
      </c>
      <c r="AR3306" s="1">
        <v>0.85499999999999998</v>
      </c>
      <c r="AS3306" s="1">
        <v>0.83099999999999996</v>
      </c>
      <c r="AT3306" s="1">
        <v>0.76200000000000001</v>
      </c>
      <c r="AU3306" t="str">
        <f>IF(D3306="","",INDEX([1]DICCIONARIO!$G$21:$H$33,MATCH('DATA NIQ'!D3306,[1]DICCIONARIO!$G$21:$G$33,0),2))</f>
        <v>3D</v>
      </c>
    </row>
    <row r="3307" spans="1:47" ht="14.45" hidden="1" customHeight="1" x14ac:dyDescent="0.25">
      <c r="A3307" t="s">
        <v>391</v>
      </c>
      <c r="B3307" s="2" t="s">
        <v>349</v>
      </c>
      <c r="C3307" t="s">
        <v>17</v>
      </c>
      <c r="D3307" t="s">
        <v>1</v>
      </c>
      <c r="E3307" t="s">
        <v>1</v>
      </c>
      <c r="F3307" t="s">
        <v>19</v>
      </c>
      <c r="G3307" t="s">
        <v>357</v>
      </c>
      <c r="H3307" s="3" t="str">
        <f t="shared" si="51"/>
        <v>INTERIOR - INGGUARNICIONES PARA COPETINPEPSICO3D3D121 A 200Part. de Vtas Valor - Product</v>
      </c>
      <c r="I3307" s="1">
        <v>1.8620000000000001</v>
      </c>
      <c r="J3307" s="1">
        <v>1.869</v>
      </c>
      <c r="K3307" s="1">
        <v>1.7529999999999999</v>
      </c>
      <c r="L3307" s="1">
        <v>1.478</v>
      </c>
      <c r="M3307" s="1">
        <v>1.46</v>
      </c>
      <c r="N3307" s="1">
        <v>1.581</v>
      </c>
      <c r="O3307" s="1">
        <v>1.6839999999999999</v>
      </c>
      <c r="P3307" s="1">
        <v>1.784</v>
      </c>
      <c r="Q3307" s="1">
        <v>1.8080000000000001</v>
      </c>
      <c r="R3307" s="1">
        <v>1.9379999999999999</v>
      </c>
      <c r="S3307" s="1">
        <v>1.649</v>
      </c>
      <c r="T3307" s="1">
        <v>1.282</v>
      </c>
      <c r="U3307" s="1">
        <v>1.3859999999999999</v>
      </c>
      <c r="V3307" s="1">
        <v>1.3149999999999999</v>
      </c>
      <c r="W3307" s="1">
        <v>1.3720000000000001</v>
      </c>
      <c r="X3307" s="1">
        <v>1.2629999999999999</v>
      </c>
      <c r="Y3307" s="1">
        <v>1.288</v>
      </c>
      <c r="Z3307" s="1">
        <v>1.4870000000000001</v>
      </c>
      <c r="AA3307" s="1">
        <v>1.3080000000000001</v>
      </c>
      <c r="AB3307" s="1">
        <v>1.028</v>
      </c>
      <c r="AC3307" s="1">
        <v>1.093</v>
      </c>
      <c r="AD3307" s="1">
        <v>1.0980000000000001</v>
      </c>
      <c r="AE3307" s="1">
        <v>1.119</v>
      </c>
      <c r="AF3307" s="1">
        <v>1.07</v>
      </c>
      <c r="AG3307" s="1">
        <v>1.052</v>
      </c>
      <c r="AH3307" s="1">
        <v>0.82199999999999995</v>
      </c>
      <c r="AI3307" s="1">
        <v>0.92600000000000005</v>
      </c>
      <c r="AJ3307" s="1">
        <v>0.84499999999999997</v>
      </c>
      <c r="AK3307" s="1">
        <v>0.94399999999999995</v>
      </c>
      <c r="AL3307" s="1">
        <v>0.82099999999999995</v>
      </c>
      <c r="AM3307" s="1">
        <v>0.90700000000000003</v>
      </c>
      <c r="AN3307" s="1">
        <v>0.56100000000000005</v>
      </c>
      <c r="AO3307" s="1">
        <v>0.71799999999999997</v>
      </c>
      <c r="AP3307" s="1">
        <v>1.0229999999999999</v>
      </c>
      <c r="AQ3307" s="1">
        <v>1.026</v>
      </c>
      <c r="AR3307" s="1">
        <v>1.095</v>
      </c>
      <c r="AS3307" s="1">
        <v>1.0620000000000001</v>
      </c>
      <c r="AT3307" s="1">
        <v>0.96699999999999997</v>
      </c>
      <c r="AU3307" t="str">
        <f>IF(D3307="","",INDEX([1]DICCIONARIO!$G$21:$H$33,MATCH('DATA NIQ'!D3307,[1]DICCIONARIO!$G$21:$G$33,0),2))</f>
        <v>3D</v>
      </c>
    </row>
    <row r="3308" spans="1:47" ht="14.45" customHeight="1" x14ac:dyDescent="0.25">
      <c r="A3308" t="s">
        <v>391</v>
      </c>
      <c r="B3308" s="2" t="s">
        <v>349</v>
      </c>
      <c r="C3308" t="s">
        <v>17</v>
      </c>
      <c r="D3308" t="s">
        <v>1</v>
      </c>
      <c r="E3308" t="s">
        <v>1</v>
      </c>
      <c r="F3308" t="s">
        <v>16</v>
      </c>
      <c r="G3308" t="s">
        <v>350</v>
      </c>
      <c r="H3308" s="3" t="str">
        <f t="shared" si="51"/>
        <v>INTERIOR - INGGUARNICIONES PARA COPETINPEPSICO3D3D21 A 40Vtas (KILOS)</v>
      </c>
      <c r="I3308" s="4">
        <v>2057.221</v>
      </c>
      <c r="J3308" s="4">
        <v>1961.8009999999999</v>
      </c>
      <c r="K3308" s="4">
        <v>1597.1790000000001</v>
      </c>
      <c r="L3308" s="4">
        <v>2034.8019999999999</v>
      </c>
      <c r="M3308" s="4">
        <v>2307.2040000000002</v>
      </c>
      <c r="N3308" s="4">
        <v>2553.5549999999998</v>
      </c>
      <c r="O3308" s="4">
        <v>2699.1959999999999</v>
      </c>
      <c r="P3308" s="4">
        <v>2704.2710000000002</v>
      </c>
      <c r="Q3308" s="4">
        <v>3022.7860000000001</v>
      </c>
      <c r="R3308" s="4">
        <v>2223.8330000000001</v>
      </c>
      <c r="S3308" s="4">
        <v>2267.395</v>
      </c>
      <c r="T3308" s="4">
        <v>2321.9760000000001</v>
      </c>
      <c r="U3308" s="4">
        <v>2135.2199999999998</v>
      </c>
      <c r="V3308" s="4">
        <v>2147.9389999999999</v>
      </c>
      <c r="W3308" s="4">
        <v>2325.0610000000001</v>
      </c>
      <c r="X3308" s="4">
        <v>2167.61</v>
      </c>
      <c r="Y3308" s="4">
        <v>1745.2329999999999</v>
      </c>
      <c r="Z3308" s="4">
        <v>1938.5229999999999</v>
      </c>
      <c r="AA3308" s="4">
        <v>1630.1969999999999</v>
      </c>
      <c r="AB3308" s="4">
        <v>1600.356</v>
      </c>
      <c r="AC3308" s="4">
        <v>1591.145</v>
      </c>
      <c r="AD3308" s="4">
        <v>827.82500000000005</v>
      </c>
      <c r="AE3308" s="4">
        <v>902.07399999999996</v>
      </c>
      <c r="AF3308" s="4">
        <v>1221.8920000000001</v>
      </c>
      <c r="AG3308" s="4">
        <v>1781.203</v>
      </c>
      <c r="AH3308" s="4">
        <v>1731.739</v>
      </c>
      <c r="AI3308" s="4">
        <v>1715.3989999999999</v>
      </c>
      <c r="AJ3308" s="4">
        <v>1763.5730000000001</v>
      </c>
      <c r="AK3308" s="4">
        <v>1272.9179999999999</v>
      </c>
      <c r="AL3308" s="4">
        <v>2077.5990000000002</v>
      </c>
      <c r="AM3308" s="4">
        <v>2015.336</v>
      </c>
      <c r="AN3308" s="4">
        <v>1437.06</v>
      </c>
      <c r="AO3308" s="4">
        <v>1017.769</v>
      </c>
      <c r="AP3308" s="4">
        <v>1321.883</v>
      </c>
      <c r="AQ3308" s="4">
        <v>1419.867</v>
      </c>
      <c r="AR3308" s="4">
        <v>1858.9780000000001</v>
      </c>
      <c r="AS3308" s="4">
        <v>1953.3219999999999</v>
      </c>
      <c r="AT3308" s="4">
        <v>1663.308</v>
      </c>
      <c r="AU3308" t="str">
        <f>IF(D3308="","",INDEX([1]DICCIONARIO!$G$21:$H$33,MATCH('DATA NIQ'!D3308,[1]DICCIONARIO!$G$21:$G$33,0),2))</f>
        <v>3D</v>
      </c>
    </row>
    <row r="3309" spans="1:47" ht="14.45" customHeight="1" x14ac:dyDescent="0.25">
      <c r="A3309" t="s">
        <v>391</v>
      </c>
      <c r="B3309" s="2" t="s">
        <v>349</v>
      </c>
      <c r="C3309" t="s">
        <v>17</v>
      </c>
      <c r="D3309" t="s">
        <v>1</v>
      </c>
      <c r="E3309" t="s">
        <v>1</v>
      </c>
      <c r="F3309" t="s">
        <v>16</v>
      </c>
      <c r="G3309" t="s">
        <v>351</v>
      </c>
      <c r="H3309" s="3" t="str">
        <f t="shared" si="51"/>
        <v>INTERIOR - INGGUARNICIONES PARA COPETINPEPSICO3D3D21 A 40Compras (KILOS)</v>
      </c>
      <c r="I3309" s="4">
        <v>2165.2359999999999</v>
      </c>
      <c r="J3309" s="4">
        <v>1991.1969999999999</v>
      </c>
      <c r="K3309" s="4">
        <v>1684.4590000000001</v>
      </c>
      <c r="L3309" s="4">
        <v>2330.2330000000002</v>
      </c>
      <c r="M3309" s="4">
        <v>2398.1289999999999</v>
      </c>
      <c r="N3309" s="4">
        <v>2432.39</v>
      </c>
      <c r="O3309" s="4">
        <v>2907.9340000000002</v>
      </c>
      <c r="P3309" s="4">
        <v>2612.6979999999999</v>
      </c>
      <c r="Q3309" s="4">
        <v>2995.1869999999999</v>
      </c>
      <c r="R3309" s="4">
        <v>2058.7750000000001</v>
      </c>
      <c r="S3309" s="4">
        <v>2524.5189999999998</v>
      </c>
      <c r="T3309" s="4">
        <v>2349.2109999999998</v>
      </c>
      <c r="U3309" s="4">
        <v>2036.4369999999999</v>
      </c>
      <c r="V3309" s="4">
        <v>2467.9290000000001</v>
      </c>
      <c r="W3309" s="4">
        <v>2211.866</v>
      </c>
      <c r="X3309" s="4">
        <v>2282.9349999999999</v>
      </c>
      <c r="Y3309" s="4">
        <v>1730.93</v>
      </c>
      <c r="Z3309" s="4">
        <v>2018.1210000000001</v>
      </c>
      <c r="AA3309" s="4">
        <v>1518.7840000000001</v>
      </c>
      <c r="AB3309" s="4">
        <v>1762.0260000000001</v>
      </c>
      <c r="AC3309" s="4">
        <v>1469.9380000000001</v>
      </c>
      <c r="AD3309" s="4">
        <v>702.21</v>
      </c>
      <c r="AE3309" s="4">
        <v>1167.1959999999999</v>
      </c>
      <c r="AF3309" s="4">
        <v>1213.2249999999999</v>
      </c>
      <c r="AG3309" s="4">
        <v>2216.1610000000001</v>
      </c>
      <c r="AH3309" s="4">
        <v>1755.114</v>
      </c>
      <c r="AI3309" s="4">
        <v>1469.84</v>
      </c>
      <c r="AJ3309" s="4">
        <v>1858.819</v>
      </c>
      <c r="AK3309" s="4">
        <v>1213.8440000000001</v>
      </c>
      <c r="AL3309" s="4">
        <v>2067.7020000000002</v>
      </c>
      <c r="AM3309" s="4">
        <v>1806.2349999999999</v>
      </c>
      <c r="AN3309" s="4">
        <v>1200.864</v>
      </c>
      <c r="AO3309" s="4">
        <v>1216.6849999999999</v>
      </c>
      <c r="AP3309" s="4">
        <v>1609.1030000000001</v>
      </c>
      <c r="AQ3309" s="4">
        <v>1447.902</v>
      </c>
      <c r="AR3309" s="4">
        <v>1853.146</v>
      </c>
      <c r="AS3309" s="4">
        <v>1980.1849999999999</v>
      </c>
      <c r="AT3309" s="4">
        <v>1593.1</v>
      </c>
      <c r="AU3309" t="str">
        <f>IF(D3309="","",INDEX([1]DICCIONARIO!$G$21:$H$33,MATCH('DATA NIQ'!D3309,[1]DICCIONARIO!$G$21:$G$33,0),2))</f>
        <v>3D</v>
      </c>
    </row>
    <row r="3310" spans="1:47" ht="14.45" customHeight="1" x14ac:dyDescent="0.25">
      <c r="A3310" t="s">
        <v>391</v>
      </c>
      <c r="B3310" s="2" t="s">
        <v>349</v>
      </c>
      <c r="C3310" t="s">
        <v>17</v>
      </c>
      <c r="D3310" t="s">
        <v>1</v>
      </c>
      <c r="E3310" t="s">
        <v>1</v>
      </c>
      <c r="F3310" t="s">
        <v>16</v>
      </c>
      <c r="G3310" t="s">
        <v>352</v>
      </c>
      <c r="H3310" s="3" t="str">
        <f t="shared" si="51"/>
        <v>INTERIOR - INGGUARNICIONES PARA COPETINPEPSICO3D3D21 A 40Inventario (KILOS)</v>
      </c>
      <c r="I3310" s="4">
        <v>570.82500000000005</v>
      </c>
      <c r="J3310" s="4">
        <v>594.20399999999995</v>
      </c>
      <c r="K3310" s="4">
        <v>589.02200000000005</v>
      </c>
      <c r="L3310" s="4">
        <v>849.72</v>
      </c>
      <c r="M3310" s="4">
        <v>911.46400000000006</v>
      </c>
      <c r="N3310" s="4">
        <v>675.20100000000002</v>
      </c>
      <c r="O3310" s="4">
        <v>777.84500000000003</v>
      </c>
      <c r="P3310" s="4">
        <v>680.67899999999997</v>
      </c>
      <c r="Q3310" s="4">
        <v>625.49</v>
      </c>
      <c r="R3310" s="4">
        <v>338.55700000000002</v>
      </c>
      <c r="S3310" s="4">
        <v>563.65499999999997</v>
      </c>
      <c r="T3310" s="4">
        <v>624.18899999999996</v>
      </c>
      <c r="U3310" s="4">
        <v>505.267</v>
      </c>
      <c r="V3310" s="4">
        <v>783.92499999999995</v>
      </c>
      <c r="W3310" s="4">
        <v>631.54499999999996</v>
      </c>
      <c r="X3310" s="4">
        <v>759.596</v>
      </c>
      <c r="Y3310" s="4">
        <v>711.60599999999999</v>
      </c>
      <c r="Z3310" s="4">
        <v>765.76900000000001</v>
      </c>
      <c r="AA3310" s="4">
        <v>637.88</v>
      </c>
      <c r="AB3310" s="4">
        <v>777.42399999999998</v>
      </c>
      <c r="AC3310" s="4">
        <v>623.71400000000006</v>
      </c>
      <c r="AD3310" s="4">
        <v>466.03800000000001</v>
      </c>
      <c r="AE3310" s="4">
        <v>684.51800000000003</v>
      </c>
      <c r="AF3310" s="4">
        <v>651.44000000000005</v>
      </c>
      <c r="AG3310" s="4">
        <v>961.04399999999998</v>
      </c>
      <c r="AH3310" s="4">
        <v>927.149</v>
      </c>
      <c r="AI3310" s="4">
        <v>636.37300000000005</v>
      </c>
      <c r="AJ3310" s="4">
        <v>672.25800000000004</v>
      </c>
      <c r="AK3310" s="4">
        <v>602.45299999999997</v>
      </c>
      <c r="AL3310" s="4">
        <v>766.21799999999996</v>
      </c>
      <c r="AM3310" s="4">
        <v>548.79300000000001</v>
      </c>
      <c r="AN3310" s="4">
        <v>259.37599999999998</v>
      </c>
      <c r="AO3310" s="4">
        <v>417.91300000000001</v>
      </c>
      <c r="AP3310" s="4">
        <v>701.00900000000001</v>
      </c>
      <c r="AQ3310" s="4">
        <v>744.76400000000001</v>
      </c>
      <c r="AR3310" s="4">
        <v>661.05899999999997</v>
      </c>
      <c r="AS3310" s="4">
        <v>638.471</v>
      </c>
      <c r="AT3310" s="4">
        <v>483.62799999999999</v>
      </c>
      <c r="AU3310" t="str">
        <f>IF(D3310="","",INDEX([1]DICCIONARIO!$G$21:$H$33,MATCH('DATA NIQ'!D3310,[1]DICCIONARIO!$G$21:$G$33,0),2))</f>
        <v>3D</v>
      </c>
    </row>
    <row r="3311" spans="1:47" ht="14.45" hidden="1" customHeight="1" x14ac:dyDescent="0.25">
      <c r="A3311" t="s">
        <v>391</v>
      </c>
      <c r="B3311" s="2" t="s">
        <v>349</v>
      </c>
      <c r="C3311" t="s">
        <v>17</v>
      </c>
      <c r="D3311" t="s">
        <v>1</v>
      </c>
      <c r="E3311" t="s">
        <v>1</v>
      </c>
      <c r="F3311" t="s">
        <v>16</v>
      </c>
      <c r="G3311" t="s">
        <v>353</v>
      </c>
      <c r="H3311" s="3" t="str">
        <f t="shared" si="51"/>
        <v>INTERIOR - INGGUARNICIONES PARA COPETINPEPSICO3D3D21 A 40Vtas Valor</v>
      </c>
      <c r="I3311" s="3">
        <v>7248500.0539999995</v>
      </c>
      <c r="J3311" s="3">
        <v>7080538.5250000004</v>
      </c>
      <c r="K3311" s="3">
        <v>6290739.7130000005</v>
      </c>
      <c r="L3311" s="3">
        <v>8553113.8110000007</v>
      </c>
      <c r="M3311" s="3">
        <v>9760175.9140000008</v>
      </c>
      <c r="N3311" s="3">
        <v>11683768.772</v>
      </c>
      <c r="O3311" s="3">
        <v>12453339.227</v>
      </c>
      <c r="P3311" s="3">
        <v>13087305.086999999</v>
      </c>
      <c r="Q3311" s="3">
        <v>17760482.901999999</v>
      </c>
      <c r="R3311" s="3">
        <v>15580682.171</v>
      </c>
      <c r="S3311" s="3">
        <v>16200123.048</v>
      </c>
      <c r="T3311" s="3">
        <v>17051550.434</v>
      </c>
      <c r="U3311" s="3">
        <v>16665658.971999999</v>
      </c>
      <c r="V3311" s="3">
        <v>17873113.980999999</v>
      </c>
      <c r="W3311" s="3">
        <v>21516439.938000001</v>
      </c>
      <c r="X3311" s="3">
        <v>25881860.903999999</v>
      </c>
      <c r="Y3311" s="3">
        <v>23310913.892999999</v>
      </c>
      <c r="Z3311" s="3">
        <v>27024911.401999999</v>
      </c>
      <c r="AA3311" s="3">
        <v>27025624.539000001</v>
      </c>
      <c r="AB3311" s="3">
        <v>30711528.032000002</v>
      </c>
      <c r="AC3311" s="3">
        <v>32048662.625</v>
      </c>
      <c r="AD3311" s="3">
        <v>21291712.710999999</v>
      </c>
      <c r="AE3311" s="3">
        <v>26972867.103</v>
      </c>
      <c r="AF3311" s="3">
        <v>34435390.670000002</v>
      </c>
      <c r="AG3311" s="3">
        <v>72178888.689999998</v>
      </c>
      <c r="AH3311" s="3">
        <v>69822258.422000006</v>
      </c>
      <c r="AI3311" s="3">
        <v>67767920.863999993</v>
      </c>
      <c r="AJ3311" s="3">
        <v>68738907.324000001</v>
      </c>
      <c r="AK3311" s="3">
        <v>51257484.024999999</v>
      </c>
      <c r="AL3311" s="3">
        <v>84869282.628000006</v>
      </c>
      <c r="AM3311" s="3">
        <v>84003265.737000003</v>
      </c>
      <c r="AN3311" s="3">
        <v>60221890.575999998</v>
      </c>
      <c r="AO3311" s="3">
        <v>46769943.064000003</v>
      </c>
      <c r="AP3311" s="3">
        <v>65887020.924999997</v>
      </c>
      <c r="AQ3311" s="3">
        <v>72087390.386000007</v>
      </c>
      <c r="AR3311" s="3">
        <v>93890204.952999994</v>
      </c>
      <c r="AS3311" s="3">
        <v>112423219.98800001</v>
      </c>
      <c r="AT3311" s="3">
        <v>89821104.084000006</v>
      </c>
      <c r="AU3311" t="str">
        <f>IF(D3311="","",INDEX([1]DICCIONARIO!$G$21:$H$33,MATCH('DATA NIQ'!D3311,[1]DICCIONARIO!$G$21:$G$33,0),2))</f>
        <v>3D</v>
      </c>
    </row>
    <row r="3312" spans="1:47" hidden="1" x14ac:dyDescent="0.25">
      <c r="A3312" t="s">
        <v>391</v>
      </c>
      <c r="B3312" s="2" t="s">
        <v>349</v>
      </c>
      <c r="C3312" t="s">
        <v>17</v>
      </c>
      <c r="D3312" t="s">
        <v>1</v>
      </c>
      <c r="E3312" t="s">
        <v>1</v>
      </c>
      <c r="F3312" t="s">
        <v>16</v>
      </c>
      <c r="G3312" t="s">
        <v>354</v>
      </c>
      <c r="H3312" s="3" t="str">
        <f t="shared" si="51"/>
        <v>INTERIOR - INGGUARNICIONES PARA COPETINPEPSICO3D3D21 A 40Dist. Num. Tiendas Handling (C)</v>
      </c>
      <c r="I3312" s="1">
        <v>8.0389999999999997</v>
      </c>
      <c r="J3312" s="1">
        <v>7.5119999999999996</v>
      </c>
      <c r="K3312" s="1">
        <v>7.0259999999999998</v>
      </c>
      <c r="L3312" s="1">
        <v>8.173</v>
      </c>
      <c r="M3312" s="1">
        <v>8.5739999999999998</v>
      </c>
      <c r="N3312" s="1">
        <v>6.694</v>
      </c>
      <c r="O3312" s="1">
        <v>7.3639999999999999</v>
      </c>
      <c r="P3312" s="1">
        <v>7.66</v>
      </c>
      <c r="Q3312" s="1">
        <v>6.742</v>
      </c>
      <c r="R3312" s="1">
        <v>5.5330000000000004</v>
      </c>
      <c r="S3312" s="1">
        <v>5.3029999999999999</v>
      </c>
      <c r="T3312" s="1">
        <v>6.2140000000000004</v>
      </c>
      <c r="U3312" s="1">
        <v>6.5739999999999998</v>
      </c>
      <c r="V3312" s="1">
        <v>7.4980000000000002</v>
      </c>
      <c r="W3312" s="1">
        <v>7.391</v>
      </c>
      <c r="X3312" s="1">
        <v>5.9059999999999997</v>
      </c>
      <c r="Y3312" s="1">
        <v>5.7809999999999997</v>
      </c>
      <c r="Z3312" s="1">
        <v>6.1180000000000003</v>
      </c>
      <c r="AA3312" s="1">
        <v>5.8579999999999997</v>
      </c>
      <c r="AB3312" s="1">
        <v>6.4130000000000003</v>
      </c>
      <c r="AC3312" s="1">
        <v>5.9290000000000003</v>
      </c>
      <c r="AD3312" s="1">
        <v>5.3220000000000001</v>
      </c>
      <c r="AE3312" s="1">
        <v>5.7359999999999998</v>
      </c>
      <c r="AF3312" s="1">
        <v>6.5579999999999998</v>
      </c>
      <c r="AG3312" s="1">
        <v>7.2949999999999999</v>
      </c>
      <c r="AH3312" s="1">
        <v>7.7069999999999999</v>
      </c>
      <c r="AI3312" s="1">
        <v>6.9710000000000001</v>
      </c>
      <c r="AJ3312" s="1">
        <v>6.0350000000000001</v>
      </c>
      <c r="AK3312" s="1">
        <v>5.2839999999999998</v>
      </c>
      <c r="AL3312" s="1">
        <v>6.2539999999999996</v>
      </c>
      <c r="AM3312" s="1">
        <v>6.8920000000000003</v>
      </c>
      <c r="AN3312" s="1">
        <v>5.0359999999999996</v>
      </c>
      <c r="AO3312" s="1">
        <v>4.2859999999999996</v>
      </c>
      <c r="AP3312" s="1">
        <v>5.0709999999999997</v>
      </c>
      <c r="AQ3312" s="1">
        <v>5.8659999999999997</v>
      </c>
      <c r="AR3312" s="1">
        <v>6.9240000000000004</v>
      </c>
      <c r="AS3312" s="1">
        <v>7.1269999999999998</v>
      </c>
      <c r="AT3312" s="1">
        <v>5.3540000000000001</v>
      </c>
      <c r="AU3312" t="str">
        <f>IF(D3312="","",INDEX([1]DICCIONARIO!$G$21:$H$33,MATCH('DATA NIQ'!D3312,[1]DICCIONARIO!$G$21:$G$33,0),2))</f>
        <v>3D</v>
      </c>
    </row>
    <row r="3313" spans="1:47" ht="14.45" hidden="1" customHeight="1" x14ac:dyDescent="0.25">
      <c r="A3313" t="s">
        <v>391</v>
      </c>
      <c r="B3313" s="2" t="s">
        <v>349</v>
      </c>
      <c r="C3313" t="s">
        <v>17</v>
      </c>
      <c r="D3313" t="s">
        <v>1</v>
      </c>
      <c r="E3313" t="s">
        <v>1</v>
      </c>
      <c r="F3313" t="s">
        <v>16</v>
      </c>
      <c r="G3313" t="s">
        <v>355</v>
      </c>
      <c r="H3313" s="3" t="str">
        <f t="shared" si="51"/>
        <v>INTERIOR - INGGUARNICIONES PARA COPETINPEPSICO3D3D21 A 40Dist. Pond. Tiendas Handling</v>
      </c>
      <c r="I3313" s="1">
        <v>9.4260000000000002</v>
      </c>
      <c r="J3313" s="1">
        <v>8.7349999999999994</v>
      </c>
      <c r="K3313" s="1">
        <v>8.6470000000000002</v>
      </c>
      <c r="L3313" s="1">
        <v>8.5579999999999998</v>
      </c>
      <c r="M3313" s="1">
        <v>9.2910000000000004</v>
      </c>
      <c r="N3313" s="1">
        <v>9.4849999999999994</v>
      </c>
      <c r="O3313" s="1">
        <v>11.047000000000001</v>
      </c>
      <c r="P3313" s="1">
        <v>9.1270000000000007</v>
      </c>
      <c r="Q3313" s="1">
        <v>11.275</v>
      </c>
      <c r="R3313" s="1">
        <v>9.0039999999999996</v>
      </c>
      <c r="S3313" s="1">
        <v>9.3960000000000008</v>
      </c>
      <c r="T3313" s="1">
        <v>9.3219999999999992</v>
      </c>
      <c r="U3313" s="1">
        <v>9.1470000000000002</v>
      </c>
      <c r="V3313" s="1">
        <v>9.1940000000000008</v>
      </c>
      <c r="W3313" s="1">
        <v>9.7140000000000004</v>
      </c>
      <c r="X3313" s="1">
        <v>8.7189999999999994</v>
      </c>
      <c r="Y3313" s="1">
        <v>6.9729999999999999</v>
      </c>
      <c r="Z3313" s="1">
        <v>7.6369999999999996</v>
      </c>
      <c r="AA3313" s="1">
        <v>7.1870000000000003</v>
      </c>
      <c r="AB3313" s="1">
        <v>7.4489999999999998</v>
      </c>
      <c r="AC3313" s="1">
        <v>6.1879999999999997</v>
      </c>
      <c r="AD3313" s="1">
        <v>5.5439999999999996</v>
      </c>
      <c r="AE3313" s="1">
        <v>5.1689999999999996</v>
      </c>
      <c r="AF3313" s="1">
        <v>6.3780000000000001</v>
      </c>
      <c r="AG3313" s="1">
        <v>8</v>
      </c>
      <c r="AH3313" s="1">
        <v>10.427</v>
      </c>
      <c r="AI3313" s="1">
        <v>10.695</v>
      </c>
      <c r="AJ3313" s="1">
        <v>9.2100000000000009</v>
      </c>
      <c r="AK3313" s="1">
        <v>7.827</v>
      </c>
      <c r="AL3313" s="1">
        <v>9.4450000000000003</v>
      </c>
      <c r="AM3313" s="1">
        <v>10.295</v>
      </c>
      <c r="AN3313" s="1">
        <v>8.1669999999999998</v>
      </c>
      <c r="AO3313" s="1">
        <v>7.1280000000000001</v>
      </c>
      <c r="AP3313" s="1">
        <v>7.5279999999999996</v>
      </c>
      <c r="AQ3313" s="1">
        <v>8.23</v>
      </c>
      <c r="AR3313" s="1">
        <v>8.0879999999999992</v>
      </c>
      <c r="AS3313" s="1">
        <v>9.6080000000000005</v>
      </c>
      <c r="AT3313" s="1">
        <v>7.3789999999999996</v>
      </c>
      <c r="AU3313" t="str">
        <f>IF(D3313="","",INDEX([1]DICCIONARIO!$G$21:$H$33,MATCH('DATA NIQ'!D3313,[1]DICCIONARIO!$G$21:$G$33,0),2))</f>
        <v>3D</v>
      </c>
    </row>
    <row r="3314" spans="1:47" ht="14.45" hidden="1" customHeight="1" x14ac:dyDescent="0.25">
      <c r="A3314" t="s">
        <v>391</v>
      </c>
      <c r="B3314" s="2" t="s">
        <v>349</v>
      </c>
      <c r="C3314" t="s">
        <v>17</v>
      </c>
      <c r="D3314" t="s">
        <v>1</v>
      </c>
      <c r="E3314" t="s">
        <v>1</v>
      </c>
      <c r="F3314" t="s">
        <v>16</v>
      </c>
      <c r="G3314" t="s">
        <v>356</v>
      </c>
      <c r="H3314" s="3" t="str">
        <f t="shared" si="51"/>
        <v>INTERIOR - INGGUARNICIONES PARA COPETINPEPSICO3D3D21 A 40Part. de Vtas (KILOS) - Product</v>
      </c>
      <c r="I3314" s="1">
        <v>8.6999999999999994E-2</v>
      </c>
      <c r="J3314" s="1">
        <v>8.1000000000000003E-2</v>
      </c>
      <c r="K3314" s="1">
        <v>6.2E-2</v>
      </c>
      <c r="L3314" s="1">
        <v>7.9000000000000001E-2</v>
      </c>
      <c r="M3314" s="1">
        <v>9.2999999999999999E-2</v>
      </c>
      <c r="N3314" s="1">
        <v>9.2999999999999999E-2</v>
      </c>
      <c r="O3314" s="1">
        <v>9.8000000000000004E-2</v>
      </c>
      <c r="P3314" s="1">
        <v>8.1000000000000003E-2</v>
      </c>
      <c r="Q3314" s="1">
        <v>8.7999999999999995E-2</v>
      </c>
      <c r="R3314" s="1">
        <v>0.08</v>
      </c>
      <c r="S3314" s="1">
        <v>8.1000000000000003E-2</v>
      </c>
      <c r="T3314" s="1">
        <v>9.0999999999999998E-2</v>
      </c>
      <c r="U3314" s="1">
        <v>8.6999999999999994E-2</v>
      </c>
      <c r="V3314" s="1">
        <v>9.1999999999999998E-2</v>
      </c>
      <c r="W3314" s="1">
        <v>9.1999999999999998E-2</v>
      </c>
      <c r="X3314" s="1">
        <v>8.6999999999999994E-2</v>
      </c>
      <c r="Y3314" s="1">
        <v>7.0000000000000007E-2</v>
      </c>
      <c r="Z3314" s="1">
        <v>7.3999999999999996E-2</v>
      </c>
      <c r="AA3314" s="1">
        <v>6.4000000000000001E-2</v>
      </c>
      <c r="AB3314" s="1">
        <v>5.7000000000000002E-2</v>
      </c>
      <c r="AC3314" s="1">
        <v>6.0999999999999999E-2</v>
      </c>
      <c r="AD3314" s="1">
        <v>3.7999999999999999E-2</v>
      </c>
      <c r="AE3314" s="1">
        <v>4.2999999999999997E-2</v>
      </c>
      <c r="AF3314" s="1">
        <v>6.0999999999999999E-2</v>
      </c>
      <c r="AG3314" s="1">
        <v>8.8999999999999996E-2</v>
      </c>
      <c r="AH3314" s="1">
        <v>8.8999999999999996E-2</v>
      </c>
      <c r="AI3314" s="1">
        <v>7.8E-2</v>
      </c>
      <c r="AJ3314" s="1">
        <v>8.4000000000000005E-2</v>
      </c>
      <c r="AK3314" s="1">
        <v>6.0999999999999999E-2</v>
      </c>
      <c r="AL3314" s="1">
        <v>9.0999999999999998E-2</v>
      </c>
      <c r="AM3314" s="1">
        <v>0.09</v>
      </c>
      <c r="AN3314" s="1">
        <v>5.0999999999999997E-2</v>
      </c>
      <c r="AO3314" s="1">
        <v>3.5000000000000003E-2</v>
      </c>
      <c r="AP3314" s="1">
        <v>5.2999999999999999E-2</v>
      </c>
      <c r="AQ3314" s="1">
        <v>5.6000000000000001E-2</v>
      </c>
      <c r="AR3314" s="1">
        <v>7.6999999999999999E-2</v>
      </c>
      <c r="AS3314" s="1">
        <v>8.1000000000000003E-2</v>
      </c>
      <c r="AT3314" s="1">
        <v>7.0000000000000007E-2</v>
      </c>
      <c r="AU3314" t="str">
        <f>IF(D3314="","",INDEX([1]DICCIONARIO!$G$21:$H$33,MATCH('DATA NIQ'!D3314,[1]DICCIONARIO!$G$21:$G$33,0),2))</f>
        <v>3D</v>
      </c>
    </row>
    <row r="3315" spans="1:47" ht="14.45" hidden="1" customHeight="1" x14ac:dyDescent="0.25">
      <c r="A3315" t="s">
        <v>391</v>
      </c>
      <c r="B3315" s="2" t="s">
        <v>349</v>
      </c>
      <c r="C3315" t="s">
        <v>17</v>
      </c>
      <c r="D3315" t="s">
        <v>1</v>
      </c>
      <c r="E3315" t="s">
        <v>1</v>
      </c>
      <c r="F3315" t="s">
        <v>16</v>
      </c>
      <c r="G3315" t="s">
        <v>357</v>
      </c>
      <c r="H3315" s="3" t="str">
        <f t="shared" si="51"/>
        <v>INTERIOR - INGGUARNICIONES PARA COPETINPEPSICO3D3D21 A 40Part. de Vtas Valor - Product</v>
      </c>
      <c r="I3315" s="1">
        <v>0.16400000000000001</v>
      </c>
      <c r="J3315" s="1">
        <v>0.15</v>
      </c>
      <c r="K3315" s="1">
        <v>0.12</v>
      </c>
      <c r="L3315" s="1">
        <v>0.14899999999999999</v>
      </c>
      <c r="M3315" s="1">
        <v>0.16600000000000001</v>
      </c>
      <c r="N3315" s="1">
        <v>0.16700000000000001</v>
      </c>
      <c r="O3315" s="1">
        <v>0.16300000000000001</v>
      </c>
      <c r="P3315" s="1">
        <v>0.14000000000000001</v>
      </c>
      <c r="Q3315" s="1">
        <v>0.16900000000000001</v>
      </c>
      <c r="R3315" s="1">
        <v>0.16300000000000001</v>
      </c>
      <c r="S3315" s="1">
        <v>0.159</v>
      </c>
      <c r="T3315" s="1">
        <v>0.17</v>
      </c>
      <c r="U3315" s="1">
        <v>0.16300000000000001</v>
      </c>
      <c r="V3315" s="1">
        <v>0.17199999999999999</v>
      </c>
      <c r="W3315" s="1">
        <v>0.18</v>
      </c>
      <c r="X3315" s="1">
        <v>0.19500000000000001</v>
      </c>
      <c r="Y3315" s="1">
        <v>0.152</v>
      </c>
      <c r="Z3315" s="1">
        <v>0.14799999999999999</v>
      </c>
      <c r="AA3315" s="1">
        <v>0.14199999999999999</v>
      </c>
      <c r="AB3315" s="1">
        <v>0.13200000000000001</v>
      </c>
      <c r="AC3315" s="1">
        <v>0.114</v>
      </c>
      <c r="AD3315" s="1">
        <v>7.3999999999999996E-2</v>
      </c>
      <c r="AE3315" s="1">
        <v>8.8999999999999996E-2</v>
      </c>
      <c r="AF3315" s="1">
        <v>0.113</v>
      </c>
      <c r="AG3315" s="1">
        <v>0.217</v>
      </c>
      <c r="AH3315" s="1">
        <v>0.20899999999999999</v>
      </c>
      <c r="AI3315" s="1">
        <v>0.17299999999999999</v>
      </c>
      <c r="AJ3315" s="1">
        <v>0.17499999999999999</v>
      </c>
      <c r="AK3315" s="1">
        <v>0.127</v>
      </c>
      <c r="AL3315" s="1">
        <v>0.187</v>
      </c>
      <c r="AM3315" s="1">
        <v>0.185</v>
      </c>
      <c r="AN3315" s="1">
        <v>0.11</v>
      </c>
      <c r="AO3315" s="1">
        <v>0.08</v>
      </c>
      <c r="AP3315" s="1">
        <v>0.121</v>
      </c>
      <c r="AQ3315" s="1">
        <v>0.128</v>
      </c>
      <c r="AR3315" s="1">
        <v>0.17</v>
      </c>
      <c r="AS3315" s="1">
        <v>0.2</v>
      </c>
      <c r="AT3315" s="1">
        <v>0.16300000000000001</v>
      </c>
      <c r="AU3315" t="str">
        <f>IF(D3315="","",INDEX([1]DICCIONARIO!$G$21:$H$33,MATCH('DATA NIQ'!D3315,[1]DICCIONARIO!$G$21:$G$33,0),2))</f>
        <v>3D</v>
      </c>
    </row>
    <row r="3316" spans="1:47" ht="14.45" customHeight="1" x14ac:dyDescent="0.25">
      <c r="A3316" t="s">
        <v>391</v>
      </c>
      <c r="B3316" s="2" t="s">
        <v>349</v>
      </c>
      <c r="C3316" t="s">
        <v>17</v>
      </c>
      <c r="D3316" t="s">
        <v>1</v>
      </c>
      <c r="E3316" t="s">
        <v>1</v>
      </c>
      <c r="F3316" t="s">
        <v>23</v>
      </c>
      <c r="G3316" t="s">
        <v>350</v>
      </c>
      <c r="H3316" s="3" t="str">
        <f t="shared" si="51"/>
        <v>INTERIOR - INGGUARNICIONES PARA COPETINPEPSICO3D3D41 A 60Vtas (KILOS)</v>
      </c>
      <c r="I3316" s="4">
        <v>26550.075000000001</v>
      </c>
      <c r="J3316" s="4">
        <v>28869.227999999999</v>
      </c>
      <c r="K3316" s="4">
        <v>28705.541000000001</v>
      </c>
      <c r="L3316" s="4">
        <v>30807.309000000001</v>
      </c>
      <c r="M3316" s="4">
        <v>29240.062000000002</v>
      </c>
      <c r="N3316" s="4">
        <v>29867.188999999998</v>
      </c>
      <c r="O3316" s="4">
        <v>28937.697</v>
      </c>
      <c r="P3316" s="4">
        <v>27698.468000000001</v>
      </c>
      <c r="Q3316" s="4">
        <v>32338.481</v>
      </c>
      <c r="R3316" s="4">
        <v>26920.414000000001</v>
      </c>
      <c r="S3316" s="4">
        <v>26655.239000000001</v>
      </c>
      <c r="T3316" s="4">
        <v>25968.666000000001</v>
      </c>
      <c r="U3316" s="4">
        <v>24148.535</v>
      </c>
      <c r="V3316" s="4">
        <v>21302.31</v>
      </c>
      <c r="W3316" s="4">
        <v>23485.360000000001</v>
      </c>
      <c r="X3316" s="4">
        <v>24421.014999999999</v>
      </c>
      <c r="Y3316" s="4">
        <v>27213.427</v>
      </c>
      <c r="Z3316" s="4">
        <v>27533.473999999998</v>
      </c>
      <c r="AA3316" s="4">
        <v>25042.362000000001</v>
      </c>
      <c r="AB3316" s="4">
        <v>22061.661</v>
      </c>
      <c r="AC3316" s="4">
        <v>20969.422999999999</v>
      </c>
      <c r="AD3316" s="4">
        <v>18464.339</v>
      </c>
      <c r="AE3316" s="4">
        <v>16726.190999999999</v>
      </c>
      <c r="AF3316" s="4">
        <v>15167.75</v>
      </c>
      <c r="AG3316" s="4">
        <v>16761.244999999999</v>
      </c>
      <c r="AH3316" s="4">
        <v>15422.852000000001</v>
      </c>
      <c r="AI3316" s="4">
        <v>15623.28</v>
      </c>
      <c r="AJ3316" s="4">
        <v>17487.079000000002</v>
      </c>
      <c r="AK3316" s="4">
        <v>19826.547999999999</v>
      </c>
      <c r="AL3316" s="4">
        <v>21199.804</v>
      </c>
      <c r="AM3316" s="4">
        <v>20829.992999999999</v>
      </c>
      <c r="AN3316" s="4">
        <v>16785.608</v>
      </c>
      <c r="AO3316" s="4">
        <v>16970.419000000002</v>
      </c>
      <c r="AP3316" s="4">
        <v>17423.834999999999</v>
      </c>
      <c r="AQ3316" s="4">
        <v>19765.41</v>
      </c>
      <c r="AR3316" s="4">
        <v>20043.172999999999</v>
      </c>
      <c r="AS3316" s="4">
        <v>22632.656999999999</v>
      </c>
      <c r="AT3316" s="4">
        <v>19041.767</v>
      </c>
      <c r="AU3316" t="str">
        <f>IF(D3316="","",INDEX([1]DICCIONARIO!$G$21:$H$33,MATCH('DATA NIQ'!D3316,[1]DICCIONARIO!$G$21:$G$33,0),2))</f>
        <v>3D</v>
      </c>
    </row>
    <row r="3317" spans="1:47" ht="14.45" customHeight="1" x14ac:dyDescent="0.25">
      <c r="A3317" t="s">
        <v>391</v>
      </c>
      <c r="B3317" s="2" t="s">
        <v>349</v>
      </c>
      <c r="C3317" t="s">
        <v>17</v>
      </c>
      <c r="D3317" t="s">
        <v>1</v>
      </c>
      <c r="E3317" t="s">
        <v>1</v>
      </c>
      <c r="F3317" t="s">
        <v>23</v>
      </c>
      <c r="G3317" t="s">
        <v>351</v>
      </c>
      <c r="H3317" s="3" t="str">
        <f t="shared" si="51"/>
        <v>INTERIOR - INGGUARNICIONES PARA COPETINPEPSICO3D3D41 A 60Compras (KILOS)</v>
      </c>
      <c r="I3317" s="4">
        <v>27882.883999999998</v>
      </c>
      <c r="J3317" s="4">
        <v>27481.792000000001</v>
      </c>
      <c r="K3317" s="4">
        <v>28191.047999999999</v>
      </c>
      <c r="L3317" s="4">
        <v>30787.883000000002</v>
      </c>
      <c r="M3317" s="4">
        <v>29120.68</v>
      </c>
      <c r="N3317" s="4">
        <v>30109.629000000001</v>
      </c>
      <c r="O3317" s="4">
        <v>28132.064999999999</v>
      </c>
      <c r="P3317" s="4">
        <v>28893.565999999999</v>
      </c>
      <c r="Q3317" s="4">
        <v>31367.95</v>
      </c>
      <c r="R3317" s="4">
        <v>25631.071</v>
      </c>
      <c r="S3317" s="4">
        <v>27239.501</v>
      </c>
      <c r="T3317" s="4">
        <v>25991.5</v>
      </c>
      <c r="U3317" s="4">
        <v>24225.407999999999</v>
      </c>
      <c r="V3317" s="4">
        <v>20429.259999999998</v>
      </c>
      <c r="W3317" s="4">
        <v>25602.530999999999</v>
      </c>
      <c r="X3317" s="4">
        <v>25157.945</v>
      </c>
      <c r="Y3317" s="4">
        <v>24327.231</v>
      </c>
      <c r="Z3317" s="4">
        <v>27217.714</v>
      </c>
      <c r="AA3317" s="4">
        <v>23819.508999999998</v>
      </c>
      <c r="AB3317" s="4">
        <v>21934.246999999999</v>
      </c>
      <c r="AC3317" s="4">
        <v>20386.379000000001</v>
      </c>
      <c r="AD3317" s="4">
        <v>16528.555</v>
      </c>
      <c r="AE3317" s="4">
        <v>17445.901000000002</v>
      </c>
      <c r="AF3317" s="4">
        <v>15045.483</v>
      </c>
      <c r="AG3317" s="4">
        <v>16020.227000000001</v>
      </c>
      <c r="AH3317" s="4">
        <v>14022.29</v>
      </c>
      <c r="AI3317" s="4">
        <v>17613.252</v>
      </c>
      <c r="AJ3317" s="4">
        <v>17482.300999999999</v>
      </c>
      <c r="AK3317" s="4">
        <v>20247.241999999998</v>
      </c>
      <c r="AL3317" s="4">
        <v>19681.984</v>
      </c>
      <c r="AM3317" s="4">
        <v>20698.367999999999</v>
      </c>
      <c r="AN3317" s="4">
        <v>12128.972</v>
      </c>
      <c r="AO3317" s="4">
        <v>19039.815999999999</v>
      </c>
      <c r="AP3317" s="4">
        <v>18642.486000000001</v>
      </c>
      <c r="AQ3317" s="4">
        <v>17088.558000000001</v>
      </c>
      <c r="AR3317" s="4">
        <v>18049.742999999999</v>
      </c>
      <c r="AS3317" s="4">
        <v>20367.628000000001</v>
      </c>
      <c r="AT3317" s="4">
        <v>17961.043000000001</v>
      </c>
      <c r="AU3317" t="str">
        <f>IF(D3317="","",INDEX([1]DICCIONARIO!$G$21:$H$33,MATCH('DATA NIQ'!D3317,[1]DICCIONARIO!$G$21:$G$33,0),2))</f>
        <v>3D</v>
      </c>
    </row>
    <row r="3318" spans="1:47" ht="14.45" customHeight="1" x14ac:dyDescent="0.25">
      <c r="A3318" t="s">
        <v>391</v>
      </c>
      <c r="B3318" s="2" t="s">
        <v>349</v>
      </c>
      <c r="C3318" t="s">
        <v>17</v>
      </c>
      <c r="D3318" t="s">
        <v>1</v>
      </c>
      <c r="E3318" t="s">
        <v>1</v>
      </c>
      <c r="F3318" t="s">
        <v>23</v>
      </c>
      <c r="G3318" t="s">
        <v>352</v>
      </c>
      <c r="H3318" s="3" t="str">
        <f t="shared" si="51"/>
        <v>INTERIOR - INGGUARNICIONES PARA COPETINPEPSICO3D3D41 A 60Inventario (KILOS)</v>
      </c>
      <c r="I3318" s="4">
        <v>10422.087</v>
      </c>
      <c r="J3318" s="4">
        <v>9582.4449999999997</v>
      </c>
      <c r="K3318" s="4">
        <v>9654.9249999999993</v>
      </c>
      <c r="L3318" s="4">
        <v>10272.224</v>
      </c>
      <c r="M3318" s="4">
        <v>10673.716</v>
      </c>
      <c r="N3318" s="4">
        <v>11671.481</v>
      </c>
      <c r="O3318" s="4">
        <v>10685.022000000001</v>
      </c>
      <c r="P3318" s="4">
        <v>11502.795</v>
      </c>
      <c r="Q3318" s="4">
        <v>10799.526</v>
      </c>
      <c r="R3318" s="4">
        <v>9414.5519999999997</v>
      </c>
      <c r="S3318" s="4">
        <v>10163.055</v>
      </c>
      <c r="T3318" s="4">
        <v>10544.159</v>
      </c>
      <c r="U3318" s="4">
        <v>10283.706</v>
      </c>
      <c r="V3318" s="4">
        <v>9377.3510000000006</v>
      </c>
      <c r="W3318" s="4">
        <v>11871.679</v>
      </c>
      <c r="X3318" s="4">
        <v>12863.058999999999</v>
      </c>
      <c r="Y3318" s="4">
        <v>10887.421</v>
      </c>
      <c r="Z3318" s="4">
        <v>11273.063</v>
      </c>
      <c r="AA3318" s="4">
        <v>10708.066999999999</v>
      </c>
      <c r="AB3318" s="4">
        <v>10913.186</v>
      </c>
      <c r="AC3318" s="4">
        <v>10672.053</v>
      </c>
      <c r="AD3318" s="4">
        <v>9113.2990000000009</v>
      </c>
      <c r="AE3318" s="4">
        <v>9889.2900000000009</v>
      </c>
      <c r="AF3318" s="4">
        <v>9697.5120000000006</v>
      </c>
      <c r="AG3318" s="4">
        <v>8894.5759999999991</v>
      </c>
      <c r="AH3318" s="4">
        <v>6929.3190000000004</v>
      </c>
      <c r="AI3318" s="4">
        <v>9012.0939999999991</v>
      </c>
      <c r="AJ3318" s="4">
        <v>9451.8439999999991</v>
      </c>
      <c r="AK3318" s="4">
        <v>10101.385</v>
      </c>
      <c r="AL3318" s="4">
        <v>9770.7369999999992</v>
      </c>
      <c r="AM3318" s="4">
        <v>10370.737999999999</v>
      </c>
      <c r="AN3318" s="4">
        <v>5119.2240000000002</v>
      </c>
      <c r="AO3318" s="4">
        <v>7407.2910000000002</v>
      </c>
      <c r="AP3318" s="4">
        <v>9930.2849999999999</v>
      </c>
      <c r="AQ3318" s="4">
        <v>9494.259</v>
      </c>
      <c r="AR3318" s="4">
        <v>9286.8819999999996</v>
      </c>
      <c r="AS3318" s="4">
        <v>8345.6110000000008</v>
      </c>
      <c r="AT3318" s="4">
        <v>8215.5490000000009</v>
      </c>
      <c r="AU3318" t="str">
        <f>IF(D3318="","",INDEX([1]DICCIONARIO!$G$21:$H$33,MATCH('DATA NIQ'!D3318,[1]DICCIONARIO!$G$21:$G$33,0),2))</f>
        <v>3D</v>
      </c>
    </row>
    <row r="3319" spans="1:47" ht="14.45" hidden="1" customHeight="1" x14ac:dyDescent="0.25">
      <c r="A3319" t="s">
        <v>391</v>
      </c>
      <c r="B3319" s="2" t="s">
        <v>349</v>
      </c>
      <c r="C3319" t="s">
        <v>17</v>
      </c>
      <c r="D3319" t="s">
        <v>1</v>
      </c>
      <c r="E3319" t="s">
        <v>1</v>
      </c>
      <c r="F3319" t="s">
        <v>23</v>
      </c>
      <c r="G3319" t="s">
        <v>353</v>
      </c>
      <c r="H3319" s="3" t="str">
        <f t="shared" si="51"/>
        <v>INTERIOR - INGGUARNICIONES PARA COPETINPEPSICO3D3D41 A 60Vtas Valor</v>
      </c>
      <c r="I3319" s="3">
        <v>78255989.053000003</v>
      </c>
      <c r="J3319" s="3">
        <v>89555255.853</v>
      </c>
      <c r="K3319" s="3">
        <v>95044605.456</v>
      </c>
      <c r="L3319" s="3">
        <v>108124985.07600001</v>
      </c>
      <c r="M3319" s="3">
        <v>111078601.102</v>
      </c>
      <c r="N3319" s="3">
        <v>124630794.138</v>
      </c>
      <c r="O3319" s="3">
        <v>129144184.29899999</v>
      </c>
      <c r="P3319" s="3">
        <v>136598338.84799999</v>
      </c>
      <c r="Q3319" s="3">
        <v>175070439.801</v>
      </c>
      <c r="R3319" s="3">
        <v>158827647.095</v>
      </c>
      <c r="S3319" s="3">
        <v>168055553.79800001</v>
      </c>
      <c r="T3319" s="3">
        <v>173816561.678</v>
      </c>
      <c r="U3319" s="3">
        <v>181065138.76699999</v>
      </c>
      <c r="V3319" s="3">
        <v>170139525.067</v>
      </c>
      <c r="W3319" s="3">
        <v>206029119.55599999</v>
      </c>
      <c r="X3319" s="3">
        <v>244669994.80399999</v>
      </c>
      <c r="Y3319" s="3">
        <v>297799949.02100003</v>
      </c>
      <c r="Z3319" s="3">
        <v>336511556.39499998</v>
      </c>
      <c r="AA3319" s="3">
        <v>327496344.87599999</v>
      </c>
      <c r="AB3319" s="3">
        <v>356174239.35399997</v>
      </c>
      <c r="AC3319" s="3">
        <v>412761272.10399997</v>
      </c>
      <c r="AD3319" s="3">
        <v>431435512.13099998</v>
      </c>
      <c r="AE3319" s="3">
        <v>452141425.42299998</v>
      </c>
      <c r="AF3319" s="3">
        <v>461092505.83700001</v>
      </c>
      <c r="AG3319" s="3">
        <v>547323995.91100001</v>
      </c>
      <c r="AH3319" s="3">
        <v>502102954.34799999</v>
      </c>
      <c r="AI3319" s="3">
        <v>531046084.79400003</v>
      </c>
      <c r="AJ3319" s="3">
        <v>599807805.20700002</v>
      </c>
      <c r="AK3319" s="3">
        <v>690438716.29499996</v>
      </c>
      <c r="AL3319" s="3">
        <v>735595283.48300004</v>
      </c>
      <c r="AM3319" s="3">
        <v>731102629.94599998</v>
      </c>
      <c r="AN3319" s="3">
        <v>602985458.80499995</v>
      </c>
      <c r="AO3319" s="3">
        <v>622473032.14600003</v>
      </c>
      <c r="AP3319" s="3">
        <v>648210787.90799999</v>
      </c>
      <c r="AQ3319" s="3">
        <v>750434921.43200004</v>
      </c>
      <c r="AR3319" s="3">
        <v>782318484.86300004</v>
      </c>
      <c r="AS3319" s="3">
        <v>852829598.66199994</v>
      </c>
      <c r="AT3319" s="3">
        <v>754686519.46700001</v>
      </c>
      <c r="AU3319" t="str">
        <f>IF(D3319="","",INDEX([1]DICCIONARIO!$G$21:$H$33,MATCH('DATA NIQ'!D3319,[1]DICCIONARIO!$G$21:$G$33,0),2))</f>
        <v>3D</v>
      </c>
    </row>
    <row r="3320" spans="1:47" hidden="1" x14ac:dyDescent="0.25">
      <c r="A3320" t="s">
        <v>391</v>
      </c>
      <c r="B3320" s="2" t="s">
        <v>349</v>
      </c>
      <c r="C3320" t="s">
        <v>17</v>
      </c>
      <c r="D3320" t="s">
        <v>1</v>
      </c>
      <c r="E3320" t="s">
        <v>1</v>
      </c>
      <c r="F3320" t="s">
        <v>23</v>
      </c>
      <c r="G3320" t="s">
        <v>354</v>
      </c>
      <c r="H3320" s="3" t="str">
        <f t="shared" si="51"/>
        <v>INTERIOR - INGGUARNICIONES PARA COPETINPEPSICO3D3D41 A 60Dist. Num. Tiendas Handling (C)</v>
      </c>
      <c r="I3320" s="1">
        <v>40.866999999999997</v>
      </c>
      <c r="J3320" s="1">
        <v>40.793999999999997</v>
      </c>
      <c r="K3320" s="1">
        <v>40.976999999999997</v>
      </c>
      <c r="L3320" s="1">
        <v>44.218000000000004</v>
      </c>
      <c r="M3320" s="1">
        <v>45.62</v>
      </c>
      <c r="N3320" s="1">
        <v>44.688000000000002</v>
      </c>
      <c r="O3320" s="1">
        <v>42.597999999999999</v>
      </c>
      <c r="P3320" s="1">
        <v>41.164000000000001</v>
      </c>
      <c r="Q3320" s="1">
        <v>40.101999999999997</v>
      </c>
      <c r="R3320" s="1">
        <v>40.585000000000001</v>
      </c>
      <c r="S3320" s="1">
        <v>42.034999999999997</v>
      </c>
      <c r="T3320" s="1">
        <v>41.555999999999997</v>
      </c>
      <c r="U3320" s="1">
        <v>42.978999999999999</v>
      </c>
      <c r="V3320" s="1">
        <v>42.235999999999997</v>
      </c>
      <c r="W3320" s="1">
        <v>44.676000000000002</v>
      </c>
      <c r="X3320" s="1">
        <v>45.496000000000002</v>
      </c>
      <c r="Y3320" s="1">
        <v>45.52</v>
      </c>
      <c r="Z3320" s="1">
        <v>44.430999999999997</v>
      </c>
      <c r="AA3320" s="1">
        <v>46.445</v>
      </c>
      <c r="AB3320" s="1">
        <v>45.082000000000001</v>
      </c>
      <c r="AC3320" s="1">
        <v>44.338999999999999</v>
      </c>
      <c r="AD3320" s="1">
        <v>41.569000000000003</v>
      </c>
      <c r="AE3320" s="1">
        <v>38.783000000000001</v>
      </c>
      <c r="AF3320" s="1">
        <v>39.892000000000003</v>
      </c>
      <c r="AG3320" s="1">
        <v>39.551000000000002</v>
      </c>
      <c r="AH3320" s="1">
        <v>36.375999999999998</v>
      </c>
      <c r="AI3320" s="1">
        <v>35.453000000000003</v>
      </c>
      <c r="AJ3320" s="1">
        <v>38.143000000000001</v>
      </c>
      <c r="AK3320" s="1">
        <v>41.445</v>
      </c>
      <c r="AL3320" s="1">
        <v>41.302</v>
      </c>
      <c r="AM3320" s="1">
        <v>41.837000000000003</v>
      </c>
      <c r="AN3320" s="1">
        <v>34.014000000000003</v>
      </c>
      <c r="AO3320" s="1">
        <v>36.691000000000003</v>
      </c>
      <c r="AP3320" s="1">
        <v>36.813000000000002</v>
      </c>
      <c r="AQ3320" s="1">
        <v>40.139000000000003</v>
      </c>
      <c r="AR3320" s="1">
        <v>39.247999999999998</v>
      </c>
      <c r="AS3320" s="1">
        <v>41.735999999999997</v>
      </c>
      <c r="AT3320" s="1">
        <v>38.756</v>
      </c>
      <c r="AU3320" t="str">
        <f>IF(D3320="","",INDEX([1]DICCIONARIO!$G$21:$H$33,MATCH('DATA NIQ'!D3320,[1]DICCIONARIO!$G$21:$G$33,0),2))</f>
        <v>3D</v>
      </c>
    </row>
    <row r="3321" spans="1:47" ht="14.45" hidden="1" customHeight="1" x14ac:dyDescent="0.25">
      <c r="A3321" t="s">
        <v>391</v>
      </c>
      <c r="B3321" s="2" t="s">
        <v>349</v>
      </c>
      <c r="C3321" t="s">
        <v>17</v>
      </c>
      <c r="D3321" t="s">
        <v>1</v>
      </c>
      <c r="E3321" t="s">
        <v>1</v>
      </c>
      <c r="F3321" t="s">
        <v>23</v>
      </c>
      <c r="G3321" t="s">
        <v>355</v>
      </c>
      <c r="H3321" s="3" t="str">
        <f t="shared" si="51"/>
        <v>INTERIOR - INGGUARNICIONES PARA COPETINPEPSICO3D3D41 A 60Dist. Pond. Tiendas Handling</v>
      </c>
      <c r="I3321" s="1">
        <v>65.691999999999993</v>
      </c>
      <c r="J3321" s="1">
        <v>67.721000000000004</v>
      </c>
      <c r="K3321" s="1">
        <v>68.602000000000004</v>
      </c>
      <c r="L3321" s="1">
        <v>69.388999999999996</v>
      </c>
      <c r="M3321" s="1">
        <v>69.159000000000006</v>
      </c>
      <c r="N3321" s="1">
        <v>69.45</v>
      </c>
      <c r="O3321" s="1">
        <v>63.972000000000001</v>
      </c>
      <c r="P3321" s="1">
        <v>62.338999999999999</v>
      </c>
      <c r="Q3321" s="1">
        <v>62.665999999999997</v>
      </c>
      <c r="R3321" s="1">
        <v>62.302999999999997</v>
      </c>
      <c r="S3321" s="1">
        <v>63.26</v>
      </c>
      <c r="T3321" s="1">
        <v>61.866999999999997</v>
      </c>
      <c r="U3321" s="1">
        <v>58.81</v>
      </c>
      <c r="V3321" s="1">
        <v>56.16</v>
      </c>
      <c r="W3321" s="1">
        <v>61.122</v>
      </c>
      <c r="X3321" s="1">
        <v>65.927999999999997</v>
      </c>
      <c r="Y3321" s="1">
        <v>69.018000000000001</v>
      </c>
      <c r="Z3321" s="1">
        <v>69.864000000000004</v>
      </c>
      <c r="AA3321" s="1">
        <v>68.736999999999995</v>
      </c>
      <c r="AB3321" s="1">
        <v>68.805999999999997</v>
      </c>
      <c r="AC3321" s="1">
        <v>68.700999999999993</v>
      </c>
      <c r="AD3321" s="1">
        <v>66.718999999999994</v>
      </c>
      <c r="AE3321" s="1">
        <v>64.164000000000001</v>
      </c>
      <c r="AF3321" s="1">
        <v>63.79</v>
      </c>
      <c r="AG3321" s="1">
        <v>63.441000000000003</v>
      </c>
      <c r="AH3321" s="1">
        <v>60.280999999999999</v>
      </c>
      <c r="AI3321" s="1">
        <v>62.213000000000001</v>
      </c>
      <c r="AJ3321" s="1">
        <v>64.052000000000007</v>
      </c>
      <c r="AK3321" s="1">
        <v>65.566000000000003</v>
      </c>
      <c r="AL3321" s="1">
        <v>64.477999999999994</v>
      </c>
      <c r="AM3321" s="1">
        <v>64.281999999999996</v>
      </c>
      <c r="AN3321" s="1">
        <v>49.451999999999998</v>
      </c>
      <c r="AO3321" s="1">
        <v>53.497999999999998</v>
      </c>
      <c r="AP3321" s="1">
        <v>61.530999999999999</v>
      </c>
      <c r="AQ3321" s="1">
        <v>66.176000000000002</v>
      </c>
      <c r="AR3321" s="1">
        <v>65.625</v>
      </c>
      <c r="AS3321" s="1">
        <v>66.216999999999999</v>
      </c>
      <c r="AT3321" s="1">
        <v>61.18</v>
      </c>
      <c r="AU3321" t="str">
        <f>IF(D3321="","",INDEX([1]DICCIONARIO!$G$21:$H$33,MATCH('DATA NIQ'!D3321,[1]DICCIONARIO!$G$21:$G$33,0),2))</f>
        <v>3D</v>
      </c>
    </row>
    <row r="3322" spans="1:47" ht="14.45" hidden="1" customHeight="1" x14ac:dyDescent="0.25">
      <c r="A3322" t="s">
        <v>391</v>
      </c>
      <c r="B3322" s="2" t="s">
        <v>349</v>
      </c>
      <c r="C3322" t="s">
        <v>17</v>
      </c>
      <c r="D3322" t="s">
        <v>1</v>
      </c>
      <c r="E3322" t="s">
        <v>1</v>
      </c>
      <c r="F3322" t="s">
        <v>23</v>
      </c>
      <c r="G3322" t="s">
        <v>356</v>
      </c>
      <c r="H3322" s="3" t="str">
        <f t="shared" si="51"/>
        <v>INTERIOR - INGGUARNICIONES PARA COPETINPEPSICO3D3D41 A 60Part. de Vtas (KILOS) - Product</v>
      </c>
      <c r="I3322" s="1">
        <v>1.1259999999999999</v>
      </c>
      <c r="J3322" s="1">
        <v>1.196</v>
      </c>
      <c r="K3322" s="1">
        <v>1.1120000000000001</v>
      </c>
      <c r="L3322" s="1">
        <v>1.2010000000000001</v>
      </c>
      <c r="M3322" s="1">
        <v>1.177</v>
      </c>
      <c r="N3322" s="1">
        <v>1.085</v>
      </c>
      <c r="O3322" s="1">
        <v>1.0469999999999999</v>
      </c>
      <c r="P3322" s="1">
        <v>0.82799999999999996</v>
      </c>
      <c r="Q3322" s="1">
        <v>0.94499999999999995</v>
      </c>
      <c r="R3322" s="1">
        <v>0.96399999999999997</v>
      </c>
      <c r="S3322" s="1">
        <v>0.95599999999999996</v>
      </c>
      <c r="T3322" s="1">
        <v>1.018</v>
      </c>
      <c r="U3322" s="1">
        <v>0.98599999999999999</v>
      </c>
      <c r="V3322" s="1">
        <v>0.91100000000000003</v>
      </c>
      <c r="W3322" s="1">
        <v>0.92600000000000005</v>
      </c>
      <c r="X3322" s="1">
        <v>0.98399999999999999</v>
      </c>
      <c r="Y3322" s="1">
        <v>1.0940000000000001</v>
      </c>
      <c r="Z3322" s="1">
        <v>1.0469999999999999</v>
      </c>
      <c r="AA3322" s="1">
        <v>0.98599999999999999</v>
      </c>
      <c r="AB3322" s="1">
        <v>0.78100000000000003</v>
      </c>
      <c r="AC3322" s="1">
        <v>0.80300000000000005</v>
      </c>
      <c r="AD3322" s="1">
        <v>0.85099999999999998</v>
      </c>
      <c r="AE3322" s="1">
        <v>0.79</v>
      </c>
      <c r="AF3322" s="1">
        <v>0.76100000000000001</v>
      </c>
      <c r="AG3322" s="1">
        <v>0.83599999999999997</v>
      </c>
      <c r="AH3322" s="1">
        <v>0.79</v>
      </c>
      <c r="AI3322" s="1">
        <v>0.71099999999999997</v>
      </c>
      <c r="AJ3322" s="1">
        <v>0.83199999999999996</v>
      </c>
      <c r="AK3322" s="1">
        <v>0.95199999999999996</v>
      </c>
      <c r="AL3322" s="1">
        <v>0.92600000000000005</v>
      </c>
      <c r="AM3322" s="1">
        <v>0.92600000000000005</v>
      </c>
      <c r="AN3322" s="1">
        <v>0.59699999999999998</v>
      </c>
      <c r="AO3322" s="1">
        <v>0.59099999999999997</v>
      </c>
      <c r="AP3322" s="1">
        <v>0.69299999999999995</v>
      </c>
      <c r="AQ3322" s="1">
        <v>0.77700000000000002</v>
      </c>
      <c r="AR3322" s="1">
        <v>0.82699999999999996</v>
      </c>
      <c r="AS3322" s="1">
        <v>0.94</v>
      </c>
      <c r="AT3322" s="1">
        <v>0.80700000000000005</v>
      </c>
      <c r="AU3322" t="str">
        <f>IF(D3322="","",INDEX([1]DICCIONARIO!$G$21:$H$33,MATCH('DATA NIQ'!D3322,[1]DICCIONARIO!$G$21:$G$33,0),2))</f>
        <v>3D</v>
      </c>
    </row>
    <row r="3323" spans="1:47" ht="14.45" hidden="1" customHeight="1" x14ac:dyDescent="0.25">
      <c r="A3323" t="s">
        <v>391</v>
      </c>
      <c r="B3323" s="2" t="s">
        <v>349</v>
      </c>
      <c r="C3323" t="s">
        <v>17</v>
      </c>
      <c r="D3323" t="s">
        <v>1</v>
      </c>
      <c r="E3323" t="s">
        <v>1</v>
      </c>
      <c r="F3323" t="s">
        <v>23</v>
      </c>
      <c r="G3323" t="s">
        <v>357</v>
      </c>
      <c r="H3323" s="3" t="str">
        <f t="shared" si="51"/>
        <v>INTERIOR - INGGUARNICIONES PARA COPETINPEPSICO3D3D41 A 60Part. de Vtas Valor - Product</v>
      </c>
      <c r="I3323" s="1">
        <v>1.7709999999999999</v>
      </c>
      <c r="J3323" s="1">
        <v>1.9039999999999999</v>
      </c>
      <c r="K3323" s="1">
        <v>1.8069999999999999</v>
      </c>
      <c r="L3323" s="1">
        <v>1.883</v>
      </c>
      <c r="M3323" s="1">
        <v>1.883</v>
      </c>
      <c r="N3323" s="1">
        <v>1.7769999999999999</v>
      </c>
      <c r="O3323" s="1">
        <v>1.6919999999999999</v>
      </c>
      <c r="P3323" s="1">
        <v>1.462</v>
      </c>
      <c r="Q3323" s="1">
        <v>1.6659999999999999</v>
      </c>
      <c r="R3323" s="1">
        <v>1.661</v>
      </c>
      <c r="S3323" s="1">
        <v>1.651</v>
      </c>
      <c r="T3323" s="1">
        <v>1.7370000000000001</v>
      </c>
      <c r="U3323" s="1">
        <v>1.7649999999999999</v>
      </c>
      <c r="V3323" s="1">
        <v>1.64</v>
      </c>
      <c r="W3323" s="1">
        <v>1.7230000000000001</v>
      </c>
      <c r="X3323" s="1">
        <v>1.841</v>
      </c>
      <c r="Y3323" s="1">
        <v>1.9359999999999999</v>
      </c>
      <c r="Z3323" s="1">
        <v>1.8420000000000001</v>
      </c>
      <c r="AA3323" s="1">
        <v>1.718</v>
      </c>
      <c r="AB3323" s="1">
        <v>1.5269999999999999</v>
      </c>
      <c r="AC3323" s="1">
        <v>1.462</v>
      </c>
      <c r="AD3323" s="1">
        <v>1.4910000000000001</v>
      </c>
      <c r="AE3323" s="1">
        <v>1.49</v>
      </c>
      <c r="AF3323" s="1">
        <v>1.516</v>
      </c>
      <c r="AG3323" s="1">
        <v>1.643</v>
      </c>
      <c r="AH3323" s="1">
        <v>1.5009999999999999</v>
      </c>
      <c r="AI3323" s="1">
        <v>1.3560000000000001</v>
      </c>
      <c r="AJ3323" s="1">
        <v>1.532</v>
      </c>
      <c r="AK3323" s="1">
        <v>1.7090000000000001</v>
      </c>
      <c r="AL3323" s="1">
        <v>1.617</v>
      </c>
      <c r="AM3323" s="1">
        <v>1.6120000000000001</v>
      </c>
      <c r="AN3323" s="1">
        <v>1.105</v>
      </c>
      <c r="AO3323" s="1">
        <v>1.0629999999999999</v>
      </c>
      <c r="AP3323" s="1">
        <v>1.1870000000000001</v>
      </c>
      <c r="AQ3323" s="1">
        <v>1.3280000000000001</v>
      </c>
      <c r="AR3323" s="1">
        <v>1.415</v>
      </c>
      <c r="AS3323" s="1">
        <v>1.5169999999999999</v>
      </c>
      <c r="AT3323" s="1">
        <v>1.369</v>
      </c>
      <c r="AU3323" t="str">
        <f>IF(D3323="","",INDEX([1]DICCIONARIO!$G$21:$H$33,MATCH('DATA NIQ'!D3323,[1]DICCIONARIO!$G$21:$G$33,0),2))</f>
        <v>3D</v>
      </c>
    </row>
    <row r="3324" spans="1:47" ht="14.45" customHeight="1" x14ac:dyDescent="0.25">
      <c r="A3324" t="s">
        <v>391</v>
      </c>
      <c r="B3324" s="2" t="s">
        <v>349</v>
      </c>
      <c r="C3324" t="s">
        <v>17</v>
      </c>
      <c r="D3324" t="s">
        <v>1</v>
      </c>
      <c r="E3324" t="s">
        <v>1</v>
      </c>
      <c r="F3324" t="s">
        <v>25</v>
      </c>
      <c r="G3324" t="s">
        <v>350</v>
      </c>
      <c r="H3324" s="3" t="str">
        <f t="shared" si="51"/>
        <v>INTERIOR - INGGUARNICIONES PARA COPETINPEPSICO3D3D61 A 120Vtas (KILOS)</v>
      </c>
      <c r="I3324" s="4">
        <v>61125.538</v>
      </c>
      <c r="J3324" s="4">
        <v>58106.756000000001</v>
      </c>
      <c r="K3324" s="4">
        <v>55606.021000000001</v>
      </c>
      <c r="L3324" s="4">
        <v>60106.415999999997</v>
      </c>
      <c r="M3324" s="4">
        <v>57496.891000000003</v>
      </c>
      <c r="N3324" s="4">
        <v>61034.703999999998</v>
      </c>
      <c r="O3324" s="4">
        <v>63632.535000000003</v>
      </c>
      <c r="P3324" s="4">
        <v>68928.251999999993</v>
      </c>
      <c r="Q3324" s="4">
        <v>78767.384999999995</v>
      </c>
      <c r="R3324" s="4">
        <v>64897.752999999997</v>
      </c>
      <c r="S3324" s="4">
        <v>68800.460999999996</v>
      </c>
      <c r="T3324" s="4">
        <v>56322.623</v>
      </c>
      <c r="U3324" s="4">
        <v>49978.432999999997</v>
      </c>
      <c r="V3324" s="4">
        <v>45760.928</v>
      </c>
      <c r="W3324" s="4">
        <v>51856.374000000003</v>
      </c>
      <c r="X3324" s="4">
        <v>48382.266000000003</v>
      </c>
      <c r="Y3324" s="4">
        <v>46547.860999999997</v>
      </c>
      <c r="Z3324" s="4">
        <v>48984.665999999997</v>
      </c>
      <c r="AA3324" s="4">
        <v>42913.402000000002</v>
      </c>
      <c r="AB3324" s="4">
        <v>41974.9</v>
      </c>
      <c r="AC3324" s="4">
        <v>47702.470999999998</v>
      </c>
      <c r="AD3324" s="4">
        <v>38711.264000000003</v>
      </c>
      <c r="AE3324" s="4">
        <v>36806.402000000002</v>
      </c>
      <c r="AF3324" s="4">
        <v>32710.125</v>
      </c>
      <c r="AG3324" s="4">
        <v>32520.367999999999</v>
      </c>
      <c r="AH3324" s="4">
        <v>28402.363000000001</v>
      </c>
      <c r="AI3324" s="4">
        <v>31098.969000000001</v>
      </c>
      <c r="AJ3324" s="4">
        <v>32052.356</v>
      </c>
      <c r="AK3324" s="4">
        <v>35332.660000000003</v>
      </c>
      <c r="AL3324" s="4">
        <v>40915.714</v>
      </c>
      <c r="AM3324" s="4">
        <v>29692.132000000001</v>
      </c>
      <c r="AN3324" s="4">
        <v>19418.541000000001</v>
      </c>
      <c r="AO3324" s="4">
        <v>33462.622000000003</v>
      </c>
      <c r="AP3324" s="4">
        <v>38660.442000000003</v>
      </c>
      <c r="AQ3324" s="4">
        <v>39838.955999999998</v>
      </c>
      <c r="AR3324" s="4">
        <v>38863.563000000002</v>
      </c>
      <c r="AS3324" s="4">
        <v>37697.809000000001</v>
      </c>
      <c r="AT3324" s="4">
        <v>35129.978999999999</v>
      </c>
      <c r="AU3324" t="str">
        <f>IF(D3324="","",INDEX([1]DICCIONARIO!$G$21:$H$33,MATCH('DATA NIQ'!D3324,[1]DICCIONARIO!$G$21:$G$33,0),2))</f>
        <v>3D</v>
      </c>
    </row>
    <row r="3325" spans="1:47" ht="14.45" customHeight="1" x14ac:dyDescent="0.25">
      <c r="A3325" t="s">
        <v>391</v>
      </c>
      <c r="B3325" s="2" t="s">
        <v>349</v>
      </c>
      <c r="C3325" t="s">
        <v>17</v>
      </c>
      <c r="D3325" t="s">
        <v>1</v>
      </c>
      <c r="E3325" t="s">
        <v>1</v>
      </c>
      <c r="F3325" t="s">
        <v>25</v>
      </c>
      <c r="G3325" t="s">
        <v>351</v>
      </c>
      <c r="H3325" s="3" t="str">
        <f t="shared" si="51"/>
        <v>INTERIOR - INGGUARNICIONES PARA COPETINPEPSICO3D3D61 A 120Compras (KILOS)</v>
      </c>
      <c r="I3325" s="4">
        <v>59941.014999999999</v>
      </c>
      <c r="J3325" s="4">
        <v>55874.792999999998</v>
      </c>
      <c r="K3325" s="4">
        <v>54014.989000000001</v>
      </c>
      <c r="L3325" s="4">
        <v>58694.656999999999</v>
      </c>
      <c r="M3325" s="4">
        <v>53814.531000000003</v>
      </c>
      <c r="N3325" s="4">
        <v>62472.603999999999</v>
      </c>
      <c r="O3325" s="4">
        <v>66656.183000000005</v>
      </c>
      <c r="P3325" s="4">
        <v>68054.722999999998</v>
      </c>
      <c r="Q3325" s="4">
        <v>78690.418999999994</v>
      </c>
      <c r="R3325" s="4">
        <v>58161.250999999997</v>
      </c>
      <c r="S3325" s="4">
        <v>66931.282999999996</v>
      </c>
      <c r="T3325" s="4">
        <v>56237.788999999997</v>
      </c>
      <c r="U3325" s="4">
        <v>46830.720999999998</v>
      </c>
      <c r="V3325" s="4">
        <v>46647.578999999998</v>
      </c>
      <c r="W3325" s="4">
        <v>48124.474000000002</v>
      </c>
      <c r="X3325" s="4">
        <v>45108.26</v>
      </c>
      <c r="Y3325" s="4">
        <v>39116.724999999999</v>
      </c>
      <c r="Z3325" s="4">
        <v>47949.220999999998</v>
      </c>
      <c r="AA3325" s="4">
        <v>40048.356</v>
      </c>
      <c r="AB3325" s="4">
        <v>42134.071000000004</v>
      </c>
      <c r="AC3325" s="4">
        <v>42867.998</v>
      </c>
      <c r="AD3325" s="4">
        <v>36490.788999999997</v>
      </c>
      <c r="AE3325" s="4">
        <v>36242.449000000001</v>
      </c>
      <c r="AF3325" s="4">
        <v>30102.615000000002</v>
      </c>
      <c r="AG3325" s="4">
        <v>30864.924999999999</v>
      </c>
      <c r="AH3325" s="4">
        <v>29673.337</v>
      </c>
      <c r="AI3325" s="4">
        <v>30263.089</v>
      </c>
      <c r="AJ3325" s="4">
        <v>33744.781000000003</v>
      </c>
      <c r="AK3325" s="4">
        <v>36599.563999999998</v>
      </c>
      <c r="AL3325" s="4">
        <v>37277.987999999998</v>
      </c>
      <c r="AM3325" s="4">
        <v>24851.983</v>
      </c>
      <c r="AN3325" s="4">
        <v>16354.87</v>
      </c>
      <c r="AO3325" s="4">
        <v>37169.847999999998</v>
      </c>
      <c r="AP3325" s="4">
        <v>37175.364999999998</v>
      </c>
      <c r="AQ3325" s="4">
        <v>35350.451000000001</v>
      </c>
      <c r="AR3325" s="4">
        <v>35156.92</v>
      </c>
      <c r="AS3325" s="4">
        <v>31834.170999999998</v>
      </c>
      <c r="AT3325" s="4">
        <v>31502.89</v>
      </c>
      <c r="AU3325" t="str">
        <f>IF(D3325="","",INDEX([1]DICCIONARIO!$G$21:$H$33,MATCH('DATA NIQ'!D3325,[1]DICCIONARIO!$G$21:$G$33,0),2))</f>
        <v>3D</v>
      </c>
    </row>
    <row r="3326" spans="1:47" ht="14.45" customHeight="1" x14ac:dyDescent="0.25">
      <c r="A3326" t="s">
        <v>391</v>
      </c>
      <c r="B3326" s="2" t="s">
        <v>349</v>
      </c>
      <c r="C3326" t="s">
        <v>17</v>
      </c>
      <c r="D3326" t="s">
        <v>1</v>
      </c>
      <c r="E3326" t="s">
        <v>1</v>
      </c>
      <c r="F3326" t="s">
        <v>25</v>
      </c>
      <c r="G3326" t="s">
        <v>352</v>
      </c>
      <c r="H3326" s="3" t="str">
        <f t="shared" si="51"/>
        <v>INTERIOR - INGGUARNICIONES PARA COPETINPEPSICO3D3D61 A 120Inventario (KILOS)</v>
      </c>
      <c r="I3326" s="4">
        <v>19903.596000000001</v>
      </c>
      <c r="J3326" s="4">
        <v>20035.807000000001</v>
      </c>
      <c r="K3326" s="4">
        <v>20449.695</v>
      </c>
      <c r="L3326" s="4">
        <v>21429.517</v>
      </c>
      <c r="M3326" s="4">
        <v>20046.848000000002</v>
      </c>
      <c r="N3326" s="4">
        <v>23278.462</v>
      </c>
      <c r="O3326" s="4">
        <v>25521.762999999999</v>
      </c>
      <c r="P3326" s="4">
        <v>25513.258000000002</v>
      </c>
      <c r="Q3326" s="4">
        <v>27010.563999999998</v>
      </c>
      <c r="R3326" s="4">
        <v>21840.777999999998</v>
      </c>
      <c r="S3326" s="4">
        <v>21700.798999999999</v>
      </c>
      <c r="T3326" s="4">
        <v>23749.713</v>
      </c>
      <c r="U3326" s="4">
        <v>20867.633000000002</v>
      </c>
      <c r="V3326" s="4">
        <v>22537.956999999999</v>
      </c>
      <c r="W3326" s="4">
        <v>20730.238000000001</v>
      </c>
      <c r="X3326" s="4">
        <v>21319.724999999999</v>
      </c>
      <c r="Y3326" s="4">
        <v>18664.827000000001</v>
      </c>
      <c r="Z3326" s="4">
        <v>22389.798999999999</v>
      </c>
      <c r="AA3326" s="4">
        <v>20559.821</v>
      </c>
      <c r="AB3326" s="4">
        <v>21726.458999999999</v>
      </c>
      <c r="AC3326" s="4">
        <v>18971.571</v>
      </c>
      <c r="AD3326" s="4">
        <v>18035.834999999999</v>
      </c>
      <c r="AE3326" s="4">
        <v>18527.786</v>
      </c>
      <c r="AF3326" s="4">
        <v>16402.295999999998</v>
      </c>
      <c r="AG3326" s="4">
        <v>15112.825999999999</v>
      </c>
      <c r="AH3326" s="4">
        <v>14709.821</v>
      </c>
      <c r="AI3326" s="4">
        <v>13216.947</v>
      </c>
      <c r="AJ3326" s="4">
        <v>15673.87</v>
      </c>
      <c r="AK3326" s="4">
        <v>17691.171999999999</v>
      </c>
      <c r="AL3326" s="4">
        <v>16777.066999999999</v>
      </c>
      <c r="AM3326" s="4">
        <v>12914.424000000001</v>
      </c>
      <c r="AN3326" s="4">
        <v>7598.3639999999996</v>
      </c>
      <c r="AO3326" s="4">
        <v>14115.812</v>
      </c>
      <c r="AP3326" s="4">
        <v>16619.598000000002</v>
      </c>
      <c r="AQ3326" s="4">
        <v>17524.593000000001</v>
      </c>
      <c r="AR3326" s="4">
        <v>17665.105</v>
      </c>
      <c r="AS3326" s="4">
        <v>15232.879000000001</v>
      </c>
      <c r="AT3326" s="4">
        <v>14657.994000000001</v>
      </c>
      <c r="AU3326" t="str">
        <f>IF(D3326="","",INDEX([1]DICCIONARIO!$G$21:$H$33,MATCH('DATA NIQ'!D3326,[1]DICCIONARIO!$G$21:$G$33,0),2))</f>
        <v>3D</v>
      </c>
    </row>
    <row r="3327" spans="1:47" ht="14.45" hidden="1" customHeight="1" x14ac:dyDescent="0.25">
      <c r="A3327" t="s">
        <v>391</v>
      </c>
      <c r="B3327" s="2" t="s">
        <v>349</v>
      </c>
      <c r="C3327" t="s">
        <v>17</v>
      </c>
      <c r="D3327" t="s">
        <v>1</v>
      </c>
      <c r="E3327" t="s">
        <v>1</v>
      </c>
      <c r="F3327" t="s">
        <v>25</v>
      </c>
      <c r="G3327" t="s">
        <v>353</v>
      </c>
      <c r="H3327" s="3" t="str">
        <f t="shared" si="51"/>
        <v>INTERIOR - INGGUARNICIONES PARA COPETINPEPSICO3D3D61 A 120Vtas Valor</v>
      </c>
      <c r="I3327" s="3">
        <v>164724683.123</v>
      </c>
      <c r="J3327" s="3">
        <v>166638699.44600001</v>
      </c>
      <c r="K3327" s="3">
        <v>168442568.315</v>
      </c>
      <c r="L3327" s="3">
        <v>196208513.928</v>
      </c>
      <c r="M3327" s="3">
        <v>200641050.54800001</v>
      </c>
      <c r="N3327" s="3">
        <v>231304408.03999999</v>
      </c>
      <c r="O3327" s="3">
        <v>260484494.97400001</v>
      </c>
      <c r="P3327" s="3">
        <v>296560590.16000003</v>
      </c>
      <c r="Q3327" s="3">
        <v>376275561.009</v>
      </c>
      <c r="R3327" s="3">
        <v>335223837.31999999</v>
      </c>
      <c r="S3327" s="3">
        <v>372366017.273</v>
      </c>
      <c r="T3327" s="3">
        <v>328297611.61900002</v>
      </c>
      <c r="U3327" s="3">
        <v>314994981.27899998</v>
      </c>
      <c r="V3327" s="3">
        <v>313061229.33999997</v>
      </c>
      <c r="W3327" s="3">
        <v>370948573.602</v>
      </c>
      <c r="X3327" s="3">
        <v>391339811.51200002</v>
      </c>
      <c r="Y3327" s="3">
        <v>425802043.14499998</v>
      </c>
      <c r="Z3327" s="3">
        <v>498580567.93300003</v>
      </c>
      <c r="AA3327" s="3">
        <v>510179193.04900002</v>
      </c>
      <c r="AB3327" s="3">
        <v>595070365.579</v>
      </c>
      <c r="AC3327" s="3">
        <v>795909921.28699994</v>
      </c>
      <c r="AD3327" s="3">
        <v>757562126.44400001</v>
      </c>
      <c r="AE3327" s="3">
        <v>797311785.21899998</v>
      </c>
      <c r="AF3327" s="3">
        <v>745630781.46300006</v>
      </c>
      <c r="AG3327" s="3">
        <v>811032958.39900005</v>
      </c>
      <c r="AH3327" s="3">
        <v>761002438.66100001</v>
      </c>
      <c r="AI3327" s="3">
        <v>849003700.85099995</v>
      </c>
      <c r="AJ3327" s="3">
        <v>894936068.92700005</v>
      </c>
      <c r="AK3327" s="3">
        <v>995399981.85000002</v>
      </c>
      <c r="AL3327" s="3">
        <v>1176923518.1689999</v>
      </c>
      <c r="AM3327" s="3">
        <v>853456989.51199996</v>
      </c>
      <c r="AN3327" s="3">
        <v>558119190.93599999</v>
      </c>
      <c r="AO3327" s="3">
        <v>1013507284.848</v>
      </c>
      <c r="AP3327" s="3">
        <v>1171243238.589</v>
      </c>
      <c r="AQ3327" s="3">
        <v>1247105680.517</v>
      </c>
      <c r="AR3327" s="3">
        <v>1243103687.405</v>
      </c>
      <c r="AS3327" s="3">
        <v>1261314674.2</v>
      </c>
      <c r="AT3327" s="3">
        <v>1172936969.277</v>
      </c>
      <c r="AU3327" t="str">
        <f>IF(D3327="","",INDEX([1]DICCIONARIO!$G$21:$H$33,MATCH('DATA NIQ'!D3327,[1]DICCIONARIO!$G$21:$G$33,0),2))</f>
        <v>3D</v>
      </c>
    </row>
    <row r="3328" spans="1:47" hidden="1" x14ac:dyDescent="0.25">
      <c r="A3328" t="s">
        <v>391</v>
      </c>
      <c r="B3328" s="2" t="s">
        <v>349</v>
      </c>
      <c r="C3328" t="s">
        <v>17</v>
      </c>
      <c r="D3328" t="s">
        <v>1</v>
      </c>
      <c r="E3328" t="s">
        <v>1</v>
      </c>
      <c r="F3328" t="s">
        <v>25</v>
      </c>
      <c r="G3328" t="s">
        <v>354</v>
      </c>
      <c r="H3328" s="3" t="str">
        <f t="shared" si="51"/>
        <v>INTERIOR - INGGUARNICIONES PARA COPETINPEPSICO3D3D61 A 120Dist. Num. Tiendas Handling (C)</v>
      </c>
      <c r="I3328" s="1">
        <v>45.750999999999998</v>
      </c>
      <c r="J3328" s="1">
        <v>45.55</v>
      </c>
      <c r="K3328" s="1">
        <v>45.195999999999998</v>
      </c>
      <c r="L3328" s="1">
        <v>46.173000000000002</v>
      </c>
      <c r="M3328" s="1">
        <v>47.246000000000002</v>
      </c>
      <c r="N3328" s="1">
        <v>49.006999999999998</v>
      </c>
      <c r="O3328" s="1">
        <v>46.838000000000001</v>
      </c>
      <c r="P3328" s="1">
        <v>46.664000000000001</v>
      </c>
      <c r="Q3328" s="1">
        <v>46.884999999999998</v>
      </c>
      <c r="R3328" s="1">
        <v>45.442999999999998</v>
      </c>
      <c r="S3328" s="1">
        <v>46.198</v>
      </c>
      <c r="T3328" s="1">
        <v>45.112000000000002</v>
      </c>
      <c r="U3328" s="1">
        <v>44.72</v>
      </c>
      <c r="V3328" s="1">
        <v>42.652000000000001</v>
      </c>
      <c r="W3328" s="1">
        <v>42.356000000000002</v>
      </c>
      <c r="X3328" s="1">
        <v>42.110999999999997</v>
      </c>
      <c r="Y3328" s="1">
        <v>39.652999999999999</v>
      </c>
      <c r="Z3328" s="1">
        <v>41.503</v>
      </c>
      <c r="AA3328" s="1">
        <v>39.430999999999997</v>
      </c>
      <c r="AB3328" s="1">
        <v>41.518999999999998</v>
      </c>
      <c r="AC3328" s="1">
        <v>41.378999999999998</v>
      </c>
      <c r="AD3328" s="1">
        <v>37.814</v>
      </c>
      <c r="AE3328" s="1">
        <v>35.787999999999997</v>
      </c>
      <c r="AF3328" s="1">
        <v>34.183999999999997</v>
      </c>
      <c r="AG3328" s="1">
        <v>33.802</v>
      </c>
      <c r="AH3328" s="1">
        <v>31.565000000000001</v>
      </c>
      <c r="AI3328" s="1">
        <v>31.210999999999999</v>
      </c>
      <c r="AJ3328" s="1">
        <v>34.343000000000004</v>
      </c>
      <c r="AK3328" s="1">
        <v>36.954000000000001</v>
      </c>
      <c r="AL3328" s="1">
        <v>38.057000000000002</v>
      </c>
      <c r="AM3328" s="1">
        <v>33.112000000000002</v>
      </c>
      <c r="AN3328" s="1">
        <v>25.190999999999999</v>
      </c>
      <c r="AO3328" s="1">
        <v>31.07</v>
      </c>
      <c r="AP3328" s="1">
        <v>36.159999999999997</v>
      </c>
      <c r="AQ3328" s="1">
        <v>37.747999999999998</v>
      </c>
      <c r="AR3328" s="1">
        <v>38.238999999999997</v>
      </c>
      <c r="AS3328" s="1">
        <v>39.347999999999999</v>
      </c>
      <c r="AT3328" s="1">
        <v>37.725999999999999</v>
      </c>
      <c r="AU3328" t="str">
        <f>IF(D3328="","",INDEX([1]DICCIONARIO!$G$21:$H$33,MATCH('DATA NIQ'!D3328,[1]DICCIONARIO!$G$21:$G$33,0),2))</f>
        <v>3D</v>
      </c>
    </row>
    <row r="3329" spans="1:47" ht="14.45" hidden="1" customHeight="1" x14ac:dyDescent="0.25">
      <c r="A3329" t="s">
        <v>391</v>
      </c>
      <c r="B3329" s="2" t="s">
        <v>349</v>
      </c>
      <c r="C3329" t="s">
        <v>17</v>
      </c>
      <c r="D3329" t="s">
        <v>1</v>
      </c>
      <c r="E3329" t="s">
        <v>1</v>
      </c>
      <c r="F3329" t="s">
        <v>25</v>
      </c>
      <c r="G3329" t="s">
        <v>355</v>
      </c>
      <c r="H3329" s="3" t="str">
        <f t="shared" si="51"/>
        <v>INTERIOR - INGGUARNICIONES PARA COPETINPEPSICO3D3D61 A 120Dist. Pond. Tiendas Handling</v>
      </c>
      <c r="I3329" s="1">
        <v>82.813999999999993</v>
      </c>
      <c r="J3329" s="1">
        <v>82.004999999999995</v>
      </c>
      <c r="K3329" s="1">
        <v>83.078999999999994</v>
      </c>
      <c r="L3329" s="1">
        <v>83.682000000000002</v>
      </c>
      <c r="M3329" s="1">
        <v>83.438000000000002</v>
      </c>
      <c r="N3329" s="1">
        <v>82.32</v>
      </c>
      <c r="O3329" s="1">
        <v>74.224999999999994</v>
      </c>
      <c r="P3329" s="1">
        <v>78.048000000000002</v>
      </c>
      <c r="Q3329" s="1">
        <v>81.584000000000003</v>
      </c>
      <c r="R3329" s="1">
        <v>81.363</v>
      </c>
      <c r="S3329" s="1">
        <v>81.171999999999997</v>
      </c>
      <c r="T3329" s="1">
        <v>78.498000000000005</v>
      </c>
      <c r="U3329" s="1">
        <v>74.138999999999996</v>
      </c>
      <c r="V3329" s="1">
        <v>72.463999999999999</v>
      </c>
      <c r="W3329" s="1">
        <v>76.945999999999998</v>
      </c>
      <c r="X3329" s="1">
        <v>77.048000000000002</v>
      </c>
      <c r="Y3329" s="1">
        <v>75.906000000000006</v>
      </c>
      <c r="Z3329" s="1">
        <v>76.546999999999997</v>
      </c>
      <c r="AA3329" s="1">
        <v>71.022999999999996</v>
      </c>
      <c r="AB3329" s="1">
        <v>77.399000000000001</v>
      </c>
      <c r="AC3329" s="1">
        <v>79.572999999999993</v>
      </c>
      <c r="AD3329" s="1">
        <v>78.739000000000004</v>
      </c>
      <c r="AE3329" s="1">
        <v>76.664000000000001</v>
      </c>
      <c r="AF3329" s="1">
        <v>76.096000000000004</v>
      </c>
      <c r="AG3329" s="1">
        <v>70.433000000000007</v>
      </c>
      <c r="AH3329" s="1">
        <v>66.793999999999997</v>
      </c>
      <c r="AI3329" s="1">
        <v>66.822999999999993</v>
      </c>
      <c r="AJ3329" s="1">
        <v>72.334000000000003</v>
      </c>
      <c r="AK3329" s="1">
        <v>73.183999999999997</v>
      </c>
      <c r="AL3329" s="1">
        <v>72.391999999999996</v>
      </c>
      <c r="AM3329" s="1">
        <v>65.155000000000001</v>
      </c>
      <c r="AN3329" s="1">
        <v>48.012</v>
      </c>
      <c r="AO3329" s="1">
        <v>64.429000000000002</v>
      </c>
      <c r="AP3329" s="1">
        <v>70.966999999999999</v>
      </c>
      <c r="AQ3329" s="1">
        <v>71.724000000000004</v>
      </c>
      <c r="AR3329" s="1">
        <v>72.879000000000005</v>
      </c>
      <c r="AS3329" s="1">
        <v>73.771000000000001</v>
      </c>
      <c r="AT3329" s="1">
        <v>70.094999999999999</v>
      </c>
      <c r="AU3329" t="str">
        <f>IF(D3329="","",INDEX([1]DICCIONARIO!$G$21:$H$33,MATCH('DATA NIQ'!D3329,[1]DICCIONARIO!$G$21:$G$33,0),2))</f>
        <v>3D</v>
      </c>
    </row>
    <row r="3330" spans="1:47" ht="14.45" hidden="1" customHeight="1" x14ac:dyDescent="0.25">
      <c r="A3330" t="s">
        <v>391</v>
      </c>
      <c r="B3330" s="2" t="s">
        <v>349</v>
      </c>
      <c r="C3330" t="s">
        <v>17</v>
      </c>
      <c r="D3330" t="s">
        <v>1</v>
      </c>
      <c r="E3330" t="s">
        <v>1</v>
      </c>
      <c r="F3330" t="s">
        <v>25</v>
      </c>
      <c r="G3330" t="s">
        <v>356</v>
      </c>
      <c r="H3330" s="3" t="str">
        <f t="shared" si="51"/>
        <v>INTERIOR - INGGUARNICIONES PARA COPETINPEPSICO3D3D61 A 120Part. de Vtas (KILOS) - Product</v>
      </c>
      <c r="I3330" s="1">
        <v>2.5920000000000001</v>
      </c>
      <c r="J3330" s="1">
        <v>2.4079999999999999</v>
      </c>
      <c r="K3330" s="1">
        <v>2.1549999999999998</v>
      </c>
      <c r="L3330" s="1">
        <v>2.343</v>
      </c>
      <c r="M3330" s="1">
        <v>2.3140000000000001</v>
      </c>
      <c r="N3330" s="1">
        <v>2.218</v>
      </c>
      <c r="O3330" s="1">
        <v>2.302</v>
      </c>
      <c r="P3330" s="1">
        <v>2.06</v>
      </c>
      <c r="Q3330" s="1">
        <v>2.302</v>
      </c>
      <c r="R3330" s="1">
        <v>2.323</v>
      </c>
      <c r="S3330" s="1">
        <v>2.4660000000000002</v>
      </c>
      <c r="T3330" s="1">
        <v>2.2069999999999999</v>
      </c>
      <c r="U3330" s="1">
        <v>2.04</v>
      </c>
      <c r="V3330" s="1">
        <v>1.958</v>
      </c>
      <c r="W3330" s="1">
        <v>2.0449999999999999</v>
      </c>
      <c r="X3330" s="1">
        <v>1.95</v>
      </c>
      <c r="Y3330" s="1">
        <v>1.8720000000000001</v>
      </c>
      <c r="Z3330" s="1">
        <v>1.8620000000000001</v>
      </c>
      <c r="AA3330" s="1">
        <v>1.69</v>
      </c>
      <c r="AB3330" s="1">
        <v>1.486</v>
      </c>
      <c r="AC3330" s="1">
        <v>1.827</v>
      </c>
      <c r="AD3330" s="1">
        <v>1.784</v>
      </c>
      <c r="AE3330" s="1">
        <v>1.738</v>
      </c>
      <c r="AF3330" s="1">
        <v>1.64</v>
      </c>
      <c r="AG3330" s="1">
        <v>1.623</v>
      </c>
      <c r="AH3330" s="1">
        <v>1.454</v>
      </c>
      <c r="AI3330" s="1">
        <v>1.4159999999999999</v>
      </c>
      <c r="AJ3330" s="1">
        <v>1.5249999999999999</v>
      </c>
      <c r="AK3330" s="1">
        <v>1.696</v>
      </c>
      <c r="AL3330" s="1">
        <v>1.788</v>
      </c>
      <c r="AM3330" s="1">
        <v>1.32</v>
      </c>
      <c r="AN3330" s="1">
        <v>0.69099999999999995</v>
      </c>
      <c r="AO3330" s="1">
        <v>1.165</v>
      </c>
      <c r="AP3330" s="1">
        <v>1.5369999999999999</v>
      </c>
      <c r="AQ3330" s="1">
        <v>1.5660000000000001</v>
      </c>
      <c r="AR3330" s="1">
        <v>1.603</v>
      </c>
      <c r="AS3330" s="1">
        <v>1.5660000000000001</v>
      </c>
      <c r="AT3330" s="1">
        <v>1.4890000000000001</v>
      </c>
      <c r="AU3330" t="str">
        <f>IF(D3330="","",INDEX([1]DICCIONARIO!$G$21:$H$33,MATCH('DATA NIQ'!D3330,[1]DICCIONARIO!$G$21:$G$33,0),2))</f>
        <v>3D</v>
      </c>
    </row>
    <row r="3331" spans="1:47" ht="14.45" hidden="1" customHeight="1" x14ac:dyDescent="0.25">
      <c r="A3331" t="s">
        <v>391</v>
      </c>
      <c r="B3331" s="2" t="s">
        <v>349</v>
      </c>
      <c r="C3331" t="s">
        <v>17</v>
      </c>
      <c r="D3331" t="s">
        <v>1</v>
      </c>
      <c r="E3331" t="s">
        <v>1</v>
      </c>
      <c r="F3331" t="s">
        <v>25</v>
      </c>
      <c r="G3331" t="s">
        <v>357</v>
      </c>
      <c r="H3331" s="3" t="str">
        <f t="shared" si="51"/>
        <v>INTERIOR - INGGUARNICIONES PARA COPETINPEPSICO3D3D61 A 120Part. de Vtas Valor - Product</v>
      </c>
      <c r="I3331" s="1">
        <v>3.7269999999999999</v>
      </c>
      <c r="J3331" s="1">
        <v>3.5419999999999998</v>
      </c>
      <c r="K3331" s="1">
        <v>3.2029999999999998</v>
      </c>
      <c r="L3331" s="1">
        <v>3.4180000000000001</v>
      </c>
      <c r="M3331" s="1">
        <v>3.4020000000000001</v>
      </c>
      <c r="N3331" s="1">
        <v>3.298</v>
      </c>
      <c r="O3331" s="1">
        <v>3.4140000000000001</v>
      </c>
      <c r="P3331" s="1">
        <v>3.1739999999999999</v>
      </c>
      <c r="Q3331" s="1">
        <v>3.581</v>
      </c>
      <c r="R3331" s="1">
        <v>3.5049999999999999</v>
      </c>
      <c r="S3331" s="1">
        <v>3.6589999999999998</v>
      </c>
      <c r="T3331" s="1">
        <v>3.28</v>
      </c>
      <c r="U3331" s="1">
        <v>3.0710000000000002</v>
      </c>
      <c r="V3331" s="1">
        <v>3.0169999999999999</v>
      </c>
      <c r="W3331" s="1">
        <v>3.1019999999999999</v>
      </c>
      <c r="X3331" s="1">
        <v>2.944</v>
      </c>
      <c r="Y3331" s="1">
        <v>2.7679999999999998</v>
      </c>
      <c r="Z3331" s="1">
        <v>2.7290000000000001</v>
      </c>
      <c r="AA3331" s="1">
        <v>2.6760000000000002</v>
      </c>
      <c r="AB3331" s="1">
        <v>2.552</v>
      </c>
      <c r="AC3331" s="1">
        <v>2.82</v>
      </c>
      <c r="AD3331" s="1">
        <v>2.617</v>
      </c>
      <c r="AE3331" s="1">
        <v>2.6280000000000001</v>
      </c>
      <c r="AF3331" s="1">
        <v>2.452</v>
      </c>
      <c r="AG3331" s="1">
        <v>2.4350000000000001</v>
      </c>
      <c r="AH3331" s="1">
        <v>2.2749999999999999</v>
      </c>
      <c r="AI3331" s="1">
        <v>2.1680000000000001</v>
      </c>
      <c r="AJ3331" s="1">
        <v>2.2850000000000001</v>
      </c>
      <c r="AK3331" s="1">
        <v>2.464</v>
      </c>
      <c r="AL3331" s="1">
        <v>2.5870000000000002</v>
      </c>
      <c r="AM3331" s="1">
        <v>1.881</v>
      </c>
      <c r="AN3331" s="1">
        <v>1.022</v>
      </c>
      <c r="AO3331" s="1">
        <v>1.7310000000000001</v>
      </c>
      <c r="AP3331" s="1">
        <v>2.145</v>
      </c>
      <c r="AQ3331" s="1">
        <v>2.206</v>
      </c>
      <c r="AR3331" s="1">
        <v>2.2480000000000002</v>
      </c>
      <c r="AS3331" s="1">
        <v>2.2440000000000002</v>
      </c>
      <c r="AT3331" s="1">
        <v>2.1269999999999998</v>
      </c>
      <c r="AU3331" t="str">
        <f>IF(D3331="","",INDEX([1]DICCIONARIO!$G$21:$H$33,MATCH('DATA NIQ'!D3331,[1]DICCIONARIO!$G$21:$G$33,0),2))</f>
        <v>3D</v>
      </c>
    </row>
    <row r="3332" spans="1:47" ht="14.45" customHeight="1" x14ac:dyDescent="0.25">
      <c r="A3332" t="s">
        <v>391</v>
      </c>
      <c r="B3332" s="2" t="s">
        <v>349</v>
      </c>
      <c r="C3332" t="s">
        <v>17</v>
      </c>
      <c r="D3332" t="s">
        <v>2</v>
      </c>
      <c r="G3332" t="s">
        <v>350</v>
      </c>
      <c r="H3332" s="3" t="str">
        <f t="shared" si="51"/>
        <v>INTERIOR - INGGUARNICIONES PARA COPETINPEPSICOCHEETOSVtas (KILOS)</v>
      </c>
      <c r="I3332" s="4">
        <v>117073.12</v>
      </c>
      <c r="J3332" s="4">
        <v>110120.308</v>
      </c>
      <c r="K3332" s="4">
        <v>123089.65700000001</v>
      </c>
      <c r="L3332" s="4">
        <v>125709.37</v>
      </c>
      <c r="M3332" s="4">
        <v>124283.978</v>
      </c>
      <c r="N3332" s="4">
        <v>133844.97200000001</v>
      </c>
      <c r="O3332" s="4">
        <v>137179.46100000001</v>
      </c>
      <c r="P3332" s="4">
        <v>147475.64799999999</v>
      </c>
      <c r="Q3332" s="4">
        <v>170683.66899999999</v>
      </c>
      <c r="R3332" s="4">
        <v>144373.323</v>
      </c>
      <c r="S3332" s="4">
        <v>132499.65</v>
      </c>
      <c r="T3332" s="4">
        <v>119685.67</v>
      </c>
      <c r="U3332" s="4">
        <v>113319.12300000001</v>
      </c>
      <c r="V3332" s="4">
        <v>111120.109</v>
      </c>
      <c r="W3332" s="4">
        <v>120623.685</v>
      </c>
      <c r="X3332" s="4">
        <v>106304.368</v>
      </c>
      <c r="Y3332" s="4">
        <v>110028.307</v>
      </c>
      <c r="Z3332" s="4">
        <v>112426.246</v>
      </c>
      <c r="AA3332" s="4">
        <v>100099.37</v>
      </c>
      <c r="AB3332" s="4">
        <v>88842.514999999999</v>
      </c>
      <c r="AC3332" s="4">
        <v>88305.447</v>
      </c>
      <c r="AD3332" s="4">
        <v>76476.221999999994</v>
      </c>
      <c r="AE3332" s="4">
        <v>76010.683000000005</v>
      </c>
      <c r="AF3332" s="4">
        <v>80231.414999999994</v>
      </c>
      <c r="AG3332" s="4">
        <v>77156.866999999998</v>
      </c>
      <c r="AH3332" s="4">
        <v>71097.141000000003</v>
      </c>
      <c r="AI3332" s="4">
        <v>78236.020999999993</v>
      </c>
      <c r="AJ3332" s="4">
        <v>79558.441000000006</v>
      </c>
      <c r="AK3332" s="4">
        <v>84235.498999999996</v>
      </c>
      <c r="AL3332" s="4">
        <v>95045.959000000003</v>
      </c>
      <c r="AM3332" s="4">
        <v>91413.657000000007</v>
      </c>
      <c r="AN3332" s="4">
        <v>105888.875</v>
      </c>
      <c r="AO3332" s="4">
        <v>113416.049</v>
      </c>
      <c r="AP3332" s="4">
        <v>106047.378</v>
      </c>
      <c r="AQ3332" s="4">
        <v>105782.571</v>
      </c>
      <c r="AR3332" s="4">
        <v>103180.287</v>
      </c>
      <c r="AS3332" s="4">
        <v>99632.354999999996</v>
      </c>
      <c r="AT3332" s="4">
        <v>98749.248999999996</v>
      </c>
      <c r="AU3332" t="str">
        <f>IF(D3332="","",INDEX([1]DICCIONARIO!$G$21:$H$33,MATCH('DATA NIQ'!D3332,[1]DICCIONARIO!$G$21:$G$33,0),2))</f>
        <v>CHEETOS</v>
      </c>
    </row>
    <row r="3333" spans="1:47" ht="14.45" customHeight="1" x14ac:dyDescent="0.25">
      <c r="A3333" t="s">
        <v>391</v>
      </c>
      <c r="B3333" s="2" t="s">
        <v>349</v>
      </c>
      <c r="C3333" t="s">
        <v>17</v>
      </c>
      <c r="D3333" t="s">
        <v>2</v>
      </c>
      <c r="G3333" t="s">
        <v>351</v>
      </c>
      <c r="H3333" s="3" t="str">
        <f t="shared" ref="H3333:H3396" si="52">+A3333&amp;B3333&amp;C3333&amp;D3333&amp;E3333&amp;F3333&amp;G3333</f>
        <v>INTERIOR - INGGUARNICIONES PARA COPETINPEPSICOCHEETOSCompras (KILOS)</v>
      </c>
      <c r="I3333" s="4">
        <v>105032.54399999999</v>
      </c>
      <c r="J3333" s="4">
        <v>107113.63</v>
      </c>
      <c r="K3333" s="4">
        <v>113698.387</v>
      </c>
      <c r="L3333" s="4">
        <v>118983.61599999999</v>
      </c>
      <c r="M3333" s="4">
        <v>114362.51700000001</v>
      </c>
      <c r="N3333" s="4">
        <v>133012.35800000001</v>
      </c>
      <c r="O3333" s="4">
        <v>127214.742</v>
      </c>
      <c r="P3333" s="4">
        <v>142063.94</v>
      </c>
      <c r="Q3333" s="4">
        <v>159939.326</v>
      </c>
      <c r="R3333" s="4">
        <v>131248.26300000001</v>
      </c>
      <c r="S3333" s="4">
        <v>126891.87699999999</v>
      </c>
      <c r="T3333" s="4">
        <v>111405.41899999999</v>
      </c>
      <c r="U3333" s="4">
        <v>108434.489</v>
      </c>
      <c r="V3333" s="4">
        <v>104459.773</v>
      </c>
      <c r="W3333" s="4">
        <v>115384.205</v>
      </c>
      <c r="X3333" s="4">
        <v>100426.49</v>
      </c>
      <c r="Y3333" s="4">
        <v>94344.918999999994</v>
      </c>
      <c r="Z3333" s="4">
        <v>106371.909</v>
      </c>
      <c r="AA3333" s="4">
        <v>94100.97</v>
      </c>
      <c r="AB3333" s="4">
        <v>85808.509000000005</v>
      </c>
      <c r="AC3333" s="4">
        <v>86027.08</v>
      </c>
      <c r="AD3333" s="4">
        <v>71537.06</v>
      </c>
      <c r="AE3333" s="4">
        <v>79214.066999999995</v>
      </c>
      <c r="AF3333" s="4">
        <v>77668.861999999994</v>
      </c>
      <c r="AG3333" s="4">
        <v>69651.452000000005</v>
      </c>
      <c r="AH3333" s="4">
        <v>66632.455000000002</v>
      </c>
      <c r="AI3333" s="4">
        <v>79291.377999999997</v>
      </c>
      <c r="AJ3333" s="4">
        <v>76808.495999999999</v>
      </c>
      <c r="AK3333" s="4">
        <v>84192.971000000005</v>
      </c>
      <c r="AL3333" s="4">
        <v>95576.388000000006</v>
      </c>
      <c r="AM3333" s="4">
        <v>75776.47</v>
      </c>
      <c r="AN3333" s="4">
        <v>86272.523000000001</v>
      </c>
      <c r="AO3333" s="4">
        <v>96882.012000000002</v>
      </c>
      <c r="AP3333" s="4">
        <v>90704.106</v>
      </c>
      <c r="AQ3333" s="4">
        <v>89254.514999999999</v>
      </c>
      <c r="AR3333" s="4">
        <v>80960.203999999998</v>
      </c>
      <c r="AS3333" s="4">
        <v>86145.822</v>
      </c>
      <c r="AT3333" s="4">
        <v>78081.141000000003</v>
      </c>
      <c r="AU3333" t="str">
        <f>IF(D3333="","",INDEX([1]DICCIONARIO!$G$21:$H$33,MATCH('DATA NIQ'!D3333,[1]DICCIONARIO!$G$21:$G$33,0),2))</f>
        <v>CHEETOS</v>
      </c>
    </row>
    <row r="3334" spans="1:47" ht="14.45" customHeight="1" x14ac:dyDescent="0.25">
      <c r="A3334" t="s">
        <v>391</v>
      </c>
      <c r="B3334" s="2" t="s">
        <v>349</v>
      </c>
      <c r="C3334" t="s">
        <v>17</v>
      </c>
      <c r="D3334" t="s">
        <v>2</v>
      </c>
      <c r="G3334" t="s">
        <v>352</v>
      </c>
      <c r="H3334" s="3" t="str">
        <f t="shared" si="52"/>
        <v>INTERIOR - INGGUARNICIONES PARA COPETINPEPSICOCHEETOSInventario (KILOS)</v>
      </c>
      <c r="I3334" s="4">
        <v>34200.177000000003</v>
      </c>
      <c r="J3334" s="4">
        <v>38773.938000000002</v>
      </c>
      <c r="K3334" s="4">
        <v>36862.747000000003</v>
      </c>
      <c r="L3334" s="4">
        <v>39657.462</v>
      </c>
      <c r="M3334" s="4">
        <v>38667.150999999998</v>
      </c>
      <c r="N3334" s="4">
        <v>47020.006999999998</v>
      </c>
      <c r="O3334" s="4">
        <v>43457.538999999997</v>
      </c>
      <c r="P3334" s="4">
        <v>49936.394999999997</v>
      </c>
      <c r="Q3334" s="4">
        <v>51628.942999999999</v>
      </c>
      <c r="R3334" s="4">
        <v>43162.326999999997</v>
      </c>
      <c r="S3334" s="4">
        <v>42088.673999999999</v>
      </c>
      <c r="T3334" s="4">
        <v>39479.703999999998</v>
      </c>
      <c r="U3334" s="4">
        <v>40483.220999999998</v>
      </c>
      <c r="V3334" s="4">
        <v>40881.68</v>
      </c>
      <c r="W3334" s="4">
        <v>42461.930999999997</v>
      </c>
      <c r="X3334" s="4">
        <v>43965.521999999997</v>
      </c>
      <c r="Y3334" s="4">
        <v>39800.392</v>
      </c>
      <c r="Z3334" s="4">
        <v>42715.394</v>
      </c>
      <c r="AA3334" s="4">
        <v>40299.381999999998</v>
      </c>
      <c r="AB3334" s="4">
        <v>40027.572</v>
      </c>
      <c r="AC3334" s="4">
        <v>38683.088000000003</v>
      </c>
      <c r="AD3334" s="4">
        <v>36844.563999999998</v>
      </c>
      <c r="AE3334" s="4">
        <v>41334.521999999997</v>
      </c>
      <c r="AF3334" s="4">
        <v>40468.584000000003</v>
      </c>
      <c r="AG3334" s="4">
        <v>35782.089999999997</v>
      </c>
      <c r="AH3334" s="4">
        <v>32506.307000000001</v>
      </c>
      <c r="AI3334" s="4">
        <v>36985.489000000001</v>
      </c>
      <c r="AJ3334" s="4">
        <v>36360.514999999999</v>
      </c>
      <c r="AK3334" s="4">
        <v>37856.351999999999</v>
      </c>
      <c r="AL3334" s="4">
        <v>47623.7</v>
      </c>
      <c r="AM3334" s="4">
        <v>42886.457999999999</v>
      </c>
      <c r="AN3334" s="4">
        <v>42070.163</v>
      </c>
      <c r="AO3334" s="4">
        <v>43745.847000000002</v>
      </c>
      <c r="AP3334" s="4">
        <v>43708.148999999998</v>
      </c>
      <c r="AQ3334" s="4">
        <v>44070.500999999997</v>
      </c>
      <c r="AR3334" s="4">
        <v>38534.076999999997</v>
      </c>
      <c r="AS3334" s="4">
        <v>41457.360999999997</v>
      </c>
      <c r="AT3334" s="4">
        <v>35285.536999999997</v>
      </c>
      <c r="AU3334" t="str">
        <f>IF(D3334="","",INDEX([1]DICCIONARIO!$G$21:$H$33,MATCH('DATA NIQ'!D3334,[1]DICCIONARIO!$G$21:$G$33,0),2))</f>
        <v>CHEETOS</v>
      </c>
    </row>
    <row r="3335" spans="1:47" ht="14.45" hidden="1" customHeight="1" x14ac:dyDescent="0.25">
      <c r="A3335" t="s">
        <v>391</v>
      </c>
      <c r="B3335" s="2" t="s">
        <v>349</v>
      </c>
      <c r="C3335" t="s">
        <v>17</v>
      </c>
      <c r="D3335" t="s">
        <v>2</v>
      </c>
      <c r="G3335" t="s">
        <v>353</v>
      </c>
      <c r="H3335" s="3" t="str">
        <f t="shared" si="52"/>
        <v>INTERIOR - INGGUARNICIONES PARA COPETINPEPSICOCHEETOSVtas Valor</v>
      </c>
      <c r="I3335" s="3">
        <v>296741670.90200001</v>
      </c>
      <c r="J3335" s="3">
        <v>296877243.46100003</v>
      </c>
      <c r="K3335" s="3">
        <v>346490597.30599999</v>
      </c>
      <c r="L3335" s="3">
        <v>386121298.30900002</v>
      </c>
      <c r="M3335" s="3">
        <v>402323903.602</v>
      </c>
      <c r="N3335" s="3">
        <v>471464910.59899998</v>
      </c>
      <c r="O3335" s="3">
        <v>521136190.87300003</v>
      </c>
      <c r="P3335" s="3">
        <v>605566099.84200001</v>
      </c>
      <c r="Q3335" s="3">
        <v>757307796.75600004</v>
      </c>
      <c r="R3335" s="3">
        <v>707894083.22899997</v>
      </c>
      <c r="S3335" s="3">
        <v>694909750.33599997</v>
      </c>
      <c r="T3335" s="3">
        <v>679842597.64100003</v>
      </c>
      <c r="U3335" s="3">
        <v>696308856.95299995</v>
      </c>
      <c r="V3335" s="3">
        <v>715571740.44500005</v>
      </c>
      <c r="W3335" s="3">
        <v>825265533.77900004</v>
      </c>
      <c r="X3335" s="3">
        <v>827484174.82599998</v>
      </c>
      <c r="Y3335" s="3">
        <v>962484016.51900005</v>
      </c>
      <c r="Z3335" s="3">
        <v>1082225293.6099999</v>
      </c>
      <c r="AA3335" s="3">
        <v>1072623414.276</v>
      </c>
      <c r="AB3335" s="3">
        <v>1143096054.279</v>
      </c>
      <c r="AC3335" s="3">
        <v>1451124756.8510001</v>
      </c>
      <c r="AD3335" s="3">
        <v>1584314928.2590001</v>
      </c>
      <c r="AE3335" s="3">
        <v>1793242406.7309999</v>
      </c>
      <c r="AF3335" s="3">
        <v>1985067476.5009999</v>
      </c>
      <c r="AG3335" s="3">
        <v>2133182320.612</v>
      </c>
      <c r="AH3335" s="3">
        <v>2014117110.0929999</v>
      </c>
      <c r="AI3335" s="3">
        <v>2265953748.2420001</v>
      </c>
      <c r="AJ3335" s="3">
        <v>2360400364.8039999</v>
      </c>
      <c r="AK3335" s="3">
        <v>2533861234.0539999</v>
      </c>
      <c r="AL3335" s="3">
        <v>2899727612.6669998</v>
      </c>
      <c r="AM3335" s="3">
        <v>2811979642.3790002</v>
      </c>
      <c r="AN3335" s="3">
        <v>3264932013.9180002</v>
      </c>
      <c r="AO3335" s="3">
        <v>3596288640.7880001</v>
      </c>
      <c r="AP3335" s="3">
        <v>3425395570.5409999</v>
      </c>
      <c r="AQ3335" s="3">
        <v>3460715607.592</v>
      </c>
      <c r="AR3335" s="3">
        <v>3383524764.3130002</v>
      </c>
      <c r="AS3335" s="3">
        <v>3321391570.5689998</v>
      </c>
      <c r="AT3335" s="3">
        <v>3359829749.6420002</v>
      </c>
      <c r="AU3335" t="str">
        <f>IF(D3335="","",INDEX([1]DICCIONARIO!$G$21:$H$33,MATCH('DATA NIQ'!D3335,[1]DICCIONARIO!$G$21:$G$33,0),2))</f>
        <v>CHEETOS</v>
      </c>
    </row>
    <row r="3336" spans="1:47" hidden="1" x14ac:dyDescent="0.25">
      <c r="A3336" t="s">
        <v>391</v>
      </c>
      <c r="B3336" s="2" t="s">
        <v>349</v>
      </c>
      <c r="C3336" t="s">
        <v>17</v>
      </c>
      <c r="D3336" t="s">
        <v>2</v>
      </c>
      <c r="G3336" t="s">
        <v>354</v>
      </c>
      <c r="H3336" s="3" t="str">
        <f t="shared" si="52"/>
        <v>INTERIOR - INGGUARNICIONES PARA COPETINPEPSICOCHEETOSDist. Num. Tiendas Handling (C)</v>
      </c>
      <c r="I3336" s="1">
        <v>51.045000000000002</v>
      </c>
      <c r="J3336" s="1">
        <v>52.561999999999998</v>
      </c>
      <c r="K3336" s="1">
        <v>51.622999999999998</v>
      </c>
      <c r="L3336" s="1">
        <v>52.463999999999999</v>
      </c>
      <c r="M3336" s="1">
        <v>54.97</v>
      </c>
      <c r="N3336" s="1">
        <v>55.470999999999997</v>
      </c>
      <c r="O3336" s="1">
        <v>53.158999999999999</v>
      </c>
      <c r="P3336" s="1">
        <v>50.87</v>
      </c>
      <c r="Q3336" s="1">
        <v>51.540999999999997</v>
      </c>
      <c r="R3336" s="1">
        <v>50.095999999999997</v>
      </c>
      <c r="S3336" s="1">
        <v>52.530999999999999</v>
      </c>
      <c r="T3336" s="1">
        <v>50.591000000000001</v>
      </c>
      <c r="U3336" s="1">
        <v>51.956000000000003</v>
      </c>
      <c r="V3336" s="1">
        <v>50.18</v>
      </c>
      <c r="W3336" s="1">
        <v>50.966999999999999</v>
      </c>
      <c r="X3336" s="1">
        <v>51.145000000000003</v>
      </c>
      <c r="Y3336" s="1">
        <v>51.817999999999998</v>
      </c>
      <c r="Z3336" s="1">
        <v>49.63</v>
      </c>
      <c r="AA3336" s="1">
        <v>49.134</v>
      </c>
      <c r="AB3336" s="1">
        <v>48.244</v>
      </c>
      <c r="AC3336" s="1">
        <v>48.357999999999997</v>
      </c>
      <c r="AD3336" s="1">
        <v>48.232999999999997</v>
      </c>
      <c r="AE3336" s="1">
        <v>46.902999999999999</v>
      </c>
      <c r="AF3336" s="1">
        <v>48.720999999999997</v>
      </c>
      <c r="AG3336" s="1">
        <v>50.462000000000003</v>
      </c>
      <c r="AH3336" s="1">
        <v>48.890999999999998</v>
      </c>
      <c r="AI3336" s="1">
        <v>48.98</v>
      </c>
      <c r="AJ3336" s="1">
        <v>47.579000000000001</v>
      </c>
      <c r="AK3336" s="1">
        <v>48.405000000000001</v>
      </c>
      <c r="AL3336" s="1">
        <v>52.274000000000001</v>
      </c>
      <c r="AM3336" s="1">
        <v>51.811</v>
      </c>
      <c r="AN3336" s="1">
        <v>51.252000000000002</v>
      </c>
      <c r="AO3336" s="1">
        <v>51.523000000000003</v>
      </c>
      <c r="AP3336" s="1">
        <v>51.003</v>
      </c>
      <c r="AQ3336" s="1">
        <v>52.46</v>
      </c>
      <c r="AR3336" s="1">
        <v>50.945</v>
      </c>
      <c r="AS3336" s="1">
        <v>53.887</v>
      </c>
      <c r="AT3336" s="1">
        <v>53.749000000000002</v>
      </c>
      <c r="AU3336" t="str">
        <f>IF(D3336="","",INDEX([1]DICCIONARIO!$G$21:$H$33,MATCH('DATA NIQ'!D3336,[1]DICCIONARIO!$G$21:$G$33,0),2))</f>
        <v>CHEETOS</v>
      </c>
    </row>
    <row r="3337" spans="1:47" ht="14.45" hidden="1" customHeight="1" x14ac:dyDescent="0.25">
      <c r="A3337" t="s">
        <v>391</v>
      </c>
      <c r="B3337" s="2" t="s">
        <v>349</v>
      </c>
      <c r="C3337" t="s">
        <v>17</v>
      </c>
      <c r="D3337" t="s">
        <v>2</v>
      </c>
      <c r="G3337" t="s">
        <v>355</v>
      </c>
      <c r="H3337" s="3" t="str">
        <f t="shared" si="52"/>
        <v>INTERIOR - INGGUARNICIONES PARA COPETINPEPSICOCHEETOSDist. Pond. Tiendas Handling</v>
      </c>
      <c r="I3337" s="1">
        <v>84.144000000000005</v>
      </c>
      <c r="J3337" s="1">
        <v>85.177000000000007</v>
      </c>
      <c r="K3337" s="1">
        <v>86.245999999999995</v>
      </c>
      <c r="L3337" s="1">
        <v>87.418000000000006</v>
      </c>
      <c r="M3337" s="1">
        <v>87.349000000000004</v>
      </c>
      <c r="N3337" s="1">
        <v>87.403999999999996</v>
      </c>
      <c r="O3337" s="1">
        <v>85.251000000000005</v>
      </c>
      <c r="P3337" s="1">
        <v>86.822000000000003</v>
      </c>
      <c r="Q3337" s="1">
        <v>87.222999999999999</v>
      </c>
      <c r="R3337" s="1">
        <v>87.113</v>
      </c>
      <c r="S3337" s="1">
        <v>87.043000000000006</v>
      </c>
      <c r="T3337" s="1">
        <v>86.876999999999995</v>
      </c>
      <c r="U3337" s="1">
        <v>85.816999999999993</v>
      </c>
      <c r="V3337" s="1">
        <v>84.852999999999994</v>
      </c>
      <c r="W3337" s="1">
        <v>84.572999999999993</v>
      </c>
      <c r="X3337" s="1">
        <v>84.174999999999997</v>
      </c>
      <c r="Y3337" s="1">
        <v>84.840999999999994</v>
      </c>
      <c r="Z3337" s="1">
        <v>85.204999999999998</v>
      </c>
      <c r="AA3337" s="1">
        <v>84.667000000000002</v>
      </c>
      <c r="AB3337" s="1">
        <v>84.225999999999999</v>
      </c>
      <c r="AC3337" s="1">
        <v>84.361999999999995</v>
      </c>
      <c r="AD3337" s="1">
        <v>84.757999999999996</v>
      </c>
      <c r="AE3337" s="1">
        <v>83.77</v>
      </c>
      <c r="AF3337" s="1">
        <v>85.622</v>
      </c>
      <c r="AG3337" s="1">
        <v>83.394999999999996</v>
      </c>
      <c r="AH3337" s="1">
        <v>81.489999999999995</v>
      </c>
      <c r="AI3337" s="1">
        <v>83.903000000000006</v>
      </c>
      <c r="AJ3337" s="1">
        <v>81.909000000000006</v>
      </c>
      <c r="AK3337" s="1">
        <v>82.668000000000006</v>
      </c>
      <c r="AL3337" s="1">
        <v>84.328000000000003</v>
      </c>
      <c r="AM3337" s="1">
        <v>84.168999999999997</v>
      </c>
      <c r="AN3337" s="1">
        <v>85.153999999999996</v>
      </c>
      <c r="AO3337" s="1">
        <v>85.915000000000006</v>
      </c>
      <c r="AP3337" s="1">
        <v>85.741</v>
      </c>
      <c r="AQ3337" s="1">
        <v>85.536000000000001</v>
      </c>
      <c r="AR3337" s="1">
        <v>85.222999999999999</v>
      </c>
      <c r="AS3337" s="1">
        <v>85.408000000000001</v>
      </c>
      <c r="AT3337" s="1">
        <v>84.341999999999999</v>
      </c>
      <c r="AU3337" t="str">
        <f>IF(D3337="","",INDEX([1]DICCIONARIO!$G$21:$H$33,MATCH('DATA NIQ'!D3337,[1]DICCIONARIO!$G$21:$G$33,0),2))</f>
        <v>CHEETOS</v>
      </c>
    </row>
    <row r="3338" spans="1:47" ht="14.45" hidden="1" customHeight="1" x14ac:dyDescent="0.25">
      <c r="A3338" t="s">
        <v>391</v>
      </c>
      <c r="B3338" s="2" t="s">
        <v>349</v>
      </c>
      <c r="C3338" t="s">
        <v>17</v>
      </c>
      <c r="D3338" t="s">
        <v>2</v>
      </c>
      <c r="G3338" t="s">
        <v>356</v>
      </c>
      <c r="H3338" s="3" t="str">
        <f t="shared" si="52"/>
        <v>INTERIOR - INGGUARNICIONES PARA COPETINPEPSICOCHEETOSPart. de Vtas (KILOS) - Product</v>
      </c>
      <c r="I3338" s="1">
        <v>4.9640000000000004</v>
      </c>
      <c r="J3338" s="1">
        <v>4.5629999999999997</v>
      </c>
      <c r="K3338" s="1">
        <v>4.7699999999999996</v>
      </c>
      <c r="L3338" s="1">
        <v>4.9000000000000004</v>
      </c>
      <c r="M3338" s="1">
        <v>5.0019999999999998</v>
      </c>
      <c r="N3338" s="1">
        <v>4.8639999999999999</v>
      </c>
      <c r="O3338" s="1">
        <v>4.9630000000000001</v>
      </c>
      <c r="P3338" s="1">
        <v>4.4080000000000004</v>
      </c>
      <c r="Q3338" s="1">
        <v>4.9880000000000004</v>
      </c>
      <c r="R3338" s="1">
        <v>5.1680000000000001</v>
      </c>
      <c r="S3338" s="1">
        <v>4.75</v>
      </c>
      <c r="T3338" s="1">
        <v>4.6909999999999998</v>
      </c>
      <c r="U3338" s="1">
        <v>4.6260000000000003</v>
      </c>
      <c r="V3338" s="1">
        <v>4.7539999999999996</v>
      </c>
      <c r="W3338" s="1">
        <v>4.7560000000000002</v>
      </c>
      <c r="X3338" s="1">
        <v>4.2839999999999998</v>
      </c>
      <c r="Y3338" s="1">
        <v>4.4240000000000004</v>
      </c>
      <c r="Z3338" s="1">
        <v>4.274</v>
      </c>
      <c r="AA3338" s="1">
        <v>3.9420000000000002</v>
      </c>
      <c r="AB3338" s="1">
        <v>3.145</v>
      </c>
      <c r="AC3338" s="1">
        <v>3.3820000000000001</v>
      </c>
      <c r="AD3338" s="1">
        <v>3.5249999999999999</v>
      </c>
      <c r="AE3338" s="1">
        <v>3.59</v>
      </c>
      <c r="AF3338" s="1">
        <v>4.024</v>
      </c>
      <c r="AG3338" s="1">
        <v>3.85</v>
      </c>
      <c r="AH3338" s="1">
        <v>3.64</v>
      </c>
      <c r="AI3338" s="1">
        <v>3.5619999999999998</v>
      </c>
      <c r="AJ3338" s="1">
        <v>3.7850000000000001</v>
      </c>
      <c r="AK3338" s="1">
        <v>4.0430000000000001</v>
      </c>
      <c r="AL3338" s="1">
        <v>4.1520000000000001</v>
      </c>
      <c r="AM3338" s="1">
        <v>4.0650000000000004</v>
      </c>
      <c r="AN3338" s="1">
        <v>3.7679999999999998</v>
      </c>
      <c r="AO3338" s="1">
        <v>3.9470000000000001</v>
      </c>
      <c r="AP3338" s="1">
        <v>4.2169999999999996</v>
      </c>
      <c r="AQ3338" s="1">
        <v>4.1580000000000004</v>
      </c>
      <c r="AR3338" s="1">
        <v>4.2549999999999999</v>
      </c>
      <c r="AS3338" s="1">
        <v>4.1399999999999997</v>
      </c>
      <c r="AT3338" s="1">
        <v>4.1849999999999996</v>
      </c>
      <c r="AU3338" t="str">
        <f>IF(D3338="","",INDEX([1]DICCIONARIO!$G$21:$H$33,MATCH('DATA NIQ'!D3338,[1]DICCIONARIO!$G$21:$G$33,0),2))</f>
        <v>CHEETOS</v>
      </c>
    </row>
    <row r="3339" spans="1:47" ht="14.45" hidden="1" customHeight="1" x14ac:dyDescent="0.25">
      <c r="A3339" t="s">
        <v>391</v>
      </c>
      <c r="B3339" s="2" t="s">
        <v>349</v>
      </c>
      <c r="C3339" t="s">
        <v>17</v>
      </c>
      <c r="D3339" t="s">
        <v>2</v>
      </c>
      <c r="G3339" t="s">
        <v>357</v>
      </c>
      <c r="H3339" s="3" t="str">
        <f t="shared" si="52"/>
        <v>INTERIOR - INGGUARNICIONES PARA COPETINPEPSICOCHEETOSPart. de Vtas Valor - Product</v>
      </c>
      <c r="I3339" s="1">
        <v>6.7149999999999999</v>
      </c>
      <c r="J3339" s="1">
        <v>6.3109999999999999</v>
      </c>
      <c r="K3339" s="1">
        <v>6.5880000000000001</v>
      </c>
      <c r="L3339" s="1">
        <v>6.726</v>
      </c>
      <c r="M3339" s="1">
        <v>6.8220000000000001</v>
      </c>
      <c r="N3339" s="1">
        <v>6.7220000000000004</v>
      </c>
      <c r="O3339" s="1">
        <v>6.83</v>
      </c>
      <c r="P3339" s="1">
        <v>6.48</v>
      </c>
      <c r="Q3339" s="1">
        <v>7.2069999999999999</v>
      </c>
      <c r="R3339" s="1">
        <v>7.4020000000000001</v>
      </c>
      <c r="S3339" s="1">
        <v>6.8280000000000003</v>
      </c>
      <c r="T3339" s="1">
        <v>6.7930000000000001</v>
      </c>
      <c r="U3339" s="1">
        <v>6.7880000000000003</v>
      </c>
      <c r="V3339" s="1">
        <v>6.8970000000000002</v>
      </c>
      <c r="W3339" s="1">
        <v>6.9020000000000001</v>
      </c>
      <c r="X3339" s="1">
        <v>6.2249999999999996</v>
      </c>
      <c r="Y3339" s="1">
        <v>6.258</v>
      </c>
      <c r="Z3339" s="1">
        <v>5.9249999999999998</v>
      </c>
      <c r="AA3339" s="1">
        <v>5.6269999999999998</v>
      </c>
      <c r="AB3339" s="1">
        <v>4.9020000000000001</v>
      </c>
      <c r="AC3339" s="1">
        <v>5.141</v>
      </c>
      <c r="AD3339" s="1">
        <v>5.4740000000000002</v>
      </c>
      <c r="AE3339" s="1">
        <v>5.9109999999999996</v>
      </c>
      <c r="AF3339" s="1">
        <v>6.5270000000000001</v>
      </c>
      <c r="AG3339" s="1">
        <v>6.4039999999999999</v>
      </c>
      <c r="AH3339" s="1">
        <v>6.0209999999999999</v>
      </c>
      <c r="AI3339" s="1">
        <v>5.7869999999999999</v>
      </c>
      <c r="AJ3339" s="1">
        <v>6.0270000000000001</v>
      </c>
      <c r="AK3339" s="1">
        <v>6.2720000000000002</v>
      </c>
      <c r="AL3339" s="1">
        <v>6.3739999999999997</v>
      </c>
      <c r="AM3339" s="1">
        <v>6.1989999999999998</v>
      </c>
      <c r="AN3339" s="1">
        <v>5.9809999999999999</v>
      </c>
      <c r="AO3339" s="1">
        <v>6.1420000000000003</v>
      </c>
      <c r="AP3339" s="1">
        <v>6.274</v>
      </c>
      <c r="AQ3339" s="1">
        <v>6.1230000000000002</v>
      </c>
      <c r="AR3339" s="1">
        <v>6.12</v>
      </c>
      <c r="AS3339" s="1">
        <v>5.91</v>
      </c>
      <c r="AT3339" s="1">
        <v>6.093</v>
      </c>
      <c r="AU3339" t="str">
        <f>IF(D3339="","",INDEX([1]DICCIONARIO!$G$21:$H$33,MATCH('DATA NIQ'!D3339,[1]DICCIONARIO!$G$21:$G$33,0),2))</f>
        <v>CHEETOS</v>
      </c>
    </row>
    <row r="3340" spans="1:47" ht="14.45" customHeight="1" x14ac:dyDescent="0.25">
      <c r="A3340" t="s">
        <v>391</v>
      </c>
      <c r="B3340" s="2" t="s">
        <v>349</v>
      </c>
      <c r="C3340" t="s">
        <v>17</v>
      </c>
      <c r="D3340" t="s">
        <v>2</v>
      </c>
      <c r="E3340" t="s">
        <v>2</v>
      </c>
      <c r="G3340" t="s">
        <v>350</v>
      </c>
      <c r="H3340" s="3" t="str">
        <f t="shared" si="52"/>
        <v>INTERIOR - INGGUARNICIONES PARA COPETINPEPSICOCHEETOSCHEETOSVtas (KILOS)</v>
      </c>
      <c r="I3340" s="4">
        <v>117073.107</v>
      </c>
      <c r="J3340" s="4">
        <v>110120.308</v>
      </c>
      <c r="K3340" s="4">
        <v>123089.65700000001</v>
      </c>
      <c r="L3340" s="4">
        <v>125709.37</v>
      </c>
      <c r="M3340" s="4">
        <v>124263.421</v>
      </c>
      <c r="N3340" s="4">
        <v>133844.97200000001</v>
      </c>
      <c r="O3340" s="4">
        <v>137179.46100000001</v>
      </c>
      <c r="P3340" s="4">
        <v>147475.64799999999</v>
      </c>
      <c r="Q3340" s="4">
        <v>170683.66899999999</v>
      </c>
      <c r="R3340" s="4">
        <v>144373.323</v>
      </c>
      <c r="S3340" s="4">
        <v>132499.65</v>
      </c>
      <c r="T3340" s="4">
        <v>119685.67</v>
      </c>
      <c r="U3340" s="4">
        <v>113319.12300000001</v>
      </c>
      <c r="V3340" s="4">
        <v>111119.61900000001</v>
      </c>
      <c r="W3340" s="4">
        <v>120621.787</v>
      </c>
      <c r="X3340" s="4">
        <v>106303.102</v>
      </c>
      <c r="Y3340" s="4">
        <v>110025.819</v>
      </c>
      <c r="Z3340" s="4">
        <v>112425.603</v>
      </c>
      <c r="AA3340" s="4">
        <v>100096.38499999999</v>
      </c>
      <c r="AB3340" s="4">
        <v>88842.020999999993</v>
      </c>
      <c r="AC3340" s="4">
        <v>88305.447</v>
      </c>
      <c r="AD3340" s="4">
        <v>76476.221999999994</v>
      </c>
      <c r="AE3340" s="4">
        <v>76010.683000000005</v>
      </c>
      <c r="AF3340" s="4">
        <v>80231.414999999994</v>
      </c>
      <c r="AG3340" s="4">
        <v>77156.167000000001</v>
      </c>
      <c r="AH3340" s="4">
        <v>71097.141000000003</v>
      </c>
      <c r="AI3340" s="4">
        <v>78236.020999999993</v>
      </c>
      <c r="AJ3340" s="4">
        <v>79558.441000000006</v>
      </c>
      <c r="AK3340" s="4">
        <v>84234.875</v>
      </c>
      <c r="AL3340" s="4">
        <v>95045.959000000003</v>
      </c>
      <c r="AM3340" s="4">
        <v>91413.657000000007</v>
      </c>
      <c r="AN3340" s="4">
        <v>105888.81</v>
      </c>
      <c r="AO3340" s="4">
        <v>113416.049</v>
      </c>
      <c r="AP3340" s="4">
        <v>106047.378</v>
      </c>
      <c r="AQ3340" s="4">
        <v>105782.571</v>
      </c>
      <c r="AR3340" s="4">
        <v>103180.287</v>
      </c>
      <c r="AS3340" s="4">
        <v>99632.354999999996</v>
      </c>
      <c r="AT3340" s="4">
        <v>98749.248999999996</v>
      </c>
      <c r="AU3340" t="str">
        <f>IF(D3340="","",INDEX([1]DICCIONARIO!$G$21:$H$33,MATCH('DATA NIQ'!D3340,[1]DICCIONARIO!$G$21:$G$33,0),2))</f>
        <v>CHEETOS</v>
      </c>
    </row>
    <row r="3341" spans="1:47" ht="14.45" customHeight="1" x14ac:dyDescent="0.25">
      <c r="A3341" t="s">
        <v>391</v>
      </c>
      <c r="B3341" s="2" t="s">
        <v>349</v>
      </c>
      <c r="C3341" t="s">
        <v>17</v>
      </c>
      <c r="D3341" t="s">
        <v>2</v>
      </c>
      <c r="E3341" t="s">
        <v>2</v>
      </c>
      <c r="G3341" t="s">
        <v>351</v>
      </c>
      <c r="H3341" s="3" t="str">
        <f t="shared" si="52"/>
        <v>INTERIOR - INGGUARNICIONES PARA COPETINPEPSICOCHEETOSCHEETOSCompras (KILOS)</v>
      </c>
      <c r="I3341" s="4">
        <v>105032.518</v>
      </c>
      <c r="J3341" s="4">
        <v>107113.63</v>
      </c>
      <c r="K3341" s="4">
        <v>113698.387</v>
      </c>
      <c r="L3341" s="4">
        <v>118983.61599999999</v>
      </c>
      <c r="M3341" s="4">
        <v>114312.219</v>
      </c>
      <c r="N3341" s="4">
        <v>133012.35800000001</v>
      </c>
      <c r="O3341" s="4">
        <v>127214.742</v>
      </c>
      <c r="P3341" s="4">
        <v>142063.94</v>
      </c>
      <c r="Q3341" s="4">
        <v>159939.326</v>
      </c>
      <c r="R3341" s="4">
        <v>131248.26300000001</v>
      </c>
      <c r="S3341" s="4">
        <v>126891.87699999999</v>
      </c>
      <c r="T3341" s="4">
        <v>111405.41899999999</v>
      </c>
      <c r="U3341" s="4">
        <v>108434.489</v>
      </c>
      <c r="V3341" s="4">
        <v>104458.465</v>
      </c>
      <c r="W3341" s="4">
        <v>115381.79300000001</v>
      </c>
      <c r="X3341" s="4">
        <v>100425.33900000001</v>
      </c>
      <c r="Y3341" s="4">
        <v>94342.17</v>
      </c>
      <c r="Z3341" s="4">
        <v>106371.777</v>
      </c>
      <c r="AA3341" s="4">
        <v>94096.676000000007</v>
      </c>
      <c r="AB3341" s="4">
        <v>85808.509000000005</v>
      </c>
      <c r="AC3341" s="4">
        <v>86027.08</v>
      </c>
      <c r="AD3341" s="4">
        <v>71537.06</v>
      </c>
      <c r="AE3341" s="4">
        <v>79214.066999999995</v>
      </c>
      <c r="AF3341" s="4">
        <v>77668.861999999994</v>
      </c>
      <c r="AG3341" s="4">
        <v>69650.043000000005</v>
      </c>
      <c r="AH3341" s="4">
        <v>66632.455000000002</v>
      </c>
      <c r="AI3341" s="4">
        <v>79291.377999999997</v>
      </c>
      <c r="AJ3341" s="4">
        <v>76808.495999999999</v>
      </c>
      <c r="AK3341" s="4">
        <v>84191.339000000007</v>
      </c>
      <c r="AL3341" s="4">
        <v>95576.388000000006</v>
      </c>
      <c r="AM3341" s="4">
        <v>75776.47</v>
      </c>
      <c r="AN3341" s="4">
        <v>86272.523000000001</v>
      </c>
      <c r="AO3341" s="4">
        <v>96882.012000000002</v>
      </c>
      <c r="AP3341" s="4">
        <v>90704.106</v>
      </c>
      <c r="AQ3341" s="4">
        <v>89254.514999999999</v>
      </c>
      <c r="AR3341" s="4">
        <v>80960.203999999998</v>
      </c>
      <c r="AS3341" s="4">
        <v>86145.822</v>
      </c>
      <c r="AT3341" s="4">
        <v>78081.141000000003</v>
      </c>
      <c r="AU3341" t="str">
        <f>IF(D3341="","",INDEX([1]DICCIONARIO!$G$21:$H$33,MATCH('DATA NIQ'!D3341,[1]DICCIONARIO!$G$21:$G$33,0),2))</f>
        <v>CHEETOS</v>
      </c>
    </row>
    <row r="3342" spans="1:47" ht="14.45" customHeight="1" x14ac:dyDescent="0.25">
      <c r="A3342" t="s">
        <v>391</v>
      </c>
      <c r="B3342" s="2" t="s">
        <v>349</v>
      </c>
      <c r="C3342" t="s">
        <v>17</v>
      </c>
      <c r="D3342" t="s">
        <v>2</v>
      </c>
      <c r="E3342" t="s">
        <v>2</v>
      </c>
      <c r="G3342" t="s">
        <v>352</v>
      </c>
      <c r="H3342" s="3" t="str">
        <f t="shared" si="52"/>
        <v>INTERIOR - INGGUARNICIONES PARA COPETINPEPSICOCHEETOSCHEETOSInventario (KILOS)</v>
      </c>
      <c r="I3342" s="4">
        <v>34200.120999999999</v>
      </c>
      <c r="J3342" s="4">
        <v>38773.938000000002</v>
      </c>
      <c r="K3342" s="4">
        <v>36862.747000000003</v>
      </c>
      <c r="L3342" s="4">
        <v>39657.462</v>
      </c>
      <c r="M3342" s="4">
        <v>38637.409</v>
      </c>
      <c r="N3342" s="4">
        <v>47020.006999999998</v>
      </c>
      <c r="O3342" s="4">
        <v>43457.538999999997</v>
      </c>
      <c r="P3342" s="4">
        <v>49936.394999999997</v>
      </c>
      <c r="Q3342" s="4">
        <v>51628.942999999999</v>
      </c>
      <c r="R3342" s="4">
        <v>43162.326999999997</v>
      </c>
      <c r="S3342" s="4">
        <v>42088.673999999999</v>
      </c>
      <c r="T3342" s="4">
        <v>39479.703999999998</v>
      </c>
      <c r="U3342" s="4">
        <v>40483.220999999998</v>
      </c>
      <c r="V3342" s="4">
        <v>40880.862999999998</v>
      </c>
      <c r="W3342" s="4">
        <v>42460.599000000002</v>
      </c>
      <c r="X3342" s="4">
        <v>43964.305</v>
      </c>
      <c r="Y3342" s="4">
        <v>39798.894999999997</v>
      </c>
      <c r="Z3342" s="4">
        <v>42714.408000000003</v>
      </c>
      <c r="AA3342" s="4">
        <v>40297.125999999997</v>
      </c>
      <c r="AB3342" s="4">
        <v>40026.758999999998</v>
      </c>
      <c r="AC3342" s="4">
        <v>38683.088000000003</v>
      </c>
      <c r="AD3342" s="4">
        <v>36844.563999999998</v>
      </c>
      <c r="AE3342" s="4">
        <v>41334.521999999997</v>
      </c>
      <c r="AF3342" s="4">
        <v>40468.584000000003</v>
      </c>
      <c r="AG3342" s="4">
        <v>35781.381999999998</v>
      </c>
      <c r="AH3342" s="4">
        <v>32506.307000000001</v>
      </c>
      <c r="AI3342" s="4">
        <v>36985.489000000001</v>
      </c>
      <c r="AJ3342" s="4">
        <v>36360.514999999999</v>
      </c>
      <c r="AK3342" s="4">
        <v>37855.343999999997</v>
      </c>
      <c r="AL3342" s="4">
        <v>47623.7</v>
      </c>
      <c r="AM3342" s="4">
        <v>42886.457999999999</v>
      </c>
      <c r="AN3342" s="4">
        <v>42070.163</v>
      </c>
      <c r="AO3342" s="4">
        <v>43745.847000000002</v>
      </c>
      <c r="AP3342" s="4">
        <v>43708.148999999998</v>
      </c>
      <c r="AQ3342" s="4">
        <v>44070.500999999997</v>
      </c>
      <c r="AR3342" s="4">
        <v>38534.076999999997</v>
      </c>
      <c r="AS3342" s="4">
        <v>41457.360999999997</v>
      </c>
      <c r="AT3342" s="4">
        <v>35285.536999999997</v>
      </c>
      <c r="AU3342" t="str">
        <f>IF(D3342="","",INDEX([1]DICCIONARIO!$G$21:$H$33,MATCH('DATA NIQ'!D3342,[1]DICCIONARIO!$G$21:$G$33,0),2))</f>
        <v>CHEETOS</v>
      </c>
    </row>
    <row r="3343" spans="1:47" ht="14.45" hidden="1" customHeight="1" x14ac:dyDescent="0.25">
      <c r="A3343" t="s">
        <v>391</v>
      </c>
      <c r="B3343" s="2" t="s">
        <v>349</v>
      </c>
      <c r="C3343" t="s">
        <v>17</v>
      </c>
      <c r="D3343" t="s">
        <v>2</v>
      </c>
      <c r="E3343" t="s">
        <v>2</v>
      </c>
      <c r="G3343" t="s">
        <v>353</v>
      </c>
      <c r="H3343" s="3" t="str">
        <f t="shared" si="52"/>
        <v>INTERIOR - INGGUARNICIONES PARA COPETINPEPSICOCHEETOSCHEETOSVtas Valor</v>
      </c>
      <c r="I3343" s="3">
        <v>296741666.61699998</v>
      </c>
      <c r="J3343" s="3">
        <v>296877243.46100003</v>
      </c>
      <c r="K3343" s="3">
        <v>346490597.30599999</v>
      </c>
      <c r="L3343" s="3">
        <v>386121298.30900002</v>
      </c>
      <c r="M3343" s="3">
        <v>402242530.449</v>
      </c>
      <c r="N3343" s="3">
        <v>471464910.59899998</v>
      </c>
      <c r="O3343" s="3">
        <v>521136190.87300003</v>
      </c>
      <c r="P3343" s="3">
        <v>605566099.84200001</v>
      </c>
      <c r="Q3343" s="3">
        <v>757307796.75600004</v>
      </c>
      <c r="R3343" s="3">
        <v>707894083.22899997</v>
      </c>
      <c r="S3343" s="3">
        <v>694909750.33599997</v>
      </c>
      <c r="T3343" s="3">
        <v>679842597.64100003</v>
      </c>
      <c r="U3343" s="3">
        <v>696308856.95299995</v>
      </c>
      <c r="V3343" s="3">
        <v>715567752.95500004</v>
      </c>
      <c r="W3343" s="3">
        <v>825250081.51999998</v>
      </c>
      <c r="X3343" s="3">
        <v>827472990.33399999</v>
      </c>
      <c r="Y3343" s="3">
        <v>962459553.47500002</v>
      </c>
      <c r="Z3343" s="3">
        <v>1082217820.221</v>
      </c>
      <c r="AA3343" s="3">
        <v>1072583886.918</v>
      </c>
      <c r="AB3343" s="3">
        <v>1143088135.3900001</v>
      </c>
      <c r="AC3343" s="3">
        <v>1451124756.8510001</v>
      </c>
      <c r="AD3343" s="3">
        <v>1584314928.2590001</v>
      </c>
      <c r="AE3343" s="3">
        <v>1793242406.7309999</v>
      </c>
      <c r="AF3343" s="3">
        <v>1985067476.5009999</v>
      </c>
      <c r="AG3343" s="3">
        <v>2133161159.6140001</v>
      </c>
      <c r="AH3343" s="3">
        <v>2014117110.0929999</v>
      </c>
      <c r="AI3343" s="3">
        <v>2265953748.2420001</v>
      </c>
      <c r="AJ3343" s="3">
        <v>2360400364.8039999</v>
      </c>
      <c r="AK3343" s="3">
        <v>2533853672.3369999</v>
      </c>
      <c r="AL3343" s="3">
        <v>2899727612.6669998</v>
      </c>
      <c r="AM3343" s="3">
        <v>2811979642.3790002</v>
      </c>
      <c r="AN3343" s="3">
        <v>3264931961.928</v>
      </c>
      <c r="AO3343" s="3">
        <v>3596288640.7880001</v>
      </c>
      <c r="AP3343" s="3">
        <v>3425395570.5409999</v>
      </c>
      <c r="AQ3343" s="3">
        <v>3460715607.592</v>
      </c>
      <c r="AR3343" s="3">
        <v>3383524764.3130002</v>
      </c>
      <c r="AS3343" s="3">
        <v>3321391570.5689998</v>
      </c>
      <c r="AT3343" s="3">
        <v>3359829749.6420002</v>
      </c>
      <c r="AU3343" t="str">
        <f>IF(D3343="","",INDEX([1]DICCIONARIO!$G$21:$H$33,MATCH('DATA NIQ'!D3343,[1]DICCIONARIO!$G$21:$G$33,0),2))</f>
        <v>CHEETOS</v>
      </c>
    </row>
    <row r="3344" spans="1:47" hidden="1" x14ac:dyDescent="0.25">
      <c r="A3344" t="s">
        <v>391</v>
      </c>
      <c r="B3344" s="2" t="s">
        <v>349</v>
      </c>
      <c r="C3344" t="s">
        <v>17</v>
      </c>
      <c r="D3344" t="s">
        <v>2</v>
      </c>
      <c r="E3344" t="s">
        <v>2</v>
      </c>
      <c r="G3344" t="s">
        <v>354</v>
      </c>
      <c r="H3344" s="3" t="str">
        <f t="shared" si="52"/>
        <v>INTERIOR - INGGUARNICIONES PARA COPETINPEPSICOCHEETOSCHEETOSDist. Num. Tiendas Handling (C)</v>
      </c>
      <c r="I3344" s="1">
        <v>51.045000000000002</v>
      </c>
      <c r="J3344" s="1">
        <v>52.561999999999998</v>
      </c>
      <c r="K3344" s="1">
        <v>51.622999999999998</v>
      </c>
      <c r="L3344" s="1">
        <v>52.463999999999999</v>
      </c>
      <c r="M3344" s="1">
        <v>54.97</v>
      </c>
      <c r="N3344" s="1">
        <v>55.470999999999997</v>
      </c>
      <c r="O3344" s="1">
        <v>53.158999999999999</v>
      </c>
      <c r="P3344" s="1">
        <v>50.87</v>
      </c>
      <c r="Q3344" s="1">
        <v>51.540999999999997</v>
      </c>
      <c r="R3344" s="1">
        <v>50.095999999999997</v>
      </c>
      <c r="S3344" s="1">
        <v>52.530999999999999</v>
      </c>
      <c r="T3344" s="1">
        <v>50.591000000000001</v>
      </c>
      <c r="U3344" s="1">
        <v>51.956000000000003</v>
      </c>
      <c r="V3344" s="1">
        <v>50.18</v>
      </c>
      <c r="W3344" s="1">
        <v>50.966999999999999</v>
      </c>
      <c r="X3344" s="1">
        <v>51.145000000000003</v>
      </c>
      <c r="Y3344" s="1">
        <v>51.817999999999998</v>
      </c>
      <c r="Z3344" s="1">
        <v>49.63</v>
      </c>
      <c r="AA3344" s="1">
        <v>49.134</v>
      </c>
      <c r="AB3344" s="1">
        <v>48.244</v>
      </c>
      <c r="AC3344" s="1">
        <v>48.357999999999997</v>
      </c>
      <c r="AD3344" s="1">
        <v>48.232999999999997</v>
      </c>
      <c r="AE3344" s="1">
        <v>46.902999999999999</v>
      </c>
      <c r="AF3344" s="1">
        <v>48.720999999999997</v>
      </c>
      <c r="AG3344" s="1">
        <v>50.462000000000003</v>
      </c>
      <c r="AH3344" s="1">
        <v>48.890999999999998</v>
      </c>
      <c r="AI3344" s="1">
        <v>48.98</v>
      </c>
      <c r="AJ3344" s="1">
        <v>47.579000000000001</v>
      </c>
      <c r="AK3344" s="1">
        <v>48.405000000000001</v>
      </c>
      <c r="AL3344" s="1">
        <v>52.274000000000001</v>
      </c>
      <c r="AM3344" s="1">
        <v>51.811</v>
      </c>
      <c r="AN3344" s="1">
        <v>51.250999999999998</v>
      </c>
      <c r="AO3344" s="1">
        <v>51.523000000000003</v>
      </c>
      <c r="AP3344" s="1">
        <v>51.003</v>
      </c>
      <c r="AQ3344" s="1">
        <v>52.46</v>
      </c>
      <c r="AR3344" s="1">
        <v>50.945</v>
      </c>
      <c r="AS3344" s="1">
        <v>53.887</v>
      </c>
      <c r="AT3344" s="1">
        <v>53.749000000000002</v>
      </c>
      <c r="AU3344" t="str">
        <f>IF(D3344="","",INDEX([1]DICCIONARIO!$G$21:$H$33,MATCH('DATA NIQ'!D3344,[1]DICCIONARIO!$G$21:$G$33,0),2))</f>
        <v>CHEETOS</v>
      </c>
    </row>
    <row r="3345" spans="1:47" ht="14.45" hidden="1" customHeight="1" x14ac:dyDescent="0.25">
      <c r="A3345" t="s">
        <v>391</v>
      </c>
      <c r="B3345" s="2" t="s">
        <v>349</v>
      </c>
      <c r="C3345" t="s">
        <v>17</v>
      </c>
      <c r="D3345" t="s">
        <v>2</v>
      </c>
      <c r="E3345" t="s">
        <v>2</v>
      </c>
      <c r="G3345" t="s">
        <v>355</v>
      </c>
      <c r="H3345" s="3" t="str">
        <f t="shared" si="52"/>
        <v>INTERIOR - INGGUARNICIONES PARA COPETINPEPSICOCHEETOSCHEETOSDist. Pond. Tiendas Handling</v>
      </c>
      <c r="I3345" s="1">
        <v>84.144000000000005</v>
      </c>
      <c r="J3345" s="1">
        <v>85.177000000000007</v>
      </c>
      <c r="K3345" s="1">
        <v>86.245999999999995</v>
      </c>
      <c r="L3345" s="1">
        <v>87.418000000000006</v>
      </c>
      <c r="M3345" s="1">
        <v>87.349000000000004</v>
      </c>
      <c r="N3345" s="1">
        <v>87.403999999999996</v>
      </c>
      <c r="O3345" s="1">
        <v>85.251000000000005</v>
      </c>
      <c r="P3345" s="1">
        <v>86.822000000000003</v>
      </c>
      <c r="Q3345" s="1">
        <v>87.222999999999999</v>
      </c>
      <c r="R3345" s="1">
        <v>87.113</v>
      </c>
      <c r="S3345" s="1">
        <v>87.043000000000006</v>
      </c>
      <c r="T3345" s="1">
        <v>86.876999999999995</v>
      </c>
      <c r="U3345" s="1">
        <v>85.816999999999993</v>
      </c>
      <c r="V3345" s="1">
        <v>84.852999999999994</v>
      </c>
      <c r="W3345" s="1">
        <v>84.572999999999993</v>
      </c>
      <c r="X3345" s="1">
        <v>84.174999999999997</v>
      </c>
      <c r="Y3345" s="1">
        <v>84.840999999999994</v>
      </c>
      <c r="Z3345" s="1">
        <v>85.204999999999998</v>
      </c>
      <c r="AA3345" s="1">
        <v>84.667000000000002</v>
      </c>
      <c r="AB3345" s="1">
        <v>84.225999999999999</v>
      </c>
      <c r="AC3345" s="1">
        <v>84.361999999999995</v>
      </c>
      <c r="AD3345" s="1">
        <v>84.757999999999996</v>
      </c>
      <c r="AE3345" s="1">
        <v>83.77</v>
      </c>
      <c r="AF3345" s="1">
        <v>85.622</v>
      </c>
      <c r="AG3345" s="1">
        <v>83.394999999999996</v>
      </c>
      <c r="AH3345" s="1">
        <v>81.489999999999995</v>
      </c>
      <c r="AI3345" s="1">
        <v>83.903000000000006</v>
      </c>
      <c r="AJ3345" s="1">
        <v>81.909000000000006</v>
      </c>
      <c r="AK3345" s="1">
        <v>82.668000000000006</v>
      </c>
      <c r="AL3345" s="1">
        <v>84.328000000000003</v>
      </c>
      <c r="AM3345" s="1">
        <v>84.168999999999997</v>
      </c>
      <c r="AN3345" s="1">
        <v>85.146000000000001</v>
      </c>
      <c r="AO3345" s="1">
        <v>85.915000000000006</v>
      </c>
      <c r="AP3345" s="1">
        <v>85.741</v>
      </c>
      <c r="AQ3345" s="1">
        <v>85.536000000000001</v>
      </c>
      <c r="AR3345" s="1">
        <v>85.222999999999999</v>
      </c>
      <c r="AS3345" s="1">
        <v>85.408000000000001</v>
      </c>
      <c r="AT3345" s="1">
        <v>84.341999999999999</v>
      </c>
      <c r="AU3345" t="str">
        <f>IF(D3345="","",INDEX([1]DICCIONARIO!$G$21:$H$33,MATCH('DATA NIQ'!D3345,[1]DICCIONARIO!$G$21:$G$33,0),2))</f>
        <v>CHEETOS</v>
      </c>
    </row>
    <row r="3346" spans="1:47" ht="14.45" hidden="1" customHeight="1" x14ac:dyDescent="0.25">
      <c r="A3346" t="s">
        <v>391</v>
      </c>
      <c r="B3346" s="2" t="s">
        <v>349</v>
      </c>
      <c r="C3346" t="s">
        <v>17</v>
      </c>
      <c r="D3346" t="s">
        <v>2</v>
      </c>
      <c r="E3346" t="s">
        <v>2</v>
      </c>
      <c r="G3346" t="s">
        <v>356</v>
      </c>
      <c r="H3346" s="3" t="str">
        <f t="shared" si="52"/>
        <v>INTERIOR - INGGUARNICIONES PARA COPETINPEPSICOCHEETOSCHEETOSPart. de Vtas (KILOS) - Product</v>
      </c>
      <c r="I3346" s="1">
        <v>4.9640000000000004</v>
      </c>
      <c r="J3346" s="1">
        <v>4.5629999999999997</v>
      </c>
      <c r="K3346" s="1">
        <v>4.7699999999999996</v>
      </c>
      <c r="L3346" s="1">
        <v>4.9000000000000004</v>
      </c>
      <c r="M3346" s="1">
        <v>5.0010000000000003</v>
      </c>
      <c r="N3346" s="1">
        <v>4.8639999999999999</v>
      </c>
      <c r="O3346" s="1">
        <v>4.9630000000000001</v>
      </c>
      <c r="P3346" s="1">
        <v>4.4080000000000004</v>
      </c>
      <c r="Q3346" s="1">
        <v>4.9880000000000004</v>
      </c>
      <c r="R3346" s="1">
        <v>5.1680000000000001</v>
      </c>
      <c r="S3346" s="1">
        <v>4.75</v>
      </c>
      <c r="T3346" s="1">
        <v>4.6909999999999998</v>
      </c>
      <c r="U3346" s="1">
        <v>4.6260000000000003</v>
      </c>
      <c r="V3346" s="1">
        <v>4.7539999999999996</v>
      </c>
      <c r="W3346" s="1">
        <v>4.7560000000000002</v>
      </c>
      <c r="X3346" s="1">
        <v>4.2839999999999998</v>
      </c>
      <c r="Y3346" s="1">
        <v>4.4240000000000004</v>
      </c>
      <c r="Z3346" s="1">
        <v>4.274</v>
      </c>
      <c r="AA3346" s="1">
        <v>3.9420000000000002</v>
      </c>
      <c r="AB3346" s="1">
        <v>3.145</v>
      </c>
      <c r="AC3346" s="1">
        <v>3.3820000000000001</v>
      </c>
      <c r="AD3346" s="1">
        <v>3.5249999999999999</v>
      </c>
      <c r="AE3346" s="1">
        <v>3.59</v>
      </c>
      <c r="AF3346" s="1">
        <v>4.024</v>
      </c>
      <c r="AG3346" s="1">
        <v>3.85</v>
      </c>
      <c r="AH3346" s="1">
        <v>3.64</v>
      </c>
      <c r="AI3346" s="1">
        <v>3.5619999999999998</v>
      </c>
      <c r="AJ3346" s="1">
        <v>3.7850000000000001</v>
      </c>
      <c r="AK3346" s="1">
        <v>4.0430000000000001</v>
      </c>
      <c r="AL3346" s="1">
        <v>4.1520000000000001</v>
      </c>
      <c r="AM3346" s="1">
        <v>4.0650000000000004</v>
      </c>
      <c r="AN3346" s="1">
        <v>3.7679999999999998</v>
      </c>
      <c r="AO3346" s="1">
        <v>3.9470000000000001</v>
      </c>
      <c r="AP3346" s="1">
        <v>4.2169999999999996</v>
      </c>
      <c r="AQ3346" s="1">
        <v>4.1580000000000004</v>
      </c>
      <c r="AR3346" s="1">
        <v>4.2549999999999999</v>
      </c>
      <c r="AS3346" s="1">
        <v>4.1399999999999997</v>
      </c>
      <c r="AT3346" s="1">
        <v>4.1849999999999996</v>
      </c>
      <c r="AU3346" t="str">
        <f>IF(D3346="","",INDEX([1]DICCIONARIO!$G$21:$H$33,MATCH('DATA NIQ'!D3346,[1]DICCIONARIO!$G$21:$G$33,0),2))</f>
        <v>CHEETOS</v>
      </c>
    </row>
    <row r="3347" spans="1:47" ht="14.45" hidden="1" customHeight="1" x14ac:dyDescent="0.25">
      <c r="A3347" t="s">
        <v>391</v>
      </c>
      <c r="B3347" s="2" t="s">
        <v>349</v>
      </c>
      <c r="C3347" t="s">
        <v>17</v>
      </c>
      <c r="D3347" t="s">
        <v>2</v>
      </c>
      <c r="E3347" t="s">
        <v>2</v>
      </c>
      <c r="G3347" t="s">
        <v>357</v>
      </c>
      <c r="H3347" s="3" t="str">
        <f t="shared" si="52"/>
        <v>INTERIOR - INGGUARNICIONES PARA COPETINPEPSICOCHEETOSCHEETOSPart. de Vtas Valor - Product</v>
      </c>
      <c r="I3347" s="1">
        <v>6.7149999999999999</v>
      </c>
      <c r="J3347" s="1">
        <v>6.3109999999999999</v>
      </c>
      <c r="K3347" s="1">
        <v>6.5880000000000001</v>
      </c>
      <c r="L3347" s="1">
        <v>6.726</v>
      </c>
      <c r="M3347" s="1">
        <v>6.82</v>
      </c>
      <c r="N3347" s="1">
        <v>6.7220000000000004</v>
      </c>
      <c r="O3347" s="1">
        <v>6.83</v>
      </c>
      <c r="P3347" s="1">
        <v>6.48</v>
      </c>
      <c r="Q3347" s="1">
        <v>7.2069999999999999</v>
      </c>
      <c r="R3347" s="1">
        <v>7.4020000000000001</v>
      </c>
      <c r="S3347" s="1">
        <v>6.8280000000000003</v>
      </c>
      <c r="T3347" s="1">
        <v>6.7930000000000001</v>
      </c>
      <c r="U3347" s="1">
        <v>6.7880000000000003</v>
      </c>
      <c r="V3347" s="1">
        <v>6.8970000000000002</v>
      </c>
      <c r="W3347" s="1">
        <v>6.9009999999999998</v>
      </c>
      <c r="X3347" s="1">
        <v>6.2249999999999996</v>
      </c>
      <c r="Y3347" s="1">
        <v>6.258</v>
      </c>
      <c r="Z3347" s="1">
        <v>5.9249999999999998</v>
      </c>
      <c r="AA3347" s="1">
        <v>5.6260000000000003</v>
      </c>
      <c r="AB3347" s="1">
        <v>4.9020000000000001</v>
      </c>
      <c r="AC3347" s="1">
        <v>5.141</v>
      </c>
      <c r="AD3347" s="1">
        <v>5.4740000000000002</v>
      </c>
      <c r="AE3347" s="1">
        <v>5.9109999999999996</v>
      </c>
      <c r="AF3347" s="1">
        <v>6.5270000000000001</v>
      </c>
      <c r="AG3347" s="1">
        <v>6.4039999999999999</v>
      </c>
      <c r="AH3347" s="1">
        <v>6.0209999999999999</v>
      </c>
      <c r="AI3347" s="1">
        <v>5.7869999999999999</v>
      </c>
      <c r="AJ3347" s="1">
        <v>6.0270000000000001</v>
      </c>
      <c r="AK3347" s="1">
        <v>6.2720000000000002</v>
      </c>
      <c r="AL3347" s="1">
        <v>6.3739999999999997</v>
      </c>
      <c r="AM3347" s="1">
        <v>6.1989999999999998</v>
      </c>
      <c r="AN3347" s="1">
        <v>5.9809999999999999</v>
      </c>
      <c r="AO3347" s="1">
        <v>6.1420000000000003</v>
      </c>
      <c r="AP3347" s="1">
        <v>6.274</v>
      </c>
      <c r="AQ3347" s="1">
        <v>6.1230000000000002</v>
      </c>
      <c r="AR3347" s="1">
        <v>6.12</v>
      </c>
      <c r="AS3347" s="1">
        <v>5.91</v>
      </c>
      <c r="AT3347" s="1">
        <v>6.093</v>
      </c>
      <c r="AU3347" t="str">
        <f>IF(D3347="","",INDEX([1]DICCIONARIO!$G$21:$H$33,MATCH('DATA NIQ'!D3347,[1]DICCIONARIO!$G$21:$G$33,0),2))</f>
        <v>CHEETOS</v>
      </c>
    </row>
    <row r="3348" spans="1:47" ht="14.45" customHeight="1" x14ac:dyDescent="0.25">
      <c r="A3348" t="s">
        <v>391</v>
      </c>
      <c r="B3348" s="2" t="s">
        <v>349</v>
      </c>
      <c r="C3348" t="s">
        <v>17</v>
      </c>
      <c r="D3348" t="s">
        <v>2</v>
      </c>
      <c r="E3348" t="s">
        <v>2</v>
      </c>
      <c r="F3348" t="s">
        <v>19</v>
      </c>
      <c r="G3348" t="s">
        <v>350</v>
      </c>
      <c r="H3348" s="3" t="str">
        <f t="shared" si="52"/>
        <v>INTERIOR - INGGUARNICIONES PARA COPETINPEPSICOCHEETOSCHEETOS121 A 200Vtas (KILOS)</v>
      </c>
      <c r="I3348" s="4">
        <v>30703.537</v>
      </c>
      <c r="J3348" s="4">
        <v>30676.79</v>
      </c>
      <c r="K3348" s="4">
        <v>33734.014000000003</v>
      </c>
      <c r="L3348" s="4">
        <v>35694.347999999998</v>
      </c>
      <c r="M3348" s="4">
        <v>34289.230000000003</v>
      </c>
      <c r="N3348" s="4">
        <v>32656.075000000001</v>
      </c>
      <c r="O3348" s="4">
        <v>33852.802000000003</v>
      </c>
      <c r="P3348" s="4">
        <v>36945.904999999999</v>
      </c>
      <c r="Q3348" s="4">
        <v>44381.877</v>
      </c>
      <c r="R3348" s="4">
        <v>34247.981</v>
      </c>
      <c r="S3348" s="4">
        <v>30648.988000000001</v>
      </c>
      <c r="T3348" s="4">
        <v>23658.761999999999</v>
      </c>
      <c r="U3348" s="4">
        <v>24428.313999999998</v>
      </c>
      <c r="V3348" s="4">
        <v>24634.079000000002</v>
      </c>
      <c r="W3348" s="4">
        <v>28318.306</v>
      </c>
      <c r="X3348" s="4">
        <v>22632.246999999999</v>
      </c>
      <c r="Y3348" s="4">
        <v>25068.773000000001</v>
      </c>
      <c r="Z3348" s="4">
        <v>28629.361000000001</v>
      </c>
      <c r="AA3348" s="4">
        <v>28043.388999999999</v>
      </c>
      <c r="AB3348" s="4">
        <v>22366.059000000001</v>
      </c>
      <c r="AC3348" s="4">
        <v>23238.242999999999</v>
      </c>
      <c r="AD3348" s="4">
        <v>17993.061000000002</v>
      </c>
      <c r="AE3348" s="4">
        <v>14260.772000000001</v>
      </c>
      <c r="AF3348" s="4">
        <v>12066.089</v>
      </c>
      <c r="AG3348" s="4">
        <v>10055.716</v>
      </c>
      <c r="AH3348" s="4">
        <v>10723.784</v>
      </c>
      <c r="AI3348" s="4">
        <v>13148.444</v>
      </c>
      <c r="AJ3348" s="4">
        <v>14038.569</v>
      </c>
      <c r="AK3348" s="4">
        <v>14214.495000000001</v>
      </c>
      <c r="AL3348" s="4">
        <v>14620.638000000001</v>
      </c>
      <c r="AM3348" s="4">
        <v>14271.708000000001</v>
      </c>
      <c r="AN3348" s="4">
        <v>19258.403999999999</v>
      </c>
      <c r="AO3348" s="4">
        <v>23139.826000000001</v>
      </c>
      <c r="AP3348" s="4">
        <v>18240.902999999998</v>
      </c>
      <c r="AQ3348" s="4">
        <v>18455.813999999998</v>
      </c>
      <c r="AR3348" s="4">
        <v>17797.129000000001</v>
      </c>
      <c r="AS3348" s="4">
        <v>17476.321</v>
      </c>
      <c r="AT3348" s="4">
        <v>18733.528999999999</v>
      </c>
      <c r="AU3348" t="str">
        <f>IF(D3348="","",INDEX([1]DICCIONARIO!$G$21:$H$33,MATCH('DATA NIQ'!D3348,[1]DICCIONARIO!$G$21:$G$33,0),2))</f>
        <v>CHEETOS</v>
      </c>
    </row>
    <row r="3349" spans="1:47" ht="14.45" customHeight="1" x14ac:dyDescent="0.25">
      <c r="A3349" t="s">
        <v>391</v>
      </c>
      <c r="B3349" s="2" t="s">
        <v>349</v>
      </c>
      <c r="C3349" t="s">
        <v>17</v>
      </c>
      <c r="D3349" t="s">
        <v>2</v>
      </c>
      <c r="E3349" t="s">
        <v>2</v>
      </c>
      <c r="F3349" t="s">
        <v>19</v>
      </c>
      <c r="G3349" t="s">
        <v>351</v>
      </c>
      <c r="H3349" s="3" t="str">
        <f t="shared" si="52"/>
        <v>INTERIOR - INGGUARNICIONES PARA COPETINPEPSICOCHEETOSCHEETOS121 A 200Compras (KILOS)</v>
      </c>
      <c r="I3349" s="4">
        <v>26777.91</v>
      </c>
      <c r="J3349" s="4">
        <v>30834.356</v>
      </c>
      <c r="K3349" s="4">
        <v>30012.665000000001</v>
      </c>
      <c r="L3349" s="4">
        <v>32085.719000000001</v>
      </c>
      <c r="M3349" s="4">
        <v>29704.127</v>
      </c>
      <c r="N3349" s="4">
        <v>30454.963</v>
      </c>
      <c r="O3349" s="4">
        <v>29462.411</v>
      </c>
      <c r="P3349" s="4">
        <v>36577.264000000003</v>
      </c>
      <c r="Q3349" s="4">
        <v>38431.087</v>
      </c>
      <c r="R3349" s="4">
        <v>31516.685000000001</v>
      </c>
      <c r="S3349" s="4">
        <v>28205.321</v>
      </c>
      <c r="T3349" s="4">
        <v>21165.588</v>
      </c>
      <c r="U3349" s="4">
        <v>22679.523000000001</v>
      </c>
      <c r="V3349" s="4">
        <v>21339.954000000002</v>
      </c>
      <c r="W3349" s="4">
        <v>24699.754000000001</v>
      </c>
      <c r="X3349" s="4">
        <v>19171.564999999999</v>
      </c>
      <c r="Y3349" s="4">
        <v>20624.885999999999</v>
      </c>
      <c r="Z3349" s="4">
        <v>27193.612000000001</v>
      </c>
      <c r="AA3349" s="4">
        <v>25944.832999999999</v>
      </c>
      <c r="AB3349" s="4">
        <v>21917.085999999999</v>
      </c>
      <c r="AC3349" s="4">
        <v>22374.169000000002</v>
      </c>
      <c r="AD3349" s="4">
        <v>16983.190999999999</v>
      </c>
      <c r="AE3349" s="4">
        <v>14201.361999999999</v>
      </c>
      <c r="AF3349" s="4">
        <v>12229.813</v>
      </c>
      <c r="AG3349" s="4">
        <v>8589.74</v>
      </c>
      <c r="AH3349" s="4">
        <v>9616.3389999999999</v>
      </c>
      <c r="AI3349" s="4">
        <v>13144.66</v>
      </c>
      <c r="AJ3349" s="4">
        <v>13230.261</v>
      </c>
      <c r="AK3349" s="4">
        <v>14691.172</v>
      </c>
      <c r="AL3349" s="4">
        <v>14462.058999999999</v>
      </c>
      <c r="AM3349" s="4">
        <v>10275.537</v>
      </c>
      <c r="AN3349" s="4">
        <v>13573.152</v>
      </c>
      <c r="AO3349" s="4">
        <v>17714.736000000001</v>
      </c>
      <c r="AP3349" s="4">
        <v>13749.565000000001</v>
      </c>
      <c r="AQ3349" s="4">
        <v>13292.83</v>
      </c>
      <c r="AR3349" s="4">
        <v>12367.192999999999</v>
      </c>
      <c r="AS3349" s="4">
        <v>13162.625</v>
      </c>
      <c r="AT3349" s="4">
        <v>12731.674000000001</v>
      </c>
      <c r="AU3349" t="str">
        <f>IF(D3349="","",INDEX([1]DICCIONARIO!$G$21:$H$33,MATCH('DATA NIQ'!D3349,[1]DICCIONARIO!$G$21:$G$33,0),2))</f>
        <v>CHEETOS</v>
      </c>
    </row>
    <row r="3350" spans="1:47" ht="14.45" customHeight="1" x14ac:dyDescent="0.25">
      <c r="A3350" t="s">
        <v>391</v>
      </c>
      <c r="B3350" s="2" t="s">
        <v>349</v>
      </c>
      <c r="C3350" t="s">
        <v>17</v>
      </c>
      <c r="D3350" t="s">
        <v>2</v>
      </c>
      <c r="E3350" t="s">
        <v>2</v>
      </c>
      <c r="F3350" t="s">
        <v>19</v>
      </c>
      <c r="G3350" t="s">
        <v>352</v>
      </c>
      <c r="H3350" s="3" t="str">
        <f t="shared" si="52"/>
        <v>INTERIOR - INGGUARNICIONES PARA COPETINPEPSICOCHEETOSCHEETOS121 A 200Inventario (KILOS)</v>
      </c>
      <c r="I3350" s="4">
        <v>8726.4089999999997</v>
      </c>
      <c r="J3350" s="4">
        <v>11597.503000000001</v>
      </c>
      <c r="K3350" s="4">
        <v>10180.136</v>
      </c>
      <c r="L3350" s="4">
        <v>11163.691000000001</v>
      </c>
      <c r="M3350" s="4">
        <v>10710.406000000001</v>
      </c>
      <c r="N3350" s="4">
        <v>12113.333000000001</v>
      </c>
      <c r="O3350" s="4">
        <v>10091.870000000001</v>
      </c>
      <c r="P3350" s="4">
        <v>14532.602999999999</v>
      </c>
      <c r="Q3350" s="4">
        <v>13525.764999999999</v>
      </c>
      <c r="R3350" s="4">
        <v>12443.572</v>
      </c>
      <c r="S3350" s="4">
        <v>11090.779</v>
      </c>
      <c r="T3350" s="4">
        <v>10396.233</v>
      </c>
      <c r="U3350" s="4">
        <v>10821.259</v>
      </c>
      <c r="V3350" s="4">
        <v>10003.996999999999</v>
      </c>
      <c r="W3350" s="4">
        <v>9805.6010000000006</v>
      </c>
      <c r="X3350" s="4">
        <v>8899.1329999999998</v>
      </c>
      <c r="Y3350" s="4">
        <v>8310.58</v>
      </c>
      <c r="Z3350" s="4">
        <v>10339.451999999999</v>
      </c>
      <c r="AA3350" s="4">
        <v>9171.027</v>
      </c>
      <c r="AB3350" s="4">
        <v>9002.4889999999996</v>
      </c>
      <c r="AC3350" s="4">
        <v>8618.7340000000004</v>
      </c>
      <c r="AD3350" s="4">
        <v>7896.8980000000001</v>
      </c>
      <c r="AE3350" s="4">
        <v>6911.8710000000001</v>
      </c>
      <c r="AF3350" s="4">
        <v>6060.1180000000004</v>
      </c>
      <c r="AG3350" s="4">
        <v>5111.5640000000003</v>
      </c>
      <c r="AH3350" s="4">
        <v>4113.6819999999998</v>
      </c>
      <c r="AI3350" s="4">
        <v>5540.174</v>
      </c>
      <c r="AJ3350" s="4">
        <v>5187.4359999999997</v>
      </c>
      <c r="AK3350" s="4">
        <v>6472.8280000000004</v>
      </c>
      <c r="AL3350" s="4">
        <v>8177.4560000000001</v>
      </c>
      <c r="AM3350" s="4">
        <v>7779.5169999999998</v>
      </c>
      <c r="AN3350" s="4">
        <v>7988.0010000000002</v>
      </c>
      <c r="AO3350" s="4">
        <v>8032.9620000000004</v>
      </c>
      <c r="AP3350" s="4">
        <v>7535.1459999999997</v>
      </c>
      <c r="AQ3350" s="4">
        <v>7383.0309999999999</v>
      </c>
      <c r="AR3350" s="4">
        <v>6824.2330000000002</v>
      </c>
      <c r="AS3350" s="4">
        <v>7314.98</v>
      </c>
      <c r="AT3350" s="4">
        <v>6578.5889999999999</v>
      </c>
      <c r="AU3350" t="str">
        <f>IF(D3350="","",INDEX([1]DICCIONARIO!$G$21:$H$33,MATCH('DATA NIQ'!D3350,[1]DICCIONARIO!$G$21:$G$33,0),2))</f>
        <v>CHEETOS</v>
      </c>
    </row>
    <row r="3351" spans="1:47" ht="14.45" hidden="1" customHeight="1" x14ac:dyDescent="0.25">
      <c r="A3351" t="s">
        <v>391</v>
      </c>
      <c r="B3351" s="2" t="s">
        <v>349</v>
      </c>
      <c r="C3351" t="s">
        <v>17</v>
      </c>
      <c r="D3351" t="s">
        <v>2</v>
      </c>
      <c r="E3351" t="s">
        <v>2</v>
      </c>
      <c r="F3351" t="s">
        <v>19</v>
      </c>
      <c r="G3351" t="s">
        <v>353</v>
      </c>
      <c r="H3351" s="3" t="str">
        <f t="shared" si="52"/>
        <v>INTERIOR - INGGUARNICIONES PARA COPETINPEPSICOCHEETOSCHEETOS121 A 200Vtas Valor</v>
      </c>
      <c r="I3351" s="3">
        <v>68086268.135000005</v>
      </c>
      <c r="J3351" s="3">
        <v>70047251.283000007</v>
      </c>
      <c r="K3351" s="3">
        <v>83445984.945999995</v>
      </c>
      <c r="L3351" s="3">
        <v>94770903.611000001</v>
      </c>
      <c r="M3351" s="3">
        <v>94288828.147</v>
      </c>
      <c r="N3351" s="3">
        <v>97307346.284999996</v>
      </c>
      <c r="O3351" s="3">
        <v>106301636.43700001</v>
      </c>
      <c r="P3351" s="3">
        <v>134993027.62900001</v>
      </c>
      <c r="Q3351" s="3">
        <v>173472806.09599999</v>
      </c>
      <c r="R3351" s="3">
        <v>149594938.417</v>
      </c>
      <c r="S3351" s="3">
        <v>146250443.74000001</v>
      </c>
      <c r="T3351" s="3">
        <v>116368830.76199999</v>
      </c>
      <c r="U3351" s="3">
        <v>128281384.182</v>
      </c>
      <c r="V3351" s="3">
        <v>133112913.737</v>
      </c>
      <c r="W3351" s="3">
        <v>162961033.66499999</v>
      </c>
      <c r="X3351" s="3">
        <v>146174339.55199999</v>
      </c>
      <c r="Y3351" s="3">
        <v>189405263.34900001</v>
      </c>
      <c r="Z3351" s="3">
        <v>231030732.84599999</v>
      </c>
      <c r="AA3351" s="3">
        <v>246728598.49599999</v>
      </c>
      <c r="AB3351" s="3">
        <v>249313618.76699999</v>
      </c>
      <c r="AC3351" s="3">
        <v>334124158.60699999</v>
      </c>
      <c r="AD3351" s="3">
        <v>321007926.61000001</v>
      </c>
      <c r="AE3351" s="3">
        <v>290340971.57300001</v>
      </c>
      <c r="AF3351" s="3">
        <v>273435933.65700001</v>
      </c>
      <c r="AG3351" s="3">
        <v>245446654.51199999</v>
      </c>
      <c r="AH3351" s="3">
        <v>273646859.18400002</v>
      </c>
      <c r="AI3351" s="3">
        <v>350022960.65399998</v>
      </c>
      <c r="AJ3351" s="3">
        <v>385907751.07499999</v>
      </c>
      <c r="AK3351" s="3">
        <v>404290531.73199999</v>
      </c>
      <c r="AL3351" s="3">
        <v>416170570.80199999</v>
      </c>
      <c r="AM3351" s="3">
        <v>411331459.96799999</v>
      </c>
      <c r="AN3351" s="3">
        <v>548514056.06799996</v>
      </c>
      <c r="AO3351" s="3">
        <v>683677703.53900003</v>
      </c>
      <c r="AP3351" s="3">
        <v>540907842.35099995</v>
      </c>
      <c r="AQ3351" s="3">
        <v>547820834.34899998</v>
      </c>
      <c r="AR3351" s="3">
        <v>531046790.77600002</v>
      </c>
      <c r="AS3351" s="3">
        <v>535009116.50999999</v>
      </c>
      <c r="AT3351" s="3">
        <v>567378307.20099998</v>
      </c>
      <c r="AU3351" t="str">
        <f>IF(D3351="","",INDEX([1]DICCIONARIO!$G$21:$H$33,MATCH('DATA NIQ'!D3351,[1]DICCIONARIO!$G$21:$G$33,0),2))</f>
        <v>CHEETOS</v>
      </c>
    </row>
    <row r="3352" spans="1:47" hidden="1" x14ac:dyDescent="0.25">
      <c r="A3352" t="s">
        <v>391</v>
      </c>
      <c r="B3352" s="2" t="s">
        <v>349</v>
      </c>
      <c r="C3352" t="s">
        <v>17</v>
      </c>
      <c r="D3352" t="s">
        <v>2</v>
      </c>
      <c r="E3352" t="s">
        <v>2</v>
      </c>
      <c r="F3352" t="s">
        <v>19</v>
      </c>
      <c r="G3352" t="s">
        <v>354</v>
      </c>
      <c r="H3352" s="3" t="str">
        <f t="shared" si="52"/>
        <v>INTERIOR - INGGUARNICIONES PARA COPETINPEPSICOCHEETOSCHEETOS121 A 200Dist. Num. Tiendas Handling (C)</v>
      </c>
      <c r="I3352" s="1">
        <v>18.587</v>
      </c>
      <c r="J3352" s="1">
        <v>17.353000000000002</v>
      </c>
      <c r="K3352" s="1">
        <v>17.925000000000001</v>
      </c>
      <c r="L3352" s="1">
        <v>18.257999999999999</v>
      </c>
      <c r="M3352" s="1">
        <v>18.55</v>
      </c>
      <c r="N3352" s="1">
        <v>18.507000000000001</v>
      </c>
      <c r="O3352" s="1">
        <v>18.123000000000001</v>
      </c>
      <c r="P3352" s="1">
        <v>18.193999999999999</v>
      </c>
      <c r="Q3352" s="1">
        <v>17.587</v>
      </c>
      <c r="R3352" s="1">
        <v>17.919</v>
      </c>
      <c r="S3352" s="1">
        <v>15.867000000000001</v>
      </c>
      <c r="T3352" s="1">
        <v>14.37</v>
      </c>
      <c r="U3352" s="1">
        <v>14.352</v>
      </c>
      <c r="V3352" s="1">
        <v>13.442</v>
      </c>
      <c r="W3352" s="1">
        <v>13.851000000000001</v>
      </c>
      <c r="X3352" s="1">
        <v>11.593</v>
      </c>
      <c r="Y3352" s="1">
        <v>12.398999999999999</v>
      </c>
      <c r="Z3352" s="1">
        <v>14.587</v>
      </c>
      <c r="AA3352" s="1">
        <v>14.798</v>
      </c>
      <c r="AB3352" s="1">
        <v>14.117000000000001</v>
      </c>
      <c r="AC3352" s="1">
        <v>13.254</v>
      </c>
      <c r="AD3352" s="1">
        <v>12.055</v>
      </c>
      <c r="AE3352" s="1">
        <v>10.853</v>
      </c>
      <c r="AF3352" s="1">
        <v>11.635</v>
      </c>
      <c r="AG3352" s="1">
        <v>10.37</v>
      </c>
      <c r="AH3352" s="1">
        <v>9.8290000000000006</v>
      </c>
      <c r="AI3352" s="1">
        <v>11.304</v>
      </c>
      <c r="AJ3352" s="1">
        <v>10.712999999999999</v>
      </c>
      <c r="AK3352" s="1">
        <v>11.593999999999999</v>
      </c>
      <c r="AL3352" s="1">
        <v>11.919</v>
      </c>
      <c r="AM3352" s="1">
        <v>11.755000000000001</v>
      </c>
      <c r="AN3352" s="1">
        <v>12.614000000000001</v>
      </c>
      <c r="AO3352" s="1">
        <v>13.442</v>
      </c>
      <c r="AP3352" s="1">
        <v>13.023999999999999</v>
      </c>
      <c r="AQ3352" s="1">
        <v>13.259</v>
      </c>
      <c r="AR3352" s="1">
        <v>13.122999999999999</v>
      </c>
      <c r="AS3352" s="1">
        <v>12.996</v>
      </c>
      <c r="AT3352" s="1">
        <v>12.586</v>
      </c>
      <c r="AU3352" t="str">
        <f>IF(D3352="","",INDEX([1]DICCIONARIO!$G$21:$H$33,MATCH('DATA NIQ'!D3352,[1]DICCIONARIO!$G$21:$G$33,0),2))</f>
        <v>CHEETOS</v>
      </c>
    </row>
    <row r="3353" spans="1:47" ht="14.45" hidden="1" customHeight="1" x14ac:dyDescent="0.25">
      <c r="A3353" t="s">
        <v>391</v>
      </c>
      <c r="B3353" s="2" t="s">
        <v>349</v>
      </c>
      <c r="C3353" t="s">
        <v>17</v>
      </c>
      <c r="D3353" t="s">
        <v>2</v>
      </c>
      <c r="E3353" t="s">
        <v>2</v>
      </c>
      <c r="F3353" t="s">
        <v>19</v>
      </c>
      <c r="G3353" t="s">
        <v>355</v>
      </c>
      <c r="H3353" s="3" t="str">
        <f t="shared" si="52"/>
        <v>INTERIOR - INGGUARNICIONES PARA COPETINPEPSICOCHEETOSCHEETOS121 A 200Dist. Pond. Tiendas Handling</v>
      </c>
      <c r="I3353" s="1">
        <v>56.805</v>
      </c>
      <c r="J3353" s="1">
        <v>55.773000000000003</v>
      </c>
      <c r="K3353" s="1">
        <v>57.375999999999998</v>
      </c>
      <c r="L3353" s="1">
        <v>58.920999999999999</v>
      </c>
      <c r="M3353" s="1">
        <v>57.679000000000002</v>
      </c>
      <c r="N3353" s="1">
        <v>56.28</v>
      </c>
      <c r="O3353" s="1">
        <v>53.704000000000001</v>
      </c>
      <c r="P3353" s="1">
        <v>56.478999999999999</v>
      </c>
      <c r="Q3353" s="1">
        <v>55.805</v>
      </c>
      <c r="R3353" s="1">
        <v>57.252000000000002</v>
      </c>
      <c r="S3353" s="1">
        <v>55.444000000000003</v>
      </c>
      <c r="T3353" s="1">
        <v>50.747999999999998</v>
      </c>
      <c r="U3353" s="1">
        <v>51.069000000000003</v>
      </c>
      <c r="V3353" s="1">
        <v>49.25</v>
      </c>
      <c r="W3353" s="1">
        <v>51.470999999999997</v>
      </c>
      <c r="X3353" s="1">
        <v>46.573</v>
      </c>
      <c r="Y3353" s="1">
        <v>49.823999999999998</v>
      </c>
      <c r="Z3353" s="1">
        <v>53.786000000000001</v>
      </c>
      <c r="AA3353" s="1">
        <v>49.271999999999998</v>
      </c>
      <c r="AB3353" s="1">
        <v>46.003999999999998</v>
      </c>
      <c r="AC3353" s="1">
        <v>46.835000000000001</v>
      </c>
      <c r="AD3353" s="1">
        <v>47.872</v>
      </c>
      <c r="AE3353" s="1">
        <v>47.276000000000003</v>
      </c>
      <c r="AF3353" s="1">
        <v>48.627000000000002</v>
      </c>
      <c r="AG3353" s="1">
        <v>41.100999999999999</v>
      </c>
      <c r="AH3353" s="1">
        <v>39.173999999999999</v>
      </c>
      <c r="AI3353" s="1">
        <v>44.128</v>
      </c>
      <c r="AJ3353" s="1">
        <v>40.603999999999999</v>
      </c>
      <c r="AK3353" s="1">
        <v>42.218000000000004</v>
      </c>
      <c r="AL3353" s="1">
        <v>42.84</v>
      </c>
      <c r="AM3353" s="1">
        <v>41.651000000000003</v>
      </c>
      <c r="AN3353" s="1">
        <v>44.914000000000001</v>
      </c>
      <c r="AO3353" s="1">
        <v>45.051000000000002</v>
      </c>
      <c r="AP3353" s="1">
        <v>39.012999999999998</v>
      </c>
      <c r="AQ3353" s="1">
        <v>47.198</v>
      </c>
      <c r="AR3353" s="1">
        <v>45.959000000000003</v>
      </c>
      <c r="AS3353" s="1">
        <v>44.902000000000001</v>
      </c>
      <c r="AT3353" s="1">
        <v>43.14</v>
      </c>
      <c r="AU3353" t="str">
        <f>IF(D3353="","",INDEX([1]DICCIONARIO!$G$21:$H$33,MATCH('DATA NIQ'!D3353,[1]DICCIONARIO!$G$21:$G$33,0),2))</f>
        <v>CHEETOS</v>
      </c>
    </row>
    <row r="3354" spans="1:47" ht="14.45" hidden="1" customHeight="1" x14ac:dyDescent="0.25">
      <c r="A3354" t="s">
        <v>391</v>
      </c>
      <c r="B3354" s="2" t="s">
        <v>349</v>
      </c>
      <c r="C3354" t="s">
        <v>17</v>
      </c>
      <c r="D3354" t="s">
        <v>2</v>
      </c>
      <c r="E3354" t="s">
        <v>2</v>
      </c>
      <c r="F3354" t="s">
        <v>19</v>
      </c>
      <c r="G3354" t="s">
        <v>356</v>
      </c>
      <c r="H3354" s="3" t="str">
        <f t="shared" si="52"/>
        <v>INTERIOR - INGGUARNICIONES PARA COPETINPEPSICOCHEETOSCHEETOS121 A 200Part. de Vtas (KILOS) - Product</v>
      </c>
      <c r="I3354" s="1">
        <v>1.302</v>
      </c>
      <c r="J3354" s="1">
        <v>1.2709999999999999</v>
      </c>
      <c r="K3354" s="1">
        <v>1.3069999999999999</v>
      </c>
      <c r="L3354" s="1">
        <v>1.391</v>
      </c>
      <c r="M3354" s="1">
        <v>1.38</v>
      </c>
      <c r="N3354" s="1">
        <v>1.1870000000000001</v>
      </c>
      <c r="O3354" s="1">
        <v>1.2250000000000001</v>
      </c>
      <c r="P3354" s="1">
        <v>1.1040000000000001</v>
      </c>
      <c r="Q3354" s="1">
        <v>1.2969999999999999</v>
      </c>
      <c r="R3354" s="1">
        <v>1.226</v>
      </c>
      <c r="S3354" s="1">
        <v>1.099</v>
      </c>
      <c r="T3354" s="1">
        <v>0.92700000000000005</v>
      </c>
      <c r="U3354" s="1">
        <v>0.997</v>
      </c>
      <c r="V3354" s="1">
        <v>1.054</v>
      </c>
      <c r="W3354" s="1">
        <v>1.117</v>
      </c>
      <c r="X3354" s="1">
        <v>0.91200000000000003</v>
      </c>
      <c r="Y3354" s="1">
        <v>1.008</v>
      </c>
      <c r="Z3354" s="1">
        <v>1.0880000000000001</v>
      </c>
      <c r="AA3354" s="1">
        <v>1.1040000000000001</v>
      </c>
      <c r="AB3354" s="1">
        <v>0.79200000000000004</v>
      </c>
      <c r="AC3354" s="1">
        <v>0.89</v>
      </c>
      <c r="AD3354" s="1">
        <v>0.82899999999999996</v>
      </c>
      <c r="AE3354" s="1">
        <v>0.67400000000000004</v>
      </c>
      <c r="AF3354" s="1">
        <v>0.60499999999999998</v>
      </c>
      <c r="AG3354" s="1">
        <v>0.502</v>
      </c>
      <c r="AH3354" s="1">
        <v>0.54900000000000004</v>
      </c>
      <c r="AI3354" s="1">
        <v>0.59899999999999998</v>
      </c>
      <c r="AJ3354" s="1">
        <v>0.66800000000000004</v>
      </c>
      <c r="AK3354" s="1">
        <v>0.68200000000000005</v>
      </c>
      <c r="AL3354" s="1">
        <v>0.63900000000000001</v>
      </c>
      <c r="AM3354" s="1">
        <v>0.63500000000000001</v>
      </c>
      <c r="AN3354" s="1">
        <v>0.68500000000000005</v>
      </c>
      <c r="AO3354" s="1">
        <v>0.80500000000000005</v>
      </c>
      <c r="AP3354" s="1">
        <v>0.72499999999999998</v>
      </c>
      <c r="AQ3354" s="1">
        <v>0.72499999999999998</v>
      </c>
      <c r="AR3354" s="1">
        <v>0.73399999999999999</v>
      </c>
      <c r="AS3354" s="1">
        <v>0.72599999999999998</v>
      </c>
      <c r="AT3354" s="1">
        <v>0.79400000000000004</v>
      </c>
      <c r="AU3354" t="str">
        <f>IF(D3354="","",INDEX([1]DICCIONARIO!$G$21:$H$33,MATCH('DATA NIQ'!D3354,[1]DICCIONARIO!$G$21:$G$33,0),2))</f>
        <v>CHEETOS</v>
      </c>
    </row>
    <row r="3355" spans="1:47" ht="14.45" hidden="1" customHeight="1" x14ac:dyDescent="0.25">
      <c r="A3355" t="s">
        <v>391</v>
      </c>
      <c r="B3355" s="2" t="s">
        <v>349</v>
      </c>
      <c r="C3355" t="s">
        <v>17</v>
      </c>
      <c r="D3355" t="s">
        <v>2</v>
      </c>
      <c r="E3355" t="s">
        <v>2</v>
      </c>
      <c r="F3355" t="s">
        <v>19</v>
      </c>
      <c r="G3355" t="s">
        <v>357</v>
      </c>
      <c r="H3355" s="3" t="str">
        <f t="shared" si="52"/>
        <v>INTERIOR - INGGUARNICIONES PARA COPETINPEPSICOCHEETOSCHEETOS121 A 200Part. de Vtas Valor - Product</v>
      </c>
      <c r="I3355" s="1">
        <v>1.5409999999999999</v>
      </c>
      <c r="J3355" s="1">
        <v>1.4890000000000001</v>
      </c>
      <c r="K3355" s="1">
        <v>1.587</v>
      </c>
      <c r="L3355" s="1">
        <v>1.651</v>
      </c>
      <c r="M3355" s="1">
        <v>1.599</v>
      </c>
      <c r="N3355" s="1">
        <v>1.387</v>
      </c>
      <c r="O3355" s="1">
        <v>1.393</v>
      </c>
      <c r="P3355" s="1">
        <v>1.4450000000000001</v>
      </c>
      <c r="Q3355" s="1">
        <v>1.651</v>
      </c>
      <c r="R3355" s="1">
        <v>1.5640000000000001</v>
      </c>
      <c r="S3355" s="1">
        <v>1.4370000000000001</v>
      </c>
      <c r="T3355" s="1">
        <v>1.163</v>
      </c>
      <c r="U3355" s="1">
        <v>1.2509999999999999</v>
      </c>
      <c r="V3355" s="1">
        <v>1.2829999999999999</v>
      </c>
      <c r="W3355" s="1">
        <v>1.363</v>
      </c>
      <c r="X3355" s="1">
        <v>1.1000000000000001</v>
      </c>
      <c r="Y3355" s="1">
        <v>1.232</v>
      </c>
      <c r="Z3355" s="1">
        <v>1.2649999999999999</v>
      </c>
      <c r="AA3355" s="1">
        <v>1.294</v>
      </c>
      <c r="AB3355" s="1">
        <v>1.069</v>
      </c>
      <c r="AC3355" s="1">
        <v>1.1839999999999999</v>
      </c>
      <c r="AD3355" s="1">
        <v>1.109</v>
      </c>
      <c r="AE3355" s="1">
        <v>0.95699999999999996</v>
      </c>
      <c r="AF3355" s="1">
        <v>0.89900000000000002</v>
      </c>
      <c r="AG3355" s="1">
        <v>0.73699999999999999</v>
      </c>
      <c r="AH3355" s="1">
        <v>0.81799999999999995</v>
      </c>
      <c r="AI3355" s="1">
        <v>0.89400000000000002</v>
      </c>
      <c r="AJ3355" s="1">
        <v>0.98499999999999999</v>
      </c>
      <c r="AK3355" s="1">
        <v>1.0009999999999999</v>
      </c>
      <c r="AL3355" s="1">
        <v>0.91500000000000004</v>
      </c>
      <c r="AM3355" s="1">
        <v>0.90700000000000003</v>
      </c>
      <c r="AN3355" s="1">
        <v>1.0049999999999999</v>
      </c>
      <c r="AO3355" s="1">
        <v>1.1679999999999999</v>
      </c>
      <c r="AP3355" s="1">
        <v>0.99099999999999999</v>
      </c>
      <c r="AQ3355" s="1">
        <v>0.96899999999999997</v>
      </c>
      <c r="AR3355" s="1">
        <v>0.96099999999999997</v>
      </c>
      <c r="AS3355" s="1">
        <v>0.95199999999999996</v>
      </c>
      <c r="AT3355" s="1">
        <v>1.0289999999999999</v>
      </c>
      <c r="AU3355" t="str">
        <f>IF(D3355="","",INDEX([1]DICCIONARIO!$G$21:$H$33,MATCH('DATA NIQ'!D3355,[1]DICCIONARIO!$G$21:$G$33,0),2))</f>
        <v>CHEETOS</v>
      </c>
    </row>
    <row r="3356" spans="1:47" ht="14.45" customHeight="1" x14ac:dyDescent="0.25">
      <c r="A3356" t="s">
        <v>391</v>
      </c>
      <c r="B3356" s="2" t="s">
        <v>349</v>
      </c>
      <c r="C3356" t="s">
        <v>17</v>
      </c>
      <c r="D3356" t="s">
        <v>2</v>
      </c>
      <c r="E3356" t="s">
        <v>2</v>
      </c>
      <c r="F3356" t="s">
        <v>40</v>
      </c>
      <c r="G3356" t="s">
        <v>350</v>
      </c>
      <c r="H3356" s="3" t="str">
        <f t="shared" si="52"/>
        <v>INTERIOR - INGGUARNICIONES PARA COPETINPEPSICOCHEETOSCHEETOS201 A 400Vtas (KILOS)</v>
      </c>
      <c r="I3356" s="4">
        <v>8413.2060000000001</v>
      </c>
      <c r="J3356" s="4">
        <v>5886.8360000000002</v>
      </c>
      <c r="K3356" s="4">
        <v>7827.8090000000002</v>
      </c>
      <c r="L3356" s="4">
        <v>8116.3050000000003</v>
      </c>
      <c r="M3356" s="4">
        <v>6587.2780000000002</v>
      </c>
      <c r="N3356" s="4">
        <v>7387.2640000000001</v>
      </c>
      <c r="O3356" s="4">
        <v>7694.09</v>
      </c>
      <c r="P3356" s="4">
        <v>7589.1270000000004</v>
      </c>
      <c r="Q3356" s="4">
        <v>8012.7070000000003</v>
      </c>
      <c r="R3356" s="4">
        <v>7847.1229999999996</v>
      </c>
      <c r="S3356" s="4">
        <v>6415.3329999999996</v>
      </c>
      <c r="T3356" s="4">
        <v>5280.2910000000002</v>
      </c>
      <c r="U3356" s="4">
        <v>4355.9870000000001</v>
      </c>
      <c r="V3356" s="4">
        <v>7228.9650000000001</v>
      </c>
      <c r="W3356" s="4">
        <v>8716.366</v>
      </c>
      <c r="X3356" s="4">
        <v>7928.6909999999998</v>
      </c>
      <c r="Y3356" s="4">
        <v>7341.2129999999997</v>
      </c>
      <c r="Z3356" s="4">
        <v>8313.3259999999991</v>
      </c>
      <c r="AA3356" s="4">
        <v>7625.1819999999998</v>
      </c>
      <c r="AB3356" s="4">
        <v>7681.6019999999999</v>
      </c>
      <c r="AC3356" s="4">
        <v>5785.567</v>
      </c>
      <c r="AD3356" s="4">
        <v>4822.634</v>
      </c>
      <c r="AE3356" s="4">
        <v>4041.0610000000001</v>
      </c>
      <c r="AF3356" s="4">
        <v>3739.152</v>
      </c>
      <c r="AG3356" s="4">
        <v>2943.6010000000001</v>
      </c>
      <c r="AH3356" s="4">
        <v>2672.848</v>
      </c>
      <c r="AI3356" s="4">
        <v>2727.6909999999998</v>
      </c>
      <c r="AJ3356" s="4">
        <v>3358.279</v>
      </c>
      <c r="AK3356" s="4">
        <v>3734.6559999999999</v>
      </c>
      <c r="AL3356" s="4">
        <v>4309.3410000000003</v>
      </c>
      <c r="AM3356" s="4">
        <v>6518.4170000000004</v>
      </c>
      <c r="AN3356" s="4">
        <v>7739.5439999999999</v>
      </c>
      <c r="AO3356" s="4">
        <v>7679.45</v>
      </c>
      <c r="AP3356" s="4">
        <v>6481.4560000000001</v>
      </c>
      <c r="AQ3356" s="4">
        <v>6850.0529999999999</v>
      </c>
      <c r="AR3356" s="4">
        <v>6277.1369999999997</v>
      </c>
      <c r="AS3356" s="4">
        <v>4820.47</v>
      </c>
      <c r="AT3356" s="4">
        <v>5860.0789999999997</v>
      </c>
      <c r="AU3356" t="str">
        <f>IF(D3356="","",INDEX([1]DICCIONARIO!$G$21:$H$33,MATCH('DATA NIQ'!D3356,[1]DICCIONARIO!$G$21:$G$33,0),2))</f>
        <v>CHEETOS</v>
      </c>
    </row>
    <row r="3357" spans="1:47" ht="14.45" customHeight="1" x14ac:dyDescent="0.25">
      <c r="A3357" t="s">
        <v>391</v>
      </c>
      <c r="B3357" s="2" t="s">
        <v>349</v>
      </c>
      <c r="C3357" t="s">
        <v>17</v>
      </c>
      <c r="D3357" t="s">
        <v>2</v>
      </c>
      <c r="E3357" t="s">
        <v>2</v>
      </c>
      <c r="F3357" t="s">
        <v>40</v>
      </c>
      <c r="G3357" t="s">
        <v>351</v>
      </c>
      <c r="H3357" s="3" t="str">
        <f t="shared" si="52"/>
        <v>INTERIOR - INGGUARNICIONES PARA COPETINPEPSICOCHEETOSCHEETOS201 A 400Compras (KILOS)</v>
      </c>
      <c r="I3357" s="4">
        <v>6624.3909999999996</v>
      </c>
      <c r="J3357" s="4">
        <v>4757.1480000000001</v>
      </c>
      <c r="K3357" s="4">
        <v>6342.4279999999999</v>
      </c>
      <c r="L3357" s="4">
        <v>6650.9359999999997</v>
      </c>
      <c r="M3357" s="4">
        <v>4934.607</v>
      </c>
      <c r="N3357" s="4">
        <v>5620.5680000000002</v>
      </c>
      <c r="O3357" s="4">
        <v>5954.951</v>
      </c>
      <c r="P3357" s="4">
        <v>5483.07</v>
      </c>
      <c r="Q3357" s="4">
        <v>6230.0290000000005</v>
      </c>
      <c r="R3357" s="4">
        <v>5995.6689999999999</v>
      </c>
      <c r="S3357" s="4">
        <v>5159.1980000000003</v>
      </c>
      <c r="T3357" s="4">
        <v>4209.6149999999998</v>
      </c>
      <c r="U3357" s="4">
        <v>3605.3440000000001</v>
      </c>
      <c r="V3357" s="4">
        <v>5599.75</v>
      </c>
      <c r="W3357" s="4">
        <v>7674.58</v>
      </c>
      <c r="X3357" s="4">
        <v>5294.4049999999997</v>
      </c>
      <c r="Y3357" s="4">
        <v>5776.9340000000002</v>
      </c>
      <c r="Z3357" s="4">
        <v>6284.7139999999999</v>
      </c>
      <c r="AA3357" s="4">
        <v>6008.4059999999999</v>
      </c>
      <c r="AB3357" s="4">
        <v>6710.7179999999998</v>
      </c>
      <c r="AC3357" s="4">
        <v>4232.2759999999998</v>
      </c>
      <c r="AD3357" s="4">
        <v>2902.8420000000001</v>
      </c>
      <c r="AE3357" s="4">
        <v>2710.739</v>
      </c>
      <c r="AF3357" s="4">
        <v>2429.9470000000001</v>
      </c>
      <c r="AG3357" s="4">
        <v>2060.7579999999998</v>
      </c>
      <c r="AH3357" s="4">
        <v>2327.6750000000002</v>
      </c>
      <c r="AI3357" s="4">
        <v>2428.386</v>
      </c>
      <c r="AJ3357" s="4">
        <v>2887.9360000000001</v>
      </c>
      <c r="AK3357" s="4">
        <v>3279.9250000000002</v>
      </c>
      <c r="AL3357" s="4">
        <v>6568.0870000000004</v>
      </c>
      <c r="AM3357" s="4">
        <v>2086.085</v>
      </c>
      <c r="AN3357" s="4">
        <v>3461.8319999999999</v>
      </c>
      <c r="AO3357" s="4">
        <v>4422.777</v>
      </c>
      <c r="AP3357" s="4">
        <v>2173.8510000000001</v>
      </c>
      <c r="AQ3357" s="4">
        <v>4387.5159999999996</v>
      </c>
      <c r="AR3357" s="4">
        <v>2202.86</v>
      </c>
      <c r="AS3357" s="4">
        <v>1946.4059999999999</v>
      </c>
      <c r="AT3357" s="4">
        <v>2152.6570000000002</v>
      </c>
      <c r="AU3357" t="str">
        <f>IF(D3357="","",INDEX([1]DICCIONARIO!$G$21:$H$33,MATCH('DATA NIQ'!D3357,[1]DICCIONARIO!$G$21:$G$33,0),2))</f>
        <v>CHEETOS</v>
      </c>
    </row>
    <row r="3358" spans="1:47" ht="14.45" customHeight="1" x14ac:dyDescent="0.25">
      <c r="A3358" t="s">
        <v>391</v>
      </c>
      <c r="B3358" s="2" t="s">
        <v>349</v>
      </c>
      <c r="C3358" t="s">
        <v>17</v>
      </c>
      <c r="D3358" t="s">
        <v>2</v>
      </c>
      <c r="E3358" t="s">
        <v>2</v>
      </c>
      <c r="F3358" t="s">
        <v>40</v>
      </c>
      <c r="G3358" t="s">
        <v>352</v>
      </c>
      <c r="H3358" s="3" t="str">
        <f t="shared" si="52"/>
        <v>INTERIOR - INGGUARNICIONES PARA COPETINPEPSICOCHEETOSCHEETOS201 A 400Inventario (KILOS)</v>
      </c>
      <c r="I3358" s="4">
        <v>1537.414</v>
      </c>
      <c r="J3358" s="4">
        <v>1567.442</v>
      </c>
      <c r="K3358" s="4">
        <v>1835.722</v>
      </c>
      <c r="L3358" s="4">
        <v>2053.1559999999999</v>
      </c>
      <c r="M3358" s="4">
        <v>1717.798</v>
      </c>
      <c r="N3358" s="4">
        <v>1548.384</v>
      </c>
      <c r="O3358" s="4">
        <v>1446.4480000000001</v>
      </c>
      <c r="P3358" s="4">
        <v>1669.077</v>
      </c>
      <c r="Q3358" s="4">
        <v>1922.797</v>
      </c>
      <c r="R3358" s="4">
        <v>1448.068</v>
      </c>
      <c r="S3358" s="4">
        <v>1355.421</v>
      </c>
      <c r="T3358" s="4">
        <v>1327.3689999999999</v>
      </c>
      <c r="U3358" s="4">
        <v>1241.3389999999999</v>
      </c>
      <c r="V3358" s="4">
        <v>1470.347</v>
      </c>
      <c r="W3358" s="4">
        <v>2712.261</v>
      </c>
      <c r="X3358" s="4">
        <v>1794.4939999999999</v>
      </c>
      <c r="Y3358" s="4">
        <v>1933.4449999999999</v>
      </c>
      <c r="Z3358" s="4">
        <v>1905.748</v>
      </c>
      <c r="AA3358" s="4">
        <v>1628.037</v>
      </c>
      <c r="AB3358" s="4">
        <v>1985.953</v>
      </c>
      <c r="AC3358" s="4">
        <v>1028.9169999999999</v>
      </c>
      <c r="AD3358" s="4">
        <v>696.50300000000004</v>
      </c>
      <c r="AE3358" s="4">
        <v>730.14800000000002</v>
      </c>
      <c r="AF3358" s="4">
        <v>569.95899999999995</v>
      </c>
      <c r="AG3358" s="4">
        <v>496.488</v>
      </c>
      <c r="AH3358" s="4">
        <v>517.02700000000004</v>
      </c>
      <c r="AI3358" s="4">
        <v>595.649</v>
      </c>
      <c r="AJ3358" s="4">
        <v>671.93600000000004</v>
      </c>
      <c r="AK3358" s="4">
        <v>664.00900000000001</v>
      </c>
      <c r="AL3358" s="4">
        <v>3539.3980000000001</v>
      </c>
      <c r="AM3358" s="4">
        <v>1442.711</v>
      </c>
      <c r="AN3358" s="4">
        <v>798.87199999999996</v>
      </c>
      <c r="AO3358" s="4">
        <v>1291.0360000000001</v>
      </c>
      <c r="AP3358" s="4">
        <v>368.55099999999999</v>
      </c>
      <c r="AQ3358" s="4">
        <v>1625.979</v>
      </c>
      <c r="AR3358" s="4">
        <v>1064.28</v>
      </c>
      <c r="AS3358" s="4">
        <v>1001.668</v>
      </c>
      <c r="AT3358" s="4">
        <v>114.389</v>
      </c>
      <c r="AU3358" t="str">
        <f>IF(D3358="","",INDEX([1]DICCIONARIO!$G$21:$H$33,MATCH('DATA NIQ'!D3358,[1]DICCIONARIO!$G$21:$G$33,0),2))</f>
        <v>CHEETOS</v>
      </c>
    </row>
    <row r="3359" spans="1:47" ht="14.45" hidden="1" customHeight="1" x14ac:dyDescent="0.25">
      <c r="A3359" t="s">
        <v>391</v>
      </c>
      <c r="B3359" s="2" t="s">
        <v>349</v>
      </c>
      <c r="C3359" t="s">
        <v>17</v>
      </c>
      <c r="D3359" t="s">
        <v>2</v>
      </c>
      <c r="E3359" t="s">
        <v>2</v>
      </c>
      <c r="F3359" t="s">
        <v>40</v>
      </c>
      <c r="G3359" t="s">
        <v>353</v>
      </c>
      <c r="H3359" s="3" t="str">
        <f t="shared" si="52"/>
        <v>INTERIOR - INGGUARNICIONES PARA COPETINPEPSICOCHEETOSCHEETOS201 A 400Vtas Valor</v>
      </c>
      <c r="I3359" s="3">
        <v>11995268.233999999</v>
      </c>
      <c r="J3359" s="3">
        <v>9472189.8379999995</v>
      </c>
      <c r="K3359" s="3">
        <v>12676581.187999999</v>
      </c>
      <c r="L3359" s="3">
        <v>14423151.535</v>
      </c>
      <c r="M3359" s="3">
        <v>13921525.812999999</v>
      </c>
      <c r="N3359" s="3">
        <v>16129533.835999999</v>
      </c>
      <c r="O3359" s="3">
        <v>18132064.498</v>
      </c>
      <c r="P3359" s="3">
        <v>18880723.184999999</v>
      </c>
      <c r="Q3359" s="3">
        <v>21647273.552999999</v>
      </c>
      <c r="R3359" s="3">
        <v>23180997.686999999</v>
      </c>
      <c r="S3359" s="3">
        <v>18840294.291999999</v>
      </c>
      <c r="T3359" s="3">
        <v>16997769.164000001</v>
      </c>
      <c r="U3359" s="3">
        <v>14247813.945</v>
      </c>
      <c r="V3359" s="3">
        <v>24375040.853999998</v>
      </c>
      <c r="W3359" s="3">
        <v>29321070.153999999</v>
      </c>
      <c r="X3359" s="3">
        <v>30118007.383000001</v>
      </c>
      <c r="Y3359" s="3">
        <v>30482673.765999999</v>
      </c>
      <c r="Z3359" s="3">
        <v>34880036.799999997</v>
      </c>
      <c r="AA3359" s="3">
        <v>32259040.340999998</v>
      </c>
      <c r="AB3359" s="3">
        <v>41378412.452</v>
      </c>
      <c r="AC3359" s="3">
        <v>68991488.924999997</v>
      </c>
      <c r="AD3359" s="3">
        <v>75174989.189999998</v>
      </c>
      <c r="AE3359" s="3">
        <v>73840363.704999998</v>
      </c>
      <c r="AF3359" s="3">
        <v>65095913.619000003</v>
      </c>
      <c r="AG3359" s="3">
        <v>54852067.361000001</v>
      </c>
      <c r="AH3359" s="3">
        <v>51077852.491999999</v>
      </c>
      <c r="AI3359" s="3">
        <v>61637662.964000002</v>
      </c>
      <c r="AJ3359" s="3">
        <v>76010375.192000002</v>
      </c>
      <c r="AK3359" s="3">
        <v>81315353.945999995</v>
      </c>
      <c r="AL3359" s="3">
        <v>101150617.71699999</v>
      </c>
      <c r="AM3359" s="3">
        <v>161833094.961</v>
      </c>
      <c r="AN3359" s="3">
        <v>195152598.41100001</v>
      </c>
      <c r="AO3359" s="3">
        <v>196778649.412</v>
      </c>
      <c r="AP3359" s="3">
        <v>167594631.18200001</v>
      </c>
      <c r="AQ3359" s="3">
        <v>183039991.15900001</v>
      </c>
      <c r="AR3359" s="3">
        <v>164689557.794</v>
      </c>
      <c r="AS3359" s="3">
        <v>116598151.53399999</v>
      </c>
      <c r="AT3359" s="3">
        <v>139749164.89500001</v>
      </c>
      <c r="AU3359" t="str">
        <f>IF(D3359="","",INDEX([1]DICCIONARIO!$G$21:$H$33,MATCH('DATA NIQ'!D3359,[1]DICCIONARIO!$G$21:$G$33,0),2))</f>
        <v>CHEETOS</v>
      </c>
    </row>
    <row r="3360" spans="1:47" hidden="1" x14ac:dyDescent="0.25">
      <c r="A3360" t="s">
        <v>391</v>
      </c>
      <c r="B3360" s="2" t="s">
        <v>349</v>
      </c>
      <c r="C3360" t="s">
        <v>17</v>
      </c>
      <c r="D3360" t="s">
        <v>2</v>
      </c>
      <c r="E3360" t="s">
        <v>2</v>
      </c>
      <c r="F3360" t="s">
        <v>40</v>
      </c>
      <c r="G3360" t="s">
        <v>354</v>
      </c>
      <c r="H3360" s="3" t="str">
        <f t="shared" si="52"/>
        <v>INTERIOR - INGGUARNICIONES PARA COPETINPEPSICOCHEETOSCHEETOS201 A 400Dist. Num. Tiendas Handling (C)</v>
      </c>
      <c r="I3360" s="1">
        <v>1.0840000000000001</v>
      </c>
      <c r="J3360" s="1">
        <v>0.95499999999999996</v>
      </c>
      <c r="K3360" s="1">
        <v>1.0669999999999999</v>
      </c>
      <c r="L3360" s="1">
        <v>1.0369999999999999</v>
      </c>
      <c r="M3360" s="1">
        <v>0.96399999999999997</v>
      </c>
      <c r="N3360" s="1">
        <v>0.89600000000000002</v>
      </c>
      <c r="O3360" s="1">
        <v>0.91</v>
      </c>
      <c r="P3360" s="1">
        <v>0.95399999999999996</v>
      </c>
      <c r="Q3360" s="1">
        <v>1.071</v>
      </c>
      <c r="R3360" s="1">
        <v>1.284</v>
      </c>
      <c r="S3360" s="1">
        <v>0.95899999999999996</v>
      </c>
      <c r="T3360" s="1">
        <v>1.2270000000000001</v>
      </c>
      <c r="U3360" s="1">
        <v>0.872</v>
      </c>
      <c r="V3360" s="1">
        <v>0.94299999999999995</v>
      </c>
      <c r="W3360" s="1">
        <v>1.129</v>
      </c>
      <c r="X3360" s="1">
        <v>1.0740000000000001</v>
      </c>
      <c r="Y3360" s="1">
        <v>1.1619999999999999</v>
      </c>
      <c r="Z3360" s="1">
        <v>1.101</v>
      </c>
      <c r="AA3360" s="1">
        <v>0.97199999999999998</v>
      </c>
      <c r="AB3360" s="1">
        <v>1.0469999999999999</v>
      </c>
      <c r="AC3360" s="1">
        <v>1.222</v>
      </c>
      <c r="AD3360" s="1">
        <v>0.76600000000000001</v>
      </c>
      <c r="AE3360" s="1">
        <v>0.90300000000000002</v>
      </c>
      <c r="AF3360" s="1">
        <v>0.82399999999999995</v>
      </c>
      <c r="AG3360" s="1">
        <v>0.71</v>
      </c>
      <c r="AH3360" s="1">
        <v>0.53200000000000003</v>
      </c>
      <c r="AI3360" s="1">
        <v>0.58699999999999997</v>
      </c>
      <c r="AJ3360" s="1">
        <v>0.88700000000000001</v>
      </c>
      <c r="AK3360" s="1">
        <v>0.86699999999999999</v>
      </c>
      <c r="AL3360" s="1">
        <v>1.298</v>
      </c>
      <c r="AM3360" s="1">
        <v>1.2589999999999999</v>
      </c>
      <c r="AN3360" s="1">
        <v>1.35</v>
      </c>
      <c r="AO3360" s="1">
        <v>1.29</v>
      </c>
      <c r="AP3360" s="1">
        <v>1.3340000000000001</v>
      </c>
      <c r="AQ3360" s="1">
        <v>1.3740000000000001</v>
      </c>
      <c r="AR3360" s="1">
        <v>1.143</v>
      </c>
      <c r="AS3360" s="1">
        <v>1.206</v>
      </c>
      <c r="AT3360" s="1">
        <v>1.095</v>
      </c>
      <c r="AU3360" t="str">
        <f>IF(D3360="","",INDEX([1]DICCIONARIO!$G$21:$H$33,MATCH('DATA NIQ'!D3360,[1]DICCIONARIO!$G$21:$G$33,0),2))</f>
        <v>CHEETOS</v>
      </c>
    </row>
    <row r="3361" spans="1:47" ht="14.45" hidden="1" customHeight="1" x14ac:dyDescent="0.25">
      <c r="A3361" t="s">
        <v>391</v>
      </c>
      <c r="B3361" s="2" t="s">
        <v>349</v>
      </c>
      <c r="C3361" t="s">
        <v>17</v>
      </c>
      <c r="D3361" t="s">
        <v>2</v>
      </c>
      <c r="E3361" t="s">
        <v>2</v>
      </c>
      <c r="F3361" t="s">
        <v>40</v>
      </c>
      <c r="G3361" t="s">
        <v>355</v>
      </c>
      <c r="H3361" s="3" t="str">
        <f t="shared" si="52"/>
        <v>INTERIOR - INGGUARNICIONES PARA COPETINPEPSICOCHEETOSCHEETOS201 A 400Dist. Pond. Tiendas Handling</v>
      </c>
      <c r="I3361" s="1">
        <v>19.744</v>
      </c>
      <c r="J3361" s="1">
        <v>19.164999999999999</v>
      </c>
      <c r="K3361" s="1">
        <v>19.010000000000002</v>
      </c>
      <c r="L3361" s="1">
        <v>19.158999999999999</v>
      </c>
      <c r="M3361" s="1">
        <v>18.637</v>
      </c>
      <c r="N3361" s="1">
        <v>18.077999999999999</v>
      </c>
      <c r="O3361" s="1">
        <v>17.593</v>
      </c>
      <c r="P3361" s="1">
        <v>19.786999999999999</v>
      </c>
      <c r="Q3361" s="1">
        <v>19.489000000000001</v>
      </c>
      <c r="R3361" s="1">
        <v>19.538</v>
      </c>
      <c r="S3361" s="1">
        <v>18.992000000000001</v>
      </c>
      <c r="T3361" s="1">
        <v>17.696000000000002</v>
      </c>
      <c r="U3361" s="1">
        <v>16.068999999999999</v>
      </c>
      <c r="V3361" s="1">
        <v>20.222000000000001</v>
      </c>
      <c r="W3361" s="1">
        <v>21.187000000000001</v>
      </c>
      <c r="X3361" s="1">
        <v>19.605</v>
      </c>
      <c r="Y3361" s="1">
        <v>18.800999999999998</v>
      </c>
      <c r="Z3361" s="1">
        <v>19.251999999999999</v>
      </c>
      <c r="AA3361" s="1">
        <v>15.808</v>
      </c>
      <c r="AB3361" s="1">
        <v>16.891999999999999</v>
      </c>
      <c r="AC3361" s="1">
        <v>23.361000000000001</v>
      </c>
      <c r="AD3361" s="1">
        <v>24.21</v>
      </c>
      <c r="AE3361" s="1">
        <v>23.6</v>
      </c>
      <c r="AF3361" s="1">
        <v>23.425000000000001</v>
      </c>
      <c r="AG3361" s="1">
        <v>18.004000000000001</v>
      </c>
      <c r="AH3361" s="1">
        <v>14.855</v>
      </c>
      <c r="AI3361" s="1">
        <v>16.224</v>
      </c>
      <c r="AJ3361" s="1">
        <v>17.053999999999998</v>
      </c>
      <c r="AK3361" s="1">
        <v>16.774999999999999</v>
      </c>
      <c r="AL3361" s="1">
        <v>17.414000000000001</v>
      </c>
      <c r="AM3361" s="1">
        <v>17.831</v>
      </c>
      <c r="AN3361" s="1">
        <v>20.266999999999999</v>
      </c>
      <c r="AO3361" s="1">
        <v>18.492999999999999</v>
      </c>
      <c r="AP3361" s="1">
        <v>18.135999999999999</v>
      </c>
      <c r="AQ3361" s="1">
        <v>19.222999999999999</v>
      </c>
      <c r="AR3361" s="1">
        <v>17.827999999999999</v>
      </c>
      <c r="AS3361" s="1">
        <v>16.373999999999999</v>
      </c>
      <c r="AT3361" s="1">
        <v>16.417999999999999</v>
      </c>
      <c r="AU3361" t="str">
        <f>IF(D3361="","",INDEX([1]DICCIONARIO!$G$21:$H$33,MATCH('DATA NIQ'!D3361,[1]DICCIONARIO!$G$21:$G$33,0),2))</f>
        <v>CHEETOS</v>
      </c>
    </row>
    <row r="3362" spans="1:47" ht="14.45" hidden="1" customHeight="1" x14ac:dyDescent="0.25">
      <c r="A3362" t="s">
        <v>391</v>
      </c>
      <c r="B3362" s="2" t="s">
        <v>349</v>
      </c>
      <c r="C3362" t="s">
        <v>17</v>
      </c>
      <c r="D3362" t="s">
        <v>2</v>
      </c>
      <c r="E3362" t="s">
        <v>2</v>
      </c>
      <c r="F3362" t="s">
        <v>40</v>
      </c>
      <c r="G3362" t="s">
        <v>356</v>
      </c>
      <c r="H3362" s="3" t="str">
        <f t="shared" si="52"/>
        <v>INTERIOR - INGGUARNICIONES PARA COPETINPEPSICOCHEETOSCHEETOS201 A 400Part. de Vtas (KILOS) - Product</v>
      </c>
      <c r="I3362" s="1">
        <v>0.35699999999999998</v>
      </c>
      <c r="J3362" s="1">
        <v>0.24399999999999999</v>
      </c>
      <c r="K3362" s="1">
        <v>0.30299999999999999</v>
      </c>
      <c r="L3362" s="1">
        <v>0.316</v>
      </c>
      <c r="M3362" s="1">
        <v>0.26500000000000001</v>
      </c>
      <c r="N3362" s="1">
        <v>0.26900000000000002</v>
      </c>
      <c r="O3362" s="1">
        <v>0.27800000000000002</v>
      </c>
      <c r="P3362" s="1">
        <v>0.22700000000000001</v>
      </c>
      <c r="Q3362" s="1">
        <v>0.23400000000000001</v>
      </c>
      <c r="R3362" s="1">
        <v>0.28100000000000003</v>
      </c>
      <c r="S3362" s="1">
        <v>0.23</v>
      </c>
      <c r="T3362" s="1">
        <v>0.20699999999999999</v>
      </c>
      <c r="U3362" s="1">
        <v>0.17799999999999999</v>
      </c>
      <c r="V3362" s="1">
        <v>0.309</v>
      </c>
      <c r="W3362" s="1">
        <v>0.34399999999999997</v>
      </c>
      <c r="X3362" s="1">
        <v>0.32</v>
      </c>
      <c r="Y3362" s="1">
        <v>0.29499999999999998</v>
      </c>
      <c r="Z3362" s="1">
        <v>0.316</v>
      </c>
      <c r="AA3362" s="1">
        <v>0.3</v>
      </c>
      <c r="AB3362" s="1">
        <v>0.27200000000000002</v>
      </c>
      <c r="AC3362" s="1">
        <v>0.222</v>
      </c>
      <c r="AD3362" s="1">
        <v>0.222</v>
      </c>
      <c r="AE3362" s="1">
        <v>0.191</v>
      </c>
      <c r="AF3362" s="1">
        <v>0.188</v>
      </c>
      <c r="AG3362" s="1">
        <v>0.14699999999999999</v>
      </c>
      <c r="AH3362" s="1">
        <v>0.13700000000000001</v>
      </c>
      <c r="AI3362" s="1">
        <v>0.124</v>
      </c>
      <c r="AJ3362" s="1">
        <v>0.16</v>
      </c>
      <c r="AK3362" s="1">
        <v>0.17899999999999999</v>
      </c>
      <c r="AL3362" s="1">
        <v>0.188</v>
      </c>
      <c r="AM3362" s="1">
        <v>0.28999999999999998</v>
      </c>
      <c r="AN3362" s="1">
        <v>0.27500000000000002</v>
      </c>
      <c r="AO3362" s="1">
        <v>0.26700000000000002</v>
      </c>
      <c r="AP3362" s="1">
        <v>0.25800000000000001</v>
      </c>
      <c r="AQ3362" s="1">
        <v>0.26900000000000002</v>
      </c>
      <c r="AR3362" s="1">
        <v>0.25900000000000001</v>
      </c>
      <c r="AS3362" s="1">
        <v>0.2</v>
      </c>
      <c r="AT3362" s="1">
        <v>0.248</v>
      </c>
      <c r="AU3362" t="str">
        <f>IF(D3362="","",INDEX([1]DICCIONARIO!$G$21:$H$33,MATCH('DATA NIQ'!D3362,[1]DICCIONARIO!$G$21:$G$33,0),2))</f>
        <v>CHEETOS</v>
      </c>
    </row>
    <row r="3363" spans="1:47" ht="14.45" hidden="1" customHeight="1" x14ac:dyDescent="0.25">
      <c r="A3363" t="s">
        <v>391</v>
      </c>
      <c r="B3363" s="2" t="s">
        <v>349</v>
      </c>
      <c r="C3363" t="s">
        <v>17</v>
      </c>
      <c r="D3363" t="s">
        <v>2</v>
      </c>
      <c r="E3363" t="s">
        <v>2</v>
      </c>
      <c r="F3363" t="s">
        <v>40</v>
      </c>
      <c r="G3363" t="s">
        <v>357</v>
      </c>
      <c r="H3363" s="3" t="str">
        <f t="shared" si="52"/>
        <v>INTERIOR - INGGUARNICIONES PARA COPETINPEPSICOCHEETOSCHEETOS201 A 400Part. de Vtas Valor - Product</v>
      </c>
      <c r="I3363" s="1">
        <v>0.27100000000000002</v>
      </c>
      <c r="J3363" s="1">
        <v>0.20100000000000001</v>
      </c>
      <c r="K3363" s="1">
        <v>0.24099999999999999</v>
      </c>
      <c r="L3363" s="1">
        <v>0.251</v>
      </c>
      <c r="M3363" s="1">
        <v>0.23599999999999999</v>
      </c>
      <c r="N3363" s="1">
        <v>0.23</v>
      </c>
      <c r="O3363" s="1">
        <v>0.23799999999999999</v>
      </c>
      <c r="P3363" s="1">
        <v>0.20200000000000001</v>
      </c>
      <c r="Q3363" s="1">
        <v>0.20599999999999999</v>
      </c>
      <c r="R3363" s="1">
        <v>0.24199999999999999</v>
      </c>
      <c r="S3363" s="1">
        <v>0.185</v>
      </c>
      <c r="T3363" s="1">
        <v>0.17</v>
      </c>
      <c r="U3363" s="1">
        <v>0.13900000000000001</v>
      </c>
      <c r="V3363" s="1">
        <v>0.23499999999999999</v>
      </c>
      <c r="W3363" s="1">
        <v>0.245</v>
      </c>
      <c r="X3363" s="1">
        <v>0.22700000000000001</v>
      </c>
      <c r="Y3363" s="1">
        <v>0.19800000000000001</v>
      </c>
      <c r="Z3363" s="1">
        <v>0.191</v>
      </c>
      <c r="AA3363" s="1">
        <v>0.16900000000000001</v>
      </c>
      <c r="AB3363" s="1">
        <v>0.17699999999999999</v>
      </c>
      <c r="AC3363" s="1">
        <v>0.24399999999999999</v>
      </c>
      <c r="AD3363" s="1">
        <v>0.26</v>
      </c>
      <c r="AE3363" s="1">
        <v>0.24299999999999999</v>
      </c>
      <c r="AF3363" s="1">
        <v>0.214</v>
      </c>
      <c r="AG3363" s="1">
        <v>0.16500000000000001</v>
      </c>
      <c r="AH3363" s="1">
        <v>0.153</v>
      </c>
      <c r="AI3363" s="1">
        <v>0.157</v>
      </c>
      <c r="AJ3363" s="1">
        <v>0.19400000000000001</v>
      </c>
      <c r="AK3363" s="1">
        <v>0.20100000000000001</v>
      </c>
      <c r="AL3363" s="1">
        <v>0.222</v>
      </c>
      <c r="AM3363" s="1">
        <v>0.35699999999999998</v>
      </c>
      <c r="AN3363" s="1">
        <v>0.35699999999999998</v>
      </c>
      <c r="AO3363" s="1">
        <v>0.33600000000000002</v>
      </c>
      <c r="AP3363" s="1">
        <v>0.307</v>
      </c>
      <c r="AQ3363" s="1">
        <v>0.32400000000000001</v>
      </c>
      <c r="AR3363" s="1">
        <v>0.29799999999999999</v>
      </c>
      <c r="AS3363" s="1">
        <v>0.20699999999999999</v>
      </c>
      <c r="AT3363" s="1">
        <v>0.253</v>
      </c>
      <c r="AU3363" t="str">
        <f>IF(D3363="","",INDEX([1]DICCIONARIO!$G$21:$H$33,MATCH('DATA NIQ'!D3363,[1]DICCIONARIO!$G$21:$G$33,0),2))</f>
        <v>CHEETOS</v>
      </c>
    </row>
    <row r="3364" spans="1:47" ht="14.45" customHeight="1" x14ac:dyDescent="0.25">
      <c r="A3364" t="s">
        <v>391</v>
      </c>
      <c r="B3364" s="2" t="s">
        <v>349</v>
      </c>
      <c r="C3364" t="s">
        <v>17</v>
      </c>
      <c r="D3364" t="s">
        <v>2</v>
      </c>
      <c r="E3364" t="s">
        <v>2</v>
      </c>
      <c r="F3364" t="s">
        <v>16</v>
      </c>
      <c r="G3364" t="s">
        <v>350</v>
      </c>
      <c r="H3364" s="3" t="str">
        <f t="shared" si="52"/>
        <v>INTERIOR - INGGUARNICIONES PARA COPETINPEPSICOCHEETOSCHEETOS21 A 40Vtas (KILOS)</v>
      </c>
      <c r="I3364" s="4">
        <v>984.12300000000005</v>
      </c>
      <c r="J3364" s="4">
        <v>1041.2429999999999</v>
      </c>
      <c r="K3364" s="4">
        <v>1124.7090000000001</v>
      </c>
      <c r="L3364" s="4">
        <v>1329.8530000000001</v>
      </c>
      <c r="M3364" s="4">
        <v>2160.5439999999999</v>
      </c>
      <c r="N3364" s="4">
        <v>1961.0309999999999</v>
      </c>
      <c r="O3364" s="4">
        <v>1957.827</v>
      </c>
      <c r="P3364" s="4">
        <v>1891.7</v>
      </c>
      <c r="Q3364" s="4">
        <v>2062.6790000000001</v>
      </c>
      <c r="R3364" s="4">
        <v>2055.7260000000001</v>
      </c>
      <c r="S3364" s="4">
        <v>1907.116</v>
      </c>
      <c r="T3364" s="4">
        <v>2224.1660000000002</v>
      </c>
      <c r="U3364" s="4">
        <v>2091.8409999999999</v>
      </c>
      <c r="V3364" s="4">
        <v>1912.193</v>
      </c>
      <c r="W3364" s="4">
        <v>1931.3679999999999</v>
      </c>
      <c r="X3364" s="4">
        <v>1638.2339999999999</v>
      </c>
      <c r="Y3364" s="4">
        <v>1411.9259999999999</v>
      </c>
      <c r="Z3364" s="4">
        <v>802.28499999999997</v>
      </c>
      <c r="AA3364" s="4">
        <v>931.83900000000006</v>
      </c>
      <c r="AB3364" s="4">
        <v>1174.066</v>
      </c>
      <c r="AC3364" s="4">
        <v>1151.125</v>
      </c>
      <c r="AD3364" s="4">
        <v>1114.386</v>
      </c>
      <c r="AE3364" s="4">
        <v>1335.681</v>
      </c>
      <c r="AF3364" s="4">
        <v>1134.49</v>
      </c>
      <c r="AG3364" s="4">
        <v>1206.8030000000001</v>
      </c>
      <c r="AH3364" s="4">
        <v>1571.4059999999999</v>
      </c>
      <c r="AI3364" s="4">
        <v>1517.16</v>
      </c>
      <c r="AJ3364" s="4">
        <v>1469.6890000000001</v>
      </c>
      <c r="AK3364" s="4">
        <v>1326.098</v>
      </c>
      <c r="AL3364" s="4">
        <v>2190.29</v>
      </c>
      <c r="AM3364" s="4">
        <v>2201.8420000000001</v>
      </c>
      <c r="AN3364" s="4">
        <v>1683.826</v>
      </c>
      <c r="AO3364" s="4">
        <v>1585.7829999999999</v>
      </c>
      <c r="AP3364" s="4">
        <v>1330.222</v>
      </c>
      <c r="AQ3364" s="4">
        <v>2015.6679999999999</v>
      </c>
      <c r="AR3364" s="4">
        <v>1660.163</v>
      </c>
      <c r="AS3364" s="4">
        <v>1518.797</v>
      </c>
      <c r="AT3364" s="4">
        <v>1736.5</v>
      </c>
      <c r="AU3364" t="str">
        <f>IF(D3364="","",INDEX([1]DICCIONARIO!$G$21:$H$33,MATCH('DATA NIQ'!D3364,[1]DICCIONARIO!$G$21:$G$33,0),2))</f>
        <v>CHEETOS</v>
      </c>
    </row>
    <row r="3365" spans="1:47" ht="14.45" customHeight="1" x14ac:dyDescent="0.25">
      <c r="A3365" t="s">
        <v>391</v>
      </c>
      <c r="B3365" s="2" t="s">
        <v>349</v>
      </c>
      <c r="C3365" t="s">
        <v>17</v>
      </c>
      <c r="D3365" t="s">
        <v>2</v>
      </c>
      <c r="E3365" t="s">
        <v>2</v>
      </c>
      <c r="F3365" t="s">
        <v>16</v>
      </c>
      <c r="G3365" t="s">
        <v>351</v>
      </c>
      <c r="H3365" s="3" t="str">
        <f t="shared" si="52"/>
        <v>INTERIOR - INGGUARNICIONES PARA COPETINPEPSICOCHEETOSCHEETOS21 A 40Compras (KILOS)</v>
      </c>
      <c r="I3365" s="4">
        <v>1159.1369999999999</v>
      </c>
      <c r="J3365" s="4">
        <v>1254.55</v>
      </c>
      <c r="K3365" s="4">
        <v>1109.903</v>
      </c>
      <c r="L3365" s="4">
        <v>1513.808</v>
      </c>
      <c r="M3365" s="4">
        <v>2215.9160000000002</v>
      </c>
      <c r="N3365" s="4">
        <v>1861.69</v>
      </c>
      <c r="O3365" s="4">
        <v>1880.3330000000001</v>
      </c>
      <c r="P3365" s="4">
        <v>1935.643</v>
      </c>
      <c r="Q3365" s="4">
        <v>2094.4340000000002</v>
      </c>
      <c r="R3365" s="4">
        <v>2049.5709999999999</v>
      </c>
      <c r="S3365" s="4">
        <v>2311.75</v>
      </c>
      <c r="T3365" s="4">
        <v>2094.6669999999999</v>
      </c>
      <c r="U3365" s="4">
        <v>1913.866</v>
      </c>
      <c r="V3365" s="4">
        <v>1937.04</v>
      </c>
      <c r="W3365" s="4">
        <v>1836.126</v>
      </c>
      <c r="X3365" s="4">
        <v>1783.6880000000001</v>
      </c>
      <c r="Y3365" s="4">
        <v>1471.269</v>
      </c>
      <c r="Z3365" s="4">
        <v>1210.46</v>
      </c>
      <c r="AA3365" s="4">
        <v>998.25199999999995</v>
      </c>
      <c r="AB3365" s="4">
        <v>1302.934</v>
      </c>
      <c r="AC3365" s="4">
        <v>1278.2750000000001</v>
      </c>
      <c r="AD3365" s="4">
        <v>1006.952</v>
      </c>
      <c r="AE3365" s="4">
        <v>1417.2719999999999</v>
      </c>
      <c r="AF3365" s="4">
        <v>1025.894</v>
      </c>
      <c r="AG3365" s="4">
        <v>1053.6659999999999</v>
      </c>
      <c r="AH3365" s="4">
        <v>1957.125</v>
      </c>
      <c r="AI3365" s="4">
        <v>1704.1279999999999</v>
      </c>
      <c r="AJ3365" s="4">
        <v>1263.1880000000001</v>
      </c>
      <c r="AK3365" s="4">
        <v>1634.874</v>
      </c>
      <c r="AL3365" s="4">
        <v>2593.5929999999998</v>
      </c>
      <c r="AM3365" s="4">
        <v>1849.789</v>
      </c>
      <c r="AN3365" s="4">
        <v>1432.452</v>
      </c>
      <c r="AO3365" s="4">
        <v>1562.2090000000001</v>
      </c>
      <c r="AP3365" s="4">
        <v>1351.4480000000001</v>
      </c>
      <c r="AQ3365" s="4">
        <v>2172.63</v>
      </c>
      <c r="AR3365" s="4">
        <v>1704.16</v>
      </c>
      <c r="AS3365" s="4">
        <v>1482.885</v>
      </c>
      <c r="AT3365" s="4">
        <v>1761.4559999999999</v>
      </c>
      <c r="AU3365" t="str">
        <f>IF(D3365="","",INDEX([1]DICCIONARIO!$G$21:$H$33,MATCH('DATA NIQ'!D3365,[1]DICCIONARIO!$G$21:$G$33,0),2))</f>
        <v>CHEETOS</v>
      </c>
    </row>
    <row r="3366" spans="1:47" ht="14.45" customHeight="1" x14ac:dyDescent="0.25">
      <c r="A3366" t="s">
        <v>391</v>
      </c>
      <c r="B3366" s="2" t="s">
        <v>349</v>
      </c>
      <c r="C3366" t="s">
        <v>17</v>
      </c>
      <c r="D3366" t="s">
        <v>2</v>
      </c>
      <c r="E3366" t="s">
        <v>2</v>
      </c>
      <c r="F3366" t="s">
        <v>16</v>
      </c>
      <c r="G3366" t="s">
        <v>352</v>
      </c>
      <c r="H3366" s="3" t="str">
        <f t="shared" si="52"/>
        <v>INTERIOR - INGGUARNICIONES PARA COPETINPEPSICOCHEETOSCHEETOS21 A 40Inventario (KILOS)</v>
      </c>
      <c r="I3366" s="4">
        <v>410.267</v>
      </c>
      <c r="J3366" s="4">
        <v>595.48800000000006</v>
      </c>
      <c r="K3366" s="4">
        <v>438.238</v>
      </c>
      <c r="L3366" s="4">
        <v>586.73</v>
      </c>
      <c r="M3366" s="4">
        <v>668.18100000000004</v>
      </c>
      <c r="N3366" s="4">
        <v>452.26900000000001</v>
      </c>
      <c r="O3366" s="4">
        <v>373.21800000000002</v>
      </c>
      <c r="P3366" s="4">
        <v>396.17500000000001</v>
      </c>
      <c r="Q3366" s="4">
        <v>414.392</v>
      </c>
      <c r="R3366" s="4">
        <v>398.41300000000001</v>
      </c>
      <c r="S3366" s="4">
        <v>770.42700000000002</v>
      </c>
      <c r="T3366" s="4">
        <v>595.66499999999996</v>
      </c>
      <c r="U3366" s="4">
        <v>497.90600000000001</v>
      </c>
      <c r="V3366" s="4">
        <v>488.03800000000001</v>
      </c>
      <c r="W3366" s="4">
        <v>356.00799999999998</v>
      </c>
      <c r="X3366" s="4">
        <v>437.24799999999999</v>
      </c>
      <c r="Y3366" s="4">
        <v>444.71100000000001</v>
      </c>
      <c r="Z3366" s="4">
        <v>519.73599999999999</v>
      </c>
      <c r="AA3366" s="4">
        <v>524</v>
      </c>
      <c r="AB3366" s="4">
        <v>631.27499999999998</v>
      </c>
      <c r="AC3366" s="4">
        <v>735.35199999999998</v>
      </c>
      <c r="AD3366" s="4">
        <v>547.66999999999996</v>
      </c>
      <c r="AE3366" s="4">
        <v>605.93799999999999</v>
      </c>
      <c r="AF3366" s="4">
        <v>442.714</v>
      </c>
      <c r="AG3366" s="4">
        <v>280.03199999999998</v>
      </c>
      <c r="AH3366" s="4">
        <v>662.76599999999996</v>
      </c>
      <c r="AI3366" s="4">
        <v>816.00300000000004</v>
      </c>
      <c r="AJ3366" s="4">
        <v>499.80700000000002</v>
      </c>
      <c r="AK3366" s="4">
        <v>799.02300000000002</v>
      </c>
      <c r="AL3366" s="4">
        <v>1319.7380000000001</v>
      </c>
      <c r="AM3366" s="4">
        <v>805.38400000000001</v>
      </c>
      <c r="AN3366" s="4">
        <v>537.88499999999999</v>
      </c>
      <c r="AO3366" s="4">
        <v>470.75099999999998</v>
      </c>
      <c r="AP3366" s="4">
        <v>468.47899999999998</v>
      </c>
      <c r="AQ3366" s="4">
        <v>617.78300000000002</v>
      </c>
      <c r="AR3366" s="4">
        <v>541.19399999999996</v>
      </c>
      <c r="AS3366" s="4">
        <v>474.62400000000002</v>
      </c>
      <c r="AT3366" s="4">
        <v>455.64100000000002</v>
      </c>
      <c r="AU3366" t="str">
        <f>IF(D3366="","",INDEX([1]DICCIONARIO!$G$21:$H$33,MATCH('DATA NIQ'!D3366,[1]DICCIONARIO!$G$21:$G$33,0),2))</f>
        <v>CHEETOS</v>
      </c>
    </row>
    <row r="3367" spans="1:47" ht="14.45" hidden="1" customHeight="1" x14ac:dyDescent="0.25">
      <c r="A3367" t="s">
        <v>391</v>
      </c>
      <c r="B3367" s="2" t="s">
        <v>349</v>
      </c>
      <c r="C3367" t="s">
        <v>17</v>
      </c>
      <c r="D3367" t="s">
        <v>2</v>
      </c>
      <c r="E3367" t="s">
        <v>2</v>
      </c>
      <c r="F3367" t="s">
        <v>16</v>
      </c>
      <c r="G3367" t="s">
        <v>353</v>
      </c>
      <c r="H3367" s="3" t="str">
        <f t="shared" si="52"/>
        <v>INTERIOR - INGGUARNICIONES PARA COPETINPEPSICOCHEETOSCHEETOS21 A 40Vtas Valor</v>
      </c>
      <c r="I3367" s="3">
        <v>4111636.486</v>
      </c>
      <c r="J3367" s="3">
        <v>3943655.99</v>
      </c>
      <c r="K3367" s="3">
        <v>4418132.3619999997</v>
      </c>
      <c r="L3367" s="3">
        <v>5438151.6919999998</v>
      </c>
      <c r="M3367" s="3">
        <v>8974481.9959999993</v>
      </c>
      <c r="N3367" s="3">
        <v>7929218.1679999996</v>
      </c>
      <c r="O3367" s="3">
        <v>8520850.6799999997</v>
      </c>
      <c r="P3367" s="3">
        <v>8826844.2280000001</v>
      </c>
      <c r="Q3367" s="3">
        <v>10561201.200999999</v>
      </c>
      <c r="R3367" s="3">
        <v>11912576.426000001</v>
      </c>
      <c r="S3367" s="3">
        <v>11838249.343</v>
      </c>
      <c r="T3367" s="3">
        <v>14937771.683</v>
      </c>
      <c r="U3367" s="3">
        <v>14290066.218</v>
      </c>
      <c r="V3367" s="3">
        <v>12932331.773</v>
      </c>
      <c r="W3367" s="3">
        <v>14442821.551999999</v>
      </c>
      <c r="X3367" s="3">
        <v>12813363.647</v>
      </c>
      <c r="Y3367" s="3">
        <v>12314496.838</v>
      </c>
      <c r="Z3367" s="3">
        <v>11450833.207</v>
      </c>
      <c r="AA3367" s="3">
        <v>13428926.955</v>
      </c>
      <c r="AB3367" s="3">
        <v>19907577.166000001</v>
      </c>
      <c r="AC3367" s="3">
        <v>20498895.66</v>
      </c>
      <c r="AD3367" s="3">
        <v>20870430.931000002</v>
      </c>
      <c r="AE3367" s="3">
        <v>32887984.425000001</v>
      </c>
      <c r="AF3367" s="3">
        <v>28262329.364999998</v>
      </c>
      <c r="AG3367" s="3">
        <v>43938294.777999997</v>
      </c>
      <c r="AH3367" s="3">
        <v>61564820.240000002</v>
      </c>
      <c r="AI3367" s="3">
        <v>57578352.464000002</v>
      </c>
      <c r="AJ3367" s="3">
        <v>58239788.634000003</v>
      </c>
      <c r="AK3367" s="3">
        <v>58827179.534999996</v>
      </c>
      <c r="AL3367" s="3">
        <v>108296084.198</v>
      </c>
      <c r="AM3367" s="3">
        <v>102169461.542</v>
      </c>
      <c r="AN3367" s="3">
        <v>77753543.035999998</v>
      </c>
      <c r="AO3367" s="3">
        <v>75667730.217999995</v>
      </c>
      <c r="AP3367" s="3">
        <v>63658243.428000003</v>
      </c>
      <c r="AQ3367" s="3">
        <v>111163792.795</v>
      </c>
      <c r="AR3367" s="3">
        <v>82434337.059</v>
      </c>
      <c r="AS3367" s="3">
        <v>76130669.732999995</v>
      </c>
      <c r="AT3367" s="3">
        <v>87842391.699000001</v>
      </c>
      <c r="AU3367" t="str">
        <f>IF(D3367="","",INDEX([1]DICCIONARIO!$G$21:$H$33,MATCH('DATA NIQ'!D3367,[1]DICCIONARIO!$G$21:$G$33,0),2))</f>
        <v>CHEETOS</v>
      </c>
    </row>
    <row r="3368" spans="1:47" hidden="1" x14ac:dyDescent="0.25">
      <c r="A3368" t="s">
        <v>391</v>
      </c>
      <c r="B3368" s="2" t="s">
        <v>349</v>
      </c>
      <c r="C3368" t="s">
        <v>17</v>
      </c>
      <c r="D3368" t="s">
        <v>2</v>
      </c>
      <c r="E3368" t="s">
        <v>2</v>
      </c>
      <c r="F3368" t="s">
        <v>16</v>
      </c>
      <c r="G3368" t="s">
        <v>354</v>
      </c>
      <c r="H3368" s="3" t="str">
        <f t="shared" si="52"/>
        <v>INTERIOR - INGGUARNICIONES PARA COPETINPEPSICOCHEETOSCHEETOS21 A 40Dist. Num. Tiendas Handling (C)</v>
      </c>
      <c r="I3368" s="1">
        <v>4.468</v>
      </c>
      <c r="J3368" s="1">
        <v>4.4260000000000002</v>
      </c>
      <c r="K3368" s="1">
        <v>3.4260000000000002</v>
      </c>
      <c r="L3368" s="1">
        <v>4.9260000000000002</v>
      </c>
      <c r="M3368" s="1">
        <v>6.766</v>
      </c>
      <c r="N3368" s="1">
        <v>5.2750000000000004</v>
      </c>
      <c r="O3368" s="1">
        <v>4.2069999999999999</v>
      </c>
      <c r="P3368" s="1">
        <v>3.456</v>
      </c>
      <c r="Q3368" s="1">
        <v>3.4079999999999999</v>
      </c>
      <c r="R3368" s="1">
        <v>4.2089999999999996</v>
      </c>
      <c r="S3368" s="1">
        <v>5.69</v>
      </c>
      <c r="T3368" s="1">
        <v>4.8869999999999996</v>
      </c>
      <c r="U3368" s="1">
        <v>4.9710000000000001</v>
      </c>
      <c r="V3368" s="1">
        <v>4.8760000000000003</v>
      </c>
      <c r="W3368" s="1">
        <v>4.7590000000000003</v>
      </c>
      <c r="X3368" s="1">
        <v>4.0279999999999996</v>
      </c>
      <c r="Y3368" s="1">
        <v>4.2560000000000002</v>
      </c>
      <c r="Z3368" s="1">
        <v>3.778</v>
      </c>
      <c r="AA3368" s="1">
        <v>5.5750000000000002</v>
      </c>
      <c r="AB3368" s="1">
        <v>6.15</v>
      </c>
      <c r="AC3368" s="1">
        <v>6.5839999999999996</v>
      </c>
      <c r="AD3368" s="1">
        <v>6.2089999999999996</v>
      </c>
      <c r="AE3368" s="1">
        <v>5.7370000000000001</v>
      </c>
      <c r="AF3368" s="1">
        <v>6.0819999999999999</v>
      </c>
      <c r="AG3368" s="1">
        <v>4.93</v>
      </c>
      <c r="AH3368" s="1">
        <v>6.4880000000000004</v>
      </c>
      <c r="AI3368" s="1">
        <v>8.11</v>
      </c>
      <c r="AJ3368" s="1">
        <v>6.665</v>
      </c>
      <c r="AK3368" s="1">
        <v>7.1520000000000001</v>
      </c>
      <c r="AL3368" s="1">
        <v>7.7949999999999999</v>
      </c>
      <c r="AM3368" s="1">
        <v>7.8460000000000001</v>
      </c>
      <c r="AN3368" s="1">
        <v>6.7869999999999999</v>
      </c>
      <c r="AO3368" s="1">
        <v>4.843</v>
      </c>
      <c r="AP3368" s="1">
        <v>3.976</v>
      </c>
      <c r="AQ3368" s="1">
        <v>6.234</v>
      </c>
      <c r="AR3368" s="1">
        <v>7.0529999999999999</v>
      </c>
      <c r="AS3368" s="1">
        <v>5.9790000000000001</v>
      </c>
      <c r="AT3368" s="1">
        <v>6.4980000000000002</v>
      </c>
      <c r="AU3368" t="str">
        <f>IF(D3368="","",INDEX([1]DICCIONARIO!$G$21:$H$33,MATCH('DATA NIQ'!D3368,[1]DICCIONARIO!$G$21:$G$33,0),2))</f>
        <v>CHEETOS</v>
      </c>
    </row>
    <row r="3369" spans="1:47" ht="14.45" hidden="1" customHeight="1" x14ac:dyDescent="0.25">
      <c r="A3369" t="s">
        <v>391</v>
      </c>
      <c r="B3369" s="2" t="s">
        <v>349</v>
      </c>
      <c r="C3369" t="s">
        <v>17</v>
      </c>
      <c r="D3369" t="s">
        <v>2</v>
      </c>
      <c r="E3369" t="s">
        <v>2</v>
      </c>
      <c r="F3369" t="s">
        <v>16</v>
      </c>
      <c r="G3369" t="s">
        <v>355</v>
      </c>
      <c r="H3369" s="3" t="str">
        <f t="shared" si="52"/>
        <v>INTERIOR - INGGUARNICIONES PARA COPETINPEPSICOCHEETOSCHEETOS21 A 40Dist. Pond. Tiendas Handling</v>
      </c>
      <c r="I3369" s="1">
        <v>5.2290000000000001</v>
      </c>
      <c r="J3369" s="1">
        <v>6.758</v>
      </c>
      <c r="K3369" s="1">
        <v>4.1429999999999998</v>
      </c>
      <c r="L3369" s="1">
        <v>4.6849999999999996</v>
      </c>
      <c r="M3369" s="1">
        <v>10.865</v>
      </c>
      <c r="N3369" s="1">
        <v>10.754</v>
      </c>
      <c r="O3369" s="1">
        <v>7.32</v>
      </c>
      <c r="P3369" s="1">
        <v>6.2110000000000003</v>
      </c>
      <c r="Q3369" s="1">
        <v>6.1609999999999996</v>
      </c>
      <c r="R3369" s="1">
        <v>7.2530000000000001</v>
      </c>
      <c r="S3369" s="1">
        <v>9.8070000000000004</v>
      </c>
      <c r="T3369" s="1">
        <v>8.7449999999999992</v>
      </c>
      <c r="U3369" s="1">
        <v>8.5990000000000002</v>
      </c>
      <c r="V3369" s="1">
        <v>7.6680000000000001</v>
      </c>
      <c r="W3369" s="1">
        <v>7.8019999999999996</v>
      </c>
      <c r="X3369" s="1">
        <v>7.194</v>
      </c>
      <c r="Y3369" s="1">
        <v>6.0250000000000004</v>
      </c>
      <c r="Z3369" s="1">
        <v>5.2039999999999997</v>
      </c>
      <c r="AA3369" s="1">
        <v>7.2089999999999996</v>
      </c>
      <c r="AB3369" s="1">
        <v>8.0709999999999997</v>
      </c>
      <c r="AC3369" s="1">
        <v>7.141</v>
      </c>
      <c r="AD3369" s="1">
        <v>6.5750000000000002</v>
      </c>
      <c r="AE3369" s="1">
        <v>7.5650000000000004</v>
      </c>
      <c r="AF3369" s="1">
        <v>6.7629999999999999</v>
      </c>
      <c r="AG3369" s="1">
        <v>5.8339999999999996</v>
      </c>
      <c r="AH3369" s="1">
        <v>8.7949999999999999</v>
      </c>
      <c r="AI3369" s="1">
        <v>10.157</v>
      </c>
      <c r="AJ3369" s="1">
        <v>7.6760000000000002</v>
      </c>
      <c r="AK3369" s="1">
        <v>8.4909999999999997</v>
      </c>
      <c r="AL3369" s="1">
        <v>8.8520000000000003</v>
      </c>
      <c r="AM3369" s="1">
        <v>10.436</v>
      </c>
      <c r="AN3369" s="1">
        <v>10.175000000000001</v>
      </c>
      <c r="AO3369" s="1">
        <v>8.3949999999999996</v>
      </c>
      <c r="AP3369" s="1">
        <v>7.51</v>
      </c>
      <c r="AQ3369" s="1">
        <v>7.968</v>
      </c>
      <c r="AR3369" s="1">
        <v>8.6639999999999997</v>
      </c>
      <c r="AS3369" s="1">
        <v>8.0619999999999994</v>
      </c>
      <c r="AT3369" s="1">
        <v>9.0879999999999992</v>
      </c>
      <c r="AU3369" t="str">
        <f>IF(D3369="","",INDEX([1]DICCIONARIO!$G$21:$H$33,MATCH('DATA NIQ'!D3369,[1]DICCIONARIO!$G$21:$G$33,0),2))</f>
        <v>CHEETOS</v>
      </c>
    </row>
    <row r="3370" spans="1:47" ht="14.45" hidden="1" customHeight="1" x14ac:dyDescent="0.25">
      <c r="A3370" t="s">
        <v>391</v>
      </c>
      <c r="B3370" s="2" t="s">
        <v>349</v>
      </c>
      <c r="C3370" t="s">
        <v>17</v>
      </c>
      <c r="D3370" t="s">
        <v>2</v>
      </c>
      <c r="E3370" t="s">
        <v>2</v>
      </c>
      <c r="F3370" t="s">
        <v>16</v>
      </c>
      <c r="G3370" t="s">
        <v>356</v>
      </c>
      <c r="H3370" s="3" t="str">
        <f t="shared" si="52"/>
        <v>INTERIOR - INGGUARNICIONES PARA COPETINPEPSICOCHEETOSCHEETOS21 A 40Part. de Vtas (KILOS) - Product</v>
      </c>
      <c r="I3370" s="1">
        <v>4.2000000000000003E-2</v>
      </c>
      <c r="J3370" s="1">
        <v>4.2999999999999997E-2</v>
      </c>
      <c r="K3370" s="1">
        <v>4.3999999999999997E-2</v>
      </c>
      <c r="L3370" s="1">
        <v>5.1999999999999998E-2</v>
      </c>
      <c r="M3370" s="1">
        <v>8.6999999999999994E-2</v>
      </c>
      <c r="N3370" s="1">
        <v>7.0999999999999994E-2</v>
      </c>
      <c r="O3370" s="1">
        <v>7.0999999999999994E-2</v>
      </c>
      <c r="P3370" s="1">
        <v>5.7000000000000002E-2</v>
      </c>
      <c r="Q3370" s="1">
        <v>0.06</v>
      </c>
      <c r="R3370" s="1">
        <v>7.3999999999999996E-2</v>
      </c>
      <c r="S3370" s="1">
        <v>6.8000000000000005E-2</v>
      </c>
      <c r="T3370" s="1">
        <v>8.6999999999999994E-2</v>
      </c>
      <c r="U3370" s="1">
        <v>8.5000000000000006E-2</v>
      </c>
      <c r="V3370" s="1">
        <v>8.2000000000000003E-2</v>
      </c>
      <c r="W3370" s="1">
        <v>7.5999999999999998E-2</v>
      </c>
      <c r="X3370" s="1">
        <v>6.6000000000000003E-2</v>
      </c>
      <c r="Y3370" s="1">
        <v>5.7000000000000002E-2</v>
      </c>
      <c r="Z3370" s="1">
        <v>0.03</v>
      </c>
      <c r="AA3370" s="1">
        <v>3.6999999999999998E-2</v>
      </c>
      <c r="AB3370" s="1">
        <v>4.2000000000000003E-2</v>
      </c>
      <c r="AC3370" s="1">
        <v>4.3999999999999997E-2</v>
      </c>
      <c r="AD3370" s="1">
        <v>5.0999999999999997E-2</v>
      </c>
      <c r="AE3370" s="1">
        <v>6.3E-2</v>
      </c>
      <c r="AF3370" s="1">
        <v>5.7000000000000002E-2</v>
      </c>
      <c r="AG3370" s="1">
        <v>0.06</v>
      </c>
      <c r="AH3370" s="1">
        <v>8.1000000000000003E-2</v>
      </c>
      <c r="AI3370" s="1">
        <v>6.9000000000000006E-2</v>
      </c>
      <c r="AJ3370" s="1">
        <v>7.0000000000000007E-2</v>
      </c>
      <c r="AK3370" s="1">
        <v>6.4000000000000001E-2</v>
      </c>
      <c r="AL3370" s="1">
        <v>9.6000000000000002E-2</v>
      </c>
      <c r="AM3370" s="1">
        <v>9.8000000000000004E-2</v>
      </c>
      <c r="AN3370" s="1">
        <v>0.06</v>
      </c>
      <c r="AO3370" s="1">
        <v>5.5E-2</v>
      </c>
      <c r="AP3370" s="1">
        <v>5.2999999999999999E-2</v>
      </c>
      <c r="AQ3370" s="1">
        <v>7.9000000000000001E-2</v>
      </c>
      <c r="AR3370" s="1">
        <v>6.9000000000000006E-2</v>
      </c>
      <c r="AS3370" s="1">
        <v>6.3E-2</v>
      </c>
      <c r="AT3370" s="1">
        <v>7.3999999999999996E-2</v>
      </c>
      <c r="AU3370" t="str">
        <f>IF(D3370="","",INDEX([1]DICCIONARIO!$G$21:$H$33,MATCH('DATA NIQ'!D3370,[1]DICCIONARIO!$G$21:$G$33,0),2))</f>
        <v>CHEETOS</v>
      </c>
    </row>
    <row r="3371" spans="1:47" ht="14.45" hidden="1" customHeight="1" x14ac:dyDescent="0.25">
      <c r="A3371" t="s">
        <v>391</v>
      </c>
      <c r="B3371" s="2" t="s">
        <v>349</v>
      </c>
      <c r="C3371" t="s">
        <v>17</v>
      </c>
      <c r="D3371" t="s">
        <v>2</v>
      </c>
      <c r="E3371" t="s">
        <v>2</v>
      </c>
      <c r="F3371" t="s">
        <v>16</v>
      </c>
      <c r="G3371" t="s">
        <v>357</v>
      </c>
      <c r="H3371" s="3" t="str">
        <f t="shared" si="52"/>
        <v>INTERIOR - INGGUARNICIONES PARA COPETINPEPSICOCHEETOSCHEETOS21 A 40Part. de Vtas Valor - Product</v>
      </c>
      <c r="I3371" s="1">
        <v>9.2999999999999999E-2</v>
      </c>
      <c r="J3371" s="1">
        <v>8.4000000000000005E-2</v>
      </c>
      <c r="K3371" s="1">
        <v>8.4000000000000005E-2</v>
      </c>
      <c r="L3371" s="1">
        <v>9.5000000000000001E-2</v>
      </c>
      <c r="M3371" s="1">
        <v>0.152</v>
      </c>
      <c r="N3371" s="1">
        <v>0.113</v>
      </c>
      <c r="O3371" s="1">
        <v>0.112</v>
      </c>
      <c r="P3371" s="1">
        <v>9.5000000000000001E-2</v>
      </c>
      <c r="Q3371" s="1">
        <v>0.10100000000000001</v>
      </c>
      <c r="R3371" s="1">
        <v>0.125</v>
      </c>
      <c r="S3371" s="1">
        <v>0.11600000000000001</v>
      </c>
      <c r="T3371" s="1">
        <v>0.14899999999999999</v>
      </c>
      <c r="U3371" s="1">
        <v>0.13900000000000001</v>
      </c>
      <c r="V3371" s="1">
        <v>0.125</v>
      </c>
      <c r="W3371" s="1">
        <v>0.121</v>
      </c>
      <c r="X3371" s="1">
        <v>9.6000000000000002E-2</v>
      </c>
      <c r="Y3371" s="1">
        <v>0.08</v>
      </c>
      <c r="Z3371" s="1">
        <v>6.3E-2</v>
      </c>
      <c r="AA3371" s="1">
        <v>7.0000000000000007E-2</v>
      </c>
      <c r="AB3371" s="1">
        <v>8.5000000000000006E-2</v>
      </c>
      <c r="AC3371" s="1">
        <v>7.2999999999999995E-2</v>
      </c>
      <c r="AD3371" s="1">
        <v>7.1999999999999995E-2</v>
      </c>
      <c r="AE3371" s="1">
        <v>0.108</v>
      </c>
      <c r="AF3371" s="1">
        <v>9.2999999999999999E-2</v>
      </c>
      <c r="AG3371" s="1">
        <v>0.13200000000000001</v>
      </c>
      <c r="AH3371" s="1">
        <v>0.184</v>
      </c>
      <c r="AI3371" s="1">
        <v>0.14699999999999999</v>
      </c>
      <c r="AJ3371" s="1">
        <v>0.14899999999999999</v>
      </c>
      <c r="AK3371" s="1">
        <v>0.14599999999999999</v>
      </c>
      <c r="AL3371" s="1">
        <v>0.23799999999999999</v>
      </c>
      <c r="AM3371" s="1">
        <v>0.22500000000000001</v>
      </c>
      <c r="AN3371" s="1">
        <v>0.14199999999999999</v>
      </c>
      <c r="AO3371" s="1">
        <v>0.129</v>
      </c>
      <c r="AP3371" s="1">
        <v>0.11700000000000001</v>
      </c>
      <c r="AQ3371" s="1">
        <v>0.19700000000000001</v>
      </c>
      <c r="AR3371" s="1">
        <v>0.14899999999999999</v>
      </c>
      <c r="AS3371" s="1">
        <v>0.13600000000000001</v>
      </c>
      <c r="AT3371" s="1">
        <v>0.159</v>
      </c>
      <c r="AU3371" t="str">
        <f>IF(D3371="","",INDEX([1]DICCIONARIO!$G$21:$H$33,MATCH('DATA NIQ'!D3371,[1]DICCIONARIO!$G$21:$G$33,0),2))</f>
        <v>CHEETOS</v>
      </c>
    </row>
    <row r="3372" spans="1:47" ht="14.45" customHeight="1" x14ac:dyDescent="0.25">
      <c r="A3372" t="s">
        <v>391</v>
      </c>
      <c r="B3372" s="2" t="s">
        <v>349</v>
      </c>
      <c r="C3372" t="s">
        <v>17</v>
      </c>
      <c r="D3372" t="s">
        <v>2</v>
      </c>
      <c r="E3372" t="s">
        <v>2</v>
      </c>
      <c r="F3372" t="s">
        <v>23</v>
      </c>
      <c r="G3372" t="s">
        <v>350</v>
      </c>
      <c r="H3372" s="3" t="str">
        <f t="shared" si="52"/>
        <v>INTERIOR - INGGUARNICIONES PARA COPETINPEPSICOCHEETOSCHEETOS41 A 60Vtas (KILOS)</v>
      </c>
      <c r="I3372" s="4">
        <v>25864.337</v>
      </c>
      <c r="J3372" s="4">
        <v>24971.935000000001</v>
      </c>
      <c r="K3372" s="4">
        <v>27814.170999999998</v>
      </c>
      <c r="L3372" s="4">
        <v>29611.069</v>
      </c>
      <c r="M3372" s="4">
        <v>28310.698</v>
      </c>
      <c r="N3372" s="4">
        <v>29492.516</v>
      </c>
      <c r="O3372" s="4">
        <v>31347.883999999998</v>
      </c>
      <c r="P3372" s="4">
        <v>32858.819000000003</v>
      </c>
      <c r="Q3372" s="4">
        <v>39473.324999999997</v>
      </c>
      <c r="R3372" s="4">
        <v>31374.273000000001</v>
      </c>
      <c r="S3372" s="4">
        <v>29772.005000000001</v>
      </c>
      <c r="T3372" s="4">
        <v>28681.055</v>
      </c>
      <c r="U3372" s="4">
        <v>29778.866000000002</v>
      </c>
      <c r="V3372" s="4">
        <v>25579.328000000001</v>
      </c>
      <c r="W3372" s="4">
        <v>27857.61</v>
      </c>
      <c r="X3372" s="4">
        <v>23801.690999999999</v>
      </c>
      <c r="Y3372" s="4">
        <v>23747.697</v>
      </c>
      <c r="Z3372" s="4">
        <v>24976.569</v>
      </c>
      <c r="AA3372" s="4">
        <v>25361.545999999998</v>
      </c>
      <c r="AB3372" s="4">
        <v>22050.447</v>
      </c>
      <c r="AC3372" s="4">
        <v>23308.963</v>
      </c>
      <c r="AD3372" s="4">
        <v>20474.668000000001</v>
      </c>
      <c r="AE3372" s="4">
        <v>21291.903999999999</v>
      </c>
      <c r="AF3372" s="4">
        <v>21669.254000000001</v>
      </c>
      <c r="AG3372" s="4">
        <v>25392.136999999999</v>
      </c>
      <c r="AH3372" s="4">
        <v>20921.143</v>
      </c>
      <c r="AI3372" s="4">
        <v>19849.66</v>
      </c>
      <c r="AJ3372" s="4">
        <v>21022.066999999999</v>
      </c>
      <c r="AK3372" s="4">
        <v>22944.334999999999</v>
      </c>
      <c r="AL3372" s="4">
        <v>25769.951000000001</v>
      </c>
      <c r="AM3372" s="4">
        <v>25776.223000000002</v>
      </c>
      <c r="AN3372" s="4">
        <v>28291.522000000001</v>
      </c>
      <c r="AO3372" s="4">
        <v>27829.635999999999</v>
      </c>
      <c r="AP3372" s="4">
        <v>28407.795999999998</v>
      </c>
      <c r="AQ3372" s="4">
        <v>27885.202000000001</v>
      </c>
      <c r="AR3372" s="4">
        <v>26126.587</v>
      </c>
      <c r="AS3372" s="4">
        <v>27347.683000000001</v>
      </c>
      <c r="AT3372" s="4">
        <v>27698.012999999999</v>
      </c>
      <c r="AU3372" t="str">
        <f>IF(D3372="","",INDEX([1]DICCIONARIO!$G$21:$H$33,MATCH('DATA NIQ'!D3372,[1]DICCIONARIO!$G$21:$G$33,0),2))</f>
        <v>CHEETOS</v>
      </c>
    </row>
    <row r="3373" spans="1:47" ht="14.45" customHeight="1" x14ac:dyDescent="0.25">
      <c r="A3373" t="s">
        <v>391</v>
      </c>
      <c r="B3373" s="2" t="s">
        <v>349</v>
      </c>
      <c r="C3373" t="s">
        <v>17</v>
      </c>
      <c r="D3373" t="s">
        <v>2</v>
      </c>
      <c r="E3373" t="s">
        <v>2</v>
      </c>
      <c r="F3373" t="s">
        <v>23</v>
      </c>
      <c r="G3373" t="s">
        <v>351</v>
      </c>
      <c r="H3373" s="3" t="str">
        <f t="shared" si="52"/>
        <v>INTERIOR - INGGUARNICIONES PARA COPETINPEPSICOCHEETOSCHEETOS41 A 60Compras (KILOS)</v>
      </c>
      <c r="I3373" s="4">
        <v>24561.431</v>
      </c>
      <c r="J3373" s="4">
        <v>24442.429</v>
      </c>
      <c r="K3373" s="4">
        <v>27176.471000000001</v>
      </c>
      <c r="L3373" s="4">
        <v>28094.327000000001</v>
      </c>
      <c r="M3373" s="4">
        <v>27082.057000000001</v>
      </c>
      <c r="N3373" s="4">
        <v>31040.325000000001</v>
      </c>
      <c r="O3373" s="4">
        <v>29987.64</v>
      </c>
      <c r="P3373" s="4">
        <v>34871.629000000001</v>
      </c>
      <c r="Q3373" s="4">
        <v>37551.705999999998</v>
      </c>
      <c r="R3373" s="4">
        <v>26651.344000000001</v>
      </c>
      <c r="S3373" s="4">
        <v>30734.25</v>
      </c>
      <c r="T3373" s="4">
        <v>27876.238000000001</v>
      </c>
      <c r="U3373" s="4">
        <v>28262.554</v>
      </c>
      <c r="V3373" s="4">
        <v>26519.763999999999</v>
      </c>
      <c r="W3373" s="4">
        <v>29876.027999999998</v>
      </c>
      <c r="X3373" s="4">
        <v>23383.235000000001</v>
      </c>
      <c r="Y3373" s="4">
        <v>21425.710999999999</v>
      </c>
      <c r="Z3373" s="4">
        <v>24887.773000000001</v>
      </c>
      <c r="AA3373" s="4">
        <v>22849.563999999998</v>
      </c>
      <c r="AB3373" s="4">
        <v>20722.198</v>
      </c>
      <c r="AC3373" s="4">
        <v>21394.442999999999</v>
      </c>
      <c r="AD3373" s="4">
        <v>19100.883000000002</v>
      </c>
      <c r="AE3373" s="4">
        <v>23339.507000000001</v>
      </c>
      <c r="AF3373" s="4">
        <v>20817.355</v>
      </c>
      <c r="AG3373" s="4">
        <v>24271.735000000001</v>
      </c>
      <c r="AH3373" s="4">
        <v>18998.780999999999</v>
      </c>
      <c r="AI3373" s="4">
        <v>20757.019</v>
      </c>
      <c r="AJ3373" s="4">
        <v>20315.967000000001</v>
      </c>
      <c r="AK3373" s="4">
        <v>23707.260999999999</v>
      </c>
      <c r="AL3373" s="4">
        <v>27216.942999999999</v>
      </c>
      <c r="AM3373" s="4">
        <v>22978.986000000001</v>
      </c>
      <c r="AN3373" s="4">
        <v>25645.72</v>
      </c>
      <c r="AO3373" s="4">
        <v>27055.4</v>
      </c>
      <c r="AP3373" s="4">
        <v>27285.75</v>
      </c>
      <c r="AQ3373" s="4">
        <v>23492.361000000001</v>
      </c>
      <c r="AR3373" s="4">
        <v>23529.484</v>
      </c>
      <c r="AS3373" s="4">
        <v>25051.312000000002</v>
      </c>
      <c r="AT3373" s="4">
        <v>24317.377</v>
      </c>
      <c r="AU3373" t="str">
        <f>IF(D3373="","",INDEX([1]DICCIONARIO!$G$21:$H$33,MATCH('DATA NIQ'!D3373,[1]DICCIONARIO!$G$21:$G$33,0),2))</f>
        <v>CHEETOS</v>
      </c>
    </row>
    <row r="3374" spans="1:47" ht="14.45" customHeight="1" x14ac:dyDescent="0.25">
      <c r="A3374" t="s">
        <v>391</v>
      </c>
      <c r="B3374" s="2" t="s">
        <v>349</v>
      </c>
      <c r="C3374" t="s">
        <v>17</v>
      </c>
      <c r="D3374" t="s">
        <v>2</v>
      </c>
      <c r="E3374" t="s">
        <v>2</v>
      </c>
      <c r="F3374" t="s">
        <v>23</v>
      </c>
      <c r="G3374" t="s">
        <v>352</v>
      </c>
      <c r="H3374" s="3" t="str">
        <f t="shared" si="52"/>
        <v>INTERIOR - INGGUARNICIONES PARA COPETINPEPSICOCHEETOSCHEETOS41 A 60Inventario (KILOS)</v>
      </c>
      <c r="I3374" s="4">
        <v>8557.6939999999995</v>
      </c>
      <c r="J3374" s="4">
        <v>8850.2060000000001</v>
      </c>
      <c r="K3374" s="4">
        <v>9200.2579999999998</v>
      </c>
      <c r="L3374" s="4">
        <v>8378.1260000000002</v>
      </c>
      <c r="M3374" s="4">
        <v>7709.0680000000002</v>
      </c>
      <c r="N3374" s="4">
        <v>10110.903</v>
      </c>
      <c r="O3374" s="4">
        <v>9714.7119999999995</v>
      </c>
      <c r="P3374" s="4">
        <v>12822.735000000001</v>
      </c>
      <c r="Q3374" s="4">
        <v>12494.306</v>
      </c>
      <c r="R3374" s="4">
        <v>8082.9840000000004</v>
      </c>
      <c r="S3374" s="4">
        <v>9582.1579999999994</v>
      </c>
      <c r="T3374" s="4">
        <v>9506.8119999999999</v>
      </c>
      <c r="U3374" s="4">
        <v>8734.2060000000001</v>
      </c>
      <c r="V3374" s="4">
        <v>9895.4509999999991</v>
      </c>
      <c r="W3374" s="4">
        <v>10892.352999999999</v>
      </c>
      <c r="X3374" s="4">
        <v>10780.704</v>
      </c>
      <c r="Y3374" s="4">
        <v>9489.6290000000008</v>
      </c>
      <c r="Z3374" s="4">
        <v>10856.835999999999</v>
      </c>
      <c r="AA3374" s="4">
        <v>9999.5560000000005</v>
      </c>
      <c r="AB3374" s="4">
        <v>10085.481</v>
      </c>
      <c r="AC3374" s="4">
        <v>9744.9150000000009</v>
      </c>
      <c r="AD3374" s="4">
        <v>9505.6769999999997</v>
      </c>
      <c r="AE3374" s="4">
        <v>11982.49</v>
      </c>
      <c r="AF3374" s="4">
        <v>12088.031000000001</v>
      </c>
      <c r="AG3374" s="4">
        <v>11357.194</v>
      </c>
      <c r="AH3374" s="4">
        <v>9188.7199999999993</v>
      </c>
      <c r="AI3374" s="4">
        <v>10230.011</v>
      </c>
      <c r="AJ3374" s="4">
        <v>9884.0720000000001</v>
      </c>
      <c r="AK3374" s="4">
        <v>10734.974</v>
      </c>
      <c r="AL3374" s="4">
        <v>13652.761</v>
      </c>
      <c r="AM3374" s="4">
        <v>12036.566000000001</v>
      </c>
      <c r="AN3374" s="4">
        <v>11450.576999999999</v>
      </c>
      <c r="AO3374" s="4">
        <v>12393.01</v>
      </c>
      <c r="AP3374" s="4">
        <v>13191.284</v>
      </c>
      <c r="AQ3374" s="4">
        <v>11024.662</v>
      </c>
      <c r="AR3374" s="4">
        <v>10728.938</v>
      </c>
      <c r="AS3374" s="4">
        <v>11502.187</v>
      </c>
      <c r="AT3374" s="4">
        <v>9693.3189999999995</v>
      </c>
      <c r="AU3374" t="str">
        <f>IF(D3374="","",INDEX([1]DICCIONARIO!$G$21:$H$33,MATCH('DATA NIQ'!D3374,[1]DICCIONARIO!$G$21:$G$33,0),2))</f>
        <v>CHEETOS</v>
      </c>
    </row>
    <row r="3375" spans="1:47" ht="14.45" hidden="1" customHeight="1" x14ac:dyDescent="0.25">
      <c r="A3375" t="s">
        <v>391</v>
      </c>
      <c r="B3375" s="2" t="s">
        <v>349</v>
      </c>
      <c r="C3375" t="s">
        <v>17</v>
      </c>
      <c r="D3375" t="s">
        <v>2</v>
      </c>
      <c r="E3375" t="s">
        <v>2</v>
      </c>
      <c r="F3375" t="s">
        <v>23</v>
      </c>
      <c r="G3375" t="s">
        <v>353</v>
      </c>
      <c r="H3375" s="3" t="str">
        <f t="shared" si="52"/>
        <v>INTERIOR - INGGUARNICIONES PARA COPETINPEPSICOCHEETOSCHEETOS41 A 60Vtas Valor</v>
      </c>
      <c r="I3375" s="3">
        <v>76632546.591000006</v>
      </c>
      <c r="J3375" s="3">
        <v>76747596.310000002</v>
      </c>
      <c r="K3375" s="3">
        <v>89918900.351999998</v>
      </c>
      <c r="L3375" s="3">
        <v>105707852.84</v>
      </c>
      <c r="M3375" s="3">
        <v>104540458.18099999</v>
      </c>
      <c r="N3375" s="3">
        <v>121498870.20299999</v>
      </c>
      <c r="O3375" s="3">
        <v>140017101.25600001</v>
      </c>
      <c r="P3375" s="3">
        <v>157371541.50099999</v>
      </c>
      <c r="Q3375" s="3">
        <v>198714757.854</v>
      </c>
      <c r="R3375" s="3">
        <v>167824927.49700001</v>
      </c>
      <c r="S3375" s="3">
        <v>172812365.046</v>
      </c>
      <c r="T3375" s="3">
        <v>186069859.65599999</v>
      </c>
      <c r="U3375" s="3">
        <v>209025886.39399999</v>
      </c>
      <c r="V3375" s="3">
        <v>194918805.15200001</v>
      </c>
      <c r="W3375" s="3">
        <v>235645038.07100001</v>
      </c>
      <c r="X3375" s="3">
        <v>239930120.67199999</v>
      </c>
      <c r="Y3375" s="3">
        <v>265685625.301</v>
      </c>
      <c r="Z3375" s="3">
        <v>316226565.11299998</v>
      </c>
      <c r="AA3375" s="3">
        <v>341108142.44300002</v>
      </c>
      <c r="AB3375" s="3">
        <v>352009717.77999997</v>
      </c>
      <c r="AC3375" s="3">
        <v>443232147.26999998</v>
      </c>
      <c r="AD3375" s="3">
        <v>504603330.458</v>
      </c>
      <c r="AE3375" s="3">
        <v>582862125.99300003</v>
      </c>
      <c r="AF3375" s="3">
        <v>641459415.82500005</v>
      </c>
      <c r="AG3375" s="3">
        <v>801669335.71500003</v>
      </c>
      <c r="AH3375" s="3">
        <v>686783768.30599999</v>
      </c>
      <c r="AI3375" s="3">
        <v>673169931.01300001</v>
      </c>
      <c r="AJ3375" s="3">
        <v>731249793.86800003</v>
      </c>
      <c r="AK3375" s="3">
        <v>798791529.14600003</v>
      </c>
      <c r="AL3375" s="3">
        <v>899394907.41799998</v>
      </c>
      <c r="AM3375" s="3">
        <v>914810027.35000002</v>
      </c>
      <c r="AN3375" s="3">
        <v>1016471287.53</v>
      </c>
      <c r="AO3375" s="3">
        <v>1026948587.625</v>
      </c>
      <c r="AP3375" s="3">
        <v>1075703069.543</v>
      </c>
      <c r="AQ3375" s="3">
        <v>1052413618.561</v>
      </c>
      <c r="AR3375" s="3">
        <v>985206408.51900005</v>
      </c>
      <c r="AS3375" s="3">
        <v>1033750499.697</v>
      </c>
      <c r="AT3375" s="3">
        <v>1080247249.497</v>
      </c>
      <c r="AU3375" t="str">
        <f>IF(D3375="","",INDEX([1]DICCIONARIO!$G$21:$H$33,MATCH('DATA NIQ'!D3375,[1]DICCIONARIO!$G$21:$G$33,0),2))</f>
        <v>CHEETOS</v>
      </c>
    </row>
    <row r="3376" spans="1:47" hidden="1" x14ac:dyDescent="0.25">
      <c r="A3376" t="s">
        <v>391</v>
      </c>
      <c r="B3376" s="2" t="s">
        <v>349</v>
      </c>
      <c r="C3376" t="s">
        <v>17</v>
      </c>
      <c r="D3376" t="s">
        <v>2</v>
      </c>
      <c r="E3376" t="s">
        <v>2</v>
      </c>
      <c r="F3376" t="s">
        <v>23</v>
      </c>
      <c r="G3376" t="s">
        <v>354</v>
      </c>
      <c r="H3376" s="3" t="str">
        <f t="shared" si="52"/>
        <v>INTERIOR - INGGUARNICIONES PARA COPETINPEPSICOCHEETOSCHEETOS41 A 60Dist. Num. Tiendas Handling (C)</v>
      </c>
      <c r="I3376" s="1">
        <v>39.798000000000002</v>
      </c>
      <c r="J3376" s="1">
        <v>39.587000000000003</v>
      </c>
      <c r="K3376" s="1">
        <v>38.399000000000001</v>
      </c>
      <c r="L3376" s="1">
        <v>39.337000000000003</v>
      </c>
      <c r="M3376" s="1">
        <v>40.064999999999998</v>
      </c>
      <c r="N3376" s="1">
        <v>38.65</v>
      </c>
      <c r="O3376" s="1">
        <v>39.052999999999997</v>
      </c>
      <c r="P3376" s="1">
        <v>39.037999999999997</v>
      </c>
      <c r="Q3376" s="1">
        <v>39.908000000000001</v>
      </c>
      <c r="R3376" s="1">
        <v>38.106999999999999</v>
      </c>
      <c r="S3376" s="1">
        <v>40.98</v>
      </c>
      <c r="T3376" s="1">
        <v>37.412999999999997</v>
      </c>
      <c r="U3376" s="1">
        <v>38.975000000000001</v>
      </c>
      <c r="V3376" s="1">
        <v>39.618000000000002</v>
      </c>
      <c r="W3376" s="1">
        <v>39.746000000000002</v>
      </c>
      <c r="X3376" s="1">
        <v>41.649000000000001</v>
      </c>
      <c r="Y3376" s="1">
        <v>41.308</v>
      </c>
      <c r="Z3376" s="1">
        <v>38.768999999999998</v>
      </c>
      <c r="AA3376" s="1">
        <v>38.396999999999998</v>
      </c>
      <c r="AB3376" s="1">
        <v>38.270000000000003</v>
      </c>
      <c r="AC3376" s="1">
        <v>37.563000000000002</v>
      </c>
      <c r="AD3376" s="1">
        <v>38.753999999999998</v>
      </c>
      <c r="AE3376" s="1">
        <v>38.061999999999998</v>
      </c>
      <c r="AF3376" s="1">
        <v>38.03</v>
      </c>
      <c r="AG3376" s="1">
        <v>40.052</v>
      </c>
      <c r="AH3376" s="1">
        <v>38.759</v>
      </c>
      <c r="AI3376" s="1">
        <v>36.798000000000002</v>
      </c>
      <c r="AJ3376" s="1">
        <v>35.494</v>
      </c>
      <c r="AK3376" s="1">
        <v>38.957000000000001</v>
      </c>
      <c r="AL3376" s="1">
        <v>42.542999999999999</v>
      </c>
      <c r="AM3376" s="1">
        <v>43.954999999999998</v>
      </c>
      <c r="AN3376" s="1">
        <v>42.371000000000002</v>
      </c>
      <c r="AO3376" s="1">
        <v>43.83</v>
      </c>
      <c r="AP3376" s="1">
        <v>42.643999999999998</v>
      </c>
      <c r="AQ3376" s="1">
        <v>41.268000000000001</v>
      </c>
      <c r="AR3376" s="1">
        <v>39.695999999999998</v>
      </c>
      <c r="AS3376" s="1">
        <v>41.652999999999999</v>
      </c>
      <c r="AT3376" s="1">
        <v>41.338999999999999</v>
      </c>
      <c r="AU3376" t="str">
        <f>IF(D3376="","",INDEX([1]DICCIONARIO!$G$21:$H$33,MATCH('DATA NIQ'!D3376,[1]DICCIONARIO!$G$21:$G$33,0),2))</f>
        <v>CHEETOS</v>
      </c>
    </row>
    <row r="3377" spans="1:47" ht="14.45" hidden="1" customHeight="1" x14ac:dyDescent="0.25">
      <c r="A3377" t="s">
        <v>391</v>
      </c>
      <c r="B3377" s="2" t="s">
        <v>349</v>
      </c>
      <c r="C3377" t="s">
        <v>17</v>
      </c>
      <c r="D3377" t="s">
        <v>2</v>
      </c>
      <c r="E3377" t="s">
        <v>2</v>
      </c>
      <c r="F3377" t="s">
        <v>23</v>
      </c>
      <c r="G3377" t="s">
        <v>355</v>
      </c>
      <c r="H3377" s="3" t="str">
        <f t="shared" si="52"/>
        <v>INTERIOR - INGGUARNICIONES PARA COPETINPEPSICOCHEETOSCHEETOS41 A 60Dist. Pond. Tiendas Handling</v>
      </c>
      <c r="I3377" s="1">
        <v>66.77</v>
      </c>
      <c r="J3377" s="1">
        <v>67.41</v>
      </c>
      <c r="K3377" s="1">
        <v>68.840999999999994</v>
      </c>
      <c r="L3377" s="1">
        <v>69.168999999999997</v>
      </c>
      <c r="M3377" s="1">
        <v>66.921000000000006</v>
      </c>
      <c r="N3377" s="1">
        <v>67.8</v>
      </c>
      <c r="O3377" s="1">
        <v>68.284999999999997</v>
      </c>
      <c r="P3377" s="1">
        <v>69.537000000000006</v>
      </c>
      <c r="Q3377" s="1">
        <v>70.498999999999995</v>
      </c>
      <c r="R3377" s="1">
        <v>67.554000000000002</v>
      </c>
      <c r="S3377" s="1">
        <v>66.114999999999995</v>
      </c>
      <c r="T3377" s="1">
        <v>66.016999999999996</v>
      </c>
      <c r="U3377" s="1">
        <v>66.382000000000005</v>
      </c>
      <c r="V3377" s="1">
        <v>65.37</v>
      </c>
      <c r="W3377" s="1">
        <v>62.664000000000001</v>
      </c>
      <c r="X3377" s="1">
        <v>68.177999999999997</v>
      </c>
      <c r="Y3377" s="1">
        <v>70.832999999999998</v>
      </c>
      <c r="Z3377" s="1">
        <v>71.254000000000005</v>
      </c>
      <c r="AA3377" s="1">
        <v>71.316999999999993</v>
      </c>
      <c r="AB3377" s="1">
        <v>72.123000000000005</v>
      </c>
      <c r="AC3377" s="1">
        <v>71.284000000000006</v>
      </c>
      <c r="AD3377" s="1">
        <v>70.254000000000005</v>
      </c>
      <c r="AE3377" s="1">
        <v>69.561999999999998</v>
      </c>
      <c r="AF3377" s="1">
        <v>68.656999999999996</v>
      </c>
      <c r="AG3377" s="1">
        <v>64.453999999999994</v>
      </c>
      <c r="AH3377" s="1">
        <v>63.128</v>
      </c>
      <c r="AI3377" s="1">
        <v>64.41</v>
      </c>
      <c r="AJ3377" s="1">
        <v>62.247</v>
      </c>
      <c r="AK3377" s="1">
        <v>65.02</v>
      </c>
      <c r="AL3377" s="1">
        <v>66.680000000000007</v>
      </c>
      <c r="AM3377" s="1">
        <v>68.430000000000007</v>
      </c>
      <c r="AN3377" s="1">
        <v>67.97</v>
      </c>
      <c r="AO3377" s="1">
        <v>68.216999999999999</v>
      </c>
      <c r="AP3377" s="1">
        <v>68.307000000000002</v>
      </c>
      <c r="AQ3377" s="1">
        <v>69.882999999999996</v>
      </c>
      <c r="AR3377" s="1">
        <v>69.894999999999996</v>
      </c>
      <c r="AS3377" s="1">
        <v>68.712000000000003</v>
      </c>
      <c r="AT3377" s="1">
        <v>65.683999999999997</v>
      </c>
      <c r="AU3377" t="str">
        <f>IF(D3377="","",INDEX([1]DICCIONARIO!$G$21:$H$33,MATCH('DATA NIQ'!D3377,[1]DICCIONARIO!$G$21:$G$33,0),2))</f>
        <v>CHEETOS</v>
      </c>
    </row>
    <row r="3378" spans="1:47" ht="14.45" hidden="1" customHeight="1" x14ac:dyDescent="0.25">
      <c r="A3378" t="s">
        <v>391</v>
      </c>
      <c r="B3378" s="2" t="s">
        <v>349</v>
      </c>
      <c r="C3378" t="s">
        <v>17</v>
      </c>
      <c r="D3378" t="s">
        <v>2</v>
      </c>
      <c r="E3378" t="s">
        <v>2</v>
      </c>
      <c r="F3378" t="s">
        <v>23</v>
      </c>
      <c r="G3378" t="s">
        <v>356</v>
      </c>
      <c r="H3378" s="3" t="str">
        <f t="shared" si="52"/>
        <v>INTERIOR - INGGUARNICIONES PARA COPETINPEPSICOCHEETOSCHEETOS41 A 60Part. de Vtas (KILOS) - Product</v>
      </c>
      <c r="I3378" s="1">
        <v>1.097</v>
      </c>
      <c r="J3378" s="1">
        <v>1.0349999999999999</v>
      </c>
      <c r="K3378" s="1">
        <v>1.0780000000000001</v>
      </c>
      <c r="L3378" s="1">
        <v>1.1539999999999999</v>
      </c>
      <c r="M3378" s="1">
        <v>1.139</v>
      </c>
      <c r="N3378" s="1">
        <v>1.0720000000000001</v>
      </c>
      <c r="O3378" s="1">
        <v>1.1339999999999999</v>
      </c>
      <c r="P3378" s="1">
        <v>0.98199999999999998</v>
      </c>
      <c r="Q3378" s="1">
        <v>1.153</v>
      </c>
      <c r="R3378" s="1">
        <v>1.123</v>
      </c>
      <c r="S3378" s="1">
        <v>1.0669999999999999</v>
      </c>
      <c r="T3378" s="1">
        <v>1.1240000000000001</v>
      </c>
      <c r="U3378" s="1">
        <v>1.216</v>
      </c>
      <c r="V3378" s="1">
        <v>1.0940000000000001</v>
      </c>
      <c r="W3378" s="1">
        <v>1.099</v>
      </c>
      <c r="X3378" s="1">
        <v>0.95899999999999996</v>
      </c>
      <c r="Y3378" s="1">
        <v>0.95499999999999996</v>
      </c>
      <c r="Z3378" s="1">
        <v>0.95</v>
      </c>
      <c r="AA3378" s="1">
        <v>0.999</v>
      </c>
      <c r="AB3378" s="1">
        <v>0.78</v>
      </c>
      <c r="AC3378" s="1">
        <v>0.89300000000000002</v>
      </c>
      <c r="AD3378" s="1">
        <v>0.94399999999999995</v>
      </c>
      <c r="AE3378" s="1">
        <v>1.006</v>
      </c>
      <c r="AF3378" s="1">
        <v>1.087</v>
      </c>
      <c r="AG3378" s="1">
        <v>1.2669999999999999</v>
      </c>
      <c r="AH3378" s="1">
        <v>1.071</v>
      </c>
      <c r="AI3378" s="1">
        <v>0.90400000000000003</v>
      </c>
      <c r="AJ3378" s="1">
        <v>1</v>
      </c>
      <c r="AK3378" s="1">
        <v>1.101</v>
      </c>
      <c r="AL3378" s="1">
        <v>1.1259999999999999</v>
      </c>
      <c r="AM3378" s="1">
        <v>1.1459999999999999</v>
      </c>
      <c r="AN3378" s="1">
        <v>1.0069999999999999</v>
      </c>
      <c r="AO3378" s="1">
        <v>0.96899999999999997</v>
      </c>
      <c r="AP3378" s="1">
        <v>1.129</v>
      </c>
      <c r="AQ3378" s="1">
        <v>1.0960000000000001</v>
      </c>
      <c r="AR3378" s="1">
        <v>1.077</v>
      </c>
      <c r="AS3378" s="1">
        <v>1.1359999999999999</v>
      </c>
      <c r="AT3378" s="1">
        <v>1.1739999999999999</v>
      </c>
      <c r="AU3378" t="str">
        <f>IF(D3378="","",INDEX([1]DICCIONARIO!$G$21:$H$33,MATCH('DATA NIQ'!D3378,[1]DICCIONARIO!$G$21:$G$33,0),2))</f>
        <v>CHEETOS</v>
      </c>
    </row>
    <row r="3379" spans="1:47" ht="14.45" hidden="1" customHeight="1" x14ac:dyDescent="0.25">
      <c r="A3379" t="s">
        <v>391</v>
      </c>
      <c r="B3379" s="2" t="s">
        <v>349</v>
      </c>
      <c r="C3379" t="s">
        <v>17</v>
      </c>
      <c r="D3379" t="s">
        <v>2</v>
      </c>
      <c r="E3379" t="s">
        <v>2</v>
      </c>
      <c r="F3379" t="s">
        <v>23</v>
      </c>
      <c r="G3379" t="s">
        <v>357</v>
      </c>
      <c r="H3379" s="3" t="str">
        <f t="shared" si="52"/>
        <v>INTERIOR - INGGUARNICIONES PARA COPETINPEPSICOCHEETOSCHEETOS41 A 60Part. de Vtas Valor - Product</v>
      </c>
      <c r="I3379" s="1">
        <v>1.734</v>
      </c>
      <c r="J3379" s="1">
        <v>1.631</v>
      </c>
      <c r="K3379" s="1">
        <v>1.71</v>
      </c>
      <c r="L3379" s="1">
        <v>1.841</v>
      </c>
      <c r="M3379" s="1">
        <v>1.772</v>
      </c>
      <c r="N3379" s="1">
        <v>1.732</v>
      </c>
      <c r="O3379" s="1">
        <v>1.835</v>
      </c>
      <c r="P3379" s="1">
        <v>1.6839999999999999</v>
      </c>
      <c r="Q3379" s="1">
        <v>1.891</v>
      </c>
      <c r="R3379" s="1">
        <v>1.7549999999999999</v>
      </c>
      <c r="S3379" s="1">
        <v>1.698</v>
      </c>
      <c r="T3379" s="1">
        <v>1.859</v>
      </c>
      <c r="U3379" s="1">
        <v>2.0379999999999998</v>
      </c>
      <c r="V3379" s="1">
        <v>1.879</v>
      </c>
      <c r="W3379" s="1">
        <v>1.9710000000000001</v>
      </c>
      <c r="X3379" s="1">
        <v>1.8049999999999999</v>
      </c>
      <c r="Y3379" s="1">
        <v>1.7270000000000001</v>
      </c>
      <c r="Z3379" s="1">
        <v>1.7310000000000001</v>
      </c>
      <c r="AA3379" s="1">
        <v>1.7889999999999999</v>
      </c>
      <c r="AB3379" s="1">
        <v>1.51</v>
      </c>
      <c r="AC3379" s="1">
        <v>1.57</v>
      </c>
      <c r="AD3379" s="1">
        <v>1.7430000000000001</v>
      </c>
      <c r="AE3379" s="1">
        <v>1.921</v>
      </c>
      <c r="AF3379" s="1">
        <v>2.109</v>
      </c>
      <c r="AG3379" s="1">
        <v>2.407</v>
      </c>
      <c r="AH3379" s="1">
        <v>2.0529999999999999</v>
      </c>
      <c r="AI3379" s="1">
        <v>1.7190000000000001</v>
      </c>
      <c r="AJ3379" s="1">
        <v>1.867</v>
      </c>
      <c r="AK3379" s="1">
        <v>1.9770000000000001</v>
      </c>
      <c r="AL3379" s="1">
        <v>1.9770000000000001</v>
      </c>
      <c r="AM3379" s="1">
        <v>2.0169999999999999</v>
      </c>
      <c r="AN3379" s="1">
        <v>1.8620000000000001</v>
      </c>
      <c r="AO3379" s="1">
        <v>1.754</v>
      </c>
      <c r="AP3379" s="1">
        <v>1.97</v>
      </c>
      <c r="AQ3379" s="1">
        <v>1.8620000000000001</v>
      </c>
      <c r="AR3379" s="1">
        <v>1.782</v>
      </c>
      <c r="AS3379" s="1">
        <v>1.839</v>
      </c>
      <c r="AT3379" s="1">
        <v>1.9590000000000001</v>
      </c>
      <c r="AU3379" t="str">
        <f>IF(D3379="","",INDEX([1]DICCIONARIO!$G$21:$H$33,MATCH('DATA NIQ'!D3379,[1]DICCIONARIO!$G$21:$G$33,0),2))</f>
        <v>CHEETOS</v>
      </c>
    </row>
    <row r="3380" spans="1:47" ht="14.45" customHeight="1" x14ac:dyDescent="0.25">
      <c r="A3380" t="s">
        <v>391</v>
      </c>
      <c r="B3380" s="2" t="s">
        <v>349</v>
      </c>
      <c r="C3380" t="s">
        <v>17</v>
      </c>
      <c r="D3380" t="s">
        <v>2</v>
      </c>
      <c r="E3380" t="s">
        <v>2</v>
      </c>
      <c r="F3380" t="s">
        <v>25</v>
      </c>
      <c r="G3380" t="s">
        <v>350</v>
      </c>
      <c r="H3380" s="3" t="str">
        <f t="shared" si="52"/>
        <v>INTERIOR - INGGUARNICIONES PARA COPETINPEPSICOCHEETOSCHEETOS61 A 120Vtas (KILOS)</v>
      </c>
      <c r="I3380" s="4">
        <v>51107.904000000002</v>
      </c>
      <c r="J3380" s="4">
        <v>47543.502999999997</v>
      </c>
      <c r="K3380" s="4">
        <v>52588.953999999998</v>
      </c>
      <c r="L3380" s="4">
        <v>50957.796000000002</v>
      </c>
      <c r="M3380" s="4">
        <v>52915.671000000002</v>
      </c>
      <c r="N3380" s="4">
        <v>62348.084999999999</v>
      </c>
      <c r="O3380" s="4">
        <v>62326.858</v>
      </c>
      <c r="P3380" s="4">
        <v>68190.096999999994</v>
      </c>
      <c r="Q3380" s="4">
        <v>76753.081999999995</v>
      </c>
      <c r="R3380" s="4">
        <v>68848.22</v>
      </c>
      <c r="S3380" s="4">
        <v>63756.207999999999</v>
      </c>
      <c r="T3380" s="4">
        <v>59841.396000000001</v>
      </c>
      <c r="U3380" s="4">
        <v>52664.114999999998</v>
      </c>
      <c r="V3380" s="4">
        <v>51765.053999999996</v>
      </c>
      <c r="W3380" s="4">
        <v>53798.135999999999</v>
      </c>
      <c r="X3380" s="4">
        <v>50302.239000000001</v>
      </c>
      <c r="Y3380" s="4">
        <v>52456.211000000003</v>
      </c>
      <c r="Z3380" s="4">
        <v>49704.063000000002</v>
      </c>
      <c r="AA3380" s="4">
        <v>38134.428999999996</v>
      </c>
      <c r="AB3380" s="4">
        <v>35569.845999999998</v>
      </c>
      <c r="AC3380" s="4">
        <v>34821.548999999999</v>
      </c>
      <c r="AD3380" s="4">
        <v>32071.473000000002</v>
      </c>
      <c r="AE3380" s="4">
        <v>35081.264000000003</v>
      </c>
      <c r="AF3380" s="4">
        <v>41622.43</v>
      </c>
      <c r="AG3380" s="4">
        <v>37557.910000000003</v>
      </c>
      <c r="AH3380" s="4">
        <v>35207.961000000003</v>
      </c>
      <c r="AI3380" s="4">
        <v>40993.067000000003</v>
      </c>
      <c r="AJ3380" s="4">
        <v>39669.836000000003</v>
      </c>
      <c r="AK3380" s="4">
        <v>42015.290999999997</v>
      </c>
      <c r="AL3380" s="4">
        <v>48155.74</v>
      </c>
      <c r="AM3380" s="4">
        <v>42645.466999999997</v>
      </c>
      <c r="AN3380" s="4">
        <v>48915.512999999999</v>
      </c>
      <c r="AO3380" s="4">
        <v>53181.353999999999</v>
      </c>
      <c r="AP3380" s="4">
        <v>51587</v>
      </c>
      <c r="AQ3380" s="4">
        <v>50575.834999999999</v>
      </c>
      <c r="AR3380" s="4">
        <v>51319.271999999997</v>
      </c>
      <c r="AS3380" s="4">
        <v>48469.084000000003</v>
      </c>
      <c r="AT3380" s="4">
        <v>44721.127999999997</v>
      </c>
      <c r="AU3380" t="str">
        <f>IF(D3380="","",INDEX([1]DICCIONARIO!$G$21:$H$33,MATCH('DATA NIQ'!D3380,[1]DICCIONARIO!$G$21:$G$33,0),2))</f>
        <v>CHEETOS</v>
      </c>
    </row>
    <row r="3381" spans="1:47" ht="14.45" customHeight="1" x14ac:dyDescent="0.25">
      <c r="A3381" t="s">
        <v>391</v>
      </c>
      <c r="B3381" s="2" t="s">
        <v>349</v>
      </c>
      <c r="C3381" t="s">
        <v>17</v>
      </c>
      <c r="D3381" t="s">
        <v>2</v>
      </c>
      <c r="E3381" t="s">
        <v>2</v>
      </c>
      <c r="F3381" t="s">
        <v>25</v>
      </c>
      <c r="G3381" t="s">
        <v>351</v>
      </c>
      <c r="H3381" s="3" t="str">
        <f t="shared" si="52"/>
        <v>INTERIOR - INGGUARNICIONES PARA COPETINPEPSICOCHEETOSCHEETOS61 A 120Compras (KILOS)</v>
      </c>
      <c r="I3381" s="4">
        <v>45909.650999999998</v>
      </c>
      <c r="J3381" s="4">
        <v>45825.148000000001</v>
      </c>
      <c r="K3381" s="4">
        <v>49056.92</v>
      </c>
      <c r="L3381" s="4">
        <v>50638.824999999997</v>
      </c>
      <c r="M3381" s="4">
        <v>50375.510999999999</v>
      </c>
      <c r="N3381" s="4">
        <v>64034.811999999998</v>
      </c>
      <c r="O3381" s="4">
        <v>59929.406999999999</v>
      </c>
      <c r="P3381" s="4">
        <v>63196.332000000002</v>
      </c>
      <c r="Q3381" s="4">
        <v>75632.070000000007</v>
      </c>
      <c r="R3381" s="4">
        <v>65034.993000000002</v>
      </c>
      <c r="S3381" s="4">
        <v>60481.358</v>
      </c>
      <c r="T3381" s="4">
        <v>56059.311999999998</v>
      </c>
      <c r="U3381" s="4">
        <v>51973.201000000001</v>
      </c>
      <c r="V3381" s="4">
        <v>49061.957999999999</v>
      </c>
      <c r="W3381" s="4">
        <v>51295.305</v>
      </c>
      <c r="X3381" s="4">
        <v>50792.446000000004</v>
      </c>
      <c r="Y3381" s="4">
        <v>45043.368999999999</v>
      </c>
      <c r="Z3381" s="4">
        <v>46795.216999999997</v>
      </c>
      <c r="AA3381" s="4">
        <v>38295.620000000003</v>
      </c>
      <c r="AB3381" s="4">
        <v>35155.574000000001</v>
      </c>
      <c r="AC3381" s="4">
        <v>36747.917000000001</v>
      </c>
      <c r="AD3381" s="4">
        <v>31543.191999999999</v>
      </c>
      <c r="AE3381" s="4">
        <v>37545.188000000002</v>
      </c>
      <c r="AF3381" s="4">
        <v>41165.853000000003</v>
      </c>
      <c r="AG3381" s="4">
        <v>33674.144</v>
      </c>
      <c r="AH3381" s="4">
        <v>33732.535000000003</v>
      </c>
      <c r="AI3381" s="4">
        <v>41257.184000000001</v>
      </c>
      <c r="AJ3381" s="4">
        <v>39111.144</v>
      </c>
      <c r="AK3381" s="4">
        <v>40878.108</v>
      </c>
      <c r="AL3381" s="4">
        <v>44735.705999999998</v>
      </c>
      <c r="AM3381" s="4">
        <v>38586.072</v>
      </c>
      <c r="AN3381" s="4">
        <v>42159.366000000002</v>
      </c>
      <c r="AO3381" s="4">
        <v>46126.891000000003</v>
      </c>
      <c r="AP3381" s="4">
        <v>46143.491999999998</v>
      </c>
      <c r="AQ3381" s="4">
        <v>45909.177000000003</v>
      </c>
      <c r="AR3381" s="4">
        <v>41156.506000000001</v>
      </c>
      <c r="AS3381" s="4">
        <v>44502.593000000001</v>
      </c>
      <c r="AT3381" s="4">
        <v>37117.978000000003</v>
      </c>
      <c r="AU3381" t="str">
        <f>IF(D3381="","",INDEX([1]DICCIONARIO!$G$21:$H$33,MATCH('DATA NIQ'!D3381,[1]DICCIONARIO!$G$21:$G$33,0),2))</f>
        <v>CHEETOS</v>
      </c>
    </row>
    <row r="3382" spans="1:47" ht="14.45" customHeight="1" x14ac:dyDescent="0.25">
      <c r="A3382" t="s">
        <v>391</v>
      </c>
      <c r="B3382" s="2" t="s">
        <v>349</v>
      </c>
      <c r="C3382" t="s">
        <v>17</v>
      </c>
      <c r="D3382" t="s">
        <v>2</v>
      </c>
      <c r="E3382" t="s">
        <v>2</v>
      </c>
      <c r="F3382" t="s">
        <v>25</v>
      </c>
      <c r="G3382" t="s">
        <v>352</v>
      </c>
      <c r="H3382" s="3" t="str">
        <f t="shared" si="52"/>
        <v>INTERIOR - INGGUARNICIONES PARA COPETINPEPSICOCHEETOSCHEETOS61 A 120Inventario (KILOS)</v>
      </c>
      <c r="I3382" s="4">
        <v>14968.338</v>
      </c>
      <c r="J3382" s="4">
        <v>16163.299000000001</v>
      </c>
      <c r="K3382" s="4">
        <v>15208.394</v>
      </c>
      <c r="L3382" s="4">
        <v>17475.758999999998</v>
      </c>
      <c r="M3382" s="4">
        <v>17831.956999999999</v>
      </c>
      <c r="N3382" s="4">
        <v>22795.116999999998</v>
      </c>
      <c r="O3382" s="4">
        <v>21831.291000000001</v>
      </c>
      <c r="P3382" s="4">
        <v>20515.806</v>
      </c>
      <c r="Q3382" s="4">
        <v>23271.683000000001</v>
      </c>
      <c r="R3382" s="4">
        <v>20789.29</v>
      </c>
      <c r="S3382" s="4">
        <v>19289.888999999999</v>
      </c>
      <c r="T3382" s="4">
        <v>17653.625</v>
      </c>
      <c r="U3382" s="4">
        <v>19188.509999999998</v>
      </c>
      <c r="V3382" s="4">
        <v>19023.028999999999</v>
      </c>
      <c r="W3382" s="4">
        <v>18694.377</v>
      </c>
      <c r="X3382" s="4">
        <v>22052.725999999999</v>
      </c>
      <c r="Y3382" s="4">
        <v>19620.528999999999</v>
      </c>
      <c r="Z3382" s="4">
        <v>19092.634999999998</v>
      </c>
      <c r="AA3382" s="4">
        <v>18974.506000000001</v>
      </c>
      <c r="AB3382" s="4">
        <v>18321.559000000001</v>
      </c>
      <c r="AC3382" s="4">
        <v>18555.169000000002</v>
      </c>
      <c r="AD3382" s="4">
        <v>18197.815999999999</v>
      </c>
      <c r="AE3382" s="4">
        <v>21104.075000000001</v>
      </c>
      <c r="AF3382" s="4">
        <v>21307.761999999999</v>
      </c>
      <c r="AG3382" s="4">
        <v>18536.103999999999</v>
      </c>
      <c r="AH3382" s="4">
        <v>18024.111000000001</v>
      </c>
      <c r="AI3382" s="4">
        <v>19803.651000000002</v>
      </c>
      <c r="AJ3382" s="4">
        <v>20117.264999999999</v>
      </c>
      <c r="AK3382" s="4">
        <v>19184.508999999998</v>
      </c>
      <c r="AL3382" s="4">
        <v>20934.346000000001</v>
      </c>
      <c r="AM3382" s="4">
        <v>20822.280999999999</v>
      </c>
      <c r="AN3382" s="4">
        <v>21294.827000000001</v>
      </c>
      <c r="AO3382" s="4">
        <v>21558.089</v>
      </c>
      <c r="AP3382" s="4">
        <v>22144.688999999998</v>
      </c>
      <c r="AQ3382" s="4">
        <v>23419.045999999998</v>
      </c>
      <c r="AR3382" s="4">
        <v>19375.431</v>
      </c>
      <c r="AS3382" s="4">
        <v>21163.902999999998</v>
      </c>
      <c r="AT3382" s="4">
        <v>18443.598999999998</v>
      </c>
      <c r="AU3382" t="str">
        <f>IF(D3382="","",INDEX([1]DICCIONARIO!$G$21:$H$33,MATCH('DATA NIQ'!D3382,[1]DICCIONARIO!$G$21:$G$33,0),2))</f>
        <v>CHEETOS</v>
      </c>
    </row>
    <row r="3383" spans="1:47" ht="14.45" hidden="1" customHeight="1" x14ac:dyDescent="0.25">
      <c r="A3383" t="s">
        <v>391</v>
      </c>
      <c r="B3383" s="2" t="s">
        <v>349</v>
      </c>
      <c r="C3383" t="s">
        <v>17</v>
      </c>
      <c r="D3383" t="s">
        <v>2</v>
      </c>
      <c r="E3383" t="s">
        <v>2</v>
      </c>
      <c r="F3383" t="s">
        <v>25</v>
      </c>
      <c r="G3383" t="s">
        <v>353</v>
      </c>
      <c r="H3383" s="3" t="str">
        <f t="shared" si="52"/>
        <v>INTERIOR - INGGUARNICIONES PARA COPETINPEPSICOCHEETOSCHEETOS61 A 120Vtas Valor</v>
      </c>
      <c r="I3383" s="3">
        <v>135915947.171</v>
      </c>
      <c r="J3383" s="3">
        <v>136666550.039</v>
      </c>
      <c r="K3383" s="3">
        <v>156030998.458</v>
      </c>
      <c r="L3383" s="3">
        <v>165781238.632</v>
      </c>
      <c r="M3383" s="3">
        <v>180517236.31200001</v>
      </c>
      <c r="N3383" s="3">
        <v>228599942.10600001</v>
      </c>
      <c r="O3383" s="3">
        <v>248164538.002</v>
      </c>
      <c r="P3383" s="3">
        <v>285493963.29900002</v>
      </c>
      <c r="Q3383" s="3">
        <v>352911758.05199999</v>
      </c>
      <c r="R3383" s="3">
        <v>355380643.20200002</v>
      </c>
      <c r="S3383" s="3">
        <v>345168397.91600001</v>
      </c>
      <c r="T3383" s="3">
        <v>345468366.37599999</v>
      </c>
      <c r="U3383" s="3">
        <v>330463706.21399999</v>
      </c>
      <c r="V3383" s="3">
        <v>350228661.43800002</v>
      </c>
      <c r="W3383" s="3">
        <v>382880118.079</v>
      </c>
      <c r="X3383" s="3">
        <v>398437159.07999998</v>
      </c>
      <c r="Y3383" s="3">
        <v>464571494.22100002</v>
      </c>
      <c r="Z3383" s="3">
        <v>488629652.255</v>
      </c>
      <c r="AA3383" s="3">
        <v>439059178.68400002</v>
      </c>
      <c r="AB3383" s="3">
        <v>480478809.22600001</v>
      </c>
      <c r="AC3383" s="3">
        <v>584278066.38900006</v>
      </c>
      <c r="AD3383" s="3">
        <v>662658251.07000005</v>
      </c>
      <c r="AE3383" s="3">
        <v>813310961.03600001</v>
      </c>
      <c r="AF3383" s="3">
        <v>976813884.03499997</v>
      </c>
      <c r="AG3383" s="3">
        <v>987254807.24800003</v>
      </c>
      <c r="AH3383" s="3">
        <v>941043809.87</v>
      </c>
      <c r="AI3383" s="3">
        <v>1123544841.1470001</v>
      </c>
      <c r="AJ3383" s="3">
        <v>1108992656.0339999</v>
      </c>
      <c r="AK3383" s="3">
        <v>1190629077.9779999</v>
      </c>
      <c r="AL3383" s="3">
        <v>1374715432.5320001</v>
      </c>
      <c r="AM3383" s="3">
        <v>1221835598.5569999</v>
      </c>
      <c r="AN3383" s="3">
        <v>1427040476.881</v>
      </c>
      <c r="AO3383" s="3">
        <v>1613215969.994</v>
      </c>
      <c r="AP3383" s="3">
        <v>1577531784.036</v>
      </c>
      <c r="AQ3383" s="3">
        <v>1566277370.7279999</v>
      </c>
      <c r="AR3383" s="3">
        <v>1620147670.165</v>
      </c>
      <c r="AS3383" s="3">
        <v>1559903133.095</v>
      </c>
      <c r="AT3383" s="3">
        <v>1484612636.3499999</v>
      </c>
      <c r="AU3383" t="str">
        <f>IF(D3383="","",INDEX([1]DICCIONARIO!$G$21:$H$33,MATCH('DATA NIQ'!D3383,[1]DICCIONARIO!$G$21:$G$33,0),2))</f>
        <v>CHEETOS</v>
      </c>
    </row>
    <row r="3384" spans="1:47" hidden="1" x14ac:dyDescent="0.25">
      <c r="A3384" t="s">
        <v>391</v>
      </c>
      <c r="B3384" s="2" t="s">
        <v>349</v>
      </c>
      <c r="C3384" t="s">
        <v>17</v>
      </c>
      <c r="D3384" t="s">
        <v>2</v>
      </c>
      <c r="E3384" t="s">
        <v>2</v>
      </c>
      <c r="F3384" t="s">
        <v>25</v>
      </c>
      <c r="G3384" t="s">
        <v>354</v>
      </c>
      <c r="H3384" s="3" t="str">
        <f t="shared" si="52"/>
        <v>INTERIOR - INGGUARNICIONES PARA COPETINPEPSICOCHEETOSCHEETOS61 A 120Dist. Num. Tiendas Handling (C)</v>
      </c>
      <c r="I3384" s="1">
        <v>37.203000000000003</v>
      </c>
      <c r="J3384" s="1">
        <v>37.942</v>
      </c>
      <c r="K3384" s="1">
        <v>38.387</v>
      </c>
      <c r="L3384" s="1">
        <v>39.857999999999997</v>
      </c>
      <c r="M3384" s="1">
        <v>42.012999999999998</v>
      </c>
      <c r="N3384" s="1">
        <v>47.262999999999998</v>
      </c>
      <c r="O3384" s="1">
        <v>45.438000000000002</v>
      </c>
      <c r="P3384" s="1">
        <v>42.456000000000003</v>
      </c>
      <c r="Q3384" s="1">
        <v>43.426000000000002</v>
      </c>
      <c r="R3384" s="1">
        <v>41.206000000000003</v>
      </c>
      <c r="S3384" s="1">
        <v>40.994999999999997</v>
      </c>
      <c r="T3384" s="1">
        <v>40.326000000000001</v>
      </c>
      <c r="U3384" s="1">
        <v>39.209000000000003</v>
      </c>
      <c r="V3384" s="1">
        <v>37.098999999999997</v>
      </c>
      <c r="W3384" s="1">
        <v>36.069000000000003</v>
      </c>
      <c r="X3384" s="1">
        <v>38.347999999999999</v>
      </c>
      <c r="Y3384" s="1">
        <v>38.850999999999999</v>
      </c>
      <c r="Z3384" s="1">
        <v>38.456000000000003</v>
      </c>
      <c r="AA3384" s="1">
        <v>37.244</v>
      </c>
      <c r="AB3384" s="1">
        <v>38.673000000000002</v>
      </c>
      <c r="AC3384" s="1">
        <v>35.627000000000002</v>
      </c>
      <c r="AD3384" s="1">
        <v>35.834000000000003</v>
      </c>
      <c r="AE3384" s="1">
        <v>35.767000000000003</v>
      </c>
      <c r="AF3384" s="1">
        <v>34.701999999999998</v>
      </c>
      <c r="AG3384" s="1">
        <v>34.375999999999998</v>
      </c>
      <c r="AH3384" s="1">
        <v>33.924999999999997</v>
      </c>
      <c r="AI3384" s="1">
        <v>33.814999999999998</v>
      </c>
      <c r="AJ3384" s="1">
        <v>33.011000000000003</v>
      </c>
      <c r="AK3384" s="1">
        <v>36.573999999999998</v>
      </c>
      <c r="AL3384" s="1">
        <v>36.475000000000001</v>
      </c>
      <c r="AM3384" s="1">
        <v>34.82</v>
      </c>
      <c r="AN3384" s="1">
        <v>36.396999999999998</v>
      </c>
      <c r="AO3384" s="1">
        <v>36.622</v>
      </c>
      <c r="AP3384" s="1">
        <v>36.661999999999999</v>
      </c>
      <c r="AQ3384" s="1">
        <v>38.215000000000003</v>
      </c>
      <c r="AR3384" s="1">
        <v>36.655000000000001</v>
      </c>
      <c r="AS3384" s="1">
        <v>37.734999999999999</v>
      </c>
      <c r="AT3384" s="1">
        <v>36.417000000000002</v>
      </c>
      <c r="AU3384" t="str">
        <f>IF(D3384="","",INDEX([1]DICCIONARIO!$G$21:$H$33,MATCH('DATA NIQ'!D3384,[1]DICCIONARIO!$G$21:$G$33,0),2))</f>
        <v>CHEETOS</v>
      </c>
    </row>
    <row r="3385" spans="1:47" ht="14.45" hidden="1" customHeight="1" x14ac:dyDescent="0.25">
      <c r="A3385" t="s">
        <v>391</v>
      </c>
      <c r="B3385" s="2" t="s">
        <v>349</v>
      </c>
      <c r="C3385" t="s">
        <v>17</v>
      </c>
      <c r="D3385" t="s">
        <v>2</v>
      </c>
      <c r="E3385" t="s">
        <v>2</v>
      </c>
      <c r="F3385" t="s">
        <v>25</v>
      </c>
      <c r="G3385" t="s">
        <v>355</v>
      </c>
      <c r="H3385" s="3" t="str">
        <f t="shared" si="52"/>
        <v>INTERIOR - INGGUARNICIONES PARA COPETINPEPSICOCHEETOSCHEETOS61 A 120Dist. Pond. Tiendas Handling</v>
      </c>
      <c r="I3385" s="1">
        <v>76.043000000000006</v>
      </c>
      <c r="J3385" s="1">
        <v>77.02</v>
      </c>
      <c r="K3385" s="1">
        <v>78.66</v>
      </c>
      <c r="L3385" s="1">
        <v>79.772000000000006</v>
      </c>
      <c r="M3385" s="1">
        <v>80.281999999999996</v>
      </c>
      <c r="N3385" s="1">
        <v>81.572000000000003</v>
      </c>
      <c r="O3385" s="1">
        <v>78.968999999999994</v>
      </c>
      <c r="P3385" s="1">
        <v>80.590999999999994</v>
      </c>
      <c r="Q3385" s="1">
        <v>81.516000000000005</v>
      </c>
      <c r="R3385" s="1">
        <v>80.322999999999993</v>
      </c>
      <c r="S3385" s="1">
        <v>80.003</v>
      </c>
      <c r="T3385" s="1">
        <v>78.308999999999997</v>
      </c>
      <c r="U3385" s="1">
        <v>76.795000000000002</v>
      </c>
      <c r="V3385" s="1">
        <v>76</v>
      </c>
      <c r="W3385" s="1">
        <v>75.715000000000003</v>
      </c>
      <c r="X3385" s="1">
        <v>75.254000000000005</v>
      </c>
      <c r="Y3385" s="1">
        <v>75.379000000000005</v>
      </c>
      <c r="Z3385" s="1">
        <v>75.438000000000002</v>
      </c>
      <c r="AA3385" s="1">
        <v>69.778999999999996</v>
      </c>
      <c r="AB3385" s="1">
        <v>63.902000000000001</v>
      </c>
      <c r="AC3385" s="1">
        <v>70.66</v>
      </c>
      <c r="AD3385" s="1">
        <v>74.685000000000002</v>
      </c>
      <c r="AE3385" s="1">
        <v>73.962999999999994</v>
      </c>
      <c r="AF3385" s="1">
        <v>73.311000000000007</v>
      </c>
      <c r="AG3385" s="1">
        <v>69.236000000000004</v>
      </c>
      <c r="AH3385" s="1">
        <v>70.930999999999997</v>
      </c>
      <c r="AI3385" s="1">
        <v>71.861999999999995</v>
      </c>
      <c r="AJ3385" s="1">
        <v>71.941000000000003</v>
      </c>
      <c r="AK3385" s="1">
        <v>73.888999999999996</v>
      </c>
      <c r="AL3385" s="1">
        <v>71.921000000000006</v>
      </c>
      <c r="AM3385" s="1">
        <v>70.215000000000003</v>
      </c>
      <c r="AN3385" s="1">
        <v>73.938000000000002</v>
      </c>
      <c r="AO3385" s="1">
        <v>76.356999999999999</v>
      </c>
      <c r="AP3385" s="1">
        <v>76.408000000000001</v>
      </c>
      <c r="AQ3385" s="1">
        <v>76.363</v>
      </c>
      <c r="AR3385" s="1">
        <v>75.465999999999994</v>
      </c>
      <c r="AS3385" s="1">
        <v>74.308000000000007</v>
      </c>
      <c r="AT3385" s="1">
        <v>71.114000000000004</v>
      </c>
      <c r="AU3385" t="str">
        <f>IF(D3385="","",INDEX([1]DICCIONARIO!$G$21:$H$33,MATCH('DATA NIQ'!D3385,[1]DICCIONARIO!$G$21:$G$33,0),2))</f>
        <v>CHEETOS</v>
      </c>
    </row>
    <row r="3386" spans="1:47" ht="14.45" hidden="1" customHeight="1" x14ac:dyDescent="0.25">
      <c r="A3386" t="s">
        <v>391</v>
      </c>
      <c r="B3386" s="2" t="s">
        <v>349</v>
      </c>
      <c r="C3386" t="s">
        <v>17</v>
      </c>
      <c r="D3386" t="s">
        <v>2</v>
      </c>
      <c r="E3386" t="s">
        <v>2</v>
      </c>
      <c r="F3386" t="s">
        <v>25</v>
      </c>
      <c r="G3386" t="s">
        <v>356</v>
      </c>
      <c r="H3386" s="3" t="str">
        <f t="shared" si="52"/>
        <v>INTERIOR - INGGUARNICIONES PARA COPETINPEPSICOCHEETOSCHEETOS61 A 120Part. de Vtas (KILOS) - Product</v>
      </c>
      <c r="I3386" s="1">
        <v>2.1669999999999998</v>
      </c>
      <c r="J3386" s="1">
        <v>1.97</v>
      </c>
      <c r="K3386" s="1">
        <v>2.0379999999999998</v>
      </c>
      <c r="L3386" s="1">
        <v>1.986</v>
      </c>
      <c r="M3386" s="1">
        <v>2.13</v>
      </c>
      <c r="N3386" s="1">
        <v>2.266</v>
      </c>
      <c r="O3386" s="1">
        <v>2.2549999999999999</v>
      </c>
      <c r="P3386" s="1">
        <v>2.0379999999999998</v>
      </c>
      <c r="Q3386" s="1">
        <v>2.2429999999999999</v>
      </c>
      <c r="R3386" s="1">
        <v>2.4649999999999999</v>
      </c>
      <c r="S3386" s="1">
        <v>2.2850000000000001</v>
      </c>
      <c r="T3386" s="1">
        <v>2.3450000000000002</v>
      </c>
      <c r="U3386" s="1">
        <v>2.15</v>
      </c>
      <c r="V3386" s="1">
        <v>2.2149999999999999</v>
      </c>
      <c r="W3386" s="1">
        <v>2.121</v>
      </c>
      <c r="X3386" s="1">
        <v>2.0270000000000001</v>
      </c>
      <c r="Y3386" s="1">
        <v>2.109</v>
      </c>
      <c r="Z3386" s="1">
        <v>1.889</v>
      </c>
      <c r="AA3386" s="1">
        <v>1.502</v>
      </c>
      <c r="AB3386" s="1">
        <v>1.2589999999999999</v>
      </c>
      <c r="AC3386" s="1">
        <v>1.333</v>
      </c>
      <c r="AD3386" s="1">
        <v>1.478</v>
      </c>
      <c r="AE3386" s="1">
        <v>1.657</v>
      </c>
      <c r="AF3386" s="1">
        <v>2.0870000000000002</v>
      </c>
      <c r="AG3386" s="1">
        <v>1.8740000000000001</v>
      </c>
      <c r="AH3386" s="1">
        <v>1.802</v>
      </c>
      <c r="AI3386" s="1">
        <v>1.8660000000000001</v>
      </c>
      <c r="AJ3386" s="1">
        <v>1.887</v>
      </c>
      <c r="AK3386" s="1">
        <v>2.0169999999999999</v>
      </c>
      <c r="AL3386" s="1">
        <v>2.1040000000000001</v>
      </c>
      <c r="AM3386" s="1">
        <v>1.8959999999999999</v>
      </c>
      <c r="AN3386" s="1">
        <v>1.7410000000000001</v>
      </c>
      <c r="AO3386" s="1">
        <v>1.851</v>
      </c>
      <c r="AP3386" s="1">
        <v>2.0510000000000002</v>
      </c>
      <c r="AQ3386" s="1">
        <v>1.988</v>
      </c>
      <c r="AR3386" s="1">
        <v>2.1160000000000001</v>
      </c>
      <c r="AS3386" s="1">
        <v>2.0139999999999998</v>
      </c>
      <c r="AT3386" s="1">
        <v>1.895</v>
      </c>
      <c r="AU3386" t="str">
        <f>IF(D3386="","",INDEX([1]DICCIONARIO!$G$21:$H$33,MATCH('DATA NIQ'!D3386,[1]DICCIONARIO!$G$21:$G$33,0),2))</f>
        <v>CHEETOS</v>
      </c>
    </row>
    <row r="3387" spans="1:47" ht="14.45" hidden="1" customHeight="1" x14ac:dyDescent="0.25">
      <c r="A3387" t="s">
        <v>391</v>
      </c>
      <c r="B3387" s="2" t="s">
        <v>349</v>
      </c>
      <c r="C3387" t="s">
        <v>17</v>
      </c>
      <c r="D3387" t="s">
        <v>2</v>
      </c>
      <c r="E3387" t="s">
        <v>2</v>
      </c>
      <c r="F3387" t="s">
        <v>25</v>
      </c>
      <c r="G3387" t="s">
        <v>357</v>
      </c>
      <c r="H3387" s="3" t="str">
        <f t="shared" si="52"/>
        <v>INTERIOR - INGGUARNICIONES PARA COPETINPEPSICOCHEETOSCHEETOS61 A 120Part. de Vtas Valor - Product</v>
      </c>
      <c r="I3387" s="1">
        <v>3.0750000000000002</v>
      </c>
      <c r="J3387" s="1">
        <v>2.9049999999999998</v>
      </c>
      <c r="K3387" s="1">
        <v>2.9670000000000001</v>
      </c>
      <c r="L3387" s="1">
        <v>2.8879999999999999</v>
      </c>
      <c r="M3387" s="1">
        <v>3.0609999999999999</v>
      </c>
      <c r="N3387" s="1">
        <v>3.2589999999999999</v>
      </c>
      <c r="O3387" s="1">
        <v>3.2519999999999998</v>
      </c>
      <c r="P3387" s="1">
        <v>3.0550000000000002</v>
      </c>
      <c r="Q3387" s="1">
        <v>3.3580000000000001</v>
      </c>
      <c r="R3387" s="1">
        <v>3.7160000000000002</v>
      </c>
      <c r="S3387" s="1">
        <v>3.391</v>
      </c>
      <c r="T3387" s="1">
        <v>3.452</v>
      </c>
      <c r="U3387" s="1">
        <v>3.222</v>
      </c>
      <c r="V3387" s="1">
        <v>3.3759999999999999</v>
      </c>
      <c r="W3387" s="1">
        <v>3.202</v>
      </c>
      <c r="X3387" s="1">
        <v>2.9969999999999999</v>
      </c>
      <c r="Y3387" s="1">
        <v>3.0209999999999999</v>
      </c>
      <c r="Z3387" s="1">
        <v>2.6749999999999998</v>
      </c>
      <c r="AA3387" s="1">
        <v>2.3029999999999999</v>
      </c>
      <c r="AB3387" s="1">
        <v>2.06</v>
      </c>
      <c r="AC3387" s="1">
        <v>2.0699999999999998</v>
      </c>
      <c r="AD3387" s="1">
        <v>2.2890000000000001</v>
      </c>
      <c r="AE3387" s="1">
        <v>2.681</v>
      </c>
      <c r="AF3387" s="1">
        <v>3.2120000000000002</v>
      </c>
      <c r="AG3387" s="1">
        <v>2.964</v>
      </c>
      <c r="AH3387" s="1">
        <v>2.8130000000000002</v>
      </c>
      <c r="AI3387" s="1">
        <v>2.87</v>
      </c>
      <c r="AJ3387" s="1">
        <v>2.8319999999999999</v>
      </c>
      <c r="AK3387" s="1">
        <v>2.9470000000000001</v>
      </c>
      <c r="AL3387" s="1">
        <v>3.0219999999999998</v>
      </c>
      <c r="AM3387" s="1">
        <v>2.694</v>
      </c>
      <c r="AN3387" s="1">
        <v>2.6139999999999999</v>
      </c>
      <c r="AO3387" s="1">
        <v>2.7549999999999999</v>
      </c>
      <c r="AP3387" s="1">
        <v>2.8889999999999998</v>
      </c>
      <c r="AQ3387" s="1">
        <v>2.7709999999999999</v>
      </c>
      <c r="AR3387" s="1">
        <v>2.93</v>
      </c>
      <c r="AS3387" s="1">
        <v>2.7759999999999998</v>
      </c>
      <c r="AT3387" s="1">
        <v>2.6920000000000002</v>
      </c>
      <c r="AU3387" t="str">
        <f>IF(D3387="","",INDEX([1]DICCIONARIO!$G$21:$H$33,MATCH('DATA NIQ'!D3387,[1]DICCIONARIO!$G$21:$G$33,0),2))</f>
        <v>CHEETOS</v>
      </c>
    </row>
    <row r="3388" spans="1:47" ht="14.45" customHeight="1" x14ac:dyDescent="0.25">
      <c r="A3388" t="s">
        <v>391</v>
      </c>
      <c r="B3388" s="2" t="s">
        <v>349</v>
      </c>
      <c r="C3388" t="s">
        <v>17</v>
      </c>
      <c r="D3388" t="s">
        <v>2</v>
      </c>
      <c r="E3388" t="s">
        <v>358</v>
      </c>
      <c r="G3388" t="s">
        <v>350</v>
      </c>
      <c r="H3388" s="3" t="str">
        <f t="shared" si="52"/>
        <v>INTERIOR - INGGUARNICIONES PARA COPETINPEPSICOCHEETOSCHEETOS BOLITASVtas (KILOS)</v>
      </c>
      <c r="I3388" s="4">
        <v>0</v>
      </c>
      <c r="J3388" s="4">
        <v>0</v>
      </c>
      <c r="K3388" s="4">
        <v>0</v>
      </c>
      <c r="L3388" s="4">
        <v>0</v>
      </c>
      <c r="M3388" s="4">
        <v>20.556999999999999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0</v>
      </c>
      <c r="AH3388" s="4">
        <v>0</v>
      </c>
      <c r="AI3388" s="4">
        <v>0</v>
      </c>
      <c r="AJ3388" s="4">
        <v>0</v>
      </c>
      <c r="AK3388" s="4">
        <v>0</v>
      </c>
      <c r="AL3388" s="4">
        <v>0</v>
      </c>
      <c r="AM3388" s="4">
        <v>0</v>
      </c>
      <c r="AN3388" s="4">
        <v>0</v>
      </c>
      <c r="AO3388" s="4">
        <v>0</v>
      </c>
      <c r="AP3388" s="4">
        <v>0</v>
      </c>
      <c r="AQ3388" s="4">
        <v>0</v>
      </c>
      <c r="AR3388" s="4">
        <v>0</v>
      </c>
      <c r="AS3388" s="4">
        <v>0</v>
      </c>
      <c r="AT3388" s="4">
        <v>0</v>
      </c>
      <c r="AU3388" t="str">
        <f>IF(D3388="","",INDEX([1]DICCIONARIO!$G$21:$H$33,MATCH('DATA NIQ'!D3388,[1]DICCIONARIO!$G$21:$G$33,0),2))</f>
        <v>CHEETOS</v>
      </c>
    </row>
    <row r="3389" spans="1:47" ht="14.45" customHeight="1" x14ac:dyDescent="0.25">
      <c r="A3389" t="s">
        <v>391</v>
      </c>
      <c r="B3389" s="2" t="s">
        <v>349</v>
      </c>
      <c r="C3389" t="s">
        <v>17</v>
      </c>
      <c r="D3389" t="s">
        <v>2</v>
      </c>
      <c r="E3389" t="s">
        <v>358</v>
      </c>
      <c r="G3389" t="s">
        <v>351</v>
      </c>
      <c r="H3389" s="3" t="str">
        <f t="shared" si="52"/>
        <v>INTERIOR - INGGUARNICIONES PARA COPETINPEPSICOCHEETOSCHEETOS BOLITASCompras (KILOS)</v>
      </c>
      <c r="I3389" s="4">
        <v>0</v>
      </c>
      <c r="J3389" s="4">
        <v>0</v>
      </c>
      <c r="K3389" s="4">
        <v>0</v>
      </c>
      <c r="L3389" s="4">
        <v>0</v>
      </c>
      <c r="M3389" s="4">
        <v>50.298999999999999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0</v>
      </c>
      <c r="AH3389" s="4">
        <v>0</v>
      </c>
      <c r="AI3389" s="4">
        <v>0</v>
      </c>
      <c r="AJ3389" s="4">
        <v>0</v>
      </c>
      <c r="AK3389" s="4">
        <v>0</v>
      </c>
      <c r="AL3389" s="4">
        <v>0</v>
      </c>
      <c r="AM3389" s="4">
        <v>0</v>
      </c>
      <c r="AN3389" s="4">
        <v>0</v>
      </c>
      <c r="AO3389" s="4">
        <v>0</v>
      </c>
      <c r="AP3389" s="4">
        <v>0</v>
      </c>
      <c r="AQ3389" s="4">
        <v>0</v>
      </c>
      <c r="AR3389" s="4">
        <v>0</v>
      </c>
      <c r="AS3389" s="4">
        <v>0</v>
      </c>
      <c r="AT3389" s="4">
        <v>0</v>
      </c>
      <c r="AU3389" t="str">
        <f>IF(D3389="","",INDEX([1]DICCIONARIO!$G$21:$H$33,MATCH('DATA NIQ'!D3389,[1]DICCIONARIO!$G$21:$G$33,0),2))</f>
        <v>CHEETOS</v>
      </c>
    </row>
    <row r="3390" spans="1:47" ht="14.45" customHeight="1" x14ac:dyDescent="0.25">
      <c r="A3390" t="s">
        <v>391</v>
      </c>
      <c r="B3390" s="2" t="s">
        <v>349</v>
      </c>
      <c r="C3390" t="s">
        <v>17</v>
      </c>
      <c r="D3390" t="s">
        <v>2</v>
      </c>
      <c r="E3390" t="s">
        <v>358</v>
      </c>
      <c r="G3390" t="s">
        <v>352</v>
      </c>
      <c r="H3390" s="3" t="str">
        <f t="shared" si="52"/>
        <v>INTERIOR - INGGUARNICIONES PARA COPETINPEPSICOCHEETOSCHEETOS BOLITASInventario (KILOS)</v>
      </c>
      <c r="I3390" s="4">
        <v>0</v>
      </c>
      <c r="J3390" s="4">
        <v>0</v>
      </c>
      <c r="K3390" s="4">
        <v>0</v>
      </c>
      <c r="L3390" s="4">
        <v>0</v>
      </c>
      <c r="M3390" s="4">
        <v>29.741</v>
      </c>
      <c r="N3390" s="4">
        <v>0</v>
      </c>
      <c r="O3390" s="4">
        <v>0</v>
      </c>
      <c r="P3390" s="4">
        <v>0</v>
      </c>
      <c r="Q3390" s="4">
        <v>0</v>
      </c>
      <c r="R3390" s="4">
        <v>0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  <c r="AG3390" s="4">
        <v>0</v>
      </c>
      <c r="AH3390" s="4">
        <v>0</v>
      </c>
      <c r="AI3390" s="4">
        <v>0</v>
      </c>
      <c r="AJ3390" s="4">
        <v>0</v>
      </c>
      <c r="AK3390" s="4">
        <v>0</v>
      </c>
      <c r="AL3390" s="4">
        <v>0</v>
      </c>
      <c r="AM3390" s="4">
        <v>0</v>
      </c>
      <c r="AN3390" s="4">
        <v>0</v>
      </c>
      <c r="AO3390" s="4">
        <v>0</v>
      </c>
      <c r="AP3390" s="4">
        <v>0</v>
      </c>
      <c r="AQ3390" s="4">
        <v>0</v>
      </c>
      <c r="AR3390" s="4">
        <v>0</v>
      </c>
      <c r="AS3390" s="4">
        <v>0</v>
      </c>
      <c r="AT3390" s="4">
        <v>0</v>
      </c>
      <c r="AU3390" t="str">
        <f>IF(D3390="","",INDEX([1]DICCIONARIO!$G$21:$H$33,MATCH('DATA NIQ'!D3390,[1]DICCIONARIO!$G$21:$G$33,0),2))</f>
        <v>CHEETOS</v>
      </c>
    </row>
    <row r="3391" spans="1:47" ht="14.45" hidden="1" customHeight="1" x14ac:dyDescent="0.25">
      <c r="A3391" t="s">
        <v>391</v>
      </c>
      <c r="B3391" s="2" t="s">
        <v>349</v>
      </c>
      <c r="C3391" t="s">
        <v>17</v>
      </c>
      <c r="D3391" t="s">
        <v>2</v>
      </c>
      <c r="E3391" t="s">
        <v>358</v>
      </c>
      <c r="G3391" t="s">
        <v>353</v>
      </c>
      <c r="H3391" s="3" t="str">
        <f t="shared" si="52"/>
        <v>INTERIOR - INGGUARNICIONES PARA COPETINPEPSICOCHEETOSCHEETOS BOLITASVtas Valor</v>
      </c>
      <c r="I3391">
        <v>0</v>
      </c>
      <c r="J3391">
        <v>0</v>
      </c>
      <c r="K3391">
        <v>0</v>
      </c>
      <c r="L3391">
        <v>0</v>
      </c>
      <c r="M3391" s="3">
        <v>81373.153000000006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 t="str">
        <f>IF(D3391="","",INDEX([1]DICCIONARIO!$G$21:$H$33,MATCH('DATA NIQ'!D3391,[1]DICCIONARIO!$G$21:$G$33,0),2))</f>
        <v>CHEETOS</v>
      </c>
    </row>
    <row r="3392" spans="1:47" hidden="1" x14ac:dyDescent="0.25">
      <c r="A3392" t="s">
        <v>391</v>
      </c>
      <c r="B3392" s="2" t="s">
        <v>349</v>
      </c>
      <c r="C3392" t="s">
        <v>17</v>
      </c>
      <c r="D3392" t="s">
        <v>2</v>
      </c>
      <c r="E3392" t="s">
        <v>358</v>
      </c>
      <c r="G3392" t="s">
        <v>354</v>
      </c>
      <c r="H3392" s="3" t="str">
        <f t="shared" si="52"/>
        <v>INTERIOR - INGGUARNICIONES PARA COPETINPEPSICOCHEETOSCHEETOS BOLITASDist. Num. Tiendas Handling (C)</v>
      </c>
      <c r="I3392" s="1">
        <v>0</v>
      </c>
      <c r="J3392" s="1">
        <v>0</v>
      </c>
      <c r="K3392" s="1">
        <v>0</v>
      </c>
      <c r="L3392" s="1">
        <v>0</v>
      </c>
      <c r="M3392" s="1">
        <v>0.253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  <c r="AJ3392" s="1">
        <v>0</v>
      </c>
      <c r="AK3392" s="1">
        <v>0</v>
      </c>
      <c r="AL3392" s="1">
        <v>0</v>
      </c>
      <c r="AM3392" s="1">
        <v>0</v>
      </c>
      <c r="AN3392" s="1">
        <v>0</v>
      </c>
      <c r="AO3392" s="1">
        <v>0</v>
      </c>
      <c r="AP3392" s="1">
        <v>0</v>
      </c>
      <c r="AQ3392" s="1">
        <v>0</v>
      </c>
      <c r="AR3392" s="1">
        <v>0</v>
      </c>
      <c r="AS3392" s="1">
        <v>0</v>
      </c>
      <c r="AT3392" s="1">
        <v>0</v>
      </c>
      <c r="AU3392" t="str">
        <f>IF(D3392="","",INDEX([1]DICCIONARIO!$G$21:$H$33,MATCH('DATA NIQ'!D3392,[1]DICCIONARIO!$G$21:$G$33,0),2))</f>
        <v>CHEETOS</v>
      </c>
    </row>
    <row r="3393" spans="1:47" ht="14.45" hidden="1" customHeight="1" x14ac:dyDescent="0.25">
      <c r="A3393" t="s">
        <v>391</v>
      </c>
      <c r="B3393" s="2" t="s">
        <v>349</v>
      </c>
      <c r="C3393" t="s">
        <v>17</v>
      </c>
      <c r="D3393" t="s">
        <v>2</v>
      </c>
      <c r="E3393" t="s">
        <v>358</v>
      </c>
      <c r="G3393" t="s">
        <v>355</v>
      </c>
      <c r="H3393" s="3" t="str">
        <f t="shared" si="52"/>
        <v>INTERIOR - INGGUARNICIONES PARA COPETINPEPSICOCHEETOSCHEETOS BOLITASDist. Pond. Tiendas Handling</v>
      </c>
      <c r="I3393">
        <v>0</v>
      </c>
      <c r="J3393">
        <v>0</v>
      </c>
      <c r="K3393">
        <v>0</v>
      </c>
      <c r="L3393">
        <v>0</v>
      </c>
      <c r="M3393" s="1">
        <v>0.158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 t="str">
        <f>IF(D3393="","",INDEX([1]DICCIONARIO!$G$21:$H$33,MATCH('DATA NIQ'!D3393,[1]DICCIONARIO!$G$21:$G$33,0),2))</f>
        <v>CHEETOS</v>
      </c>
    </row>
    <row r="3394" spans="1:47" ht="14.45" hidden="1" customHeight="1" x14ac:dyDescent="0.25">
      <c r="A3394" t="s">
        <v>391</v>
      </c>
      <c r="B3394" s="2" t="s">
        <v>349</v>
      </c>
      <c r="C3394" t="s">
        <v>17</v>
      </c>
      <c r="D3394" t="s">
        <v>2</v>
      </c>
      <c r="E3394" t="s">
        <v>358</v>
      </c>
      <c r="G3394" t="s">
        <v>356</v>
      </c>
      <c r="H3394" s="3" t="str">
        <f t="shared" si="52"/>
        <v>INTERIOR - INGGUARNICIONES PARA COPETINPEPSICOCHEETOSCHEETOS BOLITASPart. de Vtas (KILOS) - Product</v>
      </c>
      <c r="I3394">
        <v>0</v>
      </c>
      <c r="J3394">
        <v>0</v>
      </c>
      <c r="K3394">
        <v>0</v>
      </c>
      <c r="L3394">
        <v>0</v>
      </c>
      <c r="M3394" s="1">
        <v>1E-3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 t="str">
        <f>IF(D3394="","",INDEX([1]DICCIONARIO!$G$21:$H$33,MATCH('DATA NIQ'!D3394,[1]DICCIONARIO!$G$21:$G$33,0),2))</f>
        <v>CHEETOS</v>
      </c>
    </row>
    <row r="3395" spans="1:47" ht="14.45" hidden="1" customHeight="1" x14ac:dyDescent="0.25">
      <c r="A3395" t="s">
        <v>391</v>
      </c>
      <c r="B3395" s="2" t="s">
        <v>349</v>
      </c>
      <c r="C3395" t="s">
        <v>17</v>
      </c>
      <c r="D3395" t="s">
        <v>2</v>
      </c>
      <c r="E3395" t="s">
        <v>358</v>
      </c>
      <c r="G3395" t="s">
        <v>357</v>
      </c>
      <c r="H3395" s="3" t="str">
        <f t="shared" si="52"/>
        <v>INTERIOR - INGGUARNICIONES PARA COPETINPEPSICOCHEETOSCHEETOS BOLITASPart. de Vtas Valor - Product</v>
      </c>
      <c r="I3395">
        <v>0</v>
      </c>
      <c r="J3395">
        <v>0</v>
      </c>
      <c r="K3395">
        <v>0</v>
      </c>
      <c r="L3395">
        <v>0</v>
      </c>
      <c r="M3395" s="1">
        <v>1E-3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 t="str">
        <f>IF(D3395="","",INDEX([1]DICCIONARIO!$G$21:$H$33,MATCH('DATA NIQ'!D3395,[1]DICCIONARIO!$G$21:$G$33,0),2))</f>
        <v>CHEETOS</v>
      </c>
    </row>
    <row r="3396" spans="1:47" ht="14.45" customHeight="1" x14ac:dyDescent="0.25">
      <c r="A3396" t="s">
        <v>391</v>
      </c>
      <c r="B3396" s="2" t="s">
        <v>349</v>
      </c>
      <c r="C3396" t="s">
        <v>17</v>
      </c>
      <c r="D3396" t="s">
        <v>2</v>
      </c>
      <c r="E3396" t="s">
        <v>358</v>
      </c>
      <c r="F3396" t="s">
        <v>25</v>
      </c>
      <c r="G3396" t="s">
        <v>350</v>
      </c>
      <c r="H3396" s="3" t="str">
        <f t="shared" si="52"/>
        <v>INTERIOR - INGGUARNICIONES PARA COPETINPEPSICOCHEETOSCHEETOS BOLITAS61 A 120Vtas (KILOS)</v>
      </c>
      <c r="I3396" s="4">
        <v>0</v>
      </c>
      <c r="J3396" s="4">
        <v>0</v>
      </c>
      <c r="K3396" s="4">
        <v>0</v>
      </c>
      <c r="L3396" s="4">
        <v>0</v>
      </c>
      <c r="M3396" s="4">
        <v>20.556999999999999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0</v>
      </c>
      <c r="AG3396" s="4">
        <v>0</v>
      </c>
      <c r="AH3396" s="4">
        <v>0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0</v>
      </c>
      <c r="AO3396" s="4">
        <v>0</v>
      </c>
      <c r="AP3396" s="4">
        <v>0</v>
      </c>
      <c r="AQ3396" s="4">
        <v>0</v>
      </c>
      <c r="AR3396" s="4">
        <v>0</v>
      </c>
      <c r="AS3396" s="4">
        <v>0</v>
      </c>
      <c r="AT3396" s="4">
        <v>0</v>
      </c>
      <c r="AU3396" t="str">
        <f>IF(D3396="","",INDEX([1]DICCIONARIO!$G$21:$H$33,MATCH('DATA NIQ'!D3396,[1]DICCIONARIO!$G$21:$G$33,0),2))</f>
        <v>CHEETOS</v>
      </c>
    </row>
    <row r="3397" spans="1:47" ht="14.45" customHeight="1" x14ac:dyDescent="0.25">
      <c r="A3397" t="s">
        <v>391</v>
      </c>
      <c r="B3397" s="2" t="s">
        <v>349</v>
      </c>
      <c r="C3397" t="s">
        <v>17</v>
      </c>
      <c r="D3397" t="s">
        <v>2</v>
      </c>
      <c r="E3397" t="s">
        <v>358</v>
      </c>
      <c r="F3397" t="s">
        <v>25</v>
      </c>
      <c r="G3397" t="s">
        <v>351</v>
      </c>
      <c r="H3397" s="3" t="str">
        <f t="shared" ref="H3397:H3460" si="53">+A3397&amp;B3397&amp;C3397&amp;D3397&amp;E3397&amp;F3397&amp;G3397</f>
        <v>INTERIOR - INGGUARNICIONES PARA COPETINPEPSICOCHEETOSCHEETOS BOLITAS61 A 120Compras (KILOS)</v>
      </c>
      <c r="I3397" s="4">
        <v>0</v>
      </c>
      <c r="J3397" s="4">
        <v>0</v>
      </c>
      <c r="K3397" s="4">
        <v>0</v>
      </c>
      <c r="L3397" s="4">
        <v>0</v>
      </c>
      <c r="M3397" s="4">
        <v>50.298999999999999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0</v>
      </c>
      <c r="AH3397" s="4">
        <v>0</v>
      </c>
      <c r="AI3397" s="4">
        <v>0</v>
      </c>
      <c r="AJ3397" s="4">
        <v>0</v>
      </c>
      <c r="AK3397" s="4">
        <v>0</v>
      </c>
      <c r="AL3397" s="4">
        <v>0</v>
      </c>
      <c r="AM3397" s="4">
        <v>0</v>
      </c>
      <c r="AN3397" s="4">
        <v>0</v>
      </c>
      <c r="AO3397" s="4">
        <v>0</v>
      </c>
      <c r="AP3397" s="4">
        <v>0</v>
      </c>
      <c r="AQ3397" s="4">
        <v>0</v>
      </c>
      <c r="AR3397" s="4">
        <v>0</v>
      </c>
      <c r="AS3397" s="4">
        <v>0</v>
      </c>
      <c r="AT3397" s="4">
        <v>0</v>
      </c>
      <c r="AU3397" t="str">
        <f>IF(D3397="","",INDEX([1]DICCIONARIO!$G$21:$H$33,MATCH('DATA NIQ'!D3397,[1]DICCIONARIO!$G$21:$G$33,0),2))</f>
        <v>CHEETOS</v>
      </c>
    </row>
    <row r="3398" spans="1:47" ht="14.45" customHeight="1" x14ac:dyDescent="0.25">
      <c r="A3398" t="s">
        <v>391</v>
      </c>
      <c r="B3398" s="2" t="s">
        <v>349</v>
      </c>
      <c r="C3398" t="s">
        <v>17</v>
      </c>
      <c r="D3398" t="s">
        <v>2</v>
      </c>
      <c r="E3398" t="s">
        <v>358</v>
      </c>
      <c r="F3398" t="s">
        <v>25</v>
      </c>
      <c r="G3398" t="s">
        <v>352</v>
      </c>
      <c r="H3398" s="3" t="str">
        <f t="shared" si="53"/>
        <v>INTERIOR - INGGUARNICIONES PARA COPETINPEPSICOCHEETOSCHEETOS BOLITAS61 A 120Inventario (KILOS)</v>
      </c>
      <c r="I3398" s="4">
        <v>0</v>
      </c>
      <c r="J3398" s="4">
        <v>0</v>
      </c>
      <c r="K3398" s="4">
        <v>0</v>
      </c>
      <c r="L3398" s="4">
        <v>0</v>
      </c>
      <c r="M3398" s="4">
        <v>29.741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0</v>
      </c>
      <c r="AH3398" s="4">
        <v>0</v>
      </c>
      <c r="AI3398" s="4">
        <v>0</v>
      </c>
      <c r="AJ3398" s="4">
        <v>0</v>
      </c>
      <c r="AK3398" s="4">
        <v>0</v>
      </c>
      <c r="AL3398" s="4">
        <v>0</v>
      </c>
      <c r="AM3398" s="4">
        <v>0</v>
      </c>
      <c r="AN3398" s="4">
        <v>0</v>
      </c>
      <c r="AO3398" s="4">
        <v>0</v>
      </c>
      <c r="AP3398" s="4">
        <v>0</v>
      </c>
      <c r="AQ3398" s="4">
        <v>0</v>
      </c>
      <c r="AR3398" s="4">
        <v>0</v>
      </c>
      <c r="AS3398" s="4">
        <v>0</v>
      </c>
      <c r="AT3398" s="4">
        <v>0</v>
      </c>
      <c r="AU3398" t="str">
        <f>IF(D3398="","",INDEX([1]DICCIONARIO!$G$21:$H$33,MATCH('DATA NIQ'!D3398,[1]DICCIONARIO!$G$21:$G$33,0),2))</f>
        <v>CHEETOS</v>
      </c>
    </row>
    <row r="3399" spans="1:47" ht="14.45" hidden="1" customHeight="1" x14ac:dyDescent="0.25">
      <c r="A3399" t="s">
        <v>391</v>
      </c>
      <c r="B3399" s="2" t="s">
        <v>349</v>
      </c>
      <c r="C3399" t="s">
        <v>17</v>
      </c>
      <c r="D3399" t="s">
        <v>2</v>
      </c>
      <c r="E3399" t="s">
        <v>358</v>
      </c>
      <c r="F3399" t="s">
        <v>25</v>
      </c>
      <c r="G3399" t="s">
        <v>353</v>
      </c>
      <c r="H3399" s="3" t="str">
        <f t="shared" si="53"/>
        <v>INTERIOR - INGGUARNICIONES PARA COPETINPEPSICOCHEETOSCHEETOS BOLITAS61 A 120Vtas Valor</v>
      </c>
      <c r="I3399">
        <v>0</v>
      </c>
      <c r="J3399">
        <v>0</v>
      </c>
      <c r="K3399">
        <v>0</v>
      </c>
      <c r="L3399">
        <v>0</v>
      </c>
      <c r="M3399" s="3">
        <v>81373.153000000006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 t="str">
        <f>IF(D3399="","",INDEX([1]DICCIONARIO!$G$21:$H$33,MATCH('DATA NIQ'!D3399,[1]DICCIONARIO!$G$21:$G$33,0),2))</f>
        <v>CHEETOS</v>
      </c>
    </row>
    <row r="3400" spans="1:47" hidden="1" x14ac:dyDescent="0.25">
      <c r="A3400" t="s">
        <v>391</v>
      </c>
      <c r="B3400" s="2" t="s">
        <v>349</v>
      </c>
      <c r="C3400" t="s">
        <v>17</v>
      </c>
      <c r="D3400" t="s">
        <v>2</v>
      </c>
      <c r="E3400" t="s">
        <v>358</v>
      </c>
      <c r="F3400" t="s">
        <v>25</v>
      </c>
      <c r="G3400" t="s">
        <v>354</v>
      </c>
      <c r="H3400" s="3" t="str">
        <f t="shared" si="53"/>
        <v>INTERIOR - INGGUARNICIONES PARA COPETINPEPSICOCHEETOSCHEETOS BOLITAS61 A 120Dist. Num. Tiendas Handling (C)</v>
      </c>
      <c r="I3400" s="1">
        <v>0</v>
      </c>
      <c r="J3400" s="1">
        <v>0</v>
      </c>
      <c r="K3400" s="1">
        <v>0</v>
      </c>
      <c r="L3400" s="1">
        <v>0</v>
      </c>
      <c r="M3400" s="1">
        <v>0.253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  <c r="AJ3400" s="1">
        <v>0</v>
      </c>
      <c r="AK3400" s="1">
        <v>0</v>
      </c>
      <c r="AL3400" s="1">
        <v>0</v>
      </c>
      <c r="AM3400" s="1">
        <v>0</v>
      </c>
      <c r="AN3400" s="1">
        <v>0</v>
      </c>
      <c r="AO3400" s="1">
        <v>0</v>
      </c>
      <c r="AP3400" s="1">
        <v>0</v>
      </c>
      <c r="AQ3400" s="1">
        <v>0</v>
      </c>
      <c r="AR3400" s="1">
        <v>0</v>
      </c>
      <c r="AS3400" s="1">
        <v>0</v>
      </c>
      <c r="AT3400" s="1">
        <v>0</v>
      </c>
      <c r="AU3400" t="str">
        <f>IF(D3400="","",INDEX([1]DICCIONARIO!$G$21:$H$33,MATCH('DATA NIQ'!D3400,[1]DICCIONARIO!$G$21:$G$33,0),2))</f>
        <v>CHEETOS</v>
      </c>
    </row>
    <row r="3401" spans="1:47" ht="14.45" hidden="1" customHeight="1" x14ac:dyDescent="0.25">
      <c r="A3401" t="s">
        <v>391</v>
      </c>
      <c r="B3401" s="2" t="s">
        <v>349</v>
      </c>
      <c r="C3401" t="s">
        <v>17</v>
      </c>
      <c r="D3401" t="s">
        <v>2</v>
      </c>
      <c r="E3401" t="s">
        <v>358</v>
      </c>
      <c r="F3401" t="s">
        <v>25</v>
      </c>
      <c r="G3401" t="s">
        <v>355</v>
      </c>
      <c r="H3401" s="3" t="str">
        <f t="shared" si="53"/>
        <v>INTERIOR - INGGUARNICIONES PARA COPETINPEPSICOCHEETOSCHEETOS BOLITAS61 A 120Dist. Pond. Tiendas Handling</v>
      </c>
      <c r="I3401">
        <v>0</v>
      </c>
      <c r="J3401">
        <v>0</v>
      </c>
      <c r="K3401">
        <v>0</v>
      </c>
      <c r="L3401">
        <v>0</v>
      </c>
      <c r="M3401" s="1">
        <v>0.158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 t="str">
        <f>IF(D3401="","",INDEX([1]DICCIONARIO!$G$21:$H$33,MATCH('DATA NIQ'!D3401,[1]DICCIONARIO!$G$21:$G$33,0),2))</f>
        <v>CHEETOS</v>
      </c>
    </row>
    <row r="3402" spans="1:47" ht="14.45" hidden="1" customHeight="1" x14ac:dyDescent="0.25">
      <c r="A3402" t="s">
        <v>391</v>
      </c>
      <c r="B3402" s="2" t="s">
        <v>349</v>
      </c>
      <c r="C3402" t="s">
        <v>17</v>
      </c>
      <c r="D3402" t="s">
        <v>2</v>
      </c>
      <c r="E3402" t="s">
        <v>358</v>
      </c>
      <c r="F3402" t="s">
        <v>25</v>
      </c>
      <c r="G3402" t="s">
        <v>356</v>
      </c>
      <c r="H3402" s="3" t="str">
        <f t="shared" si="53"/>
        <v>INTERIOR - INGGUARNICIONES PARA COPETINPEPSICOCHEETOSCHEETOS BOLITAS61 A 120Part. de Vtas (KILOS) - Product</v>
      </c>
      <c r="I3402">
        <v>0</v>
      </c>
      <c r="J3402">
        <v>0</v>
      </c>
      <c r="K3402">
        <v>0</v>
      </c>
      <c r="L3402">
        <v>0</v>
      </c>
      <c r="M3402" s="1">
        <v>1E-3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 t="str">
        <f>IF(D3402="","",INDEX([1]DICCIONARIO!$G$21:$H$33,MATCH('DATA NIQ'!D3402,[1]DICCIONARIO!$G$21:$G$33,0),2))</f>
        <v>CHEETOS</v>
      </c>
    </row>
    <row r="3403" spans="1:47" ht="14.45" hidden="1" customHeight="1" x14ac:dyDescent="0.25">
      <c r="A3403" t="s">
        <v>391</v>
      </c>
      <c r="B3403" s="2" t="s">
        <v>349</v>
      </c>
      <c r="C3403" t="s">
        <v>17</v>
      </c>
      <c r="D3403" t="s">
        <v>2</v>
      </c>
      <c r="E3403" t="s">
        <v>358</v>
      </c>
      <c r="F3403" t="s">
        <v>25</v>
      </c>
      <c r="G3403" t="s">
        <v>357</v>
      </c>
      <c r="H3403" s="3" t="str">
        <f t="shared" si="53"/>
        <v>INTERIOR - INGGUARNICIONES PARA COPETINPEPSICOCHEETOSCHEETOS BOLITAS61 A 120Part. de Vtas Valor - Product</v>
      </c>
      <c r="I3403">
        <v>0</v>
      </c>
      <c r="J3403">
        <v>0</v>
      </c>
      <c r="K3403">
        <v>0</v>
      </c>
      <c r="L3403">
        <v>0</v>
      </c>
      <c r="M3403" s="1">
        <v>1E-3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 t="str">
        <f>IF(D3403="","",INDEX([1]DICCIONARIO!$G$21:$H$33,MATCH('DATA NIQ'!D3403,[1]DICCIONARIO!$G$21:$G$33,0),2))</f>
        <v>CHEETOS</v>
      </c>
    </row>
    <row r="3404" spans="1:47" ht="14.45" customHeight="1" x14ac:dyDescent="0.25">
      <c r="A3404" t="s">
        <v>391</v>
      </c>
      <c r="B3404" s="2" t="s">
        <v>349</v>
      </c>
      <c r="C3404" t="s">
        <v>17</v>
      </c>
      <c r="D3404" t="s">
        <v>2</v>
      </c>
      <c r="E3404" t="s">
        <v>359</v>
      </c>
      <c r="G3404" t="s">
        <v>350</v>
      </c>
      <c r="H3404" s="3" t="str">
        <f t="shared" si="53"/>
        <v>INTERIOR - INGGUARNICIONES PARA COPETINPEPSICOCHEETOSCHEETOS KETCHUPVtas (KILOS)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  <c r="N3404" s="4">
        <v>0</v>
      </c>
      <c r="O3404" s="4">
        <v>0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4">
        <v>0</v>
      </c>
      <c r="V3404" s="4">
        <v>0.49</v>
      </c>
      <c r="W3404" s="4">
        <v>1.8979999999999999</v>
      </c>
      <c r="X3404" s="4">
        <v>1.266</v>
      </c>
      <c r="Y3404" s="4">
        <v>2.488</v>
      </c>
      <c r="Z3404" s="4">
        <v>0.64300000000000002</v>
      </c>
      <c r="AA3404" s="4">
        <v>2.9849999999999999</v>
      </c>
      <c r="AB3404" s="4">
        <v>0.49299999999999999</v>
      </c>
      <c r="AC3404" s="4">
        <v>0</v>
      </c>
      <c r="AD3404" s="4">
        <v>0</v>
      </c>
      <c r="AE3404" s="4">
        <v>0</v>
      </c>
      <c r="AF3404" s="4">
        <v>0</v>
      </c>
      <c r="AG3404" s="4">
        <v>0.7</v>
      </c>
      <c r="AH3404" s="4">
        <v>0</v>
      </c>
      <c r="AI3404" s="4">
        <v>0</v>
      </c>
      <c r="AJ3404" s="4">
        <v>0</v>
      </c>
      <c r="AK3404" s="4">
        <v>0.624</v>
      </c>
      <c r="AL3404" s="4">
        <v>0</v>
      </c>
      <c r="AM3404" s="4">
        <v>0</v>
      </c>
      <c r="AN3404" s="4">
        <v>0</v>
      </c>
      <c r="AO3404" s="4">
        <v>0</v>
      </c>
      <c r="AP3404" s="4">
        <v>0</v>
      </c>
      <c r="AQ3404" s="4">
        <v>0</v>
      </c>
      <c r="AR3404" s="4">
        <v>0</v>
      </c>
      <c r="AS3404" s="4">
        <v>0</v>
      </c>
      <c r="AT3404" s="4">
        <v>0</v>
      </c>
      <c r="AU3404" t="str">
        <f>IF(D3404="","",INDEX([1]DICCIONARIO!$G$21:$H$33,MATCH('DATA NIQ'!D3404,[1]DICCIONARIO!$G$21:$G$33,0),2))</f>
        <v>CHEETOS</v>
      </c>
    </row>
    <row r="3405" spans="1:47" ht="14.45" customHeight="1" x14ac:dyDescent="0.25">
      <c r="A3405" t="s">
        <v>391</v>
      </c>
      <c r="B3405" s="2" t="s">
        <v>349</v>
      </c>
      <c r="C3405" t="s">
        <v>17</v>
      </c>
      <c r="D3405" t="s">
        <v>2</v>
      </c>
      <c r="E3405" t="s">
        <v>359</v>
      </c>
      <c r="G3405" t="s">
        <v>351</v>
      </c>
      <c r="H3405" s="3" t="str">
        <f t="shared" si="53"/>
        <v>INTERIOR - INGGUARNICIONES PARA COPETINPEPSICOCHEETOSCHEETOS KETCHUPCompras (KILOS)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4">
        <v>0</v>
      </c>
      <c r="V3405" s="4">
        <v>1.3069999999999999</v>
      </c>
      <c r="W3405" s="4">
        <v>2.4129999999999998</v>
      </c>
      <c r="X3405" s="4">
        <v>1.151</v>
      </c>
      <c r="Y3405" s="4">
        <v>2.7490000000000001</v>
      </c>
      <c r="Z3405" s="4">
        <v>0.13200000000000001</v>
      </c>
      <c r="AA3405" s="4">
        <v>4.2939999999999996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1.4079999999999999</v>
      </c>
      <c r="AH3405" s="4">
        <v>0</v>
      </c>
      <c r="AI3405" s="4">
        <v>0</v>
      </c>
      <c r="AJ3405" s="4">
        <v>0</v>
      </c>
      <c r="AK3405" s="4">
        <v>1.6319999999999999</v>
      </c>
      <c r="AL3405" s="4">
        <v>0</v>
      </c>
      <c r="AM3405" s="4">
        <v>0</v>
      </c>
      <c r="AN3405" s="4">
        <v>0</v>
      </c>
      <c r="AO3405" s="4">
        <v>0</v>
      </c>
      <c r="AP3405" s="4">
        <v>0</v>
      </c>
      <c r="AQ3405" s="4">
        <v>0</v>
      </c>
      <c r="AR3405" s="4">
        <v>0</v>
      </c>
      <c r="AS3405" s="4">
        <v>0</v>
      </c>
      <c r="AT3405" s="4">
        <v>0</v>
      </c>
      <c r="AU3405" t="str">
        <f>IF(D3405="","",INDEX([1]DICCIONARIO!$G$21:$H$33,MATCH('DATA NIQ'!D3405,[1]DICCIONARIO!$G$21:$G$33,0),2))</f>
        <v>CHEETOS</v>
      </c>
    </row>
    <row r="3406" spans="1:47" ht="14.45" customHeight="1" x14ac:dyDescent="0.25">
      <c r="A3406" t="s">
        <v>391</v>
      </c>
      <c r="B3406" s="2" t="s">
        <v>349</v>
      </c>
      <c r="C3406" t="s">
        <v>17</v>
      </c>
      <c r="D3406" t="s">
        <v>2</v>
      </c>
      <c r="E3406" t="s">
        <v>359</v>
      </c>
      <c r="G3406" t="s">
        <v>352</v>
      </c>
      <c r="H3406" s="3" t="str">
        <f t="shared" si="53"/>
        <v>INTERIOR - INGGUARNICIONES PARA COPETINPEPSICOCHEETOSCHEETOS KETCHUPInventario (KILOS)</v>
      </c>
      <c r="I3406" s="4">
        <v>0</v>
      </c>
      <c r="J3406" s="4">
        <v>0</v>
      </c>
      <c r="K3406" s="4">
        <v>0</v>
      </c>
      <c r="L3406" s="4">
        <v>0</v>
      </c>
      <c r="M3406" s="4">
        <v>0</v>
      </c>
      <c r="N3406" s="4">
        <v>0</v>
      </c>
      <c r="O3406" s="4">
        <v>0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4">
        <v>0</v>
      </c>
      <c r="V3406" s="4">
        <v>0.81699999999999995</v>
      </c>
      <c r="W3406" s="4">
        <v>1.3320000000000001</v>
      </c>
      <c r="X3406" s="4">
        <v>1.2170000000000001</v>
      </c>
      <c r="Y3406" s="4">
        <v>1.498</v>
      </c>
      <c r="Z3406" s="4">
        <v>0.98699999999999999</v>
      </c>
      <c r="AA3406" s="4">
        <v>2.2570000000000001</v>
      </c>
      <c r="AB3406" s="4">
        <v>0.81399999999999995</v>
      </c>
      <c r="AC3406" s="4">
        <v>0</v>
      </c>
      <c r="AD3406" s="4">
        <v>0</v>
      </c>
      <c r="AE3406" s="4">
        <v>0</v>
      </c>
      <c r="AF3406" s="4">
        <v>0</v>
      </c>
      <c r="AG3406" s="4">
        <v>0.70799999999999996</v>
      </c>
      <c r="AH3406" s="4">
        <v>0</v>
      </c>
      <c r="AI3406" s="4">
        <v>0</v>
      </c>
      <c r="AJ3406" s="4">
        <v>0</v>
      </c>
      <c r="AK3406" s="4">
        <v>1.008</v>
      </c>
      <c r="AL3406" s="4">
        <v>0</v>
      </c>
      <c r="AM3406" s="4">
        <v>0</v>
      </c>
      <c r="AN3406" s="4">
        <v>0</v>
      </c>
      <c r="AO3406" s="4">
        <v>0</v>
      </c>
      <c r="AP3406" s="4">
        <v>0</v>
      </c>
      <c r="AQ3406" s="4">
        <v>0</v>
      </c>
      <c r="AR3406" s="4">
        <v>0</v>
      </c>
      <c r="AS3406" s="4">
        <v>0</v>
      </c>
      <c r="AT3406" s="4">
        <v>0</v>
      </c>
      <c r="AU3406" t="str">
        <f>IF(D3406="","",INDEX([1]DICCIONARIO!$G$21:$H$33,MATCH('DATA NIQ'!D3406,[1]DICCIONARIO!$G$21:$G$33,0),2))</f>
        <v>CHEETOS</v>
      </c>
    </row>
    <row r="3407" spans="1:47" ht="14.45" hidden="1" customHeight="1" x14ac:dyDescent="0.25">
      <c r="A3407" t="s">
        <v>391</v>
      </c>
      <c r="B3407" s="2" t="s">
        <v>349</v>
      </c>
      <c r="C3407" t="s">
        <v>17</v>
      </c>
      <c r="D3407" t="s">
        <v>2</v>
      </c>
      <c r="E3407" t="s">
        <v>359</v>
      </c>
      <c r="G3407" t="s">
        <v>353</v>
      </c>
      <c r="H3407" s="3" t="str">
        <f t="shared" si="53"/>
        <v>INTERIOR - INGGUARNICIONES PARA COPETINPEPSICOCHEETOSCHEETOS KETCHUPVtas Valor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 s="3">
        <v>3987.491</v>
      </c>
      <c r="W3407" s="3">
        <v>15452.259</v>
      </c>
      <c r="X3407" s="3">
        <v>11184.492</v>
      </c>
      <c r="Y3407" s="3">
        <v>24463.044000000002</v>
      </c>
      <c r="Z3407" s="3">
        <v>7473.3890000000001</v>
      </c>
      <c r="AA3407" s="3">
        <v>39527.357000000004</v>
      </c>
      <c r="AB3407" s="3">
        <v>7918.8890000000001</v>
      </c>
      <c r="AC3407">
        <v>0</v>
      </c>
      <c r="AD3407">
        <v>0</v>
      </c>
      <c r="AE3407">
        <v>0</v>
      </c>
      <c r="AF3407">
        <v>0</v>
      </c>
      <c r="AG3407" s="3">
        <v>21160.999</v>
      </c>
      <c r="AH3407">
        <v>0</v>
      </c>
      <c r="AI3407">
        <v>0</v>
      </c>
      <c r="AJ3407">
        <v>0</v>
      </c>
      <c r="AK3407" s="3">
        <v>7561.7169999999996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 t="str">
        <f>IF(D3407="","",INDEX([1]DICCIONARIO!$G$21:$H$33,MATCH('DATA NIQ'!D3407,[1]DICCIONARIO!$G$21:$G$33,0),2))</f>
        <v>CHEETOS</v>
      </c>
    </row>
    <row r="3408" spans="1:47" hidden="1" x14ac:dyDescent="0.25">
      <c r="A3408" t="s">
        <v>391</v>
      </c>
      <c r="B3408" s="2" t="s">
        <v>349</v>
      </c>
      <c r="C3408" t="s">
        <v>17</v>
      </c>
      <c r="D3408" t="s">
        <v>2</v>
      </c>
      <c r="E3408" t="s">
        <v>359</v>
      </c>
      <c r="G3408" t="s">
        <v>354</v>
      </c>
      <c r="H3408" s="3" t="str">
        <f t="shared" si="53"/>
        <v>INTERIOR - INGGUARNICIONES PARA COPETINPEPSICOCHEETOSCHEETOS KETCHUPDist. Num. Tiendas Handling (C)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2.5000000000000001E-2</v>
      </c>
      <c r="W3408" s="1">
        <v>2.5000000000000001E-2</v>
      </c>
      <c r="X3408" s="1">
        <v>2.5000000000000001E-2</v>
      </c>
      <c r="Y3408" s="1">
        <v>2.5000000000000001E-2</v>
      </c>
      <c r="Z3408" s="1">
        <v>2.5000000000000001E-2</v>
      </c>
      <c r="AA3408" s="1">
        <v>2.5000000000000001E-2</v>
      </c>
      <c r="AB3408" s="1">
        <v>2.5000000000000001E-2</v>
      </c>
      <c r="AC3408" s="1">
        <v>0</v>
      </c>
      <c r="AD3408" s="1">
        <v>0</v>
      </c>
      <c r="AE3408" s="1">
        <v>0</v>
      </c>
      <c r="AF3408" s="1">
        <v>0</v>
      </c>
      <c r="AG3408" s="1">
        <v>2.7E-2</v>
      </c>
      <c r="AH3408" s="1">
        <v>0</v>
      </c>
      <c r="AI3408" s="1">
        <v>0</v>
      </c>
      <c r="AJ3408" s="1">
        <v>0</v>
      </c>
      <c r="AK3408" s="1">
        <v>2.5999999999999999E-2</v>
      </c>
      <c r="AL3408" s="1">
        <v>0</v>
      </c>
      <c r="AM3408" s="1">
        <v>0</v>
      </c>
      <c r="AN3408" s="1">
        <v>0</v>
      </c>
      <c r="AO3408" s="1">
        <v>0</v>
      </c>
      <c r="AP3408" s="1">
        <v>0</v>
      </c>
      <c r="AQ3408" s="1">
        <v>0</v>
      </c>
      <c r="AR3408" s="1">
        <v>0</v>
      </c>
      <c r="AS3408" s="1">
        <v>0</v>
      </c>
      <c r="AT3408" s="1">
        <v>0</v>
      </c>
      <c r="AU3408" t="str">
        <f>IF(D3408="","",INDEX([1]DICCIONARIO!$G$21:$H$33,MATCH('DATA NIQ'!D3408,[1]DICCIONARIO!$G$21:$G$33,0),2))</f>
        <v>CHEETOS</v>
      </c>
    </row>
    <row r="3409" spans="1:47" ht="14.45" hidden="1" customHeight="1" x14ac:dyDescent="0.25">
      <c r="A3409" t="s">
        <v>391</v>
      </c>
      <c r="B3409" s="2" t="s">
        <v>349</v>
      </c>
      <c r="C3409" t="s">
        <v>17</v>
      </c>
      <c r="D3409" t="s">
        <v>2</v>
      </c>
      <c r="E3409" t="s">
        <v>359</v>
      </c>
      <c r="G3409" t="s">
        <v>355</v>
      </c>
      <c r="H3409" s="3" t="str">
        <f t="shared" si="53"/>
        <v>INTERIOR - INGGUARNICIONES PARA COPETINPEPSICOCHEETOSCHEETOS KETCHUPDist. Pond. Tiendas Handling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 s="1">
        <v>1.2E-2</v>
      </c>
      <c r="W3409" s="1">
        <v>1.0999999999999999E-2</v>
      </c>
      <c r="X3409" s="1">
        <v>1.2E-2</v>
      </c>
      <c r="Y3409" s="1">
        <v>1.2999999999999999E-2</v>
      </c>
      <c r="Z3409" s="1">
        <v>1.4E-2</v>
      </c>
      <c r="AA3409" s="1">
        <v>1.4999999999999999E-2</v>
      </c>
      <c r="AB3409" s="1">
        <v>1.4999999999999999E-2</v>
      </c>
      <c r="AC3409">
        <v>0</v>
      </c>
      <c r="AD3409">
        <v>0</v>
      </c>
      <c r="AE3409">
        <v>0</v>
      </c>
      <c r="AF3409">
        <v>0</v>
      </c>
      <c r="AG3409" s="1">
        <v>1.7000000000000001E-2</v>
      </c>
      <c r="AH3409">
        <v>0</v>
      </c>
      <c r="AI3409">
        <v>0</v>
      </c>
      <c r="AJ3409">
        <v>0</v>
      </c>
      <c r="AK3409" s="1">
        <v>1.7999999999999999E-2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 t="str">
        <f>IF(D3409="","",INDEX([1]DICCIONARIO!$G$21:$H$33,MATCH('DATA NIQ'!D3409,[1]DICCIONARIO!$G$21:$G$33,0),2))</f>
        <v>CHEETOS</v>
      </c>
    </row>
    <row r="3410" spans="1:47" ht="14.45" hidden="1" customHeight="1" x14ac:dyDescent="0.25">
      <c r="A3410" t="s">
        <v>391</v>
      </c>
      <c r="B3410" s="2" t="s">
        <v>349</v>
      </c>
      <c r="C3410" t="s">
        <v>17</v>
      </c>
      <c r="D3410" t="s">
        <v>2</v>
      </c>
      <c r="E3410" t="s">
        <v>359</v>
      </c>
      <c r="G3410" t="s">
        <v>356</v>
      </c>
      <c r="H3410" s="3" t="str">
        <f t="shared" si="53"/>
        <v>INTERIOR - INGGUARNICIONES PARA COPETINPEPSICOCHEETOSCHEETOS KETCHUPPart. de Vtas (KILOS) - Product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>
        <v>0</v>
      </c>
      <c r="AD3410">
        <v>0</v>
      </c>
      <c r="AE3410">
        <v>0</v>
      </c>
      <c r="AF3410">
        <v>0</v>
      </c>
      <c r="AG3410" s="1">
        <v>0</v>
      </c>
      <c r="AH3410">
        <v>0</v>
      </c>
      <c r="AI3410">
        <v>0</v>
      </c>
      <c r="AJ3410">
        <v>0</v>
      </c>
      <c r="AK3410" s="1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 t="str">
        <f>IF(D3410="","",INDEX([1]DICCIONARIO!$G$21:$H$33,MATCH('DATA NIQ'!D3410,[1]DICCIONARIO!$G$21:$G$33,0),2))</f>
        <v>CHEETOS</v>
      </c>
    </row>
    <row r="3411" spans="1:47" ht="14.45" hidden="1" customHeight="1" x14ac:dyDescent="0.25">
      <c r="A3411" t="s">
        <v>391</v>
      </c>
      <c r="B3411" s="2" t="s">
        <v>349</v>
      </c>
      <c r="C3411" t="s">
        <v>17</v>
      </c>
      <c r="D3411" t="s">
        <v>2</v>
      </c>
      <c r="E3411" t="s">
        <v>359</v>
      </c>
      <c r="G3411" t="s">
        <v>357</v>
      </c>
      <c r="H3411" s="3" t="str">
        <f t="shared" si="53"/>
        <v>INTERIOR - INGGUARNICIONES PARA COPETINPEPSICOCHEETOSCHEETOS KETCHUPPart. de Vtas Valor - Product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>
        <v>0</v>
      </c>
      <c r="AD3411">
        <v>0</v>
      </c>
      <c r="AE3411">
        <v>0</v>
      </c>
      <c r="AF3411">
        <v>0</v>
      </c>
      <c r="AG3411" s="1">
        <v>0</v>
      </c>
      <c r="AH3411">
        <v>0</v>
      </c>
      <c r="AI3411">
        <v>0</v>
      </c>
      <c r="AJ3411">
        <v>0</v>
      </c>
      <c r="AK3411" s="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 t="str">
        <f>IF(D3411="","",INDEX([1]DICCIONARIO!$G$21:$H$33,MATCH('DATA NIQ'!D3411,[1]DICCIONARIO!$G$21:$G$33,0),2))</f>
        <v>CHEETOS</v>
      </c>
    </row>
    <row r="3412" spans="1:47" ht="14.45" customHeight="1" x14ac:dyDescent="0.25">
      <c r="A3412" t="s">
        <v>391</v>
      </c>
      <c r="B3412" s="2" t="s">
        <v>349</v>
      </c>
      <c r="C3412" t="s">
        <v>17</v>
      </c>
      <c r="D3412" t="s">
        <v>2</v>
      </c>
      <c r="E3412" t="s">
        <v>359</v>
      </c>
      <c r="F3412" t="s">
        <v>23</v>
      </c>
      <c r="G3412" t="s">
        <v>350</v>
      </c>
      <c r="H3412" s="3" t="str">
        <f t="shared" si="53"/>
        <v>INTERIOR - INGGUARNICIONES PARA COPETINPEPSICOCHEETOSCHEETOS KETCHUP41 A 60Vtas (KILOS)</v>
      </c>
      <c r="I3412" s="4">
        <v>0</v>
      </c>
      <c r="J3412" s="4">
        <v>0</v>
      </c>
      <c r="K3412" s="4">
        <v>0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0.49</v>
      </c>
      <c r="W3412" s="4">
        <v>1.8979999999999999</v>
      </c>
      <c r="X3412" s="4">
        <v>1.266</v>
      </c>
      <c r="Y3412" s="4">
        <v>2.488</v>
      </c>
      <c r="Z3412" s="4">
        <v>0.64300000000000002</v>
      </c>
      <c r="AA3412" s="4">
        <v>2.9849999999999999</v>
      </c>
      <c r="AB3412" s="4">
        <v>0.49299999999999999</v>
      </c>
      <c r="AC3412" s="4">
        <v>0</v>
      </c>
      <c r="AD3412" s="4">
        <v>0</v>
      </c>
      <c r="AE3412" s="4">
        <v>0</v>
      </c>
      <c r="AF3412" s="4">
        <v>0</v>
      </c>
      <c r="AG3412" s="4">
        <v>0.7</v>
      </c>
      <c r="AH3412" s="4">
        <v>0</v>
      </c>
      <c r="AI3412" s="4">
        <v>0</v>
      </c>
      <c r="AJ3412" s="4">
        <v>0</v>
      </c>
      <c r="AK3412" s="4">
        <v>0.624</v>
      </c>
      <c r="AL3412" s="4">
        <v>0</v>
      </c>
      <c r="AM3412" s="4">
        <v>0</v>
      </c>
      <c r="AN3412" s="4">
        <v>0</v>
      </c>
      <c r="AO3412" s="4">
        <v>0</v>
      </c>
      <c r="AP3412" s="4">
        <v>0</v>
      </c>
      <c r="AQ3412" s="4">
        <v>0</v>
      </c>
      <c r="AR3412" s="4">
        <v>0</v>
      </c>
      <c r="AS3412" s="4">
        <v>0</v>
      </c>
      <c r="AT3412" s="4">
        <v>0</v>
      </c>
      <c r="AU3412" t="str">
        <f>IF(D3412="","",INDEX([1]DICCIONARIO!$G$21:$H$33,MATCH('DATA NIQ'!D3412,[1]DICCIONARIO!$G$21:$G$33,0),2))</f>
        <v>CHEETOS</v>
      </c>
    </row>
    <row r="3413" spans="1:47" ht="14.45" customHeight="1" x14ac:dyDescent="0.25">
      <c r="A3413" t="s">
        <v>391</v>
      </c>
      <c r="B3413" s="2" t="s">
        <v>349</v>
      </c>
      <c r="C3413" t="s">
        <v>17</v>
      </c>
      <c r="D3413" t="s">
        <v>2</v>
      </c>
      <c r="E3413" t="s">
        <v>359</v>
      </c>
      <c r="F3413" t="s">
        <v>23</v>
      </c>
      <c r="G3413" t="s">
        <v>351</v>
      </c>
      <c r="H3413" s="3" t="str">
        <f t="shared" si="53"/>
        <v>INTERIOR - INGGUARNICIONES PARA COPETINPEPSICOCHEETOSCHEETOS KETCHUP41 A 60Compras (KILOS)</v>
      </c>
      <c r="I3413" s="4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1.3069999999999999</v>
      </c>
      <c r="W3413" s="4">
        <v>2.4129999999999998</v>
      </c>
      <c r="X3413" s="4">
        <v>1.151</v>
      </c>
      <c r="Y3413" s="4">
        <v>2.7490000000000001</v>
      </c>
      <c r="Z3413" s="4">
        <v>0.13200000000000001</v>
      </c>
      <c r="AA3413" s="4">
        <v>4.2939999999999996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1.4079999999999999</v>
      </c>
      <c r="AH3413" s="4">
        <v>0</v>
      </c>
      <c r="AI3413" s="4">
        <v>0</v>
      </c>
      <c r="AJ3413" s="4">
        <v>0</v>
      </c>
      <c r="AK3413" s="4">
        <v>1.6319999999999999</v>
      </c>
      <c r="AL3413" s="4">
        <v>0</v>
      </c>
      <c r="AM3413" s="4">
        <v>0</v>
      </c>
      <c r="AN3413" s="4">
        <v>0</v>
      </c>
      <c r="AO3413" s="4">
        <v>0</v>
      </c>
      <c r="AP3413" s="4">
        <v>0</v>
      </c>
      <c r="AQ3413" s="4">
        <v>0</v>
      </c>
      <c r="AR3413" s="4">
        <v>0</v>
      </c>
      <c r="AS3413" s="4">
        <v>0</v>
      </c>
      <c r="AT3413" s="4">
        <v>0</v>
      </c>
      <c r="AU3413" t="str">
        <f>IF(D3413="","",INDEX([1]DICCIONARIO!$G$21:$H$33,MATCH('DATA NIQ'!D3413,[1]DICCIONARIO!$G$21:$G$33,0),2))</f>
        <v>CHEETOS</v>
      </c>
    </row>
    <row r="3414" spans="1:47" ht="14.45" customHeight="1" x14ac:dyDescent="0.25">
      <c r="A3414" t="s">
        <v>391</v>
      </c>
      <c r="B3414" s="2" t="s">
        <v>349</v>
      </c>
      <c r="C3414" t="s">
        <v>17</v>
      </c>
      <c r="D3414" t="s">
        <v>2</v>
      </c>
      <c r="E3414" t="s">
        <v>359</v>
      </c>
      <c r="F3414" t="s">
        <v>23</v>
      </c>
      <c r="G3414" t="s">
        <v>352</v>
      </c>
      <c r="H3414" s="3" t="str">
        <f t="shared" si="53"/>
        <v>INTERIOR - INGGUARNICIONES PARA COPETINPEPSICOCHEETOSCHEETOS KETCHUP41 A 60Inventario (KILOS)</v>
      </c>
      <c r="I3414" s="4">
        <v>0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0.81699999999999995</v>
      </c>
      <c r="W3414" s="4">
        <v>1.3320000000000001</v>
      </c>
      <c r="X3414" s="4">
        <v>1.2170000000000001</v>
      </c>
      <c r="Y3414" s="4">
        <v>1.498</v>
      </c>
      <c r="Z3414" s="4">
        <v>0.98699999999999999</v>
      </c>
      <c r="AA3414" s="4">
        <v>2.2570000000000001</v>
      </c>
      <c r="AB3414" s="4">
        <v>0.81399999999999995</v>
      </c>
      <c r="AC3414" s="4">
        <v>0</v>
      </c>
      <c r="AD3414" s="4">
        <v>0</v>
      </c>
      <c r="AE3414" s="4">
        <v>0</v>
      </c>
      <c r="AF3414" s="4">
        <v>0</v>
      </c>
      <c r="AG3414" s="4">
        <v>0.70799999999999996</v>
      </c>
      <c r="AH3414" s="4">
        <v>0</v>
      </c>
      <c r="AI3414" s="4">
        <v>0</v>
      </c>
      <c r="AJ3414" s="4">
        <v>0</v>
      </c>
      <c r="AK3414" s="4">
        <v>1.008</v>
      </c>
      <c r="AL3414" s="4">
        <v>0</v>
      </c>
      <c r="AM3414" s="4">
        <v>0</v>
      </c>
      <c r="AN3414" s="4">
        <v>0</v>
      </c>
      <c r="AO3414" s="4">
        <v>0</v>
      </c>
      <c r="AP3414" s="4">
        <v>0</v>
      </c>
      <c r="AQ3414" s="4">
        <v>0</v>
      </c>
      <c r="AR3414" s="4">
        <v>0</v>
      </c>
      <c r="AS3414" s="4">
        <v>0</v>
      </c>
      <c r="AT3414" s="4">
        <v>0</v>
      </c>
      <c r="AU3414" t="str">
        <f>IF(D3414="","",INDEX([1]DICCIONARIO!$G$21:$H$33,MATCH('DATA NIQ'!D3414,[1]DICCIONARIO!$G$21:$G$33,0),2))</f>
        <v>CHEETOS</v>
      </c>
    </row>
    <row r="3415" spans="1:47" ht="14.45" hidden="1" customHeight="1" x14ac:dyDescent="0.25">
      <c r="A3415" t="s">
        <v>391</v>
      </c>
      <c r="B3415" s="2" t="s">
        <v>349</v>
      </c>
      <c r="C3415" t="s">
        <v>17</v>
      </c>
      <c r="D3415" t="s">
        <v>2</v>
      </c>
      <c r="E3415" t="s">
        <v>359</v>
      </c>
      <c r="F3415" t="s">
        <v>23</v>
      </c>
      <c r="G3415" t="s">
        <v>353</v>
      </c>
      <c r="H3415" s="3" t="str">
        <f t="shared" si="53"/>
        <v>INTERIOR - INGGUARNICIONES PARA COPETINPEPSICOCHEETOSCHEETOS KETCHUP41 A 60Vtas Valor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 s="3">
        <v>3987.491</v>
      </c>
      <c r="W3415" s="3">
        <v>15452.259</v>
      </c>
      <c r="X3415" s="3">
        <v>11184.492</v>
      </c>
      <c r="Y3415" s="3">
        <v>24463.044000000002</v>
      </c>
      <c r="Z3415" s="3">
        <v>7473.3890000000001</v>
      </c>
      <c r="AA3415" s="3">
        <v>39527.357000000004</v>
      </c>
      <c r="AB3415" s="3">
        <v>7918.8890000000001</v>
      </c>
      <c r="AC3415">
        <v>0</v>
      </c>
      <c r="AD3415">
        <v>0</v>
      </c>
      <c r="AE3415">
        <v>0</v>
      </c>
      <c r="AF3415">
        <v>0</v>
      </c>
      <c r="AG3415" s="3">
        <v>21160.999</v>
      </c>
      <c r="AH3415">
        <v>0</v>
      </c>
      <c r="AI3415">
        <v>0</v>
      </c>
      <c r="AJ3415">
        <v>0</v>
      </c>
      <c r="AK3415" s="3">
        <v>7561.7169999999996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 t="str">
        <f>IF(D3415="","",INDEX([1]DICCIONARIO!$G$21:$H$33,MATCH('DATA NIQ'!D3415,[1]DICCIONARIO!$G$21:$G$33,0),2))</f>
        <v>CHEETOS</v>
      </c>
    </row>
    <row r="3416" spans="1:47" hidden="1" x14ac:dyDescent="0.25">
      <c r="A3416" t="s">
        <v>391</v>
      </c>
      <c r="B3416" s="2" t="s">
        <v>349</v>
      </c>
      <c r="C3416" t="s">
        <v>17</v>
      </c>
      <c r="D3416" t="s">
        <v>2</v>
      </c>
      <c r="E3416" t="s">
        <v>359</v>
      </c>
      <c r="F3416" t="s">
        <v>23</v>
      </c>
      <c r="G3416" t="s">
        <v>354</v>
      </c>
      <c r="H3416" s="3" t="str">
        <f t="shared" si="53"/>
        <v>INTERIOR - INGGUARNICIONES PARA COPETINPEPSICOCHEETOSCHEETOS KETCHUP41 A 60Dist. Num. Tiendas Handling (C)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2.5000000000000001E-2</v>
      </c>
      <c r="W3416" s="1">
        <v>2.5000000000000001E-2</v>
      </c>
      <c r="X3416" s="1">
        <v>2.5000000000000001E-2</v>
      </c>
      <c r="Y3416" s="1">
        <v>2.5000000000000001E-2</v>
      </c>
      <c r="Z3416" s="1">
        <v>2.5000000000000001E-2</v>
      </c>
      <c r="AA3416" s="1">
        <v>2.5000000000000001E-2</v>
      </c>
      <c r="AB3416" s="1">
        <v>2.5000000000000001E-2</v>
      </c>
      <c r="AC3416" s="1">
        <v>0</v>
      </c>
      <c r="AD3416" s="1">
        <v>0</v>
      </c>
      <c r="AE3416" s="1">
        <v>0</v>
      </c>
      <c r="AF3416" s="1">
        <v>0</v>
      </c>
      <c r="AG3416" s="1">
        <v>2.7E-2</v>
      </c>
      <c r="AH3416" s="1">
        <v>0</v>
      </c>
      <c r="AI3416" s="1">
        <v>0</v>
      </c>
      <c r="AJ3416" s="1">
        <v>0</v>
      </c>
      <c r="AK3416" s="1">
        <v>2.5999999999999999E-2</v>
      </c>
      <c r="AL3416" s="1">
        <v>0</v>
      </c>
      <c r="AM3416" s="1">
        <v>0</v>
      </c>
      <c r="AN3416" s="1">
        <v>0</v>
      </c>
      <c r="AO3416" s="1">
        <v>0</v>
      </c>
      <c r="AP3416" s="1">
        <v>0</v>
      </c>
      <c r="AQ3416" s="1">
        <v>0</v>
      </c>
      <c r="AR3416" s="1">
        <v>0</v>
      </c>
      <c r="AS3416" s="1">
        <v>0</v>
      </c>
      <c r="AT3416" s="1">
        <v>0</v>
      </c>
      <c r="AU3416" t="str">
        <f>IF(D3416="","",INDEX([1]DICCIONARIO!$G$21:$H$33,MATCH('DATA NIQ'!D3416,[1]DICCIONARIO!$G$21:$G$33,0),2))</f>
        <v>CHEETOS</v>
      </c>
    </row>
    <row r="3417" spans="1:47" ht="14.45" hidden="1" customHeight="1" x14ac:dyDescent="0.25">
      <c r="A3417" t="s">
        <v>391</v>
      </c>
      <c r="B3417" s="2" t="s">
        <v>349</v>
      </c>
      <c r="C3417" t="s">
        <v>17</v>
      </c>
      <c r="D3417" t="s">
        <v>2</v>
      </c>
      <c r="E3417" t="s">
        <v>359</v>
      </c>
      <c r="F3417" t="s">
        <v>23</v>
      </c>
      <c r="G3417" t="s">
        <v>355</v>
      </c>
      <c r="H3417" s="3" t="str">
        <f t="shared" si="53"/>
        <v>INTERIOR - INGGUARNICIONES PARA COPETINPEPSICOCHEETOSCHEETOS KETCHUP41 A 60Dist. Pond. Tiendas Handling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 s="1">
        <v>1.2E-2</v>
      </c>
      <c r="W3417" s="1">
        <v>1.0999999999999999E-2</v>
      </c>
      <c r="X3417" s="1">
        <v>1.2E-2</v>
      </c>
      <c r="Y3417" s="1">
        <v>1.2999999999999999E-2</v>
      </c>
      <c r="Z3417" s="1">
        <v>1.4E-2</v>
      </c>
      <c r="AA3417" s="1">
        <v>1.4999999999999999E-2</v>
      </c>
      <c r="AB3417" s="1">
        <v>1.4999999999999999E-2</v>
      </c>
      <c r="AC3417">
        <v>0</v>
      </c>
      <c r="AD3417">
        <v>0</v>
      </c>
      <c r="AE3417">
        <v>0</v>
      </c>
      <c r="AF3417">
        <v>0</v>
      </c>
      <c r="AG3417" s="1">
        <v>1.7000000000000001E-2</v>
      </c>
      <c r="AH3417">
        <v>0</v>
      </c>
      <c r="AI3417">
        <v>0</v>
      </c>
      <c r="AJ3417">
        <v>0</v>
      </c>
      <c r="AK3417" s="1">
        <v>1.7999999999999999E-2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 t="str">
        <f>IF(D3417="","",INDEX([1]DICCIONARIO!$G$21:$H$33,MATCH('DATA NIQ'!D3417,[1]DICCIONARIO!$G$21:$G$33,0),2))</f>
        <v>CHEETOS</v>
      </c>
    </row>
    <row r="3418" spans="1:47" ht="14.45" hidden="1" customHeight="1" x14ac:dyDescent="0.25">
      <c r="A3418" t="s">
        <v>391</v>
      </c>
      <c r="B3418" s="2" t="s">
        <v>349</v>
      </c>
      <c r="C3418" t="s">
        <v>17</v>
      </c>
      <c r="D3418" t="s">
        <v>2</v>
      </c>
      <c r="E3418" t="s">
        <v>359</v>
      </c>
      <c r="F3418" t="s">
        <v>23</v>
      </c>
      <c r="G3418" t="s">
        <v>356</v>
      </c>
      <c r="H3418" s="3" t="str">
        <f t="shared" si="53"/>
        <v>INTERIOR - INGGUARNICIONES PARA COPETINPEPSICOCHEETOSCHEETOS KETCHUP41 A 60Part. de Vtas (KILOS) - Product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>
        <v>0</v>
      </c>
      <c r="AD3418">
        <v>0</v>
      </c>
      <c r="AE3418">
        <v>0</v>
      </c>
      <c r="AF3418">
        <v>0</v>
      </c>
      <c r="AG3418" s="1">
        <v>0</v>
      </c>
      <c r="AH3418">
        <v>0</v>
      </c>
      <c r="AI3418">
        <v>0</v>
      </c>
      <c r="AJ3418">
        <v>0</v>
      </c>
      <c r="AK3418" s="1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 t="str">
        <f>IF(D3418="","",INDEX([1]DICCIONARIO!$G$21:$H$33,MATCH('DATA NIQ'!D3418,[1]DICCIONARIO!$G$21:$G$33,0),2))</f>
        <v>CHEETOS</v>
      </c>
    </row>
    <row r="3419" spans="1:47" ht="14.45" hidden="1" customHeight="1" x14ac:dyDescent="0.25">
      <c r="A3419" t="s">
        <v>391</v>
      </c>
      <c r="B3419" s="2" t="s">
        <v>349</v>
      </c>
      <c r="C3419" t="s">
        <v>17</v>
      </c>
      <c r="D3419" t="s">
        <v>2</v>
      </c>
      <c r="E3419" t="s">
        <v>359</v>
      </c>
      <c r="F3419" t="s">
        <v>23</v>
      </c>
      <c r="G3419" t="s">
        <v>357</v>
      </c>
      <c r="H3419" s="3" t="str">
        <f t="shared" si="53"/>
        <v>INTERIOR - INGGUARNICIONES PARA COPETINPEPSICOCHEETOSCHEETOS KETCHUP41 A 60Part. de Vtas Valor - Product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>
        <v>0</v>
      </c>
      <c r="AD3419">
        <v>0</v>
      </c>
      <c r="AE3419">
        <v>0</v>
      </c>
      <c r="AF3419">
        <v>0</v>
      </c>
      <c r="AG3419" s="1">
        <v>0</v>
      </c>
      <c r="AH3419">
        <v>0</v>
      </c>
      <c r="AI3419">
        <v>0</v>
      </c>
      <c r="AJ3419">
        <v>0</v>
      </c>
      <c r="AK3419" s="1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 t="str">
        <f>IF(D3419="","",INDEX([1]DICCIONARIO!$G$21:$H$33,MATCH('DATA NIQ'!D3419,[1]DICCIONARIO!$G$21:$G$33,0),2))</f>
        <v>CHEETOS</v>
      </c>
    </row>
    <row r="3420" spans="1:47" ht="14.45" customHeight="1" x14ac:dyDescent="0.25">
      <c r="A3420" t="s">
        <v>391</v>
      </c>
      <c r="B3420" s="2" t="s">
        <v>349</v>
      </c>
      <c r="C3420" t="s">
        <v>17</v>
      </c>
      <c r="D3420" t="s">
        <v>2</v>
      </c>
      <c r="E3420" t="s">
        <v>360</v>
      </c>
      <c r="G3420" t="s">
        <v>350</v>
      </c>
      <c r="H3420" s="3" t="str">
        <f t="shared" si="53"/>
        <v>INTERIOR - INGGUARNICIONES PARA COPETINPEPSICOCHEETOSCHEETOS MIEDOVtas (KILOS)</v>
      </c>
      <c r="I3420" s="4">
        <v>1.2999999999999999E-2</v>
      </c>
      <c r="J3420" s="4">
        <v>0</v>
      </c>
      <c r="K3420" s="4">
        <v>0</v>
      </c>
      <c r="L3420" s="4">
        <v>0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0</v>
      </c>
      <c r="AH3420" s="4">
        <v>0</v>
      </c>
      <c r="AI3420" s="4">
        <v>0</v>
      </c>
      <c r="AJ3420" s="4">
        <v>0</v>
      </c>
      <c r="AK3420" s="4">
        <v>0</v>
      </c>
      <c r="AL3420" s="4">
        <v>0</v>
      </c>
      <c r="AM3420" s="4">
        <v>0</v>
      </c>
      <c r="AN3420" s="4">
        <v>0</v>
      </c>
      <c r="AO3420" s="4">
        <v>0</v>
      </c>
      <c r="AP3420" s="4">
        <v>0</v>
      </c>
      <c r="AQ3420" s="4">
        <v>0</v>
      </c>
      <c r="AR3420" s="4">
        <v>0</v>
      </c>
      <c r="AS3420" s="4">
        <v>0</v>
      </c>
      <c r="AT3420" s="4">
        <v>0</v>
      </c>
      <c r="AU3420" t="str">
        <f>IF(D3420="","",INDEX([1]DICCIONARIO!$G$21:$H$33,MATCH('DATA NIQ'!D3420,[1]DICCIONARIO!$G$21:$G$33,0),2))</f>
        <v>CHEETOS</v>
      </c>
    </row>
    <row r="3421" spans="1:47" ht="14.45" customHeight="1" x14ac:dyDescent="0.25">
      <c r="A3421" t="s">
        <v>391</v>
      </c>
      <c r="B3421" s="2" t="s">
        <v>349</v>
      </c>
      <c r="C3421" t="s">
        <v>17</v>
      </c>
      <c r="D3421" t="s">
        <v>2</v>
      </c>
      <c r="E3421" t="s">
        <v>360</v>
      </c>
      <c r="G3421" t="s">
        <v>351</v>
      </c>
      <c r="H3421" s="3" t="str">
        <f t="shared" si="53"/>
        <v>INTERIOR - INGGUARNICIONES PARA COPETINPEPSICOCHEETOSCHEETOS MIEDOCompras (KILOS)</v>
      </c>
      <c r="I3421" s="4">
        <v>2.5000000000000001E-2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0</v>
      </c>
      <c r="AH3421" s="4">
        <v>0</v>
      </c>
      <c r="AI3421" s="4">
        <v>0</v>
      </c>
      <c r="AJ3421" s="4">
        <v>0</v>
      </c>
      <c r="AK3421" s="4">
        <v>0</v>
      </c>
      <c r="AL3421" s="4">
        <v>0</v>
      </c>
      <c r="AM3421" s="4">
        <v>0</v>
      </c>
      <c r="AN3421" s="4">
        <v>0</v>
      </c>
      <c r="AO3421" s="4">
        <v>0</v>
      </c>
      <c r="AP3421" s="4">
        <v>0</v>
      </c>
      <c r="AQ3421" s="4">
        <v>0</v>
      </c>
      <c r="AR3421" s="4">
        <v>0</v>
      </c>
      <c r="AS3421" s="4">
        <v>0</v>
      </c>
      <c r="AT3421" s="4">
        <v>0</v>
      </c>
      <c r="AU3421" t="str">
        <f>IF(D3421="","",INDEX([1]DICCIONARIO!$G$21:$H$33,MATCH('DATA NIQ'!D3421,[1]DICCIONARIO!$G$21:$G$33,0),2))</f>
        <v>CHEETOS</v>
      </c>
    </row>
    <row r="3422" spans="1:47" ht="14.45" customHeight="1" x14ac:dyDescent="0.25">
      <c r="A3422" t="s">
        <v>391</v>
      </c>
      <c r="B3422" s="2" t="s">
        <v>349</v>
      </c>
      <c r="C3422" t="s">
        <v>17</v>
      </c>
      <c r="D3422" t="s">
        <v>2</v>
      </c>
      <c r="E3422" t="s">
        <v>360</v>
      </c>
      <c r="G3422" t="s">
        <v>352</v>
      </c>
      <c r="H3422" s="3" t="str">
        <f t="shared" si="53"/>
        <v>INTERIOR - INGGUARNICIONES PARA COPETINPEPSICOCHEETOSCHEETOS MIEDOInventario (KILOS)</v>
      </c>
      <c r="I3422" s="4">
        <v>5.6000000000000001E-2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0</v>
      </c>
      <c r="AH3422" s="4">
        <v>0</v>
      </c>
      <c r="AI3422" s="4">
        <v>0</v>
      </c>
      <c r="AJ3422" s="4">
        <v>0</v>
      </c>
      <c r="AK3422" s="4">
        <v>0</v>
      </c>
      <c r="AL3422" s="4">
        <v>0</v>
      </c>
      <c r="AM3422" s="4">
        <v>0</v>
      </c>
      <c r="AN3422" s="4">
        <v>0</v>
      </c>
      <c r="AO3422" s="4">
        <v>0</v>
      </c>
      <c r="AP3422" s="4">
        <v>0</v>
      </c>
      <c r="AQ3422" s="4">
        <v>0</v>
      </c>
      <c r="AR3422" s="4">
        <v>0</v>
      </c>
      <c r="AS3422" s="4">
        <v>0</v>
      </c>
      <c r="AT3422" s="4">
        <v>0</v>
      </c>
      <c r="AU3422" t="str">
        <f>IF(D3422="","",INDEX([1]DICCIONARIO!$G$21:$H$33,MATCH('DATA NIQ'!D3422,[1]DICCIONARIO!$G$21:$G$33,0),2))</f>
        <v>CHEETOS</v>
      </c>
    </row>
    <row r="3423" spans="1:47" ht="14.45" hidden="1" customHeight="1" x14ac:dyDescent="0.25">
      <c r="A3423" t="s">
        <v>391</v>
      </c>
      <c r="B3423" s="2" t="s">
        <v>349</v>
      </c>
      <c r="C3423" t="s">
        <v>17</v>
      </c>
      <c r="D3423" t="s">
        <v>2</v>
      </c>
      <c r="E3423" t="s">
        <v>360</v>
      </c>
      <c r="G3423" t="s">
        <v>353</v>
      </c>
      <c r="H3423" s="3" t="str">
        <f t="shared" si="53"/>
        <v>INTERIOR - INGGUARNICIONES PARA COPETINPEPSICOCHEETOSCHEETOS MIEDOVtas Valor</v>
      </c>
      <c r="I3423">
        <v>4.2850000000000001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 t="str">
        <f>IF(D3423="","",INDEX([1]DICCIONARIO!$G$21:$H$33,MATCH('DATA NIQ'!D3423,[1]DICCIONARIO!$G$21:$G$33,0),2))</f>
        <v>CHEETOS</v>
      </c>
    </row>
    <row r="3424" spans="1:47" hidden="1" x14ac:dyDescent="0.25">
      <c r="A3424" t="s">
        <v>391</v>
      </c>
      <c r="B3424" s="2" t="s">
        <v>349</v>
      </c>
      <c r="C3424" t="s">
        <v>17</v>
      </c>
      <c r="D3424" t="s">
        <v>2</v>
      </c>
      <c r="E3424" t="s">
        <v>360</v>
      </c>
      <c r="G3424" t="s">
        <v>354</v>
      </c>
      <c r="H3424" s="3" t="str">
        <f t="shared" si="53"/>
        <v>INTERIOR - INGGUARNICIONES PARA COPETINPEPSICOCHEETOSCHEETOS MIEDODist. Num. Tiendas Handling (C)</v>
      </c>
      <c r="I3424" s="1">
        <v>1E-3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  <c r="AK3424" s="1">
        <v>0</v>
      </c>
      <c r="AL3424" s="1">
        <v>0</v>
      </c>
      <c r="AM3424" s="1">
        <v>0</v>
      </c>
      <c r="AN3424" s="1">
        <v>0</v>
      </c>
      <c r="AO3424" s="1">
        <v>0</v>
      </c>
      <c r="AP3424" s="1">
        <v>0</v>
      </c>
      <c r="AQ3424" s="1">
        <v>0</v>
      </c>
      <c r="AR3424" s="1">
        <v>0</v>
      </c>
      <c r="AS3424" s="1">
        <v>0</v>
      </c>
      <c r="AT3424" s="1">
        <v>0</v>
      </c>
      <c r="AU3424" t="str">
        <f>IF(D3424="","",INDEX([1]DICCIONARIO!$G$21:$H$33,MATCH('DATA NIQ'!D3424,[1]DICCIONARIO!$G$21:$G$33,0),2))</f>
        <v>CHEETOS</v>
      </c>
    </row>
    <row r="3425" spans="1:47" ht="14.45" hidden="1" customHeight="1" x14ac:dyDescent="0.25">
      <c r="A3425" t="s">
        <v>391</v>
      </c>
      <c r="B3425" s="2" t="s">
        <v>349</v>
      </c>
      <c r="C3425" t="s">
        <v>17</v>
      </c>
      <c r="D3425" t="s">
        <v>2</v>
      </c>
      <c r="E3425" t="s">
        <v>360</v>
      </c>
      <c r="G3425" t="s">
        <v>355</v>
      </c>
      <c r="H3425" s="3" t="str">
        <f t="shared" si="53"/>
        <v>INTERIOR - INGGUARNICIONES PARA COPETINPEPSICOCHEETOSCHEETOS MIEDODist. Pond. Tiendas Handling</v>
      </c>
      <c r="I3425">
        <v>3.6999999999999998E-2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 t="str">
        <f>IF(D3425="","",INDEX([1]DICCIONARIO!$G$21:$H$33,MATCH('DATA NIQ'!D3425,[1]DICCIONARIO!$G$21:$G$33,0),2))</f>
        <v>CHEETOS</v>
      </c>
    </row>
    <row r="3426" spans="1:47" ht="14.45" hidden="1" customHeight="1" x14ac:dyDescent="0.25">
      <c r="A3426" t="s">
        <v>391</v>
      </c>
      <c r="B3426" s="2" t="s">
        <v>349</v>
      </c>
      <c r="C3426" t="s">
        <v>17</v>
      </c>
      <c r="D3426" t="s">
        <v>2</v>
      </c>
      <c r="E3426" t="s">
        <v>360</v>
      </c>
      <c r="G3426" t="s">
        <v>356</v>
      </c>
      <c r="H3426" s="3" t="str">
        <f t="shared" si="53"/>
        <v>INTERIOR - INGGUARNICIONES PARA COPETINPEPSICOCHEETOSCHEETOS MIEDOPart. de Vtas (KILOS) - Product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 t="str">
        <f>IF(D3426="","",INDEX([1]DICCIONARIO!$G$21:$H$33,MATCH('DATA NIQ'!D3426,[1]DICCIONARIO!$G$21:$G$33,0),2))</f>
        <v>CHEETOS</v>
      </c>
    </row>
    <row r="3427" spans="1:47" ht="14.45" hidden="1" customHeight="1" x14ac:dyDescent="0.25">
      <c r="A3427" t="s">
        <v>391</v>
      </c>
      <c r="B3427" s="2" t="s">
        <v>349</v>
      </c>
      <c r="C3427" t="s">
        <v>17</v>
      </c>
      <c r="D3427" t="s">
        <v>2</v>
      </c>
      <c r="E3427" t="s">
        <v>360</v>
      </c>
      <c r="G3427" t="s">
        <v>357</v>
      </c>
      <c r="H3427" s="3" t="str">
        <f t="shared" si="53"/>
        <v>INTERIOR - INGGUARNICIONES PARA COPETINPEPSICOCHEETOSCHEETOS MIEDOPart. de Vtas Valor - Product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 t="str">
        <f>IF(D3427="","",INDEX([1]DICCIONARIO!$G$21:$H$33,MATCH('DATA NIQ'!D3427,[1]DICCIONARIO!$G$21:$G$33,0),2))</f>
        <v>CHEETOS</v>
      </c>
    </row>
    <row r="3428" spans="1:47" ht="14.45" customHeight="1" x14ac:dyDescent="0.25">
      <c r="A3428" t="s">
        <v>391</v>
      </c>
      <c r="B3428" s="2" t="s">
        <v>349</v>
      </c>
      <c r="C3428" t="s">
        <v>17</v>
      </c>
      <c r="D3428" t="s">
        <v>2</v>
      </c>
      <c r="E3428" t="s">
        <v>360</v>
      </c>
      <c r="F3428" t="s">
        <v>23</v>
      </c>
      <c r="G3428" t="s">
        <v>350</v>
      </c>
      <c r="H3428" s="3" t="str">
        <f t="shared" si="53"/>
        <v>INTERIOR - INGGUARNICIONES PARA COPETINPEPSICOCHEETOSCHEETOS MIEDO41 A 60Vtas (KILOS)</v>
      </c>
      <c r="I3428" s="4">
        <v>1.2999999999999999E-2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  <c r="S3428" s="4">
        <v>0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0</v>
      </c>
      <c r="AH3428" s="4">
        <v>0</v>
      </c>
      <c r="AI3428" s="4">
        <v>0</v>
      </c>
      <c r="AJ3428" s="4">
        <v>0</v>
      </c>
      <c r="AK3428" s="4">
        <v>0</v>
      </c>
      <c r="AL3428" s="4">
        <v>0</v>
      </c>
      <c r="AM3428" s="4">
        <v>0</v>
      </c>
      <c r="AN3428" s="4">
        <v>0</v>
      </c>
      <c r="AO3428" s="4">
        <v>0</v>
      </c>
      <c r="AP3428" s="4">
        <v>0</v>
      </c>
      <c r="AQ3428" s="4">
        <v>0</v>
      </c>
      <c r="AR3428" s="4">
        <v>0</v>
      </c>
      <c r="AS3428" s="4">
        <v>0</v>
      </c>
      <c r="AT3428" s="4">
        <v>0</v>
      </c>
      <c r="AU3428" t="str">
        <f>IF(D3428="","",INDEX([1]DICCIONARIO!$G$21:$H$33,MATCH('DATA NIQ'!D3428,[1]DICCIONARIO!$G$21:$G$33,0),2))</f>
        <v>CHEETOS</v>
      </c>
    </row>
    <row r="3429" spans="1:47" ht="14.45" customHeight="1" x14ac:dyDescent="0.25">
      <c r="A3429" t="s">
        <v>391</v>
      </c>
      <c r="B3429" s="2" t="s">
        <v>349</v>
      </c>
      <c r="C3429" t="s">
        <v>17</v>
      </c>
      <c r="D3429" t="s">
        <v>2</v>
      </c>
      <c r="E3429" t="s">
        <v>360</v>
      </c>
      <c r="F3429" t="s">
        <v>23</v>
      </c>
      <c r="G3429" t="s">
        <v>351</v>
      </c>
      <c r="H3429" s="3" t="str">
        <f t="shared" si="53"/>
        <v>INTERIOR - INGGUARNICIONES PARA COPETINPEPSICOCHEETOSCHEETOS MIEDO41 A 60Compras (KILOS)</v>
      </c>
      <c r="I3429" s="4">
        <v>2.5000000000000001E-2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0</v>
      </c>
      <c r="AH3429" s="4">
        <v>0</v>
      </c>
      <c r="AI3429" s="4">
        <v>0</v>
      </c>
      <c r="AJ3429" s="4">
        <v>0</v>
      </c>
      <c r="AK3429" s="4">
        <v>0</v>
      </c>
      <c r="AL3429" s="4">
        <v>0</v>
      </c>
      <c r="AM3429" s="4">
        <v>0</v>
      </c>
      <c r="AN3429" s="4">
        <v>0</v>
      </c>
      <c r="AO3429" s="4">
        <v>0</v>
      </c>
      <c r="AP3429" s="4">
        <v>0</v>
      </c>
      <c r="AQ3429" s="4">
        <v>0</v>
      </c>
      <c r="AR3429" s="4">
        <v>0</v>
      </c>
      <c r="AS3429" s="4">
        <v>0</v>
      </c>
      <c r="AT3429" s="4">
        <v>0</v>
      </c>
      <c r="AU3429" t="str">
        <f>IF(D3429="","",INDEX([1]DICCIONARIO!$G$21:$H$33,MATCH('DATA NIQ'!D3429,[1]DICCIONARIO!$G$21:$G$33,0),2))</f>
        <v>CHEETOS</v>
      </c>
    </row>
    <row r="3430" spans="1:47" ht="14.45" customHeight="1" x14ac:dyDescent="0.25">
      <c r="A3430" t="s">
        <v>391</v>
      </c>
      <c r="B3430" s="2" t="s">
        <v>349</v>
      </c>
      <c r="C3430" t="s">
        <v>17</v>
      </c>
      <c r="D3430" t="s">
        <v>2</v>
      </c>
      <c r="E3430" t="s">
        <v>360</v>
      </c>
      <c r="F3430" t="s">
        <v>23</v>
      </c>
      <c r="G3430" t="s">
        <v>352</v>
      </c>
      <c r="H3430" s="3" t="str">
        <f t="shared" si="53"/>
        <v>INTERIOR - INGGUARNICIONES PARA COPETINPEPSICOCHEETOSCHEETOS MIEDO41 A 60Inventario (KILOS)</v>
      </c>
      <c r="I3430" s="4">
        <v>5.6000000000000001E-2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0</v>
      </c>
      <c r="AH3430" s="4">
        <v>0</v>
      </c>
      <c r="AI3430" s="4">
        <v>0</v>
      </c>
      <c r="AJ3430" s="4">
        <v>0</v>
      </c>
      <c r="AK3430" s="4">
        <v>0</v>
      </c>
      <c r="AL3430" s="4">
        <v>0</v>
      </c>
      <c r="AM3430" s="4">
        <v>0</v>
      </c>
      <c r="AN3430" s="4">
        <v>0</v>
      </c>
      <c r="AO3430" s="4">
        <v>0</v>
      </c>
      <c r="AP3430" s="4">
        <v>0</v>
      </c>
      <c r="AQ3430" s="4">
        <v>0</v>
      </c>
      <c r="AR3430" s="4">
        <v>0</v>
      </c>
      <c r="AS3430" s="4">
        <v>0</v>
      </c>
      <c r="AT3430" s="4">
        <v>0</v>
      </c>
      <c r="AU3430" t="str">
        <f>IF(D3430="","",INDEX([1]DICCIONARIO!$G$21:$H$33,MATCH('DATA NIQ'!D3430,[1]DICCIONARIO!$G$21:$G$33,0),2))</f>
        <v>CHEETOS</v>
      </c>
    </row>
    <row r="3431" spans="1:47" ht="14.45" hidden="1" customHeight="1" x14ac:dyDescent="0.25">
      <c r="A3431" t="s">
        <v>391</v>
      </c>
      <c r="B3431" s="2" t="s">
        <v>349</v>
      </c>
      <c r="C3431" t="s">
        <v>17</v>
      </c>
      <c r="D3431" t="s">
        <v>2</v>
      </c>
      <c r="E3431" t="s">
        <v>360</v>
      </c>
      <c r="F3431" t="s">
        <v>23</v>
      </c>
      <c r="G3431" t="s">
        <v>353</v>
      </c>
      <c r="H3431" s="3" t="str">
        <f t="shared" si="53"/>
        <v>INTERIOR - INGGUARNICIONES PARA COPETINPEPSICOCHEETOSCHEETOS MIEDO41 A 60Vtas Valor</v>
      </c>
      <c r="I3431">
        <v>4.2850000000000001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 t="str">
        <f>IF(D3431="","",INDEX([1]DICCIONARIO!$G$21:$H$33,MATCH('DATA NIQ'!D3431,[1]DICCIONARIO!$G$21:$G$33,0),2))</f>
        <v>CHEETOS</v>
      </c>
    </row>
    <row r="3432" spans="1:47" hidden="1" x14ac:dyDescent="0.25">
      <c r="A3432" t="s">
        <v>391</v>
      </c>
      <c r="B3432" s="2" t="s">
        <v>349</v>
      </c>
      <c r="C3432" t="s">
        <v>17</v>
      </c>
      <c r="D3432" t="s">
        <v>2</v>
      </c>
      <c r="E3432" t="s">
        <v>360</v>
      </c>
      <c r="F3432" t="s">
        <v>23</v>
      </c>
      <c r="G3432" t="s">
        <v>354</v>
      </c>
      <c r="H3432" s="3" t="str">
        <f t="shared" si="53"/>
        <v>INTERIOR - INGGUARNICIONES PARA COPETINPEPSICOCHEETOSCHEETOS MIEDO41 A 60Dist. Num. Tiendas Handling (C)</v>
      </c>
      <c r="I3432" s="1">
        <v>1E-3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  <c r="AJ3432" s="1">
        <v>0</v>
      </c>
      <c r="AK3432" s="1">
        <v>0</v>
      </c>
      <c r="AL3432" s="1">
        <v>0</v>
      </c>
      <c r="AM3432" s="1">
        <v>0</v>
      </c>
      <c r="AN3432" s="1">
        <v>0</v>
      </c>
      <c r="AO3432" s="1">
        <v>0</v>
      </c>
      <c r="AP3432" s="1">
        <v>0</v>
      </c>
      <c r="AQ3432" s="1">
        <v>0</v>
      </c>
      <c r="AR3432" s="1">
        <v>0</v>
      </c>
      <c r="AS3432" s="1">
        <v>0</v>
      </c>
      <c r="AT3432" s="1">
        <v>0</v>
      </c>
      <c r="AU3432" t="str">
        <f>IF(D3432="","",INDEX([1]DICCIONARIO!$G$21:$H$33,MATCH('DATA NIQ'!D3432,[1]DICCIONARIO!$G$21:$G$33,0),2))</f>
        <v>CHEETOS</v>
      </c>
    </row>
    <row r="3433" spans="1:47" ht="14.45" hidden="1" customHeight="1" x14ac:dyDescent="0.25">
      <c r="A3433" t="s">
        <v>391</v>
      </c>
      <c r="B3433" s="2" t="s">
        <v>349</v>
      </c>
      <c r="C3433" t="s">
        <v>17</v>
      </c>
      <c r="D3433" t="s">
        <v>2</v>
      </c>
      <c r="E3433" t="s">
        <v>360</v>
      </c>
      <c r="F3433" t="s">
        <v>23</v>
      </c>
      <c r="G3433" t="s">
        <v>355</v>
      </c>
      <c r="H3433" s="3" t="str">
        <f t="shared" si="53"/>
        <v>INTERIOR - INGGUARNICIONES PARA COPETINPEPSICOCHEETOSCHEETOS MIEDO41 A 60Dist. Pond. Tiendas Handling</v>
      </c>
      <c r="I3433">
        <v>3.6999999999999998E-2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 t="str">
        <f>IF(D3433="","",INDEX([1]DICCIONARIO!$G$21:$H$33,MATCH('DATA NIQ'!D3433,[1]DICCIONARIO!$G$21:$G$33,0),2))</f>
        <v>CHEETOS</v>
      </c>
    </row>
    <row r="3434" spans="1:47" ht="14.45" hidden="1" customHeight="1" x14ac:dyDescent="0.25">
      <c r="A3434" t="s">
        <v>391</v>
      </c>
      <c r="B3434" s="2" t="s">
        <v>349</v>
      </c>
      <c r="C3434" t="s">
        <v>17</v>
      </c>
      <c r="D3434" t="s">
        <v>2</v>
      </c>
      <c r="E3434" t="s">
        <v>360</v>
      </c>
      <c r="F3434" t="s">
        <v>23</v>
      </c>
      <c r="G3434" t="s">
        <v>356</v>
      </c>
      <c r="H3434" s="3" t="str">
        <f t="shared" si="53"/>
        <v>INTERIOR - INGGUARNICIONES PARA COPETINPEPSICOCHEETOSCHEETOS MIEDO41 A 60Part. de Vtas (KILOS) - Product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 t="str">
        <f>IF(D3434="","",INDEX([1]DICCIONARIO!$G$21:$H$33,MATCH('DATA NIQ'!D3434,[1]DICCIONARIO!$G$21:$G$33,0),2))</f>
        <v>CHEETOS</v>
      </c>
    </row>
    <row r="3435" spans="1:47" ht="14.45" hidden="1" customHeight="1" x14ac:dyDescent="0.25">
      <c r="A3435" t="s">
        <v>391</v>
      </c>
      <c r="B3435" s="2" t="s">
        <v>349</v>
      </c>
      <c r="C3435" t="s">
        <v>17</v>
      </c>
      <c r="D3435" t="s">
        <v>2</v>
      </c>
      <c r="E3435" t="s">
        <v>360</v>
      </c>
      <c r="F3435" t="s">
        <v>23</v>
      </c>
      <c r="G3435" t="s">
        <v>357</v>
      </c>
      <c r="H3435" s="3" t="str">
        <f t="shared" si="53"/>
        <v>INTERIOR - INGGUARNICIONES PARA COPETINPEPSICOCHEETOSCHEETOS MIEDO41 A 60Part. de Vtas Valor - Product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 t="str">
        <f>IF(D3435="","",INDEX([1]DICCIONARIO!$G$21:$H$33,MATCH('DATA NIQ'!D3435,[1]DICCIONARIO!$G$21:$G$33,0),2))</f>
        <v>CHEETOS</v>
      </c>
    </row>
    <row r="3436" spans="1:47" ht="14.45" customHeight="1" x14ac:dyDescent="0.25">
      <c r="A3436" t="s">
        <v>391</v>
      </c>
      <c r="B3436" s="2" t="s">
        <v>349</v>
      </c>
      <c r="C3436" t="s">
        <v>17</v>
      </c>
      <c r="D3436" t="s">
        <v>2</v>
      </c>
      <c r="E3436" t="s">
        <v>361</v>
      </c>
      <c r="G3436" t="s">
        <v>350</v>
      </c>
      <c r="H3436" s="3" t="str">
        <f t="shared" si="53"/>
        <v>INTERIOR - INGGUARNICIONES PARA COPETINPEPSICOCHEETOSCHEETOS TORBELLINOVtas (KILOS)</v>
      </c>
      <c r="I3436" s="4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0</v>
      </c>
      <c r="AH3436" s="4">
        <v>0</v>
      </c>
      <c r="AI3436" s="4">
        <v>0</v>
      </c>
      <c r="AJ3436" s="4">
        <v>0</v>
      </c>
      <c r="AK3436" s="4">
        <v>0</v>
      </c>
      <c r="AL3436" s="4">
        <v>0</v>
      </c>
      <c r="AM3436" s="4">
        <v>0</v>
      </c>
      <c r="AN3436" s="4">
        <v>6.6000000000000003E-2</v>
      </c>
      <c r="AO3436" s="4">
        <v>0</v>
      </c>
      <c r="AP3436" s="4">
        <v>0</v>
      </c>
      <c r="AQ3436" s="4">
        <v>0</v>
      </c>
      <c r="AR3436" s="4">
        <v>0</v>
      </c>
      <c r="AS3436" s="4">
        <v>0</v>
      </c>
      <c r="AT3436" s="4">
        <v>0</v>
      </c>
      <c r="AU3436" t="str">
        <f>IF(D3436="","",INDEX([1]DICCIONARIO!$G$21:$H$33,MATCH('DATA NIQ'!D3436,[1]DICCIONARIO!$G$21:$G$33,0),2))</f>
        <v>CHEETOS</v>
      </c>
    </row>
    <row r="3437" spans="1:47" ht="14.45" customHeight="1" x14ac:dyDescent="0.25">
      <c r="A3437" t="s">
        <v>391</v>
      </c>
      <c r="B3437" s="2" t="s">
        <v>349</v>
      </c>
      <c r="C3437" t="s">
        <v>17</v>
      </c>
      <c r="D3437" t="s">
        <v>2</v>
      </c>
      <c r="E3437" t="s">
        <v>361</v>
      </c>
      <c r="G3437" t="s">
        <v>351</v>
      </c>
      <c r="H3437" s="3" t="str">
        <f t="shared" si="53"/>
        <v>INTERIOR - INGGUARNICIONES PARA COPETINPEPSICOCHEETOSCHEETOS TORBELLINOCompras (KILOS)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0</v>
      </c>
      <c r="AH3437" s="4">
        <v>0</v>
      </c>
      <c r="AI3437" s="4">
        <v>0</v>
      </c>
      <c r="AJ3437" s="4">
        <v>0</v>
      </c>
      <c r="AK3437" s="4">
        <v>0</v>
      </c>
      <c r="AL3437" s="4">
        <v>0</v>
      </c>
      <c r="AM3437" s="4">
        <v>0</v>
      </c>
      <c r="AN3437" s="4">
        <v>0</v>
      </c>
      <c r="AO3437" s="4">
        <v>0</v>
      </c>
      <c r="AP3437" s="4">
        <v>0</v>
      </c>
      <c r="AQ3437" s="4">
        <v>0</v>
      </c>
      <c r="AR3437" s="4">
        <v>0</v>
      </c>
      <c r="AS3437" s="4">
        <v>0</v>
      </c>
      <c r="AT3437" s="4">
        <v>0</v>
      </c>
      <c r="AU3437" t="str">
        <f>IF(D3437="","",INDEX([1]DICCIONARIO!$G$21:$H$33,MATCH('DATA NIQ'!D3437,[1]DICCIONARIO!$G$21:$G$33,0),2))</f>
        <v>CHEETOS</v>
      </c>
    </row>
    <row r="3438" spans="1:47" ht="14.45" customHeight="1" x14ac:dyDescent="0.25">
      <c r="A3438" t="s">
        <v>391</v>
      </c>
      <c r="B3438" s="2" t="s">
        <v>349</v>
      </c>
      <c r="C3438" t="s">
        <v>17</v>
      </c>
      <c r="D3438" t="s">
        <v>2</v>
      </c>
      <c r="E3438" t="s">
        <v>361</v>
      </c>
      <c r="G3438" t="s">
        <v>352</v>
      </c>
      <c r="H3438" s="3" t="str">
        <f t="shared" si="53"/>
        <v>INTERIOR - INGGUARNICIONES PARA COPETINPEPSICOCHEETOSCHEETOS TORBELLINOInventario (KILOS)</v>
      </c>
      <c r="I3438" s="4">
        <v>0</v>
      </c>
      <c r="J3438" s="4">
        <v>0</v>
      </c>
      <c r="K3438" s="4">
        <v>0</v>
      </c>
      <c r="L3438" s="4">
        <v>0</v>
      </c>
      <c r="M3438" s="4">
        <v>0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0</v>
      </c>
      <c r="AH3438" s="4">
        <v>0</v>
      </c>
      <c r="AI3438" s="4">
        <v>0</v>
      </c>
      <c r="AJ3438" s="4">
        <v>0</v>
      </c>
      <c r="AK3438" s="4">
        <v>0</v>
      </c>
      <c r="AL3438" s="4">
        <v>0</v>
      </c>
      <c r="AM3438" s="4">
        <v>0</v>
      </c>
      <c r="AN3438" s="4">
        <v>0</v>
      </c>
      <c r="AO3438" s="4">
        <v>0</v>
      </c>
      <c r="AP3438" s="4">
        <v>0</v>
      </c>
      <c r="AQ3438" s="4">
        <v>0</v>
      </c>
      <c r="AR3438" s="4">
        <v>0</v>
      </c>
      <c r="AS3438" s="4">
        <v>0</v>
      </c>
      <c r="AT3438" s="4">
        <v>0</v>
      </c>
      <c r="AU3438" t="str">
        <f>IF(D3438="","",INDEX([1]DICCIONARIO!$G$21:$H$33,MATCH('DATA NIQ'!D3438,[1]DICCIONARIO!$G$21:$G$33,0),2))</f>
        <v>CHEETOS</v>
      </c>
    </row>
    <row r="3439" spans="1:47" ht="14.45" hidden="1" customHeight="1" x14ac:dyDescent="0.25">
      <c r="A3439" t="s">
        <v>391</v>
      </c>
      <c r="B3439" s="2" t="s">
        <v>349</v>
      </c>
      <c r="C3439" t="s">
        <v>17</v>
      </c>
      <c r="D3439" t="s">
        <v>2</v>
      </c>
      <c r="E3439" t="s">
        <v>361</v>
      </c>
      <c r="G3439" t="s">
        <v>353</v>
      </c>
      <c r="H3439" s="3" t="str">
        <f t="shared" si="53"/>
        <v>INTERIOR - INGGUARNICIONES PARA COPETINPEPSICOCHEETOSCHEETOS TORBELLINOVtas Valor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51.99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 t="str">
        <f>IF(D3439="","",INDEX([1]DICCIONARIO!$G$21:$H$33,MATCH('DATA NIQ'!D3439,[1]DICCIONARIO!$G$21:$G$33,0),2))</f>
        <v>CHEETOS</v>
      </c>
    </row>
    <row r="3440" spans="1:47" hidden="1" x14ac:dyDescent="0.25">
      <c r="A3440" t="s">
        <v>391</v>
      </c>
      <c r="B3440" s="2" t="s">
        <v>349</v>
      </c>
      <c r="C3440" t="s">
        <v>17</v>
      </c>
      <c r="D3440" t="s">
        <v>2</v>
      </c>
      <c r="E3440" t="s">
        <v>361</v>
      </c>
      <c r="G3440" t="s">
        <v>354</v>
      </c>
      <c r="H3440" s="3" t="str">
        <f t="shared" si="53"/>
        <v>INTERIOR - INGGUARNICIONES PARA COPETINPEPSICOCHEETOSCHEETOS TORBELLINODist. Num. Tiendas Handling (C)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  <c r="AK3440" s="1">
        <v>0</v>
      </c>
      <c r="AL3440" s="1">
        <v>0</v>
      </c>
      <c r="AM3440" s="1">
        <v>0</v>
      </c>
      <c r="AN3440" s="1">
        <v>1E-3</v>
      </c>
      <c r="AO3440" s="1">
        <v>0</v>
      </c>
      <c r="AP3440" s="1">
        <v>0</v>
      </c>
      <c r="AQ3440" s="1">
        <v>0</v>
      </c>
      <c r="AR3440" s="1">
        <v>0</v>
      </c>
      <c r="AS3440" s="1">
        <v>0</v>
      </c>
      <c r="AT3440" s="1">
        <v>0</v>
      </c>
      <c r="AU3440" t="str">
        <f>IF(D3440="","",INDEX([1]DICCIONARIO!$G$21:$H$33,MATCH('DATA NIQ'!D3440,[1]DICCIONARIO!$G$21:$G$33,0),2))</f>
        <v>CHEETOS</v>
      </c>
    </row>
    <row r="3441" spans="1:47" ht="14.45" hidden="1" customHeight="1" x14ac:dyDescent="0.25">
      <c r="A3441" t="s">
        <v>391</v>
      </c>
      <c r="B3441" s="2" t="s">
        <v>349</v>
      </c>
      <c r="C3441" t="s">
        <v>17</v>
      </c>
      <c r="D3441" t="s">
        <v>2</v>
      </c>
      <c r="E3441" t="s">
        <v>361</v>
      </c>
      <c r="G3441" t="s">
        <v>355</v>
      </c>
      <c r="H3441" s="3" t="str">
        <f t="shared" si="53"/>
        <v>INTERIOR - INGGUARNICIONES PARA COPETINPEPSICOCHEETOSCHEETOS TORBELLINODist. Pond. Tiendas Handling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8.0000000000000002E-3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 t="str">
        <f>IF(D3441="","",INDEX([1]DICCIONARIO!$G$21:$H$33,MATCH('DATA NIQ'!D3441,[1]DICCIONARIO!$G$21:$G$33,0),2))</f>
        <v>CHEETOS</v>
      </c>
    </row>
    <row r="3442" spans="1:47" ht="14.45" hidden="1" customHeight="1" x14ac:dyDescent="0.25">
      <c r="A3442" t="s">
        <v>391</v>
      </c>
      <c r="B3442" s="2" t="s">
        <v>349</v>
      </c>
      <c r="C3442" t="s">
        <v>17</v>
      </c>
      <c r="D3442" t="s">
        <v>2</v>
      </c>
      <c r="E3442" t="s">
        <v>361</v>
      </c>
      <c r="G3442" t="s">
        <v>356</v>
      </c>
      <c r="H3442" s="3" t="str">
        <f t="shared" si="53"/>
        <v>INTERIOR - INGGUARNICIONES PARA COPETINPEPSICOCHEETOSCHEETOS TORBELLINOPart. de Vtas (KILOS) - Product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 t="str">
        <f>IF(D3442="","",INDEX([1]DICCIONARIO!$G$21:$H$33,MATCH('DATA NIQ'!D3442,[1]DICCIONARIO!$G$21:$G$33,0),2))</f>
        <v>CHEETOS</v>
      </c>
    </row>
    <row r="3443" spans="1:47" ht="14.45" hidden="1" customHeight="1" x14ac:dyDescent="0.25">
      <c r="A3443" t="s">
        <v>391</v>
      </c>
      <c r="B3443" s="2" t="s">
        <v>349</v>
      </c>
      <c r="C3443" t="s">
        <v>17</v>
      </c>
      <c r="D3443" t="s">
        <v>2</v>
      </c>
      <c r="E3443" t="s">
        <v>361</v>
      </c>
      <c r="G3443" t="s">
        <v>357</v>
      </c>
      <c r="H3443" s="3" t="str">
        <f t="shared" si="53"/>
        <v>INTERIOR - INGGUARNICIONES PARA COPETINPEPSICOCHEETOSCHEETOS TORBELLINOPart. de Vtas Valor - Product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 t="str">
        <f>IF(D3443="","",INDEX([1]DICCIONARIO!$G$21:$H$33,MATCH('DATA NIQ'!D3443,[1]DICCIONARIO!$G$21:$G$33,0),2))</f>
        <v>CHEETOS</v>
      </c>
    </row>
    <row r="3444" spans="1:47" ht="14.45" customHeight="1" x14ac:dyDescent="0.25">
      <c r="A3444" t="s">
        <v>391</v>
      </c>
      <c r="B3444" s="2" t="s">
        <v>349</v>
      </c>
      <c r="C3444" t="s">
        <v>17</v>
      </c>
      <c r="D3444" t="s">
        <v>2</v>
      </c>
      <c r="E3444" t="s">
        <v>361</v>
      </c>
      <c r="F3444" t="s">
        <v>25</v>
      </c>
      <c r="G3444" t="s">
        <v>350</v>
      </c>
      <c r="H3444" s="3" t="str">
        <f t="shared" si="53"/>
        <v>INTERIOR - INGGUARNICIONES PARA COPETINPEPSICOCHEETOSCHEETOS TORBELLINO61 A 120Vtas (KILOS)</v>
      </c>
      <c r="I3444" s="4">
        <v>0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0</v>
      </c>
      <c r="AH3444" s="4">
        <v>0</v>
      </c>
      <c r="AI3444" s="4">
        <v>0</v>
      </c>
      <c r="AJ3444" s="4">
        <v>0</v>
      </c>
      <c r="AK3444" s="4">
        <v>0</v>
      </c>
      <c r="AL3444" s="4">
        <v>0</v>
      </c>
      <c r="AM3444" s="4">
        <v>0</v>
      </c>
      <c r="AN3444" s="4">
        <v>6.6000000000000003E-2</v>
      </c>
      <c r="AO3444" s="4">
        <v>0</v>
      </c>
      <c r="AP3444" s="4">
        <v>0</v>
      </c>
      <c r="AQ3444" s="4">
        <v>0</v>
      </c>
      <c r="AR3444" s="4">
        <v>0</v>
      </c>
      <c r="AS3444" s="4">
        <v>0</v>
      </c>
      <c r="AT3444" s="4">
        <v>0</v>
      </c>
      <c r="AU3444" t="str">
        <f>IF(D3444="","",INDEX([1]DICCIONARIO!$G$21:$H$33,MATCH('DATA NIQ'!D3444,[1]DICCIONARIO!$G$21:$G$33,0),2))</f>
        <v>CHEETOS</v>
      </c>
    </row>
    <row r="3445" spans="1:47" ht="14.45" customHeight="1" x14ac:dyDescent="0.25">
      <c r="A3445" t="s">
        <v>391</v>
      </c>
      <c r="B3445" s="2" t="s">
        <v>349</v>
      </c>
      <c r="C3445" t="s">
        <v>17</v>
      </c>
      <c r="D3445" t="s">
        <v>2</v>
      </c>
      <c r="E3445" t="s">
        <v>361</v>
      </c>
      <c r="F3445" t="s">
        <v>25</v>
      </c>
      <c r="G3445" t="s">
        <v>351</v>
      </c>
      <c r="H3445" s="3" t="str">
        <f t="shared" si="53"/>
        <v>INTERIOR - INGGUARNICIONES PARA COPETINPEPSICOCHEETOSCHEETOS TORBELLINO61 A 120Compras (KILOS)</v>
      </c>
      <c r="I3445" s="4">
        <v>0</v>
      </c>
      <c r="J3445" s="4">
        <v>0</v>
      </c>
      <c r="K3445" s="4">
        <v>0</v>
      </c>
      <c r="L3445" s="4">
        <v>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0</v>
      </c>
      <c r="AH3445" s="4">
        <v>0</v>
      </c>
      <c r="AI3445" s="4">
        <v>0</v>
      </c>
      <c r="AJ3445" s="4">
        <v>0</v>
      </c>
      <c r="AK3445" s="4">
        <v>0</v>
      </c>
      <c r="AL3445" s="4">
        <v>0</v>
      </c>
      <c r="AM3445" s="4">
        <v>0</v>
      </c>
      <c r="AN3445" s="4">
        <v>0</v>
      </c>
      <c r="AO3445" s="4">
        <v>0</v>
      </c>
      <c r="AP3445" s="4">
        <v>0</v>
      </c>
      <c r="AQ3445" s="4">
        <v>0</v>
      </c>
      <c r="AR3445" s="4">
        <v>0</v>
      </c>
      <c r="AS3445" s="4">
        <v>0</v>
      </c>
      <c r="AT3445" s="4">
        <v>0</v>
      </c>
      <c r="AU3445" t="str">
        <f>IF(D3445="","",INDEX([1]DICCIONARIO!$G$21:$H$33,MATCH('DATA NIQ'!D3445,[1]DICCIONARIO!$G$21:$G$33,0),2))</f>
        <v>CHEETOS</v>
      </c>
    </row>
    <row r="3446" spans="1:47" ht="14.45" customHeight="1" x14ac:dyDescent="0.25">
      <c r="A3446" t="s">
        <v>391</v>
      </c>
      <c r="B3446" s="2" t="s">
        <v>349</v>
      </c>
      <c r="C3446" t="s">
        <v>17</v>
      </c>
      <c r="D3446" t="s">
        <v>2</v>
      </c>
      <c r="E3446" t="s">
        <v>361</v>
      </c>
      <c r="F3446" t="s">
        <v>25</v>
      </c>
      <c r="G3446" t="s">
        <v>352</v>
      </c>
      <c r="H3446" s="3" t="str">
        <f t="shared" si="53"/>
        <v>INTERIOR - INGGUARNICIONES PARA COPETINPEPSICOCHEETOSCHEETOS TORBELLINO61 A 120Inventario (KILOS)</v>
      </c>
      <c r="I3446" s="4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0</v>
      </c>
      <c r="AH3446" s="4">
        <v>0</v>
      </c>
      <c r="AI3446" s="4">
        <v>0</v>
      </c>
      <c r="AJ3446" s="4">
        <v>0</v>
      </c>
      <c r="AK3446" s="4">
        <v>0</v>
      </c>
      <c r="AL3446" s="4">
        <v>0</v>
      </c>
      <c r="AM3446" s="4">
        <v>0</v>
      </c>
      <c r="AN3446" s="4">
        <v>0</v>
      </c>
      <c r="AO3446" s="4">
        <v>0</v>
      </c>
      <c r="AP3446" s="4">
        <v>0</v>
      </c>
      <c r="AQ3446" s="4">
        <v>0</v>
      </c>
      <c r="AR3446" s="4">
        <v>0</v>
      </c>
      <c r="AS3446" s="4">
        <v>0</v>
      </c>
      <c r="AT3446" s="4">
        <v>0</v>
      </c>
      <c r="AU3446" t="str">
        <f>IF(D3446="","",INDEX([1]DICCIONARIO!$G$21:$H$33,MATCH('DATA NIQ'!D3446,[1]DICCIONARIO!$G$21:$G$33,0),2))</f>
        <v>CHEETOS</v>
      </c>
    </row>
    <row r="3447" spans="1:47" ht="14.45" hidden="1" customHeight="1" x14ac:dyDescent="0.25">
      <c r="A3447" t="s">
        <v>391</v>
      </c>
      <c r="B3447" s="2" t="s">
        <v>349</v>
      </c>
      <c r="C3447" t="s">
        <v>17</v>
      </c>
      <c r="D3447" t="s">
        <v>2</v>
      </c>
      <c r="E3447" t="s">
        <v>361</v>
      </c>
      <c r="F3447" t="s">
        <v>25</v>
      </c>
      <c r="G3447" t="s">
        <v>353</v>
      </c>
      <c r="H3447" s="3" t="str">
        <f t="shared" si="53"/>
        <v>INTERIOR - INGGUARNICIONES PARA COPETINPEPSICOCHEETOSCHEETOS TORBELLINO61 A 120Vtas Valor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51.99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 t="str">
        <f>IF(D3447="","",INDEX([1]DICCIONARIO!$G$21:$H$33,MATCH('DATA NIQ'!D3447,[1]DICCIONARIO!$G$21:$G$33,0),2))</f>
        <v>CHEETOS</v>
      </c>
    </row>
    <row r="3448" spans="1:47" hidden="1" x14ac:dyDescent="0.25">
      <c r="A3448" t="s">
        <v>391</v>
      </c>
      <c r="B3448" s="2" t="s">
        <v>349</v>
      </c>
      <c r="C3448" t="s">
        <v>17</v>
      </c>
      <c r="D3448" t="s">
        <v>2</v>
      </c>
      <c r="E3448" t="s">
        <v>361</v>
      </c>
      <c r="F3448" t="s">
        <v>25</v>
      </c>
      <c r="G3448" t="s">
        <v>354</v>
      </c>
      <c r="H3448" s="3" t="str">
        <f t="shared" si="53"/>
        <v>INTERIOR - INGGUARNICIONES PARA COPETINPEPSICOCHEETOSCHEETOS TORBELLINO61 A 120Dist. Num. Tiendas Handling (C)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  <c r="AJ3448" s="1">
        <v>0</v>
      </c>
      <c r="AK3448" s="1">
        <v>0</v>
      </c>
      <c r="AL3448" s="1">
        <v>0</v>
      </c>
      <c r="AM3448" s="1">
        <v>0</v>
      </c>
      <c r="AN3448" s="1">
        <v>1E-3</v>
      </c>
      <c r="AO3448" s="1">
        <v>0</v>
      </c>
      <c r="AP3448" s="1">
        <v>0</v>
      </c>
      <c r="AQ3448" s="1">
        <v>0</v>
      </c>
      <c r="AR3448" s="1">
        <v>0</v>
      </c>
      <c r="AS3448" s="1">
        <v>0</v>
      </c>
      <c r="AT3448" s="1">
        <v>0</v>
      </c>
      <c r="AU3448" t="str">
        <f>IF(D3448="","",INDEX([1]DICCIONARIO!$G$21:$H$33,MATCH('DATA NIQ'!D3448,[1]DICCIONARIO!$G$21:$G$33,0),2))</f>
        <v>CHEETOS</v>
      </c>
    </row>
    <row r="3449" spans="1:47" ht="14.45" hidden="1" customHeight="1" x14ac:dyDescent="0.25">
      <c r="A3449" t="s">
        <v>391</v>
      </c>
      <c r="B3449" s="2" t="s">
        <v>349</v>
      </c>
      <c r="C3449" t="s">
        <v>17</v>
      </c>
      <c r="D3449" t="s">
        <v>2</v>
      </c>
      <c r="E3449" t="s">
        <v>361</v>
      </c>
      <c r="F3449" t="s">
        <v>25</v>
      </c>
      <c r="G3449" t="s">
        <v>355</v>
      </c>
      <c r="H3449" s="3" t="str">
        <f t="shared" si="53"/>
        <v>INTERIOR - INGGUARNICIONES PARA COPETINPEPSICOCHEETOSCHEETOS TORBELLINO61 A 120Dist. Pond. Tiendas Handling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8.0000000000000002E-3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 t="str">
        <f>IF(D3449="","",INDEX([1]DICCIONARIO!$G$21:$H$33,MATCH('DATA NIQ'!D3449,[1]DICCIONARIO!$G$21:$G$33,0),2))</f>
        <v>CHEETOS</v>
      </c>
    </row>
    <row r="3450" spans="1:47" ht="14.45" hidden="1" customHeight="1" x14ac:dyDescent="0.25">
      <c r="A3450" t="s">
        <v>391</v>
      </c>
      <c r="B3450" s="2" t="s">
        <v>349</v>
      </c>
      <c r="C3450" t="s">
        <v>17</v>
      </c>
      <c r="D3450" t="s">
        <v>2</v>
      </c>
      <c r="E3450" t="s">
        <v>361</v>
      </c>
      <c r="F3450" t="s">
        <v>25</v>
      </c>
      <c r="G3450" t="s">
        <v>356</v>
      </c>
      <c r="H3450" s="3" t="str">
        <f t="shared" si="53"/>
        <v>INTERIOR - INGGUARNICIONES PARA COPETINPEPSICOCHEETOSCHEETOS TORBELLINO61 A 120Part. de Vtas (KILOS) - Product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 t="str">
        <f>IF(D3450="","",INDEX([1]DICCIONARIO!$G$21:$H$33,MATCH('DATA NIQ'!D3450,[1]DICCIONARIO!$G$21:$G$33,0),2))</f>
        <v>CHEETOS</v>
      </c>
    </row>
    <row r="3451" spans="1:47" ht="14.45" hidden="1" customHeight="1" x14ac:dyDescent="0.25">
      <c r="A3451" t="s">
        <v>391</v>
      </c>
      <c r="B3451" s="2" t="s">
        <v>349</v>
      </c>
      <c r="C3451" t="s">
        <v>17</v>
      </c>
      <c r="D3451" t="s">
        <v>2</v>
      </c>
      <c r="E3451" t="s">
        <v>361</v>
      </c>
      <c r="F3451" t="s">
        <v>25</v>
      </c>
      <c r="G3451" t="s">
        <v>357</v>
      </c>
      <c r="H3451" s="3" t="str">
        <f t="shared" si="53"/>
        <v>INTERIOR - INGGUARNICIONES PARA COPETINPEPSICOCHEETOSCHEETOS TORBELLINO61 A 120Part. de Vtas Valor - Product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 t="str">
        <f>IF(D3451="","",INDEX([1]DICCIONARIO!$G$21:$H$33,MATCH('DATA NIQ'!D3451,[1]DICCIONARIO!$G$21:$G$33,0),2))</f>
        <v>CHEETOS</v>
      </c>
    </row>
    <row r="3452" spans="1:47" ht="14.45" customHeight="1" x14ac:dyDescent="0.25">
      <c r="A3452" t="s">
        <v>391</v>
      </c>
      <c r="B3452" s="2" t="s">
        <v>349</v>
      </c>
      <c r="C3452" t="s">
        <v>17</v>
      </c>
      <c r="D3452" t="s">
        <v>3</v>
      </c>
      <c r="G3452" t="s">
        <v>350</v>
      </c>
      <c r="H3452" s="3" t="str">
        <f t="shared" si="53"/>
        <v>INTERIOR - INGGUARNICIONES PARA COPETINPEPSICODE TODITOVtas (KILOS)</v>
      </c>
      <c r="I3452" s="4">
        <v>10.851000000000001</v>
      </c>
      <c r="J3452" s="4">
        <v>1.149</v>
      </c>
      <c r="K3452" s="4">
        <v>0</v>
      </c>
      <c r="L3452" s="4">
        <v>0</v>
      </c>
      <c r="M3452" s="4">
        <v>3.1739999999999999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0.95599999999999996</v>
      </c>
      <c r="T3452" s="4">
        <v>0.29299999999999998</v>
      </c>
      <c r="U3452" s="4">
        <v>0</v>
      </c>
      <c r="V3452" s="4">
        <v>0</v>
      </c>
      <c r="W3452" s="4">
        <v>0</v>
      </c>
      <c r="X3452" s="4">
        <v>0.79100000000000004</v>
      </c>
      <c r="Y3452" s="4">
        <v>3.617</v>
      </c>
      <c r="Z3452" s="4">
        <v>2.0430000000000001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0</v>
      </c>
      <c r="AH3452" s="4">
        <v>0</v>
      </c>
      <c r="AI3452" s="4">
        <v>0</v>
      </c>
      <c r="AJ3452" s="4">
        <v>0</v>
      </c>
      <c r="AK3452" s="4">
        <v>0</v>
      </c>
      <c r="AL3452" s="4">
        <v>0</v>
      </c>
      <c r="AM3452" s="4">
        <v>0.216</v>
      </c>
      <c r="AN3452" s="4">
        <v>0</v>
      </c>
      <c r="AO3452" s="4">
        <v>0</v>
      </c>
      <c r="AP3452" s="4">
        <v>0.58299999999999996</v>
      </c>
      <c r="AQ3452" s="4">
        <v>1.9379999999999999</v>
      </c>
      <c r="AR3452" s="4">
        <v>0.625</v>
      </c>
      <c r="AS3452" s="4">
        <v>0</v>
      </c>
      <c r="AT3452" s="4">
        <v>0</v>
      </c>
      <c r="AU3452" t="str">
        <f>IF(D3452="","",INDEX([1]DICCIONARIO!$G$21:$H$33,MATCH('DATA NIQ'!D3452,[1]DICCIONARIO!$G$21:$G$33,0),2))</f>
        <v>DE TODITO</v>
      </c>
    </row>
    <row r="3453" spans="1:47" ht="14.45" customHeight="1" x14ac:dyDescent="0.25">
      <c r="A3453" t="s">
        <v>391</v>
      </c>
      <c r="B3453" s="2" t="s">
        <v>349</v>
      </c>
      <c r="C3453" t="s">
        <v>17</v>
      </c>
      <c r="D3453" t="s">
        <v>3</v>
      </c>
      <c r="G3453" t="s">
        <v>351</v>
      </c>
      <c r="H3453" s="3" t="str">
        <f t="shared" si="53"/>
        <v>INTERIOR - INGGUARNICIONES PARA COPETINPEPSICODE TODITOCompras (KILOS)</v>
      </c>
      <c r="I3453" s="4">
        <v>10.885</v>
      </c>
      <c r="J3453" s="4">
        <v>2.21</v>
      </c>
      <c r="K3453" s="4">
        <v>0</v>
      </c>
      <c r="L3453" s="4">
        <v>0</v>
      </c>
      <c r="M3453" s="4">
        <v>3.113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  <c r="S3453" s="4">
        <v>2.2069999999999999</v>
      </c>
      <c r="T3453" s="4">
        <v>1.224</v>
      </c>
      <c r="U3453" s="4">
        <v>0</v>
      </c>
      <c r="V3453" s="4">
        <v>0</v>
      </c>
      <c r="W3453" s="4">
        <v>0</v>
      </c>
      <c r="X3453" s="4">
        <v>0.46</v>
      </c>
      <c r="Y3453" s="4">
        <v>9.5079999999999991</v>
      </c>
      <c r="Z3453" s="4">
        <v>6.7110000000000003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0</v>
      </c>
      <c r="AH3453" s="4">
        <v>0</v>
      </c>
      <c r="AI3453" s="4">
        <v>0</v>
      </c>
      <c r="AJ3453" s="4">
        <v>0</v>
      </c>
      <c r="AK3453" s="4">
        <v>0</v>
      </c>
      <c r="AL3453" s="4">
        <v>0</v>
      </c>
      <c r="AM3453" s="4">
        <v>0.59799999999999998</v>
      </c>
      <c r="AN3453" s="4">
        <v>0</v>
      </c>
      <c r="AO3453" s="4">
        <v>0</v>
      </c>
      <c r="AP3453" s="4">
        <v>1.972</v>
      </c>
      <c r="AQ3453" s="4">
        <v>3.4260000000000002</v>
      </c>
      <c r="AR3453" s="4">
        <v>0</v>
      </c>
      <c r="AS3453" s="4">
        <v>0</v>
      </c>
      <c r="AT3453" s="4">
        <v>0</v>
      </c>
      <c r="AU3453" t="str">
        <f>IF(D3453="","",INDEX([1]DICCIONARIO!$G$21:$H$33,MATCH('DATA NIQ'!D3453,[1]DICCIONARIO!$G$21:$G$33,0),2))</f>
        <v>DE TODITO</v>
      </c>
    </row>
    <row r="3454" spans="1:47" ht="14.45" customHeight="1" x14ac:dyDescent="0.25">
      <c r="A3454" t="s">
        <v>391</v>
      </c>
      <c r="B3454" s="2" t="s">
        <v>349</v>
      </c>
      <c r="C3454" t="s">
        <v>17</v>
      </c>
      <c r="D3454" t="s">
        <v>3</v>
      </c>
      <c r="G3454" t="s">
        <v>352</v>
      </c>
      <c r="H3454" s="3" t="str">
        <f t="shared" si="53"/>
        <v>INTERIOR - INGGUARNICIONES PARA COPETINPEPSICODE TODITOInventario (KILOS)</v>
      </c>
      <c r="I3454" s="4">
        <v>8.3000000000000004E-2</v>
      </c>
      <c r="J3454" s="4">
        <v>1.159</v>
      </c>
      <c r="K3454" s="4">
        <v>0</v>
      </c>
      <c r="L3454" s="4">
        <v>0</v>
      </c>
      <c r="M3454" s="4">
        <v>9.0999999999999998E-2</v>
      </c>
      <c r="N3454" s="4">
        <v>2.5000000000000001E-2</v>
      </c>
      <c r="O3454" s="4">
        <v>0</v>
      </c>
      <c r="P3454" s="4">
        <v>0</v>
      </c>
      <c r="Q3454" s="4">
        <v>0</v>
      </c>
      <c r="R3454" s="4">
        <v>0</v>
      </c>
      <c r="S3454" s="4">
        <v>1.252</v>
      </c>
      <c r="T3454" s="4">
        <v>0.93100000000000005</v>
      </c>
      <c r="U3454" s="4">
        <v>0</v>
      </c>
      <c r="V3454" s="4">
        <v>0</v>
      </c>
      <c r="W3454" s="4">
        <v>0</v>
      </c>
      <c r="X3454" s="4">
        <v>0.14000000000000001</v>
      </c>
      <c r="Y3454" s="4">
        <v>5.8920000000000003</v>
      </c>
      <c r="Z3454" s="4">
        <v>4.6680000000000001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0</v>
      </c>
      <c r="AH3454" s="4">
        <v>0</v>
      </c>
      <c r="AI3454" s="4">
        <v>0</v>
      </c>
      <c r="AJ3454" s="4">
        <v>0</v>
      </c>
      <c r="AK3454" s="4">
        <v>0</v>
      </c>
      <c r="AL3454" s="4">
        <v>0</v>
      </c>
      <c r="AM3454" s="4">
        <v>0.38300000000000001</v>
      </c>
      <c r="AN3454" s="4">
        <v>0</v>
      </c>
      <c r="AO3454" s="4">
        <v>0</v>
      </c>
      <c r="AP3454" s="4">
        <v>1.389</v>
      </c>
      <c r="AQ3454" s="4">
        <v>2.8759999999999999</v>
      </c>
      <c r="AR3454" s="4">
        <v>1.7609999999999999</v>
      </c>
      <c r="AS3454" s="4">
        <v>0</v>
      </c>
      <c r="AT3454" s="4">
        <v>0</v>
      </c>
      <c r="AU3454" t="str">
        <f>IF(D3454="","",INDEX([1]DICCIONARIO!$G$21:$H$33,MATCH('DATA NIQ'!D3454,[1]DICCIONARIO!$G$21:$G$33,0),2))</f>
        <v>DE TODITO</v>
      </c>
    </row>
    <row r="3455" spans="1:47" ht="14.45" hidden="1" customHeight="1" x14ac:dyDescent="0.25">
      <c r="A3455" t="s">
        <v>391</v>
      </c>
      <c r="B3455" s="2" t="s">
        <v>349</v>
      </c>
      <c r="C3455" t="s">
        <v>17</v>
      </c>
      <c r="D3455" t="s">
        <v>3</v>
      </c>
      <c r="G3455" t="s">
        <v>353</v>
      </c>
      <c r="H3455" s="3" t="str">
        <f t="shared" si="53"/>
        <v>INTERIOR - INGGUARNICIONES PARA COPETINPEPSICODE TODITOVtas Valor</v>
      </c>
      <c r="I3455" s="3">
        <v>12873.695</v>
      </c>
      <c r="J3455" s="3">
        <v>1518.2829999999999</v>
      </c>
      <c r="K3455">
        <v>0</v>
      </c>
      <c r="L3455">
        <v>0</v>
      </c>
      <c r="M3455" s="3">
        <v>3846.7640000000001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382.29199999999997</v>
      </c>
      <c r="T3455">
        <v>857.32</v>
      </c>
      <c r="U3455">
        <v>0</v>
      </c>
      <c r="V3455">
        <v>0</v>
      </c>
      <c r="W3455">
        <v>0</v>
      </c>
      <c r="X3455">
        <v>748.07600000000002</v>
      </c>
      <c r="Y3455" s="3">
        <v>3213.279</v>
      </c>
      <c r="Z3455" s="3">
        <v>1795.8320000000001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 s="3">
        <v>4621.857</v>
      </c>
      <c r="AN3455">
        <v>0</v>
      </c>
      <c r="AO3455">
        <v>0</v>
      </c>
      <c r="AP3455" s="3">
        <v>21878.755000000001</v>
      </c>
      <c r="AQ3455" s="3">
        <v>72668.535999999993</v>
      </c>
      <c r="AR3455" s="3">
        <v>23427.723999999998</v>
      </c>
      <c r="AS3455">
        <v>0</v>
      </c>
      <c r="AT3455">
        <v>0</v>
      </c>
      <c r="AU3455" t="str">
        <f>IF(D3455="","",INDEX([1]DICCIONARIO!$G$21:$H$33,MATCH('DATA NIQ'!D3455,[1]DICCIONARIO!$G$21:$G$33,0),2))</f>
        <v>DE TODITO</v>
      </c>
    </row>
    <row r="3456" spans="1:47" hidden="1" x14ac:dyDescent="0.25">
      <c r="A3456" t="s">
        <v>391</v>
      </c>
      <c r="B3456" s="2" t="s">
        <v>349</v>
      </c>
      <c r="C3456" t="s">
        <v>17</v>
      </c>
      <c r="D3456" t="s">
        <v>3</v>
      </c>
      <c r="G3456" t="s">
        <v>354</v>
      </c>
      <c r="H3456" s="3" t="str">
        <f t="shared" si="53"/>
        <v>INTERIOR - INGGUARNICIONES PARA COPETINPEPSICODE TODITODist. Num. Tiendas Handling (C)</v>
      </c>
      <c r="I3456" s="1">
        <v>2.1000000000000001E-2</v>
      </c>
      <c r="J3456" s="1">
        <v>6.0000000000000001E-3</v>
      </c>
      <c r="K3456" s="1">
        <v>0</v>
      </c>
      <c r="L3456" s="1">
        <v>0</v>
      </c>
      <c r="M3456" s="1">
        <v>3.5000000000000003E-2</v>
      </c>
      <c r="N3456" s="1">
        <v>1E-3</v>
      </c>
      <c r="O3456" s="1">
        <v>0</v>
      </c>
      <c r="P3456" s="1">
        <v>0</v>
      </c>
      <c r="Q3456" s="1">
        <v>0</v>
      </c>
      <c r="R3456" s="1">
        <v>0</v>
      </c>
      <c r="S3456" s="1">
        <v>7.0000000000000001E-3</v>
      </c>
      <c r="T3456" s="1">
        <v>3.0000000000000001E-3</v>
      </c>
      <c r="U3456" s="1">
        <v>0</v>
      </c>
      <c r="V3456" s="1">
        <v>0</v>
      </c>
      <c r="W3456" s="1">
        <v>0</v>
      </c>
      <c r="X3456" s="1">
        <v>2E-3</v>
      </c>
      <c r="Y3456" s="1">
        <v>2.7E-2</v>
      </c>
      <c r="Z3456" s="1">
        <v>2.1000000000000001E-2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  <c r="AJ3456" s="1">
        <v>0</v>
      </c>
      <c r="AK3456" s="1">
        <v>0</v>
      </c>
      <c r="AL3456" s="1">
        <v>0</v>
      </c>
      <c r="AM3456" s="1">
        <v>6.0000000000000001E-3</v>
      </c>
      <c r="AN3456" s="1">
        <v>0</v>
      </c>
      <c r="AO3456" s="1">
        <v>0</v>
      </c>
      <c r="AP3456" s="1">
        <v>0.03</v>
      </c>
      <c r="AQ3456" s="1">
        <v>0.03</v>
      </c>
      <c r="AR3456" s="1">
        <v>0.03</v>
      </c>
      <c r="AS3456" s="1">
        <v>0</v>
      </c>
      <c r="AT3456" s="1">
        <v>0</v>
      </c>
      <c r="AU3456" t="str">
        <f>IF(D3456="","",INDEX([1]DICCIONARIO!$G$21:$H$33,MATCH('DATA NIQ'!D3456,[1]DICCIONARIO!$G$21:$G$33,0),2))</f>
        <v>DE TODITO</v>
      </c>
    </row>
    <row r="3457" spans="1:47" ht="14.45" hidden="1" customHeight="1" x14ac:dyDescent="0.25">
      <c r="A3457" t="s">
        <v>391</v>
      </c>
      <c r="B3457" s="2" t="s">
        <v>349</v>
      </c>
      <c r="C3457" t="s">
        <v>17</v>
      </c>
      <c r="D3457" t="s">
        <v>3</v>
      </c>
      <c r="G3457" t="s">
        <v>355</v>
      </c>
      <c r="H3457" s="3" t="str">
        <f t="shared" si="53"/>
        <v>INTERIOR - INGGUARNICIONES PARA COPETINPEPSICODE TODITODist. Pond. Tiendas Handling</v>
      </c>
      <c r="I3457" s="1">
        <v>5.3999999999999999E-2</v>
      </c>
      <c r="J3457" s="1">
        <v>1.6E-2</v>
      </c>
      <c r="K3457">
        <v>0</v>
      </c>
      <c r="L3457">
        <v>0</v>
      </c>
      <c r="M3457">
        <v>9.9000000000000005E-2</v>
      </c>
      <c r="N3457">
        <v>3.0000000000000001E-3</v>
      </c>
      <c r="O3457">
        <v>0</v>
      </c>
      <c r="P3457">
        <v>0</v>
      </c>
      <c r="Q3457">
        <v>0</v>
      </c>
      <c r="R3457">
        <v>0</v>
      </c>
      <c r="S3457">
        <v>8.9999999999999993E-3</v>
      </c>
      <c r="T3457">
        <v>2.4E-2</v>
      </c>
      <c r="U3457">
        <v>0</v>
      </c>
      <c r="V3457">
        <v>0</v>
      </c>
      <c r="W3457">
        <v>0</v>
      </c>
      <c r="X3457">
        <v>5.0000000000000001E-3</v>
      </c>
      <c r="Y3457">
        <v>6.5000000000000002E-2</v>
      </c>
      <c r="Z3457">
        <v>5.6000000000000001E-2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6.0000000000000001E-3</v>
      </c>
      <c r="AN3457">
        <v>0</v>
      </c>
      <c r="AO3457">
        <v>0</v>
      </c>
      <c r="AP3457">
        <v>4.8000000000000001E-2</v>
      </c>
      <c r="AQ3457">
        <v>4.9000000000000002E-2</v>
      </c>
      <c r="AR3457">
        <v>0.05</v>
      </c>
      <c r="AS3457">
        <v>0</v>
      </c>
      <c r="AT3457">
        <v>0</v>
      </c>
      <c r="AU3457" t="str">
        <f>IF(D3457="","",INDEX([1]DICCIONARIO!$G$21:$H$33,MATCH('DATA NIQ'!D3457,[1]DICCIONARIO!$G$21:$G$33,0),2))</f>
        <v>DE TODITO</v>
      </c>
    </row>
    <row r="3458" spans="1:47" ht="14.45" hidden="1" customHeight="1" x14ac:dyDescent="0.25">
      <c r="A3458" t="s">
        <v>391</v>
      </c>
      <c r="B3458" s="2" t="s">
        <v>349</v>
      </c>
      <c r="C3458" t="s">
        <v>17</v>
      </c>
      <c r="D3458" t="s">
        <v>3</v>
      </c>
      <c r="G3458" t="s">
        <v>356</v>
      </c>
      <c r="H3458" s="3" t="str">
        <f t="shared" si="53"/>
        <v>INTERIOR - INGGUARNICIONES PARA COPETINPEPSICODE TODITOPart. de Vtas (KILOS) - Product</v>
      </c>
      <c r="I3458" s="1">
        <v>1E-3</v>
      </c>
      <c r="J3458" s="1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 t="str">
        <f>IF(D3458="","",INDEX([1]DICCIONARIO!$G$21:$H$33,MATCH('DATA NIQ'!D3458,[1]DICCIONARIO!$G$21:$G$33,0),2))</f>
        <v>DE TODITO</v>
      </c>
    </row>
    <row r="3459" spans="1:47" ht="14.45" hidden="1" customHeight="1" x14ac:dyDescent="0.25">
      <c r="A3459" t="s">
        <v>391</v>
      </c>
      <c r="B3459" s="2" t="s">
        <v>349</v>
      </c>
      <c r="C3459" t="s">
        <v>17</v>
      </c>
      <c r="D3459" t="s">
        <v>3</v>
      </c>
      <c r="G3459" t="s">
        <v>357</v>
      </c>
      <c r="H3459" s="3" t="str">
        <f t="shared" si="53"/>
        <v>INTERIOR - INGGUARNICIONES PARA COPETINPEPSICODE TODITOPart. de Vtas Valor - Product</v>
      </c>
      <c r="I3459" s="1">
        <v>0</v>
      </c>
      <c r="J3459" s="1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 t="str">
        <f>IF(D3459="","",INDEX([1]DICCIONARIO!$G$21:$H$33,MATCH('DATA NIQ'!D3459,[1]DICCIONARIO!$G$21:$G$33,0),2))</f>
        <v>DE TODITO</v>
      </c>
    </row>
    <row r="3460" spans="1:47" ht="14.45" customHeight="1" x14ac:dyDescent="0.25">
      <c r="A3460" t="s">
        <v>391</v>
      </c>
      <c r="B3460" s="2" t="s">
        <v>349</v>
      </c>
      <c r="C3460" t="s">
        <v>17</v>
      </c>
      <c r="D3460" t="s">
        <v>3</v>
      </c>
      <c r="E3460" t="s">
        <v>362</v>
      </c>
      <c r="G3460" t="s">
        <v>350</v>
      </c>
      <c r="H3460" s="3" t="str">
        <f t="shared" si="53"/>
        <v>INTERIOR - INGGUARNICIONES PARA COPETINPEPSICODE TODITODE TODITO PEHUANARVtas (KILOS)</v>
      </c>
      <c r="I3460" s="4">
        <v>0</v>
      </c>
      <c r="J3460" s="4">
        <v>0.91300000000000003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  <c r="S3460" s="4">
        <v>0</v>
      </c>
      <c r="T3460" s="4">
        <v>0</v>
      </c>
      <c r="U3460" s="4">
        <v>0</v>
      </c>
      <c r="V3460" s="4">
        <v>0</v>
      </c>
      <c r="W3460" s="4">
        <v>0</v>
      </c>
      <c r="X3460" s="4">
        <v>0.79100000000000004</v>
      </c>
      <c r="Y3460" s="4">
        <v>3.1640000000000001</v>
      </c>
      <c r="Z3460" s="4">
        <v>2.0430000000000001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0</v>
      </c>
      <c r="AH3460" s="4">
        <v>0</v>
      </c>
      <c r="AI3460" s="4">
        <v>0</v>
      </c>
      <c r="AJ3460" s="4">
        <v>0</v>
      </c>
      <c r="AK3460" s="4">
        <v>0</v>
      </c>
      <c r="AL3460" s="4">
        <v>0</v>
      </c>
      <c r="AM3460" s="4">
        <v>0</v>
      </c>
      <c r="AN3460" s="4">
        <v>0</v>
      </c>
      <c r="AO3460" s="4">
        <v>0</v>
      </c>
      <c r="AP3460" s="4">
        <v>0</v>
      </c>
      <c r="AQ3460" s="4">
        <v>0</v>
      </c>
      <c r="AR3460" s="4">
        <v>0</v>
      </c>
      <c r="AS3460" s="4">
        <v>0</v>
      </c>
      <c r="AT3460" s="4">
        <v>0</v>
      </c>
      <c r="AU3460" t="str">
        <f>IF(D3460="","",INDEX([1]DICCIONARIO!$G$21:$H$33,MATCH('DATA NIQ'!D3460,[1]DICCIONARIO!$G$21:$G$33,0),2))</f>
        <v>DE TODITO</v>
      </c>
    </row>
    <row r="3461" spans="1:47" ht="14.45" customHeight="1" x14ac:dyDescent="0.25">
      <c r="A3461" t="s">
        <v>391</v>
      </c>
      <c r="B3461" s="2" t="s">
        <v>349</v>
      </c>
      <c r="C3461" t="s">
        <v>17</v>
      </c>
      <c r="D3461" t="s">
        <v>3</v>
      </c>
      <c r="E3461" t="s">
        <v>362</v>
      </c>
      <c r="G3461" t="s">
        <v>351</v>
      </c>
      <c r="H3461" s="3" t="str">
        <f t="shared" ref="H3461:H3524" si="54">+A3461&amp;B3461&amp;C3461&amp;D3461&amp;E3461&amp;F3461&amp;G3461</f>
        <v>INTERIOR - INGGUARNICIONES PARA COPETINPEPSICODE TODITODE TODITO PEHUANARCompras (KILOS)</v>
      </c>
      <c r="I3461" s="4">
        <v>0</v>
      </c>
      <c r="J3461" s="4">
        <v>1.9039999999999999</v>
      </c>
      <c r="K3461" s="4">
        <v>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4">
        <v>0</v>
      </c>
      <c r="V3461" s="4">
        <v>0</v>
      </c>
      <c r="W3461" s="4">
        <v>0</v>
      </c>
      <c r="X3461" s="4">
        <v>0.46</v>
      </c>
      <c r="Y3461" s="4">
        <v>8.1850000000000005</v>
      </c>
      <c r="Z3461" s="4">
        <v>6.7110000000000003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0</v>
      </c>
      <c r="AH3461" s="4">
        <v>0</v>
      </c>
      <c r="AI3461" s="4">
        <v>0</v>
      </c>
      <c r="AJ3461" s="4">
        <v>0</v>
      </c>
      <c r="AK3461" s="4">
        <v>0</v>
      </c>
      <c r="AL3461" s="4">
        <v>0</v>
      </c>
      <c r="AM3461" s="4">
        <v>0</v>
      </c>
      <c r="AN3461" s="4">
        <v>0</v>
      </c>
      <c r="AO3461" s="4">
        <v>0</v>
      </c>
      <c r="AP3461" s="4">
        <v>0</v>
      </c>
      <c r="AQ3461" s="4">
        <v>0</v>
      </c>
      <c r="AR3461" s="4">
        <v>0</v>
      </c>
      <c r="AS3461" s="4">
        <v>0</v>
      </c>
      <c r="AT3461" s="4">
        <v>0</v>
      </c>
      <c r="AU3461" t="str">
        <f>IF(D3461="","",INDEX([1]DICCIONARIO!$G$21:$H$33,MATCH('DATA NIQ'!D3461,[1]DICCIONARIO!$G$21:$G$33,0),2))</f>
        <v>DE TODITO</v>
      </c>
    </row>
    <row r="3462" spans="1:47" ht="14.45" customHeight="1" x14ac:dyDescent="0.25">
      <c r="A3462" t="s">
        <v>391</v>
      </c>
      <c r="B3462" s="2" t="s">
        <v>349</v>
      </c>
      <c r="C3462" t="s">
        <v>17</v>
      </c>
      <c r="D3462" t="s">
        <v>3</v>
      </c>
      <c r="E3462" t="s">
        <v>362</v>
      </c>
      <c r="G3462" t="s">
        <v>352</v>
      </c>
      <c r="H3462" s="3" t="str">
        <f t="shared" si="54"/>
        <v>INTERIOR - INGGUARNICIONES PARA COPETINPEPSICODE TODITODE TODITO PEHUANARInventario (KILOS)</v>
      </c>
      <c r="I3462" s="4">
        <v>0</v>
      </c>
      <c r="J3462" s="4">
        <v>0.99099999999999999</v>
      </c>
      <c r="K3462" s="4">
        <v>0</v>
      </c>
      <c r="L3462" s="4">
        <v>0</v>
      </c>
      <c r="M3462" s="4">
        <v>0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  <c r="S3462" s="4">
        <v>0</v>
      </c>
      <c r="T3462" s="4">
        <v>0</v>
      </c>
      <c r="U3462" s="4">
        <v>0</v>
      </c>
      <c r="V3462" s="4">
        <v>0</v>
      </c>
      <c r="W3462" s="4">
        <v>0</v>
      </c>
      <c r="X3462" s="4">
        <v>0.14000000000000001</v>
      </c>
      <c r="Y3462" s="4">
        <v>5.0209999999999999</v>
      </c>
      <c r="Z3462" s="4">
        <v>4.6680000000000001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0</v>
      </c>
      <c r="AH3462" s="4">
        <v>0</v>
      </c>
      <c r="AI3462" s="4">
        <v>0</v>
      </c>
      <c r="AJ3462" s="4">
        <v>0</v>
      </c>
      <c r="AK3462" s="4">
        <v>0</v>
      </c>
      <c r="AL3462" s="4">
        <v>0</v>
      </c>
      <c r="AM3462" s="4">
        <v>0</v>
      </c>
      <c r="AN3462" s="4">
        <v>0</v>
      </c>
      <c r="AO3462" s="4">
        <v>0</v>
      </c>
      <c r="AP3462" s="4">
        <v>0</v>
      </c>
      <c r="AQ3462" s="4">
        <v>0</v>
      </c>
      <c r="AR3462" s="4">
        <v>0</v>
      </c>
      <c r="AS3462" s="4">
        <v>0</v>
      </c>
      <c r="AT3462" s="4">
        <v>0</v>
      </c>
      <c r="AU3462" t="str">
        <f>IF(D3462="","",INDEX([1]DICCIONARIO!$G$21:$H$33,MATCH('DATA NIQ'!D3462,[1]DICCIONARIO!$G$21:$G$33,0),2))</f>
        <v>DE TODITO</v>
      </c>
    </row>
    <row r="3463" spans="1:47" ht="14.45" hidden="1" customHeight="1" x14ac:dyDescent="0.25">
      <c r="A3463" t="s">
        <v>391</v>
      </c>
      <c r="B3463" s="2" t="s">
        <v>349</v>
      </c>
      <c r="C3463" t="s">
        <v>17</v>
      </c>
      <c r="D3463" t="s">
        <v>3</v>
      </c>
      <c r="E3463" t="s">
        <v>362</v>
      </c>
      <c r="G3463" t="s">
        <v>353</v>
      </c>
      <c r="H3463" s="3" t="str">
        <f t="shared" si="54"/>
        <v>INTERIOR - INGGUARNICIONES PARA COPETINPEPSICODE TODITODE TODITO PEHUANARVtas Valor</v>
      </c>
      <c r="I3463">
        <v>0</v>
      </c>
      <c r="J3463" s="3">
        <v>1238.2829999999999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748.07600000000002</v>
      </c>
      <c r="Y3463" s="3">
        <v>2781.5079999999998</v>
      </c>
      <c r="Z3463" s="3">
        <v>1795.8320000000001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 t="str">
        <f>IF(D3463="","",INDEX([1]DICCIONARIO!$G$21:$H$33,MATCH('DATA NIQ'!D3463,[1]DICCIONARIO!$G$21:$G$33,0),2))</f>
        <v>DE TODITO</v>
      </c>
    </row>
    <row r="3464" spans="1:47" hidden="1" x14ac:dyDescent="0.25">
      <c r="A3464" t="s">
        <v>391</v>
      </c>
      <c r="B3464" s="2" t="s">
        <v>349</v>
      </c>
      <c r="C3464" t="s">
        <v>17</v>
      </c>
      <c r="D3464" t="s">
        <v>3</v>
      </c>
      <c r="E3464" t="s">
        <v>362</v>
      </c>
      <c r="G3464" t="s">
        <v>354</v>
      </c>
      <c r="H3464" s="3" t="str">
        <f t="shared" si="54"/>
        <v>INTERIOR - INGGUARNICIONES PARA COPETINPEPSICODE TODITODE TODITO PEHUANARDist. Num. Tiendas Handling (C)</v>
      </c>
      <c r="I3464" s="1">
        <v>0</v>
      </c>
      <c r="J3464" s="1">
        <v>5.0000000000000001E-3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2E-3</v>
      </c>
      <c r="Y3464" s="1">
        <v>2.1000000000000001E-2</v>
      </c>
      <c r="Z3464" s="1">
        <v>2.1000000000000001E-2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  <c r="AJ3464" s="1">
        <v>0</v>
      </c>
      <c r="AK3464" s="1">
        <v>0</v>
      </c>
      <c r="AL3464" s="1">
        <v>0</v>
      </c>
      <c r="AM3464" s="1">
        <v>0</v>
      </c>
      <c r="AN3464" s="1">
        <v>0</v>
      </c>
      <c r="AO3464" s="1">
        <v>0</v>
      </c>
      <c r="AP3464" s="1">
        <v>0</v>
      </c>
      <c r="AQ3464" s="1">
        <v>0</v>
      </c>
      <c r="AR3464" s="1">
        <v>0</v>
      </c>
      <c r="AS3464" s="1">
        <v>0</v>
      </c>
      <c r="AT3464" s="1">
        <v>0</v>
      </c>
      <c r="AU3464" t="str">
        <f>IF(D3464="","",INDEX([1]DICCIONARIO!$G$21:$H$33,MATCH('DATA NIQ'!D3464,[1]DICCIONARIO!$G$21:$G$33,0),2))</f>
        <v>DE TODITO</v>
      </c>
    </row>
    <row r="3465" spans="1:47" ht="14.45" hidden="1" customHeight="1" x14ac:dyDescent="0.25">
      <c r="A3465" t="s">
        <v>391</v>
      </c>
      <c r="B3465" s="2" t="s">
        <v>349</v>
      </c>
      <c r="C3465" t="s">
        <v>17</v>
      </c>
      <c r="D3465" t="s">
        <v>3</v>
      </c>
      <c r="E3465" t="s">
        <v>362</v>
      </c>
      <c r="G3465" t="s">
        <v>355</v>
      </c>
      <c r="H3465" s="3" t="str">
        <f t="shared" si="54"/>
        <v>INTERIOR - INGGUARNICIONES PARA COPETINPEPSICODE TODITODE TODITO PEHUANARDist. Pond. Tiendas Handling</v>
      </c>
      <c r="I3465">
        <v>0</v>
      </c>
      <c r="J3465" s="1">
        <v>1.2E-2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5.0000000000000001E-3</v>
      </c>
      <c r="Y3465">
        <v>5.8999999999999997E-2</v>
      </c>
      <c r="Z3465">
        <v>5.6000000000000001E-2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 t="str">
        <f>IF(D3465="","",INDEX([1]DICCIONARIO!$G$21:$H$33,MATCH('DATA NIQ'!D3465,[1]DICCIONARIO!$G$21:$G$33,0),2))</f>
        <v>DE TODITO</v>
      </c>
    </row>
    <row r="3466" spans="1:47" ht="14.45" hidden="1" customHeight="1" x14ac:dyDescent="0.25">
      <c r="A3466" t="s">
        <v>391</v>
      </c>
      <c r="B3466" s="2" t="s">
        <v>349</v>
      </c>
      <c r="C3466" t="s">
        <v>17</v>
      </c>
      <c r="D3466" t="s">
        <v>3</v>
      </c>
      <c r="E3466" t="s">
        <v>362</v>
      </c>
      <c r="G3466" t="s">
        <v>356</v>
      </c>
      <c r="H3466" s="3" t="str">
        <f t="shared" si="54"/>
        <v>INTERIOR - INGGUARNICIONES PARA COPETINPEPSICODE TODITODE TODITO PEHUANARPart. de Vtas (KILOS) - Product</v>
      </c>
      <c r="I3466">
        <v>0</v>
      </c>
      <c r="J3466" s="1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 t="str">
        <f>IF(D3466="","",INDEX([1]DICCIONARIO!$G$21:$H$33,MATCH('DATA NIQ'!D3466,[1]DICCIONARIO!$G$21:$G$33,0),2))</f>
        <v>DE TODITO</v>
      </c>
    </row>
    <row r="3467" spans="1:47" ht="14.45" hidden="1" customHeight="1" x14ac:dyDescent="0.25">
      <c r="A3467" t="s">
        <v>391</v>
      </c>
      <c r="B3467" s="2" t="s">
        <v>349</v>
      </c>
      <c r="C3467" t="s">
        <v>17</v>
      </c>
      <c r="D3467" t="s">
        <v>3</v>
      </c>
      <c r="E3467" t="s">
        <v>362</v>
      </c>
      <c r="G3467" t="s">
        <v>357</v>
      </c>
      <c r="H3467" s="3" t="str">
        <f t="shared" si="54"/>
        <v>INTERIOR - INGGUARNICIONES PARA COPETINPEPSICODE TODITODE TODITO PEHUANARPart. de Vtas Valor - Product</v>
      </c>
      <c r="I3467">
        <v>0</v>
      </c>
      <c r="J3467" s="1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 t="str">
        <f>IF(D3467="","",INDEX([1]DICCIONARIO!$G$21:$H$33,MATCH('DATA NIQ'!D3467,[1]DICCIONARIO!$G$21:$G$33,0),2))</f>
        <v>DE TODITO</v>
      </c>
    </row>
    <row r="3468" spans="1:47" ht="14.45" customHeight="1" x14ac:dyDescent="0.25">
      <c r="A3468" t="s">
        <v>391</v>
      </c>
      <c r="B3468" s="2" t="s">
        <v>349</v>
      </c>
      <c r="C3468" t="s">
        <v>17</v>
      </c>
      <c r="D3468" t="s">
        <v>3</v>
      </c>
      <c r="E3468" t="s">
        <v>362</v>
      </c>
      <c r="F3468" t="s">
        <v>19</v>
      </c>
      <c r="G3468" t="s">
        <v>350</v>
      </c>
      <c r="H3468" s="3" t="str">
        <f t="shared" si="54"/>
        <v>INTERIOR - INGGUARNICIONES PARA COPETINPEPSICODE TODITODE TODITO PEHUANAR121 A 200Vtas (KILOS)</v>
      </c>
      <c r="I3468" s="4">
        <v>0</v>
      </c>
      <c r="J3468" s="4">
        <v>0</v>
      </c>
      <c r="K3468" s="4">
        <v>0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0</v>
      </c>
      <c r="R3468" s="4">
        <v>0</v>
      </c>
      <c r="S3468" s="4">
        <v>0</v>
      </c>
      <c r="T3468" s="4">
        <v>0</v>
      </c>
      <c r="U3468" s="4">
        <v>0</v>
      </c>
      <c r="V3468" s="4">
        <v>0</v>
      </c>
      <c r="W3468" s="4">
        <v>0</v>
      </c>
      <c r="X3468" s="4">
        <v>0.79100000000000004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0</v>
      </c>
      <c r="AH3468" s="4">
        <v>0</v>
      </c>
      <c r="AI3468" s="4">
        <v>0</v>
      </c>
      <c r="AJ3468" s="4">
        <v>0</v>
      </c>
      <c r="AK3468" s="4">
        <v>0</v>
      </c>
      <c r="AL3468" s="4">
        <v>0</v>
      </c>
      <c r="AM3468" s="4">
        <v>0</v>
      </c>
      <c r="AN3468" s="4">
        <v>0</v>
      </c>
      <c r="AO3468" s="4">
        <v>0</v>
      </c>
      <c r="AP3468" s="4">
        <v>0</v>
      </c>
      <c r="AQ3468" s="4">
        <v>0</v>
      </c>
      <c r="AR3468" s="4">
        <v>0</v>
      </c>
      <c r="AS3468" s="4">
        <v>0</v>
      </c>
      <c r="AT3468" s="4">
        <v>0</v>
      </c>
      <c r="AU3468" t="str">
        <f>IF(D3468="","",INDEX([1]DICCIONARIO!$G$21:$H$33,MATCH('DATA NIQ'!D3468,[1]DICCIONARIO!$G$21:$G$33,0),2))</f>
        <v>DE TODITO</v>
      </c>
    </row>
    <row r="3469" spans="1:47" ht="14.45" customHeight="1" x14ac:dyDescent="0.25">
      <c r="A3469" t="s">
        <v>391</v>
      </c>
      <c r="B3469" s="2" t="s">
        <v>349</v>
      </c>
      <c r="C3469" t="s">
        <v>17</v>
      </c>
      <c r="D3469" t="s">
        <v>3</v>
      </c>
      <c r="E3469" t="s">
        <v>362</v>
      </c>
      <c r="F3469" t="s">
        <v>19</v>
      </c>
      <c r="G3469" t="s">
        <v>351</v>
      </c>
      <c r="H3469" s="3" t="str">
        <f t="shared" si="54"/>
        <v>INTERIOR - INGGUARNICIONES PARA COPETINPEPSICODE TODITODE TODITO PEHUANAR121 A 200Compras (KILOS)</v>
      </c>
      <c r="I3469" s="4">
        <v>0</v>
      </c>
      <c r="J3469" s="4">
        <v>0</v>
      </c>
      <c r="K3469" s="4">
        <v>0</v>
      </c>
      <c r="L3469" s="4">
        <v>0</v>
      </c>
      <c r="M3469" s="4">
        <v>0</v>
      </c>
      <c r="N3469" s="4">
        <v>0</v>
      </c>
      <c r="O3469" s="4">
        <v>0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0.46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0</v>
      </c>
      <c r="AH3469" s="4">
        <v>0</v>
      </c>
      <c r="AI3469" s="4">
        <v>0</v>
      </c>
      <c r="AJ3469" s="4">
        <v>0</v>
      </c>
      <c r="AK3469" s="4">
        <v>0</v>
      </c>
      <c r="AL3469" s="4">
        <v>0</v>
      </c>
      <c r="AM3469" s="4">
        <v>0</v>
      </c>
      <c r="AN3469" s="4">
        <v>0</v>
      </c>
      <c r="AO3469" s="4">
        <v>0</v>
      </c>
      <c r="AP3469" s="4">
        <v>0</v>
      </c>
      <c r="AQ3469" s="4">
        <v>0</v>
      </c>
      <c r="AR3469" s="4">
        <v>0</v>
      </c>
      <c r="AS3469" s="4">
        <v>0</v>
      </c>
      <c r="AT3469" s="4">
        <v>0</v>
      </c>
      <c r="AU3469" t="str">
        <f>IF(D3469="","",INDEX([1]DICCIONARIO!$G$21:$H$33,MATCH('DATA NIQ'!D3469,[1]DICCIONARIO!$G$21:$G$33,0),2))</f>
        <v>DE TODITO</v>
      </c>
    </row>
    <row r="3470" spans="1:47" ht="14.45" customHeight="1" x14ac:dyDescent="0.25">
      <c r="A3470" t="s">
        <v>391</v>
      </c>
      <c r="B3470" s="2" t="s">
        <v>349</v>
      </c>
      <c r="C3470" t="s">
        <v>17</v>
      </c>
      <c r="D3470" t="s">
        <v>3</v>
      </c>
      <c r="E3470" t="s">
        <v>362</v>
      </c>
      <c r="F3470" t="s">
        <v>19</v>
      </c>
      <c r="G3470" t="s">
        <v>352</v>
      </c>
      <c r="H3470" s="3" t="str">
        <f t="shared" si="54"/>
        <v>INTERIOR - INGGUARNICIONES PARA COPETINPEPSICODE TODITODE TODITO PEHUANAR121 A 200Inventario (KILOS)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0.14000000000000001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0</v>
      </c>
      <c r="AG3470" s="4">
        <v>0</v>
      </c>
      <c r="AH3470" s="4">
        <v>0</v>
      </c>
      <c r="AI3470" s="4">
        <v>0</v>
      </c>
      <c r="AJ3470" s="4">
        <v>0</v>
      </c>
      <c r="AK3470" s="4">
        <v>0</v>
      </c>
      <c r="AL3470" s="4">
        <v>0</v>
      </c>
      <c r="AM3470" s="4">
        <v>0</v>
      </c>
      <c r="AN3470" s="4">
        <v>0</v>
      </c>
      <c r="AO3470" s="4">
        <v>0</v>
      </c>
      <c r="AP3470" s="4">
        <v>0</v>
      </c>
      <c r="AQ3470" s="4">
        <v>0</v>
      </c>
      <c r="AR3470" s="4">
        <v>0</v>
      </c>
      <c r="AS3470" s="4">
        <v>0</v>
      </c>
      <c r="AT3470" s="4">
        <v>0</v>
      </c>
      <c r="AU3470" t="str">
        <f>IF(D3470="","",INDEX([1]DICCIONARIO!$G$21:$H$33,MATCH('DATA NIQ'!D3470,[1]DICCIONARIO!$G$21:$G$33,0),2))</f>
        <v>DE TODITO</v>
      </c>
    </row>
    <row r="3471" spans="1:47" ht="14.45" hidden="1" customHeight="1" x14ac:dyDescent="0.25">
      <c r="A3471" t="s">
        <v>391</v>
      </c>
      <c r="B3471" s="2" t="s">
        <v>349</v>
      </c>
      <c r="C3471" t="s">
        <v>17</v>
      </c>
      <c r="D3471" t="s">
        <v>3</v>
      </c>
      <c r="E3471" t="s">
        <v>362</v>
      </c>
      <c r="F3471" t="s">
        <v>19</v>
      </c>
      <c r="G3471" t="s">
        <v>353</v>
      </c>
      <c r="H3471" s="3" t="str">
        <f t="shared" si="54"/>
        <v>INTERIOR - INGGUARNICIONES PARA COPETINPEPSICODE TODITODE TODITO PEHUANAR121 A 200Vtas Valor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748.07600000000002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 t="str">
        <f>IF(D3471="","",INDEX([1]DICCIONARIO!$G$21:$H$33,MATCH('DATA NIQ'!D3471,[1]DICCIONARIO!$G$21:$G$33,0),2))</f>
        <v>DE TODITO</v>
      </c>
    </row>
    <row r="3472" spans="1:47" hidden="1" x14ac:dyDescent="0.25">
      <c r="A3472" t="s">
        <v>391</v>
      </c>
      <c r="B3472" s="2" t="s">
        <v>349</v>
      </c>
      <c r="C3472" t="s">
        <v>17</v>
      </c>
      <c r="D3472" t="s">
        <v>3</v>
      </c>
      <c r="E3472" t="s">
        <v>362</v>
      </c>
      <c r="F3472" t="s">
        <v>19</v>
      </c>
      <c r="G3472" t="s">
        <v>354</v>
      </c>
      <c r="H3472" s="3" t="str">
        <f t="shared" si="54"/>
        <v>INTERIOR - INGGUARNICIONES PARA COPETINPEPSICODE TODITODE TODITO PEHUANAR121 A 200Dist. Num. Tiendas Handling (C)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2E-3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  <c r="AJ3472" s="1">
        <v>0</v>
      </c>
      <c r="AK3472" s="1">
        <v>0</v>
      </c>
      <c r="AL3472" s="1">
        <v>0</v>
      </c>
      <c r="AM3472" s="1">
        <v>0</v>
      </c>
      <c r="AN3472" s="1">
        <v>0</v>
      </c>
      <c r="AO3472" s="1">
        <v>0</v>
      </c>
      <c r="AP3472" s="1">
        <v>0</v>
      </c>
      <c r="AQ3472" s="1">
        <v>0</v>
      </c>
      <c r="AR3472" s="1">
        <v>0</v>
      </c>
      <c r="AS3472" s="1">
        <v>0</v>
      </c>
      <c r="AT3472" s="1">
        <v>0</v>
      </c>
      <c r="AU3472" t="str">
        <f>IF(D3472="","",INDEX([1]DICCIONARIO!$G$21:$H$33,MATCH('DATA NIQ'!D3472,[1]DICCIONARIO!$G$21:$G$33,0),2))</f>
        <v>DE TODITO</v>
      </c>
    </row>
    <row r="3473" spans="1:47" ht="14.45" hidden="1" customHeight="1" x14ac:dyDescent="0.25">
      <c r="A3473" t="s">
        <v>391</v>
      </c>
      <c r="B3473" s="2" t="s">
        <v>349</v>
      </c>
      <c r="C3473" t="s">
        <v>17</v>
      </c>
      <c r="D3473" t="s">
        <v>3</v>
      </c>
      <c r="E3473" t="s">
        <v>362</v>
      </c>
      <c r="F3473" t="s">
        <v>19</v>
      </c>
      <c r="G3473" t="s">
        <v>355</v>
      </c>
      <c r="H3473" s="3" t="str">
        <f t="shared" si="54"/>
        <v>INTERIOR - INGGUARNICIONES PARA COPETINPEPSICODE TODITODE TODITO PEHUANAR121 A 200Dist. Pond. Tiendas Handling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 s="1">
        <v>5.0000000000000001E-3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 t="str">
        <f>IF(D3473="","",INDEX([1]DICCIONARIO!$G$21:$H$33,MATCH('DATA NIQ'!D3473,[1]DICCIONARIO!$G$21:$G$33,0),2))</f>
        <v>DE TODITO</v>
      </c>
    </row>
    <row r="3474" spans="1:47" ht="14.45" hidden="1" customHeight="1" x14ac:dyDescent="0.25">
      <c r="A3474" t="s">
        <v>391</v>
      </c>
      <c r="B3474" s="2" t="s">
        <v>349</v>
      </c>
      <c r="C3474" t="s">
        <v>17</v>
      </c>
      <c r="D3474" t="s">
        <v>3</v>
      </c>
      <c r="E3474" t="s">
        <v>362</v>
      </c>
      <c r="F3474" t="s">
        <v>19</v>
      </c>
      <c r="G3474" t="s">
        <v>356</v>
      </c>
      <c r="H3474" s="3" t="str">
        <f t="shared" si="54"/>
        <v>INTERIOR - INGGUARNICIONES PARA COPETINPEPSICODE TODITODE TODITO PEHUANAR121 A 200Part. de Vtas (KILOS) - Product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 s="1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 t="str">
        <f>IF(D3474="","",INDEX([1]DICCIONARIO!$G$21:$H$33,MATCH('DATA NIQ'!D3474,[1]DICCIONARIO!$G$21:$G$33,0),2))</f>
        <v>DE TODITO</v>
      </c>
    </row>
    <row r="3475" spans="1:47" ht="14.45" hidden="1" customHeight="1" x14ac:dyDescent="0.25">
      <c r="A3475" t="s">
        <v>391</v>
      </c>
      <c r="B3475" s="2" t="s">
        <v>349</v>
      </c>
      <c r="C3475" t="s">
        <v>17</v>
      </c>
      <c r="D3475" t="s">
        <v>3</v>
      </c>
      <c r="E3475" t="s">
        <v>362</v>
      </c>
      <c r="F3475" t="s">
        <v>19</v>
      </c>
      <c r="G3475" t="s">
        <v>357</v>
      </c>
      <c r="H3475" s="3" t="str">
        <f t="shared" si="54"/>
        <v>INTERIOR - INGGUARNICIONES PARA COPETINPEPSICODE TODITODE TODITO PEHUANAR121 A 200Part. de Vtas Valor - Product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 s="1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 t="str">
        <f>IF(D3475="","",INDEX([1]DICCIONARIO!$G$21:$H$33,MATCH('DATA NIQ'!D3475,[1]DICCIONARIO!$G$21:$G$33,0),2))</f>
        <v>DE TODITO</v>
      </c>
    </row>
    <row r="3476" spans="1:47" ht="14.45" customHeight="1" x14ac:dyDescent="0.25">
      <c r="A3476" t="s">
        <v>391</v>
      </c>
      <c r="B3476" s="2" t="s">
        <v>349</v>
      </c>
      <c r="C3476" t="s">
        <v>17</v>
      </c>
      <c r="D3476" t="s">
        <v>3</v>
      </c>
      <c r="E3476" t="s">
        <v>362</v>
      </c>
      <c r="F3476" t="s">
        <v>25</v>
      </c>
      <c r="G3476" t="s">
        <v>350</v>
      </c>
      <c r="H3476" s="3" t="str">
        <f t="shared" si="54"/>
        <v>INTERIOR - INGGUARNICIONES PARA COPETINPEPSICODE TODITODE TODITO PEHUANAR61 A 120Vtas (KILOS)</v>
      </c>
      <c r="I3476" s="4">
        <v>0</v>
      </c>
      <c r="J3476" s="4">
        <v>0.91300000000000003</v>
      </c>
      <c r="K3476" s="4">
        <v>0</v>
      </c>
      <c r="L3476" s="4">
        <v>0</v>
      </c>
      <c r="M3476" s="4">
        <v>0</v>
      </c>
      <c r="N3476" s="4">
        <v>0</v>
      </c>
      <c r="O3476" s="4">
        <v>0</v>
      </c>
      <c r="P3476" s="4">
        <v>0</v>
      </c>
      <c r="Q3476" s="4">
        <v>0</v>
      </c>
      <c r="R3476" s="4">
        <v>0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3.1640000000000001</v>
      </c>
      <c r="Z3476" s="4">
        <v>2.0430000000000001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0</v>
      </c>
      <c r="AH3476" s="4">
        <v>0</v>
      </c>
      <c r="AI3476" s="4">
        <v>0</v>
      </c>
      <c r="AJ3476" s="4">
        <v>0</v>
      </c>
      <c r="AK3476" s="4">
        <v>0</v>
      </c>
      <c r="AL3476" s="4">
        <v>0</v>
      </c>
      <c r="AM3476" s="4">
        <v>0</v>
      </c>
      <c r="AN3476" s="4">
        <v>0</v>
      </c>
      <c r="AO3476" s="4">
        <v>0</v>
      </c>
      <c r="AP3476" s="4">
        <v>0</v>
      </c>
      <c r="AQ3476" s="4">
        <v>0</v>
      </c>
      <c r="AR3476" s="4">
        <v>0</v>
      </c>
      <c r="AS3476" s="4">
        <v>0</v>
      </c>
      <c r="AT3476" s="4">
        <v>0</v>
      </c>
      <c r="AU3476" t="str">
        <f>IF(D3476="","",INDEX([1]DICCIONARIO!$G$21:$H$33,MATCH('DATA NIQ'!D3476,[1]DICCIONARIO!$G$21:$G$33,0),2))</f>
        <v>DE TODITO</v>
      </c>
    </row>
    <row r="3477" spans="1:47" ht="14.45" customHeight="1" x14ac:dyDescent="0.25">
      <c r="A3477" t="s">
        <v>391</v>
      </c>
      <c r="B3477" s="2" t="s">
        <v>349</v>
      </c>
      <c r="C3477" t="s">
        <v>17</v>
      </c>
      <c r="D3477" t="s">
        <v>3</v>
      </c>
      <c r="E3477" t="s">
        <v>362</v>
      </c>
      <c r="F3477" t="s">
        <v>25</v>
      </c>
      <c r="G3477" t="s">
        <v>351</v>
      </c>
      <c r="H3477" s="3" t="str">
        <f t="shared" si="54"/>
        <v>INTERIOR - INGGUARNICIONES PARA COPETINPEPSICODE TODITODE TODITO PEHUANAR61 A 120Compras (KILOS)</v>
      </c>
      <c r="I3477" s="4">
        <v>0</v>
      </c>
      <c r="J3477" s="4">
        <v>1.9039999999999999</v>
      </c>
      <c r="K3477" s="4">
        <v>0</v>
      </c>
      <c r="L3477" s="4">
        <v>0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8.1850000000000005</v>
      </c>
      <c r="Z3477" s="4">
        <v>6.7110000000000003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0</v>
      </c>
      <c r="AH3477" s="4">
        <v>0</v>
      </c>
      <c r="AI3477" s="4">
        <v>0</v>
      </c>
      <c r="AJ3477" s="4">
        <v>0</v>
      </c>
      <c r="AK3477" s="4">
        <v>0</v>
      </c>
      <c r="AL3477" s="4">
        <v>0</v>
      </c>
      <c r="AM3477" s="4">
        <v>0</v>
      </c>
      <c r="AN3477" s="4">
        <v>0</v>
      </c>
      <c r="AO3477" s="4">
        <v>0</v>
      </c>
      <c r="AP3477" s="4">
        <v>0</v>
      </c>
      <c r="AQ3477" s="4">
        <v>0</v>
      </c>
      <c r="AR3477" s="4">
        <v>0</v>
      </c>
      <c r="AS3477" s="4">
        <v>0</v>
      </c>
      <c r="AT3477" s="4">
        <v>0</v>
      </c>
      <c r="AU3477" t="str">
        <f>IF(D3477="","",INDEX([1]DICCIONARIO!$G$21:$H$33,MATCH('DATA NIQ'!D3477,[1]DICCIONARIO!$G$21:$G$33,0),2))</f>
        <v>DE TODITO</v>
      </c>
    </row>
    <row r="3478" spans="1:47" ht="14.45" customHeight="1" x14ac:dyDescent="0.25">
      <c r="A3478" t="s">
        <v>391</v>
      </c>
      <c r="B3478" s="2" t="s">
        <v>349</v>
      </c>
      <c r="C3478" t="s">
        <v>17</v>
      </c>
      <c r="D3478" t="s">
        <v>3</v>
      </c>
      <c r="E3478" t="s">
        <v>362</v>
      </c>
      <c r="F3478" t="s">
        <v>25</v>
      </c>
      <c r="G3478" t="s">
        <v>352</v>
      </c>
      <c r="H3478" s="3" t="str">
        <f t="shared" si="54"/>
        <v>INTERIOR - INGGUARNICIONES PARA COPETINPEPSICODE TODITODE TODITO PEHUANAR61 A 120Inventario (KILOS)</v>
      </c>
      <c r="I3478" s="4">
        <v>0</v>
      </c>
      <c r="J3478" s="4">
        <v>0.99099999999999999</v>
      </c>
      <c r="K3478" s="4">
        <v>0</v>
      </c>
      <c r="L3478" s="4">
        <v>0</v>
      </c>
      <c r="M3478" s="4">
        <v>0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5.0209999999999999</v>
      </c>
      <c r="Z3478" s="4">
        <v>4.6680000000000001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0</v>
      </c>
      <c r="AH3478" s="4">
        <v>0</v>
      </c>
      <c r="AI3478" s="4">
        <v>0</v>
      </c>
      <c r="AJ3478" s="4">
        <v>0</v>
      </c>
      <c r="AK3478" s="4">
        <v>0</v>
      </c>
      <c r="AL3478" s="4">
        <v>0</v>
      </c>
      <c r="AM3478" s="4">
        <v>0</v>
      </c>
      <c r="AN3478" s="4">
        <v>0</v>
      </c>
      <c r="AO3478" s="4">
        <v>0</v>
      </c>
      <c r="AP3478" s="4">
        <v>0</v>
      </c>
      <c r="AQ3478" s="4">
        <v>0</v>
      </c>
      <c r="AR3478" s="4">
        <v>0</v>
      </c>
      <c r="AS3478" s="4">
        <v>0</v>
      </c>
      <c r="AT3478" s="4">
        <v>0</v>
      </c>
      <c r="AU3478" t="str">
        <f>IF(D3478="","",INDEX([1]DICCIONARIO!$G$21:$H$33,MATCH('DATA NIQ'!D3478,[1]DICCIONARIO!$G$21:$G$33,0),2))</f>
        <v>DE TODITO</v>
      </c>
    </row>
    <row r="3479" spans="1:47" ht="14.45" hidden="1" customHeight="1" x14ac:dyDescent="0.25">
      <c r="A3479" t="s">
        <v>391</v>
      </c>
      <c r="B3479" s="2" t="s">
        <v>349</v>
      </c>
      <c r="C3479" t="s">
        <v>17</v>
      </c>
      <c r="D3479" t="s">
        <v>3</v>
      </c>
      <c r="E3479" t="s">
        <v>362</v>
      </c>
      <c r="F3479" t="s">
        <v>25</v>
      </c>
      <c r="G3479" t="s">
        <v>353</v>
      </c>
      <c r="H3479" s="3" t="str">
        <f t="shared" si="54"/>
        <v>INTERIOR - INGGUARNICIONES PARA COPETINPEPSICODE TODITODE TODITO PEHUANAR61 A 120Vtas Valor</v>
      </c>
      <c r="I3479">
        <v>0</v>
      </c>
      <c r="J3479" s="3">
        <v>1238.2829999999999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 s="3">
        <v>2781.5079999999998</v>
      </c>
      <c r="Z3479" s="3">
        <v>1795.8320000000001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 t="str">
        <f>IF(D3479="","",INDEX([1]DICCIONARIO!$G$21:$H$33,MATCH('DATA NIQ'!D3479,[1]DICCIONARIO!$G$21:$G$33,0),2))</f>
        <v>DE TODITO</v>
      </c>
    </row>
    <row r="3480" spans="1:47" hidden="1" x14ac:dyDescent="0.25">
      <c r="A3480" t="s">
        <v>391</v>
      </c>
      <c r="B3480" s="2" t="s">
        <v>349</v>
      </c>
      <c r="C3480" t="s">
        <v>17</v>
      </c>
      <c r="D3480" t="s">
        <v>3</v>
      </c>
      <c r="E3480" t="s">
        <v>362</v>
      </c>
      <c r="F3480" t="s">
        <v>25</v>
      </c>
      <c r="G3480" t="s">
        <v>354</v>
      </c>
      <c r="H3480" s="3" t="str">
        <f t="shared" si="54"/>
        <v>INTERIOR - INGGUARNICIONES PARA COPETINPEPSICODE TODITODE TODITO PEHUANAR61 A 120Dist. Num. Tiendas Handling (C)</v>
      </c>
      <c r="I3480" s="1">
        <v>0</v>
      </c>
      <c r="J3480" s="1">
        <v>5.0000000000000001E-3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2.1000000000000001E-2</v>
      </c>
      <c r="Z3480" s="1">
        <v>2.1000000000000001E-2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  <c r="AJ3480" s="1">
        <v>0</v>
      </c>
      <c r="AK3480" s="1">
        <v>0</v>
      </c>
      <c r="AL3480" s="1">
        <v>0</v>
      </c>
      <c r="AM3480" s="1">
        <v>0</v>
      </c>
      <c r="AN3480" s="1">
        <v>0</v>
      </c>
      <c r="AO3480" s="1">
        <v>0</v>
      </c>
      <c r="AP3480" s="1">
        <v>0</v>
      </c>
      <c r="AQ3480" s="1">
        <v>0</v>
      </c>
      <c r="AR3480" s="1">
        <v>0</v>
      </c>
      <c r="AS3480" s="1">
        <v>0</v>
      </c>
      <c r="AT3480" s="1">
        <v>0</v>
      </c>
      <c r="AU3480" t="str">
        <f>IF(D3480="","",INDEX([1]DICCIONARIO!$G$21:$H$33,MATCH('DATA NIQ'!D3480,[1]DICCIONARIO!$G$21:$G$33,0),2))</f>
        <v>DE TODITO</v>
      </c>
    </row>
    <row r="3481" spans="1:47" ht="14.45" hidden="1" customHeight="1" x14ac:dyDescent="0.25">
      <c r="A3481" t="s">
        <v>391</v>
      </c>
      <c r="B3481" s="2" t="s">
        <v>349</v>
      </c>
      <c r="C3481" t="s">
        <v>17</v>
      </c>
      <c r="D3481" t="s">
        <v>3</v>
      </c>
      <c r="E3481" t="s">
        <v>362</v>
      </c>
      <c r="F3481" t="s">
        <v>25</v>
      </c>
      <c r="G3481" t="s">
        <v>355</v>
      </c>
      <c r="H3481" s="3" t="str">
        <f t="shared" si="54"/>
        <v>INTERIOR - INGGUARNICIONES PARA COPETINPEPSICODE TODITODE TODITO PEHUANAR61 A 120Dist. Pond. Tiendas Handling</v>
      </c>
      <c r="I3481">
        <v>0</v>
      </c>
      <c r="J3481" s="1">
        <v>1.2E-2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 s="1">
        <v>5.8999999999999997E-2</v>
      </c>
      <c r="Z3481" s="1">
        <v>5.6000000000000001E-2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 t="str">
        <f>IF(D3481="","",INDEX([1]DICCIONARIO!$G$21:$H$33,MATCH('DATA NIQ'!D3481,[1]DICCIONARIO!$G$21:$G$33,0),2))</f>
        <v>DE TODITO</v>
      </c>
    </row>
    <row r="3482" spans="1:47" ht="14.45" hidden="1" customHeight="1" x14ac:dyDescent="0.25">
      <c r="A3482" t="s">
        <v>391</v>
      </c>
      <c r="B3482" s="2" t="s">
        <v>349</v>
      </c>
      <c r="C3482" t="s">
        <v>17</v>
      </c>
      <c r="D3482" t="s">
        <v>3</v>
      </c>
      <c r="E3482" t="s">
        <v>362</v>
      </c>
      <c r="F3482" t="s">
        <v>25</v>
      </c>
      <c r="G3482" t="s">
        <v>356</v>
      </c>
      <c r="H3482" s="3" t="str">
        <f t="shared" si="54"/>
        <v>INTERIOR - INGGUARNICIONES PARA COPETINPEPSICODE TODITODE TODITO PEHUANAR61 A 120Part. de Vtas (KILOS) - Product</v>
      </c>
      <c r="I3482">
        <v>0</v>
      </c>
      <c r="J3482" s="1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 s="1">
        <v>0</v>
      </c>
      <c r="Z3482" s="1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 t="str">
        <f>IF(D3482="","",INDEX([1]DICCIONARIO!$G$21:$H$33,MATCH('DATA NIQ'!D3482,[1]DICCIONARIO!$G$21:$G$33,0),2))</f>
        <v>DE TODITO</v>
      </c>
    </row>
    <row r="3483" spans="1:47" ht="14.45" hidden="1" customHeight="1" x14ac:dyDescent="0.25">
      <c r="A3483" t="s">
        <v>391</v>
      </c>
      <c r="B3483" s="2" t="s">
        <v>349</v>
      </c>
      <c r="C3483" t="s">
        <v>17</v>
      </c>
      <c r="D3483" t="s">
        <v>3</v>
      </c>
      <c r="E3483" t="s">
        <v>362</v>
      </c>
      <c r="F3483" t="s">
        <v>25</v>
      </c>
      <c r="G3483" t="s">
        <v>357</v>
      </c>
      <c r="H3483" s="3" t="str">
        <f t="shared" si="54"/>
        <v>INTERIOR - INGGUARNICIONES PARA COPETINPEPSICODE TODITODE TODITO PEHUANAR61 A 120Part. de Vtas Valor - Product</v>
      </c>
      <c r="I3483">
        <v>0</v>
      </c>
      <c r="J3483" s="1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 s="1">
        <v>0</v>
      </c>
      <c r="Z3483" s="1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 t="str">
        <f>IF(D3483="","",INDEX([1]DICCIONARIO!$G$21:$H$33,MATCH('DATA NIQ'!D3483,[1]DICCIONARIO!$G$21:$G$33,0),2))</f>
        <v>DE TODITO</v>
      </c>
    </row>
    <row r="3484" spans="1:47" ht="14.45" customHeight="1" x14ac:dyDescent="0.25">
      <c r="A3484" t="s">
        <v>391</v>
      </c>
      <c r="B3484" s="2" t="s">
        <v>349</v>
      </c>
      <c r="C3484" t="s">
        <v>17</v>
      </c>
      <c r="D3484" t="s">
        <v>3</v>
      </c>
      <c r="E3484" t="s">
        <v>363</v>
      </c>
      <c r="G3484" t="s">
        <v>350</v>
      </c>
      <c r="H3484" s="3" t="str">
        <f t="shared" si="54"/>
        <v>INTERIOR - INGGUARNICIONES PARA COPETINPEPSICODE TODITOSNACK MIXVtas (KILOS)</v>
      </c>
      <c r="I3484" s="4">
        <v>10.851000000000001</v>
      </c>
      <c r="J3484" s="4">
        <v>0.23599999999999999</v>
      </c>
      <c r="K3484" s="4">
        <v>0</v>
      </c>
      <c r="L3484" s="4">
        <v>0</v>
      </c>
      <c r="M3484" s="4">
        <v>3.1739999999999999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  <c r="S3484" s="4">
        <v>0.95599999999999996</v>
      </c>
      <c r="T3484" s="4">
        <v>0.29299999999999998</v>
      </c>
      <c r="U3484" s="4">
        <v>0</v>
      </c>
      <c r="V3484" s="4">
        <v>0</v>
      </c>
      <c r="W3484" s="4">
        <v>0</v>
      </c>
      <c r="X3484" s="4">
        <v>0</v>
      </c>
      <c r="Y3484" s="4">
        <v>0.45300000000000001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0</v>
      </c>
      <c r="AH3484" s="4">
        <v>0</v>
      </c>
      <c r="AI3484" s="4">
        <v>0</v>
      </c>
      <c r="AJ3484" s="4">
        <v>0</v>
      </c>
      <c r="AK3484" s="4">
        <v>0</v>
      </c>
      <c r="AL3484" s="4">
        <v>0</v>
      </c>
      <c r="AM3484" s="4">
        <v>0.216</v>
      </c>
      <c r="AN3484" s="4">
        <v>0</v>
      </c>
      <c r="AO3484" s="4">
        <v>0</v>
      </c>
      <c r="AP3484" s="4">
        <v>0.58299999999999996</v>
      </c>
      <c r="AQ3484" s="4">
        <v>1.9379999999999999</v>
      </c>
      <c r="AR3484" s="4">
        <v>0.625</v>
      </c>
      <c r="AS3484" s="4">
        <v>0</v>
      </c>
      <c r="AT3484" s="4">
        <v>0</v>
      </c>
      <c r="AU3484" t="str">
        <f>IF(D3484="","",INDEX([1]DICCIONARIO!$G$21:$H$33,MATCH('DATA NIQ'!D3484,[1]DICCIONARIO!$G$21:$G$33,0),2))</f>
        <v>DE TODITO</v>
      </c>
    </row>
    <row r="3485" spans="1:47" ht="14.45" customHeight="1" x14ac:dyDescent="0.25">
      <c r="A3485" t="s">
        <v>391</v>
      </c>
      <c r="B3485" s="2" t="s">
        <v>349</v>
      </c>
      <c r="C3485" t="s">
        <v>17</v>
      </c>
      <c r="D3485" t="s">
        <v>3</v>
      </c>
      <c r="E3485" t="s">
        <v>363</v>
      </c>
      <c r="G3485" t="s">
        <v>351</v>
      </c>
      <c r="H3485" s="3" t="str">
        <f t="shared" si="54"/>
        <v>INTERIOR - INGGUARNICIONES PARA COPETINPEPSICODE TODITOSNACK MIXCompras (KILOS)</v>
      </c>
      <c r="I3485" s="4">
        <v>10.885</v>
      </c>
      <c r="J3485" s="4">
        <v>0.30599999999999999</v>
      </c>
      <c r="K3485" s="4">
        <v>0</v>
      </c>
      <c r="L3485" s="4">
        <v>0</v>
      </c>
      <c r="M3485" s="4">
        <v>3.113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  <c r="S3485" s="4">
        <v>2.2069999999999999</v>
      </c>
      <c r="T3485" s="4">
        <v>1.224</v>
      </c>
      <c r="U3485" s="4">
        <v>0</v>
      </c>
      <c r="V3485" s="4">
        <v>0</v>
      </c>
      <c r="W3485" s="4">
        <v>0</v>
      </c>
      <c r="X3485" s="4">
        <v>0</v>
      </c>
      <c r="Y3485" s="4">
        <v>1.3240000000000001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0</v>
      </c>
      <c r="AH3485" s="4">
        <v>0</v>
      </c>
      <c r="AI3485" s="4">
        <v>0</v>
      </c>
      <c r="AJ3485" s="4">
        <v>0</v>
      </c>
      <c r="AK3485" s="4">
        <v>0</v>
      </c>
      <c r="AL3485" s="4">
        <v>0</v>
      </c>
      <c r="AM3485" s="4">
        <v>0.59799999999999998</v>
      </c>
      <c r="AN3485" s="4">
        <v>0</v>
      </c>
      <c r="AO3485" s="4">
        <v>0</v>
      </c>
      <c r="AP3485" s="4">
        <v>1.972</v>
      </c>
      <c r="AQ3485" s="4">
        <v>3.4260000000000002</v>
      </c>
      <c r="AR3485" s="4">
        <v>0</v>
      </c>
      <c r="AS3485" s="4">
        <v>0</v>
      </c>
      <c r="AT3485" s="4">
        <v>0</v>
      </c>
      <c r="AU3485" t="str">
        <f>IF(D3485="","",INDEX([1]DICCIONARIO!$G$21:$H$33,MATCH('DATA NIQ'!D3485,[1]DICCIONARIO!$G$21:$G$33,0),2))</f>
        <v>DE TODITO</v>
      </c>
    </row>
    <row r="3486" spans="1:47" ht="14.45" customHeight="1" x14ac:dyDescent="0.25">
      <c r="A3486" t="s">
        <v>391</v>
      </c>
      <c r="B3486" s="2" t="s">
        <v>349</v>
      </c>
      <c r="C3486" t="s">
        <v>17</v>
      </c>
      <c r="D3486" t="s">
        <v>3</v>
      </c>
      <c r="E3486" t="s">
        <v>363</v>
      </c>
      <c r="G3486" t="s">
        <v>352</v>
      </c>
      <c r="H3486" s="3" t="str">
        <f t="shared" si="54"/>
        <v>INTERIOR - INGGUARNICIONES PARA COPETINPEPSICODE TODITOSNACK MIXInventario (KILOS)</v>
      </c>
      <c r="I3486" s="4">
        <v>8.3000000000000004E-2</v>
      </c>
      <c r="J3486" s="4">
        <v>0.16900000000000001</v>
      </c>
      <c r="K3486" s="4">
        <v>0</v>
      </c>
      <c r="L3486" s="4">
        <v>0</v>
      </c>
      <c r="M3486" s="4">
        <v>9.0999999999999998E-2</v>
      </c>
      <c r="N3486" s="4">
        <v>2.5000000000000001E-2</v>
      </c>
      <c r="O3486" s="4">
        <v>0</v>
      </c>
      <c r="P3486" s="4">
        <v>0</v>
      </c>
      <c r="Q3486" s="4">
        <v>0</v>
      </c>
      <c r="R3486" s="4">
        <v>0</v>
      </c>
      <c r="S3486" s="4">
        <v>1.252</v>
      </c>
      <c r="T3486" s="4">
        <v>0.93100000000000005</v>
      </c>
      <c r="U3486" s="4">
        <v>0</v>
      </c>
      <c r="V3486" s="4">
        <v>0</v>
      </c>
      <c r="W3486" s="4">
        <v>0</v>
      </c>
      <c r="X3486" s="4">
        <v>0</v>
      </c>
      <c r="Y3486" s="4">
        <v>0.871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0</v>
      </c>
      <c r="AH3486" s="4">
        <v>0</v>
      </c>
      <c r="AI3486" s="4">
        <v>0</v>
      </c>
      <c r="AJ3486" s="4">
        <v>0</v>
      </c>
      <c r="AK3486" s="4">
        <v>0</v>
      </c>
      <c r="AL3486" s="4">
        <v>0</v>
      </c>
      <c r="AM3486" s="4">
        <v>0.38300000000000001</v>
      </c>
      <c r="AN3486" s="4">
        <v>0</v>
      </c>
      <c r="AO3486" s="4">
        <v>0</v>
      </c>
      <c r="AP3486" s="4">
        <v>1.389</v>
      </c>
      <c r="AQ3486" s="4">
        <v>2.8759999999999999</v>
      </c>
      <c r="AR3486" s="4">
        <v>1.7609999999999999</v>
      </c>
      <c r="AS3486" s="4">
        <v>0</v>
      </c>
      <c r="AT3486" s="4">
        <v>0</v>
      </c>
      <c r="AU3486" t="str">
        <f>IF(D3486="","",INDEX([1]DICCIONARIO!$G$21:$H$33,MATCH('DATA NIQ'!D3486,[1]DICCIONARIO!$G$21:$G$33,0),2))</f>
        <v>DE TODITO</v>
      </c>
    </row>
    <row r="3487" spans="1:47" ht="14.45" hidden="1" customHeight="1" x14ac:dyDescent="0.25">
      <c r="A3487" t="s">
        <v>391</v>
      </c>
      <c r="B3487" s="2" t="s">
        <v>349</v>
      </c>
      <c r="C3487" t="s">
        <v>17</v>
      </c>
      <c r="D3487" t="s">
        <v>3</v>
      </c>
      <c r="E3487" t="s">
        <v>363</v>
      </c>
      <c r="G3487" t="s">
        <v>353</v>
      </c>
      <c r="H3487" s="3" t="str">
        <f t="shared" si="54"/>
        <v>INTERIOR - INGGUARNICIONES PARA COPETINPEPSICODE TODITOSNACK MIXVtas Valor</v>
      </c>
      <c r="I3487" s="3">
        <v>12873.695</v>
      </c>
      <c r="J3487" s="1">
        <v>280</v>
      </c>
      <c r="K3487">
        <v>0</v>
      </c>
      <c r="L3487">
        <v>0</v>
      </c>
      <c r="M3487" s="3">
        <v>3846.7640000000001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382.29199999999997</v>
      </c>
      <c r="T3487">
        <v>857.32</v>
      </c>
      <c r="U3487">
        <v>0</v>
      </c>
      <c r="V3487">
        <v>0</v>
      </c>
      <c r="W3487">
        <v>0</v>
      </c>
      <c r="X3487">
        <v>0</v>
      </c>
      <c r="Y3487" s="1">
        <v>431.77100000000002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 s="3">
        <v>4621.857</v>
      </c>
      <c r="AN3487">
        <v>0</v>
      </c>
      <c r="AO3487">
        <v>0</v>
      </c>
      <c r="AP3487" s="3">
        <v>21878.755000000001</v>
      </c>
      <c r="AQ3487" s="3">
        <v>72668.535999999993</v>
      </c>
      <c r="AR3487" s="3">
        <v>23427.723999999998</v>
      </c>
      <c r="AS3487">
        <v>0</v>
      </c>
      <c r="AT3487">
        <v>0</v>
      </c>
      <c r="AU3487" t="str">
        <f>IF(D3487="","",INDEX([1]DICCIONARIO!$G$21:$H$33,MATCH('DATA NIQ'!D3487,[1]DICCIONARIO!$G$21:$G$33,0),2))</f>
        <v>DE TODITO</v>
      </c>
    </row>
    <row r="3488" spans="1:47" hidden="1" x14ac:dyDescent="0.25">
      <c r="A3488" t="s">
        <v>391</v>
      </c>
      <c r="B3488" s="2" t="s">
        <v>349</v>
      </c>
      <c r="C3488" t="s">
        <v>17</v>
      </c>
      <c r="D3488" t="s">
        <v>3</v>
      </c>
      <c r="E3488" t="s">
        <v>363</v>
      </c>
      <c r="G3488" t="s">
        <v>354</v>
      </c>
      <c r="H3488" s="3" t="str">
        <f t="shared" si="54"/>
        <v>INTERIOR - INGGUARNICIONES PARA COPETINPEPSICODE TODITOSNACK MIXDist. Num. Tiendas Handling (C)</v>
      </c>
      <c r="I3488" s="1">
        <v>2.1000000000000001E-2</v>
      </c>
      <c r="J3488" s="1">
        <v>1E-3</v>
      </c>
      <c r="K3488" s="1">
        <v>0</v>
      </c>
      <c r="L3488" s="1">
        <v>0</v>
      </c>
      <c r="M3488" s="1">
        <v>3.5000000000000003E-2</v>
      </c>
      <c r="N3488" s="1">
        <v>1E-3</v>
      </c>
      <c r="O3488" s="1">
        <v>0</v>
      </c>
      <c r="P3488" s="1">
        <v>0</v>
      </c>
      <c r="Q3488" s="1">
        <v>0</v>
      </c>
      <c r="R3488" s="1">
        <v>0</v>
      </c>
      <c r="S3488" s="1">
        <v>7.0000000000000001E-3</v>
      </c>
      <c r="T3488" s="1">
        <v>3.0000000000000001E-3</v>
      </c>
      <c r="U3488" s="1">
        <v>0</v>
      </c>
      <c r="V3488" s="1">
        <v>0</v>
      </c>
      <c r="W3488" s="1">
        <v>0</v>
      </c>
      <c r="X3488" s="1">
        <v>0</v>
      </c>
      <c r="Y3488" s="1">
        <v>5.0000000000000001E-3</v>
      </c>
      <c r="Z3488" s="1">
        <v>0</v>
      </c>
      <c r="AA3488" s="1">
        <v>0</v>
      </c>
      <c r="AB3488" s="1">
        <v>0</v>
      </c>
      <c r="AC3488" s="1">
        <v>0</v>
      </c>
      <c r="AD3488" s="1">
        <v>0</v>
      </c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s="1">
        <v>0</v>
      </c>
      <c r="AL3488" s="1">
        <v>0</v>
      </c>
      <c r="AM3488" s="1">
        <v>6.0000000000000001E-3</v>
      </c>
      <c r="AN3488" s="1">
        <v>0</v>
      </c>
      <c r="AO3488" s="1">
        <v>0</v>
      </c>
      <c r="AP3488" s="1">
        <v>0.03</v>
      </c>
      <c r="AQ3488" s="1">
        <v>0.03</v>
      </c>
      <c r="AR3488" s="1">
        <v>0.03</v>
      </c>
      <c r="AS3488" s="1">
        <v>0</v>
      </c>
      <c r="AT3488" s="1">
        <v>0</v>
      </c>
      <c r="AU3488" t="str">
        <f>IF(D3488="","",INDEX([1]DICCIONARIO!$G$21:$H$33,MATCH('DATA NIQ'!D3488,[1]DICCIONARIO!$G$21:$G$33,0),2))</f>
        <v>DE TODITO</v>
      </c>
    </row>
    <row r="3489" spans="1:47" ht="14.45" hidden="1" customHeight="1" x14ac:dyDescent="0.25">
      <c r="A3489" t="s">
        <v>391</v>
      </c>
      <c r="B3489" s="2" t="s">
        <v>349</v>
      </c>
      <c r="C3489" t="s">
        <v>17</v>
      </c>
      <c r="D3489" t="s">
        <v>3</v>
      </c>
      <c r="E3489" t="s">
        <v>363</v>
      </c>
      <c r="G3489" t="s">
        <v>355</v>
      </c>
      <c r="H3489" s="3" t="str">
        <f t="shared" si="54"/>
        <v>INTERIOR - INGGUARNICIONES PARA COPETINPEPSICODE TODITOSNACK MIXDist. Pond. Tiendas Handling</v>
      </c>
      <c r="I3489" s="1">
        <v>5.3999999999999999E-2</v>
      </c>
      <c r="J3489" s="1">
        <v>4.0000000000000001E-3</v>
      </c>
      <c r="K3489">
        <v>0</v>
      </c>
      <c r="L3489">
        <v>0</v>
      </c>
      <c r="M3489">
        <v>9.9000000000000005E-2</v>
      </c>
      <c r="N3489">
        <v>3.0000000000000001E-3</v>
      </c>
      <c r="O3489">
        <v>0</v>
      </c>
      <c r="P3489">
        <v>0</v>
      </c>
      <c r="Q3489">
        <v>0</v>
      </c>
      <c r="R3489">
        <v>0</v>
      </c>
      <c r="S3489">
        <v>8.9999999999999993E-3</v>
      </c>
      <c r="T3489">
        <v>2.4E-2</v>
      </c>
      <c r="U3489">
        <v>0</v>
      </c>
      <c r="V3489">
        <v>0</v>
      </c>
      <c r="W3489">
        <v>0</v>
      </c>
      <c r="X3489">
        <v>0</v>
      </c>
      <c r="Y3489" s="1">
        <v>7.0000000000000001E-3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6.0000000000000001E-3</v>
      </c>
      <c r="AN3489">
        <v>0</v>
      </c>
      <c r="AO3489">
        <v>0</v>
      </c>
      <c r="AP3489">
        <v>4.8000000000000001E-2</v>
      </c>
      <c r="AQ3489">
        <v>4.9000000000000002E-2</v>
      </c>
      <c r="AR3489">
        <v>0.05</v>
      </c>
      <c r="AS3489">
        <v>0</v>
      </c>
      <c r="AT3489">
        <v>0</v>
      </c>
      <c r="AU3489" t="str">
        <f>IF(D3489="","",INDEX([1]DICCIONARIO!$G$21:$H$33,MATCH('DATA NIQ'!D3489,[1]DICCIONARIO!$G$21:$G$33,0),2))</f>
        <v>DE TODITO</v>
      </c>
    </row>
    <row r="3490" spans="1:47" ht="14.45" hidden="1" customHeight="1" x14ac:dyDescent="0.25">
      <c r="A3490" t="s">
        <v>391</v>
      </c>
      <c r="B3490" s="2" t="s">
        <v>349</v>
      </c>
      <c r="C3490" t="s">
        <v>17</v>
      </c>
      <c r="D3490" t="s">
        <v>3</v>
      </c>
      <c r="E3490" t="s">
        <v>363</v>
      </c>
      <c r="G3490" t="s">
        <v>356</v>
      </c>
      <c r="H3490" s="3" t="str">
        <f t="shared" si="54"/>
        <v>INTERIOR - INGGUARNICIONES PARA COPETINPEPSICODE TODITOSNACK MIXPart. de Vtas (KILOS) - Product</v>
      </c>
      <c r="I3490" s="1">
        <v>1E-3</v>
      </c>
      <c r="J3490" s="1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 s="1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 t="str">
        <f>IF(D3490="","",INDEX([1]DICCIONARIO!$G$21:$H$33,MATCH('DATA NIQ'!D3490,[1]DICCIONARIO!$G$21:$G$33,0),2))</f>
        <v>DE TODITO</v>
      </c>
    </row>
    <row r="3491" spans="1:47" ht="14.45" hidden="1" customHeight="1" x14ac:dyDescent="0.25">
      <c r="A3491" t="s">
        <v>391</v>
      </c>
      <c r="B3491" s="2" t="s">
        <v>349</v>
      </c>
      <c r="C3491" t="s">
        <v>17</v>
      </c>
      <c r="D3491" t="s">
        <v>3</v>
      </c>
      <c r="E3491" t="s">
        <v>363</v>
      </c>
      <c r="G3491" t="s">
        <v>357</v>
      </c>
      <c r="H3491" s="3" t="str">
        <f t="shared" si="54"/>
        <v>INTERIOR - INGGUARNICIONES PARA COPETINPEPSICODE TODITOSNACK MIXPart. de Vtas Valor - Product</v>
      </c>
      <c r="I3491" s="1">
        <v>0</v>
      </c>
      <c r="J3491" s="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 s="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 t="str">
        <f>IF(D3491="","",INDEX([1]DICCIONARIO!$G$21:$H$33,MATCH('DATA NIQ'!D3491,[1]DICCIONARIO!$G$21:$G$33,0),2))</f>
        <v>DE TODITO</v>
      </c>
    </row>
    <row r="3492" spans="1:47" ht="14.45" customHeight="1" x14ac:dyDescent="0.25">
      <c r="A3492" t="s">
        <v>391</v>
      </c>
      <c r="B3492" s="2" t="s">
        <v>349</v>
      </c>
      <c r="C3492" t="s">
        <v>17</v>
      </c>
      <c r="D3492" t="s">
        <v>3</v>
      </c>
      <c r="E3492" t="s">
        <v>363</v>
      </c>
      <c r="F3492" t="s">
        <v>16</v>
      </c>
      <c r="G3492" t="s">
        <v>350</v>
      </c>
      <c r="H3492" s="3" t="str">
        <f t="shared" si="54"/>
        <v>INTERIOR - INGGUARNICIONES PARA COPETINPEPSICODE TODITOSNACK MIX21 A 40Vtas (KILOS)</v>
      </c>
      <c r="I3492" s="4">
        <v>0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0</v>
      </c>
      <c r="AH3492" s="4">
        <v>0</v>
      </c>
      <c r="AI3492" s="4">
        <v>0</v>
      </c>
      <c r="AJ3492" s="4">
        <v>0</v>
      </c>
      <c r="AK3492" s="4">
        <v>0</v>
      </c>
      <c r="AL3492" s="4">
        <v>0</v>
      </c>
      <c r="AM3492" s="4">
        <v>0</v>
      </c>
      <c r="AN3492" s="4">
        <v>0</v>
      </c>
      <c r="AO3492" s="4">
        <v>0</v>
      </c>
      <c r="AP3492" s="4">
        <v>0.58299999999999996</v>
      </c>
      <c r="AQ3492" s="4">
        <v>1.9379999999999999</v>
      </c>
      <c r="AR3492" s="4">
        <v>0.625</v>
      </c>
      <c r="AS3492" s="4">
        <v>0</v>
      </c>
      <c r="AT3492" s="4">
        <v>0</v>
      </c>
      <c r="AU3492" t="str">
        <f>IF(D3492="","",INDEX([1]DICCIONARIO!$G$21:$H$33,MATCH('DATA NIQ'!D3492,[1]DICCIONARIO!$G$21:$G$33,0),2))</f>
        <v>DE TODITO</v>
      </c>
    </row>
    <row r="3493" spans="1:47" ht="14.45" customHeight="1" x14ac:dyDescent="0.25">
      <c r="A3493" t="s">
        <v>391</v>
      </c>
      <c r="B3493" s="2" t="s">
        <v>349</v>
      </c>
      <c r="C3493" t="s">
        <v>17</v>
      </c>
      <c r="D3493" t="s">
        <v>3</v>
      </c>
      <c r="E3493" t="s">
        <v>363</v>
      </c>
      <c r="F3493" t="s">
        <v>16</v>
      </c>
      <c r="G3493" t="s">
        <v>351</v>
      </c>
      <c r="H3493" s="3" t="str">
        <f t="shared" si="54"/>
        <v>INTERIOR - INGGUARNICIONES PARA COPETINPEPSICODE TODITOSNACK MIX21 A 40Compras (KILOS)</v>
      </c>
      <c r="I3493" s="4">
        <v>0</v>
      </c>
      <c r="J3493" s="4">
        <v>0</v>
      </c>
      <c r="K3493" s="4">
        <v>0</v>
      </c>
      <c r="L3493" s="4">
        <v>0</v>
      </c>
      <c r="M3493" s="4">
        <v>0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0</v>
      </c>
      <c r="AH3493" s="4">
        <v>0</v>
      </c>
      <c r="AI3493" s="4">
        <v>0</v>
      </c>
      <c r="AJ3493" s="4">
        <v>0</v>
      </c>
      <c r="AK3493" s="4">
        <v>0</v>
      </c>
      <c r="AL3493" s="4">
        <v>0</v>
      </c>
      <c r="AM3493" s="4">
        <v>0</v>
      </c>
      <c r="AN3493" s="4">
        <v>0</v>
      </c>
      <c r="AO3493" s="4">
        <v>0</v>
      </c>
      <c r="AP3493" s="4">
        <v>1.972</v>
      </c>
      <c r="AQ3493" s="4">
        <v>3.4260000000000002</v>
      </c>
      <c r="AR3493" s="4">
        <v>0</v>
      </c>
      <c r="AS3493" s="4">
        <v>0</v>
      </c>
      <c r="AT3493" s="4">
        <v>0</v>
      </c>
      <c r="AU3493" t="str">
        <f>IF(D3493="","",INDEX([1]DICCIONARIO!$G$21:$H$33,MATCH('DATA NIQ'!D3493,[1]DICCIONARIO!$G$21:$G$33,0),2))</f>
        <v>DE TODITO</v>
      </c>
    </row>
    <row r="3494" spans="1:47" ht="14.45" customHeight="1" x14ac:dyDescent="0.25">
      <c r="A3494" t="s">
        <v>391</v>
      </c>
      <c r="B3494" s="2" t="s">
        <v>349</v>
      </c>
      <c r="C3494" t="s">
        <v>17</v>
      </c>
      <c r="D3494" t="s">
        <v>3</v>
      </c>
      <c r="E3494" t="s">
        <v>363</v>
      </c>
      <c r="F3494" t="s">
        <v>16</v>
      </c>
      <c r="G3494" t="s">
        <v>352</v>
      </c>
      <c r="H3494" s="3" t="str">
        <f t="shared" si="54"/>
        <v>INTERIOR - INGGUARNICIONES PARA COPETINPEPSICODE TODITOSNACK MIX21 A 40Inventario (KILOS)</v>
      </c>
      <c r="I3494" s="4">
        <v>0</v>
      </c>
      <c r="J3494" s="4">
        <v>0</v>
      </c>
      <c r="K3494" s="4">
        <v>0</v>
      </c>
      <c r="L3494" s="4">
        <v>0</v>
      </c>
      <c r="M3494" s="4">
        <v>0</v>
      </c>
      <c r="N3494" s="4">
        <v>0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0</v>
      </c>
      <c r="AH3494" s="4">
        <v>0</v>
      </c>
      <c r="AI3494" s="4">
        <v>0</v>
      </c>
      <c r="AJ3494" s="4">
        <v>0</v>
      </c>
      <c r="AK3494" s="4">
        <v>0</v>
      </c>
      <c r="AL3494" s="4">
        <v>0</v>
      </c>
      <c r="AM3494" s="4">
        <v>0</v>
      </c>
      <c r="AN3494" s="4">
        <v>0</v>
      </c>
      <c r="AO3494" s="4">
        <v>0</v>
      </c>
      <c r="AP3494" s="4">
        <v>1.389</v>
      </c>
      <c r="AQ3494" s="4">
        <v>2.8759999999999999</v>
      </c>
      <c r="AR3494" s="4">
        <v>1.7609999999999999</v>
      </c>
      <c r="AS3494" s="4">
        <v>0</v>
      </c>
      <c r="AT3494" s="4">
        <v>0</v>
      </c>
      <c r="AU3494" t="str">
        <f>IF(D3494="","",INDEX([1]DICCIONARIO!$G$21:$H$33,MATCH('DATA NIQ'!D3494,[1]DICCIONARIO!$G$21:$G$33,0),2))</f>
        <v>DE TODITO</v>
      </c>
    </row>
    <row r="3495" spans="1:47" ht="14.45" hidden="1" customHeight="1" x14ac:dyDescent="0.25">
      <c r="A3495" t="s">
        <v>391</v>
      </c>
      <c r="B3495" s="2" t="s">
        <v>349</v>
      </c>
      <c r="C3495" t="s">
        <v>17</v>
      </c>
      <c r="D3495" t="s">
        <v>3</v>
      </c>
      <c r="E3495" t="s">
        <v>363</v>
      </c>
      <c r="F3495" t="s">
        <v>16</v>
      </c>
      <c r="G3495" t="s">
        <v>353</v>
      </c>
      <c r="H3495" s="3" t="str">
        <f t="shared" si="54"/>
        <v>INTERIOR - INGGUARNICIONES PARA COPETINPEPSICODE TODITOSNACK MIX21 A 40Vtas Valor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 s="3">
        <v>21878.755000000001</v>
      </c>
      <c r="AQ3495" s="3">
        <v>72668.535999999993</v>
      </c>
      <c r="AR3495" s="3">
        <v>23427.723999999998</v>
      </c>
      <c r="AS3495">
        <v>0</v>
      </c>
      <c r="AT3495">
        <v>0</v>
      </c>
      <c r="AU3495" t="str">
        <f>IF(D3495="","",INDEX([1]DICCIONARIO!$G$21:$H$33,MATCH('DATA NIQ'!D3495,[1]DICCIONARIO!$G$21:$G$33,0),2))</f>
        <v>DE TODITO</v>
      </c>
    </row>
    <row r="3496" spans="1:47" hidden="1" x14ac:dyDescent="0.25">
      <c r="A3496" t="s">
        <v>391</v>
      </c>
      <c r="B3496" s="2" t="s">
        <v>349</v>
      </c>
      <c r="C3496" t="s">
        <v>17</v>
      </c>
      <c r="D3496" t="s">
        <v>3</v>
      </c>
      <c r="E3496" t="s">
        <v>363</v>
      </c>
      <c r="F3496" t="s">
        <v>16</v>
      </c>
      <c r="G3496" t="s">
        <v>354</v>
      </c>
      <c r="H3496" s="3" t="str">
        <f t="shared" si="54"/>
        <v>INTERIOR - INGGUARNICIONES PARA COPETINPEPSICODE TODITOSNACK MIX21 A 40Dist. Num. Tiendas Handling (C)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  <c r="AK3496" s="1">
        <v>0</v>
      </c>
      <c r="AL3496" s="1">
        <v>0</v>
      </c>
      <c r="AM3496" s="1">
        <v>0</v>
      </c>
      <c r="AN3496" s="1">
        <v>0</v>
      </c>
      <c r="AO3496" s="1">
        <v>0</v>
      </c>
      <c r="AP3496" s="1">
        <v>0.03</v>
      </c>
      <c r="AQ3496" s="1">
        <v>0.03</v>
      </c>
      <c r="AR3496" s="1">
        <v>0.03</v>
      </c>
      <c r="AS3496" s="1">
        <v>0</v>
      </c>
      <c r="AT3496" s="1">
        <v>0</v>
      </c>
      <c r="AU3496" t="str">
        <f>IF(D3496="","",INDEX([1]DICCIONARIO!$G$21:$H$33,MATCH('DATA NIQ'!D3496,[1]DICCIONARIO!$G$21:$G$33,0),2))</f>
        <v>DE TODITO</v>
      </c>
    </row>
    <row r="3497" spans="1:47" ht="14.45" hidden="1" customHeight="1" x14ac:dyDescent="0.25">
      <c r="A3497" t="s">
        <v>391</v>
      </c>
      <c r="B3497" s="2" t="s">
        <v>349</v>
      </c>
      <c r="C3497" t="s">
        <v>17</v>
      </c>
      <c r="D3497" t="s">
        <v>3</v>
      </c>
      <c r="E3497" t="s">
        <v>363</v>
      </c>
      <c r="F3497" t="s">
        <v>16</v>
      </c>
      <c r="G3497" t="s">
        <v>355</v>
      </c>
      <c r="H3497" s="3" t="str">
        <f t="shared" si="54"/>
        <v>INTERIOR - INGGUARNICIONES PARA COPETINPEPSICODE TODITOSNACK MIX21 A 40Dist. Pond. Tiendas Handling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4.8000000000000001E-2</v>
      </c>
      <c r="AQ3497">
        <v>4.9000000000000002E-2</v>
      </c>
      <c r="AR3497">
        <v>0.05</v>
      </c>
      <c r="AS3497">
        <v>0</v>
      </c>
      <c r="AT3497">
        <v>0</v>
      </c>
      <c r="AU3497" t="str">
        <f>IF(D3497="","",INDEX([1]DICCIONARIO!$G$21:$H$33,MATCH('DATA NIQ'!D3497,[1]DICCIONARIO!$G$21:$G$33,0),2))</f>
        <v>DE TODITO</v>
      </c>
    </row>
    <row r="3498" spans="1:47" ht="14.45" hidden="1" customHeight="1" x14ac:dyDescent="0.25">
      <c r="A3498" t="s">
        <v>391</v>
      </c>
      <c r="B3498" s="2" t="s">
        <v>349</v>
      </c>
      <c r="C3498" t="s">
        <v>17</v>
      </c>
      <c r="D3498" t="s">
        <v>3</v>
      </c>
      <c r="E3498" t="s">
        <v>363</v>
      </c>
      <c r="F3498" t="s">
        <v>16</v>
      </c>
      <c r="G3498" t="s">
        <v>356</v>
      </c>
      <c r="H3498" s="3" t="str">
        <f t="shared" si="54"/>
        <v>INTERIOR - INGGUARNICIONES PARA COPETINPEPSICODE TODITOSNACK MIX21 A 40Part. de Vtas (KILOS) - Product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 t="str">
        <f>IF(D3498="","",INDEX([1]DICCIONARIO!$G$21:$H$33,MATCH('DATA NIQ'!D3498,[1]DICCIONARIO!$G$21:$G$33,0),2))</f>
        <v>DE TODITO</v>
      </c>
    </row>
    <row r="3499" spans="1:47" ht="14.45" hidden="1" customHeight="1" x14ac:dyDescent="0.25">
      <c r="A3499" t="s">
        <v>391</v>
      </c>
      <c r="B3499" s="2" t="s">
        <v>349</v>
      </c>
      <c r="C3499" t="s">
        <v>17</v>
      </c>
      <c r="D3499" t="s">
        <v>3</v>
      </c>
      <c r="E3499" t="s">
        <v>363</v>
      </c>
      <c r="F3499" t="s">
        <v>16</v>
      </c>
      <c r="G3499" t="s">
        <v>357</v>
      </c>
      <c r="H3499" s="3" t="str">
        <f t="shared" si="54"/>
        <v>INTERIOR - INGGUARNICIONES PARA COPETINPEPSICODE TODITOSNACK MIX21 A 40Part. de Vtas Valor - Product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 t="str">
        <f>IF(D3499="","",INDEX([1]DICCIONARIO!$G$21:$H$33,MATCH('DATA NIQ'!D3499,[1]DICCIONARIO!$G$21:$G$33,0),2))</f>
        <v>DE TODITO</v>
      </c>
    </row>
    <row r="3500" spans="1:47" ht="14.45" customHeight="1" x14ac:dyDescent="0.25">
      <c r="A3500" t="s">
        <v>391</v>
      </c>
      <c r="B3500" s="2" t="s">
        <v>349</v>
      </c>
      <c r="C3500" t="s">
        <v>17</v>
      </c>
      <c r="D3500" t="s">
        <v>3</v>
      </c>
      <c r="E3500" t="s">
        <v>363</v>
      </c>
      <c r="F3500" t="s">
        <v>23</v>
      </c>
      <c r="G3500" t="s">
        <v>350</v>
      </c>
      <c r="H3500" s="3" t="str">
        <f t="shared" si="54"/>
        <v>INTERIOR - INGGUARNICIONES PARA COPETINPEPSICODE TODITOSNACK MIX41 A 60Vtas (KILOS)</v>
      </c>
      <c r="I3500" s="4">
        <v>0</v>
      </c>
      <c r="J3500" s="4">
        <v>0</v>
      </c>
      <c r="K3500" s="4">
        <v>0</v>
      </c>
      <c r="L3500" s="4">
        <v>0</v>
      </c>
      <c r="M3500" s="4">
        <v>0</v>
      </c>
      <c r="N3500" s="4">
        <v>0</v>
      </c>
      <c r="O3500" s="4">
        <v>0</v>
      </c>
      <c r="P3500" s="4">
        <v>0</v>
      </c>
      <c r="Q3500" s="4">
        <v>0</v>
      </c>
      <c r="R3500" s="4">
        <v>0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  <c r="AF3500" s="4">
        <v>0</v>
      </c>
      <c r="AG3500" s="4">
        <v>0</v>
      </c>
      <c r="AH3500" s="4">
        <v>0</v>
      </c>
      <c r="AI3500" s="4">
        <v>0</v>
      </c>
      <c r="AJ3500" s="4">
        <v>0</v>
      </c>
      <c r="AK3500" s="4">
        <v>0</v>
      </c>
      <c r="AL3500" s="4">
        <v>0</v>
      </c>
      <c r="AM3500" s="4">
        <v>0.216</v>
      </c>
      <c r="AN3500" s="4">
        <v>0</v>
      </c>
      <c r="AO3500" s="4">
        <v>0</v>
      </c>
      <c r="AP3500" s="4">
        <v>0</v>
      </c>
      <c r="AQ3500" s="4">
        <v>0</v>
      </c>
      <c r="AR3500" s="4">
        <v>0</v>
      </c>
      <c r="AS3500" s="4">
        <v>0</v>
      </c>
      <c r="AT3500" s="4">
        <v>0</v>
      </c>
      <c r="AU3500" t="str">
        <f>IF(D3500="","",INDEX([1]DICCIONARIO!$G$21:$H$33,MATCH('DATA NIQ'!D3500,[1]DICCIONARIO!$G$21:$G$33,0),2))</f>
        <v>DE TODITO</v>
      </c>
    </row>
    <row r="3501" spans="1:47" ht="14.45" customHeight="1" x14ac:dyDescent="0.25">
      <c r="A3501" t="s">
        <v>391</v>
      </c>
      <c r="B3501" s="2" t="s">
        <v>349</v>
      </c>
      <c r="C3501" t="s">
        <v>17</v>
      </c>
      <c r="D3501" t="s">
        <v>3</v>
      </c>
      <c r="E3501" t="s">
        <v>363</v>
      </c>
      <c r="F3501" t="s">
        <v>23</v>
      </c>
      <c r="G3501" t="s">
        <v>351</v>
      </c>
      <c r="H3501" s="3" t="str">
        <f t="shared" si="54"/>
        <v>INTERIOR - INGGUARNICIONES PARA COPETINPEPSICODE TODITOSNACK MIX41 A 60Compras (KILOS)</v>
      </c>
      <c r="I3501" s="4">
        <v>0</v>
      </c>
      <c r="J3501" s="4">
        <v>0</v>
      </c>
      <c r="K3501" s="4">
        <v>0</v>
      </c>
      <c r="L3501" s="4">
        <v>0</v>
      </c>
      <c r="M3501" s="4">
        <v>0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0</v>
      </c>
      <c r="AG3501" s="4">
        <v>0</v>
      </c>
      <c r="AH3501" s="4">
        <v>0</v>
      </c>
      <c r="AI3501" s="4">
        <v>0</v>
      </c>
      <c r="AJ3501" s="4">
        <v>0</v>
      </c>
      <c r="AK3501" s="4">
        <v>0</v>
      </c>
      <c r="AL3501" s="4">
        <v>0</v>
      </c>
      <c r="AM3501" s="4">
        <v>0.59799999999999998</v>
      </c>
      <c r="AN3501" s="4">
        <v>0</v>
      </c>
      <c r="AO3501" s="4">
        <v>0</v>
      </c>
      <c r="AP3501" s="4">
        <v>0</v>
      </c>
      <c r="AQ3501" s="4">
        <v>0</v>
      </c>
      <c r="AR3501" s="4">
        <v>0</v>
      </c>
      <c r="AS3501" s="4">
        <v>0</v>
      </c>
      <c r="AT3501" s="4">
        <v>0</v>
      </c>
      <c r="AU3501" t="str">
        <f>IF(D3501="","",INDEX([1]DICCIONARIO!$G$21:$H$33,MATCH('DATA NIQ'!D3501,[1]DICCIONARIO!$G$21:$G$33,0),2))</f>
        <v>DE TODITO</v>
      </c>
    </row>
    <row r="3502" spans="1:47" ht="14.45" customHeight="1" x14ac:dyDescent="0.25">
      <c r="A3502" t="s">
        <v>391</v>
      </c>
      <c r="B3502" s="2" t="s">
        <v>349</v>
      </c>
      <c r="C3502" t="s">
        <v>17</v>
      </c>
      <c r="D3502" t="s">
        <v>3</v>
      </c>
      <c r="E3502" t="s">
        <v>363</v>
      </c>
      <c r="F3502" t="s">
        <v>23</v>
      </c>
      <c r="G3502" t="s">
        <v>352</v>
      </c>
      <c r="H3502" s="3" t="str">
        <f t="shared" si="54"/>
        <v>INTERIOR - INGGUARNICIONES PARA COPETINPEPSICODE TODITOSNACK MIX41 A 60Inventario (KILOS)</v>
      </c>
      <c r="I3502" s="4">
        <v>0</v>
      </c>
      <c r="J3502" s="4">
        <v>0</v>
      </c>
      <c r="K3502" s="4">
        <v>0</v>
      </c>
      <c r="L3502" s="4">
        <v>0</v>
      </c>
      <c r="M3502" s="4">
        <v>0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0</v>
      </c>
      <c r="AG3502" s="4">
        <v>0</v>
      </c>
      <c r="AH3502" s="4">
        <v>0</v>
      </c>
      <c r="AI3502" s="4">
        <v>0</v>
      </c>
      <c r="AJ3502" s="4">
        <v>0</v>
      </c>
      <c r="AK3502" s="4">
        <v>0</v>
      </c>
      <c r="AL3502" s="4">
        <v>0</v>
      </c>
      <c r="AM3502" s="4">
        <v>0.38300000000000001</v>
      </c>
      <c r="AN3502" s="4">
        <v>0</v>
      </c>
      <c r="AO3502" s="4">
        <v>0</v>
      </c>
      <c r="AP3502" s="4">
        <v>0</v>
      </c>
      <c r="AQ3502" s="4">
        <v>0</v>
      </c>
      <c r="AR3502" s="4">
        <v>0</v>
      </c>
      <c r="AS3502" s="4">
        <v>0</v>
      </c>
      <c r="AT3502" s="4">
        <v>0</v>
      </c>
      <c r="AU3502" t="str">
        <f>IF(D3502="","",INDEX([1]DICCIONARIO!$G$21:$H$33,MATCH('DATA NIQ'!D3502,[1]DICCIONARIO!$G$21:$G$33,0),2))</f>
        <v>DE TODITO</v>
      </c>
    </row>
    <row r="3503" spans="1:47" ht="14.45" hidden="1" customHeight="1" x14ac:dyDescent="0.25">
      <c r="A3503" t="s">
        <v>391</v>
      </c>
      <c r="B3503" s="2" t="s">
        <v>349</v>
      </c>
      <c r="C3503" t="s">
        <v>17</v>
      </c>
      <c r="D3503" t="s">
        <v>3</v>
      </c>
      <c r="E3503" t="s">
        <v>363</v>
      </c>
      <c r="F3503" t="s">
        <v>23</v>
      </c>
      <c r="G3503" t="s">
        <v>353</v>
      </c>
      <c r="H3503" s="3" t="str">
        <f t="shared" si="54"/>
        <v>INTERIOR - INGGUARNICIONES PARA COPETINPEPSICODE TODITOSNACK MIX41 A 60Vtas Valor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 s="3">
        <v>4621.857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 t="str">
        <f>IF(D3503="","",INDEX([1]DICCIONARIO!$G$21:$H$33,MATCH('DATA NIQ'!D3503,[1]DICCIONARIO!$G$21:$G$33,0),2))</f>
        <v>DE TODITO</v>
      </c>
    </row>
    <row r="3504" spans="1:47" hidden="1" x14ac:dyDescent="0.25">
      <c r="A3504" t="s">
        <v>391</v>
      </c>
      <c r="B3504" s="2" t="s">
        <v>349</v>
      </c>
      <c r="C3504" t="s">
        <v>17</v>
      </c>
      <c r="D3504" t="s">
        <v>3</v>
      </c>
      <c r="E3504" t="s">
        <v>363</v>
      </c>
      <c r="F3504" t="s">
        <v>23</v>
      </c>
      <c r="G3504" t="s">
        <v>354</v>
      </c>
      <c r="H3504" s="3" t="str">
        <f t="shared" si="54"/>
        <v>INTERIOR - INGGUARNICIONES PARA COPETINPEPSICODE TODITOSNACK MIX41 A 60Dist. Num. Tiendas Handling (C)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  <c r="AJ3504" s="1">
        <v>0</v>
      </c>
      <c r="AK3504" s="1">
        <v>0</v>
      </c>
      <c r="AL3504" s="1">
        <v>0</v>
      </c>
      <c r="AM3504" s="1">
        <v>6.0000000000000001E-3</v>
      </c>
      <c r="AN3504" s="1">
        <v>0</v>
      </c>
      <c r="AO3504" s="1">
        <v>0</v>
      </c>
      <c r="AP3504" s="1">
        <v>0</v>
      </c>
      <c r="AQ3504" s="1">
        <v>0</v>
      </c>
      <c r="AR3504" s="1">
        <v>0</v>
      </c>
      <c r="AS3504" s="1">
        <v>0</v>
      </c>
      <c r="AT3504" s="1">
        <v>0</v>
      </c>
      <c r="AU3504" t="str">
        <f>IF(D3504="","",INDEX([1]DICCIONARIO!$G$21:$H$33,MATCH('DATA NIQ'!D3504,[1]DICCIONARIO!$G$21:$G$33,0),2))</f>
        <v>DE TODITO</v>
      </c>
    </row>
    <row r="3505" spans="1:47" ht="14.45" hidden="1" customHeight="1" x14ac:dyDescent="0.25">
      <c r="A3505" t="s">
        <v>391</v>
      </c>
      <c r="B3505" s="2" t="s">
        <v>349</v>
      </c>
      <c r="C3505" t="s">
        <v>17</v>
      </c>
      <c r="D3505" t="s">
        <v>3</v>
      </c>
      <c r="E3505" t="s">
        <v>363</v>
      </c>
      <c r="F3505" t="s">
        <v>23</v>
      </c>
      <c r="G3505" t="s">
        <v>355</v>
      </c>
      <c r="H3505" s="3" t="str">
        <f t="shared" si="54"/>
        <v>INTERIOR - INGGUARNICIONES PARA COPETINPEPSICODE TODITOSNACK MIX41 A 60Dist. Pond. Tiendas Handling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6.0000000000000001E-3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 t="str">
        <f>IF(D3505="","",INDEX([1]DICCIONARIO!$G$21:$H$33,MATCH('DATA NIQ'!D3505,[1]DICCIONARIO!$G$21:$G$33,0),2))</f>
        <v>DE TODITO</v>
      </c>
    </row>
    <row r="3506" spans="1:47" ht="14.45" hidden="1" customHeight="1" x14ac:dyDescent="0.25">
      <c r="A3506" t="s">
        <v>391</v>
      </c>
      <c r="B3506" s="2" t="s">
        <v>349</v>
      </c>
      <c r="C3506" t="s">
        <v>17</v>
      </c>
      <c r="D3506" t="s">
        <v>3</v>
      </c>
      <c r="E3506" t="s">
        <v>363</v>
      </c>
      <c r="F3506" t="s">
        <v>23</v>
      </c>
      <c r="G3506" t="s">
        <v>356</v>
      </c>
      <c r="H3506" s="3" t="str">
        <f t="shared" si="54"/>
        <v>INTERIOR - INGGUARNICIONES PARA COPETINPEPSICODE TODITOSNACK MIX41 A 60Part. de Vtas (KILOS) - Product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 t="str">
        <f>IF(D3506="","",INDEX([1]DICCIONARIO!$G$21:$H$33,MATCH('DATA NIQ'!D3506,[1]DICCIONARIO!$G$21:$G$33,0),2))</f>
        <v>DE TODITO</v>
      </c>
    </row>
    <row r="3507" spans="1:47" ht="14.45" hidden="1" customHeight="1" x14ac:dyDescent="0.25">
      <c r="A3507" t="s">
        <v>391</v>
      </c>
      <c r="B3507" s="2" t="s">
        <v>349</v>
      </c>
      <c r="C3507" t="s">
        <v>17</v>
      </c>
      <c r="D3507" t="s">
        <v>3</v>
      </c>
      <c r="E3507" t="s">
        <v>363</v>
      </c>
      <c r="F3507" t="s">
        <v>23</v>
      </c>
      <c r="G3507" t="s">
        <v>357</v>
      </c>
      <c r="H3507" s="3" t="str">
        <f t="shared" si="54"/>
        <v>INTERIOR - INGGUARNICIONES PARA COPETINPEPSICODE TODITOSNACK MIX41 A 60Part. de Vtas Valor - Product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 t="str">
        <f>IF(D3507="","",INDEX([1]DICCIONARIO!$G$21:$H$33,MATCH('DATA NIQ'!D3507,[1]DICCIONARIO!$G$21:$G$33,0),2))</f>
        <v>DE TODITO</v>
      </c>
    </row>
    <row r="3508" spans="1:47" ht="14.45" customHeight="1" x14ac:dyDescent="0.25">
      <c r="A3508" t="s">
        <v>391</v>
      </c>
      <c r="B3508" s="2" t="s">
        <v>349</v>
      </c>
      <c r="C3508" t="s">
        <v>17</v>
      </c>
      <c r="D3508" t="s">
        <v>3</v>
      </c>
      <c r="E3508" t="s">
        <v>363</v>
      </c>
      <c r="F3508" t="s">
        <v>25</v>
      </c>
      <c r="G3508" t="s">
        <v>350</v>
      </c>
      <c r="H3508" s="3" t="str">
        <f t="shared" si="54"/>
        <v>INTERIOR - INGGUARNICIONES PARA COPETINPEPSICODE TODITOSNACK MIX61 A 120Vtas (KILOS)</v>
      </c>
      <c r="I3508" s="4">
        <v>10.851000000000001</v>
      </c>
      <c r="J3508" s="4">
        <v>0.23599999999999999</v>
      </c>
      <c r="K3508" s="4">
        <v>0</v>
      </c>
      <c r="L3508" s="4">
        <v>0</v>
      </c>
      <c r="M3508" s="4">
        <v>3.1739999999999999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4">
        <v>0.95599999999999996</v>
      </c>
      <c r="T3508" s="4">
        <v>0.29299999999999998</v>
      </c>
      <c r="U3508" s="4">
        <v>0</v>
      </c>
      <c r="V3508" s="4">
        <v>0</v>
      </c>
      <c r="W3508" s="4">
        <v>0</v>
      </c>
      <c r="X3508" s="4">
        <v>0</v>
      </c>
      <c r="Y3508" s="4">
        <v>0.45300000000000001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0</v>
      </c>
      <c r="AG3508" s="4">
        <v>0</v>
      </c>
      <c r="AH3508" s="4">
        <v>0</v>
      </c>
      <c r="AI3508" s="4">
        <v>0</v>
      </c>
      <c r="AJ3508" s="4">
        <v>0</v>
      </c>
      <c r="AK3508" s="4">
        <v>0</v>
      </c>
      <c r="AL3508" s="4">
        <v>0</v>
      </c>
      <c r="AM3508" s="4">
        <v>0</v>
      </c>
      <c r="AN3508" s="4">
        <v>0</v>
      </c>
      <c r="AO3508" s="4">
        <v>0</v>
      </c>
      <c r="AP3508" s="4">
        <v>0</v>
      </c>
      <c r="AQ3508" s="4">
        <v>0</v>
      </c>
      <c r="AR3508" s="4">
        <v>0</v>
      </c>
      <c r="AS3508" s="4">
        <v>0</v>
      </c>
      <c r="AT3508" s="4">
        <v>0</v>
      </c>
      <c r="AU3508" t="str">
        <f>IF(D3508="","",INDEX([1]DICCIONARIO!$G$21:$H$33,MATCH('DATA NIQ'!D3508,[1]DICCIONARIO!$G$21:$G$33,0),2))</f>
        <v>DE TODITO</v>
      </c>
    </row>
    <row r="3509" spans="1:47" ht="14.45" customHeight="1" x14ac:dyDescent="0.25">
      <c r="A3509" t="s">
        <v>391</v>
      </c>
      <c r="B3509" s="2" t="s">
        <v>349</v>
      </c>
      <c r="C3509" t="s">
        <v>17</v>
      </c>
      <c r="D3509" t="s">
        <v>3</v>
      </c>
      <c r="E3509" t="s">
        <v>363</v>
      </c>
      <c r="F3509" t="s">
        <v>25</v>
      </c>
      <c r="G3509" t="s">
        <v>351</v>
      </c>
      <c r="H3509" s="3" t="str">
        <f t="shared" si="54"/>
        <v>INTERIOR - INGGUARNICIONES PARA COPETINPEPSICODE TODITOSNACK MIX61 A 120Compras (KILOS)</v>
      </c>
      <c r="I3509" s="4">
        <v>10.885</v>
      </c>
      <c r="J3509" s="4">
        <v>0.30599999999999999</v>
      </c>
      <c r="K3509" s="4">
        <v>0</v>
      </c>
      <c r="L3509" s="4">
        <v>0</v>
      </c>
      <c r="M3509" s="4">
        <v>3.113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4">
        <v>2.2069999999999999</v>
      </c>
      <c r="T3509" s="4">
        <v>1.224</v>
      </c>
      <c r="U3509" s="4">
        <v>0</v>
      </c>
      <c r="V3509" s="4">
        <v>0</v>
      </c>
      <c r="W3509" s="4">
        <v>0</v>
      </c>
      <c r="X3509" s="4">
        <v>0</v>
      </c>
      <c r="Y3509" s="4">
        <v>1.3240000000000001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0</v>
      </c>
      <c r="AH3509" s="4">
        <v>0</v>
      </c>
      <c r="AI3509" s="4">
        <v>0</v>
      </c>
      <c r="AJ3509" s="4">
        <v>0</v>
      </c>
      <c r="AK3509" s="4">
        <v>0</v>
      </c>
      <c r="AL3509" s="4">
        <v>0</v>
      </c>
      <c r="AM3509" s="4">
        <v>0</v>
      </c>
      <c r="AN3509" s="4">
        <v>0</v>
      </c>
      <c r="AO3509" s="4">
        <v>0</v>
      </c>
      <c r="AP3509" s="4">
        <v>0</v>
      </c>
      <c r="AQ3509" s="4">
        <v>0</v>
      </c>
      <c r="AR3509" s="4">
        <v>0</v>
      </c>
      <c r="AS3509" s="4">
        <v>0</v>
      </c>
      <c r="AT3509" s="4">
        <v>0</v>
      </c>
      <c r="AU3509" t="str">
        <f>IF(D3509="","",INDEX([1]DICCIONARIO!$G$21:$H$33,MATCH('DATA NIQ'!D3509,[1]DICCIONARIO!$G$21:$G$33,0),2))</f>
        <v>DE TODITO</v>
      </c>
    </row>
    <row r="3510" spans="1:47" ht="14.45" customHeight="1" x14ac:dyDescent="0.25">
      <c r="A3510" t="s">
        <v>391</v>
      </c>
      <c r="B3510" s="2" t="s">
        <v>349</v>
      </c>
      <c r="C3510" t="s">
        <v>17</v>
      </c>
      <c r="D3510" t="s">
        <v>3</v>
      </c>
      <c r="E3510" t="s">
        <v>363</v>
      </c>
      <c r="F3510" t="s">
        <v>25</v>
      </c>
      <c r="G3510" t="s">
        <v>352</v>
      </c>
      <c r="H3510" s="3" t="str">
        <f t="shared" si="54"/>
        <v>INTERIOR - INGGUARNICIONES PARA COPETINPEPSICODE TODITOSNACK MIX61 A 120Inventario (KILOS)</v>
      </c>
      <c r="I3510" s="4">
        <v>8.3000000000000004E-2</v>
      </c>
      <c r="J3510" s="4">
        <v>0.16900000000000001</v>
      </c>
      <c r="K3510" s="4">
        <v>0</v>
      </c>
      <c r="L3510" s="4">
        <v>0</v>
      </c>
      <c r="M3510" s="4">
        <v>9.0999999999999998E-2</v>
      </c>
      <c r="N3510" s="4">
        <v>2.5000000000000001E-2</v>
      </c>
      <c r="O3510" s="4">
        <v>0</v>
      </c>
      <c r="P3510" s="4">
        <v>0</v>
      </c>
      <c r="Q3510" s="4">
        <v>0</v>
      </c>
      <c r="R3510" s="4">
        <v>0</v>
      </c>
      <c r="S3510" s="4">
        <v>1.252</v>
      </c>
      <c r="T3510" s="4">
        <v>0.93100000000000005</v>
      </c>
      <c r="U3510" s="4">
        <v>0</v>
      </c>
      <c r="V3510" s="4">
        <v>0</v>
      </c>
      <c r="W3510" s="4">
        <v>0</v>
      </c>
      <c r="X3510" s="4">
        <v>0</v>
      </c>
      <c r="Y3510" s="4">
        <v>0.871</v>
      </c>
      <c r="Z3510" s="4">
        <v>0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  <c r="AF3510" s="4">
        <v>0</v>
      </c>
      <c r="AG3510" s="4">
        <v>0</v>
      </c>
      <c r="AH3510" s="4">
        <v>0</v>
      </c>
      <c r="AI3510" s="4">
        <v>0</v>
      </c>
      <c r="AJ3510" s="4">
        <v>0</v>
      </c>
      <c r="AK3510" s="4">
        <v>0</v>
      </c>
      <c r="AL3510" s="4">
        <v>0</v>
      </c>
      <c r="AM3510" s="4">
        <v>0</v>
      </c>
      <c r="AN3510" s="4">
        <v>0</v>
      </c>
      <c r="AO3510" s="4">
        <v>0</v>
      </c>
      <c r="AP3510" s="4">
        <v>0</v>
      </c>
      <c r="AQ3510" s="4">
        <v>0</v>
      </c>
      <c r="AR3510" s="4">
        <v>0</v>
      </c>
      <c r="AS3510" s="4">
        <v>0</v>
      </c>
      <c r="AT3510" s="4">
        <v>0</v>
      </c>
      <c r="AU3510" t="str">
        <f>IF(D3510="","",INDEX([1]DICCIONARIO!$G$21:$H$33,MATCH('DATA NIQ'!D3510,[1]DICCIONARIO!$G$21:$G$33,0),2))</f>
        <v>DE TODITO</v>
      </c>
    </row>
    <row r="3511" spans="1:47" ht="14.45" hidden="1" customHeight="1" x14ac:dyDescent="0.25">
      <c r="A3511" t="s">
        <v>391</v>
      </c>
      <c r="B3511" s="2" t="s">
        <v>349</v>
      </c>
      <c r="C3511" t="s">
        <v>17</v>
      </c>
      <c r="D3511" t="s">
        <v>3</v>
      </c>
      <c r="E3511" t="s">
        <v>363</v>
      </c>
      <c r="F3511" t="s">
        <v>25</v>
      </c>
      <c r="G3511" t="s">
        <v>353</v>
      </c>
      <c r="H3511" s="3" t="str">
        <f t="shared" si="54"/>
        <v>INTERIOR - INGGUARNICIONES PARA COPETINPEPSICODE TODITOSNACK MIX61 A 120Vtas Valor</v>
      </c>
      <c r="I3511" s="3">
        <v>12873.695</v>
      </c>
      <c r="J3511">
        <v>280</v>
      </c>
      <c r="K3511">
        <v>0</v>
      </c>
      <c r="L3511">
        <v>0</v>
      </c>
      <c r="M3511" s="3">
        <v>3846.7640000000001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382.29199999999997</v>
      </c>
      <c r="T3511">
        <v>857.32</v>
      </c>
      <c r="U3511">
        <v>0</v>
      </c>
      <c r="V3511">
        <v>0</v>
      </c>
      <c r="W3511">
        <v>0</v>
      </c>
      <c r="X3511">
        <v>0</v>
      </c>
      <c r="Y3511" s="1">
        <v>431.77100000000002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 t="str">
        <f>IF(D3511="","",INDEX([1]DICCIONARIO!$G$21:$H$33,MATCH('DATA NIQ'!D3511,[1]DICCIONARIO!$G$21:$G$33,0),2))</f>
        <v>DE TODITO</v>
      </c>
    </row>
    <row r="3512" spans="1:47" hidden="1" x14ac:dyDescent="0.25">
      <c r="A3512" t="s">
        <v>391</v>
      </c>
      <c r="B3512" s="2" t="s">
        <v>349</v>
      </c>
      <c r="C3512" t="s">
        <v>17</v>
      </c>
      <c r="D3512" t="s">
        <v>3</v>
      </c>
      <c r="E3512" t="s">
        <v>363</v>
      </c>
      <c r="F3512" t="s">
        <v>25</v>
      </c>
      <c r="G3512" t="s">
        <v>354</v>
      </c>
      <c r="H3512" s="3" t="str">
        <f t="shared" si="54"/>
        <v>INTERIOR - INGGUARNICIONES PARA COPETINPEPSICODE TODITOSNACK MIX61 A 120Dist. Num. Tiendas Handling (C)</v>
      </c>
      <c r="I3512" s="1">
        <v>2.1000000000000001E-2</v>
      </c>
      <c r="J3512" s="1">
        <v>1E-3</v>
      </c>
      <c r="K3512" s="1">
        <v>0</v>
      </c>
      <c r="L3512" s="1">
        <v>0</v>
      </c>
      <c r="M3512" s="1">
        <v>3.5000000000000003E-2</v>
      </c>
      <c r="N3512" s="1">
        <v>1E-3</v>
      </c>
      <c r="O3512" s="1">
        <v>0</v>
      </c>
      <c r="P3512" s="1">
        <v>0</v>
      </c>
      <c r="Q3512" s="1">
        <v>0</v>
      </c>
      <c r="R3512" s="1">
        <v>0</v>
      </c>
      <c r="S3512" s="1">
        <v>7.0000000000000001E-3</v>
      </c>
      <c r="T3512" s="1">
        <v>3.0000000000000001E-3</v>
      </c>
      <c r="U3512" s="1">
        <v>0</v>
      </c>
      <c r="V3512" s="1">
        <v>0</v>
      </c>
      <c r="W3512" s="1">
        <v>0</v>
      </c>
      <c r="X3512" s="1">
        <v>0</v>
      </c>
      <c r="Y3512" s="1">
        <v>5.0000000000000001E-3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  <c r="AJ3512" s="1">
        <v>0</v>
      </c>
      <c r="AK3512" s="1">
        <v>0</v>
      </c>
      <c r="AL3512" s="1">
        <v>0</v>
      </c>
      <c r="AM3512" s="1">
        <v>0</v>
      </c>
      <c r="AN3512" s="1">
        <v>0</v>
      </c>
      <c r="AO3512" s="1">
        <v>0</v>
      </c>
      <c r="AP3512" s="1">
        <v>0</v>
      </c>
      <c r="AQ3512" s="1">
        <v>0</v>
      </c>
      <c r="AR3512" s="1">
        <v>0</v>
      </c>
      <c r="AS3512" s="1">
        <v>0</v>
      </c>
      <c r="AT3512" s="1">
        <v>0</v>
      </c>
      <c r="AU3512" t="str">
        <f>IF(D3512="","",INDEX([1]DICCIONARIO!$G$21:$H$33,MATCH('DATA NIQ'!D3512,[1]DICCIONARIO!$G$21:$G$33,0),2))</f>
        <v>DE TODITO</v>
      </c>
    </row>
    <row r="3513" spans="1:47" ht="14.45" hidden="1" customHeight="1" x14ac:dyDescent="0.25">
      <c r="A3513" t="s">
        <v>391</v>
      </c>
      <c r="B3513" s="2" t="s">
        <v>349</v>
      </c>
      <c r="C3513" t="s">
        <v>17</v>
      </c>
      <c r="D3513" t="s">
        <v>3</v>
      </c>
      <c r="E3513" t="s">
        <v>363</v>
      </c>
      <c r="F3513" t="s">
        <v>25</v>
      </c>
      <c r="G3513" t="s">
        <v>355</v>
      </c>
      <c r="H3513" s="3" t="str">
        <f t="shared" si="54"/>
        <v>INTERIOR - INGGUARNICIONES PARA COPETINPEPSICODE TODITOSNACK MIX61 A 120Dist. Pond. Tiendas Handling</v>
      </c>
      <c r="I3513" s="1">
        <v>5.3999999999999999E-2</v>
      </c>
      <c r="J3513" s="1">
        <v>4.0000000000000001E-3</v>
      </c>
      <c r="K3513">
        <v>0</v>
      </c>
      <c r="L3513">
        <v>0</v>
      </c>
      <c r="M3513">
        <v>9.9000000000000005E-2</v>
      </c>
      <c r="N3513">
        <v>3.0000000000000001E-3</v>
      </c>
      <c r="O3513">
        <v>0</v>
      </c>
      <c r="P3513">
        <v>0</v>
      </c>
      <c r="Q3513">
        <v>0</v>
      </c>
      <c r="R3513">
        <v>0</v>
      </c>
      <c r="S3513">
        <v>8.9999999999999993E-3</v>
      </c>
      <c r="T3513">
        <v>2.4E-2</v>
      </c>
      <c r="U3513">
        <v>0</v>
      </c>
      <c r="V3513">
        <v>0</v>
      </c>
      <c r="W3513">
        <v>0</v>
      </c>
      <c r="X3513">
        <v>0</v>
      </c>
      <c r="Y3513" s="1">
        <v>7.0000000000000001E-3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 t="str">
        <f>IF(D3513="","",INDEX([1]DICCIONARIO!$G$21:$H$33,MATCH('DATA NIQ'!D3513,[1]DICCIONARIO!$G$21:$G$33,0),2))</f>
        <v>DE TODITO</v>
      </c>
    </row>
    <row r="3514" spans="1:47" ht="14.45" hidden="1" customHeight="1" x14ac:dyDescent="0.25">
      <c r="A3514" t="s">
        <v>391</v>
      </c>
      <c r="B3514" s="2" t="s">
        <v>349</v>
      </c>
      <c r="C3514" t="s">
        <v>17</v>
      </c>
      <c r="D3514" t="s">
        <v>3</v>
      </c>
      <c r="E3514" t="s">
        <v>363</v>
      </c>
      <c r="F3514" t="s">
        <v>25</v>
      </c>
      <c r="G3514" t="s">
        <v>356</v>
      </c>
      <c r="H3514" s="3" t="str">
        <f t="shared" si="54"/>
        <v>INTERIOR - INGGUARNICIONES PARA COPETINPEPSICODE TODITOSNACK MIX61 A 120Part. de Vtas (KILOS) - Product</v>
      </c>
      <c r="I3514" s="1">
        <v>1E-3</v>
      </c>
      <c r="J3514" s="1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 s="1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 t="str">
        <f>IF(D3514="","",INDEX([1]DICCIONARIO!$G$21:$H$33,MATCH('DATA NIQ'!D3514,[1]DICCIONARIO!$G$21:$G$33,0),2))</f>
        <v>DE TODITO</v>
      </c>
    </row>
    <row r="3515" spans="1:47" ht="14.45" hidden="1" customHeight="1" x14ac:dyDescent="0.25">
      <c r="A3515" t="s">
        <v>391</v>
      </c>
      <c r="B3515" s="2" t="s">
        <v>349</v>
      </c>
      <c r="C3515" t="s">
        <v>17</v>
      </c>
      <c r="D3515" t="s">
        <v>3</v>
      </c>
      <c r="E3515" t="s">
        <v>363</v>
      </c>
      <c r="F3515" t="s">
        <v>25</v>
      </c>
      <c r="G3515" t="s">
        <v>357</v>
      </c>
      <c r="H3515" s="3" t="str">
        <f t="shared" si="54"/>
        <v>INTERIOR - INGGUARNICIONES PARA COPETINPEPSICODE TODITOSNACK MIX61 A 120Part. de Vtas Valor - Product</v>
      </c>
      <c r="I3515" s="1">
        <v>0</v>
      </c>
      <c r="J3515" s="1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 s="1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 t="str">
        <f>IF(D3515="","",INDEX([1]DICCIONARIO!$G$21:$H$33,MATCH('DATA NIQ'!D3515,[1]DICCIONARIO!$G$21:$G$33,0),2))</f>
        <v>DE TODITO</v>
      </c>
    </row>
    <row r="3516" spans="1:47" ht="14.45" customHeight="1" x14ac:dyDescent="0.25">
      <c r="A3516" t="s">
        <v>391</v>
      </c>
      <c r="B3516" s="2" t="s">
        <v>349</v>
      </c>
      <c r="C3516" t="s">
        <v>17</v>
      </c>
      <c r="D3516" t="s">
        <v>4</v>
      </c>
      <c r="G3516" t="s">
        <v>350</v>
      </c>
      <c r="H3516" s="3" t="str">
        <f t="shared" si="54"/>
        <v>INTERIOR - INGGUARNICIONES PARA COPETINPEPSICODORITOSVtas (KILOS)</v>
      </c>
      <c r="I3516" s="4">
        <v>189696.71599999999</v>
      </c>
      <c r="J3516" s="4">
        <v>187621.05100000001</v>
      </c>
      <c r="K3516" s="4">
        <v>201485.745</v>
      </c>
      <c r="L3516" s="4">
        <v>202796.459</v>
      </c>
      <c r="M3516" s="4">
        <v>198082.30600000001</v>
      </c>
      <c r="N3516" s="4">
        <v>210553.05799999999</v>
      </c>
      <c r="O3516" s="4">
        <v>194002.997</v>
      </c>
      <c r="P3516" s="4">
        <v>202005.899</v>
      </c>
      <c r="Q3516" s="4">
        <v>228689.446</v>
      </c>
      <c r="R3516" s="4">
        <v>202111.872</v>
      </c>
      <c r="S3516" s="4">
        <v>206824.356</v>
      </c>
      <c r="T3516" s="4">
        <v>188788.685</v>
      </c>
      <c r="U3516" s="4">
        <v>181390.726</v>
      </c>
      <c r="V3516" s="4">
        <v>178249.39300000001</v>
      </c>
      <c r="W3516" s="4">
        <v>176643.89499999999</v>
      </c>
      <c r="X3516" s="4">
        <v>165170.27499999999</v>
      </c>
      <c r="Y3516" s="4">
        <v>171205.13800000001</v>
      </c>
      <c r="Z3516" s="4">
        <v>190228.709</v>
      </c>
      <c r="AA3516" s="4">
        <v>174187.97399999999</v>
      </c>
      <c r="AB3516" s="4">
        <v>170092.47700000001</v>
      </c>
      <c r="AC3516" s="4">
        <v>168755.247</v>
      </c>
      <c r="AD3516" s="4">
        <v>155068.61300000001</v>
      </c>
      <c r="AE3516" s="4">
        <v>148049.63099999999</v>
      </c>
      <c r="AF3516" s="4">
        <v>134631.11900000001</v>
      </c>
      <c r="AG3516" s="4">
        <v>139327.07999999999</v>
      </c>
      <c r="AH3516" s="4">
        <v>124910.946</v>
      </c>
      <c r="AI3516" s="4">
        <v>139645.87400000001</v>
      </c>
      <c r="AJ3516" s="4">
        <v>141770.546</v>
      </c>
      <c r="AK3516" s="4">
        <v>142778.36600000001</v>
      </c>
      <c r="AL3516" s="4">
        <v>167639.49400000001</v>
      </c>
      <c r="AM3516" s="4">
        <v>163456.34</v>
      </c>
      <c r="AN3516" s="4">
        <v>165041.60200000001</v>
      </c>
      <c r="AO3516" s="4">
        <v>154052.32800000001</v>
      </c>
      <c r="AP3516" s="4">
        <v>161939.48699999999</v>
      </c>
      <c r="AQ3516" s="4">
        <v>185821.747</v>
      </c>
      <c r="AR3516" s="4">
        <v>192920.467</v>
      </c>
      <c r="AS3516" s="4">
        <v>203609.39</v>
      </c>
      <c r="AT3516" s="4">
        <v>186659.15900000001</v>
      </c>
      <c r="AU3516" t="str">
        <f>IF(D3516="","",INDEX([1]DICCIONARIO!$G$21:$H$33,MATCH('DATA NIQ'!D3516,[1]DICCIONARIO!$G$21:$G$33,0),2))</f>
        <v>DORITOS</v>
      </c>
    </row>
    <row r="3517" spans="1:47" ht="14.45" customHeight="1" x14ac:dyDescent="0.25">
      <c r="A3517" t="s">
        <v>391</v>
      </c>
      <c r="B3517" s="2" t="s">
        <v>349</v>
      </c>
      <c r="C3517" t="s">
        <v>17</v>
      </c>
      <c r="D3517" t="s">
        <v>4</v>
      </c>
      <c r="G3517" t="s">
        <v>351</v>
      </c>
      <c r="H3517" s="3" t="str">
        <f t="shared" si="54"/>
        <v>INTERIOR - INGGUARNICIONES PARA COPETINPEPSICODORITOSCompras (KILOS)</v>
      </c>
      <c r="I3517" s="4">
        <v>182314.935</v>
      </c>
      <c r="J3517" s="4">
        <v>179528.93299999999</v>
      </c>
      <c r="K3517" s="4">
        <v>194611.84</v>
      </c>
      <c r="L3517" s="4">
        <v>194571.992</v>
      </c>
      <c r="M3517" s="4">
        <v>182659.61799999999</v>
      </c>
      <c r="N3517" s="4">
        <v>215326.85699999999</v>
      </c>
      <c r="O3517" s="4">
        <v>180100.08499999999</v>
      </c>
      <c r="P3517" s="4">
        <v>191227.00599999999</v>
      </c>
      <c r="Q3517" s="4">
        <v>218848.92499999999</v>
      </c>
      <c r="R3517" s="4">
        <v>182533.8</v>
      </c>
      <c r="S3517" s="4">
        <v>195429.42499999999</v>
      </c>
      <c r="T3517" s="4">
        <v>176357.84</v>
      </c>
      <c r="U3517" s="4">
        <v>166880.12299999999</v>
      </c>
      <c r="V3517" s="4">
        <v>166857.30900000001</v>
      </c>
      <c r="W3517" s="4">
        <v>163662.568</v>
      </c>
      <c r="X3517" s="4">
        <v>164740.41</v>
      </c>
      <c r="Y3517" s="4">
        <v>158672.79699999999</v>
      </c>
      <c r="Z3517" s="4">
        <v>181195.26699999999</v>
      </c>
      <c r="AA3517" s="4">
        <v>165245.372</v>
      </c>
      <c r="AB3517" s="4">
        <v>172722.03899999999</v>
      </c>
      <c r="AC3517" s="4">
        <v>172321.54399999999</v>
      </c>
      <c r="AD3517" s="4">
        <v>154311.39000000001</v>
      </c>
      <c r="AE3517" s="4">
        <v>139376.389</v>
      </c>
      <c r="AF3517" s="4">
        <v>119901.299</v>
      </c>
      <c r="AG3517" s="4">
        <v>123085.969</v>
      </c>
      <c r="AH3517" s="4">
        <v>117804.255</v>
      </c>
      <c r="AI3517" s="4">
        <v>137703.595</v>
      </c>
      <c r="AJ3517" s="4">
        <v>138434.85399999999</v>
      </c>
      <c r="AK3517" s="4">
        <v>143113.46299999999</v>
      </c>
      <c r="AL3517" s="4">
        <v>151806.19200000001</v>
      </c>
      <c r="AM3517" s="4">
        <v>140164.23300000001</v>
      </c>
      <c r="AN3517" s="4">
        <v>141664.99600000001</v>
      </c>
      <c r="AO3517" s="4">
        <v>129909.67200000001</v>
      </c>
      <c r="AP3517" s="4">
        <v>138016.98199999999</v>
      </c>
      <c r="AQ3517" s="4">
        <v>158748.011</v>
      </c>
      <c r="AR3517" s="4">
        <v>160094.473</v>
      </c>
      <c r="AS3517" s="4">
        <v>171657.12299999999</v>
      </c>
      <c r="AT3517" s="4">
        <v>143115.36600000001</v>
      </c>
      <c r="AU3517" t="str">
        <f>IF(D3517="","",INDEX([1]DICCIONARIO!$G$21:$H$33,MATCH('DATA NIQ'!D3517,[1]DICCIONARIO!$G$21:$G$33,0),2))</f>
        <v>DORITOS</v>
      </c>
    </row>
    <row r="3518" spans="1:47" ht="14.45" customHeight="1" x14ac:dyDescent="0.25">
      <c r="A3518" t="s">
        <v>391</v>
      </c>
      <c r="B3518" s="2" t="s">
        <v>349</v>
      </c>
      <c r="C3518" t="s">
        <v>17</v>
      </c>
      <c r="D3518" t="s">
        <v>4</v>
      </c>
      <c r="G3518" t="s">
        <v>352</v>
      </c>
      <c r="H3518" s="3" t="str">
        <f t="shared" si="54"/>
        <v>INTERIOR - INGGUARNICIONES PARA COPETINPEPSICODORITOSInventario (KILOS)</v>
      </c>
      <c r="I3518" s="4">
        <v>57570.703000000001</v>
      </c>
      <c r="J3518" s="4">
        <v>57713.224000000002</v>
      </c>
      <c r="K3518" s="4">
        <v>61247.012999999999</v>
      </c>
      <c r="L3518" s="4">
        <v>63006.417000000001</v>
      </c>
      <c r="M3518" s="4">
        <v>58195.622000000003</v>
      </c>
      <c r="N3518" s="4">
        <v>75253.926999999996</v>
      </c>
      <c r="O3518" s="4">
        <v>67082.816999999995</v>
      </c>
      <c r="P3518" s="4">
        <v>67028.303</v>
      </c>
      <c r="Q3518" s="4">
        <v>70759.539999999994</v>
      </c>
      <c r="R3518" s="4">
        <v>62034.485000000001</v>
      </c>
      <c r="S3518" s="4">
        <v>64690.661</v>
      </c>
      <c r="T3518" s="4">
        <v>64664.332000000002</v>
      </c>
      <c r="U3518" s="4">
        <v>59606.194000000003</v>
      </c>
      <c r="V3518" s="4">
        <v>62145.603999999999</v>
      </c>
      <c r="W3518" s="4">
        <v>58850.088000000003</v>
      </c>
      <c r="X3518" s="4">
        <v>63177.161999999997</v>
      </c>
      <c r="Y3518" s="4">
        <v>61147.705999999998</v>
      </c>
      <c r="Z3518" s="4">
        <v>63198.953000000001</v>
      </c>
      <c r="AA3518" s="4">
        <v>63197.017999999996</v>
      </c>
      <c r="AB3518" s="4">
        <v>70788.642999999996</v>
      </c>
      <c r="AC3518" s="4">
        <v>80772.759999999995</v>
      </c>
      <c r="AD3518" s="4">
        <v>87495.260999999999</v>
      </c>
      <c r="AE3518" s="4">
        <v>85360.459000000003</v>
      </c>
      <c r="AF3518" s="4">
        <v>75345.922000000006</v>
      </c>
      <c r="AG3518" s="4">
        <v>55257.485000000001</v>
      </c>
      <c r="AH3518" s="4">
        <v>50811.472999999998</v>
      </c>
      <c r="AI3518" s="4">
        <v>53295.53</v>
      </c>
      <c r="AJ3518" s="4">
        <v>55572.3</v>
      </c>
      <c r="AK3518" s="4">
        <v>60924.091999999997</v>
      </c>
      <c r="AL3518" s="4">
        <v>58227.91</v>
      </c>
      <c r="AM3518" s="4">
        <v>62349.023999999998</v>
      </c>
      <c r="AN3518" s="4">
        <v>58676.586000000003</v>
      </c>
      <c r="AO3518" s="4">
        <v>53974.762000000002</v>
      </c>
      <c r="AP3518" s="4">
        <v>58130.453999999998</v>
      </c>
      <c r="AQ3518" s="4">
        <v>65223.048000000003</v>
      </c>
      <c r="AR3518" s="4">
        <v>66059.212</v>
      </c>
      <c r="AS3518" s="4">
        <v>72215.426000000007</v>
      </c>
      <c r="AT3518" s="4">
        <v>62506.720000000001</v>
      </c>
      <c r="AU3518" t="str">
        <f>IF(D3518="","",INDEX([1]DICCIONARIO!$G$21:$H$33,MATCH('DATA NIQ'!D3518,[1]DICCIONARIO!$G$21:$G$33,0),2))</f>
        <v>DORITOS</v>
      </c>
    </row>
    <row r="3519" spans="1:47" ht="14.45" hidden="1" customHeight="1" x14ac:dyDescent="0.25">
      <c r="A3519" t="s">
        <v>391</v>
      </c>
      <c r="B3519" s="2" t="s">
        <v>349</v>
      </c>
      <c r="C3519" t="s">
        <v>17</v>
      </c>
      <c r="D3519" t="s">
        <v>4</v>
      </c>
      <c r="G3519" t="s">
        <v>353</v>
      </c>
      <c r="H3519" s="3" t="str">
        <f t="shared" si="54"/>
        <v>INTERIOR - INGGUARNICIONES PARA COPETINPEPSICODORITOSVtas Valor</v>
      </c>
      <c r="I3519" s="3">
        <v>549510729.55799997</v>
      </c>
      <c r="J3519" s="3">
        <v>574674508.97500002</v>
      </c>
      <c r="K3519" s="3">
        <v>655019455.79700005</v>
      </c>
      <c r="L3519" s="3">
        <v>720470560.75399995</v>
      </c>
      <c r="M3519" s="3">
        <v>743196976.17499995</v>
      </c>
      <c r="N3519" s="3">
        <v>851017050.84000003</v>
      </c>
      <c r="O3519" s="3">
        <v>875778212.50300002</v>
      </c>
      <c r="P3519" s="3">
        <v>990161281.54999995</v>
      </c>
      <c r="Q3519" s="3">
        <v>1213865413.7130001</v>
      </c>
      <c r="R3519" s="3">
        <v>1168866575.2130001</v>
      </c>
      <c r="S3519" s="3">
        <v>1263578344.4349999</v>
      </c>
      <c r="T3519" s="3">
        <v>1221514493.6760001</v>
      </c>
      <c r="U3519" s="3">
        <v>1234717230.4719999</v>
      </c>
      <c r="V3519" s="3">
        <v>1274039536.01</v>
      </c>
      <c r="W3519" s="3">
        <v>1349809549.4230001</v>
      </c>
      <c r="X3519" s="3">
        <v>1485094998.6240001</v>
      </c>
      <c r="Y3519" s="3">
        <v>1814998392.0350001</v>
      </c>
      <c r="Z3519" s="3">
        <v>2232608876.6110001</v>
      </c>
      <c r="AA3519" s="3">
        <v>2194908918.829</v>
      </c>
      <c r="AB3519" s="3">
        <v>2518754090.0710001</v>
      </c>
      <c r="AC3519" s="3">
        <v>3129524138.27</v>
      </c>
      <c r="AD3519" s="3">
        <v>3483593665.8540001</v>
      </c>
      <c r="AE3519" s="3">
        <v>3757482098.9569998</v>
      </c>
      <c r="AF3519" s="3">
        <v>3651151633.698</v>
      </c>
      <c r="AG3519" s="3">
        <v>4006279004.9099998</v>
      </c>
      <c r="AH3519" s="3">
        <v>3691224439.4250002</v>
      </c>
      <c r="AI3519" s="3">
        <v>4356209079.2910004</v>
      </c>
      <c r="AJ3519" s="3">
        <v>4473372207.507</v>
      </c>
      <c r="AK3519" s="3">
        <v>4628155076.2209997</v>
      </c>
      <c r="AL3519" s="3">
        <v>5442669395.1140003</v>
      </c>
      <c r="AM3519" s="3">
        <v>5425114885.1890001</v>
      </c>
      <c r="AN3519" s="3">
        <v>5556645802.4560003</v>
      </c>
      <c r="AO3519" s="3">
        <v>5353714693.8210001</v>
      </c>
      <c r="AP3519" s="3">
        <v>5638014441.6280003</v>
      </c>
      <c r="AQ3519" s="3">
        <v>6415645322.7770004</v>
      </c>
      <c r="AR3519" s="3">
        <v>6760843285.8789997</v>
      </c>
      <c r="AS3519" s="3">
        <v>7211810231.1529999</v>
      </c>
      <c r="AT3519" s="3">
        <v>6715520379.0030003</v>
      </c>
      <c r="AU3519" t="str">
        <f>IF(D3519="","",INDEX([1]DICCIONARIO!$G$21:$H$33,MATCH('DATA NIQ'!D3519,[1]DICCIONARIO!$G$21:$G$33,0),2))</f>
        <v>DORITOS</v>
      </c>
    </row>
    <row r="3520" spans="1:47" hidden="1" x14ac:dyDescent="0.25">
      <c r="A3520" t="s">
        <v>391</v>
      </c>
      <c r="B3520" s="2" t="s">
        <v>349</v>
      </c>
      <c r="C3520" t="s">
        <v>17</v>
      </c>
      <c r="D3520" t="s">
        <v>4</v>
      </c>
      <c r="G3520" t="s">
        <v>354</v>
      </c>
      <c r="H3520" s="3" t="str">
        <f t="shared" si="54"/>
        <v>INTERIOR - INGGUARNICIONES PARA COPETINPEPSICODORITOSDist. Num. Tiendas Handling (C)</v>
      </c>
      <c r="I3520" s="1">
        <v>60.735999999999997</v>
      </c>
      <c r="J3520" s="1">
        <v>62.161000000000001</v>
      </c>
      <c r="K3520" s="1">
        <v>60.704999999999998</v>
      </c>
      <c r="L3520" s="1">
        <v>61.155000000000001</v>
      </c>
      <c r="M3520" s="1">
        <v>61.307000000000002</v>
      </c>
      <c r="N3520" s="1">
        <v>62.006</v>
      </c>
      <c r="O3520" s="1">
        <v>62.347999999999999</v>
      </c>
      <c r="P3520" s="1">
        <v>61.323999999999998</v>
      </c>
      <c r="Q3520" s="1">
        <v>59.933999999999997</v>
      </c>
      <c r="R3520" s="1">
        <v>58.255000000000003</v>
      </c>
      <c r="S3520" s="1">
        <v>59.887999999999998</v>
      </c>
      <c r="T3520" s="1">
        <v>59.738</v>
      </c>
      <c r="U3520" s="1">
        <v>60.468000000000004</v>
      </c>
      <c r="V3520" s="1">
        <v>61.030999999999999</v>
      </c>
      <c r="W3520" s="1">
        <v>58.515999999999998</v>
      </c>
      <c r="X3520" s="1">
        <v>58.072000000000003</v>
      </c>
      <c r="Y3520" s="1">
        <v>57.32</v>
      </c>
      <c r="Z3520" s="1">
        <v>57.48</v>
      </c>
      <c r="AA3520" s="1">
        <v>57.709000000000003</v>
      </c>
      <c r="AB3520" s="1">
        <v>58.098999999999997</v>
      </c>
      <c r="AC3520" s="1">
        <v>60.286999999999999</v>
      </c>
      <c r="AD3520" s="1">
        <v>56.664999999999999</v>
      </c>
      <c r="AE3520" s="1">
        <v>57.776000000000003</v>
      </c>
      <c r="AF3520" s="1">
        <v>55.045000000000002</v>
      </c>
      <c r="AG3520" s="1">
        <v>54.692999999999998</v>
      </c>
      <c r="AH3520" s="1">
        <v>55.418999999999997</v>
      </c>
      <c r="AI3520" s="1">
        <v>56.125</v>
      </c>
      <c r="AJ3520" s="1">
        <v>56.472000000000001</v>
      </c>
      <c r="AK3520" s="1">
        <v>60.206000000000003</v>
      </c>
      <c r="AL3520" s="1">
        <v>61.411999999999999</v>
      </c>
      <c r="AM3520" s="1">
        <v>62.155999999999999</v>
      </c>
      <c r="AN3520" s="1">
        <v>60.561999999999998</v>
      </c>
      <c r="AO3520" s="1">
        <v>59.213000000000001</v>
      </c>
      <c r="AP3520" s="1">
        <v>59.781999999999996</v>
      </c>
      <c r="AQ3520" s="1">
        <v>59.033999999999999</v>
      </c>
      <c r="AR3520" s="1">
        <v>60.497999999999998</v>
      </c>
      <c r="AS3520" s="1">
        <v>61.03</v>
      </c>
      <c r="AT3520" s="1">
        <v>61.113999999999997</v>
      </c>
      <c r="AU3520" t="str">
        <f>IF(D3520="","",INDEX([1]DICCIONARIO!$G$21:$H$33,MATCH('DATA NIQ'!D3520,[1]DICCIONARIO!$G$21:$G$33,0),2))</f>
        <v>DORITOS</v>
      </c>
    </row>
    <row r="3521" spans="1:47" ht="14.45" hidden="1" customHeight="1" x14ac:dyDescent="0.25">
      <c r="A3521" t="s">
        <v>391</v>
      </c>
      <c r="B3521" s="2" t="s">
        <v>349</v>
      </c>
      <c r="C3521" t="s">
        <v>17</v>
      </c>
      <c r="D3521" t="s">
        <v>4</v>
      </c>
      <c r="G3521" t="s">
        <v>355</v>
      </c>
      <c r="H3521" s="3" t="str">
        <f t="shared" si="54"/>
        <v>INTERIOR - INGGUARNICIONES PARA COPETINPEPSICODORITOSDist. Pond. Tiendas Handling</v>
      </c>
      <c r="I3521" s="1">
        <v>88.95</v>
      </c>
      <c r="J3521" s="1">
        <v>89.055999999999997</v>
      </c>
      <c r="K3521" s="1">
        <v>89.156999999999996</v>
      </c>
      <c r="L3521">
        <v>90.436000000000007</v>
      </c>
      <c r="M3521" s="1">
        <v>90.159000000000006</v>
      </c>
      <c r="N3521" s="1">
        <v>90.534000000000006</v>
      </c>
      <c r="O3521">
        <v>89.441999999999993</v>
      </c>
      <c r="P3521">
        <v>89.938999999999993</v>
      </c>
      <c r="Q3521">
        <v>90.11</v>
      </c>
      <c r="R3521">
        <v>90.344999999999999</v>
      </c>
      <c r="S3521" s="1">
        <v>89.891000000000005</v>
      </c>
      <c r="T3521" s="1">
        <v>89.468999999999994</v>
      </c>
      <c r="U3521" s="1">
        <v>89.402000000000001</v>
      </c>
      <c r="V3521">
        <v>88.977999999999994</v>
      </c>
      <c r="W3521">
        <v>88.305000000000007</v>
      </c>
      <c r="X3521">
        <v>87.45</v>
      </c>
      <c r="Y3521" s="1">
        <v>87.822999999999993</v>
      </c>
      <c r="Z3521" s="1">
        <v>88.203000000000003</v>
      </c>
      <c r="AA3521">
        <v>88.641999999999996</v>
      </c>
      <c r="AB3521">
        <v>89.686000000000007</v>
      </c>
      <c r="AC3521">
        <v>90.171000000000006</v>
      </c>
      <c r="AD3521">
        <v>90.682000000000002</v>
      </c>
      <c r="AE3521">
        <v>89.86</v>
      </c>
      <c r="AF3521">
        <v>89.210999999999999</v>
      </c>
      <c r="AG3521">
        <v>86.811999999999998</v>
      </c>
      <c r="AH3521">
        <v>86.497</v>
      </c>
      <c r="AI3521">
        <v>86.055999999999997</v>
      </c>
      <c r="AJ3521">
        <v>86.36</v>
      </c>
      <c r="AK3521">
        <v>88.858999999999995</v>
      </c>
      <c r="AL3521">
        <v>89.61</v>
      </c>
      <c r="AM3521" s="1">
        <v>89.918999999999997</v>
      </c>
      <c r="AN3521" s="1">
        <v>89.32</v>
      </c>
      <c r="AO3521">
        <v>88.861000000000004</v>
      </c>
      <c r="AP3521" s="1">
        <v>89.777000000000001</v>
      </c>
      <c r="AQ3521" s="1">
        <v>90.055999999999997</v>
      </c>
      <c r="AR3521" s="1">
        <v>90.688999999999993</v>
      </c>
      <c r="AS3521" s="1">
        <v>90.924999999999997</v>
      </c>
      <c r="AT3521">
        <v>89.858999999999995</v>
      </c>
      <c r="AU3521" t="str">
        <f>IF(D3521="","",INDEX([1]DICCIONARIO!$G$21:$H$33,MATCH('DATA NIQ'!D3521,[1]DICCIONARIO!$G$21:$G$33,0),2))</f>
        <v>DORITOS</v>
      </c>
    </row>
    <row r="3522" spans="1:47" ht="14.45" hidden="1" customHeight="1" x14ac:dyDescent="0.25">
      <c r="A3522" t="s">
        <v>391</v>
      </c>
      <c r="B3522" s="2" t="s">
        <v>349</v>
      </c>
      <c r="C3522" t="s">
        <v>17</v>
      </c>
      <c r="D3522" t="s">
        <v>4</v>
      </c>
      <c r="G3522" t="s">
        <v>356</v>
      </c>
      <c r="H3522" s="3" t="str">
        <f t="shared" si="54"/>
        <v>INTERIOR - INGGUARNICIONES PARA COPETINPEPSICODORITOSPart. de Vtas (KILOS) - Product</v>
      </c>
      <c r="I3522" s="1">
        <v>8.0440000000000005</v>
      </c>
      <c r="J3522" s="1">
        <v>7.774</v>
      </c>
      <c r="K3522" s="1">
        <v>7.8079999999999998</v>
      </c>
      <c r="L3522">
        <v>7.9050000000000002</v>
      </c>
      <c r="M3522" s="1">
        <v>7.9720000000000004</v>
      </c>
      <c r="N3522" s="1">
        <v>7.6520000000000001</v>
      </c>
      <c r="O3522">
        <v>7.0179999999999998</v>
      </c>
      <c r="P3522">
        <v>6.0380000000000003</v>
      </c>
      <c r="Q3522">
        <v>6.6829999999999998</v>
      </c>
      <c r="R3522">
        <v>7.2350000000000003</v>
      </c>
      <c r="S3522" s="1">
        <v>7.4139999999999997</v>
      </c>
      <c r="T3522" s="1">
        <v>7.399</v>
      </c>
      <c r="U3522" s="1">
        <v>7.4050000000000002</v>
      </c>
      <c r="V3522">
        <v>7.6260000000000003</v>
      </c>
      <c r="W3522">
        <v>6.9649999999999999</v>
      </c>
      <c r="X3522">
        <v>6.6559999999999997</v>
      </c>
      <c r="Y3522" s="1">
        <v>6.8840000000000003</v>
      </c>
      <c r="Z3522" s="1">
        <v>7.2309999999999999</v>
      </c>
      <c r="AA3522">
        <v>6.859</v>
      </c>
      <c r="AB3522">
        <v>6.0209999999999999</v>
      </c>
      <c r="AC3522">
        <v>6.4619999999999997</v>
      </c>
      <c r="AD3522">
        <v>7.1459999999999999</v>
      </c>
      <c r="AE3522">
        <v>6.9930000000000003</v>
      </c>
      <c r="AF3522">
        <v>6.7519999999999998</v>
      </c>
      <c r="AG3522">
        <v>6.952</v>
      </c>
      <c r="AH3522">
        <v>6.3949999999999996</v>
      </c>
      <c r="AI3522">
        <v>6.3570000000000002</v>
      </c>
      <c r="AJ3522">
        <v>6.7439999999999998</v>
      </c>
      <c r="AK3522">
        <v>6.8529999999999998</v>
      </c>
      <c r="AL3522">
        <v>7.3239999999999998</v>
      </c>
      <c r="AM3522" s="1">
        <v>7.2679999999999998</v>
      </c>
      <c r="AN3522" s="1">
        <v>5.8739999999999997</v>
      </c>
      <c r="AO3522">
        <v>5.3609999999999998</v>
      </c>
      <c r="AP3522" s="1">
        <v>6.4390000000000001</v>
      </c>
      <c r="AQ3522" s="1">
        <v>7.3040000000000003</v>
      </c>
      <c r="AR3522" s="1">
        <v>7.9550000000000001</v>
      </c>
      <c r="AS3522" s="1">
        <v>8.4600000000000009</v>
      </c>
      <c r="AT3522">
        <v>7.91</v>
      </c>
      <c r="AU3522" t="str">
        <f>IF(D3522="","",INDEX([1]DICCIONARIO!$G$21:$H$33,MATCH('DATA NIQ'!D3522,[1]DICCIONARIO!$G$21:$G$33,0),2))</f>
        <v>DORITOS</v>
      </c>
    </row>
    <row r="3523" spans="1:47" ht="14.45" hidden="1" customHeight="1" x14ac:dyDescent="0.25">
      <c r="A3523" t="s">
        <v>391</v>
      </c>
      <c r="B3523" s="2" t="s">
        <v>349</v>
      </c>
      <c r="C3523" t="s">
        <v>17</v>
      </c>
      <c r="D3523" t="s">
        <v>4</v>
      </c>
      <c r="G3523" t="s">
        <v>357</v>
      </c>
      <c r="H3523" s="3" t="str">
        <f t="shared" si="54"/>
        <v>INTERIOR - INGGUARNICIONES PARA COPETINPEPSICODORITOSPart. de Vtas Valor - Product</v>
      </c>
      <c r="I3523" s="1">
        <v>12.433999999999999</v>
      </c>
      <c r="J3523" s="1">
        <v>12.217000000000001</v>
      </c>
      <c r="K3523" s="1">
        <v>12.454000000000001</v>
      </c>
      <c r="L3523">
        <v>12.548999999999999</v>
      </c>
      <c r="M3523" s="1">
        <v>12.601000000000001</v>
      </c>
      <c r="N3523" s="1">
        <v>12.132999999999999</v>
      </c>
      <c r="O3523">
        <v>11.478</v>
      </c>
      <c r="P3523">
        <v>10.596</v>
      </c>
      <c r="Q3523">
        <v>11.551</v>
      </c>
      <c r="R3523">
        <v>12.221</v>
      </c>
      <c r="S3523" s="1">
        <v>12.414999999999999</v>
      </c>
      <c r="T3523" s="1">
        <v>12.206</v>
      </c>
      <c r="U3523" s="1">
        <v>12.038</v>
      </c>
      <c r="V3523">
        <v>12.279</v>
      </c>
      <c r="W3523">
        <v>11.288</v>
      </c>
      <c r="X3523">
        <v>11.172000000000001</v>
      </c>
      <c r="Y3523" s="1">
        <v>11.801</v>
      </c>
      <c r="Z3523" s="1">
        <v>12.222</v>
      </c>
      <c r="AA3523">
        <v>11.513999999999999</v>
      </c>
      <c r="AB3523">
        <v>10.801</v>
      </c>
      <c r="AC3523">
        <v>11.087</v>
      </c>
      <c r="AD3523">
        <v>12.036</v>
      </c>
      <c r="AE3523">
        <v>12.387</v>
      </c>
      <c r="AF3523">
        <v>12.006</v>
      </c>
      <c r="AG3523">
        <v>12.028</v>
      </c>
      <c r="AH3523">
        <v>11.034000000000001</v>
      </c>
      <c r="AI3523">
        <v>11.125999999999999</v>
      </c>
      <c r="AJ3523">
        <v>11.422000000000001</v>
      </c>
      <c r="AK3523">
        <v>11.456</v>
      </c>
      <c r="AL3523">
        <v>11.964</v>
      </c>
      <c r="AM3523" s="1">
        <v>11.96</v>
      </c>
      <c r="AN3523" s="1">
        <v>10.18</v>
      </c>
      <c r="AO3523">
        <v>9.1440000000000001</v>
      </c>
      <c r="AP3523" s="1">
        <v>10.326000000000001</v>
      </c>
      <c r="AQ3523" s="1">
        <v>11.351000000000001</v>
      </c>
      <c r="AR3523" s="1">
        <v>12.228999999999999</v>
      </c>
      <c r="AS3523" s="1">
        <v>12.832000000000001</v>
      </c>
      <c r="AT3523">
        <v>12.178000000000001</v>
      </c>
      <c r="AU3523" t="str">
        <f>IF(D3523="","",INDEX([1]DICCIONARIO!$G$21:$H$33,MATCH('DATA NIQ'!D3523,[1]DICCIONARIO!$G$21:$G$33,0),2))</f>
        <v>DORITOS</v>
      </c>
    </row>
    <row r="3524" spans="1:47" ht="14.45" customHeight="1" x14ac:dyDescent="0.25">
      <c r="A3524" t="s">
        <v>391</v>
      </c>
      <c r="B3524" s="2" t="s">
        <v>349</v>
      </c>
      <c r="C3524" t="s">
        <v>17</v>
      </c>
      <c r="D3524" t="s">
        <v>4</v>
      </c>
      <c r="E3524" t="s">
        <v>4</v>
      </c>
      <c r="G3524" t="s">
        <v>350</v>
      </c>
      <c r="H3524" s="3" t="str">
        <f t="shared" si="54"/>
        <v>INTERIOR - INGGUARNICIONES PARA COPETINPEPSICODORITOSDORITOSVtas (KILOS)</v>
      </c>
      <c r="I3524" s="4">
        <v>188851.87299999999</v>
      </c>
      <c r="J3524" s="4">
        <v>187566.67199999999</v>
      </c>
      <c r="K3524" s="4">
        <v>201364.992</v>
      </c>
      <c r="L3524" s="4">
        <v>202671.315</v>
      </c>
      <c r="M3524" s="4">
        <v>197941.14799999999</v>
      </c>
      <c r="N3524" s="4">
        <v>210461.799</v>
      </c>
      <c r="O3524" s="4">
        <v>193937.834</v>
      </c>
      <c r="P3524" s="4">
        <v>201892.318</v>
      </c>
      <c r="Q3524" s="4">
        <v>228571.769</v>
      </c>
      <c r="R3524" s="4">
        <v>202001.147</v>
      </c>
      <c r="S3524" s="4">
        <v>206786.05499999999</v>
      </c>
      <c r="T3524" s="4">
        <v>188788.35399999999</v>
      </c>
      <c r="U3524" s="4">
        <v>181373.32399999999</v>
      </c>
      <c r="V3524" s="4">
        <v>178238.41399999999</v>
      </c>
      <c r="W3524" s="4">
        <v>176603.383</v>
      </c>
      <c r="X3524" s="4">
        <v>161586.48499999999</v>
      </c>
      <c r="Y3524" s="4">
        <v>160581.50200000001</v>
      </c>
      <c r="Z3524" s="4">
        <v>173915.60200000001</v>
      </c>
      <c r="AA3524" s="4">
        <v>162156.79199999999</v>
      </c>
      <c r="AB3524" s="4">
        <v>154106.103</v>
      </c>
      <c r="AC3524" s="4">
        <v>155199.878</v>
      </c>
      <c r="AD3524" s="4">
        <v>131741.27600000001</v>
      </c>
      <c r="AE3524" s="4">
        <v>119014.81</v>
      </c>
      <c r="AF3524" s="4">
        <v>105704.63800000001</v>
      </c>
      <c r="AG3524" s="4">
        <v>109344.261</v>
      </c>
      <c r="AH3524" s="4">
        <v>98903.312999999995</v>
      </c>
      <c r="AI3524" s="4">
        <v>112517.247</v>
      </c>
      <c r="AJ3524" s="4">
        <v>115079.397</v>
      </c>
      <c r="AK3524" s="4">
        <v>115654.304</v>
      </c>
      <c r="AL3524" s="4">
        <v>135301.54800000001</v>
      </c>
      <c r="AM3524" s="4">
        <v>129864.22100000001</v>
      </c>
      <c r="AN3524" s="4">
        <v>129403.17</v>
      </c>
      <c r="AO3524" s="4">
        <v>133997.97500000001</v>
      </c>
      <c r="AP3524" s="4">
        <v>141473.84700000001</v>
      </c>
      <c r="AQ3524" s="4">
        <v>158745.25399999999</v>
      </c>
      <c r="AR3524" s="4">
        <v>161392.52900000001</v>
      </c>
      <c r="AS3524" s="4">
        <v>170138.90299999999</v>
      </c>
      <c r="AT3524" s="4">
        <v>154212.462</v>
      </c>
      <c r="AU3524" t="str">
        <f>IF(D3524="","",INDEX([1]DICCIONARIO!$G$21:$H$33,MATCH('DATA NIQ'!D3524,[1]DICCIONARIO!$G$21:$G$33,0),2))</f>
        <v>DORITOS</v>
      </c>
    </row>
    <row r="3525" spans="1:47" ht="14.45" customHeight="1" x14ac:dyDescent="0.25">
      <c r="A3525" t="s">
        <v>391</v>
      </c>
      <c r="B3525" s="2" t="s">
        <v>349</v>
      </c>
      <c r="C3525" t="s">
        <v>17</v>
      </c>
      <c r="D3525" t="s">
        <v>4</v>
      </c>
      <c r="E3525" t="s">
        <v>4</v>
      </c>
      <c r="G3525" t="s">
        <v>351</v>
      </c>
      <c r="H3525" s="3" t="str">
        <f t="shared" ref="H3525:H3588" si="55">+A3525&amp;B3525&amp;C3525&amp;D3525&amp;E3525&amp;F3525&amp;G3525</f>
        <v>INTERIOR - INGGUARNICIONES PARA COPETINPEPSICODORITOSDORITOSCompras (KILOS)</v>
      </c>
      <c r="I3525" s="4">
        <v>181470.092</v>
      </c>
      <c r="J3525" s="4">
        <v>179474.25099999999</v>
      </c>
      <c r="K3525" s="4">
        <v>194451.788</v>
      </c>
      <c r="L3525" s="4">
        <v>194469.304</v>
      </c>
      <c r="M3525" s="4">
        <v>182552.14499999999</v>
      </c>
      <c r="N3525" s="4">
        <v>215232.155</v>
      </c>
      <c r="O3525" s="4">
        <v>180019.495</v>
      </c>
      <c r="P3525" s="4">
        <v>191092.63699999999</v>
      </c>
      <c r="Q3525" s="4">
        <v>218726.761</v>
      </c>
      <c r="R3525" s="4">
        <v>182422.13800000001</v>
      </c>
      <c r="S3525" s="4">
        <v>195427.22500000001</v>
      </c>
      <c r="T3525" s="4">
        <v>176357.50899999999</v>
      </c>
      <c r="U3525" s="4">
        <v>166862.943</v>
      </c>
      <c r="V3525" s="4">
        <v>166845.04500000001</v>
      </c>
      <c r="W3525" s="4">
        <v>163592.837</v>
      </c>
      <c r="X3525" s="4">
        <v>158569.05600000001</v>
      </c>
      <c r="Y3525" s="4">
        <v>145114.94200000001</v>
      </c>
      <c r="Z3525" s="4">
        <v>165166.16800000001</v>
      </c>
      <c r="AA3525" s="4">
        <v>148919.03099999999</v>
      </c>
      <c r="AB3525" s="4">
        <v>151476.44399999999</v>
      </c>
      <c r="AC3525" s="4">
        <v>155825.94399999999</v>
      </c>
      <c r="AD3525" s="4">
        <v>113307.909</v>
      </c>
      <c r="AE3525" s="4">
        <v>109153.489</v>
      </c>
      <c r="AF3525" s="4">
        <v>91738.324999999997</v>
      </c>
      <c r="AG3525" s="4">
        <v>98601.543000000005</v>
      </c>
      <c r="AH3525" s="4">
        <v>92213.895000000004</v>
      </c>
      <c r="AI3525" s="4">
        <v>110348.761</v>
      </c>
      <c r="AJ3525" s="4">
        <v>114395.579</v>
      </c>
      <c r="AK3525" s="4">
        <v>113410.954</v>
      </c>
      <c r="AL3525" s="4">
        <v>122298.579</v>
      </c>
      <c r="AM3525" s="4">
        <v>108040.841</v>
      </c>
      <c r="AN3525" s="4">
        <v>112420.655</v>
      </c>
      <c r="AO3525" s="4">
        <v>114561.333</v>
      </c>
      <c r="AP3525" s="4">
        <v>116534.788</v>
      </c>
      <c r="AQ3525" s="4">
        <v>131233.32999999999</v>
      </c>
      <c r="AR3525" s="4">
        <v>127820.568</v>
      </c>
      <c r="AS3525" s="4">
        <v>142909.671</v>
      </c>
      <c r="AT3525" s="4">
        <v>116034.781</v>
      </c>
      <c r="AU3525" t="str">
        <f>IF(D3525="","",INDEX([1]DICCIONARIO!$G$21:$H$33,MATCH('DATA NIQ'!D3525,[1]DICCIONARIO!$G$21:$G$33,0),2))</f>
        <v>DORITOS</v>
      </c>
    </row>
    <row r="3526" spans="1:47" ht="14.45" customHeight="1" x14ac:dyDescent="0.25">
      <c r="A3526" t="s">
        <v>391</v>
      </c>
      <c r="B3526" s="2" t="s">
        <v>349</v>
      </c>
      <c r="C3526" t="s">
        <v>17</v>
      </c>
      <c r="D3526" t="s">
        <v>4</v>
      </c>
      <c r="E3526" t="s">
        <v>4</v>
      </c>
      <c r="G3526" t="s">
        <v>352</v>
      </c>
      <c r="H3526" s="3" t="str">
        <f t="shared" si="55"/>
        <v>INTERIOR - INGGUARNICIONES PARA COPETINPEPSICODORITOSDORITOSInventario (KILOS)</v>
      </c>
      <c r="I3526" s="4">
        <v>57553.860999999997</v>
      </c>
      <c r="J3526" s="4">
        <v>57696.078000000001</v>
      </c>
      <c r="K3526" s="4">
        <v>61190.870999999999</v>
      </c>
      <c r="L3526" s="4">
        <v>62972.732000000004</v>
      </c>
      <c r="M3526" s="4">
        <v>58195.622000000003</v>
      </c>
      <c r="N3526" s="4">
        <v>75250.483999999997</v>
      </c>
      <c r="O3526" s="4">
        <v>67066.92</v>
      </c>
      <c r="P3526" s="4">
        <v>66991.923999999999</v>
      </c>
      <c r="Q3526" s="4">
        <v>70718.672999999995</v>
      </c>
      <c r="R3526" s="4">
        <v>61996.754999999997</v>
      </c>
      <c r="S3526" s="4">
        <v>64690.381999999998</v>
      </c>
      <c r="T3526" s="4">
        <v>64664.332000000002</v>
      </c>
      <c r="U3526" s="4">
        <v>59604.178</v>
      </c>
      <c r="V3526" s="4">
        <v>62142.358999999997</v>
      </c>
      <c r="W3526" s="4">
        <v>58818.232000000004</v>
      </c>
      <c r="X3526" s="4">
        <v>60506.326999999997</v>
      </c>
      <c r="Y3526" s="4">
        <v>55995.779000000002</v>
      </c>
      <c r="Z3526" s="4">
        <v>58655.142999999996</v>
      </c>
      <c r="AA3526" s="4">
        <v>55619.408000000003</v>
      </c>
      <c r="AB3526" s="4">
        <v>59238.733</v>
      </c>
      <c r="AC3526" s="4">
        <v>68268.161999999997</v>
      </c>
      <c r="AD3526" s="4">
        <v>57919.612999999998</v>
      </c>
      <c r="AE3526" s="4">
        <v>54903.178999999996</v>
      </c>
      <c r="AF3526" s="4">
        <v>46818.446000000004</v>
      </c>
      <c r="AG3526" s="4">
        <v>41774.137999999999</v>
      </c>
      <c r="AH3526" s="4">
        <v>38657.031999999999</v>
      </c>
      <c r="AI3526" s="4">
        <v>41114.091</v>
      </c>
      <c r="AJ3526" s="4">
        <v>45423.811999999998</v>
      </c>
      <c r="AK3526" s="4">
        <v>48765.925999999999</v>
      </c>
      <c r="AL3526" s="4">
        <v>46844.302000000003</v>
      </c>
      <c r="AM3526" s="4">
        <v>47492.311999999998</v>
      </c>
      <c r="AN3526" s="4">
        <v>46425.184999999998</v>
      </c>
      <c r="AO3526" s="4">
        <v>47310.764999999999</v>
      </c>
      <c r="AP3526" s="4">
        <v>49233.377</v>
      </c>
      <c r="AQ3526" s="4">
        <v>52783.553</v>
      </c>
      <c r="AR3526" s="4">
        <v>50818.495000000003</v>
      </c>
      <c r="AS3526" s="4">
        <v>57717.425999999999</v>
      </c>
      <c r="AT3526" s="4">
        <v>50002.315999999999</v>
      </c>
      <c r="AU3526" t="str">
        <f>IF(D3526="","",INDEX([1]DICCIONARIO!$G$21:$H$33,MATCH('DATA NIQ'!D3526,[1]DICCIONARIO!$G$21:$G$33,0),2))</f>
        <v>DORITOS</v>
      </c>
    </row>
    <row r="3527" spans="1:47" ht="14.45" hidden="1" customHeight="1" x14ac:dyDescent="0.25">
      <c r="A3527" t="s">
        <v>391</v>
      </c>
      <c r="B3527" s="2" t="s">
        <v>349</v>
      </c>
      <c r="C3527" t="s">
        <v>17</v>
      </c>
      <c r="D3527" t="s">
        <v>4</v>
      </c>
      <c r="E3527" t="s">
        <v>4</v>
      </c>
      <c r="G3527" t="s">
        <v>353</v>
      </c>
      <c r="H3527" s="3" t="str">
        <f t="shared" si="55"/>
        <v>INTERIOR - INGGUARNICIONES PARA COPETINPEPSICODORITOSDORITOSVtas Valor</v>
      </c>
      <c r="I3527" s="3">
        <v>547088348.17299998</v>
      </c>
      <c r="J3527" s="3">
        <v>574523728.43799996</v>
      </c>
      <c r="K3527" s="3">
        <v>654582242.954</v>
      </c>
      <c r="L3527" s="3">
        <v>719941288.59500003</v>
      </c>
      <c r="M3527" s="3">
        <v>742760058.03600001</v>
      </c>
      <c r="N3527" s="3">
        <v>850732957.65499997</v>
      </c>
      <c r="O3527" s="3">
        <v>875573200.55499995</v>
      </c>
      <c r="P3527" s="3">
        <v>989803122.171</v>
      </c>
      <c r="Q3527" s="3">
        <v>1213496434.303</v>
      </c>
      <c r="R3527" s="3">
        <v>1168464026.096</v>
      </c>
      <c r="S3527" s="3">
        <v>1263458652.1670001</v>
      </c>
      <c r="T3527" s="3">
        <v>1221514263.6400001</v>
      </c>
      <c r="U3527" s="3">
        <v>1234681629.8929999</v>
      </c>
      <c r="V3527" s="3">
        <v>1274015561.9030001</v>
      </c>
      <c r="W3527" s="3">
        <v>1349463756.95</v>
      </c>
      <c r="X3527" s="3">
        <v>1441096349.529</v>
      </c>
      <c r="Y3527" s="3">
        <v>1668900333.744</v>
      </c>
      <c r="Z3527" s="3">
        <v>1981165243.0190001</v>
      </c>
      <c r="AA3527" s="3">
        <v>1995899898.237</v>
      </c>
      <c r="AB3527" s="3">
        <v>2230522013.1339998</v>
      </c>
      <c r="AC3527" s="3">
        <v>2838256230.8639998</v>
      </c>
      <c r="AD3527" s="3">
        <v>2904549078.4419999</v>
      </c>
      <c r="AE3527" s="3">
        <v>2941535480.9190001</v>
      </c>
      <c r="AF3527" s="3">
        <v>2765144201.888</v>
      </c>
      <c r="AG3527" s="3">
        <v>3060071722.1659999</v>
      </c>
      <c r="AH3527" s="3">
        <v>2835894649.5570002</v>
      </c>
      <c r="AI3527" s="3">
        <v>3430654666.8829999</v>
      </c>
      <c r="AJ3527" s="3">
        <v>3537481114.4699998</v>
      </c>
      <c r="AK3527" s="3">
        <v>3659243561.3839998</v>
      </c>
      <c r="AL3527" s="3">
        <v>4307622730.6569996</v>
      </c>
      <c r="AM3527" s="3">
        <v>4244695135.204</v>
      </c>
      <c r="AN3527" s="3">
        <v>4310467198.1800003</v>
      </c>
      <c r="AO3527" s="3">
        <v>4624817360.2440004</v>
      </c>
      <c r="AP3527" s="3">
        <v>4923759900.5819998</v>
      </c>
      <c r="AQ3527" s="3">
        <v>5494883449.0159998</v>
      </c>
      <c r="AR3527" s="3">
        <v>5683067381.9460001</v>
      </c>
      <c r="AS3527" s="3">
        <v>6076411456.5609999</v>
      </c>
      <c r="AT3527" s="3">
        <v>5644883575.8570004</v>
      </c>
      <c r="AU3527" t="str">
        <f>IF(D3527="","",INDEX([1]DICCIONARIO!$G$21:$H$33,MATCH('DATA NIQ'!D3527,[1]DICCIONARIO!$G$21:$G$33,0),2))</f>
        <v>DORITOS</v>
      </c>
    </row>
    <row r="3528" spans="1:47" hidden="1" x14ac:dyDescent="0.25">
      <c r="A3528" t="s">
        <v>391</v>
      </c>
      <c r="B3528" s="2" t="s">
        <v>349</v>
      </c>
      <c r="C3528" t="s">
        <v>17</v>
      </c>
      <c r="D3528" t="s">
        <v>4</v>
      </c>
      <c r="E3528" t="s">
        <v>4</v>
      </c>
      <c r="G3528" t="s">
        <v>354</v>
      </c>
      <c r="H3528" s="3" t="str">
        <f t="shared" si="55"/>
        <v>INTERIOR - INGGUARNICIONES PARA COPETINPEPSICODORITOSDORITOSDist. Num. Tiendas Handling (C)</v>
      </c>
      <c r="I3528" s="1">
        <v>60.735999999999997</v>
      </c>
      <c r="J3528" s="1">
        <v>62.161000000000001</v>
      </c>
      <c r="K3528" s="1">
        <v>60.704999999999998</v>
      </c>
      <c r="L3528" s="1">
        <v>61.155000000000001</v>
      </c>
      <c r="M3528" s="1">
        <v>61.307000000000002</v>
      </c>
      <c r="N3528" s="1">
        <v>62.006</v>
      </c>
      <c r="O3528" s="1">
        <v>62.347999999999999</v>
      </c>
      <c r="P3528" s="1">
        <v>61.323999999999998</v>
      </c>
      <c r="Q3528" s="1">
        <v>59.933999999999997</v>
      </c>
      <c r="R3528" s="1">
        <v>58.255000000000003</v>
      </c>
      <c r="S3528" s="1">
        <v>59.887999999999998</v>
      </c>
      <c r="T3528" s="1">
        <v>59.738</v>
      </c>
      <c r="U3528" s="1">
        <v>60.468000000000004</v>
      </c>
      <c r="V3528" s="1">
        <v>61.030999999999999</v>
      </c>
      <c r="W3528" s="1">
        <v>58.515999999999998</v>
      </c>
      <c r="X3528" s="1">
        <v>58.054000000000002</v>
      </c>
      <c r="Y3528" s="1">
        <v>57.302</v>
      </c>
      <c r="Z3528" s="1">
        <v>57.47</v>
      </c>
      <c r="AA3528" s="1">
        <v>56.548000000000002</v>
      </c>
      <c r="AB3528" s="1">
        <v>57.28</v>
      </c>
      <c r="AC3528" s="1">
        <v>60.265000000000001</v>
      </c>
      <c r="AD3528" s="1">
        <v>56.6</v>
      </c>
      <c r="AE3528" s="1">
        <v>56.106000000000002</v>
      </c>
      <c r="AF3528" s="1">
        <v>54.356000000000002</v>
      </c>
      <c r="AG3528" s="1">
        <v>53.933999999999997</v>
      </c>
      <c r="AH3528" s="1">
        <v>54.036999999999999</v>
      </c>
      <c r="AI3528" s="1">
        <v>55.213999999999999</v>
      </c>
      <c r="AJ3528" s="1">
        <v>55.451999999999998</v>
      </c>
      <c r="AK3528" s="1">
        <v>58.000999999999998</v>
      </c>
      <c r="AL3528" s="1">
        <v>59.731000000000002</v>
      </c>
      <c r="AM3528" s="1">
        <v>59.16</v>
      </c>
      <c r="AN3528" s="1">
        <v>58.226999999999997</v>
      </c>
      <c r="AO3528" s="1">
        <v>58.084000000000003</v>
      </c>
      <c r="AP3528" s="1">
        <v>58.052999999999997</v>
      </c>
      <c r="AQ3528" s="1">
        <v>58.399000000000001</v>
      </c>
      <c r="AR3528" s="1">
        <v>60.387</v>
      </c>
      <c r="AS3528" s="1">
        <v>60.06</v>
      </c>
      <c r="AT3528" s="1">
        <v>60.625999999999998</v>
      </c>
      <c r="AU3528" t="str">
        <f>IF(D3528="","",INDEX([1]DICCIONARIO!$G$21:$H$33,MATCH('DATA NIQ'!D3528,[1]DICCIONARIO!$G$21:$G$33,0),2))</f>
        <v>DORITOS</v>
      </c>
    </row>
    <row r="3529" spans="1:47" ht="14.45" hidden="1" customHeight="1" x14ac:dyDescent="0.25">
      <c r="A3529" t="s">
        <v>391</v>
      </c>
      <c r="B3529" s="2" t="s">
        <v>349</v>
      </c>
      <c r="C3529" t="s">
        <v>17</v>
      </c>
      <c r="D3529" t="s">
        <v>4</v>
      </c>
      <c r="E3529" t="s">
        <v>4</v>
      </c>
      <c r="G3529" t="s">
        <v>355</v>
      </c>
      <c r="H3529" s="3" t="str">
        <f t="shared" si="55"/>
        <v>INTERIOR - INGGUARNICIONES PARA COPETINPEPSICODORITOSDORITOSDist. Pond. Tiendas Handling</v>
      </c>
      <c r="I3529" s="1">
        <v>88.95</v>
      </c>
      <c r="J3529" s="1">
        <v>89.055999999999997</v>
      </c>
      <c r="K3529" s="1">
        <v>89.156999999999996</v>
      </c>
      <c r="L3529">
        <v>90.436000000000007</v>
      </c>
      <c r="M3529" s="1">
        <v>90.159000000000006</v>
      </c>
      <c r="N3529" s="1">
        <v>90.534000000000006</v>
      </c>
      <c r="O3529">
        <v>89.441999999999993</v>
      </c>
      <c r="P3529">
        <v>89.938999999999993</v>
      </c>
      <c r="Q3529">
        <v>90.11</v>
      </c>
      <c r="R3529">
        <v>90.344999999999999</v>
      </c>
      <c r="S3529" s="1">
        <v>89.891000000000005</v>
      </c>
      <c r="T3529" s="1">
        <v>89.468999999999994</v>
      </c>
      <c r="U3529" s="1">
        <v>89.402000000000001</v>
      </c>
      <c r="V3529">
        <v>88.977999999999994</v>
      </c>
      <c r="W3529">
        <v>88.305000000000007</v>
      </c>
      <c r="X3529">
        <v>87.382000000000005</v>
      </c>
      <c r="Y3529" s="1">
        <v>87.765000000000001</v>
      </c>
      <c r="Z3529" s="1">
        <v>88.16</v>
      </c>
      <c r="AA3529">
        <v>88.037000000000006</v>
      </c>
      <c r="AB3529">
        <v>89.5</v>
      </c>
      <c r="AC3529">
        <v>90.119</v>
      </c>
      <c r="AD3529">
        <v>90.57</v>
      </c>
      <c r="AE3529">
        <v>89.129000000000005</v>
      </c>
      <c r="AF3529">
        <v>88.816999999999993</v>
      </c>
      <c r="AG3529">
        <v>86.295000000000002</v>
      </c>
      <c r="AH3529">
        <v>85.855999999999995</v>
      </c>
      <c r="AI3529">
        <v>85.391999999999996</v>
      </c>
      <c r="AJ3529">
        <v>85.448999999999998</v>
      </c>
      <c r="AK3529">
        <v>87.373999999999995</v>
      </c>
      <c r="AL3529">
        <v>87.731999999999999</v>
      </c>
      <c r="AM3529" s="1">
        <v>87.43</v>
      </c>
      <c r="AN3529" s="1">
        <v>87.073999999999998</v>
      </c>
      <c r="AO3529">
        <v>87.608999999999995</v>
      </c>
      <c r="AP3529" s="1">
        <v>87.986000000000004</v>
      </c>
      <c r="AQ3529" s="1">
        <v>89.611000000000004</v>
      </c>
      <c r="AR3529" s="1">
        <v>90.631</v>
      </c>
      <c r="AS3529" s="1">
        <v>90.688000000000002</v>
      </c>
      <c r="AT3529">
        <v>89.522999999999996</v>
      </c>
      <c r="AU3529" t="str">
        <f>IF(D3529="","",INDEX([1]DICCIONARIO!$G$21:$H$33,MATCH('DATA NIQ'!D3529,[1]DICCIONARIO!$G$21:$G$33,0),2))</f>
        <v>DORITOS</v>
      </c>
    </row>
    <row r="3530" spans="1:47" ht="14.45" hidden="1" customHeight="1" x14ac:dyDescent="0.25">
      <c r="A3530" t="s">
        <v>391</v>
      </c>
      <c r="B3530" s="2" t="s">
        <v>349</v>
      </c>
      <c r="C3530" t="s">
        <v>17</v>
      </c>
      <c r="D3530" t="s">
        <v>4</v>
      </c>
      <c r="E3530" t="s">
        <v>4</v>
      </c>
      <c r="G3530" t="s">
        <v>356</v>
      </c>
      <c r="H3530" s="3" t="str">
        <f t="shared" si="55"/>
        <v>INTERIOR - INGGUARNICIONES PARA COPETINPEPSICODORITOSDORITOSPart. de Vtas (KILOS) - Product</v>
      </c>
      <c r="I3530" s="1">
        <v>8.0079999999999991</v>
      </c>
      <c r="J3530" s="1">
        <v>7.7720000000000002</v>
      </c>
      <c r="K3530" s="1">
        <v>7.8029999999999999</v>
      </c>
      <c r="L3530">
        <v>7.9</v>
      </c>
      <c r="M3530" s="1">
        <v>7.9660000000000002</v>
      </c>
      <c r="N3530" s="1">
        <v>7.649</v>
      </c>
      <c r="O3530">
        <v>7.016</v>
      </c>
      <c r="P3530">
        <v>6.0339999999999998</v>
      </c>
      <c r="Q3530">
        <v>6.68</v>
      </c>
      <c r="R3530">
        <v>7.2309999999999999</v>
      </c>
      <c r="S3530" s="1">
        <v>7.4130000000000003</v>
      </c>
      <c r="T3530" s="1">
        <v>7.399</v>
      </c>
      <c r="U3530" s="1">
        <v>7.4039999999999999</v>
      </c>
      <c r="V3530">
        <v>7.6260000000000003</v>
      </c>
      <c r="W3530">
        <v>6.9640000000000004</v>
      </c>
      <c r="X3530">
        <v>6.5110000000000001</v>
      </c>
      <c r="Y3530" s="1">
        <v>6.4569999999999999</v>
      </c>
      <c r="Z3530" s="1">
        <v>6.6109999999999998</v>
      </c>
      <c r="AA3530">
        <v>6.3860000000000001</v>
      </c>
      <c r="AB3530">
        <v>5.4550000000000001</v>
      </c>
      <c r="AC3530">
        <v>5.9429999999999996</v>
      </c>
      <c r="AD3530">
        <v>6.0709999999999997</v>
      </c>
      <c r="AE3530">
        <v>5.6219999999999999</v>
      </c>
      <c r="AF3530">
        <v>5.3010000000000002</v>
      </c>
      <c r="AG3530">
        <v>5.4560000000000004</v>
      </c>
      <c r="AH3530">
        <v>5.0640000000000001</v>
      </c>
      <c r="AI3530">
        <v>5.1219999999999999</v>
      </c>
      <c r="AJ3530">
        <v>5.4740000000000002</v>
      </c>
      <c r="AK3530">
        <v>5.5510000000000002</v>
      </c>
      <c r="AL3530">
        <v>5.9109999999999996</v>
      </c>
      <c r="AM3530" s="1">
        <v>5.774</v>
      </c>
      <c r="AN3530" s="1">
        <v>4.6050000000000004</v>
      </c>
      <c r="AO3530">
        <v>4.6630000000000003</v>
      </c>
      <c r="AP3530" s="1">
        <v>5.625</v>
      </c>
      <c r="AQ3530" s="1">
        <v>6.24</v>
      </c>
      <c r="AR3530" s="1">
        <v>6.6550000000000002</v>
      </c>
      <c r="AS3530" s="1">
        <v>7.069</v>
      </c>
      <c r="AT3530">
        <v>6.5350000000000001</v>
      </c>
      <c r="AU3530" t="str">
        <f>IF(D3530="","",INDEX([1]DICCIONARIO!$G$21:$H$33,MATCH('DATA NIQ'!D3530,[1]DICCIONARIO!$G$21:$G$33,0),2))</f>
        <v>DORITOS</v>
      </c>
    </row>
    <row r="3531" spans="1:47" ht="14.45" hidden="1" customHeight="1" x14ac:dyDescent="0.25">
      <c r="A3531" t="s">
        <v>391</v>
      </c>
      <c r="B3531" s="2" t="s">
        <v>349</v>
      </c>
      <c r="C3531" t="s">
        <v>17</v>
      </c>
      <c r="D3531" t="s">
        <v>4</v>
      </c>
      <c r="E3531" t="s">
        <v>4</v>
      </c>
      <c r="G3531" t="s">
        <v>357</v>
      </c>
      <c r="H3531" s="3" t="str">
        <f t="shared" si="55"/>
        <v>INTERIOR - INGGUARNICIONES PARA COPETINPEPSICODORITOSDORITOSPart. de Vtas Valor - Product</v>
      </c>
      <c r="I3531" s="1">
        <v>12.38</v>
      </c>
      <c r="J3531" s="1">
        <v>12.212999999999999</v>
      </c>
      <c r="K3531" s="1">
        <v>12.446</v>
      </c>
      <c r="L3531">
        <v>12.54</v>
      </c>
      <c r="M3531" s="1">
        <v>12.593999999999999</v>
      </c>
      <c r="N3531" s="1">
        <v>12.129</v>
      </c>
      <c r="O3531">
        <v>11.475</v>
      </c>
      <c r="P3531">
        <v>10.592000000000001</v>
      </c>
      <c r="Q3531">
        <v>11.548</v>
      </c>
      <c r="R3531">
        <v>12.217000000000001</v>
      </c>
      <c r="S3531" s="1">
        <v>12.414</v>
      </c>
      <c r="T3531" s="1">
        <v>12.206</v>
      </c>
      <c r="U3531" s="1">
        <v>12.037000000000001</v>
      </c>
      <c r="V3531">
        <v>12.279</v>
      </c>
      <c r="W3531">
        <v>11.285</v>
      </c>
      <c r="X3531">
        <v>10.840999999999999</v>
      </c>
      <c r="Y3531" s="1">
        <v>10.851000000000001</v>
      </c>
      <c r="Z3531" s="1">
        <v>10.846</v>
      </c>
      <c r="AA3531">
        <v>10.47</v>
      </c>
      <c r="AB3531">
        <v>9.5649999999999995</v>
      </c>
      <c r="AC3531">
        <v>10.055</v>
      </c>
      <c r="AD3531">
        <v>10.035</v>
      </c>
      <c r="AE3531">
        <v>9.6969999999999992</v>
      </c>
      <c r="AF3531">
        <v>9.0920000000000005</v>
      </c>
      <c r="AG3531">
        <v>9.1869999999999994</v>
      </c>
      <c r="AH3531">
        <v>8.4770000000000003</v>
      </c>
      <c r="AI3531">
        <v>8.7620000000000005</v>
      </c>
      <c r="AJ3531">
        <v>9.032</v>
      </c>
      <c r="AK3531">
        <v>9.0579999999999998</v>
      </c>
      <c r="AL3531">
        <v>9.4689999999999994</v>
      </c>
      <c r="AM3531" s="1">
        <v>9.3569999999999993</v>
      </c>
      <c r="AN3531" s="1">
        <v>7.8970000000000002</v>
      </c>
      <c r="AO3531">
        <v>7.899</v>
      </c>
      <c r="AP3531" s="1">
        <v>9.0180000000000007</v>
      </c>
      <c r="AQ3531" s="1">
        <v>9.7219999999999995</v>
      </c>
      <c r="AR3531" s="1">
        <v>10.279</v>
      </c>
      <c r="AS3531" s="1">
        <v>10.811999999999999</v>
      </c>
      <c r="AT3531">
        <v>10.237</v>
      </c>
      <c r="AU3531" t="str">
        <f>IF(D3531="","",INDEX([1]DICCIONARIO!$G$21:$H$33,MATCH('DATA NIQ'!D3531,[1]DICCIONARIO!$G$21:$G$33,0),2))</f>
        <v>DORITOS</v>
      </c>
    </row>
    <row r="3532" spans="1:47" ht="14.45" customHeight="1" x14ac:dyDescent="0.25">
      <c r="A3532" t="s">
        <v>391</v>
      </c>
      <c r="B3532" s="2" t="s">
        <v>349</v>
      </c>
      <c r="C3532" t="s">
        <v>17</v>
      </c>
      <c r="D3532" t="s">
        <v>4</v>
      </c>
      <c r="E3532" t="s">
        <v>4</v>
      </c>
      <c r="F3532" t="s">
        <v>74</v>
      </c>
      <c r="G3532" t="s">
        <v>350</v>
      </c>
      <c r="H3532" s="3" t="str">
        <f t="shared" si="55"/>
        <v>INTERIOR - INGGUARNICIONES PARA COPETINPEPSICODORITOSDORITOS0 A 20Vtas (KILOS)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  <c r="AE3532" s="4">
        <v>0</v>
      </c>
      <c r="AF3532" s="4">
        <v>0</v>
      </c>
      <c r="AG3532" s="4">
        <v>0</v>
      </c>
      <c r="AH3532" s="4">
        <v>0</v>
      </c>
      <c r="AI3532" s="4">
        <v>0</v>
      </c>
      <c r="AJ3532" s="4">
        <v>0</v>
      </c>
      <c r="AK3532" s="4">
        <v>0</v>
      </c>
      <c r="AL3532" s="4">
        <v>0</v>
      </c>
      <c r="AM3532" s="4">
        <v>0</v>
      </c>
      <c r="AN3532" s="4">
        <v>0</v>
      </c>
      <c r="AO3532" s="4">
        <v>0</v>
      </c>
      <c r="AP3532" s="4">
        <v>0</v>
      </c>
      <c r="AQ3532" s="4">
        <v>235.61600000000001</v>
      </c>
      <c r="AR3532" s="4">
        <v>707.02200000000005</v>
      </c>
      <c r="AS3532" s="4">
        <v>1301.373</v>
      </c>
      <c r="AT3532" s="4">
        <v>1264.5319999999999</v>
      </c>
      <c r="AU3532" t="str">
        <f>IF(D3532="","",INDEX([1]DICCIONARIO!$G$21:$H$33,MATCH('DATA NIQ'!D3532,[1]DICCIONARIO!$G$21:$G$33,0),2))</f>
        <v>DORITOS</v>
      </c>
    </row>
    <row r="3533" spans="1:47" ht="14.45" customHeight="1" x14ac:dyDescent="0.25">
      <c r="A3533" t="s">
        <v>391</v>
      </c>
      <c r="B3533" s="2" t="s">
        <v>349</v>
      </c>
      <c r="C3533" t="s">
        <v>17</v>
      </c>
      <c r="D3533" t="s">
        <v>4</v>
      </c>
      <c r="E3533" t="s">
        <v>4</v>
      </c>
      <c r="F3533" t="s">
        <v>74</v>
      </c>
      <c r="G3533" t="s">
        <v>351</v>
      </c>
      <c r="H3533" s="3" t="str">
        <f t="shared" si="55"/>
        <v>INTERIOR - INGGUARNICIONES PARA COPETINPEPSICODORITOSDORITOS0 A 20Compras (KILOS)</v>
      </c>
      <c r="I3533" s="4">
        <v>0</v>
      </c>
      <c r="J3533" s="4">
        <v>0</v>
      </c>
      <c r="K3533" s="4">
        <v>0</v>
      </c>
      <c r="L3533" s="4">
        <v>0</v>
      </c>
      <c r="M3533" s="4">
        <v>0</v>
      </c>
      <c r="N3533" s="4">
        <v>0</v>
      </c>
      <c r="O3533" s="4">
        <v>0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r="AE3533" s="4">
        <v>0</v>
      </c>
      <c r="AF3533" s="4">
        <v>0</v>
      </c>
      <c r="AG3533" s="4">
        <v>0</v>
      </c>
      <c r="AH3533" s="4">
        <v>0</v>
      </c>
      <c r="AI3533" s="4">
        <v>0</v>
      </c>
      <c r="AJ3533" s="4">
        <v>0</v>
      </c>
      <c r="AK3533" s="4">
        <v>0</v>
      </c>
      <c r="AL3533" s="4">
        <v>0</v>
      </c>
      <c r="AM3533" s="4">
        <v>0</v>
      </c>
      <c r="AN3533" s="4">
        <v>0</v>
      </c>
      <c r="AO3533" s="4">
        <v>0</v>
      </c>
      <c r="AP3533" s="4">
        <v>0</v>
      </c>
      <c r="AQ3533" s="4">
        <v>470.39299999999997</v>
      </c>
      <c r="AR3533" s="4">
        <v>885.54200000000003</v>
      </c>
      <c r="AS3533" s="4">
        <v>1558.6420000000001</v>
      </c>
      <c r="AT3533" s="4">
        <v>1138.877</v>
      </c>
      <c r="AU3533" t="str">
        <f>IF(D3533="","",INDEX([1]DICCIONARIO!$G$21:$H$33,MATCH('DATA NIQ'!D3533,[1]DICCIONARIO!$G$21:$G$33,0),2))</f>
        <v>DORITOS</v>
      </c>
    </row>
    <row r="3534" spans="1:47" ht="14.45" customHeight="1" x14ac:dyDescent="0.25">
      <c r="A3534" t="s">
        <v>391</v>
      </c>
      <c r="B3534" s="2" t="s">
        <v>349</v>
      </c>
      <c r="C3534" t="s">
        <v>17</v>
      </c>
      <c r="D3534" t="s">
        <v>4</v>
      </c>
      <c r="E3534" t="s">
        <v>4</v>
      </c>
      <c r="F3534" t="s">
        <v>74</v>
      </c>
      <c r="G3534" t="s">
        <v>352</v>
      </c>
      <c r="H3534" s="3" t="str">
        <f t="shared" si="55"/>
        <v>INTERIOR - INGGUARNICIONES PARA COPETINPEPSICODORITOSDORITOS0 A 20Inventario (KILOS)</v>
      </c>
      <c r="I3534" s="4">
        <v>0</v>
      </c>
      <c r="J3534" s="4">
        <v>0</v>
      </c>
      <c r="K3534" s="4">
        <v>0</v>
      </c>
      <c r="L3534" s="4">
        <v>0</v>
      </c>
      <c r="M3534" s="4">
        <v>0</v>
      </c>
      <c r="N3534" s="4">
        <v>0</v>
      </c>
      <c r="O3534" s="4">
        <v>0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0</v>
      </c>
      <c r="AE3534" s="4">
        <v>0</v>
      </c>
      <c r="AF3534" s="4">
        <v>0</v>
      </c>
      <c r="AG3534" s="4">
        <v>0</v>
      </c>
      <c r="AH3534" s="4">
        <v>0</v>
      </c>
      <c r="AI3534" s="4">
        <v>0</v>
      </c>
      <c r="AJ3534" s="4">
        <v>0</v>
      </c>
      <c r="AK3534" s="4">
        <v>0</v>
      </c>
      <c r="AL3534" s="4">
        <v>0</v>
      </c>
      <c r="AM3534" s="4">
        <v>0</v>
      </c>
      <c r="AN3534" s="4">
        <v>0</v>
      </c>
      <c r="AO3534" s="4">
        <v>0</v>
      </c>
      <c r="AP3534" s="4">
        <v>0</v>
      </c>
      <c r="AQ3534" s="4">
        <v>234.77600000000001</v>
      </c>
      <c r="AR3534" s="4">
        <v>409.93299999999999</v>
      </c>
      <c r="AS3534" s="4">
        <v>654.46500000000003</v>
      </c>
      <c r="AT3534" s="4">
        <v>500.00700000000001</v>
      </c>
      <c r="AU3534" t="str">
        <f>IF(D3534="","",INDEX([1]DICCIONARIO!$G$21:$H$33,MATCH('DATA NIQ'!D3534,[1]DICCIONARIO!$G$21:$G$33,0),2))</f>
        <v>DORITOS</v>
      </c>
    </row>
    <row r="3535" spans="1:47" ht="14.45" hidden="1" customHeight="1" x14ac:dyDescent="0.25">
      <c r="A3535" t="s">
        <v>391</v>
      </c>
      <c r="B3535" s="2" t="s">
        <v>349</v>
      </c>
      <c r="C3535" t="s">
        <v>17</v>
      </c>
      <c r="D3535" t="s">
        <v>4</v>
      </c>
      <c r="E3535" t="s">
        <v>4</v>
      </c>
      <c r="F3535" t="s">
        <v>74</v>
      </c>
      <c r="G3535" t="s">
        <v>353</v>
      </c>
      <c r="H3535" s="3" t="str">
        <f t="shared" si="55"/>
        <v>INTERIOR - INGGUARNICIONES PARA COPETINPEPSICODORITOSDORITOS0 A 20Vtas Valor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 s="3">
        <v>12053492.284</v>
      </c>
      <c r="AR3535" s="3">
        <v>36723000.513999999</v>
      </c>
      <c r="AS3535" s="3">
        <v>70789169.258000001</v>
      </c>
      <c r="AT3535" s="3">
        <v>69578521.421000004</v>
      </c>
      <c r="AU3535" t="str">
        <f>IF(D3535="","",INDEX([1]DICCIONARIO!$G$21:$H$33,MATCH('DATA NIQ'!D3535,[1]DICCIONARIO!$G$21:$G$33,0),2))</f>
        <v>DORITOS</v>
      </c>
    </row>
    <row r="3536" spans="1:47" hidden="1" x14ac:dyDescent="0.25">
      <c r="A3536" t="s">
        <v>391</v>
      </c>
      <c r="B3536" s="2" t="s">
        <v>349</v>
      </c>
      <c r="C3536" t="s">
        <v>17</v>
      </c>
      <c r="D3536" t="s">
        <v>4</v>
      </c>
      <c r="E3536" t="s">
        <v>4</v>
      </c>
      <c r="F3536" t="s">
        <v>74</v>
      </c>
      <c r="G3536" t="s">
        <v>354</v>
      </c>
      <c r="H3536" s="3" t="str">
        <f t="shared" si="55"/>
        <v>INTERIOR - INGGUARNICIONES PARA COPETINPEPSICODORITOSDORITOS0 A 20Dist. Num. Tiendas Handling (C)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  <c r="AJ3536" s="1">
        <v>0</v>
      </c>
      <c r="AK3536" s="1">
        <v>0</v>
      </c>
      <c r="AL3536" s="1">
        <v>0</v>
      </c>
      <c r="AM3536" s="1">
        <v>0</v>
      </c>
      <c r="AN3536" s="1">
        <v>0</v>
      </c>
      <c r="AO3536" s="1">
        <v>0</v>
      </c>
      <c r="AP3536" s="1">
        <v>0</v>
      </c>
      <c r="AQ3536" s="1">
        <v>1.01</v>
      </c>
      <c r="AR3536" s="1">
        <v>3.1619999999999999</v>
      </c>
      <c r="AS3536" s="1">
        <v>5.4560000000000004</v>
      </c>
      <c r="AT3536" s="1">
        <v>5.4020000000000001</v>
      </c>
      <c r="AU3536" t="str">
        <f>IF(D3536="","",INDEX([1]DICCIONARIO!$G$21:$H$33,MATCH('DATA NIQ'!D3536,[1]DICCIONARIO!$G$21:$G$33,0),2))</f>
        <v>DORITOS</v>
      </c>
    </row>
    <row r="3537" spans="1:47" ht="14.45" hidden="1" customHeight="1" x14ac:dyDescent="0.25">
      <c r="A3537" t="s">
        <v>391</v>
      </c>
      <c r="B3537" s="2" t="s">
        <v>349</v>
      </c>
      <c r="C3537" t="s">
        <v>17</v>
      </c>
      <c r="D3537" t="s">
        <v>4</v>
      </c>
      <c r="E3537" t="s">
        <v>4</v>
      </c>
      <c r="F3537" t="s">
        <v>74</v>
      </c>
      <c r="G3537" t="s">
        <v>355</v>
      </c>
      <c r="H3537" s="3" t="str">
        <f t="shared" si="55"/>
        <v>INTERIOR - INGGUARNICIONES PARA COPETINPEPSICODORITOSDORITOS0 A 20Dist. Pond. Tiendas Handling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 s="1">
        <v>2.4460000000000002</v>
      </c>
      <c r="AR3537" s="1">
        <v>6.0129999999999999</v>
      </c>
      <c r="AS3537" s="1">
        <v>8.0120000000000005</v>
      </c>
      <c r="AT3537" s="1">
        <v>8.7409999999999997</v>
      </c>
      <c r="AU3537" t="str">
        <f>IF(D3537="","",INDEX([1]DICCIONARIO!$G$21:$H$33,MATCH('DATA NIQ'!D3537,[1]DICCIONARIO!$G$21:$G$33,0),2))</f>
        <v>DORITOS</v>
      </c>
    </row>
    <row r="3538" spans="1:47" ht="14.45" hidden="1" customHeight="1" x14ac:dyDescent="0.25">
      <c r="A3538" t="s">
        <v>391</v>
      </c>
      <c r="B3538" s="2" t="s">
        <v>349</v>
      </c>
      <c r="C3538" t="s">
        <v>17</v>
      </c>
      <c r="D3538" t="s">
        <v>4</v>
      </c>
      <c r="E3538" t="s">
        <v>4</v>
      </c>
      <c r="F3538" t="s">
        <v>74</v>
      </c>
      <c r="G3538" t="s">
        <v>356</v>
      </c>
      <c r="H3538" s="3" t="str">
        <f t="shared" si="55"/>
        <v>INTERIOR - INGGUARNICIONES PARA COPETINPEPSICODORITOSDORITOS0 A 20Part. de Vtas (KILOS) - Product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 s="1">
        <v>8.9999999999999993E-3</v>
      </c>
      <c r="AR3538" s="1">
        <v>2.9000000000000001E-2</v>
      </c>
      <c r="AS3538" s="1">
        <v>5.3999999999999999E-2</v>
      </c>
      <c r="AT3538" s="1">
        <v>5.3999999999999999E-2</v>
      </c>
      <c r="AU3538" t="str">
        <f>IF(D3538="","",INDEX([1]DICCIONARIO!$G$21:$H$33,MATCH('DATA NIQ'!D3538,[1]DICCIONARIO!$G$21:$G$33,0),2))</f>
        <v>DORITOS</v>
      </c>
    </row>
    <row r="3539" spans="1:47" ht="14.45" hidden="1" customHeight="1" x14ac:dyDescent="0.25">
      <c r="A3539" t="s">
        <v>391</v>
      </c>
      <c r="B3539" s="2" t="s">
        <v>349</v>
      </c>
      <c r="C3539" t="s">
        <v>17</v>
      </c>
      <c r="D3539" t="s">
        <v>4</v>
      </c>
      <c r="E3539" t="s">
        <v>4</v>
      </c>
      <c r="F3539" t="s">
        <v>74</v>
      </c>
      <c r="G3539" t="s">
        <v>357</v>
      </c>
      <c r="H3539" s="3" t="str">
        <f t="shared" si="55"/>
        <v>INTERIOR - INGGUARNICIONES PARA COPETINPEPSICODORITOSDORITOS0 A 20Part. de Vtas Valor - Product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 s="1">
        <v>2.1000000000000001E-2</v>
      </c>
      <c r="AR3539" s="1">
        <v>6.6000000000000003E-2</v>
      </c>
      <c r="AS3539" s="1">
        <v>0.126</v>
      </c>
      <c r="AT3539" s="1">
        <v>0.126</v>
      </c>
      <c r="AU3539" t="str">
        <f>IF(D3539="","",INDEX([1]DICCIONARIO!$G$21:$H$33,MATCH('DATA NIQ'!D3539,[1]DICCIONARIO!$G$21:$G$33,0),2))</f>
        <v>DORITOS</v>
      </c>
    </row>
    <row r="3540" spans="1:47" ht="14.45" customHeight="1" x14ac:dyDescent="0.25">
      <c r="A3540" t="s">
        <v>391</v>
      </c>
      <c r="B3540" s="2" t="s">
        <v>349</v>
      </c>
      <c r="C3540" t="s">
        <v>17</v>
      </c>
      <c r="D3540" t="s">
        <v>4</v>
      </c>
      <c r="E3540" t="s">
        <v>4</v>
      </c>
      <c r="F3540" t="s">
        <v>19</v>
      </c>
      <c r="G3540" t="s">
        <v>350</v>
      </c>
      <c r="H3540" s="3" t="str">
        <f t="shared" si="55"/>
        <v>INTERIOR - INGGUARNICIONES PARA COPETINPEPSICODORITOSDORITOS121 A 200Vtas (KILOS)</v>
      </c>
      <c r="I3540" s="4">
        <v>53467.862000000001</v>
      </c>
      <c r="J3540" s="4">
        <v>58787.976000000002</v>
      </c>
      <c r="K3540" s="4">
        <v>63114.707999999999</v>
      </c>
      <c r="L3540" s="4">
        <v>61603.599000000002</v>
      </c>
      <c r="M3540" s="4">
        <v>64498.188999999998</v>
      </c>
      <c r="N3540" s="4">
        <v>69668.569000000003</v>
      </c>
      <c r="O3540" s="4">
        <v>59332.322</v>
      </c>
      <c r="P3540" s="4">
        <v>63103.116000000002</v>
      </c>
      <c r="Q3540" s="4">
        <v>65955.47</v>
      </c>
      <c r="R3540" s="4">
        <v>60082.186000000002</v>
      </c>
      <c r="S3540" s="4">
        <v>62135.345000000001</v>
      </c>
      <c r="T3540" s="4">
        <v>51739.381000000001</v>
      </c>
      <c r="U3540" s="4">
        <v>49113.915000000001</v>
      </c>
      <c r="V3540" s="4">
        <v>48494.097999999998</v>
      </c>
      <c r="W3540" s="4">
        <v>48959.436999999998</v>
      </c>
      <c r="X3540" s="4">
        <v>49302.42</v>
      </c>
      <c r="Y3540" s="4">
        <v>57410.224999999999</v>
      </c>
      <c r="Z3540" s="4">
        <v>64803.222000000002</v>
      </c>
      <c r="AA3540" s="4">
        <v>64571.762999999999</v>
      </c>
      <c r="AB3540" s="4">
        <v>58711.285000000003</v>
      </c>
      <c r="AC3540" s="4">
        <v>59374.813999999998</v>
      </c>
      <c r="AD3540" s="4">
        <v>48298.237000000001</v>
      </c>
      <c r="AE3540" s="4">
        <v>41445.538</v>
      </c>
      <c r="AF3540" s="4">
        <v>35177.656999999999</v>
      </c>
      <c r="AG3540" s="4">
        <v>36218.31</v>
      </c>
      <c r="AH3540" s="4">
        <v>33187.428999999996</v>
      </c>
      <c r="AI3540" s="4">
        <v>35700.358999999997</v>
      </c>
      <c r="AJ3540" s="4">
        <v>37471.326999999997</v>
      </c>
      <c r="AK3540" s="4">
        <v>36550.319000000003</v>
      </c>
      <c r="AL3540" s="4">
        <v>50635.148999999998</v>
      </c>
      <c r="AM3540" s="4">
        <v>47075.091999999997</v>
      </c>
      <c r="AN3540" s="4">
        <v>45634.114999999998</v>
      </c>
      <c r="AO3540" s="4">
        <v>50391.178999999996</v>
      </c>
      <c r="AP3540" s="4">
        <v>49130.256999999998</v>
      </c>
      <c r="AQ3540" s="4">
        <v>49494.531000000003</v>
      </c>
      <c r="AR3540" s="4">
        <v>51126.836000000003</v>
      </c>
      <c r="AS3540" s="4">
        <v>52703.220999999998</v>
      </c>
      <c r="AT3540" s="4">
        <v>51930.8</v>
      </c>
      <c r="AU3540" t="str">
        <f>IF(D3540="","",INDEX([1]DICCIONARIO!$G$21:$H$33,MATCH('DATA NIQ'!D3540,[1]DICCIONARIO!$G$21:$G$33,0),2))</f>
        <v>DORITOS</v>
      </c>
    </row>
    <row r="3541" spans="1:47" ht="14.45" customHeight="1" x14ac:dyDescent="0.25">
      <c r="A3541" t="s">
        <v>391</v>
      </c>
      <c r="B3541" s="2" t="s">
        <v>349</v>
      </c>
      <c r="C3541" t="s">
        <v>17</v>
      </c>
      <c r="D3541" t="s">
        <v>4</v>
      </c>
      <c r="E3541" t="s">
        <v>4</v>
      </c>
      <c r="F3541" t="s">
        <v>19</v>
      </c>
      <c r="G3541" t="s">
        <v>351</v>
      </c>
      <c r="H3541" s="3" t="str">
        <f t="shared" si="55"/>
        <v>INTERIOR - INGGUARNICIONES PARA COPETINPEPSICODORITOSDORITOS121 A 200Compras (KILOS)</v>
      </c>
      <c r="I3541" s="4">
        <v>52692.663</v>
      </c>
      <c r="J3541" s="4">
        <v>55331.989000000001</v>
      </c>
      <c r="K3541" s="4">
        <v>59706.402999999998</v>
      </c>
      <c r="L3541" s="4">
        <v>60600.735000000001</v>
      </c>
      <c r="M3541" s="4">
        <v>57074.773000000001</v>
      </c>
      <c r="N3541" s="4">
        <v>72258.41</v>
      </c>
      <c r="O3541" s="4">
        <v>53645.945</v>
      </c>
      <c r="P3541" s="4">
        <v>60896.152999999998</v>
      </c>
      <c r="Q3541" s="4">
        <v>63182.023999999998</v>
      </c>
      <c r="R3541" s="4">
        <v>53386.894999999997</v>
      </c>
      <c r="S3541" s="4">
        <v>58081.002999999997</v>
      </c>
      <c r="T3541" s="4">
        <v>46371.716999999997</v>
      </c>
      <c r="U3541" s="4">
        <v>43534.19</v>
      </c>
      <c r="V3541" s="4">
        <v>45050.976999999999</v>
      </c>
      <c r="W3541" s="4">
        <v>44454.665999999997</v>
      </c>
      <c r="X3541" s="4">
        <v>45151.281000000003</v>
      </c>
      <c r="Y3541" s="4">
        <v>52100.913999999997</v>
      </c>
      <c r="Z3541" s="4">
        <v>58083.309000000001</v>
      </c>
      <c r="AA3541" s="4">
        <v>56621.930999999997</v>
      </c>
      <c r="AB3541" s="4">
        <v>54327.288</v>
      </c>
      <c r="AC3541" s="4">
        <v>58455.911</v>
      </c>
      <c r="AD3541" s="4">
        <v>38483.557999999997</v>
      </c>
      <c r="AE3541" s="4">
        <v>34685.196000000004</v>
      </c>
      <c r="AF3541" s="4">
        <v>27474.530999999999</v>
      </c>
      <c r="AG3541" s="4">
        <v>31692.758999999998</v>
      </c>
      <c r="AH3541" s="4">
        <v>30799.228999999999</v>
      </c>
      <c r="AI3541" s="4">
        <v>32627.352999999999</v>
      </c>
      <c r="AJ3541" s="4">
        <v>36278.222000000002</v>
      </c>
      <c r="AK3541" s="4">
        <v>35006.339</v>
      </c>
      <c r="AL3541" s="4">
        <v>44397.258000000002</v>
      </c>
      <c r="AM3541" s="4">
        <v>32062.191999999999</v>
      </c>
      <c r="AN3541" s="4">
        <v>35197.033000000003</v>
      </c>
      <c r="AO3541" s="4">
        <v>35606.044000000002</v>
      </c>
      <c r="AP3541" s="4">
        <v>32961.959000000003</v>
      </c>
      <c r="AQ3541" s="4">
        <v>30052.013999999999</v>
      </c>
      <c r="AR3541" s="4">
        <v>32267.555</v>
      </c>
      <c r="AS3541" s="4">
        <v>34217.173000000003</v>
      </c>
      <c r="AT3541" s="4">
        <v>28189.238000000001</v>
      </c>
      <c r="AU3541" t="str">
        <f>IF(D3541="","",INDEX([1]DICCIONARIO!$G$21:$H$33,MATCH('DATA NIQ'!D3541,[1]DICCIONARIO!$G$21:$G$33,0),2))</f>
        <v>DORITOS</v>
      </c>
    </row>
    <row r="3542" spans="1:47" ht="14.45" customHeight="1" x14ac:dyDescent="0.25">
      <c r="A3542" t="s">
        <v>391</v>
      </c>
      <c r="B3542" s="2" t="s">
        <v>349</v>
      </c>
      <c r="C3542" t="s">
        <v>17</v>
      </c>
      <c r="D3542" t="s">
        <v>4</v>
      </c>
      <c r="E3542" t="s">
        <v>4</v>
      </c>
      <c r="F3542" t="s">
        <v>19</v>
      </c>
      <c r="G3542" t="s">
        <v>352</v>
      </c>
      <c r="H3542" s="3" t="str">
        <f t="shared" si="55"/>
        <v>INTERIOR - INGGUARNICIONES PARA COPETINPEPSICODORITOSDORITOS121 A 200Inventario (KILOS)</v>
      </c>
      <c r="I3542" s="4">
        <v>17705.924999999999</v>
      </c>
      <c r="J3542" s="4">
        <v>18356.251</v>
      </c>
      <c r="K3542" s="4">
        <v>18526.300999999999</v>
      </c>
      <c r="L3542" s="4">
        <v>21480.228999999999</v>
      </c>
      <c r="M3542" s="4">
        <v>17973.744999999999</v>
      </c>
      <c r="N3542" s="4">
        <v>25116.326000000001</v>
      </c>
      <c r="O3542" s="4">
        <v>20783.62</v>
      </c>
      <c r="P3542" s="4">
        <v>21951.846000000001</v>
      </c>
      <c r="Q3542" s="4">
        <v>22739.506000000001</v>
      </c>
      <c r="R3542" s="4">
        <v>20042.237000000001</v>
      </c>
      <c r="S3542" s="4">
        <v>19972.703000000001</v>
      </c>
      <c r="T3542" s="4">
        <v>18418.942999999999</v>
      </c>
      <c r="U3542" s="4">
        <v>15941.575999999999</v>
      </c>
      <c r="V3542" s="4">
        <v>17574.188999999998</v>
      </c>
      <c r="W3542" s="4">
        <v>17194.449000000001</v>
      </c>
      <c r="X3542" s="4">
        <v>16498.697</v>
      </c>
      <c r="Y3542" s="4">
        <v>17774.521000000001</v>
      </c>
      <c r="Z3542" s="4">
        <v>19016.455999999998</v>
      </c>
      <c r="AA3542" s="4">
        <v>18785.768</v>
      </c>
      <c r="AB3542" s="4">
        <v>18386.714</v>
      </c>
      <c r="AC3542" s="4">
        <v>23818.968000000001</v>
      </c>
      <c r="AD3542" s="4">
        <v>19563.088</v>
      </c>
      <c r="AE3542" s="4">
        <v>17499.316999999999</v>
      </c>
      <c r="AF3542" s="4">
        <v>12694.941999999999</v>
      </c>
      <c r="AG3542" s="4">
        <v>11716.084000000001</v>
      </c>
      <c r="AH3542" s="4">
        <v>10665.75</v>
      </c>
      <c r="AI3542" s="4">
        <v>10384.236000000001</v>
      </c>
      <c r="AJ3542" s="4">
        <v>12223.630999999999</v>
      </c>
      <c r="AK3542" s="4">
        <v>14243.317999999999</v>
      </c>
      <c r="AL3542" s="4">
        <v>13813.623</v>
      </c>
      <c r="AM3542" s="4">
        <v>14272.732</v>
      </c>
      <c r="AN3542" s="4">
        <v>15679.403</v>
      </c>
      <c r="AO3542" s="4">
        <v>13812.799000000001</v>
      </c>
      <c r="AP3542" s="4">
        <v>14223.018</v>
      </c>
      <c r="AQ3542" s="4">
        <v>13383.478999999999</v>
      </c>
      <c r="AR3542" s="4">
        <v>13561.46</v>
      </c>
      <c r="AS3542" s="4">
        <v>15777.291999999999</v>
      </c>
      <c r="AT3542" s="4">
        <v>11122.691000000001</v>
      </c>
      <c r="AU3542" t="str">
        <f>IF(D3542="","",INDEX([1]DICCIONARIO!$G$21:$H$33,MATCH('DATA NIQ'!D3542,[1]DICCIONARIO!$G$21:$G$33,0),2))</f>
        <v>DORITOS</v>
      </c>
    </row>
    <row r="3543" spans="1:47" ht="14.45" hidden="1" customHeight="1" x14ac:dyDescent="0.25">
      <c r="A3543" t="s">
        <v>391</v>
      </c>
      <c r="B3543" s="2" t="s">
        <v>349</v>
      </c>
      <c r="C3543" t="s">
        <v>17</v>
      </c>
      <c r="D3543" t="s">
        <v>4</v>
      </c>
      <c r="E3543" t="s">
        <v>4</v>
      </c>
      <c r="F3543" t="s">
        <v>19</v>
      </c>
      <c r="G3543" t="s">
        <v>353</v>
      </c>
      <c r="H3543" s="3" t="str">
        <f t="shared" si="55"/>
        <v>INTERIOR - INGGUARNICIONES PARA COPETINPEPSICODORITOSDORITOS121 A 200Vtas Valor</v>
      </c>
      <c r="I3543" s="3">
        <v>135787451.55599999</v>
      </c>
      <c r="J3543" s="3">
        <v>158089561.06</v>
      </c>
      <c r="K3543" s="3">
        <v>181020913.56400001</v>
      </c>
      <c r="L3543" s="3">
        <v>191000210.45100001</v>
      </c>
      <c r="M3543" s="3">
        <v>206697940.81400001</v>
      </c>
      <c r="N3543" s="3">
        <v>245060395.315</v>
      </c>
      <c r="O3543" s="3">
        <v>238086287.37200001</v>
      </c>
      <c r="P3543" s="3">
        <v>280179038.41299999</v>
      </c>
      <c r="Q3543" s="3">
        <v>321581356.47000003</v>
      </c>
      <c r="R3543" s="3">
        <v>313581013.68400002</v>
      </c>
      <c r="S3543" s="3">
        <v>349143175.32999998</v>
      </c>
      <c r="T3543" s="3">
        <v>307754632.21399999</v>
      </c>
      <c r="U3543" s="3">
        <v>302548448.33499998</v>
      </c>
      <c r="V3543" s="3">
        <v>311276248.41600001</v>
      </c>
      <c r="W3543" s="3">
        <v>339456000.98199999</v>
      </c>
      <c r="X3543" s="3">
        <v>396806827.95200002</v>
      </c>
      <c r="Y3543" s="3">
        <v>533552148.98199999</v>
      </c>
      <c r="Z3543" s="3">
        <v>640284583.65999997</v>
      </c>
      <c r="AA3543" s="3">
        <v>675813297.82799995</v>
      </c>
      <c r="AB3543" s="3">
        <v>734519513.01900005</v>
      </c>
      <c r="AC3543" s="3">
        <v>999037896.56200004</v>
      </c>
      <c r="AD3543" s="3">
        <v>980922510.21800005</v>
      </c>
      <c r="AE3543" s="3">
        <v>939622101.62699997</v>
      </c>
      <c r="AF3543" s="3">
        <v>837940289.67900002</v>
      </c>
      <c r="AG3543" s="3">
        <v>909252541.00199997</v>
      </c>
      <c r="AH3543" s="3">
        <v>846538497.56799996</v>
      </c>
      <c r="AI3543" s="3">
        <v>968497089.17499995</v>
      </c>
      <c r="AJ3543" s="3">
        <v>1033765040.668</v>
      </c>
      <c r="AK3543" s="3">
        <v>1049715814.066</v>
      </c>
      <c r="AL3543" s="3">
        <v>1439979889.6159999</v>
      </c>
      <c r="AM3543" s="3">
        <v>1406019220.8429999</v>
      </c>
      <c r="AN3543" s="3">
        <v>1403583667.1500001</v>
      </c>
      <c r="AO3543" s="3">
        <v>1612101956.2939999</v>
      </c>
      <c r="AP3543" s="3">
        <v>1562602410.803</v>
      </c>
      <c r="AQ3543" s="3">
        <v>1524465885.921</v>
      </c>
      <c r="AR3543" s="3">
        <v>1575876571.0120001</v>
      </c>
      <c r="AS3543" s="3">
        <v>1640104462.562</v>
      </c>
      <c r="AT3543" s="3">
        <v>1674287537.0409999</v>
      </c>
      <c r="AU3543" t="str">
        <f>IF(D3543="","",INDEX([1]DICCIONARIO!$G$21:$H$33,MATCH('DATA NIQ'!D3543,[1]DICCIONARIO!$G$21:$G$33,0),2))</f>
        <v>DORITOS</v>
      </c>
    </row>
    <row r="3544" spans="1:47" hidden="1" x14ac:dyDescent="0.25">
      <c r="A3544" t="s">
        <v>391</v>
      </c>
      <c r="B3544" s="2" t="s">
        <v>349</v>
      </c>
      <c r="C3544" t="s">
        <v>17</v>
      </c>
      <c r="D3544" t="s">
        <v>4</v>
      </c>
      <c r="E3544" t="s">
        <v>4</v>
      </c>
      <c r="F3544" t="s">
        <v>19</v>
      </c>
      <c r="G3544" t="s">
        <v>354</v>
      </c>
      <c r="H3544" s="3" t="str">
        <f t="shared" si="55"/>
        <v>INTERIOR - INGGUARNICIONES PARA COPETINPEPSICODORITOSDORITOS121 A 200Dist. Num. Tiendas Handling (C)</v>
      </c>
      <c r="I3544" s="1">
        <v>24.292999999999999</v>
      </c>
      <c r="J3544" s="1">
        <v>24.928999999999998</v>
      </c>
      <c r="K3544" s="1">
        <v>26.062999999999999</v>
      </c>
      <c r="L3544" s="1">
        <v>25.821000000000002</v>
      </c>
      <c r="M3544" s="1">
        <v>25.658999999999999</v>
      </c>
      <c r="N3544" s="1">
        <v>28.535</v>
      </c>
      <c r="O3544" s="1">
        <v>30.295999999999999</v>
      </c>
      <c r="P3544" s="1">
        <v>27.670999999999999</v>
      </c>
      <c r="Q3544" s="1">
        <v>26.27</v>
      </c>
      <c r="R3544" s="1">
        <v>25.577999999999999</v>
      </c>
      <c r="S3544" s="1">
        <v>24.724</v>
      </c>
      <c r="T3544" s="1">
        <v>25.282</v>
      </c>
      <c r="U3544" s="1">
        <v>24.303999999999998</v>
      </c>
      <c r="V3544" s="1">
        <v>22.513000000000002</v>
      </c>
      <c r="W3544" s="1">
        <v>23.934000000000001</v>
      </c>
      <c r="X3544" s="1">
        <v>22.803000000000001</v>
      </c>
      <c r="Y3544" s="1">
        <v>23.905999999999999</v>
      </c>
      <c r="Z3544" s="1">
        <v>22.306999999999999</v>
      </c>
      <c r="AA3544" s="1">
        <v>21.954999999999998</v>
      </c>
      <c r="AB3544" s="1">
        <v>22.585000000000001</v>
      </c>
      <c r="AC3544" s="1">
        <v>21.734000000000002</v>
      </c>
      <c r="AD3544" s="1">
        <v>21.091000000000001</v>
      </c>
      <c r="AE3544" s="1">
        <v>21.170999999999999</v>
      </c>
      <c r="AF3544" s="1">
        <v>18.991</v>
      </c>
      <c r="AG3544" s="1">
        <v>18.472999999999999</v>
      </c>
      <c r="AH3544" s="1">
        <v>17.251000000000001</v>
      </c>
      <c r="AI3544" s="1">
        <v>16.462</v>
      </c>
      <c r="AJ3544" s="1">
        <v>17.346</v>
      </c>
      <c r="AK3544" s="1">
        <v>18.015000000000001</v>
      </c>
      <c r="AL3544" s="1">
        <v>19.602</v>
      </c>
      <c r="AM3544" s="1">
        <v>18.535</v>
      </c>
      <c r="AN3544" s="1">
        <v>18.768999999999998</v>
      </c>
      <c r="AO3544" s="1">
        <v>19.260999999999999</v>
      </c>
      <c r="AP3544" s="1">
        <v>19.323</v>
      </c>
      <c r="AQ3544" s="1">
        <v>19.55</v>
      </c>
      <c r="AR3544" s="1">
        <v>19.399000000000001</v>
      </c>
      <c r="AS3544" s="1">
        <v>20.052</v>
      </c>
      <c r="AT3544" s="1">
        <v>19.748000000000001</v>
      </c>
      <c r="AU3544" t="str">
        <f>IF(D3544="","",INDEX([1]DICCIONARIO!$G$21:$H$33,MATCH('DATA NIQ'!D3544,[1]DICCIONARIO!$G$21:$G$33,0),2))</f>
        <v>DORITOS</v>
      </c>
    </row>
    <row r="3545" spans="1:47" ht="14.45" hidden="1" customHeight="1" x14ac:dyDescent="0.25">
      <c r="A3545" t="s">
        <v>391</v>
      </c>
      <c r="B3545" s="2" t="s">
        <v>349</v>
      </c>
      <c r="C3545" t="s">
        <v>17</v>
      </c>
      <c r="D3545" t="s">
        <v>4</v>
      </c>
      <c r="E3545" t="s">
        <v>4</v>
      </c>
      <c r="F3545" t="s">
        <v>19</v>
      </c>
      <c r="G3545" t="s">
        <v>355</v>
      </c>
      <c r="H3545" s="3" t="str">
        <f t="shared" si="55"/>
        <v>INTERIOR - INGGUARNICIONES PARA COPETINPEPSICODORITOSDORITOS121 A 200Dist. Pond. Tiendas Handling</v>
      </c>
      <c r="I3545" s="1">
        <v>62.878</v>
      </c>
      <c r="J3545" s="1">
        <v>61.997999999999998</v>
      </c>
      <c r="K3545" s="1">
        <v>63.195</v>
      </c>
      <c r="L3545" s="1">
        <v>63.537999999999997</v>
      </c>
      <c r="M3545" s="1">
        <v>64.06</v>
      </c>
      <c r="N3545" s="1">
        <v>63.762</v>
      </c>
      <c r="O3545" s="1">
        <v>62.536000000000001</v>
      </c>
      <c r="P3545" s="1">
        <v>62.976999999999997</v>
      </c>
      <c r="Q3545" s="1">
        <v>62.31</v>
      </c>
      <c r="R3545" s="1">
        <v>65.42</v>
      </c>
      <c r="S3545" s="1">
        <v>66.215999999999994</v>
      </c>
      <c r="T3545" s="1">
        <v>64.358000000000004</v>
      </c>
      <c r="U3545" s="1">
        <v>63.603999999999999</v>
      </c>
      <c r="V3545" s="1">
        <v>60.710999999999999</v>
      </c>
      <c r="W3545" s="1">
        <v>61.709000000000003</v>
      </c>
      <c r="X3545" s="1">
        <v>61.707999999999998</v>
      </c>
      <c r="Y3545" s="1">
        <v>61.970999999999997</v>
      </c>
      <c r="Z3545" s="1">
        <v>63.874000000000002</v>
      </c>
      <c r="AA3545" s="1">
        <v>60.045000000000002</v>
      </c>
      <c r="AB3545" s="1">
        <v>65.14</v>
      </c>
      <c r="AC3545" s="1">
        <v>65.804000000000002</v>
      </c>
      <c r="AD3545" s="1">
        <v>64.495999999999995</v>
      </c>
      <c r="AE3545" s="1">
        <v>62.255000000000003</v>
      </c>
      <c r="AF3545" s="1">
        <v>60.773000000000003</v>
      </c>
      <c r="AG3545" s="1">
        <v>56.256</v>
      </c>
      <c r="AH3545" s="1">
        <v>55.432000000000002</v>
      </c>
      <c r="AI3545" s="1">
        <v>54.447000000000003</v>
      </c>
      <c r="AJ3545" s="1">
        <v>54.09</v>
      </c>
      <c r="AK3545" s="1">
        <v>56.057000000000002</v>
      </c>
      <c r="AL3545" s="1">
        <v>56.725999999999999</v>
      </c>
      <c r="AM3545" s="1">
        <v>56.84</v>
      </c>
      <c r="AN3545" s="1">
        <v>58.621000000000002</v>
      </c>
      <c r="AO3545" s="1">
        <v>56.947000000000003</v>
      </c>
      <c r="AP3545" s="1">
        <v>56.853999999999999</v>
      </c>
      <c r="AQ3545" s="1">
        <v>57.216999999999999</v>
      </c>
      <c r="AR3545" s="1">
        <v>56.447000000000003</v>
      </c>
      <c r="AS3545" s="1">
        <v>56.328000000000003</v>
      </c>
      <c r="AT3545" s="1">
        <v>56.261000000000003</v>
      </c>
      <c r="AU3545" t="str">
        <f>IF(D3545="","",INDEX([1]DICCIONARIO!$G$21:$H$33,MATCH('DATA NIQ'!D3545,[1]DICCIONARIO!$G$21:$G$33,0),2))</f>
        <v>DORITOS</v>
      </c>
    </row>
    <row r="3546" spans="1:47" ht="14.45" hidden="1" customHeight="1" x14ac:dyDescent="0.25">
      <c r="A3546" t="s">
        <v>391</v>
      </c>
      <c r="B3546" s="2" t="s">
        <v>349</v>
      </c>
      <c r="C3546" t="s">
        <v>17</v>
      </c>
      <c r="D3546" t="s">
        <v>4</v>
      </c>
      <c r="E3546" t="s">
        <v>4</v>
      </c>
      <c r="F3546" t="s">
        <v>19</v>
      </c>
      <c r="G3546" t="s">
        <v>356</v>
      </c>
      <c r="H3546" s="3" t="str">
        <f t="shared" si="55"/>
        <v>INTERIOR - INGGUARNICIONES PARA COPETINPEPSICODORITOSDORITOS121 A 200Part. de Vtas (KILOS) - Product</v>
      </c>
      <c r="I3546" s="1">
        <v>2.2669999999999999</v>
      </c>
      <c r="J3546" s="1">
        <v>2.4359999999999999</v>
      </c>
      <c r="K3546" s="1">
        <v>2.4460000000000002</v>
      </c>
      <c r="L3546" s="1">
        <v>2.4009999999999998</v>
      </c>
      <c r="M3546" s="1">
        <v>2.5960000000000001</v>
      </c>
      <c r="N3546" s="1">
        <v>2.532</v>
      </c>
      <c r="O3546" s="1">
        <v>2.1469999999999998</v>
      </c>
      <c r="P3546" s="1">
        <v>1.8859999999999999</v>
      </c>
      <c r="Q3546" s="1">
        <v>1.927</v>
      </c>
      <c r="R3546" s="1">
        <v>2.1509999999999998</v>
      </c>
      <c r="S3546" s="1">
        <v>2.2269999999999999</v>
      </c>
      <c r="T3546" s="1">
        <v>2.028</v>
      </c>
      <c r="U3546" s="1">
        <v>2.0049999999999999</v>
      </c>
      <c r="V3546" s="1">
        <v>2.0750000000000002</v>
      </c>
      <c r="W3546" s="1">
        <v>1.931</v>
      </c>
      <c r="X3546" s="1">
        <v>1.9870000000000001</v>
      </c>
      <c r="Y3546" s="1">
        <v>2.3079999999999998</v>
      </c>
      <c r="Z3546" s="1">
        <v>2.4630000000000001</v>
      </c>
      <c r="AA3546" s="1">
        <v>2.5430000000000001</v>
      </c>
      <c r="AB3546" s="1">
        <v>2.0779999999999998</v>
      </c>
      <c r="AC3546" s="1">
        <v>2.274</v>
      </c>
      <c r="AD3546" s="1">
        <v>2.226</v>
      </c>
      <c r="AE3546" s="1">
        <v>1.958</v>
      </c>
      <c r="AF3546" s="1">
        <v>1.764</v>
      </c>
      <c r="AG3546" s="1">
        <v>1.8069999999999999</v>
      </c>
      <c r="AH3546" s="1">
        <v>1.6990000000000001</v>
      </c>
      <c r="AI3546" s="1">
        <v>1.625</v>
      </c>
      <c r="AJ3546" s="1">
        <v>1.7829999999999999</v>
      </c>
      <c r="AK3546" s="1">
        <v>1.754</v>
      </c>
      <c r="AL3546" s="1">
        <v>2.2120000000000002</v>
      </c>
      <c r="AM3546" s="1">
        <v>2.093</v>
      </c>
      <c r="AN3546" s="1">
        <v>1.6240000000000001</v>
      </c>
      <c r="AO3546" s="1">
        <v>1.754</v>
      </c>
      <c r="AP3546" s="1">
        <v>1.954</v>
      </c>
      <c r="AQ3546" s="1">
        <v>1.9450000000000001</v>
      </c>
      <c r="AR3546" s="1">
        <v>2.1080000000000001</v>
      </c>
      <c r="AS3546" s="1">
        <v>2.19</v>
      </c>
      <c r="AT3546" s="1">
        <v>2.2010000000000001</v>
      </c>
      <c r="AU3546" t="str">
        <f>IF(D3546="","",INDEX([1]DICCIONARIO!$G$21:$H$33,MATCH('DATA NIQ'!D3546,[1]DICCIONARIO!$G$21:$G$33,0),2))</f>
        <v>DORITOS</v>
      </c>
    </row>
    <row r="3547" spans="1:47" ht="14.45" hidden="1" customHeight="1" x14ac:dyDescent="0.25">
      <c r="A3547" t="s">
        <v>391</v>
      </c>
      <c r="B3547" s="2" t="s">
        <v>349</v>
      </c>
      <c r="C3547" t="s">
        <v>17</v>
      </c>
      <c r="D3547" t="s">
        <v>4</v>
      </c>
      <c r="E3547" t="s">
        <v>4</v>
      </c>
      <c r="F3547" t="s">
        <v>19</v>
      </c>
      <c r="G3547" t="s">
        <v>357</v>
      </c>
      <c r="H3547" s="3" t="str">
        <f t="shared" si="55"/>
        <v>INTERIOR - INGGUARNICIONES PARA COPETINPEPSICODORITOSDORITOS121 A 200Part. de Vtas Valor - Product</v>
      </c>
      <c r="I3547" s="1">
        <v>3.073</v>
      </c>
      <c r="J3547" s="1">
        <v>3.3610000000000002</v>
      </c>
      <c r="K3547" s="1">
        <v>3.4420000000000002</v>
      </c>
      <c r="L3547" s="1">
        <v>3.327</v>
      </c>
      <c r="M3547" s="1">
        <v>3.5049999999999999</v>
      </c>
      <c r="N3547" s="1">
        <v>3.4940000000000002</v>
      </c>
      <c r="O3547" s="1">
        <v>3.12</v>
      </c>
      <c r="P3547" s="1">
        <v>2.9980000000000002</v>
      </c>
      <c r="Q3547" s="1">
        <v>3.06</v>
      </c>
      <c r="R3547" s="1">
        <v>3.2789999999999999</v>
      </c>
      <c r="S3547" s="1">
        <v>3.43</v>
      </c>
      <c r="T3547" s="1">
        <v>3.0750000000000002</v>
      </c>
      <c r="U3547" s="1">
        <v>2.95</v>
      </c>
      <c r="V3547" s="1">
        <v>3</v>
      </c>
      <c r="W3547" s="1">
        <v>2.839</v>
      </c>
      <c r="X3547" s="1">
        <v>2.9849999999999999</v>
      </c>
      <c r="Y3547" s="1">
        <v>3.4689999999999999</v>
      </c>
      <c r="Z3547" s="1">
        <v>3.5049999999999999</v>
      </c>
      <c r="AA3547" s="1">
        <v>3.5449999999999999</v>
      </c>
      <c r="AB3547" s="1">
        <v>3.15</v>
      </c>
      <c r="AC3547" s="1">
        <v>3.5390000000000001</v>
      </c>
      <c r="AD3547" s="1">
        <v>3.3889999999999998</v>
      </c>
      <c r="AE3547" s="1">
        <v>3.0979999999999999</v>
      </c>
      <c r="AF3547" s="1">
        <v>2.7549999999999999</v>
      </c>
      <c r="AG3547" s="1">
        <v>2.73</v>
      </c>
      <c r="AH3547" s="1">
        <v>2.5299999999999998</v>
      </c>
      <c r="AI3547" s="1">
        <v>2.4740000000000002</v>
      </c>
      <c r="AJ3547" s="1">
        <v>2.6389999999999998</v>
      </c>
      <c r="AK3547" s="1">
        <v>2.5979999999999999</v>
      </c>
      <c r="AL3547" s="1">
        <v>3.165</v>
      </c>
      <c r="AM3547" s="1">
        <v>3.1</v>
      </c>
      <c r="AN3547" s="1">
        <v>2.5710000000000002</v>
      </c>
      <c r="AO3547" s="1">
        <v>2.7530000000000001</v>
      </c>
      <c r="AP3547" s="1">
        <v>2.8620000000000001</v>
      </c>
      <c r="AQ3547" s="1">
        <v>2.6970000000000001</v>
      </c>
      <c r="AR3547" s="1">
        <v>2.85</v>
      </c>
      <c r="AS3547" s="1">
        <v>2.9180000000000001</v>
      </c>
      <c r="AT3547" s="1">
        <v>3.036</v>
      </c>
      <c r="AU3547" t="str">
        <f>IF(D3547="","",INDEX([1]DICCIONARIO!$G$21:$H$33,MATCH('DATA NIQ'!D3547,[1]DICCIONARIO!$G$21:$G$33,0),2))</f>
        <v>DORITOS</v>
      </c>
    </row>
    <row r="3548" spans="1:47" ht="14.45" customHeight="1" x14ac:dyDescent="0.25">
      <c r="A3548" t="s">
        <v>391</v>
      </c>
      <c r="B3548" s="2" t="s">
        <v>349</v>
      </c>
      <c r="C3548" t="s">
        <v>17</v>
      </c>
      <c r="D3548" t="s">
        <v>4</v>
      </c>
      <c r="E3548" t="s">
        <v>4</v>
      </c>
      <c r="F3548" t="s">
        <v>40</v>
      </c>
      <c r="G3548" t="s">
        <v>350</v>
      </c>
      <c r="H3548" s="3" t="str">
        <f t="shared" si="55"/>
        <v>INTERIOR - INGGUARNICIONES PARA COPETINPEPSICODORITOSDORITOS201 A 400Vtas (KILOS)</v>
      </c>
      <c r="I3548" s="4">
        <v>22550.312999999998</v>
      </c>
      <c r="J3548" s="4">
        <v>23671.995999999999</v>
      </c>
      <c r="K3548" s="4">
        <v>23254.38</v>
      </c>
      <c r="L3548" s="4">
        <v>20905.552</v>
      </c>
      <c r="M3548" s="4">
        <v>19456.578000000001</v>
      </c>
      <c r="N3548" s="4">
        <v>21259.487000000001</v>
      </c>
      <c r="O3548" s="4">
        <v>16864.351999999999</v>
      </c>
      <c r="P3548" s="4">
        <v>18746.896000000001</v>
      </c>
      <c r="Q3548" s="4">
        <v>20667.472000000002</v>
      </c>
      <c r="R3548" s="4">
        <v>20056.740000000002</v>
      </c>
      <c r="S3548" s="4">
        <v>19423.032999999999</v>
      </c>
      <c r="T3548" s="4">
        <v>16782.901999999998</v>
      </c>
      <c r="U3548" s="4">
        <v>16053.088</v>
      </c>
      <c r="V3548" s="4">
        <v>17312.557000000001</v>
      </c>
      <c r="W3548" s="4">
        <v>16860.271000000001</v>
      </c>
      <c r="X3548" s="4">
        <v>6910.1419999999998</v>
      </c>
      <c r="Y3548" s="4">
        <v>3047.8389999999999</v>
      </c>
      <c r="Z3548" s="4">
        <v>3026.8690000000001</v>
      </c>
      <c r="AA3548" s="4">
        <v>3835.3939999999998</v>
      </c>
      <c r="AB3548" s="4">
        <v>4335.1989999999996</v>
      </c>
      <c r="AC3548" s="4">
        <v>3635.3310000000001</v>
      </c>
      <c r="AD3548" s="4">
        <v>3142.5590000000002</v>
      </c>
      <c r="AE3548" s="4">
        <v>3009.1509999999998</v>
      </c>
      <c r="AF3548" s="4">
        <v>3421.9270000000001</v>
      </c>
      <c r="AG3548" s="4">
        <v>3189.33</v>
      </c>
      <c r="AH3548" s="4">
        <v>1794.779</v>
      </c>
      <c r="AI3548" s="4">
        <v>2079.5819999999999</v>
      </c>
      <c r="AJ3548" s="4">
        <v>1695.098</v>
      </c>
      <c r="AK3548" s="4">
        <v>2362.1109999999999</v>
      </c>
      <c r="AL3548" s="4">
        <v>1125.143</v>
      </c>
      <c r="AM3548" s="4">
        <v>408.00700000000001</v>
      </c>
      <c r="AN3548" s="4">
        <v>105.434</v>
      </c>
      <c r="AO3548" s="4">
        <v>85.975999999999999</v>
      </c>
      <c r="AP3548" s="4">
        <v>46.314</v>
      </c>
      <c r="AQ3548" s="4">
        <v>5.8460000000000001</v>
      </c>
      <c r="AR3548" s="4">
        <v>6.1280000000000001</v>
      </c>
      <c r="AS3548" s="4">
        <v>7.8570000000000002</v>
      </c>
      <c r="AT3548" s="4">
        <v>11.491</v>
      </c>
      <c r="AU3548" t="str">
        <f>IF(D3548="","",INDEX([1]DICCIONARIO!$G$21:$H$33,MATCH('DATA NIQ'!D3548,[1]DICCIONARIO!$G$21:$G$33,0),2))</f>
        <v>DORITOS</v>
      </c>
    </row>
    <row r="3549" spans="1:47" ht="14.45" customHeight="1" x14ac:dyDescent="0.25">
      <c r="A3549" t="s">
        <v>391</v>
      </c>
      <c r="B3549" s="2" t="s">
        <v>349</v>
      </c>
      <c r="C3549" t="s">
        <v>17</v>
      </c>
      <c r="D3549" t="s">
        <v>4</v>
      </c>
      <c r="E3549" t="s">
        <v>4</v>
      </c>
      <c r="F3549" t="s">
        <v>40</v>
      </c>
      <c r="G3549" t="s">
        <v>351</v>
      </c>
      <c r="H3549" s="3" t="str">
        <f t="shared" si="55"/>
        <v>INTERIOR - INGGUARNICIONES PARA COPETINPEPSICODORITOSDORITOS201 A 400Compras (KILOS)</v>
      </c>
      <c r="I3549" s="4">
        <v>16697.699000000001</v>
      </c>
      <c r="J3549" s="4">
        <v>18651.690999999999</v>
      </c>
      <c r="K3549" s="4">
        <v>19789.097000000002</v>
      </c>
      <c r="L3549" s="4">
        <v>17028.661</v>
      </c>
      <c r="M3549" s="4">
        <v>14254.614</v>
      </c>
      <c r="N3549" s="4">
        <v>17478.874</v>
      </c>
      <c r="O3549" s="4">
        <v>14478.204</v>
      </c>
      <c r="P3549" s="4">
        <v>13952.456</v>
      </c>
      <c r="Q3549" s="4">
        <v>15742.975</v>
      </c>
      <c r="R3549" s="4">
        <v>15020.825999999999</v>
      </c>
      <c r="S3549" s="4">
        <v>13892.364</v>
      </c>
      <c r="T3549" s="4">
        <v>13818.803</v>
      </c>
      <c r="U3549" s="4">
        <v>12554.934999999999</v>
      </c>
      <c r="V3549" s="4">
        <v>11652.97</v>
      </c>
      <c r="W3549" s="4">
        <v>13026.397000000001</v>
      </c>
      <c r="X3549" s="4">
        <v>4876.884</v>
      </c>
      <c r="Y3549" s="4">
        <v>2782.8719999999998</v>
      </c>
      <c r="Z3549" s="4">
        <v>3325.9140000000002</v>
      </c>
      <c r="AA3549" s="4">
        <v>4356.0469999999996</v>
      </c>
      <c r="AB3549" s="4">
        <v>4623.4620000000004</v>
      </c>
      <c r="AC3549" s="4">
        <v>4048.4929999999999</v>
      </c>
      <c r="AD3549" s="4">
        <v>2907.0120000000002</v>
      </c>
      <c r="AE3549" s="4">
        <v>3103.3690000000001</v>
      </c>
      <c r="AF3549" s="4">
        <v>4107.0060000000003</v>
      </c>
      <c r="AG3549" s="4">
        <v>2238.4340000000002</v>
      </c>
      <c r="AH3549" s="4">
        <v>1705.5329999999999</v>
      </c>
      <c r="AI3549" s="4">
        <v>2425.9720000000002</v>
      </c>
      <c r="AJ3549" s="4">
        <v>1666.595</v>
      </c>
      <c r="AK3549" s="4">
        <v>2915.1320000000001</v>
      </c>
      <c r="AL3549" s="4">
        <v>1145.826</v>
      </c>
      <c r="AM3549" s="4">
        <v>343.726</v>
      </c>
      <c r="AN3549" s="4">
        <v>111.76900000000001</v>
      </c>
      <c r="AO3549" s="4">
        <v>80.918000000000006</v>
      </c>
      <c r="AP3549" s="4">
        <v>41.569000000000003</v>
      </c>
      <c r="AQ3549" s="4">
        <v>0</v>
      </c>
      <c r="AR3549" s="4">
        <v>0</v>
      </c>
      <c r="AS3549" s="4">
        <v>0</v>
      </c>
      <c r="AT3549" s="4">
        <v>9.8800000000000008</v>
      </c>
      <c r="AU3549" t="str">
        <f>IF(D3549="","",INDEX([1]DICCIONARIO!$G$21:$H$33,MATCH('DATA NIQ'!D3549,[1]DICCIONARIO!$G$21:$G$33,0),2))</f>
        <v>DORITOS</v>
      </c>
    </row>
    <row r="3550" spans="1:47" ht="14.45" customHeight="1" x14ac:dyDescent="0.25">
      <c r="A3550" t="s">
        <v>391</v>
      </c>
      <c r="B3550" s="2" t="s">
        <v>349</v>
      </c>
      <c r="C3550" t="s">
        <v>17</v>
      </c>
      <c r="D3550" t="s">
        <v>4</v>
      </c>
      <c r="E3550" t="s">
        <v>4</v>
      </c>
      <c r="F3550" t="s">
        <v>40</v>
      </c>
      <c r="G3550" t="s">
        <v>352</v>
      </c>
      <c r="H3550" s="3" t="str">
        <f t="shared" si="55"/>
        <v>INTERIOR - INGGUARNICIONES PARA COPETINPEPSICODORITOSDORITOS201 A 400Inventario (KILOS)</v>
      </c>
      <c r="I3550" s="4">
        <v>6285.5420000000004</v>
      </c>
      <c r="J3550" s="4">
        <v>4227.2169999999996</v>
      </c>
      <c r="K3550" s="4">
        <v>5137.991</v>
      </c>
      <c r="L3550" s="4">
        <v>4868.2979999999998</v>
      </c>
      <c r="M3550" s="4">
        <v>3892.2570000000001</v>
      </c>
      <c r="N3550" s="4">
        <v>5514.5190000000002</v>
      </c>
      <c r="O3550" s="4">
        <v>6066.0619999999999</v>
      </c>
      <c r="P3550" s="4">
        <v>5711.96</v>
      </c>
      <c r="Q3550" s="4">
        <v>5716.2470000000003</v>
      </c>
      <c r="R3550" s="4">
        <v>4463.8289999999997</v>
      </c>
      <c r="S3550" s="4">
        <v>4201.643</v>
      </c>
      <c r="T3550" s="4">
        <v>4673.0810000000001</v>
      </c>
      <c r="U3550" s="4">
        <v>4014.326</v>
      </c>
      <c r="V3550" s="4">
        <v>3984.7820000000002</v>
      </c>
      <c r="W3550" s="4">
        <v>3842.3290000000002</v>
      </c>
      <c r="X3550" s="4">
        <v>2399.366</v>
      </c>
      <c r="Y3550" s="4">
        <v>1910.001</v>
      </c>
      <c r="Z3550" s="4">
        <v>1203.462</v>
      </c>
      <c r="AA3550" s="4">
        <v>1664.604</v>
      </c>
      <c r="AB3550" s="4">
        <v>1922.4290000000001</v>
      </c>
      <c r="AC3550" s="4">
        <v>2270.4859999999999</v>
      </c>
      <c r="AD3550" s="4">
        <v>1730.36</v>
      </c>
      <c r="AE3550" s="4">
        <v>1586.069</v>
      </c>
      <c r="AF3550" s="4">
        <v>2189.0590000000002</v>
      </c>
      <c r="AG3550" s="4">
        <v>1012.247</v>
      </c>
      <c r="AH3550" s="4">
        <v>842.65</v>
      </c>
      <c r="AI3550" s="4">
        <v>845.99300000000005</v>
      </c>
      <c r="AJ3550" s="4">
        <v>648.33500000000004</v>
      </c>
      <c r="AK3550" s="4">
        <v>1142.1769999999999</v>
      </c>
      <c r="AL3550" s="4">
        <v>581.5</v>
      </c>
      <c r="AM3550" s="4">
        <v>276.54899999999998</v>
      </c>
      <c r="AN3550" s="4">
        <v>95.724999999999994</v>
      </c>
      <c r="AO3550" s="4">
        <v>40.725999999999999</v>
      </c>
      <c r="AP3550" s="4">
        <v>21.54</v>
      </c>
      <c r="AQ3550" s="4">
        <v>0</v>
      </c>
      <c r="AR3550" s="4">
        <v>0</v>
      </c>
      <c r="AS3550" s="4">
        <v>0</v>
      </c>
      <c r="AT3550" s="4">
        <v>4.6429999999999998</v>
      </c>
      <c r="AU3550" t="str">
        <f>IF(D3550="","",INDEX([1]DICCIONARIO!$G$21:$H$33,MATCH('DATA NIQ'!D3550,[1]DICCIONARIO!$G$21:$G$33,0),2))</f>
        <v>DORITOS</v>
      </c>
    </row>
    <row r="3551" spans="1:47" ht="14.45" hidden="1" customHeight="1" x14ac:dyDescent="0.25">
      <c r="A3551" t="s">
        <v>391</v>
      </c>
      <c r="B3551" s="2" t="s">
        <v>349</v>
      </c>
      <c r="C3551" t="s">
        <v>17</v>
      </c>
      <c r="D3551" t="s">
        <v>4</v>
      </c>
      <c r="E3551" t="s">
        <v>4</v>
      </c>
      <c r="F3551" t="s">
        <v>40</v>
      </c>
      <c r="G3551" t="s">
        <v>353</v>
      </c>
      <c r="H3551" s="3" t="str">
        <f t="shared" si="55"/>
        <v>INTERIOR - INGGUARNICIONES PARA COPETINPEPSICODORITOSDORITOS201 A 400Vtas Valor</v>
      </c>
      <c r="I3551" s="3">
        <v>51242807.652000003</v>
      </c>
      <c r="J3551" s="3">
        <v>56444816.579000004</v>
      </c>
      <c r="K3551" s="3">
        <v>59248181.710000001</v>
      </c>
      <c r="L3551" s="3">
        <v>59111699.913000003</v>
      </c>
      <c r="M3551" s="3">
        <v>62197678.783</v>
      </c>
      <c r="N3551" s="3">
        <v>70717805.693000004</v>
      </c>
      <c r="O3551" s="3">
        <v>63958202.508000001</v>
      </c>
      <c r="P3551" s="3">
        <v>76928596.783999994</v>
      </c>
      <c r="Q3551" s="3">
        <v>88054225.450000003</v>
      </c>
      <c r="R3551" s="3">
        <v>93733862.388999999</v>
      </c>
      <c r="S3551" s="3">
        <v>91757648.777999997</v>
      </c>
      <c r="T3551" s="3">
        <v>80760399.919</v>
      </c>
      <c r="U3551" s="3">
        <v>79889460.401999995</v>
      </c>
      <c r="V3551" s="3">
        <v>91571096.268000007</v>
      </c>
      <c r="W3551" s="3">
        <v>95685566.555999994</v>
      </c>
      <c r="X3551" s="3">
        <v>44867256.152999997</v>
      </c>
      <c r="Y3551" s="3">
        <v>26283867.258000001</v>
      </c>
      <c r="Z3551" s="3">
        <v>22600801.668000001</v>
      </c>
      <c r="AA3551" s="3">
        <v>41845802.232000001</v>
      </c>
      <c r="AB3551" s="3">
        <v>51838757.538000003</v>
      </c>
      <c r="AC3551" s="3">
        <v>54297098.548</v>
      </c>
      <c r="AD3551" s="3">
        <v>61460084.887999997</v>
      </c>
      <c r="AE3551" s="3">
        <v>66020977.130000003</v>
      </c>
      <c r="AF3551" s="3">
        <v>73628215.673999995</v>
      </c>
      <c r="AG3551" s="3">
        <v>74504930.538000003</v>
      </c>
      <c r="AH3551" s="3">
        <v>42846140.505999997</v>
      </c>
      <c r="AI3551" s="3">
        <v>51653041.713</v>
      </c>
      <c r="AJ3551" s="3">
        <v>35381739.177000001</v>
      </c>
      <c r="AK3551" s="3">
        <v>50325892.163999997</v>
      </c>
      <c r="AL3551" s="3">
        <v>28290864.579999998</v>
      </c>
      <c r="AM3551" s="3">
        <v>11050805.606000001</v>
      </c>
      <c r="AN3551" s="3">
        <v>2757126.9750000001</v>
      </c>
      <c r="AO3551" s="3">
        <v>2216825.2429999998</v>
      </c>
      <c r="AP3551" s="3">
        <v>1375825.0449999999</v>
      </c>
      <c r="AQ3551" s="3">
        <v>211341.29</v>
      </c>
      <c r="AR3551" s="3">
        <v>222771.40700000001</v>
      </c>
      <c r="AS3551" s="3">
        <v>283177.08100000001</v>
      </c>
      <c r="AT3551" s="3">
        <v>378691.89799999999</v>
      </c>
      <c r="AU3551" t="str">
        <f>IF(D3551="","",INDEX([1]DICCIONARIO!$G$21:$H$33,MATCH('DATA NIQ'!D3551,[1]DICCIONARIO!$G$21:$G$33,0),2))</f>
        <v>DORITOS</v>
      </c>
    </row>
    <row r="3552" spans="1:47" hidden="1" x14ac:dyDescent="0.25">
      <c r="A3552" t="s">
        <v>391</v>
      </c>
      <c r="B3552" s="2" t="s">
        <v>349</v>
      </c>
      <c r="C3552" t="s">
        <v>17</v>
      </c>
      <c r="D3552" t="s">
        <v>4</v>
      </c>
      <c r="E3552" t="s">
        <v>4</v>
      </c>
      <c r="F3552" t="s">
        <v>40</v>
      </c>
      <c r="G3552" t="s">
        <v>354</v>
      </c>
      <c r="H3552" s="3" t="str">
        <f t="shared" si="55"/>
        <v>INTERIOR - INGGUARNICIONES PARA COPETINPEPSICODORITOSDORITOS201 A 400Dist. Num. Tiendas Handling (C)</v>
      </c>
      <c r="I3552" s="1">
        <v>7.33</v>
      </c>
      <c r="J3552" s="1">
        <v>6.1660000000000004</v>
      </c>
      <c r="K3552" s="1">
        <v>6.1120000000000001</v>
      </c>
      <c r="L3552" s="1">
        <v>5.5679999999999996</v>
      </c>
      <c r="M3552" s="1">
        <v>4.38</v>
      </c>
      <c r="N3552" s="1">
        <v>4.5439999999999996</v>
      </c>
      <c r="O3552" s="1">
        <v>4.3419999999999996</v>
      </c>
      <c r="P3552" s="1">
        <v>4.0510000000000002</v>
      </c>
      <c r="Q3552" s="1">
        <v>4.2359999999999998</v>
      </c>
      <c r="R3552" s="1">
        <v>3.8479999999999999</v>
      </c>
      <c r="S3552" s="1">
        <v>3.9569999999999999</v>
      </c>
      <c r="T3552" s="1">
        <v>3.944</v>
      </c>
      <c r="U3552" s="1">
        <v>3.7930000000000001</v>
      </c>
      <c r="V3552" s="1">
        <v>3.0169999999999999</v>
      </c>
      <c r="W3552" s="1">
        <v>2.9969999999999999</v>
      </c>
      <c r="X3552" s="1">
        <v>2.6520000000000001</v>
      </c>
      <c r="Y3552" s="1">
        <v>1.925</v>
      </c>
      <c r="Z3552" s="1">
        <v>1.694</v>
      </c>
      <c r="AA3552" s="1">
        <v>1.8109999999999999</v>
      </c>
      <c r="AB3552" s="1">
        <v>1.8320000000000001</v>
      </c>
      <c r="AC3552" s="1">
        <v>2.13</v>
      </c>
      <c r="AD3552" s="1">
        <v>2.25</v>
      </c>
      <c r="AE3552" s="1">
        <v>1.7849999999999999</v>
      </c>
      <c r="AF3552" s="1">
        <v>2.1059999999999999</v>
      </c>
      <c r="AG3552" s="1">
        <v>1.895</v>
      </c>
      <c r="AH3552" s="1">
        <v>1.4890000000000001</v>
      </c>
      <c r="AI3552" s="1">
        <v>1.006</v>
      </c>
      <c r="AJ3552" s="1">
        <v>1.232</v>
      </c>
      <c r="AK3552" s="1">
        <v>1.8520000000000001</v>
      </c>
      <c r="AL3552" s="1">
        <v>1.1040000000000001</v>
      </c>
      <c r="AM3552" s="1">
        <v>0.53800000000000003</v>
      </c>
      <c r="AN3552" s="1">
        <v>0.192</v>
      </c>
      <c r="AO3552" s="1">
        <v>0.124</v>
      </c>
      <c r="AP3552" s="1">
        <v>0.13900000000000001</v>
      </c>
      <c r="AQ3552" s="1">
        <v>5.0000000000000001E-3</v>
      </c>
      <c r="AR3552" s="1">
        <v>6.0000000000000001E-3</v>
      </c>
      <c r="AS3552" s="1">
        <v>5.0000000000000001E-3</v>
      </c>
      <c r="AT3552" s="1">
        <v>1.2E-2</v>
      </c>
      <c r="AU3552" t="str">
        <f>IF(D3552="","",INDEX([1]DICCIONARIO!$G$21:$H$33,MATCH('DATA NIQ'!D3552,[1]DICCIONARIO!$G$21:$G$33,0),2))</f>
        <v>DORITOS</v>
      </c>
    </row>
    <row r="3553" spans="1:47" ht="14.45" hidden="1" customHeight="1" x14ac:dyDescent="0.25">
      <c r="A3553" t="s">
        <v>391</v>
      </c>
      <c r="B3553" s="2" t="s">
        <v>349</v>
      </c>
      <c r="C3553" t="s">
        <v>17</v>
      </c>
      <c r="D3553" t="s">
        <v>4</v>
      </c>
      <c r="E3553" t="s">
        <v>4</v>
      </c>
      <c r="F3553" t="s">
        <v>40</v>
      </c>
      <c r="G3553" t="s">
        <v>355</v>
      </c>
      <c r="H3553" s="3" t="str">
        <f t="shared" si="55"/>
        <v>INTERIOR - INGGUARNICIONES PARA COPETINPEPSICODORITOSDORITOS201 A 400Dist. Pond. Tiendas Handling</v>
      </c>
      <c r="I3553" s="1">
        <v>35.279000000000003</v>
      </c>
      <c r="J3553" s="1">
        <v>33.244</v>
      </c>
      <c r="K3553" s="1">
        <v>33.942</v>
      </c>
      <c r="L3553" s="1">
        <v>34.146000000000001</v>
      </c>
      <c r="M3553" s="1">
        <v>30.434000000000001</v>
      </c>
      <c r="N3553" s="1">
        <v>31.77</v>
      </c>
      <c r="O3553" s="1">
        <v>30.347000000000001</v>
      </c>
      <c r="P3553" s="1">
        <v>30.558</v>
      </c>
      <c r="Q3553" s="1">
        <v>30.138999999999999</v>
      </c>
      <c r="R3553" s="1">
        <v>30.649000000000001</v>
      </c>
      <c r="S3553" s="1">
        <v>32.136000000000003</v>
      </c>
      <c r="T3553" s="1">
        <v>30.081</v>
      </c>
      <c r="U3553" s="1">
        <v>28.24</v>
      </c>
      <c r="V3553" s="1">
        <v>27.305</v>
      </c>
      <c r="W3553" s="1">
        <v>29.707999999999998</v>
      </c>
      <c r="X3553" s="1">
        <v>19.75</v>
      </c>
      <c r="Y3553" s="1">
        <v>10.202</v>
      </c>
      <c r="Z3553" s="1">
        <v>7.5650000000000004</v>
      </c>
      <c r="AA3553" s="1">
        <v>5.6120000000000001</v>
      </c>
      <c r="AB3553" s="1">
        <v>5.7510000000000003</v>
      </c>
      <c r="AC3553" s="1">
        <v>7.2960000000000003</v>
      </c>
      <c r="AD3553" s="1">
        <v>7.3010000000000002</v>
      </c>
      <c r="AE3553" s="1">
        <v>5.2450000000000001</v>
      </c>
      <c r="AF3553" s="1">
        <v>6.7789999999999999</v>
      </c>
      <c r="AG3553" s="1">
        <v>5.9969999999999999</v>
      </c>
      <c r="AH3553" s="1">
        <v>3.7930000000000001</v>
      </c>
      <c r="AI3553" s="1">
        <v>3.1320000000000001</v>
      </c>
      <c r="AJ3553" s="1">
        <v>3.4329999999999998</v>
      </c>
      <c r="AK3553" s="1">
        <v>4.1429999999999998</v>
      </c>
      <c r="AL3553" s="1">
        <v>3.0190000000000001</v>
      </c>
      <c r="AM3553" s="1">
        <v>1.863</v>
      </c>
      <c r="AN3553" s="1">
        <v>0.57399999999999995</v>
      </c>
      <c r="AO3553" s="1">
        <v>0.157</v>
      </c>
      <c r="AP3553" s="1">
        <v>0.31900000000000001</v>
      </c>
      <c r="AQ3553" s="1">
        <v>2.5999999999999999E-2</v>
      </c>
      <c r="AR3553" s="1">
        <v>3.1E-2</v>
      </c>
      <c r="AS3553" s="1">
        <v>2.5999999999999999E-2</v>
      </c>
      <c r="AT3553" s="1">
        <v>0.06</v>
      </c>
      <c r="AU3553" t="str">
        <f>IF(D3553="","",INDEX([1]DICCIONARIO!$G$21:$H$33,MATCH('DATA NIQ'!D3553,[1]DICCIONARIO!$G$21:$G$33,0),2))</f>
        <v>DORITOS</v>
      </c>
    </row>
    <row r="3554" spans="1:47" ht="14.45" hidden="1" customHeight="1" x14ac:dyDescent="0.25">
      <c r="A3554" t="s">
        <v>391</v>
      </c>
      <c r="B3554" s="2" t="s">
        <v>349</v>
      </c>
      <c r="C3554" t="s">
        <v>17</v>
      </c>
      <c r="D3554" t="s">
        <v>4</v>
      </c>
      <c r="E3554" t="s">
        <v>4</v>
      </c>
      <c r="F3554" t="s">
        <v>40</v>
      </c>
      <c r="G3554" t="s">
        <v>356</v>
      </c>
      <c r="H3554" s="3" t="str">
        <f t="shared" si="55"/>
        <v>INTERIOR - INGGUARNICIONES PARA COPETINPEPSICODORITOSDORITOS201 A 400Part. de Vtas (KILOS) - Product</v>
      </c>
      <c r="I3554" s="1">
        <v>0.95599999999999996</v>
      </c>
      <c r="J3554" s="1">
        <v>0.98099999999999998</v>
      </c>
      <c r="K3554" s="1">
        <v>0.90100000000000002</v>
      </c>
      <c r="L3554" s="1">
        <v>0.81499999999999995</v>
      </c>
      <c r="M3554" s="1">
        <v>0.78300000000000003</v>
      </c>
      <c r="N3554" s="1">
        <v>0.77300000000000002</v>
      </c>
      <c r="O3554" s="1">
        <v>0.61</v>
      </c>
      <c r="P3554" s="1">
        <v>0.56000000000000005</v>
      </c>
      <c r="Q3554" s="1">
        <v>0.60399999999999998</v>
      </c>
      <c r="R3554" s="1">
        <v>0.71799999999999997</v>
      </c>
      <c r="S3554" s="1">
        <v>0.69599999999999995</v>
      </c>
      <c r="T3554" s="1">
        <v>0.65800000000000003</v>
      </c>
      <c r="U3554" s="1">
        <v>0.65500000000000003</v>
      </c>
      <c r="V3554" s="1">
        <v>0.74099999999999999</v>
      </c>
      <c r="W3554" s="1">
        <v>0.66500000000000004</v>
      </c>
      <c r="X3554" s="1">
        <v>0.27900000000000003</v>
      </c>
      <c r="Y3554" s="1">
        <v>0.123</v>
      </c>
      <c r="Z3554" s="1">
        <v>0.115</v>
      </c>
      <c r="AA3554" s="1">
        <v>0.151</v>
      </c>
      <c r="AB3554" s="1">
        <v>0.153</v>
      </c>
      <c r="AC3554" s="1">
        <v>0.13900000000000001</v>
      </c>
      <c r="AD3554" s="1">
        <v>0.14499999999999999</v>
      </c>
      <c r="AE3554" s="1">
        <v>0.14199999999999999</v>
      </c>
      <c r="AF3554" s="1">
        <v>0.17199999999999999</v>
      </c>
      <c r="AG3554" s="1">
        <v>0.159</v>
      </c>
      <c r="AH3554" s="1">
        <v>9.1999999999999998E-2</v>
      </c>
      <c r="AI3554" s="1">
        <v>9.5000000000000001E-2</v>
      </c>
      <c r="AJ3554" s="1">
        <v>8.1000000000000003E-2</v>
      </c>
      <c r="AK3554" s="1">
        <v>0.113</v>
      </c>
      <c r="AL3554" s="1">
        <v>4.9000000000000002E-2</v>
      </c>
      <c r="AM3554" s="1">
        <v>1.7999999999999999E-2</v>
      </c>
      <c r="AN3554" s="1">
        <v>4.0000000000000001E-3</v>
      </c>
      <c r="AO3554" s="1">
        <v>3.0000000000000001E-3</v>
      </c>
      <c r="AP3554" s="1">
        <v>2E-3</v>
      </c>
      <c r="AQ3554" s="1">
        <v>0</v>
      </c>
      <c r="AR3554" s="1">
        <v>0</v>
      </c>
      <c r="AS3554" s="1">
        <v>0</v>
      </c>
      <c r="AT3554" s="1">
        <v>1E-3</v>
      </c>
      <c r="AU3554" t="str">
        <f>IF(D3554="","",INDEX([1]DICCIONARIO!$G$21:$H$33,MATCH('DATA NIQ'!D3554,[1]DICCIONARIO!$G$21:$G$33,0),2))</f>
        <v>DORITOS</v>
      </c>
    </row>
    <row r="3555" spans="1:47" ht="14.45" hidden="1" customHeight="1" x14ac:dyDescent="0.25">
      <c r="A3555" t="s">
        <v>391</v>
      </c>
      <c r="B3555" s="2" t="s">
        <v>349</v>
      </c>
      <c r="C3555" t="s">
        <v>17</v>
      </c>
      <c r="D3555" t="s">
        <v>4</v>
      </c>
      <c r="E3555" t="s">
        <v>4</v>
      </c>
      <c r="F3555" t="s">
        <v>40</v>
      </c>
      <c r="G3555" t="s">
        <v>357</v>
      </c>
      <c r="H3555" s="3" t="str">
        <f t="shared" si="55"/>
        <v>INTERIOR - INGGUARNICIONES PARA COPETINPEPSICODORITOSDORITOS201 A 400Part. de Vtas Valor - Product</v>
      </c>
      <c r="I3555" s="1">
        <v>1.159</v>
      </c>
      <c r="J3555" s="1">
        <v>1.2</v>
      </c>
      <c r="K3555" s="1">
        <v>1.127</v>
      </c>
      <c r="L3555" s="1">
        <v>1.03</v>
      </c>
      <c r="M3555" s="1">
        <v>1.0549999999999999</v>
      </c>
      <c r="N3555" s="1">
        <v>1.008</v>
      </c>
      <c r="O3555" s="1">
        <v>0.83799999999999997</v>
      </c>
      <c r="P3555" s="1">
        <v>0.82299999999999995</v>
      </c>
      <c r="Q3555" s="1">
        <v>0.83799999999999997</v>
      </c>
      <c r="R3555" s="1">
        <v>0.98</v>
      </c>
      <c r="S3555" s="1">
        <v>0.90100000000000002</v>
      </c>
      <c r="T3555" s="1">
        <v>0.80700000000000005</v>
      </c>
      <c r="U3555" s="1">
        <v>0.77900000000000003</v>
      </c>
      <c r="V3555" s="1">
        <v>0.88300000000000001</v>
      </c>
      <c r="W3555" s="1">
        <v>0.8</v>
      </c>
      <c r="X3555" s="1">
        <v>0.33800000000000002</v>
      </c>
      <c r="Y3555" s="1">
        <v>0.17100000000000001</v>
      </c>
      <c r="Z3555" s="1">
        <v>0.124</v>
      </c>
      <c r="AA3555" s="1">
        <v>0.22</v>
      </c>
      <c r="AB3555" s="1">
        <v>0.222</v>
      </c>
      <c r="AC3555" s="1">
        <v>0.192</v>
      </c>
      <c r="AD3555" s="1">
        <v>0.21199999999999999</v>
      </c>
      <c r="AE3555" s="1">
        <v>0.218</v>
      </c>
      <c r="AF3555" s="1">
        <v>0.24199999999999999</v>
      </c>
      <c r="AG3555" s="1">
        <v>0.224</v>
      </c>
      <c r="AH3555" s="1">
        <v>0.128</v>
      </c>
      <c r="AI3555" s="1">
        <v>0.13200000000000001</v>
      </c>
      <c r="AJ3555" s="1">
        <v>0.09</v>
      </c>
      <c r="AK3555" s="1">
        <v>0.125</v>
      </c>
      <c r="AL3555" s="1">
        <v>6.2E-2</v>
      </c>
      <c r="AM3555" s="1">
        <v>2.4E-2</v>
      </c>
      <c r="AN3555" s="1">
        <v>5.0000000000000001E-3</v>
      </c>
      <c r="AO3555" s="1">
        <v>4.0000000000000001E-3</v>
      </c>
      <c r="AP3555" s="1">
        <v>3.0000000000000001E-3</v>
      </c>
      <c r="AQ3555" s="1">
        <v>0</v>
      </c>
      <c r="AR3555" s="1">
        <v>0</v>
      </c>
      <c r="AS3555" s="1">
        <v>1E-3</v>
      </c>
      <c r="AT3555" s="1">
        <v>1E-3</v>
      </c>
      <c r="AU3555" t="str">
        <f>IF(D3555="","",INDEX([1]DICCIONARIO!$G$21:$H$33,MATCH('DATA NIQ'!D3555,[1]DICCIONARIO!$G$21:$G$33,0),2))</f>
        <v>DORITOS</v>
      </c>
    </row>
    <row r="3556" spans="1:47" ht="14.45" customHeight="1" x14ac:dyDescent="0.25">
      <c r="A3556" t="s">
        <v>391</v>
      </c>
      <c r="B3556" s="2" t="s">
        <v>349</v>
      </c>
      <c r="C3556" t="s">
        <v>17</v>
      </c>
      <c r="D3556" t="s">
        <v>4</v>
      </c>
      <c r="E3556" t="s">
        <v>4</v>
      </c>
      <c r="F3556" t="s">
        <v>16</v>
      </c>
      <c r="G3556" t="s">
        <v>350</v>
      </c>
      <c r="H3556" s="3" t="str">
        <f t="shared" si="55"/>
        <v>INTERIOR - INGGUARNICIONES PARA COPETINPEPSICODORITOSDORITOS21 A 40Vtas (KILOS)</v>
      </c>
      <c r="I3556" s="4">
        <v>131.01599999999999</v>
      </c>
      <c r="J3556" s="4">
        <v>107.857</v>
      </c>
      <c r="K3556" s="4">
        <v>108.426</v>
      </c>
      <c r="L3556" s="4">
        <v>158.018</v>
      </c>
      <c r="M3556" s="4">
        <v>154.375</v>
      </c>
      <c r="N3556" s="4">
        <v>164.03399999999999</v>
      </c>
      <c r="O3556" s="4">
        <v>67.176000000000002</v>
      </c>
      <c r="P3556" s="4">
        <v>5.0190000000000001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1382.317</v>
      </c>
      <c r="W3556" s="4">
        <v>11640.099</v>
      </c>
      <c r="X3556" s="4">
        <v>22529.530999999999</v>
      </c>
      <c r="Y3556" s="4">
        <v>27238.812000000002</v>
      </c>
      <c r="Z3556" s="4">
        <v>31483.173999999999</v>
      </c>
      <c r="AA3556" s="4">
        <v>32918.813000000002</v>
      </c>
      <c r="AB3556" s="4">
        <v>31054.312000000002</v>
      </c>
      <c r="AC3556" s="4">
        <v>30937.927</v>
      </c>
      <c r="AD3556" s="4">
        <v>25405.35</v>
      </c>
      <c r="AE3556" s="4">
        <v>25686.58</v>
      </c>
      <c r="AF3556" s="4">
        <v>24422.777999999998</v>
      </c>
      <c r="AG3556" s="4">
        <v>24608.326000000001</v>
      </c>
      <c r="AH3556" s="4">
        <v>21006.266</v>
      </c>
      <c r="AI3556" s="4">
        <v>23607.325000000001</v>
      </c>
      <c r="AJ3556" s="4">
        <v>22870.224999999999</v>
      </c>
      <c r="AK3556" s="4">
        <v>23570.715</v>
      </c>
      <c r="AL3556" s="4">
        <v>27896.994999999999</v>
      </c>
      <c r="AM3556" s="4">
        <v>27083.482</v>
      </c>
      <c r="AN3556" s="4">
        <v>27298.353999999999</v>
      </c>
      <c r="AO3556" s="4">
        <v>27036.917000000001</v>
      </c>
      <c r="AP3556" s="4">
        <v>28946.298999999999</v>
      </c>
      <c r="AQ3556" s="4">
        <v>29851.68</v>
      </c>
      <c r="AR3556" s="4">
        <v>31535.838</v>
      </c>
      <c r="AS3556" s="4">
        <v>32764.769</v>
      </c>
      <c r="AT3556" s="4">
        <v>30286.069</v>
      </c>
      <c r="AU3556" t="str">
        <f>IF(D3556="","",INDEX([1]DICCIONARIO!$G$21:$H$33,MATCH('DATA NIQ'!D3556,[1]DICCIONARIO!$G$21:$G$33,0),2))</f>
        <v>DORITOS</v>
      </c>
    </row>
    <row r="3557" spans="1:47" ht="14.45" customHeight="1" x14ac:dyDescent="0.25">
      <c r="A3557" t="s">
        <v>391</v>
      </c>
      <c r="B3557" s="2" t="s">
        <v>349</v>
      </c>
      <c r="C3557" t="s">
        <v>17</v>
      </c>
      <c r="D3557" t="s">
        <v>4</v>
      </c>
      <c r="E3557" t="s">
        <v>4</v>
      </c>
      <c r="F3557" t="s">
        <v>16</v>
      </c>
      <c r="G3557" t="s">
        <v>351</v>
      </c>
      <c r="H3557" s="3" t="str">
        <f t="shared" si="55"/>
        <v>INTERIOR - INGGUARNICIONES PARA COPETINPEPSICODORITOSDORITOS21 A 40Compras (KILOS)</v>
      </c>
      <c r="I3557" s="4">
        <v>124.121</v>
      </c>
      <c r="J3557" s="4">
        <v>87.738</v>
      </c>
      <c r="K3557" s="4">
        <v>128.179</v>
      </c>
      <c r="L3557" s="4">
        <v>158.018</v>
      </c>
      <c r="M3557" s="4">
        <v>148.054</v>
      </c>
      <c r="N3557" s="4">
        <v>178.465</v>
      </c>
      <c r="O3557" s="4">
        <v>2.234</v>
      </c>
      <c r="P3557" s="4">
        <v>10.798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2985.7310000000002</v>
      </c>
      <c r="W3557" s="4">
        <v>17415.986000000001</v>
      </c>
      <c r="X3557" s="4">
        <v>24209.517</v>
      </c>
      <c r="Y3557" s="4">
        <v>26684.373</v>
      </c>
      <c r="Z3557" s="4">
        <v>30265.232</v>
      </c>
      <c r="AA3557" s="4">
        <v>31170.799999999999</v>
      </c>
      <c r="AB3557" s="4">
        <v>29488.296999999999</v>
      </c>
      <c r="AC3557" s="4">
        <v>29281.29</v>
      </c>
      <c r="AD3557" s="4">
        <v>23644.794000000002</v>
      </c>
      <c r="AE3557" s="4">
        <v>24394.364000000001</v>
      </c>
      <c r="AF3557" s="4">
        <v>21779.914000000001</v>
      </c>
      <c r="AG3557" s="4">
        <v>22459.547999999999</v>
      </c>
      <c r="AH3557" s="4">
        <v>20660.170999999998</v>
      </c>
      <c r="AI3557" s="4">
        <v>23815.225999999999</v>
      </c>
      <c r="AJ3557" s="4">
        <v>22987.52</v>
      </c>
      <c r="AK3557" s="4">
        <v>23160.266</v>
      </c>
      <c r="AL3557" s="4">
        <v>26192.565999999999</v>
      </c>
      <c r="AM3557" s="4">
        <v>24556.43</v>
      </c>
      <c r="AN3557" s="4">
        <v>23174.585999999999</v>
      </c>
      <c r="AO3557" s="4">
        <v>27440.375</v>
      </c>
      <c r="AP3557" s="4">
        <v>25655.237000000001</v>
      </c>
      <c r="AQ3557" s="4">
        <v>28551.482</v>
      </c>
      <c r="AR3557" s="4">
        <v>29244.494999999999</v>
      </c>
      <c r="AS3557" s="4">
        <v>31535.964</v>
      </c>
      <c r="AT3557" s="4">
        <v>26893.623</v>
      </c>
      <c r="AU3557" t="str">
        <f>IF(D3557="","",INDEX([1]DICCIONARIO!$G$21:$H$33,MATCH('DATA NIQ'!D3557,[1]DICCIONARIO!$G$21:$G$33,0),2))</f>
        <v>DORITOS</v>
      </c>
    </row>
    <row r="3558" spans="1:47" ht="14.45" customHeight="1" x14ac:dyDescent="0.25">
      <c r="A3558" t="s">
        <v>391</v>
      </c>
      <c r="B3558" s="2" t="s">
        <v>349</v>
      </c>
      <c r="C3558" t="s">
        <v>17</v>
      </c>
      <c r="D3558" t="s">
        <v>4</v>
      </c>
      <c r="E3558" t="s">
        <v>4</v>
      </c>
      <c r="F3558" t="s">
        <v>16</v>
      </c>
      <c r="G3558" t="s">
        <v>352</v>
      </c>
      <c r="H3558" s="3" t="str">
        <f t="shared" si="55"/>
        <v>INTERIOR - INGGUARNICIONES PARA COPETINPEPSICODORITOSDORITOS21 A 40Inventario (KILOS)</v>
      </c>
      <c r="I3558" s="4">
        <v>55.164999999999999</v>
      </c>
      <c r="J3558" s="4">
        <v>33.564</v>
      </c>
      <c r="K3558" s="4">
        <v>52.679000000000002</v>
      </c>
      <c r="L3558" s="4">
        <v>52.673000000000002</v>
      </c>
      <c r="M3558" s="4">
        <v>46.351999999999997</v>
      </c>
      <c r="N3558" s="4">
        <v>64.941999999999993</v>
      </c>
      <c r="O3558" s="4">
        <v>0</v>
      </c>
      <c r="P3558" s="4">
        <v>5.7789999999999999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1617.559</v>
      </c>
      <c r="W3558" s="4">
        <v>7830.7550000000001</v>
      </c>
      <c r="X3558" s="4">
        <v>9852.5</v>
      </c>
      <c r="Y3558" s="4">
        <v>11085.925999999999</v>
      </c>
      <c r="Z3558" s="4">
        <v>11623.550999999999</v>
      </c>
      <c r="AA3558" s="4">
        <v>12013.352000000001</v>
      </c>
      <c r="AB3558" s="4">
        <v>12430.473</v>
      </c>
      <c r="AC3558" s="4">
        <v>12547.652</v>
      </c>
      <c r="AD3558" s="4">
        <v>12482.416999999999</v>
      </c>
      <c r="AE3558" s="4">
        <v>12308.879000000001</v>
      </c>
      <c r="AF3558" s="4">
        <v>11121.579</v>
      </c>
      <c r="AG3558" s="4">
        <v>9902.8179999999993</v>
      </c>
      <c r="AH3558" s="4">
        <v>9486.6620000000003</v>
      </c>
      <c r="AI3558" s="4">
        <v>10239.109</v>
      </c>
      <c r="AJ3558" s="4">
        <v>11078.861999999999</v>
      </c>
      <c r="AK3558" s="4">
        <v>11145.391</v>
      </c>
      <c r="AL3558" s="4">
        <v>10817.3</v>
      </c>
      <c r="AM3558" s="4">
        <v>10231.875</v>
      </c>
      <c r="AN3558" s="4">
        <v>8765.7739999999994</v>
      </c>
      <c r="AO3558" s="4">
        <v>11068.343000000001</v>
      </c>
      <c r="AP3558" s="4">
        <v>10036.218999999999</v>
      </c>
      <c r="AQ3558" s="4">
        <v>11304.385</v>
      </c>
      <c r="AR3558" s="4">
        <v>11724.581</v>
      </c>
      <c r="AS3558" s="4">
        <v>13034.454</v>
      </c>
      <c r="AT3558" s="4">
        <v>12094.16</v>
      </c>
      <c r="AU3558" t="str">
        <f>IF(D3558="","",INDEX([1]DICCIONARIO!$G$21:$H$33,MATCH('DATA NIQ'!D3558,[1]DICCIONARIO!$G$21:$G$33,0),2))</f>
        <v>DORITOS</v>
      </c>
    </row>
    <row r="3559" spans="1:47" ht="14.45" hidden="1" customHeight="1" x14ac:dyDescent="0.25">
      <c r="A3559" t="s">
        <v>391</v>
      </c>
      <c r="B3559" s="2" t="s">
        <v>349</v>
      </c>
      <c r="C3559" t="s">
        <v>17</v>
      </c>
      <c r="D3559" t="s">
        <v>4</v>
      </c>
      <c r="E3559" t="s">
        <v>4</v>
      </c>
      <c r="F3559" t="s">
        <v>16</v>
      </c>
      <c r="G3559" t="s">
        <v>353</v>
      </c>
      <c r="H3559" s="3" t="str">
        <f t="shared" si="55"/>
        <v>INTERIOR - INGGUARNICIONES PARA COPETINPEPSICODORITOSDORITOS21 A 40Vtas Valor</v>
      </c>
      <c r="I3559" s="3">
        <v>284817.46799999999</v>
      </c>
      <c r="J3559" s="3">
        <v>234490.552</v>
      </c>
      <c r="K3559" s="3">
        <v>235709.291</v>
      </c>
      <c r="L3559" s="3">
        <v>343518.17800000001</v>
      </c>
      <c r="M3559" s="3">
        <v>335547.10700000002</v>
      </c>
      <c r="N3559" s="3">
        <v>356594.45899999997</v>
      </c>
      <c r="O3559" s="3">
        <v>146034.848</v>
      </c>
      <c r="P3559" s="3">
        <v>12084.654</v>
      </c>
      <c r="Q3559">
        <v>0</v>
      </c>
      <c r="R3559">
        <v>0</v>
      </c>
      <c r="S3559">
        <v>0</v>
      </c>
      <c r="T3559">
        <v>0</v>
      </c>
      <c r="U3559">
        <v>0</v>
      </c>
      <c r="V3559" s="3">
        <v>12923376.323000001</v>
      </c>
      <c r="W3559" s="3">
        <v>109853875.442</v>
      </c>
      <c r="X3559" s="3">
        <v>250217240.778</v>
      </c>
      <c r="Y3559" s="3">
        <v>339296371.64600003</v>
      </c>
      <c r="Z3559" s="3">
        <v>434628740.66500002</v>
      </c>
      <c r="AA3559" s="3">
        <v>476539679.80000001</v>
      </c>
      <c r="AB3559" s="3">
        <v>539251342.53900003</v>
      </c>
      <c r="AC3559" s="3">
        <v>653613625.01199996</v>
      </c>
      <c r="AD3559" s="3">
        <v>665225458.56900001</v>
      </c>
      <c r="AE3559" s="3">
        <v>751144630.17999995</v>
      </c>
      <c r="AF3559" s="3">
        <v>749405577.29700005</v>
      </c>
      <c r="AG3559" s="3">
        <v>802536296.76699996</v>
      </c>
      <c r="AH3559" s="3">
        <v>725468749.35699999</v>
      </c>
      <c r="AI3559" s="3">
        <v>864313177.13999999</v>
      </c>
      <c r="AJ3559" s="3">
        <v>851427043.25899994</v>
      </c>
      <c r="AK3559" s="3">
        <v>888049259.04100001</v>
      </c>
      <c r="AL3559" s="3">
        <v>1066774082.9299999</v>
      </c>
      <c r="AM3559" s="3">
        <v>1043761328.165</v>
      </c>
      <c r="AN3559" s="3">
        <v>1075287904.5250001</v>
      </c>
      <c r="AO3559" s="3">
        <v>1102061100.3340001</v>
      </c>
      <c r="AP3559" s="3">
        <v>1188712787.457</v>
      </c>
      <c r="AQ3559" s="3">
        <v>1230180094.2539999</v>
      </c>
      <c r="AR3559" s="3">
        <v>1332016103.401</v>
      </c>
      <c r="AS3559" s="3">
        <v>1383458978.6440001</v>
      </c>
      <c r="AT3559" s="3">
        <v>1316299263.842</v>
      </c>
      <c r="AU3559" t="str">
        <f>IF(D3559="","",INDEX([1]DICCIONARIO!$G$21:$H$33,MATCH('DATA NIQ'!D3559,[1]DICCIONARIO!$G$21:$G$33,0),2))</f>
        <v>DORITOS</v>
      </c>
    </row>
    <row r="3560" spans="1:47" hidden="1" x14ac:dyDescent="0.25">
      <c r="A3560" t="s">
        <v>391</v>
      </c>
      <c r="B3560" s="2" t="s">
        <v>349</v>
      </c>
      <c r="C3560" t="s">
        <v>17</v>
      </c>
      <c r="D3560" t="s">
        <v>4</v>
      </c>
      <c r="E3560" t="s">
        <v>4</v>
      </c>
      <c r="F3560" t="s">
        <v>16</v>
      </c>
      <c r="G3560" t="s">
        <v>354</v>
      </c>
      <c r="H3560" s="3" t="str">
        <f t="shared" si="55"/>
        <v>INTERIOR - INGGUARNICIONES PARA COPETINPEPSICODORITOSDORITOS21 A 40Dist. Num. Tiendas Handling (C)</v>
      </c>
      <c r="I3560" s="1">
        <v>0.14299999999999999</v>
      </c>
      <c r="J3560" s="1">
        <v>0.14299999999999999</v>
      </c>
      <c r="K3560" s="1">
        <v>0.14299999999999999</v>
      </c>
      <c r="L3560" s="1">
        <v>0.14299999999999999</v>
      </c>
      <c r="M3560" s="1">
        <v>0.155</v>
      </c>
      <c r="N3560" s="1">
        <v>0.153</v>
      </c>
      <c r="O3560" s="1">
        <v>0.153</v>
      </c>
      <c r="P3560" s="1">
        <v>0.245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5.5250000000000004</v>
      </c>
      <c r="W3560" s="1">
        <v>24.623000000000001</v>
      </c>
      <c r="X3560" s="1">
        <v>33.253999999999998</v>
      </c>
      <c r="Y3560" s="1">
        <v>39.871000000000002</v>
      </c>
      <c r="Z3560" s="1">
        <v>45.042999999999999</v>
      </c>
      <c r="AA3560" s="1">
        <v>47.804000000000002</v>
      </c>
      <c r="AB3560" s="1">
        <v>48.244</v>
      </c>
      <c r="AC3560" s="1">
        <v>46.481999999999999</v>
      </c>
      <c r="AD3560" s="1">
        <v>44.366999999999997</v>
      </c>
      <c r="AE3560" s="1">
        <v>44.173000000000002</v>
      </c>
      <c r="AF3560" s="1">
        <v>43.805999999999997</v>
      </c>
      <c r="AG3560" s="1">
        <v>44.206000000000003</v>
      </c>
      <c r="AH3560" s="1">
        <v>43.686</v>
      </c>
      <c r="AI3560" s="1">
        <v>41.764000000000003</v>
      </c>
      <c r="AJ3560" s="1">
        <v>43.414000000000001</v>
      </c>
      <c r="AK3560" s="1">
        <v>47.868000000000002</v>
      </c>
      <c r="AL3560" s="1">
        <v>46.901000000000003</v>
      </c>
      <c r="AM3560" s="1">
        <v>45.911999999999999</v>
      </c>
      <c r="AN3560" s="1">
        <v>43.88</v>
      </c>
      <c r="AO3560" s="1">
        <v>44.908000000000001</v>
      </c>
      <c r="AP3560" s="1">
        <v>44.031999999999996</v>
      </c>
      <c r="AQ3560" s="1">
        <v>45.567999999999998</v>
      </c>
      <c r="AR3560" s="1">
        <v>49.484000000000002</v>
      </c>
      <c r="AS3560" s="1">
        <v>51.557000000000002</v>
      </c>
      <c r="AT3560" s="1">
        <v>50.817</v>
      </c>
      <c r="AU3560" t="str">
        <f>IF(D3560="","",INDEX([1]DICCIONARIO!$G$21:$H$33,MATCH('DATA NIQ'!D3560,[1]DICCIONARIO!$G$21:$G$33,0),2))</f>
        <v>DORITOS</v>
      </c>
    </row>
    <row r="3561" spans="1:47" ht="14.45" hidden="1" customHeight="1" x14ac:dyDescent="0.25">
      <c r="A3561" t="s">
        <v>391</v>
      </c>
      <c r="B3561" s="2" t="s">
        <v>349</v>
      </c>
      <c r="C3561" t="s">
        <v>17</v>
      </c>
      <c r="D3561" t="s">
        <v>4</v>
      </c>
      <c r="E3561" t="s">
        <v>4</v>
      </c>
      <c r="F3561" t="s">
        <v>16</v>
      </c>
      <c r="G3561" t="s">
        <v>355</v>
      </c>
      <c r="H3561" s="3" t="str">
        <f t="shared" si="55"/>
        <v>INTERIOR - INGGUARNICIONES PARA COPETINPEPSICODORITOSDORITOS21 A 40Dist. Pond. Tiendas Handling</v>
      </c>
      <c r="I3561" s="1">
        <v>0.72899999999999998</v>
      </c>
      <c r="J3561" s="1">
        <v>0.81299999999999994</v>
      </c>
      <c r="K3561" s="1">
        <v>0.64300000000000002</v>
      </c>
      <c r="L3561" s="1">
        <v>0.67500000000000004</v>
      </c>
      <c r="M3561" s="1">
        <v>0.77700000000000002</v>
      </c>
      <c r="N3561" s="1">
        <v>0.80700000000000005</v>
      </c>
      <c r="O3561" s="1">
        <v>1.0940000000000001</v>
      </c>
      <c r="P3561" s="1">
        <v>0.122</v>
      </c>
      <c r="Q3561">
        <v>0</v>
      </c>
      <c r="R3561">
        <v>0</v>
      </c>
      <c r="S3561">
        <v>0</v>
      </c>
      <c r="T3561">
        <v>0</v>
      </c>
      <c r="U3561">
        <v>0</v>
      </c>
      <c r="V3561" s="1">
        <v>12.132</v>
      </c>
      <c r="W3561" s="1">
        <v>46.59</v>
      </c>
      <c r="X3561" s="1">
        <v>57.63</v>
      </c>
      <c r="Y3561" s="1">
        <v>67.582999999999998</v>
      </c>
      <c r="Z3561" s="1">
        <v>73.900000000000006</v>
      </c>
      <c r="AA3561" s="1">
        <v>76.409000000000006</v>
      </c>
      <c r="AB3561" s="1">
        <v>77.051000000000002</v>
      </c>
      <c r="AC3561" s="1">
        <v>76.453999999999994</v>
      </c>
      <c r="AD3561" s="1">
        <v>75.581999999999994</v>
      </c>
      <c r="AE3561" s="1">
        <v>73.253</v>
      </c>
      <c r="AF3561" s="1">
        <v>72.724000000000004</v>
      </c>
      <c r="AG3561" s="1">
        <v>70.483999999999995</v>
      </c>
      <c r="AH3561" s="1">
        <v>68.962000000000003</v>
      </c>
      <c r="AI3561" s="1">
        <v>67.802999999999997</v>
      </c>
      <c r="AJ3561" s="1">
        <v>69.004999999999995</v>
      </c>
      <c r="AK3561" s="1">
        <v>70.825999999999993</v>
      </c>
      <c r="AL3561" s="1">
        <v>69.231999999999999</v>
      </c>
      <c r="AM3561" s="1">
        <v>69.341999999999999</v>
      </c>
      <c r="AN3561" s="1">
        <v>66.802999999999997</v>
      </c>
      <c r="AO3561" s="1">
        <v>66.78</v>
      </c>
      <c r="AP3561" s="1">
        <v>69.444000000000003</v>
      </c>
      <c r="AQ3561" s="1">
        <v>70.155000000000001</v>
      </c>
      <c r="AR3561" s="1">
        <v>71.162999999999997</v>
      </c>
      <c r="AS3561" s="1">
        <v>74.322000000000003</v>
      </c>
      <c r="AT3561" s="1">
        <v>73.808999999999997</v>
      </c>
      <c r="AU3561" t="str">
        <f>IF(D3561="","",INDEX([1]DICCIONARIO!$G$21:$H$33,MATCH('DATA NIQ'!D3561,[1]DICCIONARIO!$G$21:$G$33,0),2))</f>
        <v>DORITOS</v>
      </c>
    </row>
    <row r="3562" spans="1:47" ht="14.45" hidden="1" customHeight="1" x14ac:dyDescent="0.25">
      <c r="A3562" t="s">
        <v>391</v>
      </c>
      <c r="B3562" s="2" t="s">
        <v>349</v>
      </c>
      <c r="C3562" t="s">
        <v>17</v>
      </c>
      <c r="D3562" t="s">
        <v>4</v>
      </c>
      <c r="E3562" t="s">
        <v>4</v>
      </c>
      <c r="F3562" t="s">
        <v>16</v>
      </c>
      <c r="G3562" t="s">
        <v>356</v>
      </c>
      <c r="H3562" s="3" t="str">
        <f t="shared" si="55"/>
        <v>INTERIOR - INGGUARNICIONES PARA COPETINPEPSICODORITOSDORITOS21 A 40Part. de Vtas (KILOS) - Product</v>
      </c>
      <c r="I3562" s="1">
        <v>6.0000000000000001E-3</v>
      </c>
      <c r="J3562" s="1">
        <v>4.0000000000000001E-3</v>
      </c>
      <c r="K3562" s="1">
        <v>4.0000000000000001E-3</v>
      </c>
      <c r="L3562" s="1">
        <v>6.0000000000000001E-3</v>
      </c>
      <c r="M3562" s="1">
        <v>6.0000000000000001E-3</v>
      </c>
      <c r="N3562" s="1">
        <v>6.0000000000000001E-3</v>
      </c>
      <c r="O3562" s="1">
        <v>2E-3</v>
      </c>
      <c r="P3562" s="1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 s="1">
        <v>5.8999999999999997E-2</v>
      </c>
      <c r="W3562" s="1">
        <v>0.45900000000000002</v>
      </c>
      <c r="X3562" s="1">
        <v>0.90800000000000003</v>
      </c>
      <c r="Y3562" s="1">
        <v>1.095</v>
      </c>
      <c r="Z3562" s="1">
        <v>1.1970000000000001</v>
      </c>
      <c r="AA3562" s="1">
        <v>1.296</v>
      </c>
      <c r="AB3562" s="1">
        <v>1.099</v>
      </c>
      <c r="AC3562" s="1">
        <v>1.1850000000000001</v>
      </c>
      <c r="AD3562" s="1">
        <v>1.171</v>
      </c>
      <c r="AE3562" s="1">
        <v>1.2130000000000001</v>
      </c>
      <c r="AF3562" s="1">
        <v>1.2250000000000001</v>
      </c>
      <c r="AG3562" s="1">
        <v>1.228</v>
      </c>
      <c r="AH3562" s="1">
        <v>1.075</v>
      </c>
      <c r="AI3562" s="1">
        <v>1.075</v>
      </c>
      <c r="AJ3562" s="1">
        <v>1.0880000000000001</v>
      </c>
      <c r="AK3562" s="1">
        <v>1.131</v>
      </c>
      <c r="AL3562" s="1">
        <v>1.2190000000000001</v>
      </c>
      <c r="AM3562" s="1">
        <v>1.204</v>
      </c>
      <c r="AN3562" s="1">
        <v>0.97199999999999998</v>
      </c>
      <c r="AO3562" s="1">
        <v>0.94099999999999995</v>
      </c>
      <c r="AP3562" s="1">
        <v>1.151</v>
      </c>
      <c r="AQ3562" s="1">
        <v>1.173</v>
      </c>
      <c r="AR3562" s="1">
        <v>1.3</v>
      </c>
      <c r="AS3562" s="1">
        <v>1.361</v>
      </c>
      <c r="AT3562" s="1">
        <v>1.2829999999999999</v>
      </c>
      <c r="AU3562" t="str">
        <f>IF(D3562="","",INDEX([1]DICCIONARIO!$G$21:$H$33,MATCH('DATA NIQ'!D3562,[1]DICCIONARIO!$G$21:$G$33,0),2))</f>
        <v>DORITOS</v>
      </c>
    </row>
    <row r="3563" spans="1:47" ht="14.45" hidden="1" customHeight="1" x14ac:dyDescent="0.25">
      <c r="A3563" t="s">
        <v>391</v>
      </c>
      <c r="B3563" s="2" t="s">
        <v>349</v>
      </c>
      <c r="C3563" t="s">
        <v>17</v>
      </c>
      <c r="D3563" t="s">
        <v>4</v>
      </c>
      <c r="E3563" t="s">
        <v>4</v>
      </c>
      <c r="F3563" t="s">
        <v>16</v>
      </c>
      <c r="G3563" t="s">
        <v>357</v>
      </c>
      <c r="H3563" s="3" t="str">
        <f t="shared" si="55"/>
        <v>INTERIOR - INGGUARNICIONES PARA COPETINPEPSICODORITOSDORITOS21 A 40Part. de Vtas Valor - Product</v>
      </c>
      <c r="I3563" s="1">
        <v>6.0000000000000001E-3</v>
      </c>
      <c r="J3563" s="1">
        <v>5.0000000000000001E-3</v>
      </c>
      <c r="K3563" s="1">
        <v>4.0000000000000001E-3</v>
      </c>
      <c r="L3563" s="1">
        <v>6.0000000000000001E-3</v>
      </c>
      <c r="M3563" s="1">
        <v>6.0000000000000001E-3</v>
      </c>
      <c r="N3563" s="1">
        <v>5.0000000000000001E-3</v>
      </c>
      <c r="O3563" s="1">
        <v>2E-3</v>
      </c>
      <c r="P3563" s="1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 s="1">
        <v>0.125</v>
      </c>
      <c r="W3563" s="1">
        <v>0.91900000000000004</v>
      </c>
      <c r="X3563" s="1">
        <v>1.8819999999999999</v>
      </c>
      <c r="Y3563" s="1">
        <v>2.206</v>
      </c>
      <c r="Z3563" s="1">
        <v>2.379</v>
      </c>
      <c r="AA3563" s="1">
        <v>2.5</v>
      </c>
      <c r="AB3563" s="1">
        <v>2.3119999999999998</v>
      </c>
      <c r="AC3563" s="1">
        <v>2.3159999999999998</v>
      </c>
      <c r="AD3563" s="1">
        <v>2.298</v>
      </c>
      <c r="AE3563" s="1">
        <v>2.476</v>
      </c>
      <c r="AF3563" s="1">
        <v>2.464</v>
      </c>
      <c r="AG3563" s="1">
        <v>2.4089999999999998</v>
      </c>
      <c r="AH3563" s="1">
        <v>2.169</v>
      </c>
      <c r="AI3563" s="1">
        <v>2.2080000000000002</v>
      </c>
      <c r="AJ3563" s="1">
        <v>2.1739999999999999</v>
      </c>
      <c r="AK3563" s="1">
        <v>2.198</v>
      </c>
      <c r="AL3563" s="1">
        <v>2.3450000000000002</v>
      </c>
      <c r="AM3563" s="1">
        <v>2.3010000000000002</v>
      </c>
      <c r="AN3563" s="1">
        <v>1.97</v>
      </c>
      <c r="AO3563" s="1">
        <v>1.8819999999999999</v>
      </c>
      <c r="AP3563" s="1">
        <v>2.177</v>
      </c>
      <c r="AQ3563" s="1">
        <v>2.1760000000000002</v>
      </c>
      <c r="AR3563" s="1">
        <v>2.4089999999999998</v>
      </c>
      <c r="AS3563" s="1">
        <v>2.4620000000000002</v>
      </c>
      <c r="AT3563" s="1">
        <v>2.387</v>
      </c>
      <c r="AU3563" t="str">
        <f>IF(D3563="","",INDEX([1]DICCIONARIO!$G$21:$H$33,MATCH('DATA NIQ'!D3563,[1]DICCIONARIO!$G$21:$G$33,0),2))</f>
        <v>DORITOS</v>
      </c>
    </row>
    <row r="3564" spans="1:47" ht="14.45" customHeight="1" x14ac:dyDescent="0.25">
      <c r="A3564" t="s">
        <v>391</v>
      </c>
      <c r="B3564" s="2" t="s">
        <v>349</v>
      </c>
      <c r="C3564" t="s">
        <v>17</v>
      </c>
      <c r="D3564" t="s">
        <v>4</v>
      </c>
      <c r="E3564" t="s">
        <v>4</v>
      </c>
      <c r="F3564" t="s">
        <v>23</v>
      </c>
      <c r="G3564" t="s">
        <v>350</v>
      </c>
      <c r="H3564" s="3" t="str">
        <f t="shared" si="55"/>
        <v>INTERIOR - INGGUARNICIONES PARA COPETINPEPSICODORITOSDORITOS41 A 60Vtas (KILOS)</v>
      </c>
      <c r="I3564" s="4">
        <v>33081.324999999997</v>
      </c>
      <c r="J3564" s="4">
        <v>34728.86</v>
      </c>
      <c r="K3564" s="4">
        <v>37135.292999999998</v>
      </c>
      <c r="L3564" s="4">
        <v>39271.353000000003</v>
      </c>
      <c r="M3564" s="4">
        <v>37356.911</v>
      </c>
      <c r="N3564" s="4">
        <v>41004.44</v>
      </c>
      <c r="O3564" s="4">
        <v>40159.275000000001</v>
      </c>
      <c r="P3564" s="4">
        <v>38116.237999999998</v>
      </c>
      <c r="Q3564" s="4">
        <v>44588.165999999997</v>
      </c>
      <c r="R3564" s="4">
        <v>39032.470999999998</v>
      </c>
      <c r="S3564" s="4">
        <v>41160.084000000003</v>
      </c>
      <c r="T3564" s="4">
        <v>41723.362999999998</v>
      </c>
      <c r="U3564" s="4">
        <v>39821.932999999997</v>
      </c>
      <c r="V3564" s="4">
        <v>35185.913</v>
      </c>
      <c r="W3564" s="4">
        <v>25422.414000000001</v>
      </c>
      <c r="X3564" s="4">
        <v>13236.284</v>
      </c>
      <c r="Y3564" s="4">
        <v>6042.3670000000002</v>
      </c>
      <c r="Z3564" s="4">
        <v>4711.34</v>
      </c>
      <c r="AA3564" s="4">
        <v>1899.519</v>
      </c>
      <c r="AB3564" s="4">
        <v>1275.9960000000001</v>
      </c>
      <c r="AC3564" s="4">
        <v>1076.4259999999999</v>
      </c>
      <c r="AD3564" s="4">
        <v>607.17899999999997</v>
      </c>
      <c r="AE3564" s="4">
        <v>623.01800000000003</v>
      </c>
      <c r="AF3564" s="4">
        <v>189.518</v>
      </c>
      <c r="AG3564" s="4">
        <v>319.31599999999997</v>
      </c>
      <c r="AH3564" s="4">
        <v>149.43</v>
      </c>
      <c r="AI3564" s="4">
        <v>173.453</v>
      </c>
      <c r="AJ3564" s="4">
        <v>66.86</v>
      </c>
      <c r="AK3564" s="4">
        <v>42.813000000000002</v>
      </c>
      <c r="AL3564" s="4">
        <v>45.731999999999999</v>
      </c>
      <c r="AM3564" s="4">
        <v>14.776999999999999</v>
      </c>
      <c r="AN3564" s="4">
        <v>19.100999999999999</v>
      </c>
      <c r="AO3564" s="4">
        <v>74.921000000000006</v>
      </c>
      <c r="AP3564" s="4">
        <v>5.46</v>
      </c>
      <c r="AQ3564" s="4">
        <v>43.738</v>
      </c>
      <c r="AR3564" s="4">
        <v>24.794</v>
      </c>
      <c r="AS3564" s="4">
        <v>25.135000000000002</v>
      </c>
      <c r="AT3564" s="4">
        <v>25.916</v>
      </c>
      <c r="AU3564" t="str">
        <f>IF(D3564="","",INDEX([1]DICCIONARIO!$G$21:$H$33,MATCH('DATA NIQ'!D3564,[1]DICCIONARIO!$G$21:$G$33,0),2))</f>
        <v>DORITOS</v>
      </c>
    </row>
    <row r="3565" spans="1:47" ht="14.45" customHeight="1" x14ac:dyDescent="0.25">
      <c r="A3565" t="s">
        <v>391</v>
      </c>
      <c r="B3565" s="2" t="s">
        <v>349</v>
      </c>
      <c r="C3565" t="s">
        <v>17</v>
      </c>
      <c r="D3565" t="s">
        <v>4</v>
      </c>
      <c r="E3565" t="s">
        <v>4</v>
      </c>
      <c r="F3565" t="s">
        <v>23</v>
      </c>
      <c r="G3565" t="s">
        <v>351</v>
      </c>
      <c r="H3565" s="3" t="str">
        <f t="shared" si="55"/>
        <v>INTERIOR - INGGUARNICIONES PARA COPETINPEPSICODORITOSDORITOS41 A 60Compras (KILOS)</v>
      </c>
      <c r="I3565" s="4">
        <v>34536.754999999997</v>
      </c>
      <c r="J3565" s="4">
        <v>36456.127</v>
      </c>
      <c r="K3565" s="4">
        <v>35520.769999999997</v>
      </c>
      <c r="L3565" s="4">
        <v>38193.273000000001</v>
      </c>
      <c r="M3565" s="4">
        <v>36167.052000000003</v>
      </c>
      <c r="N3565" s="4">
        <v>42193.171000000002</v>
      </c>
      <c r="O3565" s="4">
        <v>39275.96</v>
      </c>
      <c r="P3565" s="4">
        <v>36901.563000000002</v>
      </c>
      <c r="Q3565" s="4">
        <v>44082.889000000003</v>
      </c>
      <c r="R3565" s="4">
        <v>37774.440999999999</v>
      </c>
      <c r="S3565" s="4">
        <v>42750.534</v>
      </c>
      <c r="T3565" s="4">
        <v>39917.093999999997</v>
      </c>
      <c r="U3565" s="4">
        <v>38577.379000000001</v>
      </c>
      <c r="V3565" s="4">
        <v>33876.489000000001</v>
      </c>
      <c r="W3565" s="4">
        <v>19751.881000000001</v>
      </c>
      <c r="X3565" s="4">
        <v>11574.993</v>
      </c>
      <c r="Y3565" s="4">
        <v>4735.8059999999996</v>
      </c>
      <c r="Z3565" s="4">
        <v>3954.8809999999999</v>
      </c>
      <c r="AA3565" s="4">
        <v>1655.155</v>
      </c>
      <c r="AB3565" s="4">
        <v>1242.0519999999999</v>
      </c>
      <c r="AC3565" s="4">
        <v>855.48800000000006</v>
      </c>
      <c r="AD3565" s="4">
        <v>633.81100000000004</v>
      </c>
      <c r="AE3565" s="4">
        <v>613.10900000000004</v>
      </c>
      <c r="AF3565" s="4">
        <v>191.99600000000001</v>
      </c>
      <c r="AG3565" s="4">
        <v>322.34100000000001</v>
      </c>
      <c r="AH3565" s="4">
        <v>149.71199999999999</v>
      </c>
      <c r="AI3565" s="4">
        <v>210.36500000000001</v>
      </c>
      <c r="AJ3565" s="4">
        <v>58.575000000000003</v>
      </c>
      <c r="AK3565" s="4">
        <v>62.643000000000001</v>
      </c>
      <c r="AL3565" s="4">
        <v>50.280999999999999</v>
      </c>
      <c r="AM3565" s="4">
        <v>11.836</v>
      </c>
      <c r="AN3565" s="4">
        <v>21.582000000000001</v>
      </c>
      <c r="AO3565" s="4">
        <v>109.124</v>
      </c>
      <c r="AP3565" s="4">
        <v>7.2469999999999999</v>
      </c>
      <c r="AQ3565" s="4">
        <v>49.685000000000002</v>
      </c>
      <c r="AR3565" s="4">
        <v>28.498999999999999</v>
      </c>
      <c r="AS3565" s="4">
        <v>26.321000000000002</v>
      </c>
      <c r="AT3565" s="4">
        <v>37.518999999999998</v>
      </c>
      <c r="AU3565" t="str">
        <f>IF(D3565="","",INDEX([1]DICCIONARIO!$G$21:$H$33,MATCH('DATA NIQ'!D3565,[1]DICCIONARIO!$G$21:$G$33,0),2))</f>
        <v>DORITOS</v>
      </c>
    </row>
    <row r="3566" spans="1:47" ht="14.45" customHeight="1" x14ac:dyDescent="0.25">
      <c r="A3566" t="s">
        <v>391</v>
      </c>
      <c r="B3566" s="2" t="s">
        <v>349</v>
      </c>
      <c r="C3566" t="s">
        <v>17</v>
      </c>
      <c r="D3566" t="s">
        <v>4</v>
      </c>
      <c r="E3566" t="s">
        <v>4</v>
      </c>
      <c r="F3566" t="s">
        <v>23</v>
      </c>
      <c r="G3566" t="s">
        <v>352</v>
      </c>
      <c r="H3566" s="3" t="str">
        <f t="shared" si="55"/>
        <v>INTERIOR - INGGUARNICIONES PARA COPETINPEPSICODORITOSDORITOS41 A 60Inventario (KILOS)</v>
      </c>
      <c r="I3566" s="4">
        <v>11276.183999999999</v>
      </c>
      <c r="J3566" s="4">
        <v>13182.450999999999</v>
      </c>
      <c r="K3566" s="4">
        <v>12412.169</v>
      </c>
      <c r="L3566" s="4">
        <v>12481.795</v>
      </c>
      <c r="M3566" s="4">
        <v>12040.895</v>
      </c>
      <c r="N3566" s="4">
        <v>14069.329</v>
      </c>
      <c r="O3566" s="4">
        <v>13479.597</v>
      </c>
      <c r="P3566" s="4">
        <v>12255.56</v>
      </c>
      <c r="Q3566" s="4">
        <v>13042.050999999999</v>
      </c>
      <c r="R3566" s="4">
        <v>12305.244000000001</v>
      </c>
      <c r="S3566" s="4">
        <v>15157.396000000001</v>
      </c>
      <c r="T3566" s="4">
        <v>14650.004000000001</v>
      </c>
      <c r="U3566" s="4">
        <v>13525.262000000001</v>
      </c>
      <c r="V3566" s="4">
        <v>12665.73</v>
      </c>
      <c r="W3566" s="4">
        <v>6371.0829999999996</v>
      </c>
      <c r="X3566" s="4">
        <v>3972.9749999999999</v>
      </c>
      <c r="Y3566" s="4">
        <v>1540.4590000000001</v>
      </c>
      <c r="Z3566" s="4">
        <v>673.86199999999997</v>
      </c>
      <c r="AA3566" s="4">
        <v>376.36599999999999</v>
      </c>
      <c r="AB3566" s="4">
        <v>313.27100000000002</v>
      </c>
      <c r="AC3566" s="4">
        <v>50.655999999999999</v>
      </c>
      <c r="AD3566" s="4">
        <v>70.025999999999996</v>
      </c>
      <c r="AE3566" s="4">
        <v>47.758000000000003</v>
      </c>
      <c r="AF3566" s="4">
        <v>29.433</v>
      </c>
      <c r="AG3566" s="4">
        <v>18.106000000000002</v>
      </c>
      <c r="AH3566" s="4">
        <v>17.885999999999999</v>
      </c>
      <c r="AI3566" s="4">
        <v>50.448999999999998</v>
      </c>
      <c r="AJ3566" s="4">
        <v>40.164000000000001</v>
      </c>
      <c r="AK3566" s="4">
        <v>33.191000000000003</v>
      </c>
      <c r="AL3566" s="4">
        <v>20.463000000000001</v>
      </c>
      <c r="AM3566" s="4">
        <v>16.821000000000002</v>
      </c>
      <c r="AN3566" s="4">
        <v>15.396000000000001</v>
      </c>
      <c r="AO3566" s="4">
        <v>46.540999999999997</v>
      </c>
      <c r="AP3566" s="4">
        <v>29.574999999999999</v>
      </c>
      <c r="AQ3566" s="4">
        <v>32.320999999999998</v>
      </c>
      <c r="AR3566" s="4">
        <v>9.0820000000000007</v>
      </c>
      <c r="AS3566" s="4">
        <v>8.6039999999999992</v>
      </c>
      <c r="AT3566" s="4">
        <v>13.106</v>
      </c>
      <c r="AU3566" t="str">
        <f>IF(D3566="","",INDEX([1]DICCIONARIO!$G$21:$H$33,MATCH('DATA NIQ'!D3566,[1]DICCIONARIO!$G$21:$G$33,0),2))</f>
        <v>DORITOS</v>
      </c>
    </row>
    <row r="3567" spans="1:47" ht="14.45" hidden="1" customHeight="1" x14ac:dyDescent="0.25">
      <c r="A3567" t="s">
        <v>391</v>
      </c>
      <c r="B3567" s="2" t="s">
        <v>349</v>
      </c>
      <c r="C3567" t="s">
        <v>17</v>
      </c>
      <c r="D3567" t="s">
        <v>4</v>
      </c>
      <c r="E3567" t="s">
        <v>4</v>
      </c>
      <c r="F3567" t="s">
        <v>23</v>
      </c>
      <c r="G3567" t="s">
        <v>353</v>
      </c>
      <c r="H3567" s="3" t="str">
        <f t="shared" si="55"/>
        <v>INTERIOR - INGGUARNICIONES PARA COPETINPEPSICODORITOSDORITOS41 A 60Vtas Valor</v>
      </c>
      <c r="I3567" s="3">
        <v>110970173.63600001</v>
      </c>
      <c r="J3567" s="3">
        <v>122610556.169</v>
      </c>
      <c r="K3567" s="3">
        <v>136006248.82699999</v>
      </c>
      <c r="L3567" s="3">
        <v>156518768.89199999</v>
      </c>
      <c r="M3567" s="3">
        <v>157552665.96200001</v>
      </c>
      <c r="N3567" s="3">
        <v>184916542.11199999</v>
      </c>
      <c r="O3567" s="3">
        <v>198701951.35800001</v>
      </c>
      <c r="P3567" s="3">
        <v>202497451.787</v>
      </c>
      <c r="Q3567" s="3">
        <v>251606200.19</v>
      </c>
      <c r="R3567" s="3">
        <v>244526669.18399999</v>
      </c>
      <c r="S3567" s="3">
        <v>278109005.04900002</v>
      </c>
      <c r="T3567" s="3">
        <v>300759468.72299999</v>
      </c>
      <c r="U3567" s="3">
        <v>300695041.48100001</v>
      </c>
      <c r="V3567" s="3">
        <v>284210127.28600001</v>
      </c>
      <c r="W3567" s="3">
        <v>212692450.616</v>
      </c>
      <c r="X3567" s="3">
        <v>120778429.258</v>
      </c>
      <c r="Y3567" s="3">
        <v>62325632.218999997</v>
      </c>
      <c r="Z3567" s="3">
        <v>50688090.967</v>
      </c>
      <c r="AA3567" s="3">
        <v>21319976.894000001</v>
      </c>
      <c r="AB3567" s="3">
        <v>17146398.09</v>
      </c>
      <c r="AC3567" s="3">
        <v>17374243.758000001</v>
      </c>
      <c r="AD3567" s="3">
        <v>8796424.3489999995</v>
      </c>
      <c r="AE3567" s="3">
        <v>10253042.559</v>
      </c>
      <c r="AF3567" s="3">
        <v>4462192.87</v>
      </c>
      <c r="AG3567" s="3">
        <v>7913639.4919999996</v>
      </c>
      <c r="AH3567" s="3">
        <v>4940492.8660000004</v>
      </c>
      <c r="AI3567" s="3">
        <v>5888172.5350000001</v>
      </c>
      <c r="AJ3567" s="3">
        <v>2190650.8870000001</v>
      </c>
      <c r="AK3567" s="3">
        <v>1458490.057</v>
      </c>
      <c r="AL3567" s="3">
        <v>1580664.777</v>
      </c>
      <c r="AM3567" s="3">
        <v>455845.87800000003</v>
      </c>
      <c r="AN3567" s="3">
        <v>475250.10499999998</v>
      </c>
      <c r="AO3567" s="3">
        <v>2380333.33</v>
      </c>
      <c r="AP3567" s="3">
        <v>183725.397</v>
      </c>
      <c r="AQ3567" s="3">
        <v>1524364.054</v>
      </c>
      <c r="AR3567" s="3">
        <v>823735.91200000001</v>
      </c>
      <c r="AS3567" s="3">
        <v>900908.08900000004</v>
      </c>
      <c r="AT3567" s="3">
        <v>911657.29500000004</v>
      </c>
      <c r="AU3567" t="str">
        <f>IF(D3567="","",INDEX([1]DICCIONARIO!$G$21:$H$33,MATCH('DATA NIQ'!D3567,[1]DICCIONARIO!$G$21:$G$33,0),2))</f>
        <v>DORITOS</v>
      </c>
    </row>
    <row r="3568" spans="1:47" hidden="1" x14ac:dyDescent="0.25">
      <c r="A3568" t="s">
        <v>391</v>
      </c>
      <c r="B3568" s="2" t="s">
        <v>349</v>
      </c>
      <c r="C3568" t="s">
        <v>17</v>
      </c>
      <c r="D3568" t="s">
        <v>4</v>
      </c>
      <c r="E3568" t="s">
        <v>4</v>
      </c>
      <c r="F3568" t="s">
        <v>23</v>
      </c>
      <c r="G3568" t="s">
        <v>354</v>
      </c>
      <c r="H3568" s="3" t="str">
        <f t="shared" si="55"/>
        <v>INTERIOR - INGGUARNICIONES PARA COPETINPEPSICODORITOSDORITOS41 A 60Dist. Num. Tiendas Handling (C)</v>
      </c>
      <c r="I3568" s="1">
        <v>45.902999999999999</v>
      </c>
      <c r="J3568" s="1">
        <v>47.63</v>
      </c>
      <c r="K3568" s="1">
        <v>47.426000000000002</v>
      </c>
      <c r="L3568" s="1">
        <v>48.2</v>
      </c>
      <c r="M3568" s="1">
        <v>49.084000000000003</v>
      </c>
      <c r="N3568" s="1">
        <v>47.405000000000001</v>
      </c>
      <c r="O3568" s="1">
        <v>47.042999999999999</v>
      </c>
      <c r="P3568" s="1">
        <v>45.856999999999999</v>
      </c>
      <c r="Q3568" s="1">
        <v>44.93</v>
      </c>
      <c r="R3568" s="1">
        <v>46.003999999999998</v>
      </c>
      <c r="S3568" s="1">
        <v>47.865000000000002</v>
      </c>
      <c r="T3568" s="1">
        <v>48.503</v>
      </c>
      <c r="U3568" s="1">
        <v>48.777999999999999</v>
      </c>
      <c r="V3568" s="1">
        <v>46.828000000000003</v>
      </c>
      <c r="W3568" s="1">
        <v>37.622</v>
      </c>
      <c r="X3568" s="1">
        <v>22.64</v>
      </c>
      <c r="Y3568" s="1">
        <v>11.516999999999999</v>
      </c>
      <c r="Z3568" s="1">
        <v>8.3650000000000002</v>
      </c>
      <c r="AA3568" s="1">
        <v>4.657</v>
      </c>
      <c r="AB3568" s="1">
        <v>4.3159999999999998</v>
      </c>
      <c r="AC3568" s="1">
        <v>3.7309999999999999</v>
      </c>
      <c r="AD3568" s="1">
        <v>2.028</v>
      </c>
      <c r="AE3568" s="1">
        <v>2.0299999999999998</v>
      </c>
      <c r="AF3568" s="1">
        <v>1.1319999999999999</v>
      </c>
      <c r="AG3568" s="1">
        <v>0.91600000000000004</v>
      </c>
      <c r="AH3568" s="1">
        <v>0.63</v>
      </c>
      <c r="AI3568" s="1">
        <v>1.0289999999999999</v>
      </c>
      <c r="AJ3568" s="1">
        <v>0.60199999999999998</v>
      </c>
      <c r="AK3568" s="1">
        <v>0.378</v>
      </c>
      <c r="AL3568" s="1">
        <v>0.11700000000000001</v>
      </c>
      <c r="AM3568" s="1">
        <v>0.11</v>
      </c>
      <c r="AN3568" s="1">
        <v>0.20599999999999999</v>
      </c>
      <c r="AO3568" s="1">
        <v>0.63900000000000001</v>
      </c>
      <c r="AP3568" s="1">
        <v>0.114</v>
      </c>
      <c r="AQ3568" s="1">
        <v>0.54200000000000004</v>
      </c>
      <c r="AR3568" s="1">
        <v>0.19500000000000001</v>
      </c>
      <c r="AS3568" s="1">
        <v>0.497</v>
      </c>
      <c r="AT3568" s="1">
        <v>0.44</v>
      </c>
      <c r="AU3568" t="str">
        <f>IF(D3568="","",INDEX([1]DICCIONARIO!$G$21:$H$33,MATCH('DATA NIQ'!D3568,[1]DICCIONARIO!$G$21:$G$33,0),2))</f>
        <v>DORITOS</v>
      </c>
    </row>
    <row r="3569" spans="1:47" ht="14.45" hidden="1" customHeight="1" x14ac:dyDescent="0.25">
      <c r="A3569" t="s">
        <v>391</v>
      </c>
      <c r="B3569" s="2" t="s">
        <v>349</v>
      </c>
      <c r="C3569" t="s">
        <v>17</v>
      </c>
      <c r="D3569" t="s">
        <v>4</v>
      </c>
      <c r="E3569" t="s">
        <v>4</v>
      </c>
      <c r="F3569" t="s">
        <v>23</v>
      </c>
      <c r="G3569" t="s">
        <v>355</v>
      </c>
      <c r="H3569" s="3" t="str">
        <f t="shared" si="55"/>
        <v>INTERIOR - INGGUARNICIONES PARA COPETINPEPSICODORITOSDORITOS41 A 60Dist. Pond. Tiendas Handling</v>
      </c>
      <c r="I3569" s="1">
        <v>63.067999999999998</v>
      </c>
      <c r="J3569" s="1">
        <v>67.88</v>
      </c>
      <c r="K3569" s="1">
        <v>71.486000000000004</v>
      </c>
      <c r="L3569" s="1">
        <v>72.370999999999995</v>
      </c>
      <c r="M3569" s="1">
        <v>71.795000000000002</v>
      </c>
      <c r="N3569" s="1">
        <v>70.369</v>
      </c>
      <c r="O3569" s="1">
        <v>64.777000000000001</v>
      </c>
      <c r="P3569" s="1">
        <v>63.673999999999999</v>
      </c>
      <c r="Q3569" s="1">
        <v>69.113</v>
      </c>
      <c r="R3569" s="1">
        <v>71.704999999999998</v>
      </c>
      <c r="S3569" s="1">
        <v>72.762</v>
      </c>
      <c r="T3569" s="1">
        <v>71.096999999999994</v>
      </c>
      <c r="U3569" s="1">
        <v>70.661000000000001</v>
      </c>
      <c r="V3569" s="1">
        <v>66.751999999999995</v>
      </c>
      <c r="W3569" s="1">
        <v>51.453000000000003</v>
      </c>
      <c r="X3569" s="1">
        <v>26.678999999999998</v>
      </c>
      <c r="Y3569" s="1">
        <v>12.03</v>
      </c>
      <c r="Z3569" s="1">
        <v>8.6929999999999996</v>
      </c>
      <c r="AA3569" s="1">
        <v>4.5629999999999997</v>
      </c>
      <c r="AB3569" s="1">
        <v>3.44</v>
      </c>
      <c r="AC3569" s="1">
        <v>2.742</v>
      </c>
      <c r="AD3569" s="1">
        <v>1.78</v>
      </c>
      <c r="AE3569" s="1">
        <v>1.581</v>
      </c>
      <c r="AF3569" s="1">
        <v>1.21</v>
      </c>
      <c r="AG3569" s="1">
        <v>1.0149999999999999</v>
      </c>
      <c r="AH3569" s="1">
        <v>0.73199999999999998</v>
      </c>
      <c r="AI3569" s="1">
        <v>0.999</v>
      </c>
      <c r="AJ3569" s="1">
        <v>0.57799999999999996</v>
      </c>
      <c r="AK3569" s="1">
        <v>0.52200000000000002</v>
      </c>
      <c r="AL3569" s="1">
        <v>0.22900000000000001</v>
      </c>
      <c r="AM3569" s="1">
        <v>0.23499999999999999</v>
      </c>
      <c r="AN3569" s="1">
        <v>0.22500000000000001</v>
      </c>
      <c r="AO3569" s="1">
        <v>0.46500000000000002</v>
      </c>
      <c r="AP3569" s="1">
        <v>0.375</v>
      </c>
      <c r="AQ3569" s="1">
        <v>0.61</v>
      </c>
      <c r="AR3569" s="1">
        <v>0.123</v>
      </c>
      <c r="AS3569" s="1">
        <v>0.30099999999999999</v>
      </c>
      <c r="AT3569" s="1">
        <v>0.26700000000000002</v>
      </c>
      <c r="AU3569" t="str">
        <f>IF(D3569="","",INDEX([1]DICCIONARIO!$G$21:$H$33,MATCH('DATA NIQ'!D3569,[1]DICCIONARIO!$G$21:$G$33,0),2))</f>
        <v>DORITOS</v>
      </c>
    </row>
    <row r="3570" spans="1:47" ht="14.45" hidden="1" customHeight="1" x14ac:dyDescent="0.25">
      <c r="A3570" t="s">
        <v>391</v>
      </c>
      <c r="B3570" s="2" t="s">
        <v>349</v>
      </c>
      <c r="C3570" t="s">
        <v>17</v>
      </c>
      <c r="D3570" t="s">
        <v>4</v>
      </c>
      <c r="E3570" t="s">
        <v>4</v>
      </c>
      <c r="F3570" t="s">
        <v>23</v>
      </c>
      <c r="G3570" t="s">
        <v>356</v>
      </c>
      <c r="H3570" s="3" t="str">
        <f t="shared" si="55"/>
        <v>INTERIOR - INGGUARNICIONES PARA COPETINPEPSICODORITOSDORITOS41 A 60Part. de Vtas (KILOS) - Product</v>
      </c>
      <c r="I3570" s="1">
        <v>1.403</v>
      </c>
      <c r="J3570" s="1">
        <v>1.4390000000000001</v>
      </c>
      <c r="K3570" s="1">
        <v>1.4390000000000001</v>
      </c>
      <c r="L3570" s="1">
        <v>1.5309999999999999</v>
      </c>
      <c r="M3570" s="1">
        <v>1.5029999999999999</v>
      </c>
      <c r="N3570" s="1">
        <v>1.49</v>
      </c>
      <c r="O3570" s="1">
        <v>1.4530000000000001</v>
      </c>
      <c r="P3570" s="1">
        <v>1.139</v>
      </c>
      <c r="Q3570" s="1">
        <v>1.3029999999999999</v>
      </c>
      <c r="R3570" s="1">
        <v>1.397</v>
      </c>
      <c r="S3570" s="1">
        <v>1.476</v>
      </c>
      <c r="T3570" s="1">
        <v>1.635</v>
      </c>
      <c r="U3570" s="1">
        <v>1.6259999999999999</v>
      </c>
      <c r="V3570" s="1">
        <v>1.5049999999999999</v>
      </c>
      <c r="W3570" s="1">
        <v>1.002</v>
      </c>
      <c r="X3570" s="1">
        <v>0.53300000000000003</v>
      </c>
      <c r="Y3570" s="1">
        <v>0.24299999999999999</v>
      </c>
      <c r="Z3570" s="1">
        <v>0.17899999999999999</v>
      </c>
      <c r="AA3570" s="1">
        <v>7.4999999999999997E-2</v>
      </c>
      <c r="AB3570" s="1">
        <v>4.4999999999999998E-2</v>
      </c>
      <c r="AC3570" s="1">
        <v>4.1000000000000002E-2</v>
      </c>
      <c r="AD3570" s="1">
        <v>2.8000000000000001E-2</v>
      </c>
      <c r="AE3570" s="1">
        <v>2.9000000000000001E-2</v>
      </c>
      <c r="AF3570" s="1">
        <v>8.9999999999999993E-3</v>
      </c>
      <c r="AG3570" s="1">
        <v>1.6E-2</v>
      </c>
      <c r="AH3570" s="1">
        <v>8.0000000000000002E-3</v>
      </c>
      <c r="AI3570" s="1">
        <v>8.0000000000000002E-3</v>
      </c>
      <c r="AJ3570" s="1">
        <v>3.0000000000000001E-3</v>
      </c>
      <c r="AK3570" s="1">
        <v>2E-3</v>
      </c>
      <c r="AL3570" s="1">
        <v>2E-3</v>
      </c>
      <c r="AM3570" s="1">
        <v>1E-3</v>
      </c>
      <c r="AN3570" s="1">
        <v>1E-3</v>
      </c>
      <c r="AO3570" s="1">
        <v>3.0000000000000001E-3</v>
      </c>
      <c r="AP3570" s="1">
        <v>0</v>
      </c>
      <c r="AQ3570" s="1">
        <v>2E-3</v>
      </c>
      <c r="AR3570" s="1">
        <v>1E-3</v>
      </c>
      <c r="AS3570" s="1">
        <v>1E-3</v>
      </c>
      <c r="AT3570" s="1">
        <v>1E-3</v>
      </c>
      <c r="AU3570" t="str">
        <f>IF(D3570="","",INDEX([1]DICCIONARIO!$G$21:$H$33,MATCH('DATA NIQ'!D3570,[1]DICCIONARIO!$G$21:$G$33,0),2))</f>
        <v>DORITOS</v>
      </c>
    </row>
    <row r="3571" spans="1:47" ht="14.45" hidden="1" customHeight="1" x14ac:dyDescent="0.25">
      <c r="A3571" t="s">
        <v>391</v>
      </c>
      <c r="B3571" s="2" t="s">
        <v>349</v>
      </c>
      <c r="C3571" t="s">
        <v>17</v>
      </c>
      <c r="D3571" t="s">
        <v>4</v>
      </c>
      <c r="E3571" t="s">
        <v>4</v>
      </c>
      <c r="F3571" t="s">
        <v>23</v>
      </c>
      <c r="G3571" t="s">
        <v>357</v>
      </c>
      <c r="H3571" s="3" t="str">
        <f t="shared" si="55"/>
        <v>INTERIOR - INGGUARNICIONES PARA COPETINPEPSICODORITOSDORITOS41 A 60Part. de Vtas Valor - Product</v>
      </c>
      <c r="I3571" s="1">
        <v>2.5110000000000001</v>
      </c>
      <c r="J3571" s="1">
        <v>2.6070000000000002</v>
      </c>
      <c r="K3571" s="1">
        <v>2.5859999999999999</v>
      </c>
      <c r="L3571" s="1">
        <v>2.726</v>
      </c>
      <c r="M3571" s="1">
        <v>2.6709999999999998</v>
      </c>
      <c r="N3571" s="1">
        <v>2.6360000000000001</v>
      </c>
      <c r="O3571" s="1">
        <v>2.6040000000000001</v>
      </c>
      <c r="P3571" s="1">
        <v>2.1669999999999998</v>
      </c>
      <c r="Q3571" s="1">
        <v>2.3940000000000001</v>
      </c>
      <c r="R3571" s="1">
        <v>2.5569999999999999</v>
      </c>
      <c r="S3571" s="1">
        <v>2.7320000000000002</v>
      </c>
      <c r="T3571" s="1">
        <v>3.0049999999999999</v>
      </c>
      <c r="U3571" s="1">
        <v>2.9319999999999999</v>
      </c>
      <c r="V3571" s="1">
        <v>2.7389999999999999</v>
      </c>
      <c r="W3571" s="1">
        <v>1.7789999999999999</v>
      </c>
      <c r="X3571" s="1">
        <v>0.90900000000000003</v>
      </c>
      <c r="Y3571" s="1">
        <v>0.40500000000000003</v>
      </c>
      <c r="Z3571" s="1">
        <v>0.27800000000000002</v>
      </c>
      <c r="AA3571" s="1">
        <v>0.112</v>
      </c>
      <c r="AB3571" s="1">
        <v>7.2999999999999995E-2</v>
      </c>
      <c r="AC3571" s="1">
        <v>6.0999999999999999E-2</v>
      </c>
      <c r="AD3571" s="1">
        <v>0.03</v>
      </c>
      <c r="AE3571" s="1">
        <v>3.4000000000000002E-2</v>
      </c>
      <c r="AF3571" s="1">
        <v>1.4999999999999999E-2</v>
      </c>
      <c r="AG3571" s="1">
        <v>2.4E-2</v>
      </c>
      <c r="AH3571" s="1">
        <v>1.4999999999999999E-2</v>
      </c>
      <c r="AI3571" s="1">
        <v>1.4999999999999999E-2</v>
      </c>
      <c r="AJ3571" s="1">
        <v>6.0000000000000001E-3</v>
      </c>
      <c r="AK3571" s="1">
        <v>4.0000000000000001E-3</v>
      </c>
      <c r="AL3571" s="1">
        <v>4.0000000000000001E-3</v>
      </c>
      <c r="AM3571" s="1">
        <v>1E-3</v>
      </c>
      <c r="AN3571" s="1">
        <v>1E-3</v>
      </c>
      <c r="AO3571" s="1">
        <v>4.0000000000000001E-3</v>
      </c>
      <c r="AP3571" s="1">
        <v>0</v>
      </c>
      <c r="AQ3571" s="1">
        <v>3.0000000000000001E-3</v>
      </c>
      <c r="AR3571" s="1">
        <v>2E-3</v>
      </c>
      <c r="AS3571" s="1">
        <v>2E-3</v>
      </c>
      <c r="AT3571" s="1">
        <v>2E-3</v>
      </c>
      <c r="AU3571" t="str">
        <f>IF(D3571="","",INDEX([1]DICCIONARIO!$G$21:$H$33,MATCH('DATA NIQ'!D3571,[1]DICCIONARIO!$G$21:$G$33,0),2))</f>
        <v>DORITOS</v>
      </c>
    </row>
    <row r="3572" spans="1:47" ht="14.45" customHeight="1" x14ac:dyDescent="0.25">
      <c r="A3572" t="s">
        <v>391</v>
      </c>
      <c r="B3572" s="2" t="s">
        <v>349</v>
      </c>
      <c r="C3572" t="s">
        <v>17</v>
      </c>
      <c r="D3572" t="s">
        <v>4</v>
      </c>
      <c r="E3572" t="s">
        <v>4</v>
      </c>
      <c r="F3572" t="s">
        <v>25</v>
      </c>
      <c r="G3572" t="s">
        <v>350</v>
      </c>
      <c r="H3572" s="3" t="str">
        <f t="shared" si="55"/>
        <v>INTERIOR - INGGUARNICIONES PARA COPETINPEPSICODORITOSDORITOS61 A 120Vtas (KILOS)</v>
      </c>
      <c r="I3572" s="4">
        <v>79621.357999999993</v>
      </c>
      <c r="J3572" s="4">
        <v>70269.983999999997</v>
      </c>
      <c r="K3572" s="4">
        <v>77752.184999999998</v>
      </c>
      <c r="L3572" s="4">
        <v>80732.793000000005</v>
      </c>
      <c r="M3572" s="4">
        <v>76475.095000000001</v>
      </c>
      <c r="N3572" s="4">
        <v>78365.27</v>
      </c>
      <c r="O3572" s="4">
        <v>77514.709000000003</v>
      </c>
      <c r="P3572" s="4">
        <v>81921.048999999999</v>
      </c>
      <c r="Q3572" s="4">
        <v>97360.66</v>
      </c>
      <c r="R3572" s="4">
        <v>82829.748999999996</v>
      </c>
      <c r="S3572" s="4">
        <v>84067.592999999993</v>
      </c>
      <c r="T3572" s="4">
        <v>78542.706999999995</v>
      </c>
      <c r="U3572" s="4">
        <v>76384.388000000006</v>
      </c>
      <c r="V3572" s="4">
        <v>75863.528000000006</v>
      </c>
      <c r="W3572" s="4">
        <v>73721.160999999993</v>
      </c>
      <c r="X3572" s="4">
        <v>69608.107999999993</v>
      </c>
      <c r="Y3572" s="4">
        <v>66842.259000000005</v>
      </c>
      <c r="Z3572" s="4">
        <v>69890.997000000003</v>
      </c>
      <c r="AA3572" s="4">
        <v>58931.303</v>
      </c>
      <c r="AB3572" s="4">
        <v>58729.311000000002</v>
      </c>
      <c r="AC3572" s="4">
        <v>60175.381999999998</v>
      </c>
      <c r="AD3572" s="4">
        <v>54287.95</v>
      </c>
      <c r="AE3572" s="4">
        <v>48250.523000000001</v>
      </c>
      <c r="AF3572" s="4">
        <v>42492.758000000002</v>
      </c>
      <c r="AG3572" s="4">
        <v>45008.978999999999</v>
      </c>
      <c r="AH3572" s="4">
        <v>42765.409</v>
      </c>
      <c r="AI3572" s="4">
        <v>50956.527999999998</v>
      </c>
      <c r="AJ3572" s="4">
        <v>52975.885999999999</v>
      </c>
      <c r="AK3572" s="4">
        <v>53128.347000000002</v>
      </c>
      <c r="AL3572" s="4">
        <v>55598.529000000002</v>
      </c>
      <c r="AM3572" s="4">
        <v>55282.862999999998</v>
      </c>
      <c r="AN3572" s="4">
        <v>56346.165999999997</v>
      </c>
      <c r="AO3572" s="4">
        <v>56408.981</v>
      </c>
      <c r="AP3572" s="4">
        <v>63345.517</v>
      </c>
      <c r="AQ3572" s="4">
        <v>79113.842999999993</v>
      </c>
      <c r="AR3572" s="4">
        <v>77991.91</v>
      </c>
      <c r="AS3572" s="4">
        <v>83336.547000000006</v>
      </c>
      <c r="AT3572" s="4">
        <v>70693.653999999995</v>
      </c>
      <c r="AU3572" t="str">
        <f>IF(D3572="","",INDEX([1]DICCIONARIO!$G$21:$H$33,MATCH('DATA NIQ'!D3572,[1]DICCIONARIO!$G$21:$G$33,0),2))</f>
        <v>DORITOS</v>
      </c>
    </row>
    <row r="3573" spans="1:47" ht="14.45" customHeight="1" x14ac:dyDescent="0.25">
      <c r="A3573" t="s">
        <v>391</v>
      </c>
      <c r="B3573" s="2" t="s">
        <v>349</v>
      </c>
      <c r="C3573" t="s">
        <v>17</v>
      </c>
      <c r="D3573" t="s">
        <v>4</v>
      </c>
      <c r="E3573" t="s">
        <v>4</v>
      </c>
      <c r="F3573" t="s">
        <v>25</v>
      </c>
      <c r="G3573" t="s">
        <v>351</v>
      </c>
      <c r="H3573" s="3" t="str">
        <f t="shared" si="55"/>
        <v>INTERIOR - INGGUARNICIONES PARA COPETINPEPSICODORITOSDORITOS61 A 120Compras (KILOS)</v>
      </c>
      <c r="I3573" s="4">
        <v>77418.854000000007</v>
      </c>
      <c r="J3573" s="4">
        <v>68946.706000000006</v>
      </c>
      <c r="K3573" s="4">
        <v>79307.34</v>
      </c>
      <c r="L3573" s="4">
        <v>78488.618000000002</v>
      </c>
      <c r="M3573" s="4">
        <v>74907.650999999998</v>
      </c>
      <c r="N3573" s="4">
        <v>83123.236000000004</v>
      </c>
      <c r="O3573" s="4">
        <v>72617.152000000002</v>
      </c>
      <c r="P3573" s="4">
        <v>79331.668000000005</v>
      </c>
      <c r="Q3573" s="4">
        <v>95718.872000000003</v>
      </c>
      <c r="R3573" s="4">
        <v>76239.975999999995</v>
      </c>
      <c r="S3573" s="4">
        <v>80703.324999999997</v>
      </c>
      <c r="T3573" s="4">
        <v>76249.894</v>
      </c>
      <c r="U3573" s="4">
        <v>72196.438999999998</v>
      </c>
      <c r="V3573" s="4">
        <v>73278.877999999997</v>
      </c>
      <c r="W3573" s="4">
        <v>68943.906000000003</v>
      </c>
      <c r="X3573" s="4">
        <v>72756.380999999994</v>
      </c>
      <c r="Y3573" s="4">
        <v>58810.978000000003</v>
      </c>
      <c r="Z3573" s="4">
        <v>69536.832999999999</v>
      </c>
      <c r="AA3573" s="4">
        <v>55115.097000000002</v>
      </c>
      <c r="AB3573" s="4">
        <v>61795.343999999997</v>
      </c>
      <c r="AC3573" s="4">
        <v>63184.762000000002</v>
      </c>
      <c r="AD3573" s="4">
        <v>47638.735000000001</v>
      </c>
      <c r="AE3573" s="4">
        <v>46357.451000000001</v>
      </c>
      <c r="AF3573" s="4">
        <v>38184.877999999997</v>
      </c>
      <c r="AG3573" s="4">
        <v>41888.46</v>
      </c>
      <c r="AH3573" s="4">
        <v>38899.250999999997</v>
      </c>
      <c r="AI3573" s="4">
        <v>51269.843999999997</v>
      </c>
      <c r="AJ3573" s="4">
        <v>53404.667000000001</v>
      </c>
      <c r="AK3573" s="4">
        <v>52266.574999999997</v>
      </c>
      <c r="AL3573" s="4">
        <v>50512.646999999997</v>
      </c>
      <c r="AM3573" s="4">
        <v>51066.656999999999</v>
      </c>
      <c r="AN3573" s="4">
        <v>53915.684999999998</v>
      </c>
      <c r="AO3573" s="4">
        <v>51324.872000000003</v>
      </c>
      <c r="AP3573" s="4">
        <v>57868.775000000001</v>
      </c>
      <c r="AQ3573" s="4">
        <v>72109.755999999994</v>
      </c>
      <c r="AR3573" s="4">
        <v>65394.476999999999</v>
      </c>
      <c r="AS3573" s="4">
        <v>75571.570000000007</v>
      </c>
      <c r="AT3573" s="4">
        <v>59765.644999999997</v>
      </c>
      <c r="AU3573" t="str">
        <f>IF(D3573="","",INDEX([1]DICCIONARIO!$G$21:$H$33,MATCH('DATA NIQ'!D3573,[1]DICCIONARIO!$G$21:$G$33,0),2))</f>
        <v>DORITOS</v>
      </c>
    </row>
    <row r="3574" spans="1:47" ht="14.45" customHeight="1" x14ac:dyDescent="0.25">
      <c r="A3574" t="s">
        <v>391</v>
      </c>
      <c r="B3574" s="2" t="s">
        <v>349</v>
      </c>
      <c r="C3574" t="s">
        <v>17</v>
      </c>
      <c r="D3574" t="s">
        <v>4</v>
      </c>
      <c r="E3574" t="s">
        <v>4</v>
      </c>
      <c r="F3574" t="s">
        <v>25</v>
      </c>
      <c r="G3574" t="s">
        <v>352</v>
      </c>
      <c r="H3574" s="3" t="str">
        <f t="shared" si="55"/>
        <v>INTERIOR - INGGUARNICIONES PARA COPETINPEPSICODORITOSDORITOS61 A 120Inventario (KILOS)</v>
      </c>
      <c r="I3574" s="4">
        <v>22231.044999999998</v>
      </c>
      <c r="J3574" s="4">
        <v>21896.595000000001</v>
      </c>
      <c r="K3574" s="4">
        <v>25061.73</v>
      </c>
      <c r="L3574" s="4">
        <v>24089.738000000001</v>
      </c>
      <c r="M3574" s="4">
        <v>24242.373</v>
      </c>
      <c r="N3574" s="4">
        <v>30485.367999999999</v>
      </c>
      <c r="O3574" s="4">
        <v>26737.642</v>
      </c>
      <c r="P3574" s="4">
        <v>27066.777999999998</v>
      </c>
      <c r="Q3574" s="4">
        <v>29220.868999999999</v>
      </c>
      <c r="R3574" s="4">
        <v>25185.445</v>
      </c>
      <c r="S3574" s="4">
        <v>25358.639999999999</v>
      </c>
      <c r="T3574" s="4">
        <v>26922.304</v>
      </c>
      <c r="U3574" s="4">
        <v>26123.014999999999</v>
      </c>
      <c r="V3574" s="4">
        <v>26300.098999999998</v>
      </c>
      <c r="W3574" s="4">
        <v>23579.616999999998</v>
      </c>
      <c r="X3574" s="4">
        <v>27782.79</v>
      </c>
      <c r="Y3574" s="4">
        <v>23684.870999999999</v>
      </c>
      <c r="Z3574" s="4">
        <v>26137.812000000002</v>
      </c>
      <c r="AA3574" s="4">
        <v>22779.317999999999</v>
      </c>
      <c r="AB3574" s="4">
        <v>26185.846000000001</v>
      </c>
      <c r="AC3574" s="4">
        <v>29580.399000000001</v>
      </c>
      <c r="AD3574" s="4">
        <v>24073.722000000002</v>
      </c>
      <c r="AE3574" s="4">
        <v>23461.155999999999</v>
      </c>
      <c r="AF3574" s="4">
        <v>20783.433000000001</v>
      </c>
      <c r="AG3574" s="4">
        <v>19124.883999999998</v>
      </c>
      <c r="AH3574" s="4">
        <v>17644.083999999999</v>
      </c>
      <c r="AI3574" s="4">
        <v>19594.305</v>
      </c>
      <c r="AJ3574" s="4">
        <v>21432.821</v>
      </c>
      <c r="AK3574" s="4">
        <v>22201.848999999998</v>
      </c>
      <c r="AL3574" s="4">
        <v>21611.415000000001</v>
      </c>
      <c r="AM3574" s="4">
        <v>22694.335999999999</v>
      </c>
      <c r="AN3574" s="4">
        <v>21868.887999999999</v>
      </c>
      <c r="AO3574" s="4">
        <v>22342.356</v>
      </c>
      <c r="AP3574" s="4">
        <v>24923.024000000001</v>
      </c>
      <c r="AQ3574" s="4">
        <v>27828.591</v>
      </c>
      <c r="AR3574" s="4">
        <v>25113.438999999998</v>
      </c>
      <c r="AS3574" s="4">
        <v>28242.611000000001</v>
      </c>
      <c r="AT3574" s="4">
        <v>26267.707999999999</v>
      </c>
      <c r="AU3574" t="str">
        <f>IF(D3574="","",INDEX([1]DICCIONARIO!$G$21:$H$33,MATCH('DATA NIQ'!D3574,[1]DICCIONARIO!$G$21:$G$33,0),2))</f>
        <v>DORITOS</v>
      </c>
    </row>
    <row r="3575" spans="1:47" ht="14.45" hidden="1" customHeight="1" x14ac:dyDescent="0.25">
      <c r="A3575" t="s">
        <v>391</v>
      </c>
      <c r="B3575" s="2" t="s">
        <v>349</v>
      </c>
      <c r="C3575" t="s">
        <v>17</v>
      </c>
      <c r="D3575" t="s">
        <v>4</v>
      </c>
      <c r="E3575" t="s">
        <v>4</v>
      </c>
      <c r="F3575" t="s">
        <v>25</v>
      </c>
      <c r="G3575" t="s">
        <v>353</v>
      </c>
      <c r="H3575" s="3" t="str">
        <f t="shared" si="55"/>
        <v>INTERIOR - INGGUARNICIONES PARA COPETINPEPSICODORITOSDORITOS61 A 120Vtas Valor</v>
      </c>
      <c r="I3575" s="3">
        <v>248803097.86000001</v>
      </c>
      <c r="J3575" s="3">
        <v>237144304.07800001</v>
      </c>
      <c r="K3575" s="3">
        <v>278071189.56099999</v>
      </c>
      <c r="L3575" s="3">
        <v>312967091.16299999</v>
      </c>
      <c r="M3575" s="3">
        <v>315976225.37</v>
      </c>
      <c r="N3575" s="3">
        <v>349681620.07599998</v>
      </c>
      <c r="O3575" s="3">
        <v>374680724.47000003</v>
      </c>
      <c r="P3575" s="3">
        <v>430185950.53399998</v>
      </c>
      <c r="Q3575" s="3">
        <v>552254652.19299996</v>
      </c>
      <c r="R3575" s="3">
        <v>516622480.83899999</v>
      </c>
      <c r="S3575" s="3">
        <v>544448823.00899994</v>
      </c>
      <c r="T3575" s="3">
        <v>532239762.78500003</v>
      </c>
      <c r="U3575" s="3">
        <v>551548679.676</v>
      </c>
      <c r="V3575" s="3">
        <v>574034713.61000001</v>
      </c>
      <c r="W3575" s="3">
        <v>591775863.35500002</v>
      </c>
      <c r="X3575" s="3">
        <v>628426595.38699996</v>
      </c>
      <c r="Y3575" s="3">
        <v>707442313.63999999</v>
      </c>
      <c r="Z3575" s="3">
        <v>832963026.05799997</v>
      </c>
      <c r="AA3575" s="3">
        <v>780381141.48300004</v>
      </c>
      <c r="AB3575" s="3">
        <v>887766001.94799995</v>
      </c>
      <c r="AC3575" s="3">
        <v>1113933366.984</v>
      </c>
      <c r="AD3575" s="3">
        <v>1188144600.4189999</v>
      </c>
      <c r="AE3575" s="3">
        <v>1174494729.4230001</v>
      </c>
      <c r="AF3575" s="3">
        <v>1099707926.368</v>
      </c>
      <c r="AG3575" s="3">
        <v>1265864314.368</v>
      </c>
      <c r="AH3575" s="3">
        <v>1216100769.2590001</v>
      </c>
      <c r="AI3575" s="3">
        <v>1540303186.3210001</v>
      </c>
      <c r="AJ3575" s="3">
        <v>1614716640.48</v>
      </c>
      <c r="AK3575" s="3">
        <v>1669694106.056</v>
      </c>
      <c r="AL3575" s="3">
        <v>1770997228.7550001</v>
      </c>
      <c r="AM3575" s="3">
        <v>1783407934.7130001</v>
      </c>
      <c r="AN3575" s="3">
        <v>1828363249.425</v>
      </c>
      <c r="AO3575" s="3">
        <v>1906057145.043</v>
      </c>
      <c r="AP3575" s="3">
        <v>2170885151.881</v>
      </c>
      <c r="AQ3575" s="3">
        <v>2726448271.2129998</v>
      </c>
      <c r="AR3575" s="3">
        <v>2737405199.6989999</v>
      </c>
      <c r="AS3575" s="3">
        <v>2980874760.927</v>
      </c>
      <c r="AT3575" s="3">
        <v>2583427904.3600001</v>
      </c>
      <c r="AU3575" t="str">
        <f>IF(D3575="","",INDEX([1]DICCIONARIO!$G$21:$H$33,MATCH('DATA NIQ'!D3575,[1]DICCIONARIO!$G$21:$G$33,0),2))</f>
        <v>DORITOS</v>
      </c>
    </row>
    <row r="3576" spans="1:47" hidden="1" x14ac:dyDescent="0.25">
      <c r="A3576" t="s">
        <v>391</v>
      </c>
      <c r="B3576" s="2" t="s">
        <v>349</v>
      </c>
      <c r="C3576" t="s">
        <v>17</v>
      </c>
      <c r="D3576" t="s">
        <v>4</v>
      </c>
      <c r="E3576" t="s">
        <v>4</v>
      </c>
      <c r="F3576" t="s">
        <v>25</v>
      </c>
      <c r="G3576" t="s">
        <v>354</v>
      </c>
      <c r="H3576" s="3" t="str">
        <f t="shared" si="55"/>
        <v>INTERIOR - INGGUARNICIONES PARA COPETINPEPSICODORITOSDORITOS61 A 120Dist. Num. Tiendas Handling (C)</v>
      </c>
      <c r="I3576" s="1">
        <v>47.917000000000002</v>
      </c>
      <c r="J3576" s="1">
        <v>48.826000000000001</v>
      </c>
      <c r="K3576" s="1">
        <v>51.741999999999997</v>
      </c>
      <c r="L3576" s="1">
        <v>51.34</v>
      </c>
      <c r="M3576" s="1">
        <v>51.555</v>
      </c>
      <c r="N3576" s="1">
        <v>54.344999999999999</v>
      </c>
      <c r="O3576" s="1">
        <v>53.085000000000001</v>
      </c>
      <c r="P3576" s="1">
        <v>53.445999999999998</v>
      </c>
      <c r="Q3576" s="1">
        <v>51.295000000000002</v>
      </c>
      <c r="R3576" s="1">
        <v>50.844000000000001</v>
      </c>
      <c r="S3576" s="1">
        <v>51.024999999999999</v>
      </c>
      <c r="T3576" s="1">
        <v>49.651000000000003</v>
      </c>
      <c r="U3576" s="1">
        <v>49.481000000000002</v>
      </c>
      <c r="V3576" s="1">
        <v>51.720999999999997</v>
      </c>
      <c r="W3576" s="1">
        <v>49.311999999999998</v>
      </c>
      <c r="X3576" s="1">
        <v>49.506999999999998</v>
      </c>
      <c r="Y3576" s="1">
        <v>48.167999999999999</v>
      </c>
      <c r="Z3576" s="1">
        <v>47.508000000000003</v>
      </c>
      <c r="AA3576" s="1">
        <v>44.85</v>
      </c>
      <c r="AB3576" s="1">
        <v>45.258000000000003</v>
      </c>
      <c r="AC3576" s="1">
        <v>48.372</v>
      </c>
      <c r="AD3576" s="1">
        <v>46.484999999999999</v>
      </c>
      <c r="AE3576" s="1">
        <v>44.478999999999999</v>
      </c>
      <c r="AF3576" s="1">
        <v>41.633000000000003</v>
      </c>
      <c r="AG3576" s="1">
        <v>41.36</v>
      </c>
      <c r="AH3576" s="1">
        <v>43.765000000000001</v>
      </c>
      <c r="AI3576" s="1">
        <v>44.837000000000003</v>
      </c>
      <c r="AJ3576" s="1">
        <v>46.23</v>
      </c>
      <c r="AK3576" s="1">
        <v>44.347000000000001</v>
      </c>
      <c r="AL3576" s="1">
        <v>44.813000000000002</v>
      </c>
      <c r="AM3576" s="1">
        <v>44.677999999999997</v>
      </c>
      <c r="AN3576" s="1">
        <v>43.933999999999997</v>
      </c>
      <c r="AO3576" s="1">
        <v>44.061</v>
      </c>
      <c r="AP3576" s="1">
        <v>46.475000000000001</v>
      </c>
      <c r="AQ3576" s="1">
        <v>44.932000000000002</v>
      </c>
      <c r="AR3576" s="1">
        <v>47.585000000000001</v>
      </c>
      <c r="AS3576" s="1">
        <v>48.942999999999998</v>
      </c>
      <c r="AT3576" s="1">
        <v>48.408999999999999</v>
      </c>
      <c r="AU3576" t="str">
        <f>IF(D3576="","",INDEX([1]DICCIONARIO!$G$21:$H$33,MATCH('DATA NIQ'!D3576,[1]DICCIONARIO!$G$21:$G$33,0),2))</f>
        <v>DORITOS</v>
      </c>
    </row>
    <row r="3577" spans="1:47" ht="14.45" hidden="1" customHeight="1" x14ac:dyDescent="0.25">
      <c r="A3577" t="s">
        <v>391</v>
      </c>
      <c r="B3577" s="2" t="s">
        <v>349</v>
      </c>
      <c r="C3577" t="s">
        <v>17</v>
      </c>
      <c r="D3577" t="s">
        <v>4</v>
      </c>
      <c r="E3577" t="s">
        <v>4</v>
      </c>
      <c r="F3577" t="s">
        <v>25</v>
      </c>
      <c r="G3577" t="s">
        <v>355</v>
      </c>
      <c r="H3577" s="3" t="str">
        <f t="shared" si="55"/>
        <v>INTERIOR - INGGUARNICIONES PARA COPETINPEPSICODORITOSDORITOS61 A 120Dist. Pond. Tiendas Handling</v>
      </c>
      <c r="I3577" s="1">
        <v>83.227999999999994</v>
      </c>
      <c r="J3577" s="1">
        <v>82.745000000000005</v>
      </c>
      <c r="K3577" s="1">
        <v>82.768000000000001</v>
      </c>
      <c r="L3577" s="1">
        <v>83.459000000000003</v>
      </c>
      <c r="M3577" s="1">
        <v>80.843000000000004</v>
      </c>
      <c r="N3577" s="1">
        <v>80.962000000000003</v>
      </c>
      <c r="O3577" s="1">
        <v>81.994</v>
      </c>
      <c r="P3577" s="1">
        <v>84.412000000000006</v>
      </c>
      <c r="Q3577" s="1">
        <v>85.704999999999998</v>
      </c>
      <c r="R3577" s="1">
        <v>86.025000000000006</v>
      </c>
      <c r="S3577" s="1">
        <v>84.849000000000004</v>
      </c>
      <c r="T3577" s="1">
        <v>81.206000000000003</v>
      </c>
      <c r="U3577" s="1">
        <v>82.207999999999998</v>
      </c>
      <c r="V3577" s="1">
        <v>83.533000000000001</v>
      </c>
      <c r="W3577" s="1">
        <v>80.790000000000006</v>
      </c>
      <c r="X3577" s="1">
        <v>79.462999999999994</v>
      </c>
      <c r="Y3577" s="1">
        <v>82.224999999999994</v>
      </c>
      <c r="Z3577" s="1">
        <v>83.472999999999999</v>
      </c>
      <c r="AA3577" s="1">
        <v>77.043000000000006</v>
      </c>
      <c r="AB3577" s="1">
        <v>76.924999999999997</v>
      </c>
      <c r="AC3577" s="1">
        <v>82.165999999999997</v>
      </c>
      <c r="AD3577" s="1">
        <v>82.513999999999996</v>
      </c>
      <c r="AE3577" s="1">
        <v>79.563999999999993</v>
      </c>
      <c r="AF3577" s="1">
        <v>80.64</v>
      </c>
      <c r="AG3577" s="1">
        <v>76.191999999999993</v>
      </c>
      <c r="AH3577" s="1">
        <v>76.843000000000004</v>
      </c>
      <c r="AI3577" s="1">
        <v>76.465000000000003</v>
      </c>
      <c r="AJ3577" s="1">
        <v>79.171000000000006</v>
      </c>
      <c r="AK3577" s="1">
        <v>78.581000000000003</v>
      </c>
      <c r="AL3577" s="1">
        <v>78.677000000000007</v>
      </c>
      <c r="AM3577" s="1">
        <v>78.584999999999994</v>
      </c>
      <c r="AN3577" s="1">
        <v>77.582999999999998</v>
      </c>
      <c r="AO3577" s="1">
        <v>78.733000000000004</v>
      </c>
      <c r="AP3577" s="1">
        <v>81.882000000000005</v>
      </c>
      <c r="AQ3577" s="1">
        <v>81.551000000000002</v>
      </c>
      <c r="AR3577" s="1">
        <v>82.807000000000002</v>
      </c>
      <c r="AS3577" s="1">
        <v>83.94</v>
      </c>
      <c r="AT3577" s="1">
        <v>80.930999999999997</v>
      </c>
      <c r="AU3577" t="str">
        <f>IF(D3577="","",INDEX([1]DICCIONARIO!$G$21:$H$33,MATCH('DATA NIQ'!D3577,[1]DICCIONARIO!$G$21:$G$33,0),2))</f>
        <v>DORITOS</v>
      </c>
    </row>
    <row r="3578" spans="1:47" ht="14.45" hidden="1" customHeight="1" x14ac:dyDescent="0.25">
      <c r="A3578" t="s">
        <v>391</v>
      </c>
      <c r="B3578" s="2" t="s">
        <v>349</v>
      </c>
      <c r="C3578" t="s">
        <v>17</v>
      </c>
      <c r="D3578" t="s">
        <v>4</v>
      </c>
      <c r="E3578" t="s">
        <v>4</v>
      </c>
      <c r="F3578" t="s">
        <v>25</v>
      </c>
      <c r="G3578" t="s">
        <v>356</v>
      </c>
      <c r="H3578" s="3" t="str">
        <f t="shared" si="55"/>
        <v>INTERIOR - INGGUARNICIONES PARA COPETINPEPSICODORITOSDORITOS61 A 120Part. de Vtas (KILOS) - Product</v>
      </c>
      <c r="I3578" s="1">
        <v>3.3759999999999999</v>
      </c>
      <c r="J3578" s="1">
        <v>2.9119999999999999</v>
      </c>
      <c r="K3578" s="1">
        <v>3.0129999999999999</v>
      </c>
      <c r="L3578" s="1">
        <v>3.1469999999999998</v>
      </c>
      <c r="M3578" s="1">
        <v>3.0779999999999998</v>
      </c>
      <c r="N3578" s="1">
        <v>2.8479999999999999</v>
      </c>
      <c r="O3578" s="1">
        <v>2.8039999999999998</v>
      </c>
      <c r="P3578" s="1">
        <v>2.4489999999999998</v>
      </c>
      <c r="Q3578" s="1">
        <v>2.8450000000000002</v>
      </c>
      <c r="R3578" s="1">
        <v>2.9649999999999999</v>
      </c>
      <c r="S3578" s="1">
        <v>3.0139999999999998</v>
      </c>
      <c r="T3578" s="1">
        <v>3.0779999999999998</v>
      </c>
      <c r="U3578" s="1">
        <v>3.1179999999999999</v>
      </c>
      <c r="V3578" s="1">
        <v>3.246</v>
      </c>
      <c r="W3578" s="1">
        <v>2.907</v>
      </c>
      <c r="X3578" s="1">
        <v>2.8050000000000002</v>
      </c>
      <c r="Y3578" s="1">
        <v>2.6880000000000002</v>
      </c>
      <c r="Z3578" s="1">
        <v>2.657</v>
      </c>
      <c r="AA3578" s="1">
        <v>2.3210000000000002</v>
      </c>
      <c r="AB3578" s="1">
        <v>2.0790000000000002</v>
      </c>
      <c r="AC3578" s="1">
        <v>2.3039999999999998</v>
      </c>
      <c r="AD3578" s="1">
        <v>2.5019999999999998</v>
      </c>
      <c r="AE3578" s="1">
        <v>2.2789999999999999</v>
      </c>
      <c r="AF3578" s="1">
        <v>2.1309999999999998</v>
      </c>
      <c r="AG3578" s="1">
        <v>2.246</v>
      </c>
      <c r="AH3578" s="1">
        <v>2.1890000000000001</v>
      </c>
      <c r="AI3578" s="1">
        <v>2.3199999999999998</v>
      </c>
      <c r="AJ3578" s="1">
        <v>2.52</v>
      </c>
      <c r="AK3578" s="1">
        <v>2.5499999999999998</v>
      </c>
      <c r="AL3578" s="1">
        <v>2.4289999999999998</v>
      </c>
      <c r="AM3578" s="1">
        <v>2.4580000000000002</v>
      </c>
      <c r="AN3578" s="1">
        <v>2.0049999999999999</v>
      </c>
      <c r="AO3578" s="1">
        <v>1.9630000000000001</v>
      </c>
      <c r="AP3578" s="1">
        <v>2.5190000000000001</v>
      </c>
      <c r="AQ3578" s="1">
        <v>3.11</v>
      </c>
      <c r="AR3578" s="1">
        <v>3.2160000000000002</v>
      </c>
      <c r="AS3578" s="1">
        <v>3.4620000000000002</v>
      </c>
      <c r="AT3578" s="1">
        <v>2.996</v>
      </c>
      <c r="AU3578" t="str">
        <f>IF(D3578="","",INDEX([1]DICCIONARIO!$G$21:$H$33,MATCH('DATA NIQ'!D3578,[1]DICCIONARIO!$G$21:$G$33,0),2))</f>
        <v>DORITOS</v>
      </c>
    </row>
    <row r="3579" spans="1:47" ht="14.45" hidden="1" customHeight="1" x14ac:dyDescent="0.25">
      <c r="A3579" t="s">
        <v>391</v>
      </c>
      <c r="B3579" s="2" t="s">
        <v>349</v>
      </c>
      <c r="C3579" t="s">
        <v>17</v>
      </c>
      <c r="D3579" t="s">
        <v>4</v>
      </c>
      <c r="E3579" t="s">
        <v>4</v>
      </c>
      <c r="F3579" t="s">
        <v>25</v>
      </c>
      <c r="G3579" t="s">
        <v>357</v>
      </c>
      <c r="H3579" s="3" t="str">
        <f t="shared" si="55"/>
        <v>INTERIOR - INGGUARNICIONES PARA COPETINPEPSICODORITOSDORITOS61 A 120Part. de Vtas Valor - Product</v>
      </c>
      <c r="I3579" s="1">
        <v>5.63</v>
      </c>
      <c r="J3579" s="1">
        <v>5.0410000000000004</v>
      </c>
      <c r="K3579" s="1">
        <v>5.2869999999999999</v>
      </c>
      <c r="L3579" s="1">
        <v>5.4509999999999996</v>
      </c>
      <c r="M3579" s="1">
        <v>5.3570000000000002</v>
      </c>
      <c r="N3579" s="1">
        <v>4.9859999999999998</v>
      </c>
      <c r="O3579" s="1">
        <v>4.91</v>
      </c>
      <c r="P3579" s="1">
        <v>4.6040000000000001</v>
      </c>
      <c r="Q3579" s="1">
        <v>5.2549999999999999</v>
      </c>
      <c r="R3579" s="1">
        <v>5.4020000000000001</v>
      </c>
      <c r="S3579" s="1">
        <v>5.3490000000000002</v>
      </c>
      <c r="T3579" s="1">
        <v>5.3179999999999996</v>
      </c>
      <c r="U3579" s="1">
        <v>5.3769999999999998</v>
      </c>
      <c r="V3579" s="1">
        <v>5.532</v>
      </c>
      <c r="W3579" s="1">
        <v>4.9489999999999998</v>
      </c>
      <c r="X3579" s="1">
        <v>4.7270000000000003</v>
      </c>
      <c r="Y3579" s="1">
        <v>4.5999999999999996</v>
      </c>
      <c r="Z3579" s="1">
        <v>4.5599999999999996</v>
      </c>
      <c r="AA3579" s="1">
        <v>4.0940000000000003</v>
      </c>
      <c r="AB3579" s="1">
        <v>3.8069999999999999</v>
      </c>
      <c r="AC3579" s="1">
        <v>3.9460000000000002</v>
      </c>
      <c r="AD3579" s="1">
        <v>4.1050000000000004</v>
      </c>
      <c r="AE3579" s="1">
        <v>3.8719999999999999</v>
      </c>
      <c r="AF3579" s="1">
        <v>3.6160000000000001</v>
      </c>
      <c r="AG3579" s="1">
        <v>3.8</v>
      </c>
      <c r="AH3579" s="1">
        <v>3.6349999999999998</v>
      </c>
      <c r="AI3579" s="1">
        <v>3.9340000000000002</v>
      </c>
      <c r="AJ3579" s="1">
        <v>4.1230000000000002</v>
      </c>
      <c r="AK3579" s="1">
        <v>4.133</v>
      </c>
      <c r="AL3579" s="1">
        <v>3.8929999999999998</v>
      </c>
      <c r="AM3579" s="1">
        <v>3.9319999999999999</v>
      </c>
      <c r="AN3579" s="1">
        <v>3.35</v>
      </c>
      <c r="AO3579" s="1">
        <v>3.2549999999999999</v>
      </c>
      <c r="AP3579" s="1">
        <v>3.976</v>
      </c>
      <c r="AQ3579" s="1">
        <v>4.8239999999999998</v>
      </c>
      <c r="AR3579" s="1">
        <v>4.9509999999999996</v>
      </c>
      <c r="AS3579" s="1">
        <v>5.3040000000000003</v>
      </c>
      <c r="AT3579" s="1">
        <v>4.6849999999999996</v>
      </c>
      <c r="AU3579" t="str">
        <f>IF(D3579="","",INDEX([1]DICCIONARIO!$G$21:$H$33,MATCH('DATA NIQ'!D3579,[1]DICCIONARIO!$G$21:$G$33,0),2))</f>
        <v>DORITOS</v>
      </c>
    </row>
    <row r="3580" spans="1:47" ht="14.45" customHeight="1" x14ac:dyDescent="0.25">
      <c r="A3580" t="s">
        <v>391</v>
      </c>
      <c r="B3580" s="2" t="s">
        <v>349</v>
      </c>
      <c r="C3580" t="s">
        <v>17</v>
      </c>
      <c r="D3580" t="s">
        <v>4</v>
      </c>
      <c r="E3580" t="s">
        <v>364</v>
      </c>
      <c r="G3580" t="s">
        <v>350</v>
      </c>
      <c r="H3580" s="3" t="str">
        <f t="shared" si="55"/>
        <v>INTERIOR - INGGUARNICIONES PARA COPETINPEPSICODORITOSDORITOS BESO SUAVEVtas (KILOS)</v>
      </c>
      <c r="I3580" s="4">
        <v>0.161</v>
      </c>
      <c r="J3580" s="4">
        <v>0.124</v>
      </c>
      <c r="K3580" s="4">
        <v>0</v>
      </c>
      <c r="L3580" s="4">
        <v>0.63900000000000001</v>
      </c>
      <c r="M3580" s="4">
        <v>0.374</v>
      </c>
      <c r="N3580" s="4">
        <v>2.0099999999999998</v>
      </c>
      <c r="O3580" s="4">
        <v>0.65200000000000002</v>
      </c>
      <c r="P3580" s="4">
        <v>0.80800000000000005</v>
      </c>
      <c r="Q3580" s="4">
        <v>1.0860000000000001</v>
      </c>
      <c r="R3580" s="4">
        <v>3.0449999999999999</v>
      </c>
      <c r="S3580" s="4">
        <v>0.71</v>
      </c>
      <c r="T3580" s="4">
        <v>0.33100000000000002</v>
      </c>
      <c r="U3580" s="4">
        <v>2.7509999999999999</v>
      </c>
      <c r="V3580" s="4">
        <v>0.39700000000000002</v>
      </c>
      <c r="W3580" s="4">
        <v>0</v>
      </c>
      <c r="X3580" s="4">
        <v>0</v>
      </c>
      <c r="Y3580" s="4">
        <v>7.2999999999999995E-2</v>
      </c>
      <c r="Z3580" s="4">
        <v>0.34899999999999998</v>
      </c>
      <c r="AA3580" s="4">
        <v>0.66800000000000004</v>
      </c>
      <c r="AB3580" s="4">
        <v>0.41899999999999998</v>
      </c>
      <c r="AC3580" s="4">
        <v>0</v>
      </c>
      <c r="AD3580" s="4">
        <v>0.152</v>
      </c>
      <c r="AE3580" s="4">
        <v>0.626</v>
      </c>
      <c r="AF3580" s="4">
        <v>0</v>
      </c>
      <c r="AG3580" s="4">
        <v>0.61399999999999999</v>
      </c>
      <c r="AH3580" s="4">
        <v>0</v>
      </c>
      <c r="AI3580" s="4">
        <v>0</v>
      </c>
      <c r="AJ3580" s="4">
        <v>0</v>
      </c>
      <c r="AK3580" s="4">
        <v>0</v>
      </c>
      <c r="AL3580" s="4">
        <v>0</v>
      </c>
      <c r="AM3580" s="4">
        <v>0</v>
      </c>
      <c r="AN3580" s="4">
        <v>0</v>
      </c>
      <c r="AO3580" s="4">
        <v>0</v>
      </c>
      <c r="AP3580" s="4">
        <v>0</v>
      </c>
      <c r="AQ3580" s="4">
        <v>0</v>
      </c>
      <c r="AR3580" s="4">
        <v>0</v>
      </c>
      <c r="AS3580" s="4">
        <v>0.66</v>
      </c>
      <c r="AT3580" s="4">
        <v>0</v>
      </c>
      <c r="AU3580" t="str">
        <f>IF(D3580="","",INDEX([1]DICCIONARIO!$G$21:$H$33,MATCH('DATA NIQ'!D3580,[1]DICCIONARIO!$G$21:$G$33,0),2))</f>
        <v>DORITOS</v>
      </c>
    </row>
    <row r="3581" spans="1:47" ht="14.45" customHeight="1" x14ac:dyDescent="0.25">
      <c r="A3581" t="s">
        <v>391</v>
      </c>
      <c r="B3581" s="2" t="s">
        <v>349</v>
      </c>
      <c r="C3581" t="s">
        <v>17</v>
      </c>
      <c r="D3581" t="s">
        <v>4</v>
      </c>
      <c r="E3581" t="s">
        <v>364</v>
      </c>
      <c r="G3581" t="s">
        <v>351</v>
      </c>
      <c r="H3581" s="3" t="str">
        <f t="shared" si="55"/>
        <v>INTERIOR - INGGUARNICIONES PARA COPETINPEPSICODORITOSDORITOS BESO SUAVECompras (KILOS)</v>
      </c>
      <c r="I3581" s="4">
        <v>0.161</v>
      </c>
      <c r="J3581" s="4">
        <v>0.42699999999999999</v>
      </c>
      <c r="K3581" s="4">
        <v>0</v>
      </c>
      <c r="L3581" s="4">
        <v>0.63900000000000001</v>
      </c>
      <c r="M3581" s="4">
        <v>0.374</v>
      </c>
      <c r="N3581" s="4">
        <v>2.5099999999999998</v>
      </c>
      <c r="O3581" s="4">
        <v>0.48899999999999999</v>
      </c>
      <c r="P3581" s="4">
        <v>0.80800000000000005</v>
      </c>
      <c r="Q3581" s="4">
        <v>1.508</v>
      </c>
      <c r="R3581" s="4">
        <v>3.9830000000000001</v>
      </c>
      <c r="S3581" s="4">
        <v>0.98899999999999999</v>
      </c>
      <c r="T3581" s="4">
        <v>0.33100000000000002</v>
      </c>
      <c r="U3581" s="4">
        <v>3.1309999999999998</v>
      </c>
      <c r="V3581" s="4">
        <v>0.627</v>
      </c>
      <c r="W3581" s="4">
        <v>0</v>
      </c>
      <c r="X3581" s="4">
        <v>0</v>
      </c>
      <c r="Y3581" s="4">
        <v>0.20399999999999999</v>
      </c>
      <c r="Z3581" s="4">
        <v>0.56599999999999995</v>
      </c>
      <c r="AA3581" s="4">
        <v>1.45</v>
      </c>
      <c r="AB3581" s="4">
        <v>0.51300000000000001</v>
      </c>
      <c r="AC3581" s="4">
        <v>0</v>
      </c>
      <c r="AD3581" s="4">
        <v>0.52300000000000002</v>
      </c>
      <c r="AE3581" s="4">
        <v>1.2270000000000001</v>
      </c>
      <c r="AF3581" s="4">
        <v>0</v>
      </c>
      <c r="AG3581" s="4">
        <v>1.246</v>
      </c>
      <c r="AH3581" s="4">
        <v>0</v>
      </c>
      <c r="AI3581" s="4">
        <v>0</v>
      </c>
      <c r="AJ3581" s="4">
        <v>0</v>
      </c>
      <c r="AK3581" s="4">
        <v>0</v>
      </c>
      <c r="AL3581" s="4">
        <v>0</v>
      </c>
      <c r="AM3581" s="4">
        <v>0</v>
      </c>
      <c r="AN3581" s="4">
        <v>0</v>
      </c>
      <c r="AO3581" s="4">
        <v>0</v>
      </c>
      <c r="AP3581" s="4">
        <v>0</v>
      </c>
      <c r="AQ3581" s="4">
        <v>0</v>
      </c>
      <c r="AR3581" s="4">
        <v>0</v>
      </c>
      <c r="AS3581" s="4">
        <v>2.2759999999999998</v>
      </c>
      <c r="AT3581" s="4">
        <v>0</v>
      </c>
      <c r="AU3581" t="str">
        <f>IF(D3581="","",INDEX([1]DICCIONARIO!$G$21:$H$33,MATCH('DATA NIQ'!D3581,[1]DICCIONARIO!$G$21:$G$33,0),2))</f>
        <v>DORITOS</v>
      </c>
    </row>
    <row r="3582" spans="1:47" ht="14.45" customHeight="1" x14ac:dyDescent="0.25">
      <c r="A3582" t="s">
        <v>391</v>
      </c>
      <c r="B3582" s="2" t="s">
        <v>349</v>
      </c>
      <c r="C3582" t="s">
        <v>17</v>
      </c>
      <c r="D3582" t="s">
        <v>4</v>
      </c>
      <c r="E3582" t="s">
        <v>364</v>
      </c>
      <c r="G3582" t="s">
        <v>352</v>
      </c>
      <c r="H3582" s="3" t="str">
        <f t="shared" si="55"/>
        <v>INTERIOR - INGGUARNICIONES PARA COPETINPEPSICODORITOSDORITOS BESO SUAVEInventario (KILOS)</v>
      </c>
      <c r="I3582" s="4">
        <v>0</v>
      </c>
      <c r="J3582" s="4">
        <v>0.30299999999999999</v>
      </c>
      <c r="K3582" s="4">
        <v>0</v>
      </c>
      <c r="L3582" s="4">
        <v>0</v>
      </c>
      <c r="M3582" s="4">
        <v>0</v>
      </c>
      <c r="N3582" s="4">
        <v>0.501</v>
      </c>
      <c r="O3582" s="4">
        <v>0.30599999999999999</v>
      </c>
      <c r="P3582" s="4">
        <v>0</v>
      </c>
      <c r="Q3582" s="4">
        <v>0.42199999999999999</v>
      </c>
      <c r="R3582" s="4">
        <v>1.351</v>
      </c>
      <c r="S3582" s="4">
        <v>0.27900000000000003</v>
      </c>
      <c r="T3582" s="4">
        <v>0</v>
      </c>
      <c r="U3582" s="4">
        <v>0.38</v>
      </c>
      <c r="V3582" s="4">
        <v>0.60799999999999998</v>
      </c>
      <c r="W3582" s="4">
        <v>0</v>
      </c>
      <c r="X3582" s="4">
        <v>0</v>
      </c>
      <c r="Y3582" s="4">
        <v>0.13100000000000001</v>
      </c>
      <c r="Z3582" s="4">
        <v>0.217</v>
      </c>
      <c r="AA3582" s="4">
        <v>0.78200000000000003</v>
      </c>
      <c r="AB3582" s="4">
        <v>0.40699999999999997</v>
      </c>
      <c r="AC3582" s="4">
        <v>0</v>
      </c>
      <c r="AD3582" s="4">
        <v>0.372</v>
      </c>
      <c r="AE3582" s="4">
        <v>0.98399999999999999</v>
      </c>
      <c r="AF3582" s="4">
        <v>0</v>
      </c>
      <c r="AG3582" s="4">
        <v>0.63200000000000001</v>
      </c>
      <c r="AH3582" s="4">
        <v>0</v>
      </c>
      <c r="AI3582" s="4">
        <v>0</v>
      </c>
      <c r="AJ3582" s="4">
        <v>0</v>
      </c>
      <c r="AK3582" s="4">
        <v>0</v>
      </c>
      <c r="AL3582" s="4">
        <v>0</v>
      </c>
      <c r="AM3582" s="4">
        <v>0</v>
      </c>
      <c r="AN3582" s="4">
        <v>0</v>
      </c>
      <c r="AO3582" s="4">
        <v>0</v>
      </c>
      <c r="AP3582" s="4">
        <v>0</v>
      </c>
      <c r="AQ3582" s="4">
        <v>0</v>
      </c>
      <c r="AR3582" s="4">
        <v>0</v>
      </c>
      <c r="AS3582" s="4">
        <v>1.617</v>
      </c>
      <c r="AT3582" s="4">
        <v>0</v>
      </c>
      <c r="AU3582" t="str">
        <f>IF(D3582="","",INDEX([1]DICCIONARIO!$G$21:$H$33,MATCH('DATA NIQ'!D3582,[1]DICCIONARIO!$G$21:$G$33,0),2))</f>
        <v>DORITOS</v>
      </c>
    </row>
    <row r="3583" spans="1:47" ht="14.45" hidden="1" customHeight="1" x14ac:dyDescent="0.25">
      <c r="A3583" t="s">
        <v>391</v>
      </c>
      <c r="B3583" s="2" t="s">
        <v>349</v>
      </c>
      <c r="C3583" t="s">
        <v>17</v>
      </c>
      <c r="D3583" t="s">
        <v>4</v>
      </c>
      <c r="E3583" t="s">
        <v>364</v>
      </c>
      <c r="G3583" t="s">
        <v>353</v>
      </c>
      <c r="H3583" s="3" t="str">
        <f t="shared" si="55"/>
        <v>INTERIOR - INGGUARNICIONES PARA COPETINPEPSICODORITOSDORITOS BESO SUAVEVtas Valor</v>
      </c>
      <c r="I3583" s="1">
        <v>111.58199999999999</v>
      </c>
      <c r="J3583" s="1">
        <v>85.941999999999993</v>
      </c>
      <c r="K3583">
        <v>0</v>
      </c>
      <c r="L3583" s="1">
        <v>444.06</v>
      </c>
      <c r="M3583" s="1">
        <v>259.90199999999999</v>
      </c>
      <c r="N3583" s="3">
        <v>1395.617</v>
      </c>
      <c r="O3583" s="1">
        <v>452.65899999999999</v>
      </c>
      <c r="P3583" s="1">
        <v>561.303</v>
      </c>
      <c r="Q3583" s="1">
        <v>754.47799999999995</v>
      </c>
      <c r="R3583" s="3">
        <v>2114.7750000000001</v>
      </c>
      <c r="S3583" s="1">
        <v>492.90899999999999</v>
      </c>
      <c r="T3583" s="1">
        <v>230.036</v>
      </c>
      <c r="U3583" s="3">
        <v>1910.1010000000001</v>
      </c>
      <c r="V3583" s="1">
        <v>275.74799999999999</v>
      </c>
      <c r="W3583">
        <v>0</v>
      </c>
      <c r="X3583">
        <v>0</v>
      </c>
      <c r="Y3583" s="1">
        <v>51.207999999999998</v>
      </c>
      <c r="Z3583" s="1">
        <v>245.95099999999999</v>
      </c>
      <c r="AA3583" s="1">
        <v>463.74299999999999</v>
      </c>
      <c r="AB3583" s="1">
        <v>290.77800000000002</v>
      </c>
      <c r="AC3583">
        <v>0</v>
      </c>
      <c r="AD3583" s="1">
        <v>105.32</v>
      </c>
      <c r="AE3583" s="1">
        <v>434.78899999999999</v>
      </c>
      <c r="AF3583">
        <v>0</v>
      </c>
      <c r="AG3583" s="1">
        <v>426.28800000000001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 s="3">
        <v>29325.095000000001</v>
      </c>
      <c r="AT3583">
        <v>0</v>
      </c>
      <c r="AU3583" t="str">
        <f>IF(D3583="","",INDEX([1]DICCIONARIO!$G$21:$H$33,MATCH('DATA NIQ'!D3583,[1]DICCIONARIO!$G$21:$G$33,0),2))</f>
        <v>DORITOS</v>
      </c>
    </row>
    <row r="3584" spans="1:47" hidden="1" x14ac:dyDescent="0.25">
      <c r="A3584" t="s">
        <v>391</v>
      </c>
      <c r="B3584" s="2" t="s">
        <v>349</v>
      </c>
      <c r="C3584" t="s">
        <v>17</v>
      </c>
      <c r="D3584" t="s">
        <v>4</v>
      </c>
      <c r="E3584" t="s">
        <v>364</v>
      </c>
      <c r="G3584" t="s">
        <v>354</v>
      </c>
      <c r="H3584" s="3" t="str">
        <f t="shared" si="55"/>
        <v>INTERIOR - INGGUARNICIONES PARA COPETINPEPSICODORITOSDORITOS BESO SUAVEDist. Num. Tiendas Handling (C)</v>
      </c>
      <c r="I3584" s="1">
        <v>4.0000000000000001E-3</v>
      </c>
      <c r="J3584" s="1">
        <v>4.0000000000000001E-3</v>
      </c>
      <c r="K3584" s="1">
        <v>0</v>
      </c>
      <c r="L3584" s="1">
        <v>4.0000000000000001E-3</v>
      </c>
      <c r="M3584" s="1">
        <v>4.0000000000000001E-3</v>
      </c>
      <c r="N3584" s="1">
        <v>8.0000000000000002E-3</v>
      </c>
      <c r="O3584" s="1">
        <v>8.0000000000000002E-3</v>
      </c>
      <c r="P3584" s="1">
        <v>4.0000000000000001E-3</v>
      </c>
      <c r="Q3584" s="1">
        <v>8.9999999999999993E-3</v>
      </c>
      <c r="R3584" s="1">
        <v>8.0000000000000002E-3</v>
      </c>
      <c r="S3584" s="1">
        <v>8.0000000000000002E-3</v>
      </c>
      <c r="T3584" s="1">
        <v>4.0000000000000001E-3</v>
      </c>
      <c r="U3584" s="1">
        <v>8.0000000000000002E-3</v>
      </c>
      <c r="V3584" s="1">
        <v>4.0000000000000001E-3</v>
      </c>
      <c r="W3584" s="1">
        <v>0</v>
      </c>
      <c r="X3584" s="1">
        <v>0</v>
      </c>
      <c r="Y3584" s="1">
        <v>8.0000000000000002E-3</v>
      </c>
      <c r="Z3584" s="1">
        <v>8.9999999999999993E-3</v>
      </c>
      <c r="AA3584" s="1">
        <v>1.2999999999999999E-2</v>
      </c>
      <c r="AB3584" s="1">
        <v>8.9999999999999993E-3</v>
      </c>
      <c r="AC3584" s="1">
        <v>0</v>
      </c>
      <c r="AD3584" s="1">
        <v>5.0000000000000001E-3</v>
      </c>
      <c r="AE3584" s="1">
        <v>8.9999999999999993E-3</v>
      </c>
      <c r="AF3584" s="1">
        <v>0</v>
      </c>
      <c r="AG3584" s="1">
        <v>5.0000000000000001E-3</v>
      </c>
      <c r="AH3584" s="1">
        <v>0</v>
      </c>
      <c r="AI3584" s="1">
        <v>0</v>
      </c>
      <c r="AJ3584" s="1">
        <v>0</v>
      </c>
      <c r="AK3584" s="1">
        <v>0</v>
      </c>
      <c r="AL3584" s="1">
        <v>0</v>
      </c>
      <c r="AM3584" s="1">
        <v>0</v>
      </c>
      <c r="AN3584" s="1">
        <v>0</v>
      </c>
      <c r="AO3584" s="1">
        <v>0</v>
      </c>
      <c r="AP3584" s="1">
        <v>0</v>
      </c>
      <c r="AQ3584" s="1">
        <v>0</v>
      </c>
      <c r="AR3584" s="1">
        <v>0</v>
      </c>
      <c r="AS3584" s="1">
        <v>2.1999999999999999E-2</v>
      </c>
      <c r="AT3584" s="1">
        <v>0</v>
      </c>
      <c r="AU3584" t="str">
        <f>IF(D3584="","",INDEX([1]DICCIONARIO!$G$21:$H$33,MATCH('DATA NIQ'!D3584,[1]DICCIONARIO!$G$21:$G$33,0),2))</f>
        <v>DORITOS</v>
      </c>
    </row>
    <row r="3585" spans="1:47" ht="14.45" hidden="1" customHeight="1" x14ac:dyDescent="0.25">
      <c r="A3585" t="s">
        <v>391</v>
      </c>
      <c r="B3585" s="2" t="s">
        <v>349</v>
      </c>
      <c r="C3585" t="s">
        <v>17</v>
      </c>
      <c r="D3585" t="s">
        <v>4</v>
      </c>
      <c r="E3585" t="s">
        <v>364</v>
      </c>
      <c r="G3585" t="s">
        <v>355</v>
      </c>
      <c r="H3585" s="3" t="str">
        <f t="shared" si="55"/>
        <v>INTERIOR - INGGUARNICIONES PARA COPETINPEPSICODORITOSDORITOS BESO SUAVEDist. Pond. Tiendas Handling</v>
      </c>
      <c r="I3585" s="1">
        <v>2.8000000000000001E-2</v>
      </c>
      <c r="J3585" s="1">
        <v>1.4E-2</v>
      </c>
      <c r="K3585">
        <v>0</v>
      </c>
      <c r="L3585" s="1">
        <v>2.9000000000000001E-2</v>
      </c>
      <c r="M3585" s="1">
        <v>2.9000000000000001E-2</v>
      </c>
      <c r="N3585" s="1">
        <v>4.1000000000000002E-2</v>
      </c>
      <c r="O3585" s="1">
        <v>4.1000000000000002E-2</v>
      </c>
      <c r="P3585" s="1">
        <v>3.4000000000000002E-2</v>
      </c>
      <c r="Q3585" s="1">
        <v>5.3999999999999999E-2</v>
      </c>
      <c r="R3585" s="1">
        <v>5.3999999999999999E-2</v>
      </c>
      <c r="S3585" s="1">
        <v>5.1999999999999998E-2</v>
      </c>
      <c r="T3585" s="1">
        <v>3.4000000000000002E-2</v>
      </c>
      <c r="U3585" s="1">
        <v>4.5999999999999999E-2</v>
      </c>
      <c r="V3585" s="1">
        <v>1.4E-2</v>
      </c>
      <c r="W3585">
        <v>0</v>
      </c>
      <c r="X3585">
        <v>0</v>
      </c>
      <c r="Y3585" s="1">
        <v>5.0000000000000001E-3</v>
      </c>
      <c r="Z3585" s="1">
        <v>4.2000000000000003E-2</v>
      </c>
      <c r="AA3585" s="1">
        <v>6.0999999999999999E-2</v>
      </c>
      <c r="AB3585" s="1">
        <v>4.9000000000000002E-2</v>
      </c>
      <c r="AC3585">
        <v>0</v>
      </c>
      <c r="AD3585" s="1">
        <v>2.1000000000000001E-2</v>
      </c>
      <c r="AE3585" s="1">
        <v>0.04</v>
      </c>
      <c r="AF3585">
        <v>0</v>
      </c>
      <c r="AG3585" s="1">
        <v>1.4999999999999999E-2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 s="1">
        <v>0.12</v>
      </c>
      <c r="AT3585">
        <v>0</v>
      </c>
      <c r="AU3585" t="str">
        <f>IF(D3585="","",INDEX([1]DICCIONARIO!$G$21:$H$33,MATCH('DATA NIQ'!D3585,[1]DICCIONARIO!$G$21:$G$33,0),2))</f>
        <v>DORITOS</v>
      </c>
    </row>
    <row r="3586" spans="1:47" ht="14.45" hidden="1" customHeight="1" x14ac:dyDescent="0.25">
      <c r="A3586" t="s">
        <v>391</v>
      </c>
      <c r="B3586" s="2" t="s">
        <v>349</v>
      </c>
      <c r="C3586" t="s">
        <v>17</v>
      </c>
      <c r="D3586" t="s">
        <v>4</v>
      </c>
      <c r="E3586" t="s">
        <v>364</v>
      </c>
      <c r="G3586" t="s">
        <v>356</v>
      </c>
      <c r="H3586" s="3" t="str">
        <f t="shared" si="55"/>
        <v>INTERIOR - INGGUARNICIONES PARA COPETINPEPSICODORITOSDORITOS BESO SUAVEPart. de Vtas (KILOS) - Product</v>
      </c>
      <c r="I3586" s="1">
        <v>0</v>
      </c>
      <c r="J3586" s="1">
        <v>0</v>
      </c>
      <c r="K3586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>
        <v>0</v>
      </c>
      <c r="X3586">
        <v>0</v>
      </c>
      <c r="Y3586" s="1">
        <v>0</v>
      </c>
      <c r="Z3586" s="1">
        <v>0</v>
      </c>
      <c r="AA3586" s="1">
        <v>0</v>
      </c>
      <c r="AB3586" s="1">
        <v>0</v>
      </c>
      <c r="AC3586">
        <v>0</v>
      </c>
      <c r="AD3586" s="1">
        <v>0</v>
      </c>
      <c r="AE3586" s="1">
        <v>0</v>
      </c>
      <c r="AF3586">
        <v>0</v>
      </c>
      <c r="AG3586" s="1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 s="1">
        <v>0</v>
      </c>
      <c r="AT3586">
        <v>0</v>
      </c>
      <c r="AU3586" t="str">
        <f>IF(D3586="","",INDEX([1]DICCIONARIO!$G$21:$H$33,MATCH('DATA NIQ'!D3586,[1]DICCIONARIO!$G$21:$G$33,0),2))</f>
        <v>DORITOS</v>
      </c>
    </row>
    <row r="3587" spans="1:47" ht="14.45" hidden="1" customHeight="1" x14ac:dyDescent="0.25">
      <c r="A3587" t="s">
        <v>391</v>
      </c>
      <c r="B3587" s="2" t="s">
        <v>349</v>
      </c>
      <c r="C3587" t="s">
        <v>17</v>
      </c>
      <c r="D3587" t="s">
        <v>4</v>
      </c>
      <c r="E3587" t="s">
        <v>364</v>
      </c>
      <c r="G3587" t="s">
        <v>357</v>
      </c>
      <c r="H3587" s="3" t="str">
        <f t="shared" si="55"/>
        <v>INTERIOR - INGGUARNICIONES PARA COPETINPEPSICODORITOSDORITOS BESO SUAVEPart. de Vtas Valor - Product</v>
      </c>
      <c r="I3587" s="1">
        <v>0</v>
      </c>
      <c r="J3587" s="1">
        <v>0</v>
      </c>
      <c r="K3587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>
        <v>0</v>
      </c>
      <c r="X3587">
        <v>0</v>
      </c>
      <c r="Y3587" s="1">
        <v>0</v>
      </c>
      <c r="Z3587" s="1">
        <v>0</v>
      </c>
      <c r="AA3587" s="1">
        <v>0</v>
      </c>
      <c r="AB3587" s="1">
        <v>0</v>
      </c>
      <c r="AC3587">
        <v>0</v>
      </c>
      <c r="AD3587" s="1">
        <v>0</v>
      </c>
      <c r="AE3587" s="1">
        <v>0</v>
      </c>
      <c r="AF3587">
        <v>0</v>
      </c>
      <c r="AG3587" s="1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 s="1">
        <v>0</v>
      </c>
      <c r="AT3587">
        <v>0</v>
      </c>
      <c r="AU3587" t="str">
        <f>IF(D3587="","",INDEX([1]DICCIONARIO!$G$21:$H$33,MATCH('DATA NIQ'!D3587,[1]DICCIONARIO!$G$21:$G$33,0),2))</f>
        <v>DORITOS</v>
      </c>
    </row>
    <row r="3588" spans="1:47" ht="14.45" customHeight="1" x14ac:dyDescent="0.25">
      <c r="A3588" t="s">
        <v>391</v>
      </c>
      <c r="B3588" s="2" t="s">
        <v>349</v>
      </c>
      <c r="C3588" t="s">
        <v>17</v>
      </c>
      <c r="D3588" t="s">
        <v>4</v>
      </c>
      <c r="E3588" t="s">
        <v>364</v>
      </c>
      <c r="F3588" t="s">
        <v>16</v>
      </c>
      <c r="G3588" t="s">
        <v>350</v>
      </c>
      <c r="H3588" s="3" t="str">
        <f t="shared" si="55"/>
        <v>INTERIOR - INGGUARNICIONES PARA COPETINPEPSICODORITOSDORITOS BESO SUAVE21 A 40Vtas (KILOS)</v>
      </c>
      <c r="I3588" s="4">
        <v>0.161</v>
      </c>
      <c r="J3588" s="4">
        <v>0.124</v>
      </c>
      <c r="K3588" s="4">
        <v>0</v>
      </c>
      <c r="L3588" s="4">
        <v>0.63900000000000001</v>
      </c>
      <c r="M3588" s="4">
        <v>0.374</v>
      </c>
      <c r="N3588" s="4">
        <v>2.0099999999999998</v>
      </c>
      <c r="O3588" s="4">
        <v>0.65200000000000002</v>
      </c>
      <c r="P3588" s="4">
        <v>0.80800000000000005</v>
      </c>
      <c r="Q3588" s="4">
        <v>1.0860000000000001</v>
      </c>
      <c r="R3588" s="4">
        <v>3.0449999999999999</v>
      </c>
      <c r="S3588" s="4">
        <v>0.71</v>
      </c>
      <c r="T3588" s="4">
        <v>0.33100000000000002</v>
      </c>
      <c r="U3588" s="4">
        <v>2.7509999999999999</v>
      </c>
      <c r="V3588" s="4">
        <v>0.39700000000000002</v>
      </c>
      <c r="W3588" s="4">
        <v>0</v>
      </c>
      <c r="X3588" s="4">
        <v>0</v>
      </c>
      <c r="Y3588" s="4">
        <v>7.2999999999999995E-2</v>
      </c>
      <c r="Z3588" s="4">
        <v>0.34899999999999998</v>
      </c>
      <c r="AA3588" s="4">
        <v>0.66800000000000004</v>
      </c>
      <c r="AB3588" s="4">
        <v>0.41899999999999998</v>
      </c>
      <c r="AC3588" s="4">
        <v>0</v>
      </c>
      <c r="AD3588" s="4">
        <v>0.152</v>
      </c>
      <c r="AE3588" s="4">
        <v>0.626</v>
      </c>
      <c r="AF3588" s="4">
        <v>0</v>
      </c>
      <c r="AG3588" s="4">
        <v>0.61399999999999999</v>
      </c>
      <c r="AH3588" s="4">
        <v>0</v>
      </c>
      <c r="AI3588" s="4">
        <v>0</v>
      </c>
      <c r="AJ3588" s="4">
        <v>0</v>
      </c>
      <c r="AK3588" s="4">
        <v>0</v>
      </c>
      <c r="AL3588" s="4">
        <v>0</v>
      </c>
      <c r="AM3588" s="4">
        <v>0</v>
      </c>
      <c r="AN3588" s="4">
        <v>0</v>
      </c>
      <c r="AO3588" s="4">
        <v>0</v>
      </c>
      <c r="AP3588" s="4">
        <v>0</v>
      </c>
      <c r="AQ3588" s="4">
        <v>0</v>
      </c>
      <c r="AR3588" s="4">
        <v>0</v>
      </c>
      <c r="AS3588" s="4">
        <v>0.66</v>
      </c>
      <c r="AT3588" s="4">
        <v>0</v>
      </c>
      <c r="AU3588" t="str">
        <f>IF(D3588="","",INDEX([1]DICCIONARIO!$G$21:$H$33,MATCH('DATA NIQ'!D3588,[1]DICCIONARIO!$G$21:$G$33,0),2))</f>
        <v>DORITOS</v>
      </c>
    </row>
    <row r="3589" spans="1:47" ht="14.45" customHeight="1" x14ac:dyDescent="0.25">
      <c r="A3589" t="s">
        <v>391</v>
      </c>
      <c r="B3589" s="2" t="s">
        <v>349</v>
      </c>
      <c r="C3589" t="s">
        <v>17</v>
      </c>
      <c r="D3589" t="s">
        <v>4</v>
      </c>
      <c r="E3589" t="s">
        <v>364</v>
      </c>
      <c r="F3589" t="s">
        <v>16</v>
      </c>
      <c r="G3589" t="s">
        <v>351</v>
      </c>
      <c r="H3589" s="3" t="str">
        <f t="shared" ref="H3589:H3652" si="56">+A3589&amp;B3589&amp;C3589&amp;D3589&amp;E3589&amp;F3589&amp;G3589</f>
        <v>INTERIOR - INGGUARNICIONES PARA COPETINPEPSICODORITOSDORITOS BESO SUAVE21 A 40Compras (KILOS)</v>
      </c>
      <c r="I3589" s="4">
        <v>0.161</v>
      </c>
      <c r="J3589" s="4">
        <v>0.42699999999999999</v>
      </c>
      <c r="K3589" s="4">
        <v>0</v>
      </c>
      <c r="L3589" s="4">
        <v>0.63900000000000001</v>
      </c>
      <c r="M3589" s="4">
        <v>0.374</v>
      </c>
      <c r="N3589" s="4">
        <v>2.5099999999999998</v>
      </c>
      <c r="O3589" s="4">
        <v>0.48899999999999999</v>
      </c>
      <c r="P3589" s="4">
        <v>0.80800000000000005</v>
      </c>
      <c r="Q3589" s="4">
        <v>1.508</v>
      </c>
      <c r="R3589" s="4">
        <v>3.9830000000000001</v>
      </c>
      <c r="S3589" s="4">
        <v>0.98899999999999999</v>
      </c>
      <c r="T3589" s="4">
        <v>0.33100000000000002</v>
      </c>
      <c r="U3589" s="4">
        <v>3.1309999999999998</v>
      </c>
      <c r="V3589" s="4">
        <v>0.627</v>
      </c>
      <c r="W3589" s="4">
        <v>0</v>
      </c>
      <c r="X3589" s="4">
        <v>0</v>
      </c>
      <c r="Y3589" s="4">
        <v>0.20399999999999999</v>
      </c>
      <c r="Z3589" s="4">
        <v>0.56599999999999995</v>
      </c>
      <c r="AA3589" s="4">
        <v>1.45</v>
      </c>
      <c r="AB3589" s="4">
        <v>0.51300000000000001</v>
      </c>
      <c r="AC3589" s="4">
        <v>0</v>
      </c>
      <c r="AD3589" s="4">
        <v>0.52300000000000002</v>
      </c>
      <c r="AE3589" s="4">
        <v>1.2270000000000001</v>
      </c>
      <c r="AF3589" s="4">
        <v>0</v>
      </c>
      <c r="AG3589" s="4">
        <v>1.246</v>
      </c>
      <c r="AH3589" s="4">
        <v>0</v>
      </c>
      <c r="AI3589" s="4">
        <v>0</v>
      </c>
      <c r="AJ3589" s="4">
        <v>0</v>
      </c>
      <c r="AK3589" s="4">
        <v>0</v>
      </c>
      <c r="AL3589" s="4">
        <v>0</v>
      </c>
      <c r="AM3589" s="4">
        <v>0</v>
      </c>
      <c r="AN3589" s="4">
        <v>0</v>
      </c>
      <c r="AO3589" s="4">
        <v>0</v>
      </c>
      <c r="AP3589" s="4">
        <v>0</v>
      </c>
      <c r="AQ3589" s="4">
        <v>0</v>
      </c>
      <c r="AR3589" s="4">
        <v>0</v>
      </c>
      <c r="AS3589" s="4">
        <v>2.2759999999999998</v>
      </c>
      <c r="AT3589" s="4">
        <v>0</v>
      </c>
      <c r="AU3589" t="str">
        <f>IF(D3589="","",INDEX([1]DICCIONARIO!$G$21:$H$33,MATCH('DATA NIQ'!D3589,[1]DICCIONARIO!$G$21:$G$33,0),2))</f>
        <v>DORITOS</v>
      </c>
    </row>
    <row r="3590" spans="1:47" ht="14.45" customHeight="1" x14ac:dyDescent="0.25">
      <c r="A3590" t="s">
        <v>391</v>
      </c>
      <c r="B3590" s="2" t="s">
        <v>349</v>
      </c>
      <c r="C3590" t="s">
        <v>17</v>
      </c>
      <c r="D3590" t="s">
        <v>4</v>
      </c>
      <c r="E3590" t="s">
        <v>364</v>
      </c>
      <c r="F3590" t="s">
        <v>16</v>
      </c>
      <c r="G3590" t="s">
        <v>352</v>
      </c>
      <c r="H3590" s="3" t="str">
        <f t="shared" si="56"/>
        <v>INTERIOR - INGGUARNICIONES PARA COPETINPEPSICODORITOSDORITOS BESO SUAVE21 A 40Inventario (KILOS)</v>
      </c>
      <c r="I3590" s="4">
        <v>0</v>
      </c>
      <c r="J3590" s="4">
        <v>0.30299999999999999</v>
      </c>
      <c r="K3590" s="4">
        <v>0</v>
      </c>
      <c r="L3590" s="4">
        <v>0</v>
      </c>
      <c r="M3590" s="4">
        <v>0</v>
      </c>
      <c r="N3590" s="4">
        <v>0.501</v>
      </c>
      <c r="O3590" s="4">
        <v>0.30599999999999999</v>
      </c>
      <c r="P3590" s="4">
        <v>0</v>
      </c>
      <c r="Q3590" s="4">
        <v>0.42199999999999999</v>
      </c>
      <c r="R3590" s="4">
        <v>1.351</v>
      </c>
      <c r="S3590" s="4">
        <v>0.27900000000000003</v>
      </c>
      <c r="T3590" s="4">
        <v>0</v>
      </c>
      <c r="U3590" s="4">
        <v>0.38</v>
      </c>
      <c r="V3590" s="4">
        <v>0.60799999999999998</v>
      </c>
      <c r="W3590" s="4">
        <v>0</v>
      </c>
      <c r="X3590" s="4">
        <v>0</v>
      </c>
      <c r="Y3590" s="4">
        <v>0.13100000000000001</v>
      </c>
      <c r="Z3590" s="4">
        <v>0.217</v>
      </c>
      <c r="AA3590" s="4">
        <v>0.78200000000000003</v>
      </c>
      <c r="AB3590" s="4">
        <v>0.40699999999999997</v>
      </c>
      <c r="AC3590" s="4">
        <v>0</v>
      </c>
      <c r="AD3590" s="4">
        <v>0.372</v>
      </c>
      <c r="AE3590" s="4">
        <v>0.98399999999999999</v>
      </c>
      <c r="AF3590" s="4">
        <v>0</v>
      </c>
      <c r="AG3590" s="4">
        <v>0.63200000000000001</v>
      </c>
      <c r="AH3590" s="4">
        <v>0</v>
      </c>
      <c r="AI3590" s="4">
        <v>0</v>
      </c>
      <c r="AJ3590" s="4">
        <v>0</v>
      </c>
      <c r="AK3590" s="4">
        <v>0</v>
      </c>
      <c r="AL3590" s="4">
        <v>0</v>
      </c>
      <c r="AM3590" s="4">
        <v>0</v>
      </c>
      <c r="AN3590" s="4">
        <v>0</v>
      </c>
      <c r="AO3590" s="4">
        <v>0</v>
      </c>
      <c r="AP3590" s="4">
        <v>0</v>
      </c>
      <c r="AQ3590" s="4">
        <v>0</v>
      </c>
      <c r="AR3590" s="4">
        <v>0</v>
      </c>
      <c r="AS3590" s="4">
        <v>1.617</v>
      </c>
      <c r="AT3590" s="4">
        <v>0</v>
      </c>
      <c r="AU3590" t="str">
        <f>IF(D3590="","",INDEX([1]DICCIONARIO!$G$21:$H$33,MATCH('DATA NIQ'!D3590,[1]DICCIONARIO!$G$21:$G$33,0),2))</f>
        <v>DORITOS</v>
      </c>
    </row>
    <row r="3591" spans="1:47" ht="14.45" hidden="1" customHeight="1" x14ac:dyDescent="0.25">
      <c r="A3591" t="s">
        <v>391</v>
      </c>
      <c r="B3591" s="2" t="s">
        <v>349</v>
      </c>
      <c r="C3591" t="s">
        <v>17</v>
      </c>
      <c r="D3591" t="s">
        <v>4</v>
      </c>
      <c r="E3591" t="s">
        <v>364</v>
      </c>
      <c r="F3591" t="s">
        <v>16</v>
      </c>
      <c r="G3591" t="s">
        <v>353</v>
      </c>
      <c r="H3591" s="3" t="str">
        <f t="shared" si="56"/>
        <v>INTERIOR - INGGUARNICIONES PARA COPETINPEPSICODORITOSDORITOS BESO SUAVE21 A 40Vtas Valor</v>
      </c>
      <c r="I3591" s="1">
        <v>111.58199999999999</v>
      </c>
      <c r="J3591" s="1">
        <v>85.941999999999993</v>
      </c>
      <c r="K3591">
        <v>0</v>
      </c>
      <c r="L3591" s="1">
        <v>444.06</v>
      </c>
      <c r="M3591" s="1">
        <v>259.90199999999999</v>
      </c>
      <c r="N3591" s="3">
        <v>1395.617</v>
      </c>
      <c r="O3591" s="1">
        <v>452.65899999999999</v>
      </c>
      <c r="P3591" s="1">
        <v>561.303</v>
      </c>
      <c r="Q3591" s="1">
        <v>754.47799999999995</v>
      </c>
      <c r="R3591" s="3">
        <v>2114.7750000000001</v>
      </c>
      <c r="S3591" s="1">
        <v>492.90899999999999</v>
      </c>
      <c r="T3591" s="1">
        <v>230.036</v>
      </c>
      <c r="U3591" s="3">
        <v>1910.1010000000001</v>
      </c>
      <c r="V3591" s="1">
        <v>275.74799999999999</v>
      </c>
      <c r="W3591">
        <v>0</v>
      </c>
      <c r="X3591">
        <v>0</v>
      </c>
      <c r="Y3591" s="1">
        <v>51.207999999999998</v>
      </c>
      <c r="Z3591" s="1">
        <v>245.95099999999999</v>
      </c>
      <c r="AA3591" s="1">
        <v>463.74299999999999</v>
      </c>
      <c r="AB3591" s="1">
        <v>290.77800000000002</v>
      </c>
      <c r="AC3591">
        <v>0</v>
      </c>
      <c r="AD3591" s="1">
        <v>105.32</v>
      </c>
      <c r="AE3591" s="1">
        <v>434.78899999999999</v>
      </c>
      <c r="AF3591">
        <v>0</v>
      </c>
      <c r="AG3591" s="1">
        <v>426.28800000000001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 s="3">
        <v>29325.095000000001</v>
      </c>
      <c r="AT3591">
        <v>0</v>
      </c>
      <c r="AU3591" t="str">
        <f>IF(D3591="","",INDEX([1]DICCIONARIO!$G$21:$H$33,MATCH('DATA NIQ'!D3591,[1]DICCIONARIO!$G$21:$G$33,0),2))</f>
        <v>DORITOS</v>
      </c>
    </row>
    <row r="3592" spans="1:47" hidden="1" x14ac:dyDescent="0.25">
      <c r="A3592" t="s">
        <v>391</v>
      </c>
      <c r="B3592" s="2" t="s">
        <v>349</v>
      </c>
      <c r="C3592" t="s">
        <v>17</v>
      </c>
      <c r="D3592" t="s">
        <v>4</v>
      </c>
      <c r="E3592" t="s">
        <v>364</v>
      </c>
      <c r="F3592" t="s">
        <v>16</v>
      </c>
      <c r="G3592" t="s">
        <v>354</v>
      </c>
      <c r="H3592" s="3" t="str">
        <f t="shared" si="56"/>
        <v>INTERIOR - INGGUARNICIONES PARA COPETINPEPSICODORITOSDORITOS BESO SUAVE21 A 40Dist. Num. Tiendas Handling (C)</v>
      </c>
      <c r="I3592" s="1">
        <v>4.0000000000000001E-3</v>
      </c>
      <c r="J3592" s="1">
        <v>4.0000000000000001E-3</v>
      </c>
      <c r="K3592" s="1">
        <v>0</v>
      </c>
      <c r="L3592" s="1">
        <v>4.0000000000000001E-3</v>
      </c>
      <c r="M3592" s="1">
        <v>4.0000000000000001E-3</v>
      </c>
      <c r="N3592" s="1">
        <v>8.0000000000000002E-3</v>
      </c>
      <c r="O3592" s="1">
        <v>8.0000000000000002E-3</v>
      </c>
      <c r="P3592" s="1">
        <v>4.0000000000000001E-3</v>
      </c>
      <c r="Q3592" s="1">
        <v>8.9999999999999993E-3</v>
      </c>
      <c r="R3592" s="1">
        <v>8.0000000000000002E-3</v>
      </c>
      <c r="S3592" s="1">
        <v>8.0000000000000002E-3</v>
      </c>
      <c r="T3592" s="1">
        <v>4.0000000000000001E-3</v>
      </c>
      <c r="U3592" s="1">
        <v>8.0000000000000002E-3</v>
      </c>
      <c r="V3592" s="1">
        <v>4.0000000000000001E-3</v>
      </c>
      <c r="W3592" s="1">
        <v>0</v>
      </c>
      <c r="X3592" s="1">
        <v>0</v>
      </c>
      <c r="Y3592" s="1">
        <v>8.0000000000000002E-3</v>
      </c>
      <c r="Z3592" s="1">
        <v>8.9999999999999993E-3</v>
      </c>
      <c r="AA3592" s="1">
        <v>1.2999999999999999E-2</v>
      </c>
      <c r="AB3592" s="1">
        <v>8.9999999999999993E-3</v>
      </c>
      <c r="AC3592" s="1">
        <v>0</v>
      </c>
      <c r="AD3592" s="1">
        <v>5.0000000000000001E-3</v>
      </c>
      <c r="AE3592" s="1">
        <v>8.9999999999999993E-3</v>
      </c>
      <c r="AF3592" s="1">
        <v>0</v>
      </c>
      <c r="AG3592" s="1">
        <v>5.0000000000000001E-3</v>
      </c>
      <c r="AH3592" s="1">
        <v>0</v>
      </c>
      <c r="AI3592" s="1">
        <v>0</v>
      </c>
      <c r="AJ3592" s="1">
        <v>0</v>
      </c>
      <c r="AK3592" s="1">
        <v>0</v>
      </c>
      <c r="AL3592" s="1">
        <v>0</v>
      </c>
      <c r="AM3592" s="1">
        <v>0</v>
      </c>
      <c r="AN3592" s="1">
        <v>0</v>
      </c>
      <c r="AO3592" s="1">
        <v>0</v>
      </c>
      <c r="AP3592" s="1">
        <v>0</v>
      </c>
      <c r="AQ3592" s="1">
        <v>0</v>
      </c>
      <c r="AR3592" s="1">
        <v>0</v>
      </c>
      <c r="AS3592" s="1">
        <v>2.1999999999999999E-2</v>
      </c>
      <c r="AT3592" s="1">
        <v>0</v>
      </c>
      <c r="AU3592" t="str">
        <f>IF(D3592="","",INDEX([1]DICCIONARIO!$G$21:$H$33,MATCH('DATA NIQ'!D3592,[1]DICCIONARIO!$G$21:$G$33,0),2))</f>
        <v>DORITOS</v>
      </c>
    </row>
    <row r="3593" spans="1:47" ht="14.45" hidden="1" customHeight="1" x14ac:dyDescent="0.25">
      <c r="A3593" t="s">
        <v>391</v>
      </c>
      <c r="B3593" s="2" t="s">
        <v>349</v>
      </c>
      <c r="C3593" t="s">
        <v>17</v>
      </c>
      <c r="D3593" t="s">
        <v>4</v>
      </c>
      <c r="E3593" t="s">
        <v>364</v>
      </c>
      <c r="F3593" t="s">
        <v>16</v>
      </c>
      <c r="G3593" t="s">
        <v>355</v>
      </c>
      <c r="H3593" s="3" t="str">
        <f t="shared" si="56"/>
        <v>INTERIOR - INGGUARNICIONES PARA COPETINPEPSICODORITOSDORITOS BESO SUAVE21 A 40Dist. Pond. Tiendas Handling</v>
      </c>
      <c r="I3593" s="1">
        <v>2.8000000000000001E-2</v>
      </c>
      <c r="J3593" s="1">
        <v>1.4E-2</v>
      </c>
      <c r="K3593">
        <v>0</v>
      </c>
      <c r="L3593" s="1">
        <v>2.9000000000000001E-2</v>
      </c>
      <c r="M3593" s="1">
        <v>2.9000000000000001E-2</v>
      </c>
      <c r="N3593" s="1">
        <v>4.1000000000000002E-2</v>
      </c>
      <c r="O3593" s="1">
        <v>4.1000000000000002E-2</v>
      </c>
      <c r="P3593" s="1">
        <v>3.4000000000000002E-2</v>
      </c>
      <c r="Q3593" s="1">
        <v>5.3999999999999999E-2</v>
      </c>
      <c r="R3593" s="1">
        <v>5.3999999999999999E-2</v>
      </c>
      <c r="S3593" s="1">
        <v>5.1999999999999998E-2</v>
      </c>
      <c r="T3593" s="1">
        <v>3.4000000000000002E-2</v>
      </c>
      <c r="U3593" s="1">
        <v>4.5999999999999999E-2</v>
      </c>
      <c r="V3593" s="1">
        <v>1.4E-2</v>
      </c>
      <c r="W3593">
        <v>0</v>
      </c>
      <c r="X3593">
        <v>0</v>
      </c>
      <c r="Y3593" s="1">
        <v>5.0000000000000001E-3</v>
      </c>
      <c r="Z3593" s="1">
        <v>4.2000000000000003E-2</v>
      </c>
      <c r="AA3593" s="1">
        <v>6.0999999999999999E-2</v>
      </c>
      <c r="AB3593" s="1">
        <v>4.9000000000000002E-2</v>
      </c>
      <c r="AC3593">
        <v>0</v>
      </c>
      <c r="AD3593" s="1">
        <v>2.1000000000000001E-2</v>
      </c>
      <c r="AE3593" s="1">
        <v>0.04</v>
      </c>
      <c r="AF3593">
        <v>0</v>
      </c>
      <c r="AG3593" s="1">
        <v>1.4999999999999999E-2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 s="1">
        <v>0.12</v>
      </c>
      <c r="AT3593">
        <v>0</v>
      </c>
      <c r="AU3593" t="str">
        <f>IF(D3593="","",INDEX([1]DICCIONARIO!$G$21:$H$33,MATCH('DATA NIQ'!D3593,[1]DICCIONARIO!$G$21:$G$33,0),2))</f>
        <v>DORITOS</v>
      </c>
    </row>
    <row r="3594" spans="1:47" ht="14.45" hidden="1" customHeight="1" x14ac:dyDescent="0.25">
      <c r="A3594" t="s">
        <v>391</v>
      </c>
      <c r="B3594" s="2" t="s">
        <v>349</v>
      </c>
      <c r="C3594" t="s">
        <v>17</v>
      </c>
      <c r="D3594" t="s">
        <v>4</v>
      </c>
      <c r="E3594" t="s">
        <v>364</v>
      </c>
      <c r="F3594" t="s">
        <v>16</v>
      </c>
      <c r="G3594" t="s">
        <v>356</v>
      </c>
      <c r="H3594" s="3" t="str">
        <f t="shared" si="56"/>
        <v>INTERIOR - INGGUARNICIONES PARA COPETINPEPSICODORITOSDORITOS BESO SUAVE21 A 40Part. de Vtas (KILOS) - Product</v>
      </c>
      <c r="I3594" s="1">
        <v>0</v>
      </c>
      <c r="J3594" s="1">
        <v>0</v>
      </c>
      <c r="K3594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>
        <v>0</v>
      </c>
      <c r="X3594">
        <v>0</v>
      </c>
      <c r="Y3594" s="1">
        <v>0</v>
      </c>
      <c r="Z3594" s="1">
        <v>0</v>
      </c>
      <c r="AA3594" s="1">
        <v>0</v>
      </c>
      <c r="AB3594" s="1">
        <v>0</v>
      </c>
      <c r="AC3594">
        <v>0</v>
      </c>
      <c r="AD3594" s="1">
        <v>0</v>
      </c>
      <c r="AE3594" s="1">
        <v>0</v>
      </c>
      <c r="AF3594">
        <v>0</v>
      </c>
      <c r="AG3594" s="1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 s="1">
        <v>0</v>
      </c>
      <c r="AT3594">
        <v>0</v>
      </c>
      <c r="AU3594" t="str">
        <f>IF(D3594="","",INDEX([1]DICCIONARIO!$G$21:$H$33,MATCH('DATA NIQ'!D3594,[1]DICCIONARIO!$G$21:$G$33,0),2))</f>
        <v>DORITOS</v>
      </c>
    </row>
    <row r="3595" spans="1:47" ht="14.45" hidden="1" customHeight="1" x14ac:dyDescent="0.25">
      <c r="A3595" t="s">
        <v>391</v>
      </c>
      <c r="B3595" s="2" t="s">
        <v>349</v>
      </c>
      <c r="C3595" t="s">
        <v>17</v>
      </c>
      <c r="D3595" t="s">
        <v>4</v>
      </c>
      <c r="E3595" t="s">
        <v>364</v>
      </c>
      <c r="F3595" t="s">
        <v>16</v>
      </c>
      <c r="G3595" t="s">
        <v>357</v>
      </c>
      <c r="H3595" s="3" t="str">
        <f t="shared" si="56"/>
        <v>INTERIOR - INGGUARNICIONES PARA COPETINPEPSICODORITOSDORITOS BESO SUAVE21 A 40Part. de Vtas Valor - Product</v>
      </c>
      <c r="I3595" s="1">
        <v>0</v>
      </c>
      <c r="J3595" s="1">
        <v>0</v>
      </c>
      <c r="K3595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>
        <v>0</v>
      </c>
      <c r="X3595">
        <v>0</v>
      </c>
      <c r="Y3595" s="1">
        <v>0</v>
      </c>
      <c r="Z3595" s="1">
        <v>0</v>
      </c>
      <c r="AA3595" s="1">
        <v>0</v>
      </c>
      <c r="AB3595" s="1">
        <v>0</v>
      </c>
      <c r="AC3595">
        <v>0</v>
      </c>
      <c r="AD3595" s="1">
        <v>0</v>
      </c>
      <c r="AE3595" s="1">
        <v>0</v>
      </c>
      <c r="AF3595">
        <v>0</v>
      </c>
      <c r="AG3595" s="1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 s="1">
        <v>0</v>
      </c>
      <c r="AT3595">
        <v>0</v>
      </c>
      <c r="AU3595" t="str">
        <f>IF(D3595="","",INDEX([1]DICCIONARIO!$G$21:$H$33,MATCH('DATA NIQ'!D3595,[1]DICCIONARIO!$G$21:$G$33,0),2))</f>
        <v>DORITOS</v>
      </c>
    </row>
    <row r="3596" spans="1:47" ht="14.45" customHeight="1" x14ac:dyDescent="0.25">
      <c r="A3596" t="s">
        <v>391</v>
      </c>
      <c r="B3596" s="2" t="s">
        <v>349</v>
      </c>
      <c r="C3596" t="s">
        <v>17</v>
      </c>
      <c r="D3596" t="s">
        <v>4</v>
      </c>
      <c r="E3596" t="s">
        <v>366</v>
      </c>
      <c r="G3596" t="s">
        <v>350</v>
      </c>
      <c r="H3596" s="3" t="str">
        <f t="shared" si="56"/>
        <v>INTERIOR - INGGUARNICIONES PARA COPETINPEPSICODORITOSDORITOS EXPLOSIONVtas (KILOS)</v>
      </c>
      <c r="I3596" s="4">
        <v>0</v>
      </c>
      <c r="J3596" s="4">
        <v>0</v>
      </c>
      <c r="K3596" s="4">
        <v>0</v>
      </c>
      <c r="L3596" s="4">
        <v>0</v>
      </c>
      <c r="M3596" s="4">
        <v>0</v>
      </c>
      <c r="N3596" s="4">
        <v>1.38</v>
      </c>
      <c r="O3596" s="4">
        <v>0</v>
      </c>
      <c r="P3596" s="4">
        <v>0</v>
      </c>
      <c r="Q3596" s="4">
        <v>1.5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2.7959999999999998</v>
      </c>
      <c r="X3596" s="4">
        <v>0</v>
      </c>
      <c r="Y3596" s="4">
        <v>0</v>
      </c>
      <c r="Z3596" s="4">
        <v>0</v>
      </c>
      <c r="AA3596" s="4">
        <v>10.551</v>
      </c>
      <c r="AB3596" s="4">
        <v>5.452</v>
      </c>
      <c r="AC3596" s="4">
        <v>2.9209999999999998</v>
      </c>
      <c r="AD3596" s="4">
        <v>0</v>
      </c>
      <c r="AE3596" s="4">
        <v>1.4670000000000001</v>
      </c>
      <c r="AF3596" s="4">
        <v>0</v>
      </c>
      <c r="AG3596" s="4">
        <v>1.546</v>
      </c>
      <c r="AH3596" s="4">
        <v>0</v>
      </c>
      <c r="AI3596" s="4">
        <v>1.413</v>
      </c>
      <c r="AJ3596" s="4">
        <v>22.774999999999999</v>
      </c>
      <c r="AK3596" s="4">
        <v>0</v>
      </c>
      <c r="AL3596" s="4">
        <v>0</v>
      </c>
      <c r="AM3596" s="4">
        <v>0</v>
      </c>
      <c r="AN3596" s="4">
        <v>0</v>
      </c>
      <c r="AO3596" s="4">
        <v>0</v>
      </c>
      <c r="AP3596" s="4">
        <v>5.5430000000000001</v>
      </c>
      <c r="AQ3596" s="4">
        <v>3.0680000000000001</v>
      </c>
      <c r="AR3596" s="4">
        <v>1.8149999999999999</v>
      </c>
      <c r="AS3596" s="4">
        <v>0</v>
      </c>
      <c r="AT3596" s="4">
        <v>0</v>
      </c>
      <c r="AU3596" t="str">
        <f>IF(D3596="","",INDEX([1]DICCIONARIO!$G$21:$H$33,MATCH('DATA NIQ'!D3596,[1]DICCIONARIO!$G$21:$G$33,0),2))</f>
        <v>DORITOS</v>
      </c>
    </row>
    <row r="3597" spans="1:47" ht="14.45" customHeight="1" x14ac:dyDescent="0.25">
      <c r="A3597" t="s">
        <v>391</v>
      </c>
      <c r="B3597" s="2" t="s">
        <v>349</v>
      </c>
      <c r="C3597" t="s">
        <v>17</v>
      </c>
      <c r="D3597" t="s">
        <v>4</v>
      </c>
      <c r="E3597" t="s">
        <v>366</v>
      </c>
      <c r="G3597" t="s">
        <v>351</v>
      </c>
      <c r="H3597" s="3" t="str">
        <f t="shared" si="56"/>
        <v>INTERIOR - INGGUARNICIONES PARA COPETINPEPSICODORITOSDORITOS EXPLOSIONCompras (KILOS)</v>
      </c>
      <c r="I3597" s="4">
        <v>0</v>
      </c>
      <c r="J3597" s="4">
        <v>0</v>
      </c>
      <c r="K3597" s="4">
        <v>0</v>
      </c>
      <c r="L3597" s="4">
        <v>0</v>
      </c>
      <c r="M3597" s="4">
        <v>0</v>
      </c>
      <c r="N3597" s="4">
        <v>4.3230000000000004</v>
      </c>
      <c r="O3597" s="4">
        <v>0</v>
      </c>
      <c r="P3597" s="4">
        <v>0</v>
      </c>
      <c r="Q3597" s="4">
        <v>5.5659999999999998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6.3819999999999997</v>
      </c>
      <c r="X3597" s="4">
        <v>0</v>
      </c>
      <c r="Y3597" s="4">
        <v>0</v>
      </c>
      <c r="Z3597" s="4">
        <v>0</v>
      </c>
      <c r="AA3597" s="4">
        <v>18.109000000000002</v>
      </c>
      <c r="AB3597" s="4">
        <v>3.7160000000000002</v>
      </c>
      <c r="AC3597" s="4">
        <v>5.2549999999999999</v>
      </c>
      <c r="AD3597" s="4">
        <v>0</v>
      </c>
      <c r="AE3597" s="4">
        <v>3.9710000000000001</v>
      </c>
      <c r="AF3597" s="4">
        <v>0</v>
      </c>
      <c r="AG3597" s="4">
        <v>4.2279999999999998</v>
      </c>
      <c r="AH3597" s="4">
        <v>0</v>
      </c>
      <c r="AI3597" s="4">
        <v>4.4640000000000004</v>
      </c>
      <c r="AJ3597" s="4">
        <v>22.66</v>
      </c>
      <c r="AK3597" s="4">
        <v>0</v>
      </c>
      <c r="AL3597" s="4">
        <v>0</v>
      </c>
      <c r="AM3597" s="4">
        <v>0</v>
      </c>
      <c r="AN3597" s="4">
        <v>0</v>
      </c>
      <c r="AO3597" s="4">
        <v>0</v>
      </c>
      <c r="AP3597" s="4">
        <v>13.663</v>
      </c>
      <c r="AQ3597" s="4">
        <v>0.56000000000000005</v>
      </c>
      <c r="AR3597" s="4">
        <v>1.3160000000000001</v>
      </c>
      <c r="AS3597" s="4">
        <v>0</v>
      </c>
      <c r="AT3597" s="4">
        <v>0</v>
      </c>
      <c r="AU3597" t="str">
        <f>IF(D3597="","",INDEX([1]DICCIONARIO!$G$21:$H$33,MATCH('DATA NIQ'!D3597,[1]DICCIONARIO!$G$21:$G$33,0),2))</f>
        <v>DORITOS</v>
      </c>
    </row>
    <row r="3598" spans="1:47" ht="14.45" customHeight="1" x14ac:dyDescent="0.25">
      <c r="A3598" t="s">
        <v>391</v>
      </c>
      <c r="B3598" s="2" t="s">
        <v>349</v>
      </c>
      <c r="C3598" t="s">
        <v>17</v>
      </c>
      <c r="D3598" t="s">
        <v>4</v>
      </c>
      <c r="E3598" t="s">
        <v>366</v>
      </c>
      <c r="G3598" t="s">
        <v>352</v>
      </c>
      <c r="H3598" s="3" t="str">
        <f t="shared" si="56"/>
        <v>INTERIOR - INGGUARNICIONES PARA COPETINPEPSICODORITOSDORITOS EXPLOSIONInventario (KILOS)</v>
      </c>
      <c r="I3598" s="4">
        <v>0</v>
      </c>
      <c r="J3598" s="4">
        <v>0</v>
      </c>
      <c r="K3598" s="4">
        <v>0</v>
      </c>
      <c r="L3598" s="4">
        <v>0</v>
      </c>
      <c r="M3598" s="4">
        <v>0</v>
      </c>
      <c r="N3598" s="4">
        <v>2.9430000000000001</v>
      </c>
      <c r="O3598" s="4">
        <v>0</v>
      </c>
      <c r="P3598" s="4">
        <v>0</v>
      </c>
      <c r="Q3598" s="4">
        <v>4.0659999999999998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3.5859999999999999</v>
      </c>
      <c r="X3598" s="4">
        <v>0</v>
      </c>
      <c r="Y3598" s="4">
        <v>0</v>
      </c>
      <c r="Z3598" s="4">
        <v>0</v>
      </c>
      <c r="AA3598" s="4">
        <v>7.5579999999999998</v>
      </c>
      <c r="AB3598" s="4">
        <v>5.8220000000000001</v>
      </c>
      <c r="AC3598" s="4">
        <v>8.5730000000000004</v>
      </c>
      <c r="AD3598" s="4">
        <v>0</v>
      </c>
      <c r="AE3598" s="4">
        <v>2.5049999999999999</v>
      </c>
      <c r="AF3598" s="4">
        <v>0</v>
      </c>
      <c r="AG3598" s="4">
        <v>2.6819999999999999</v>
      </c>
      <c r="AH3598" s="4">
        <v>0</v>
      </c>
      <c r="AI3598" s="4">
        <v>3.0510000000000002</v>
      </c>
      <c r="AJ3598" s="4">
        <v>2.9510000000000001</v>
      </c>
      <c r="AK3598" s="4">
        <v>0</v>
      </c>
      <c r="AL3598" s="4">
        <v>0</v>
      </c>
      <c r="AM3598" s="4">
        <v>0</v>
      </c>
      <c r="AN3598" s="4">
        <v>0</v>
      </c>
      <c r="AO3598" s="4">
        <v>0</v>
      </c>
      <c r="AP3598" s="4">
        <v>8.1199999999999992</v>
      </c>
      <c r="AQ3598" s="4">
        <v>5.6120000000000001</v>
      </c>
      <c r="AR3598" s="4">
        <v>5.1100000000000003</v>
      </c>
      <c r="AS3598" s="4">
        <v>0</v>
      </c>
      <c r="AT3598" s="4">
        <v>0</v>
      </c>
      <c r="AU3598" t="str">
        <f>IF(D3598="","",INDEX([1]DICCIONARIO!$G$21:$H$33,MATCH('DATA NIQ'!D3598,[1]DICCIONARIO!$G$21:$G$33,0),2))</f>
        <v>DORITOS</v>
      </c>
    </row>
    <row r="3599" spans="1:47" ht="14.45" hidden="1" customHeight="1" x14ac:dyDescent="0.25">
      <c r="A3599" t="s">
        <v>391</v>
      </c>
      <c r="B3599" s="2" t="s">
        <v>349</v>
      </c>
      <c r="C3599" t="s">
        <v>17</v>
      </c>
      <c r="D3599" t="s">
        <v>4</v>
      </c>
      <c r="E3599" t="s">
        <v>366</v>
      </c>
      <c r="G3599" t="s">
        <v>353</v>
      </c>
      <c r="H3599" s="3" t="str">
        <f t="shared" si="56"/>
        <v>INTERIOR - INGGUARNICIONES PARA COPETINPEPSICODORITOSDORITOS EXPLOSIONVtas Valor</v>
      </c>
      <c r="I3599">
        <v>0</v>
      </c>
      <c r="J3599">
        <v>0</v>
      </c>
      <c r="K3599">
        <v>0</v>
      </c>
      <c r="L3599">
        <v>0</v>
      </c>
      <c r="M3599">
        <v>0</v>
      </c>
      <c r="N3599" s="3">
        <v>4068.5940000000001</v>
      </c>
      <c r="O3599">
        <v>0</v>
      </c>
      <c r="P3599">
        <v>0</v>
      </c>
      <c r="Q3599" s="3">
        <v>3278.2159999999999</v>
      </c>
      <c r="R3599">
        <v>0</v>
      </c>
      <c r="S3599">
        <v>0</v>
      </c>
      <c r="T3599">
        <v>0</v>
      </c>
      <c r="U3599">
        <v>0</v>
      </c>
      <c r="V3599">
        <v>0</v>
      </c>
      <c r="W3599" s="3">
        <v>6512.2709999999997</v>
      </c>
      <c r="X3599">
        <v>0</v>
      </c>
      <c r="Y3599">
        <v>0</v>
      </c>
      <c r="Z3599">
        <v>0</v>
      </c>
      <c r="AA3599" s="3">
        <v>31951.005000000001</v>
      </c>
      <c r="AB3599" s="3">
        <v>16507.917000000001</v>
      </c>
      <c r="AC3599" s="3">
        <v>8843.6980000000003</v>
      </c>
      <c r="AD3599">
        <v>0</v>
      </c>
      <c r="AE3599" s="3">
        <v>5313.6469999999999</v>
      </c>
      <c r="AF3599">
        <v>0</v>
      </c>
      <c r="AG3599" s="3">
        <v>34996.874000000003</v>
      </c>
      <c r="AH3599">
        <v>0</v>
      </c>
      <c r="AI3599" s="3">
        <v>6193.5709999999999</v>
      </c>
      <c r="AJ3599" s="3">
        <v>115449.674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 s="3">
        <v>41463.847000000002</v>
      </c>
      <c r="AQ3599" s="3">
        <v>22953.142</v>
      </c>
      <c r="AR3599" s="3">
        <v>14391.675999999999</v>
      </c>
      <c r="AS3599">
        <v>0</v>
      </c>
      <c r="AT3599">
        <v>0</v>
      </c>
      <c r="AU3599" t="str">
        <f>IF(D3599="","",INDEX([1]DICCIONARIO!$G$21:$H$33,MATCH('DATA NIQ'!D3599,[1]DICCIONARIO!$G$21:$G$33,0),2))</f>
        <v>DORITOS</v>
      </c>
    </row>
    <row r="3600" spans="1:47" hidden="1" x14ac:dyDescent="0.25">
      <c r="A3600" t="s">
        <v>391</v>
      </c>
      <c r="B3600" s="2" t="s">
        <v>349</v>
      </c>
      <c r="C3600" t="s">
        <v>17</v>
      </c>
      <c r="D3600" t="s">
        <v>4</v>
      </c>
      <c r="E3600" t="s">
        <v>366</v>
      </c>
      <c r="G3600" t="s">
        <v>354</v>
      </c>
      <c r="H3600" s="3" t="str">
        <f t="shared" si="56"/>
        <v>INTERIOR - INGGUARNICIONES PARA COPETINPEPSICODORITOSDORITOS EXPLOSIONDist. Num. Tiendas Handling (C)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2.8000000000000001E-2</v>
      </c>
      <c r="O3600" s="1">
        <v>0</v>
      </c>
      <c r="P3600" s="1">
        <v>0</v>
      </c>
      <c r="Q3600" s="1">
        <v>2.8000000000000001E-2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2.5000000000000001E-2</v>
      </c>
      <c r="X3600" s="1">
        <v>0</v>
      </c>
      <c r="Y3600" s="1">
        <v>0</v>
      </c>
      <c r="Z3600" s="1">
        <v>0</v>
      </c>
      <c r="AA3600" s="1">
        <v>2.5000000000000001E-2</v>
      </c>
      <c r="AB3600" s="1">
        <v>2.5000000000000001E-2</v>
      </c>
      <c r="AC3600" s="1">
        <v>2.5999999999999999E-2</v>
      </c>
      <c r="AD3600" s="1">
        <v>0</v>
      </c>
      <c r="AE3600" s="1">
        <v>2.5999999999999999E-2</v>
      </c>
      <c r="AF3600" s="1">
        <v>0</v>
      </c>
      <c r="AG3600" s="1">
        <v>2.7E-2</v>
      </c>
      <c r="AH3600" s="1">
        <v>0</v>
      </c>
      <c r="AI3600" s="1">
        <v>2.5999999999999999E-2</v>
      </c>
      <c r="AJ3600" s="1">
        <v>0.248</v>
      </c>
      <c r="AK3600" s="1">
        <v>0</v>
      </c>
      <c r="AL3600" s="1">
        <v>0</v>
      </c>
      <c r="AM3600" s="1">
        <v>0</v>
      </c>
      <c r="AN3600" s="1">
        <v>0</v>
      </c>
      <c r="AO3600" s="1">
        <v>0</v>
      </c>
      <c r="AP3600" s="1">
        <v>0.03</v>
      </c>
      <c r="AQ3600" s="1">
        <v>0.03</v>
      </c>
      <c r="AR3600" s="1">
        <v>3.3000000000000002E-2</v>
      </c>
      <c r="AS3600" s="1">
        <v>0</v>
      </c>
      <c r="AT3600" s="1">
        <v>0</v>
      </c>
      <c r="AU3600" t="str">
        <f>IF(D3600="","",INDEX([1]DICCIONARIO!$G$21:$H$33,MATCH('DATA NIQ'!D3600,[1]DICCIONARIO!$G$21:$G$33,0),2))</f>
        <v>DORITOS</v>
      </c>
    </row>
    <row r="3601" spans="1:47" ht="14.45" hidden="1" customHeight="1" x14ac:dyDescent="0.25">
      <c r="A3601" t="s">
        <v>391</v>
      </c>
      <c r="B3601" s="2" t="s">
        <v>349</v>
      </c>
      <c r="C3601" t="s">
        <v>17</v>
      </c>
      <c r="D3601" t="s">
        <v>4</v>
      </c>
      <c r="E3601" t="s">
        <v>366</v>
      </c>
      <c r="G3601" t="s">
        <v>355</v>
      </c>
      <c r="H3601" s="3" t="str">
        <f t="shared" si="56"/>
        <v>INTERIOR - INGGUARNICIONES PARA COPETINPEPSICODORITOSDORITOS EXPLOSIONDist. Pond. Tiendas Handling</v>
      </c>
      <c r="I3601">
        <v>0</v>
      </c>
      <c r="J3601">
        <v>0</v>
      </c>
      <c r="K3601">
        <v>0</v>
      </c>
      <c r="L3601">
        <v>0</v>
      </c>
      <c r="M3601">
        <v>0</v>
      </c>
      <c r="N3601" s="1">
        <v>4.5999999999999999E-2</v>
      </c>
      <c r="O3601">
        <v>0</v>
      </c>
      <c r="P3601">
        <v>0</v>
      </c>
      <c r="Q3601" s="1">
        <v>5.0999999999999997E-2</v>
      </c>
      <c r="R3601">
        <v>0</v>
      </c>
      <c r="S3601">
        <v>0</v>
      </c>
      <c r="T3601">
        <v>0</v>
      </c>
      <c r="U3601">
        <v>0</v>
      </c>
      <c r="V3601">
        <v>0</v>
      </c>
      <c r="W3601" s="1">
        <v>4.3999999999999997E-2</v>
      </c>
      <c r="X3601">
        <v>0</v>
      </c>
      <c r="Y3601">
        <v>0</v>
      </c>
      <c r="Z3601">
        <v>0</v>
      </c>
      <c r="AA3601" s="1">
        <v>4.2000000000000003E-2</v>
      </c>
      <c r="AB3601" s="1">
        <v>4.2999999999999997E-2</v>
      </c>
      <c r="AC3601" s="1">
        <v>4.5999999999999999E-2</v>
      </c>
      <c r="AD3601">
        <v>0</v>
      </c>
      <c r="AE3601" s="1">
        <v>4.5999999999999999E-2</v>
      </c>
      <c r="AF3601">
        <v>0</v>
      </c>
      <c r="AG3601" s="1">
        <v>5.2999999999999999E-2</v>
      </c>
      <c r="AH3601">
        <v>0</v>
      </c>
      <c r="AI3601" s="1">
        <v>4.9000000000000002E-2</v>
      </c>
      <c r="AJ3601" s="1">
        <v>0.58699999999999997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 s="1">
        <v>6.6000000000000003E-2</v>
      </c>
      <c r="AQ3601" s="1">
        <v>7.1999999999999995E-2</v>
      </c>
      <c r="AR3601" s="1">
        <v>9.4E-2</v>
      </c>
      <c r="AS3601">
        <v>0</v>
      </c>
      <c r="AT3601">
        <v>0</v>
      </c>
      <c r="AU3601" t="str">
        <f>IF(D3601="","",INDEX([1]DICCIONARIO!$G$21:$H$33,MATCH('DATA NIQ'!D3601,[1]DICCIONARIO!$G$21:$G$33,0),2))</f>
        <v>DORITOS</v>
      </c>
    </row>
    <row r="3602" spans="1:47" ht="14.45" hidden="1" customHeight="1" x14ac:dyDescent="0.25">
      <c r="A3602" t="s">
        <v>391</v>
      </c>
      <c r="B3602" s="2" t="s">
        <v>349</v>
      </c>
      <c r="C3602" t="s">
        <v>17</v>
      </c>
      <c r="D3602" t="s">
        <v>4</v>
      </c>
      <c r="E3602" t="s">
        <v>366</v>
      </c>
      <c r="G3602" t="s">
        <v>356</v>
      </c>
      <c r="H3602" s="3" t="str">
        <f t="shared" si="56"/>
        <v>INTERIOR - INGGUARNICIONES PARA COPETINPEPSICODORITOSDORITOS EXPLOSIONPart. de Vtas (KILOS) - Product</v>
      </c>
      <c r="I3602">
        <v>0</v>
      </c>
      <c r="J3602">
        <v>0</v>
      </c>
      <c r="K3602">
        <v>0</v>
      </c>
      <c r="L3602">
        <v>0</v>
      </c>
      <c r="M3602">
        <v>0</v>
      </c>
      <c r="N3602" s="1">
        <v>0</v>
      </c>
      <c r="O3602">
        <v>0</v>
      </c>
      <c r="P3602">
        <v>0</v>
      </c>
      <c r="Q3602" s="1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 s="1">
        <v>0</v>
      </c>
      <c r="X3602">
        <v>0</v>
      </c>
      <c r="Y3602">
        <v>0</v>
      </c>
      <c r="Z3602">
        <v>0</v>
      </c>
      <c r="AA3602" s="1">
        <v>0</v>
      </c>
      <c r="AB3602" s="1">
        <v>0</v>
      </c>
      <c r="AC3602" s="1">
        <v>0</v>
      </c>
      <c r="AD3602">
        <v>0</v>
      </c>
      <c r="AE3602" s="1">
        <v>0</v>
      </c>
      <c r="AF3602">
        <v>0</v>
      </c>
      <c r="AG3602" s="1">
        <v>0</v>
      </c>
      <c r="AH3602">
        <v>0</v>
      </c>
      <c r="AI3602" s="1">
        <v>0</v>
      </c>
      <c r="AJ3602" s="1">
        <v>1E-3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 s="1">
        <v>0</v>
      </c>
      <c r="AQ3602" s="1">
        <v>0</v>
      </c>
      <c r="AR3602" s="1">
        <v>0</v>
      </c>
      <c r="AS3602">
        <v>0</v>
      </c>
      <c r="AT3602">
        <v>0</v>
      </c>
      <c r="AU3602" t="str">
        <f>IF(D3602="","",INDEX([1]DICCIONARIO!$G$21:$H$33,MATCH('DATA NIQ'!D3602,[1]DICCIONARIO!$G$21:$G$33,0),2))</f>
        <v>DORITOS</v>
      </c>
    </row>
    <row r="3603" spans="1:47" ht="14.45" hidden="1" customHeight="1" x14ac:dyDescent="0.25">
      <c r="A3603" t="s">
        <v>391</v>
      </c>
      <c r="B3603" s="2" t="s">
        <v>349</v>
      </c>
      <c r="C3603" t="s">
        <v>17</v>
      </c>
      <c r="D3603" t="s">
        <v>4</v>
      </c>
      <c r="E3603" t="s">
        <v>366</v>
      </c>
      <c r="G3603" t="s">
        <v>357</v>
      </c>
      <c r="H3603" s="3" t="str">
        <f t="shared" si="56"/>
        <v>INTERIOR - INGGUARNICIONES PARA COPETINPEPSICODORITOSDORITOS EXPLOSIONPart. de Vtas Valor - Product</v>
      </c>
      <c r="I3603">
        <v>0</v>
      </c>
      <c r="J3603">
        <v>0</v>
      </c>
      <c r="K3603">
        <v>0</v>
      </c>
      <c r="L3603">
        <v>0</v>
      </c>
      <c r="M3603">
        <v>0</v>
      </c>
      <c r="N3603" s="1">
        <v>0</v>
      </c>
      <c r="O3603">
        <v>0</v>
      </c>
      <c r="P3603">
        <v>0</v>
      </c>
      <c r="Q3603" s="1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 s="1">
        <v>0</v>
      </c>
      <c r="X3603">
        <v>0</v>
      </c>
      <c r="Y3603">
        <v>0</v>
      </c>
      <c r="Z3603">
        <v>0</v>
      </c>
      <c r="AA3603" s="1">
        <v>0</v>
      </c>
      <c r="AB3603" s="1">
        <v>0</v>
      </c>
      <c r="AC3603" s="1">
        <v>0</v>
      </c>
      <c r="AD3603">
        <v>0</v>
      </c>
      <c r="AE3603" s="1">
        <v>0</v>
      </c>
      <c r="AF3603">
        <v>0</v>
      </c>
      <c r="AG3603" s="1">
        <v>0</v>
      </c>
      <c r="AH3603">
        <v>0</v>
      </c>
      <c r="AI3603" s="1">
        <v>0</v>
      </c>
      <c r="AJ3603" s="1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 s="1">
        <v>0</v>
      </c>
      <c r="AQ3603" s="1">
        <v>0</v>
      </c>
      <c r="AR3603" s="1">
        <v>0</v>
      </c>
      <c r="AS3603">
        <v>0</v>
      </c>
      <c r="AT3603">
        <v>0</v>
      </c>
      <c r="AU3603" t="str">
        <f>IF(D3603="","",INDEX([1]DICCIONARIO!$G$21:$H$33,MATCH('DATA NIQ'!D3603,[1]DICCIONARIO!$G$21:$G$33,0),2))</f>
        <v>DORITOS</v>
      </c>
    </row>
    <row r="3604" spans="1:47" ht="14.45" customHeight="1" x14ac:dyDescent="0.25">
      <c r="A3604" t="s">
        <v>391</v>
      </c>
      <c r="B3604" s="2" t="s">
        <v>349</v>
      </c>
      <c r="C3604" t="s">
        <v>17</v>
      </c>
      <c r="D3604" t="s">
        <v>4</v>
      </c>
      <c r="E3604" t="s">
        <v>366</v>
      </c>
      <c r="F3604" t="s">
        <v>25</v>
      </c>
      <c r="G3604" t="s">
        <v>350</v>
      </c>
      <c r="H3604" s="3" t="str">
        <f t="shared" si="56"/>
        <v>INTERIOR - INGGUARNICIONES PARA COPETINPEPSICODORITOSDORITOS EXPLOSION61 A 120Vtas (KILOS)</v>
      </c>
      <c r="I3604" s="4">
        <v>0</v>
      </c>
      <c r="J3604" s="4">
        <v>0</v>
      </c>
      <c r="K3604" s="4">
        <v>0</v>
      </c>
      <c r="L3604" s="4">
        <v>0</v>
      </c>
      <c r="M3604" s="4">
        <v>0</v>
      </c>
      <c r="N3604" s="4">
        <v>1.38</v>
      </c>
      <c r="O3604" s="4">
        <v>0</v>
      </c>
      <c r="P3604" s="4">
        <v>0</v>
      </c>
      <c r="Q3604" s="4">
        <v>1.5</v>
      </c>
      <c r="R3604" s="4">
        <v>0</v>
      </c>
      <c r="S3604" s="4">
        <v>0</v>
      </c>
      <c r="T3604" s="4">
        <v>0</v>
      </c>
      <c r="U3604" s="4">
        <v>0</v>
      </c>
      <c r="V3604" s="4">
        <v>0</v>
      </c>
      <c r="W3604" s="4">
        <v>2.7959999999999998</v>
      </c>
      <c r="X3604" s="4">
        <v>0</v>
      </c>
      <c r="Y3604" s="4">
        <v>0</v>
      </c>
      <c r="Z3604" s="4">
        <v>0</v>
      </c>
      <c r="AA3604" s="4">
        <v>10.551</v>
      </c>
      <c r="AB3604" s="4">
        <v>5.452</v>
      </c>
      <c r="AC3604" s="4">
        <v>2.9209999999999998</v>
      </c>
      <c r="AD3604" s="4">
        <v>0</v>
      </c>
      <c r="AE3604" s="4">
        <v>1.4670000000000001</v>
      </c>
      <c r="AF3604" s="4">
        <v>0</v>
      </c>
      <c r="AG3604" s="4">
        <v>1.546</v>
      </c>
      <c r="AH3604" s="4">
        <v>0</v>
      </c>
      <c r="AI3604" s="4">
        <v>1.413</v>
      </c>
      <c r="AJ3604" s="4">
        <v>22.774999999999999</v>
      </c>
      <c r="AK3604" s="4">
        <v>0</v>
      </c>
      <c r="AL3604" s="4">
        <v>0</v>
      </c>
      <c r="AM3604" s="4">
        <v>0</v>
      </c>
      <c r="AN3604" s="4">
        <v>0</v>
      </c>
      <c r="AO3604" s="4">
        <v>0</v>
      </c>
      <c r="AP3604" s="4">
        <v>5.5430000000000001</v>
      </c>
      <c r="AQ3604" s="4">
        <v>3.0680000000000001</v>
      </c>
      <c r="AR3604" s="4">
        <v>1.8149999999999999</v>
      </c>
      <c r="AS3604" s="4">
        <v>0</v>
      </c>
      <c r="AT3604" s="4">
        <v>0</v>
      </c>
      <c r="AU3604" t="str">
        <f>IF(D3604="","",INDEX([1]DICCIONARIO!$G$21:$H$33,MATCH('DATA NIQ'!D3604,[1]DICCIONARIO!$G$21:$G$33,0),2))</f>
        <v>DORITOS</v>
      </c>
    </row>
    <row r="3605" spans="1:47" ht="14.45" customHeight="1" x14ac:dyDescent="0.25">
      <c r="A3605" t="s">
        <v>391</v>
      </c>
      <c r="B3605" s="2" t="s">
        <v>349</v>
      </c>
      <c r="C3605" t="s">
        <v>17</v>
      </c>
      <c r="D3605" t="s">
        <v>4</v>
      </c>
      <c r="E3605" t="s">
        <v>366</v>
      </c>
      <c r="F3605" t="s">
        <v>25</v>
      </c>
      <c r="G3605" t="s">
        <v>351</v>
      </c>
      <c r="H3605" s="3" t="str">
        <f t="shared" si="56"/>
        <v>INTERIOR - INGGUARNICIONES PARA COPETINPEPSICODORITOSDORITOS EXPLOSION61 A 120Compras (KILOS)</v>
      </c>
      <c r="I3605" s="4">
        <v>0</v>
      </c>
      <c r="J3605" s="4">
        <v>0</v>
      </c>
      <c r="K3605" s="4">
        <v>0</v>
      </c>
      <c r="L3605" s="4">
        <v>0</v>
      </c>
      <c r="M3605" s="4">
        <v>0</v>
      </c>
      <c r="N3605" s="4">
        <v>4.3230000000000004</v>
      </c>
      <c r="O3605" s="4">
        <v>0</v>
      </c>
      <c r="P3605" s="4">
        <v>0</v>
      </c>
      <c r="Q3605" s="4">
        <v>5.5659999999999998</v>
      </c>
      <c r="R3605" s="4">
        <v>0</v>
      </c>
      <c r="S3605" s="4">
        <v>0</v>
      </c>
      <c r="T3605" s="4">
        <v>0</v>
      </c>
      <c r="U3605" s="4">
        <v>0</v>
      </c>
      <c r="V3605" s="4">
        <v>0</v>
      </c>
      <c r="W3605" s="4">
        <v>6.3819999999999997</v>
      </c>
      <c r="X3605" s="4">
        <v>0</v>
      </c>
      <c r="Y3605" s="4">
        <v>0</v>
      </c>
      <c r="Z3605" s="4">
        <v>0</v>
      </c>
      <c r="AA3605" s="4">
        <v>18.109000000000002</v>
      </c>
      <c r="AB3605" s="4">
        <v>3.7160000000000002</v>
      </c>
      <c r="AC3605" s="4">
        <v>5.2549999999999999</v>
      </c>
      <c r="AD3605" s="4">
        <v>0</v>
      </c>
      <c r="AE3605" s="4">
        <v>3.9710000000000001</v>
      </c>
      <c r="AF3605" s="4">
        <v>0</v>
      </c>
      <c r="AG3605" s="4">
        <v>4.2279999999999998</v>
      </c>
      <c r="AH3605" s="4">
        <v>0</v>
      </c>
      <c r="AI3605" s="4">
        <v>4.4640000000000004</v>
      </c>
      <c r="AJ3605" s="4">
        <v>22.66</v>
      </c>
      <c r="AK3605" s="4">
        <v>0</v>
      </c>
      <c r="AL3605" s="4">
        <v>0</v>
      </c>
      <c r="AM3605" s="4">
        <v>0</v>
      </c>
      <c r="AN3605" s="4">
        <v>0</v>
      </c>
      <c r="AO3605" s="4">
        <v>0</v>
      </c>
      <c r="AP3605" s="4">
        <v>13.663</v>
      </c>
      <c r="AQ3605" s="4">
        <v>0.56000000000000005</v>
      </c>
      <c r="AR3605" s="4">
        <v>1.3160000000000001</v>
      </c>
      <c r="AS3605" s="4">
        <v>0</v>
      </c>
      <c r="AT3605" s="4">
        <v>0</v>
      </c>
      <c r="AU3605" t="str">
        <f>IF(D3605="","",INDEX([1]DICCIONARIO!$G$21:$H$33,MATCH('DATA NIQ'!D3605,[1]DICCIONARIO!$G$21:$G$33,0),2))</f>
        <v>DORITOS</v>
      </c>
    </row>
    <row r="3606" spans="1:47" ht="14.45" customHeight="1" x14ac:dyDescent="0.25">
      <c r="A3606" t="s">
        <v>391</v>
      </c>
      <c r="B3606" s="2" t="s">
        <v>349</v>
      </c>
      <c r="C3606" t="s">
        <v>17</v>
      </c>
      <c r="D3606" t="s">
        <v>4</v>
      </c>
      <c r="E3606" t="s">
        <v>366</v>
      </c>
      <c r="F3606" t="s">
        <v>25</v>
      </c>
      <c r="G3606" t="s">
        <v>352</v>
      </c>
      <c r="H3606" s="3" t="str">
        <f t="shared" si="56"/>
        <v>INTERIOR - INGGUARNICIONES PARA COPETINPEPSICODORITOSDORITOS EXPLOSION61 A 120Inventario (KILOS)</v>
      </c>
      <c r="I3606" s="4">
        <v>0</v>
      </c>
      <c r="J3606" s="4">
        <v>0</v>
      </c>
      <c r="K3606" s="4">
        <v>0</v>
      </c>
      <c r="L3606" s="4">
        <v>0</v>
      </c>
      <c r="M3606" s="4">
        <v>0</v>
      </c>
      <c r="N3606" s="4">
        <v>2.9430000000000001</v>
      </c>
      <c r="O3606" s="4">
        <v>0</v>
      </c>
      <c r="P3606" s="4">
        <v>0</v>
      </c>
      <c r="Q3606" s="4">
        <v>4.0659999999999998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3.5859999999999999</v>
      </c>
      <c r="X3606" s="4">
        <v>0</v>
      </c>
      <c r="Y3606" s="4">
        <v>0</v>
      </c>
      <c r="Z3606" s="4">
        <v>0</v>
      </c>
      <c r="AA3606" s="4">
        <v>7.5579999999999998</v>
      </c>
      <c r="AB3606" s="4">
        <v>5.8220000000000001</v>
      </c>
      <c r="AC3606" s="4">
        <v>8.5730000000000004</v>
      </c>
      <c r="AD3606" s="4">
        <v>0</v>
      </c>
      <c r="AE3606" s="4">
        <v>2.5049999999999999</v>
      </c>
      <c r="AF3606" s="4">
        <v>0</v>
      </c>
      <c r="AG3606" s="4">
        <v>2.6819999999999999</v>
      </c>
      <c r="AH3606" s="4">
        <v>0</v>
      </c>
      <c r="AI3606" s="4">
        <v>3.0510000000000002</v>
      </c>
      <c r="AJ3606" s="4">
        <v>2.9510000000000001</v>
      </c>
      <c r="AK3606" s="4">
        <v>0</v>
      </c>
      <c r="AL3606" s="4">
        <v>0</v>
      </c>
      <c r="AM3606" s="4">
        <v>0</v>
      </c>
      <c r="AN3606" s="4">
        <v>0</v>
      </c>
      <c r="AO3606" s="4">
        <v>0</v>
      </c>
      <c r="AP3606" s="4">
        <v>8.1199999999999992</v>
      </c>
      <c r="AQ3606" s="4">
        <v>5.6120000000000001</v>
      </c>
      <c r="AR3606" s="4">
        <v>5.1100000000000003</v>
      </c>
      <c r="AS3606" s="4">
        <v>0</v>
      </c>
      <c r="AT3606" s="4">
        <v>0</v>
      </c>
      <c r="AU3606" t="str">
        <f>IF(D3606="","",INDEX([1]DICCIONARIO!$G$21:$H$33,MATCH('DATA NIQ'!D3606,[1]DICCIONARIO!$G$21:$G$33,0),2))</f>
        <v>DORITOS</v>
      </c>
    </row>
    <row r="3607" spans="1:47" ht="14.45" hidden="1" customHeight="1" x14ac:dyDescent="0.25">
      <c r="A3607" t="s">
        <v>391</v>
      </c>
      <c r="B3607" s="2" t="s">
        <v>349</v>
      </c>
      <c r="C3607" t="s">
        <v>17</v>
      </c>
      <c r="D3607" t="s">
        <v>4</v>
      </c>
      <c r="E3607" t="s">
        <v>366</v>
      </c>
      <c r="F3607" t="s">
        <v>25</v>
      </c>
      <c r="G3607" t="s">
        <v>353</v>
      </c>
      <c r="H3607" s="3" t="str">
        <f t="shared" si="56"/>
        <v>INTERIOR - INGGUARNICIONES PARA COPETINPEPSICODORITOSDORITOS EXPLOSION61 A 120Vtas Valor</v>
      </c>
      <c r="I3607">
        <v>0</v>
      </c>
      <c r="J3607">
        <v>0</v>
      </c>
      <c r="K3607">
        <v>0</v>
      </c>
      <c r="L3607">
        <v>0</v>
      </c>
      <c r="M3607">
        <v>0</v>
      </c>
      <c r="N3607" s="3">
        <v>4068.5940000000001</v>
      </c>
      <c r="O3607">
        <v>0</v>
      </c>
      <c r="P3607">
        <v>0</v>
      </c>
      <c r="Q3607" s="3">
        <v>3278.2159999999999</v>
      </c>
      <c r="R3607">
        <v>0</v>
      </c>
      <c r="S3607">
        <v>0</v>
      </c>
      <c r="T3607">
        <v>0</v>
      </c>
      <c r="U3607">
        <v>0</v>
      </c>
      <c r="V3607">
        <v>0</v>
      </c>
      <c r="W3607" s="3">
        <v>6512.2709999999997</v>
      </c>
      <c r="X3607">
        <v>0</v>
      </c>
      <c r="Y3607">
        <v>0</v>
      </c>
      <c r="Z3607">
        <v>0</v>
      </c>
      <c r="AA3607" s="3">
        <v>31951.005000000001</v>
      </c>
      <c r="AB3607" s="3">
        <v>16507.917000000001</v>
      </c>
      <c r="AC3607" s="3">
        <v>8843.6980000000003</v>
      </c>
      <c r="AD3607">
        <v>0</v>
      </c>
      <c r="AE3607" s="3">
        <v>5313.6469999999999</v>
      </c>
      <c r="AF3607">
        <v>0</v>
      </c>
      <c r="AG3607" s="3">
        <v>34996.874000000003</v>
      </c>
      <c r="AH3607">
        <v>0</v>
      </c>
      <c r="AI3607" s="3">
        <v>6193.5709999999999</v>
      </c>
      <c r="AJ3607" s="3">
        <v>115449.674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 s="3">
        <v>41463.847000000002</v>
      </c>
      <c r="AQ3607" s="3">
        <v>22953.142</v>
      </c>
      <c r="AR3607" s="3">
        <v>14391.675999999999</v>
      </c>
      <c r="AS3607">
        <v>0</v>
      </c>
      <c r="AT3607">
        <v>0</v>
      </c>
      <c r="AU3607" t="str">
        <f>IF(D3607="","",INDEX([1]DICCIONARIO!$G$21:$H$33,MATCH('DATA NIQ'!D3607,[1]DICCIONARIO!$G$21:$G$33,0),2))</f>
        <v>DORITOS</v>
      </c>
    </row>
    <row r="3608" spans="1:47" hidden="1" x14ac:dyDescent="0.25">
      <c r="A3608" t="s">
        <v>391</v>
      </c>
      <c r="B3608" s="2" t="s">
        <v>349</v>
      </c>
      <c r="C3608" t="s">
        <v>17</v>
      </c>
      <c r="D3608" t="s">
        <v>4</v>
      </c>
      <c r="E3608" t="s">
        <v>366</v>
      </c>
      <c r="F3608" t="s">
        <v>25</v>
      </c>
      <c r="G3608" t="s">
        <v>354</v>
      </c>
      <c r="H3608" s="3" t="str">
        <f t="shared" si="56"/>
        <v>INTERIOR - INGGUARNICIONES PARA COPETINPEPSICODORITOSDORITOS EXPLOSION61 A 120Dist. Num. Tiendas Handling (C)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2.8000000000000001E-2</v>
      </c>
      <c r="O3608" s="1">
        <v>0</v>
      </c>
      <c r="P3608" s="1">
        <v>0</v>
      </c>
      <c r="Q3608" s="1">
        <v>2.8000000000000001E-2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2.5000000000000001E-2</v>
      </c>
      <c r="X3608" s="1">
        <v>0</v>
      </c>
      <c r="Y3608" s="1">
        <v>0</v>
      </c>
      <c r="Z3608" s="1">
        <v>0</v>
      </c>
      <c r="AA3608" s="1">
        <v>2.5000000000000001E-2</v>
      </c>
      <c r="AB3608" s="1">
        <v>2.5000000000000001E-2</v>
      </c>
      <c r="AC3608" s="1">
        <v>2.5999999999999999E-2</v>
      </c>
      <c r="AD3608" s="1">
        <v>0</v>
      </c>
      <c r="AE3608" s="1">
        <v>2.5999999999999999E-2</v>
      </c>
      <c r="AF3608" s="1">
        <v>0</v>
      </c>
      <c r="AG3608" s="1">
        <v>2.7E-2</v>
      </c>
      <c r="AH3608" s="1">
        <v>0</v>
      </c>
      <c r="AI3608" s="1">
        <v>2.5999999999999999E-2</v>
      </c>
      <c r="AJ3608" s="1">
        <v>0.248</v>
      </c>
      <c r="AK3608" s="1">
        <v>0</v>
      </c>
      <c r="AL3608" s="1">
        <v>0</v>
      </c>
      <c r="AM3608" s="1">
        <v>0</v>
      </c>
      <c r="AN3608" s="1">
        <v>0</v>
      </c>
      <c r="AO3608" s="1">
        <v>0</v>
      </c>
      <c r="AP3608" s="1">
        <v>0.03</v>
      </c>
      <c r="AQ3608" s="1">
        <v>0.03</v>
      </c>
      <c r="AR3608" s="1">
        <v>3.3000000000000002E-2</v>
      </c>
      <c r="AS3608" s="1">
        <v>0</v>
      </c>
      <c r="AT3608" s="1">
        <v>0</v>
      </c>
      <c r="AU3608" t="str">
        <f>IF(D3608="","",INDEX([1]DICCIONARIO!$G$21:$H$33,MATCH('DATA NIQ'!D3608,[1]DICCIONARIO!$G$21:$G$33,0),2))</f>
        <v>DORITOS</v>
      </c>
    </row>
    <row r="3609" spans="1:47" ht="14.45" hidden="1" customHeight="1" x14ac:dyDescent="0.25">
      <c r="A3609" t="s">
        <v>391</v>
      </c>
      <c r="B3609" s="2" t="s">
        <v>349</v>
      </c>
      <c r="C3609" t="s">
        <v>17</v>
      </c>
      <c r="D3609" t="s">
        <v>4</v>
      </c>
      <c r="E3609" t="s">
        <v>366</v>
      </c>
      <c r="F3609" t="s">
        <v>25</v>
      </c>
      <c r="G3609" t="s">
        <v>355</v>
      </c>
      <c r="H3609" s="3" t="str">
        <f t="shared" si="56"/>
        <v>INTERIOR - INGGUARNICIONES PARA COPETINPEPSICODORITOSDORITOS EXPLOSION61 A 120Dist. Pond. Tiendas Handling</v>
      </c>
      <c r="I3609">
        <v>0</v>
      </c>
      <c r="J3609">
        <v>0</v>
      </c>
      <c r="K3609">
        <v>0</v>
      </c>
      <c r="L3609">
        <v>0</v>
      </c>
      <c r="M3609">
        <v>0</v>
      </c>
      <c r="N3609" s="1">
        <v>4.5999999999999999E-2</v>
      </c>
      <c r="O3609">
        <v>0</v>
      </c>
      <c r="P3609">
        <v>0</v>
      </c>
      <c r="Q3609" s="1">
        <v>5.0999999999999997E-2</v>
      </c>
      <c r="R3609">
        <v>0</v>
      </c>
      <c r="S3609">
        <v>0</v>
      </c>
      <c r="T3609">
        <v>0</v>
      </c>
      <c r="U3609">
        <v>0</v>
      </c>
      <c r="V3609">
        <v>0</v>
      </c>
      <c r="W3609" s="1">
        <v>4.3999999999999997E-2</v>
      </c>
      <c r="X3609">
        <v>0</v>
      </c>
      <c r="Y3609">
        <v>0</v>
      </c>
      <c r="Z3609">
        <v>0</v>
      </c>
      <c r="AA3609" s="1">
        <v>4.2000000000000003E-2</v>
      </c>
      <c r="AB3609" s="1">
        <v>4.2999999999999997E-2</v>
      </c>
      <c r="AC3609" s="1">
        <v>4.5999999999999999E-2</v>
      </c>
      <c r="AD3609">
        <v>0</v>
      </c>
      <c r="AE3609" s="1">
        <v>4.5999999999999999E-2</v>
      </c>
      <c r="AF3609">
        <v>0</v>
      </c>
      <c r="AG3609" s="1">
        <v>5.2999999999999999E-2</v>
      </c>
      <c r="AH3609">
        <v>0</v>
      </c>
      <c r="AI3609" s="1">
        <v>4.9000000000000002E-2</v>
      </c>
      <c r="AJ3609" s="1">
        <v>0.58699999999999997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 s="1">
        <v>6.6000000000000003E-2</v>
      </c>
      <c r="AQ3609" s="1">
        <v>7.1999999999999995E-2</v>
      </c>
      <c r="AR3609" s="1">
        <v>9.4E-2</v>
      </c>
      <c r="AS3609">
        <v>0</v>
      </c>
      <c r="AT3609">
        <v>0</v>
      </c>
      <c r="AU3609" t="str">
        <f>IF(D3609="","",INDEX([1]DICCIONARIO!$G$21:$H$33,MATCH('DATA NIQ'!D3609,[1]DICCIONARIO!$G$21:$G$33,0),2))</f>
        <v>DORITOS</v>
      </c>
    </row>
    <row r="3610" spans="1:47" ht="14.45" hidden="1" customHeight="1" x14ac:dyDescent="0.25">
      <c r="A3610" t="s">
        <v>391</v>
      </c>
      <c r="B3610" s="2" t="s">
        <v>349</v>
      </c>
      <c r="C3610" t="s">
        <v>17</v>
      </c>
      <c r="D3610" t="s">
        <v>4</v>
      </c>
      <c r="E3610" t="s">
        <v>366</v>
      </c>
      <c r="F3610" t="s">
        <v>25</v>
      </c>
      <c r="G3610" t="s">
        <v>356</v>
      </c>
      <c r="H3610" s="3" t="str">
        <f t="shared" si="56"/>
        <v>INTERIOR - INGGUARNICIONES PARA COPETINPEPSICODORITOSDORITOS EXPLOSION61 A 120Part. de Vtas (KILOS) - Product</v>
      </c>
      <c r="I3610">
        <v>0</v>
      </c>
      <c r="J3610">
        <v>0</v>
      </c>
      <c r="K3610">
        <v>0</v>
      </c>
      <c r="L3610">
        <v>0</v>
      </c>
      <c r="M3610">
        <v>0</v>
      </c>
      <c r="N3610" s="1">
        <v>0</v>
      </c>
      <c r="O3610">
        <v>0</v>
      </c>
      <c r="P3610">
        <v>0</v>
      </c>
      <c r="Q3610" s="1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 s="1">
        <v>0</v>
      </c>
      <c r="X3610">
        <v>0</v>
      </c>
      <c r="Y3610">
        <v>0</v>
      </c>
      <c r="Z3610">
        <v>0</v>
      </c>
      <c r="AA3610" s="1">
        <v>0</v>
      </c>
      <c r="AB3610" s="1">
        <v>0</v>
      </c>
      <c r="AC3610" s="1">
        <v>0</v>
      </c>
      <c r="AD3610">
        <v>0</v>
      </c>
      <c r="AE3610" s="1">
        <v>0</v>
      </c>
      <c r="AF3610">
        <v>0</v>
      </c>
      <c r="AG3610" s="1">
        <v>0</v>
      </c>
      <c r="AH3610">
        <v>0</v>
      </c>
      <c r="AI3610" s="1">
        <v>0</v>
      </c>
      <c r="AJ3610" s="1">
        <v>1E-3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 s="1">
        <v>0</v>
      </c>
      <c r="AQ3610" s="1">
        <v>0</v>
      </c>
      <c r="AR3610" s="1">
        <v>0</v>
      </c>
      <c r="AS3610">
        <v>0</v>
      </c>
      <c r="AT3610">
        <v>0</v>
      </c>
      <c r="AU3610" t="str">
        <f>IF(D3610="","",INDEX([1]DICCIONARIO!$G$21:$H$33,MATCH('DATA NIQ'!D3610,[1]DICCIONARIO!$G$21:$G$33,0),2))</f>
        <v>DORITOS</v>
      </c>
    </row>
    <row r="3611" spans="1:47" ht="14.45" hidden="1" customHeight="1" x14ac:dyDescent="0.25">
      <c r="A3611" t="s">
        <v>391</v>
      </c>
      <c r="B3611" s="2" t="s">
        <v>349</v>
      </c>
      <c r="C3611" t="s">
        <v>17</v>
      </c>
      <c r="D3611" t="s">
        <v>4</v>
      </c>
      <c r="E3611" t="s">
        <v>366</v>
      </c>
      <c r="F3611" t="s">
        <v>25</v>
      </c>
      <c r="G3611" t="s">
        <v>357</v>
      </c>
      <c r="H3611" s="3" t="str">
        <f t="shared" si="56"/>
        <v>INTERIOR - INGGUARNICIONES PARA COPETINPEPSICODORITOSDORITOS EXPLOSION61 A 120Part. de Vtas Valor - Product</v>
      </c>
      <c r="I3611">
        <v>0</v>
      </c>
      <c r="J3611">
        <v>0</v>
      </c>
      <c r="K3611">
        <v>0</v>
      </c>
      <c r="L3611">
        <v>0</v>
      </c>
      <c r="M3611">
        <v>0</v>
      </c>
      <c r="N3611" s="1">
        <v>0</v>
      </c>
      <c r="O3611">
        <v>0</v>
      </c>
      <c r="P3611">
        <v>0</v>
      </c>
      <c r="Q3611" s="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 s="1">
        <v>0</v>
      </c>
      <c r="X3611">
        <v>0</v>
      </c>
      <c r="Y3611">
        <v>0</v>
      </c>
      <c r="Z3611">
        <v>0</v>
      </c>
      <c r="AA3611" s="1">
        <v>0</v>
      </c>
      <c r="AB3611" s="1">
        <v>0</v>
      </c>
      <c r="AC3611" s="1">
        <v>0</v>
      </c>
      <c r="AD3611">
        <v>0</v>
      </c>
      <c r="AE3611" s="1">
        <v>0</v>
      </c>
      <c r="AF3611">
        <v>0</v>
      </c>
      <c r="AG3611" s="1">
        <v>0</v>
      </c>
      <c r="AH3611">
        <v>0</v>
      </c>
      <c r="AI3611" s="1">
        <v>0</v>
      </c>
      <c r="AJ3611" s="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 s="1">
        <v>0</v>
      </c>
      <c r="AQ3611" s="1">
        <v>0</v>
      </c>
      <c r="AR3611" s="1">
        <v>0</v>
      </c>
      <c r="AS3611">
        <v>0</v>
      </c>
      <c r="AT3611">
        <v>0</v>
      </c>
      <c r="AU3611" t="str">
        <f>IF(D3611="","",INDEX([1]DICCIONARIO!$G$21:$H$33,MATCH('DATA NIQ'!D3611,[1]DICCIONARIO!$G$21:$G$33,0),2))</f>
        <v>DORITOS</v>
      </c>
    </row>
    <row r="3612" spans="1:47" ht="14.45" customHeight="1" x14ac:dyDescent="0.25">
      <c r="A3612" t="s">
        <v>391</v>
      </c>
      <c r="B3612" s="2" t="s">
        <v>349</v>
      </c>
      <c r="C3612" t="s">
        <v>17</v>
      </c>
      <c r="D3612" t="s">
        <v>4</v>
      </c>
      <c r="E3612" t="s">
        <v>367</v>
      </c>
      <c r="G3612" t="s">
        <v>350</v>
      </c>
      <c r="H3612" s="3" t="str">
        <f t="shared" si="56"/>
        <v>INTERIOR - INGGUARNICIONES PARA COPETINPEPSICODORITOSDORITOS FLAMING HOTVtas (KILOS)</v>
      </c>
      <c r="I3612" s="4">
        <v>0</v>
      </c>
      <c r="J3612" s="4">
        <v>0</v>
      </c>
      <c r="K3612" s="4">
        <v>0</v>
      </c>
      <c r="L3612" s="4">
        <v>0</v>
      </c>
      <c r="M3612" s="4">
        <v>0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32.31</v>
      </c>
      <c r="X3612" s="4">
        <v>3583.6950000000002</v>
      </c>
      <c r="Y3612" s="4">
        <v>10623.563</v>
      </c>
      <c r="Z3612" s="4">
        <v>16312.758</v>
      </c>
      <c r="AA3612" s="4">
        <v>12019.964</v>
      </c>
      <c r="AB3612" s="4">
        <v>15980.341</v>
      </c>
      <c r="AC3612" s="4">
        <v>13552.448</v>
      </c>
      <c r="AD3612" s="4">
        <v>23327.185000000001</v>
      </c>
      <c r="AE3612" s="4">
        <v>29031.981</v>
      </c>
      <c r="AF3612" s="4">
        <v>28926.481</v>
      </c>
      <c r="AG3612" s="4">
        <v>29980.657999999999</v>
      </c>
      <c r="AH3612" s="4">
        <v>26007.632000000001</v>
      </c>
      <c r="AI3612" s="4">
        <v>27127.008999999998</v>
      </c>
      <c r="AJ3612" s="4">
        <v>26668.374</v>
      </c>
      <c r="AK3612" s="4">
        <v>27124.061000000002</v>
      </c>
      <c r="AL3612" s="4">
        <v>32337.946</v>
      </c>
      <c r="AM3612" s="4">
        <v>33592.118000000002</v>
      </c>
      <c r="AN3612" s="4">
        <v>35637.500999999997</v>
      </c>
      <c r="AO3612" s="4">
        <v>20054.352999999999</v>
      </c>
      <c r="AP3612" s="4">
        <v>20460.098000000002</v>
      </c>
      <c r="AQ3612" s="4">
        <v>27073.424999999999</v>
      </c>
      <c r="AR3612" s="4">
        <v>31526.123</v>
      </c>
      <c r="AS3612" s="4">
        <v>33469.826000000001</v>
      </c>
      <c r="AT3612" s="4">
        <v>32446.698</v>
      </c>
      <c r="AU3612" t="str">
        <f>IF(D3612="","",INDEX([1]DICCIONARIO!$G$21:$H$33,MATCH('DATA NIQ'!D3612,[1]DICCIONARIO!$G$21:$G$33,0),2))</f>
        <v>DORITOS</v>
      </c>
    </row>
    <row r="3613" spans="1:47" ht="14.45" customHeight="1" x14ac:dyDescent="0.25">
      <c r="A3613" t="s">
        <v>391</v>
      </c>
      <c r="B3613" s="2" t="s">
        <v>349</v>
      </c>
      <c r="C3613" t="s">
        <v>17</v>
      </c>
      <c r="D3613" t="s">
        <v>4</v>
      </c>
      <c r="E3613" t="s">
        <v>367</v>
      </c>
      <c r="G3613" t="s">
        <v>351</v>
      </c>
      <c r="H3613" s="3" t="str">
        <f t="shared" si="56"/>
        <v>INTERIOR - INGGUARNICIONES PARA COPETINPEPSICODORITOSDORITOS FLAMING HOTCompras (KILOS)</v>
      </c>
      <c r="I3613" s="4">
        <v>0</v>
      </c>
      <c r="J3613" s="4">
        <v>0</v>
      </c>
      <c r="K3613" s="4">
        <v>0</v>
      </c>
      <c r="L3613" s="4">
        <v>0</v>
      </c>
      <c r="M3613" s="4">
        <v>0</v>
      </c>
      <c r="N3613" s="4">
        <v>0</v>
      </c>
      <c r="O3613" s="4">
        <v>0</v>
      </c>
      <c r="P3613" s="4">
        <v>0</v>
      </c>
      <c r="Q3613" s="4">
        <v>0</v>
      </c>
      <c r="R3613" s="4">
        <v>0</v>
      </c>
      <c r="S3613" s="4">
        <v>0</v>
      </c>
      <c r="T3613" s="4">
        <v>0</v>
      </c>
      <c r="U3613" s="4">
        <v>0</v>
      </c>
      <c r="V3613" s="4">
        <v>0</v>
      </c>
      <c r="W3613" s="4">
        <v>58.997999999999998</v>
      </c>
      <c r="X3613" s="4">
        <v>6171.0559999999996</v>
      </c>
      <c r="Y3613" s="4">
        <v>13557.651</v>
      </c>
      <c r="Z3613" s="4">
        <v>16028.532999999999</v>
      </c>
      <c r="AA3613" s="4">
        <v>16306.781999999999</v>
      </c>
      <c r="AB3613" s="4">
        <v>21240.944</v>
      </c>
      <c r="AC3613" s="4">
        <v>16490.345000000001</v>
      </c>
      <c r="AD3613" s="4">
        <v>41002.957999999999</v>
      </c>
      <c r="AE3613" s="4">
        <v>30215.523000000001</v>
      </c>
      <c r="AF3613" s="4">
        <v>28162.973000000002</v>
      </c>
      <c r="AG3613" s="4">
        <v>24478.951000000001</v>
      </c>
      <c r="AH3613" s="4">
        <v>25590.36</v>
      </c>
      <c r="AI3613" s="4">
        <v>27349.812999999998</v>
      </c>
      <c r="AJ3613" s="4">
        <v>24016.615000000002</v>
      </c>
      <c r="AK3613" s="4">
        <v>29702.508999999998</v>
      </c>
      <c r="AL3613" s="4">
        <v>29507.613000000001</v>
      </c>
      <c r="AM3613" s="4">
        <v>32123.391</v>
      </c>
      <c r="AN3613" s="4">
        <v>29242.050999999999</v>
      </c>
      <c r="AO3613" s="4">
        <v>15348.339</v>
      </c>
      <c r="AP3613" s="4">
        <v>21468.531999999999</v>
      </c>
      <c r="AQ3613" s="4">
        <v>27514.120999999999</v>
      </c>
      <c r="AR3613" s="4">
        <v>32272.589</v>
      </c>
      <c r="AS3613" s="4">
        <v>28745.175999999999</v>
      </c>
      <c r="AT3613" s="4">
        <v>27080.584999999999</v>
      </c>
      <c r="AU3613" t="str">
        <f>IF(D3613="","",INDEX([1]DICCIONARIO!$G$21:$H$33,MATCH('DATA NIQ'!D3613,[1]DICCIONARIO!$G$21:$G$33,0),2))</f>
        <v>DORITOS</v>
      </c>
    </row>
    <row r="3614" spans="1:47" ht="14.45" customHeight="1" x14ac:dyDescent="0.25">
      <c r="A3614" t="s">
        <v>391</v>
      </c>
      <c r="B3614" s="2" t="s">
        <v>349</v>
      </c>
      <c r="C3614" t="s">
        <v>17</v>
      </c>
      <c r="D3614" t="s">
        <v>4</v>
      </c>
      <c r="E3614" t="s">
        <v>367</v>
      </c>
      <c r="G3614" t="s">
        <v>352</v>
      </c>
      <c r="H3614" s="3" t="str">
        <f t="shared" si="56"/>
        <v>INTERIOR - INGGUARNICIONES PARA COPETINPEPSICODORITOSDORITOS FLAMING HOTInventario (KILOS)</v>
      </c>
      <c r="I3614" s="4">
        <v>0</v>
      </c>
      <c r="J3614" s="4">
        <v>0</v>
      </c>
      <c r="K3614" s="4">
        <v>0</v>
      </c>
      <c r="L3614" s="4">
        <v>0</v>
      </c>
      <c r="M3614" s="4">
        <v>0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26.687000000000001</v>
      </c>
      <c r="X3614" s="4">
        <v>2670.6309999999999</v>
      </c>
      <c r="Y3614" s="4">
        <v>5151.7960000000003</v>
      </c>
      <c r="Z3614" s="4">
        <v>4543.5929999999998</v>
      </c>
      <c r="AA3614" s="4">
        <v>7569.27</v>
      </c>
      <c r="AB3614" s="4">
        <v>11543.422</v>
      </c>
      <c r="AC3614" s="4">
        <v>12496.025</v>
      </c>
      <c r="AD3614" s="4">
        <v>29575.275000000001</v>
      </c>
      <c r="AE3614" s="4">
        <v>30452.361000000001</v>
      </c>
      <c r="AF3614" s="4">
        <v>28527.475999999999</v>
      </c>
      <c r="AG3614" s="4">
        <v>13480.032999999999</v>
      </c>
      <c r="AH3614" s="4">
        <v>12154.441000000001</v>
      </c>
      <c r="AI3614" s="4">
        <v>12178.035</v>
      </c>
      <c r="AJ3614" s="4">
        <v>10145.537</v>
      </c>
      <c r="AK3614" s="4">
        <v>12158.165999999999</v>
      </c>
      <c r="AL3614" s="4">
        <v>11383.608</v>
      </c>
      <c r="AM3614" s="4">
        <v>14856.712</v>
      </c>
      <c r="AN3614" s="4">
        <v>12250.040999999999</v>
      </c>
      <c r="AO3614" s="4">
        <v>6663.9970000000003</v>
      </c>
      <c r="AP3614" s="4">
        <v>8888.9570000000003</v>
      </c>
      <c r="AQ3614" s="4">
        <v>12433.883</v>
      </c>
      <c r="AR3614" s="4">
        <v>15235.607</v>
      </c>
      <c r="AS3614" s="4">
        <v>14496.383</v>
      </c>
      <c r="AT3614" s="4">
        <v>12504.404</v>
      </c>
      <c r="AU3614" t="str">
        <f>IF(D3614="","",INDEX([1]DICCIONARIO!$G$21:$H$33,MATCH('DATA NIQ'!D3614,[1]DICCIONARIO!$G$21:$G$33,0),2))</f>
        <v>DORITOS</v>
      </c>
    </row>
    <row r="3615" spans="1:47" ht="14.45" hidden="1" customHeight="1" x14ac:dyDescent="0.25">
      <c r="A3615" t="s">
        <v>391</v>
      </c>
      <c r="B3615" s="2" t="s">
        <v>349</v>
      </c>
      <c r="C3615" t="s">
        <v>17</v>
      </c>
      <c r="D3615" t="s">
        <v>4</v>
      </c>
      <c r="E3615" t="s">
        <v>367</v>
      </c>
      <c r="G3615" t="s">
        <v>353</v>
      </c>
      <c r="H3615" s="3" t="str">
        <f t="shared" si="56"/>
        <v>INTERIOR - INGGUARNICIONES PARA COPETINPEPSICODORITOSDORITOS FLAMING HOTVtas Valor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 s="3">
        <v>327191.68699999998</v>
      </c>
      <c r="X3615" s="3">
        <v>43998451.612999998</v>
      </c>
      <c r="Y3615" s="3">
        <v>146098007.08199999</v>
      </c>
      <c r="Z3615" s="3">
        <v>251443387.64199999</v>
      </c>
      <c r="AA3615" s="3">
        <v>198976605.84299999</v>
      </c>
      <c r="AB3615" s="3">
        <v>288214938.82800001</v>
      </c>
      <c r="AC3615" s="3">
        <v>291259063.708</v>
      </c>
      <c r="AD3615" s="3">
        <v>579044482.09200001</v>
      </c>
      <c r="AE3615" s="3">
        <v>815939321.36099994</v>
      </c>
      <c r="AF3615" s="3">
        <v>886007431.80999994</v>
      </c>
      <c r="AG3615" s="3">
        <v>946171859.58200002</v>
      </c>
      <c r="AH3615" s="3">
        <v>855329789.86899996</v>
      </c>
      <c r="AI3615" s="3">
        <v>925547792.77100003</v>
      </c>
      <c r="AJ3615" s="3">
        <v>935775643.36300004</v>
      </c>
      <c r="AK3615" s="3">
        <v>968911514.83700001</v>
      </c>
      <c r="AL3615" s="3">
        <v>1135046664.457</v>
      </c>
      <c r="AM3615" s="3">
        <v>1180419749.9849999</v>
      </c>
      <c r="AN3615" s="3">
        <v>1246176690.0769999</v>
      </c>
      <c r="AO3615" s="3">
        <v>728897333.57700002</v>
      </c>
      <c r="AP3615" s="3">
        <v>714213077.19799995</v>
      </c>
      <c r="AQ3615" s="3">
        <v>920738920.61899996</v>
      </c>
      <c r="AR3615" s="3">
        <v>1077761512.257</v>
      </c>
      <c r="AS3615" s="3">
        <v>1135369449.497</v>
      </c>
      <c r="AT3615" s="3">
        <v>1070636803.146</v>
      </c>
      <c r="AU3615" t="str">
        <f>IF(D3615="","",INDEX([1]DICCIONARIO!$G$21:$H$33,MATCH('DATA NIQ'!D3615,[1]DICCIONARIO!$G$21:$G$33,0),2))</f>
        <v>DORITOS</v>
      </c>
    </row>
    <row r="3616" spans="1:47" hidden="1" x14ac:dyDescent="0.25">
      <c r="A3616" t="s">
        <v>391</v>
      </c>
      <c r="B3616" s="2" t="s">
        <v>349</v>
      </c>
      <c r="C3616" t="s">
        <v>17</v>
      </c>
      <c r="D3616" t="s">
        <v>4</v>
      </c>
      <c r="E3616" t="s">
        <v>367</v>
      </c>
      <c r="G3616" t="s">
        <v>354</v>
      </c>
      <c r="H3616" s="3" t="str">
        <f t="shared" si="56"/>
        <v>INTERIOR - INGGUARNICIONES PARA COPETINPEPSICODORITOSDORITOS FLAMING HOTDist. Num. Tiendas Handling (C)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0.188</v>
      </c>
      <c r="X3616" s="1">
        <v>7.4409999999999998</v>
      </c>
      <c r="Y3616" s="1">
        <v>12.879</v>
      </c>
      <c r="Z3616" s="1">
        <v>13.082000000000001</v>
      </c>
      <c r="AA3616" s="1">
        <v>13.095000000000001</v>
      </c>
      <c r="AB3616" s="1">
        <v>15.224</v>
      </c>
      <c r="AC3616" s="1">
        <v>15.443</v>
      </c>
      <c r="AD3616" s="1">
        <v>22.823</v>
      </c>
      <c r="AE3616" s="1">
        <v>28.108000000000001</v>
      </c>
      <c r="AF3616" s="1">
        <v>29.193000000000001</v>
      </c>
      <c r="AG3616" s="1">
        <v>29.189</v>
      </c>
      <c r="AH3616" s="1">
        <v>28.457999999999998</v>
      </c>
      <c r="AI3616" s="1">
        <v>28.076000000000001</v>
      </c>
      <c r="AJ3616" s="1">
        <v>28.875</v>
      </c>
      <c r="AK3616" s="1">
        <v>29.847999999999999</v>
      </c>
      <c r="AL3616" s="1">
        <v>31.454000000000001</v>
      </c>
      <c r="AM3616" s="1">
        <v>32.448</v>
      </c>
      <c r="AN3616" s="1">
        <v>33.203000000000003</v>
      </c>
      <c r="AO3616" s="1">
        <v>25.18</v>
      </c>
      <c r="AP3616" s="1">
        <v>27.084</v>
      </c>
      <c r="AQ3616" s="1">
        <v>28.684999999999999</v>
      </c>
      <c r="AR3616" s="1">
        <v>31.632000000000001</v>
      </c>
      <c r="AS3616" s="1">
        <v>32.134</v>
      </c>
      <c r="AT3616" s="1">
        <v>31.254999999999999</v>
      </c>
      <c r="AU3616" t="str">
        <f>IF(D3616="","",INDEX([1]DICCIONARIO!$G$21:$H$33,MATCH('DATA NIQ'!D3616,[1]DICCIONARIO!$G$21:$G$33,0),2))</f>
        <v>DORITOS</v>
      </c>
    </row>
    <row r="3617" spans="1:47" ht="14.45" hidden="1" customHeight="1" x14ac:dyDescent="0.25">
      <c r="A3617" t="s">
        <v>391</v>
      </c>
      <c r="B3617" s="2" t="s">
        <v>349</v>
      </c>
      <c r="C3617" t="s">
        <v>17</v>
      </c>
      <c r="D3617" t="s">
        <v>4</v>
      </c>
      <c r="E3617" t="s">
        <v>367</v>
      </c>
      <c r="G3617" t="s">
        <v>355</v>
      </c>
      <c r="H3617" s="3" t="str">
        <f t="shared" si="56"/>
        <v>INTERIOR - INGGUARNICIONES PARA COPETINPEPSICODORITOSDORITOS FLAMING HOTDist. Pond. Tiendas Handling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 s="1">
        <v>0.85</v>
      </c>
      <c r="X3617" s="1">
        <v>18.146000000000001</v>
      </c>
      <c r="Y3617" s="1">
        <v>24.925000000000001</v>
      </c>
      <c r="Z3617" s="1">
        <v>24.626999999999999</v>
      </c>
      <c r="AA3617" s="1">
        <v>18.721</v>
      </c>
      <c r="AB3617" s="1">
        <v>23.036999999999999</v>
      </c>
      <c r="AC3617" s="1">
        <v>27.545999999999999</v>
      </c>
      <c r="AD3617" s="1">
        <v>38.701000000000001</v>
      </c>
      <c r="AE3617" s="1">
        <v>42.197000000000003</v>
      </c>
      <c r="AF3617" s="1">
        <v>44.365000000000002</v>
      </c>
      <c r="AG3617" s="1">
        <v>45.01</v>
      </c>
      <c r="AH3617" s="1">
        <v>43.624000000000002</v>
      </c>
      <c r="AI3617" s="1">
        <v>45.238</v>
      </c>
      <c r="AJ3617" s="1">
        <v>57.899000000000001</v>
      </c>
      <c r="AK3617" s="1">
        <v>57.061999999999998</v>
      </c>
      <c r="AL3617">
        <v>62.966999999999999</v>
      </c>
      <c r="AM3617">
        <v>68.394000000000005</v>
      </c>
      <c r="AN3617">
        <v>70.195999999999998</v>
      </c>
      <c r="AO3617">
        <v>52.951999999999998</v>
      </c>
      <c r="AP3617" s="1">
        <v>56.618000000000002</v>
      </c>
      <c r="AQ3617" s="1">
        <v>61.966999999999999</v>
      </c>
      <c r="AR3617" s="1">
        <v>63.295000000000002</v>
      </c>
      <c r="AS3617" s="1">
        <v>65.168000000000006</v>
      </c>
      <c r="AT3617" s="1">
        <v>62.66</v>
      </c>
      <c r="AU3617" t="str">
        <f>IF(D3617="","",INDEX([1]DICCIONARIO!$G$21:$H$33,MATCH('DATA NIQ'!D3617,[1]DICCIONARIO!$G$21:$G$33,0),2))</f>
        <v>DORITOS</v>
      </c>
    </row>
    <row r="3618" spans="1:47" ht="14.45" hidden="1" customHeight="1" x14ac:dyDescent="0.25">
      <c r="A3618" t="s">
        <v>391</v>
      </c>
      <c r="B3618" s="2" t="s">
        <v>349</v>
      </c>
      <c r="C3618" t="s">
        <v>17</v>
      </c>
      <c r="D3618" t="s">
        <v>4</v>
      </c>
      <c r="E3618" t="s">
        <v>367</v>
      </c>
      <c r="G3618" t="s">
        <v>356</v>
      </c>
      <c r="H3618" s="3" t="str">
        <f t="shared" si="56"/>
        <v>INTERIOR - INGGUARNICIONES PARA COPETINPEPSICODORITOSDORITOS FLAMING HOTPart. de Vtas (KILOS) - Product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 s="1">
        <v>1E-3</v>
      </c>
      <c r="X3618" s="1">
        <v>0.14399999999999999</v>
      </c>
      <c r="Y3618" s="1">
        <v>0.42699999999999999</v>
      </c>
      <c r="Z3618" s="1">
        <v>0.62</v>
      </c>
      <c r="AA3618" s="1">
        <v>0.47299999999999998</v>
      </c>
      <c r="AB3618" s="1">
        <v>0.56599999999999995</v>
      </c>
      <c r="AC3618" s="1">
        <v>0.51900000000000002</v>
      </c>
      <c r="AD3618" s="1">
        <v>1.075</v>
      </c>
      <c r="AE3618" s="1">
        <v>1.371</v>
      </c>
      <c r="AF3618" s="1">
        <v>1.4510000000000001</v>
      </c>
      <c r="AG3618" s="1">
        <v>1.496</v>
      </c>
      <c r="AH3618" s="1">
        <v>1.331</v>
      </c>
      <c r="AI3618" s="1">
        <v>1.2350000000000001</v>
      </c>
      <c r="AJ3618" s="1">
        <v>1.2689999999999999</v>
      </c>
      <c r="AK3618" s="1">
        <v>1.302</v>
      </c>
      <c r="AL3618">
        <v>1.413</v>
      </c>
      <c r="AM3618">
        <v>1.494</v>
      </c>
      <c r="AN3618">
        <v>1.268</v>
      </c>
      <c r="AO3618">
        <v>0.69799999999999995</v>
      </c>
      <c r="AP3618" s="1">
        <v>0.81399999999999995</v>
      </c>
      <c r="AQ3618" s="1">
        <v>1.0640000000000001</v>
      </c>
      <c r="AR3618" s="1">
        <v>1.3</v>
      </c>
      <c r="AS3618" s="1">
        <v>1.391</v>
      </c>
      <c r="AT3618" s="1">
        <v>1.375</v>
      </c>
      <c r="AU3618" t="str">
        <f>IF(D3618="","",INDEX([1]DICCIONARIO!$G$21:$H$33,MATCH('DATA NIQ'!D3618,[1]DICCIONARIO!$G$21:$G$33,0),2))</f>
        <v>DORITOS</v>
      </c>
    </row>
    <row r="3619" spans="1:47" ht="14.45" hidden="1" customHeight="1" x14ac:dyDescent="0.25">
      <c r="A3619" t="s">
        <v>391</v>
      </c>
      <c r="B3619" s="2" t="s">
        <v>349</v>
      </c>
      <c r="C3619" t="s">
        <v>17</v>
      </c>
      <c r="D3619" t="s">
        <v>4</v>
      </c>
      <c r="E3619" t="s">
        <v>367</v>
      </c>
      <c r="G3619" t="s">
        <v>357</v>
      </c>
      <c r="H3619" s="3" t="str">
        <f t="shared" si="56"/>
        <v>INTERIOR - INGGUARNICIONES PARA COPETINPEPSICODORITOSDORITOS FLAMING HOTPart. de Vtas Valor - Product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 s="1">
        <v>3.0000000000000001E-3</v>
      </c>
      <c r="X3619" s="1">
        <v>0.33100000000000002</v>
      </c>
      <c r="Y3619" s="1">
        <v>0.95</v>
      </c>
      <c r="Z3619" s="1">
        <v>1.377</v>
      </c>
      <c r="AA3619" s="1">
        <v>1.044</v>
      </c>
      <c r="AB3619" s="1">
        <v>1.236</v>
      </c>
      <c r="AC3619" s="1">
        <v>1.032</v>
      </c>
      <c r="AD3619" s="1">
        <v>2.0009999999999999</v>
      </c>
      <c r="AE3619" s="1">
        <v>2.69</v>
      </c>
      <c r="AF3619" s="1">
        <v>2.9129999999999998</v>
      </c>
      <c r="AG3619" s="1">
        <v>2.8410000000000002</v>
      </c>
      <c r="AH3619" s="1">
        <v>2.5569999999999999</v>
      </c>
      <c r="AI3619" s="1">
        <v>2.3639999999999999</v>
      </c>
      <c r="AJ3619" s="1">
        <v>2.3889999999999998</v>
      </c>
      <c r="AK3619" s="1">
        <v>2.3980000000000001</v>
      </c>
      <c r="AL3619">
        <v>2.4950000000000001</v>
      </c>
      <c r="AM3619">
        <v>2.6019999999999999</v>
      </c>
      <c r="AN3619">
        <v>2.2829999999999999</v>
      </c>
      <c r="AO3619">
        <v>1.2450000000000001</v>
      </c>
      <c r="AP3619" s="1">
        <v>1.3080000000000001</v>
      </c>
      <c r="AQ3619" s="1">
        <v>1.629</v>
      </c>
      <c r="AR3619" s="1">
        <v>1.9490000000000001</v>
      </c>
      <c r="AS3619" s="1">
        <v>2.02</v>
      </c>
      <c r="AT3619" s="1">
        <v>1.9419999999999999</v>
      </c>
      <c r="AU3619" t="str">
        <f>IF(D3619="","",INDEX([1]DICCIONARIO!$G$21:$H$33,MATCH('DATA NIQ'!D3619,[1]DICCIONARIO!$G$21:$G$33,0),2))</f>
        <v>DORITOS</v>
      </c>
    </row>
    <row r="3620" spans="1:47" ht="14.45" customHeight="1" x14ac:dyDescent="0.25">
      <c r="A3620" t="s">
        <v>391</v>
      </c>
      <c r="B3620" s="2" t="s">
        <v>349</v>
      </c>
      <c r="C3620" t="s">
        <v>17</v>
      </c>
      <c r="D3620" t="s">
        <v>4</v>
      </c>
      <c r="E3620" t="s">
        <v>367</v>
      </c>
      <c r="F3620" t="s">
        <v>16</v>
      </c>
      <c r="G3620" t="s">
        <v>350</v>
      </c>
      <c r="H3620" s="3" t="str">
        <f t="shared" si="56"/>
        <v>INTERIOR - INGGUARNICIONES PARA COPETINPEPSICODORITOSDORITOS FLAMING HOT21 A 40Vtas (KILOS)</v>
      </c>
      <c r="I3620" s="4">
        <v>0</v>
      </c>
      <c r="J3620" s="4">
        <v>0</v>
      </c>
      <c r="K3620" s="4">
        <v>0</v>
      </c>
      <c r="L3620" s="4">
        <v>0</v>
      </c>
      <c r="M3620" s="4">
        <v>0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  <c r="X3620" s="4">
        <v>1173.4069999999999</v>
      </c>
      <c r="Y3620" s="4">
        <v>1726.845</v>
      </c>
      <c r="Z3620" s="4">
        <v>2164.2869999999998</v>
      </c>
      <c r="AA3620" s="4">
        <v>1642.883</v>
      </c>
      <c r="AB3620" s="4">
        <v>3140.7750000000001</v>
      </c>
      <c r="AC3620" s="4">
        <v>2078.0079999999998</v>
      </c>
      <c r="AD3620" s="4">
        <v>4518.5060000000003</v>
      </c>
      <c r="AE3620" s="4">
        <v>5982.7120000000004</v>
      </c>
      <c r="AF3620" s="4">
        <v>7103.277</v>
      </c>
      <c r="AG3620" s="4">
        <v>7727.1120000000001</v>
      </c>
      <c r="AH3620" s="4">
        <v>4485.3819999999996</v>
      </c>
      <c r="AI3620" s="4">
        <v>4632.1509999999998</v>
      </c>
      <c r="AJ3620" s="4">
        <v>5559.3310000000001</v>
      </c>
      <c r="AK3620" s="4">
        <v>6383.6719999999996</v>
      </c>
      <c r="AL3620" s="4">
        <v>6886.393</v>
      </c>
      <c r="AM3620" s="4">
        <v>7593.8729999999996</v>
      </c>
      <c r="AN3620" s="4">
        <v>7908.8310000000001</v>
      </c>
      <c r="AO3620" s="4">
        <v>5782.2349999999997</v>
      </c>
      <c r="AP3620" s="4">
        <v>5192.5540000000001</v>
      </c>
      <c r="AQ3620" s="4">
        <v>5096.6840000000002</v>
      </c>
      <c r="AR3620" s="4">
        <v>3614.3719999999998</v>
      </c>
      <c r="AS3620" s="4">
        <v>1893.77</v>
      </c>
      <c r="AT3620" s="4">
        <v>698.46699999999998</v>
      </c>
      <c r="AU3620" t="str">
        <f>IF(D3620="","",INDEX([1]DICCIONARIO!$G$21:$H$33,MATCH('DATA NIQ'!D3620,[1]DICCIONARIO!$G$21:$G$33,0),2))</f>
        <v>DORITOS</v>
      </c>
    </row>
    <row r="3621" spans="1:47" ht="14.45" customHeight="1" x14ac:dyDescent="0.25">
      <c r="A3621" t="s">
        <v>391</v>
      </c>
      <c r="B3621" s="2" t="s">
        <v>349</v>
      </c>
      <c r="C3621" t="s">
        <v>17</v>
      </c>
      <c r="D3621" t="s">
        <v>4</v>
      </c>
      <c r="E3621" t="s">
        <v>367</v>
      </c>
      <c r="F3621" t="s">
        <v>16</v>
      </c>
      <c r="G3621" t="s">
        <v>351</v>
      </c>
      <c r="H3621" s="3" t="str">
        <f t="shared" si="56"/>
        <v>INTERIOR - INGGUARNICIONES PARA COPETINPEPSICODORITOSDORITOS FLAMING HOT21 A 40Compras (KILOS)</v>
      </c>
      <c r="I3621" s="4">
        <v>0</v>
      </c>
      <c r="J3621" s="4">
        <v>0</v>
      </c>
      <c r="K3621" s="4">
        <v>0</v>
      </c>
      <c r="L3621" s="4">
        <v>0</v>
      </c>
      <c r="M3621" s="4">
        <v>0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4">
        <v>0</v>
      </c>
      <c r="W3621" s="4">
        <v>0</v>
      </c>
      <c r="X3621" s="4">
        <v>1835.3520000000001</v>
      </c>
      <c r="Y3621" s="4">
        <v>2190.4630000000002</v>
      </c>
      <c r="Z3621" s="4">
        <v>2339.248</v>
      </c>
      <c r="AA3621" s="4">
        <v>2420.6950000000002</v>
      </c>
      <c r="AB3621" s="4">
        <v>4738.7209999999995</v>
      </c>
      <c r="AC3621" s="4">
        <v>1842.37</v>
      </c>
      <c r="AD3621" s="4">
        <v>5972.59</v>
      </c>
      <c r="AE3621" s="4">
        <v>6157.7820000000002</v>
      </c>
      <c r="AF3621" s="4">
        <v>7604.1189999999997</v>
      </c>
      <c r="AG3621" s="4">
        <v>6659.9449999999997</v>
      </c>
      <c r="AH3621" s="4">
        <v>4004.7559999999999</v>
      </c>
      <c r="AI3621" s="4">
        <v>5677.4780000000001</v>
      </c>
      <c r="AJ3621" s="4">
        <v>5422.2669999999998</v>
      </c>
      <c r="AK3621" s="4">
        <v>7189.7569999999996</v>
      </c>
      <c r="AL3621" s="4">
        <v>6399.45</v>
      </c>
      <c r="AM3621" s="4">
        <v>7898.3440000000001</v>
      </c>
      <c r="AN3621" s="4">
        <v>5414.3509999999997</v>
      </c>
      <c r="AO3621" s="4">
        <v>5045.009</v>
      </c>
      <c r="AP3621" s="4">
        <v>5462.4970000000003</v>
      </c>
      <c r="AQ3621" s="4">
        <v>4195.4520000000002</v>
      </c>
      <c r="AR3621" s="4">
        <v>3138.9490000000001</v>
      </c>
      <c r="AS3621" s="4">
        <v>1301.9469999999999</v>
      </c>
      <c r="AT3621" s="4">
        <v>595.46600000000001</v>
      </c>
      <c r="AU3621" t="str">
        <f>IF(D3621="","",INDEX([1]DICCIONARIO!$G$21:$H$33,MATCH('DATA NIQ'!D3621,[1]DICCIONARIO!$G$21:$G$33,0),2))</f>
        <v>DORITOS</v>
      </c>
    </row>
    <row r="3622" spans="1:47" ht="14.45" customHeight="1" x14ac:dyDescent="0.25">
      <c r="A3622" t="s">
        <v>391</v>
      </c>
      <c r="B3622" s="2" t="s">
        <v>349</v>
      </c>
      <c r="C3622" t="s">
        <v>17</v>
      </c>
      <c r="D3622" t="s">
        <v>4</v>
      </c>
      <c r="E3622" t="s">
        <v>367</v>
      </c>
      <c r="F3622" t="s">
        <v>16</v>
      </c>
      <c r="G3622" t="s">
        <v>352</v>
      </c>
      <c r="H3622" s="3" t="str">
        <f t="shared" si="56"/>
        <v>INTERIOR - INGGUARNICIONES PARA COPETINPEPSICODORITOSDORITOS FLAMING HOT21 A 40Inventario (KILOS)</v>
      </c>
      <c r="I3622" s="4">
        <v>0</v>
      </c>
      <c r="J3622" s="4">
        <v>0</v>
      </c>
      <c r="K3622" s="4">
        <v>0</v>
      </c>
      <c r="L3622" s="4">
        <v>0</v>
      </c>
      <c r="M3622" s="4">
        <v>0</v>
      </c>
      <c r="N3622" s="4">
        <v>0</v>
      </c>
      <c r="O3622" s="4">
        <v>0</v>
      </c>
      <c r="P3622" s="4">
        <v>0</v>
      </c>
      <c r="Q3622" s="4">
        <v>0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0</v>
      </c>
      <c r="X3622" s="4">
        <v>685.49599999999998</v>
      </c>
      <c r="Y3622" s="4">
        <v>837.28499999999997</v>
      </c>
      <c r="Z3622" s="4">
        <v>932.28399999999999</v>
      </c>
      <c r="AA3622" s="4">
        <v>1331.0509999999999</v>
      </c>
      <c r="AB3622" s="4">
        <v>2828.8829999999998</v>
      </c>
      <c r="AC3622" s="4">
        <v>2124.5709999999999</v>
      </c>
      <c r="AD3622" s="4">
        <v>3472.8449999999998</v>
      </c>
      <c r="AE3622" s="4">
        <v>3459.9189999999999</v>
      </c>
      <c r="AF3622" s="4">
        <v>3694.105</v>
      </c>
      <c r="AG3622" s="4">
        <v>2525.9119999999998</v>
      </c>
      <c r="AH3622" s="4">
        <v>1859.5889999999999</v>
      </c>
      <c r="AI3622" s="4">
        <v>2771.2260000000001</v>
      </c>
      <c r="AJ3622" s="4">
        <v>2803.1460000000002</v>
      </c>
      <c r="AK3622" s="4">
        <v>3284.482</v>
      </c>
      <c r="AL3622" s="4">
        <v>3245.0390000000002</v>
      </c>
      <c r="AM3622" s="4">
        <v>4265.759</v>
      </c>
      <c r="AN3622" s="4">
        <v>2481.5819999999999</v>
      </c>
      <c r="AO3622" s="4">
        <v>1869.633</v>
      </c>
      <c r="AP3622" s="4">
        <v>2318.8440000000001</v>
      </c>
      <c r="AQ3622" s="4">
        <v>1763.7429999999999</v>
      </c>
      <c r="AR3622" s="4">
        <v>1462.078</v>
      </c>
      <c r="AS3622" s="4">
        <v>808.13</v>
      </c>
      <c r="AT3622" s="4">
        <v>350.303</v>
      </c>
      <c r="AU3622" t="str">
        <f>IF(D3622="","",INDEX([1]DICCIONARIO!$G$21:$H$33,MATCH('DATA NIQ'!D3622,[1]DICCIONARIO!$G$21:$G$33,0),2))</f>
        <v>DORITOS</v>
      </c>
    </row>
    <row r="3623" spans="1:47" ht="14.45" hidden="1" customHeight="1" x14ac:dyDescent="0.25">
      <c r="A3623" t="s">
        <v>391</v>
      </c>
      <c r="B3623" s="2" t="s">
        <v>349</v>
      </c>
      <c r="C3623" t="s">
        <v>17</v>
      </c>
      <c r="D3623" t="s">
        <v>4</v>
      </c>
      <c r="E3623" t="s">
        <v>367</v>
      </c>
      <c r="F3623" t="s">
        <v>16</v>
      </c>
      <c r="G3623" t="s">
        <v>353</v>
      </c>
      <c r="H3623" s="3" t="str">
        <f t="shared" si="56"/>
        <v>INTERIOR - INGGUARNICIONES PARA COPETINPEPSICODORITOSDORITOS FLAMING HOT21 A 40Vtas Valor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 s="3">
        <v>16278215.01</v>
      </c>
      <c r="Y3623" s="3">
        <v>26473185.679000001</v>
      </c>
      <c r="Z3623" s="3">
        <v>36049476.063000001</v>
      </c>
      <c r="AA3623" s="3">
        <v>30763367.829</v>
      </c>
      <c r="AB3623" s="3">
        <v>66001449.839000002</v>
      </c>
      <c r="AC3623" s="3">
        <v>54984275.932999998</v>
      </c>
      <c r="AD3623" s="3">
        <v>136844724.94499999</v>
      </c>
      <c r="AE3623" s="3">
        <v>213061951.05899999</v>
      </c>
      <c r="AF3623" s="3">
        <v>272872355.00099999</v>
      </c>
      <c r="AG3623" s="3">
        <v>298552359.102</v>
      </c>
      <c r="AH3623" s="3">
        <v>179518245.058</v>
      </c>
      <c r="AI3623" s="3">
        <v>190964020.417</v>
      </c>
      <c r="AJ3623" s="3">
        <v>240176639.382</v>
      </c>
      <c r="AK3623" s="3">
        <v>279982911.17699999</v>
      </c>
      <c r="AL3623" s="3">
        <v>290632173.01999998</v>
      </c>
      <c r="AM3623" s="3">
        <v>329759060.88099998</v>
      </c>
      <c r="AN3623" s="3">
        <v>328872379.22799999</v>
      </c>
      <c r="AO3623" s="3">
        <v>239661466.82600001</v>
      </c>
      <c r="AP3623" s="3">
        <v>222782545.14899999</v>
      </c>
      <c r="AQ3623" s="3">
        <v>220582532.706</v>
      </c>
      <c r="AR3623" s="3">
        <v>158977678.516</v>
      </c>
      <c r="AS3623" s="3">
        <v>85846134.294</v>
      </c>
      <c r="AT3623" s="3">
        <v>30050518.581</v>
      </c>
      <c r="AU3623" t="str">
        <f>IF(D3623="","",INDEX([1]DICCIONARIO!$G$21:$H$33,MATCH('DATA NIQ'!D3623,[1]DICCIONARIO!$G$21:$G$33,0),2))</f>
        <v>DORITOS</v>
      </c>
    </row>
    <row r="3624" spans="1:47" hidden="1" x14ac:dyDescent="0.25">
      <c r="A3624" t="s">
        <v>391</v>
      </c>
      <c r="B3624" s="2" t="s">
        <v>349</v>
      </c>
      <c r="C3624" t="s">
        <v>17</v>
      </c>
      <c r="D3624" t="s">
        <v>4</v>
      </c>
      <c r="E3624" t="s">
        <v>367</v>
      </c>
      <c r="F3624" t="s">
        <v>16</v>
      </c>
      <c r="G3624" t="s">
        <v>354</v>
      </c>
      <c r="H3624" s="3" t="str">
        <f t="shared" si="56"/>
        <v>INTERIOR - INGGUARNICIONES PARA COPETINPEPSICODORITOSDORITOS FLAMING HOT21 A 40Dist. Num. Tiendas Handling (C)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4.7119999999999997</v>
      </c>
      <c r="Y3624" s="1">
        <v>4.33</v>
      </c>
      <c r="Z3624" s="1">
        <v>5.5709999999999997</v>
      </c>
      <c r="AA3624" s="1">
        <v>5.5659999999999998</v>
      </c>
      <c r="AB3624" s="1">
        <v>8.3770000000000007</v>
      </c>
      <c r="AC3624" s="1">
        <v>5.6959999999999997</v>
      </c>
      <c r="AD3624" s="1">
        <v>11.114000000000001</v>
      </c>
      <c r="AE3624" s="1">
        <v>14.667</v>
      </c>
      <c r="AF3624" s="1">
        <v>18.452000000000002</v>
      </c>
      <c r="AG3624" s="1">
        <v>19.282</v>
      </c>
      <c r="AH3624" s="1">
        <v>18.010999999999999</v>
      </c>
      <c r="AI3624" s="1">
        <v>15.47</v>
      </c>
      <c r="AJ3624" s="1">
        <v>16.686</v>
      </c>
      <c r="AK3624" s="1">
        <v>17.329999999999998</v>
      </c>
      <c r="AL3624" s="1">
        <v>18.677</v>
      </c>
      <c r="AM3624" s="1">
        <v>20.533000000000001</v>
      </c>
      <c r="AN3624" s="1">
        <v>20.77</v>
      </c>
      <c r="AO3624" s="1">
        <v>15.500999999999999</v>
      </c>
      <c r="AP3624" s="1">
        <v>13.336</v>
      </c>
      <c r="AQ3624" s="1">
        <v>12.593999999999999</v>
      </c>
      <c r="AR3624" s="1">
        <v>12.202</v>
      </c>
      <c r="AS3624" s="1">
        <v>7.673</v>
      </c>
      <c r="AT3624" s="1">
        <v>4.63</v>
      </c>
      <c r="AU3624" t="str">
        <f>IF(D3624="","",INDEX([1]DICCIONARIO!$G$21:$H$33,MATCH('DATA NIQ'!D3624,[1]DICCIONARIO!$G$21:$G$33,0),2))</f>
        <v>DORITOS</v>
      </c>
    </row>
    <row r="3625" spans="1:47" ht="14.45" hidden="1" customHeight="1" x14ac:dyDescent="0.25">
      <c r="A3625" t="s">
        <v>391</v>
      </c>
      <c r="B3625" s="2" t="s">
        <v>349</v>
      </c>
      <c r="C3625" t="s">
        <v>17</v>
      </c>
      <c r="D3625" t="s">
        <v>4</v>
      </c>
      <c r="E3625" t="s">
        <v>367</v>
      </c>
      <c r="F3625" t="s">
        <v>16</v>
      </c>
      <c r="G3625" t="s">
        <v>355</v>
      </c>
      <c r="H3625" s="3" t="str">
        <f t="shared" si="56"/>
        <v>INTERIOR - INGGUARNICIONES PARA COPETINPEPSICODORITOSDORITOS FLAMING HOT21 A 40Dist. Pond. Tiendas Handling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 s="1">
        <v>10.053000000000001</v>
      </c>
      <c r="Y3625" s="1">
        <v>9.2949999999999999</v>
      </c>
      <c r="Z3625" s="1">
        <v>11.608000000000001</v>
      </c>
      <c r="AA3625" s="1">
        <v>9.1929999999999996</v>
      </c>
      <c r="AB3625" s="1">
        <v>14.522</v>
      </c>
      <c r="AC3625" s="1">
        <v>10.259</v>
      </c>
      <c r="AD3625" s="1">
        <v>23.285</v>
      </c>
      <c r="AE3625" s="1">
        <v>28.291</v>
      </c>
      <c r="AF3625" s="1">
        <v>31.292999999999999</v>
      </c>
      <c r="AG3625" s="1">
        <v>31.459</v>
      </c>
      <c r="AH3625" s="1">
        <v>27.687000000000001</v>
      </c>
      <c r="AI3625" s="1">
        <v>26.509</v>
      </c>
      <c r="AJ3625" s="1">
        <v>35.774000000000001</v>
      </c>
      <c r="AK3625" s="1">
        <v>33.546999999999997</v>
      </c>
      <c r="AL3625">
        <v>39.216000000000001</v>
      </c>
      <c r="AM3625">
        <v>43.720999999999997</v>
      </c>
      <c r="AN3625">
        <v>44.168999999999997</v>
      </c>
      <c r="AO3625">
        <v>33.869</v>
      </c>
      <c r="AP3625" s="1">
        <v>32.484999999999999</v>
      </c>
      <c r="AQ3625" s="1">
        <v>30.856000000000002</v>
      </c>
      <c r="AR3625" s="1">
        <v>25.048999999999999</v>
      </c>
      <c r="AS3625" s="1">
        <v>15.218</v>
      </c>
      <c r="AT3625" s="1">
        <v>6.3129999999999997</v>
      </c>
      <c r="AU3625" t="str">
        <f>IF(D3625="","",INDEX([1]DICCIONARIO!$G$21:$H$33,MATCH('DATA NIQ'!D3625,[1]DICCIONARIO!$G$21:$G$33,0),2))</f>
        <v>DORITOS</v>
      </c>
    </row>
    <row r="3626" spans="1:47" ht="14.45" hidden="1" customHeight="1" x14ac:dyDescent="0.25">
      <c r="A3626" t="s">
        <v>391</v>
      </c>
      <c r="B3626" s="2" t="s">
        <v>349</v>
      </c>
      <c r="C3626" t="s">
        <v>17</v>
      </c>
      <c r="D3626" t="s">
        <v>4</v>
      </c>
      <c r="E3626" t="s">
        <v>367</v>
      </c>
      <c r="F3626" t="s">
        <v>16</v>
      </c>
      <c r="G3626" t="s">
        <v>356</v>
      </c>
      <c r="H3626" s="3" t="str">
        <f t="shared" si="56"/>
        <v>INTERIOR - INGGUARNICIONES PARA COPETINPEPSICODORITOSDORITOS FLAMING HOT21 A 40Part. de Vtas (KILOS) - Product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 s="1">
        <v>4.7E-2</v>
      </c>
      <c r="Y3626" s="1">
        <v>6.9000000000000006E-2</v>
      </c>
      <c r="Z3626" s="1">
        <v>8.2000000000000003E-2</v>
      </c>
      <c r="AA3626" s="1">
        <v>6.5000000000000002E-2</v>
      </c>
      <c r="AB3626" s="1">
        <v>0.111</v>
      </c>
      <c r="AC3626" s="1">
        <v>0.08</v>
      </c>
      <c r="AD3626" s="1">
        <v>0.20799999999999999</v>
      </c>
      <c r="AE3626" s="1">
        <v>0.28299999999999997</v>
      </c>
      <c r="AF3626" s="1">
        <v>0.35599999999999998</v>
      </c>
      <c r="AG3626" s="1">
        <v>0.38600000000000001</v>
      </c>
      <c r="AH3626" s="1">
        <v>0.23</v>
      </c>
      <c r="AI3626" s="1">
        <v>0.21099999999999999</v>
      </c>
      <c r="AJ3626" s="1">
        <v>0.26500000000000001</v>
      </c>
      <c r="AK3626" s="1">
        <v>0.30599999999999999</v>
      </c>
      <c r="AL3626">
        <v>0.30099999999999999</v>
      </c>
      <c r="AM3626">
        <v>0.33800000000000002</v>
      </c>
      <c r="AN3626">
        <v>0.28100000000000003</v>
      </c>
      <c r="AO3626">
        <v>0.20100000000000001</v>
      </c>
      <c r="AP3626" s="1">
        <v>0.20599999999999999</v>
      </c>
      <c r="AQ3626" s="1">
        <v>0.2</v>
      </c>
      <c r="AR3626" s="1">
        <v>0.14899999999999999</v>
      </c>
      <c r="AS3626" s="1">
        <v>7.9000000000000001E-2</v>
      </c>
      <c r="AT3626" s="1">
        <v>0.03</v>
      </c>
      <c r="AU3626" t="str">
        <f>IF(D3626="","",INDEX([1]DICCIONARIO!$G$21:$H$33,MATCH('DATA NIQ'!D3626,[1]DICCIONARIO!$G$21:$G$33,0),2))</f>
        <v>DORITOS</v>
      </c>
    </row>
    <row r="3627" spans="1:47" ht="14.45" hidden="1" customHeight="1" x14ac:dyDescent="0.25">
      <c r="A3627" t="s">
        <v>391</v>
      </c>
      <c r="B3627" s="2" t="s">
        <v>349</v>
      </c>
      <c r="C3627" t="s">
        <v>17</v>
      </c>
      <c r="D3627" t="s">
        <v>4</v>
      </c>
      <c r="E3627" t="s">
        <v>367</v>
      </c>
      <c r="F3627" t="s">
        <v>16</v>
      </c>
      <c r="G3627" t="s">
        <v>357</v>
      </c>
      <c r="H3627" s="3" t="str">
        <f t="shared" si="56"/>
        <v>INTERIOR - INGGUARNICIONES PARA COPETINPEPSICODORITOSDORITOS FLAMING HOT21 A 40Part. de Vtas Valor - Product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 s="1">
        <v>0.122</v>
      </c>
      <c r="Y3627" s="1">
        <v>0.17199999999999999</v>
      </c>
      <c r="Z3627" s="1">
        <v>0.19700000000000001</v>
      </c>
      <c r="AA3627" s="1">
        <v>0.161</v>
      </c>
      <c r="AB3627" s="1">
        <v>0.28299999999999997</v>
      </c>
      <c r="AC3627" s="1">
        <v>0.19500000000000001</v>
      </c>
      <c r="AD3627" s="1">
        <v>0.47299999999999998</v>
      </c>
      <c r="AE3627" s="1">
        <v>0.70199999999999996</v>
      </c>
      <c r="AF3627" s="1">
        <v>0.89700000000000002</v>
      </c>
      <c r="AG3627" s="1">
        <v>0.89600000000000002</v>
      </c>
      <c r="AH3627" s="1">
        <v>0.53700000000000003</v>
      </c>
      <c r="AI3627" s="1">
        <v>0.48799999999999999</v>
      </c>
      <c r="AJ3627" s="1">
        <v>0.61299999999999999</v>
      </c>
      <c r="AK3627" s="1">
        <v>0.69299999999999995</v>
      </c>
      <c r="AL3627">
        <v>0.63900000000000001</v>
      </c>
      <c r="AM3627">
        <v>0.72699999999999998</v>
      </c>
      <c r="AN3627">
        <v>0.60299999999999998</v>
      </c>
      <c r="AO3627">
        <v>0.40899999999999997</v>
      </c>
      <c r="AP3627" s="1">
        <v>0.40799999999999997</v>
      </c>
      <c r="AQ3627" s="1">
        <v>0.39</v>
      </c>
      <c r="AR3627" s="1">
        <v>0.28699999999999998</v>
      </c>
      <c r="AS3627" s="1">
        <v>0.153</v>
      </c>
      <c r="AT3627" s="1">
        <v>5.3999999999999999E-2</v>
      </c>
      <c r="AU3627" t="str">
        <f>IF(D3627="","",INDEX([1]DICCIONARIO!$G$21:$H$33,MATCH('DATA NIQ'!D3627,[1]DICCIONARIO!$G$21:$G$33,0),2))</f>
        <v>DORITOS</v>
      </c>
    </row>
    <row r="3628" spans="1:47" ht="14.45" customHeight="1" x14ac:dyDescent="0.25">
      <c r="A3628" t="s">
        <v>391</v>
      </c>
      <c r="B3628" s="2" t="s">
        <v>349</v>
      </c>
      <c r="C3628" t="s">
        <v>17</v>
      </c>
      <c r="D3628" t="s">
        <v>4</v>
      </c>
      <c r="E3628" t="s">
        <v>367</v>
      </c>
      <c r="F3628" t="s">
        <v>23</v>
      </c>
      <c r="G3628" t="s">
        <v>350</v>
      </c>
      <c r="H3628" s="3" t="str">
        <f t="shared" si="56"/>
        <v>INTERIOR - INGGUARNICIONES PARA COPETINPEPSICODORITOSDORITOS FLAMING HOT41 A 60Vtas (KILOS)</v>
      </c>
      <c r="I3628" s="4">
        <v>0</v>
      </c>
      <c r="J3628" s="4">
        <v>0</v>
      </c>
      <c r="K3628" s="4">
        <v>0</v>
      </c>
      <c r="L3628" s="4">
        <v>0</v>
      </c>
      <c r="M3628" s="4">
        <v>0</v>
      </c>
      <c r="N3628" s="4">
        <v>0</v>
      </c>
      <c r="O3628" s="4">
        <v>0</v>
      </c>
      <c r="P3628" s="4">
        <v>0</v>
      </c>
      <c r="Q3628" s="4">
        <v>0</v>
      </c>
      <c r="R3628" s="4">
        <v>0</v>
      </c>
      <c r="S3628" s="4">
        <v>0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0</v>
      </c>
      <c r="AF3628" s="4">
        <v>0</v>
      </c>
      <c r="AG3628" s="4">
        <v>0</v>
      </c>
      <c r="AH3628" s="4">
        <v>0</v>
      </c>
      <c r="AI3628" s="4">
        <v>0</v>
      </c>
      <c r="AJ3628" s="4">
        <v>0</v>
      </c>
      <c r="AK3628" s="4">
        <v>0</v>
      </c>
      <c r="AL3628" s="4">
        <v>0</v>
      </c>
      <c r="AM3628" s="4">
        <v>0</v>
      </c>
      <c r="AN3628" s="4">
        <v>0</v>
      </c>
      <c r="AO3628" s="4">
        <v>0</v>
      </c>
      <c r="AP3628" s="4">
        <v>0</v>
      </c>
      <c r="AQ3628" s="4">
        <v>1062.259</v>
      </c>
      <c r="AR3628" s="4">
        <v>4717.5839999999998</v>
      </c>
      <c r="AS3628" s="4">
        <v>6951.6319999999996</v>
      </c>
      <c r="AT3628" s="4">
        <v>7417.0770000000002</v>
      </c>
      <c r="AU3628" t="str">
        <f>IF(D3628="","",INDEX([1]DICCIONARIO!$G$21:$H$33,MATCH('DATA NIQ'!D3628,[1]DICCIONARIO!$G$21:$G$33,0),2))</f>
        <v>DORITOS</v>
      </c>
    </row>
    <row r="3629" spans="1:47" ht="14.45" customHeight="1" x14ac:dyDescent="0.25">
      <c r="A3629" t="s">
        <v>391</v>
      </c>
      <c r="B3629" s="2" t="s">
        <v>349</v>
      </c>
      <c r="C3629" t="s">
        <v>17</v>
      </c>
      <c r="D3629" t="s">
        <v>4</v>
      </c>
      <c r="E3629" t="s">
        <v>367</v>
      </c>
      <c r="F3629" t="s">
        <v>23</v>
      </c>
      <c r="G3629" t="s">
        <v>351</v>
      </c>
      <c r="H3629" s="3" t="str">
        <f t="shared" si="56"/>
        <v>INTERIOR - INGGUARNICIONES PARA COPETINPEPSICODORITOSDORITOS FLAMING HOT41 A 60Compras (KILOS)</v>
      </c>
      <c r="I3629" s="4">
        <v>0</v>
      </c>
      <c r="J3629" s="4">
        <v>0</v>
      </c>
      <c r="K3629" s="4">
        <v>0</v>
      </c>
      <c r="L3629" s="4">
        <v>0</v>
      </c>
      <c r="M3629" s="4">
        <v>0</v>
      </c>
      <c r="N3629" s="4">
        <v>0</v>
      </c>
      <c r="O3629" s="4">
        <v>0</v>
      </c>
      <c r="P3629" s="4">
        <v>0</v>
      </c>
      <c r="Q3629" s="4">
        <v>0</v>
      </c>
      <c r="R3629" s="4">
        <v>0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0</v>
      </c>
      <c r="AF3629" s="4">
        <v>0</v>
      </c>
      <c r="AG3629" s="4">
        <v>0</v>
      </c>
      <c r="AH3629" s="4">
        <v>0</v>
      </c>
      <c r="AI3629" s="4">
        <v>0</v>
      </c>
      <c r="AJ3629" s="4">
        <v>0</v>
      </c>
      <c r="AK3629" s="4">
        <v>0</v>
      </c>
      <c r="AL3629" s="4">
        <v>0</v>
      </c>
      <c r="AM3629" s="4">
        <v>0</v>
      </c>
      <c r="AN3629" s="4">
        <v>0</v>
      </c>
      <c r="AO3629" s="4">
        <v>0</v>
      </c>
      <c r="AP3629" s="4">
        <v>69.804000000000002</v>
      </c>
      <c r="AQ3629" s="4">
        <v>1919.778</v>
      </c>
      <c r="AR3629" s="4">
        <v>5991.2730000000001</v>
      </c>
      <c r="AS3629" s="4">
        <v>6213.2089999999998</v>
      </c>
      <c r="AT3629" s="4">
        <v>5888.0879999999997</v>
      </c>
      <c r="AU3629" t="str">
        <f>IF(D3629="","",INDEX([1]DICCIONARIO!$G$21:$H$33,MATCH('DATA NIQ'!D3629,[1]DICCIONARIO!$G$21:$G$33,0),2))</f>
        <v>DORITOS</v>
      </c>
    </row>
    <row r="3630" spans="1:47" ht="14.45" customHeight="1" x14ac:dyDescent="0.25">
      <c r="A3630" t="s">
        <v>391</v>
      </c>
      <c r="B3630" s="2" t="s">
        <v>349</v>
      </c>
      <c r="C3630" t="s">
        <v>17</v>
      </c>
      <c r="D3630" t="s">
        <v>4</v>
      </c>
      <c r="E3630" t="s">
        <v>367</v>
      </c>
      <c r="F3630" t="s">
        <v>23</v>
      </c>
      <c r="G3630" t="s">
        <v>352</v>
      </c>
      <c r="H3630" s="3" t="str">
        <f t="shared" si="56"/>
        <v>INTERIOR - INGGUARNICIONES PARA COPETINPEPSICODORITOSDORITOS FLAMING HOT41 A 60Inventario (KILOS)</v>
      </c>
      <c r="I3630" s="4">
        <v>0</v>
      </c>
      <c r="J3630" s="4">
        <v>0</v>
      </c>
      <c r="K3630" s="4">
        <v>0</v>
      </c>
      <c r="L3630" s="4">
        <v>0</v>
      </c>
      <c r="M3630" s="4">
        <v>0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  <c r="S3630" s="4">
        <v>0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0</v>
      </c>
      <c r="AE3630" s="4">
        <v>0</v>
      </c>
      <c r="AF3630" s="4">
        <v>0</v>
      </c>
      <c r="AG3630" s="4">
        <v>0</v>
      </c>
      <c r="AH3630" s="4">
        <v>0</v>
      </c>
      <c r="AI3630" s="4">
        <v>0</v>
      </c>
      <c r="AJ3630" s="4">
        <v>0</v>
      </c>
      <c r="AK3630" s="4">
        <v>0</v>
      </c>
      <c r="AL3630" s="4">
        <v>0</v>
      </c>
      <c r="AM3630" s="4">
        <v>0</v>
      </c>
      <c r="AN3630" s="4">
        <v>0</v>
      </c>
      <c r="AO3630" s="4">
        <v>0</v>
      </c>
      <c r="AP3630" s="4">
        <v>69.804000000000002</v>
      </c>
      <c r="AQ3630" s="4">
        <v>1043.3869999999999</v>
      </c>
      <c r="AR3630" s="4">
        <v>2805.4250000000002</v>
      </c>
      <c r="AS3630" s="4">
        <v>2933.645</v>
      </c>
      <c r="AT3630" s="4">
        <v>2704.6790000000001</v>
      </c>
      <c r="AU3630" t="str">
        <f>IF(D3630="","",INDEX([1]DICCIONARIO!$G$21:$H$33,MATCH('DATA NIQ'!D3630,[1]DICCIONARIO!$G$21:$G$33,0),2))</f>
        <v>DORITOS</v>
      </c>
    </row>
    <row r="3631" spans="1:47" ht="14.45" hidden="1" customHeight="1" x14ac:dyDescent="0.25">
      <c r="A3631" t="s">
        <v>391</v>
      </c>
      <c r="B3631" s="2" t="s">
        <v>349</v>
      </c>
      <c r="C3631" t="s">
        <v>17</v>
      </c>
      <c r="D3631" t="s">
        <v>4</v>
      </c>
      <c r="E3631" t="s">
        <v>367</v>
      </c>
      <c r="F3631" t="s">
        <v>23</v>
      </c>
      <c r="G3631" t="s">
        <v>353</v>
      </c>
      <c r="H3631" s="3" t="str">
        <f t="shared" si="56"/>
        <v>INTERIOR - INGGUARNICIONES PARA COPETINPEPSICODORITOSDORITOS FLAMING HOT41 A 60Vtas Valor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 s="1">
        <v>0</v>
      </c>
      <c r="AQ3631" s="3">
        <v>37624780.917999998</v>
      </c>
      <c r="AR3631" s="3">
        <v>171191540.23800001</v>
      </c>
      <c r="AS3631" s="3">
        <v>254198714.329</v>
      </c>
      <c r="AT3631" s="3">
        <v>271237265.764</v>
      </c>
      <c r="AU3631" t="str">
        <f>IF(D3631="","",INDEX([1]DICCIONARIO!$G$21:$H$33,MATCH('DATA NIQ'!D3631,[1]DICCIONARIO!$G$21:$G$33,0),2))</f>
        <v>DORITOS</v>
      </c>
    </row>
    <row r="3632" spans="1:47" hidden="1" x14ac:dyDescent="0.25">
      <c r="A3632" t="s">
        <v>391</v>
      </c>
      <c r="B3632" s="2" t="s">
        <v>349</v>
      </c>
      <c r="C3632" t="s">
        <v>17</v>
      </c>
      <c r="D3632" t="s">
        <v>4</v>
      </c>
      <c r="E3632" t="s">
        <v>367</v>
      </c>
      <c r="F3632" t="s">
        <v>23</v>
      </c>
      <c r="G3632" t="s">
        <v>354</v>
      </c>
      <c r="H3632" s="3" t="str">
        <f t="shared" si="56"/>
        <v>INTERIOR - INGGUARNICIONES PARA COPETINPEPSICODORITOSDORITOS FLAMING HOT41 A 60Dist. Num. Tiendas Handling (C)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  <c r="AJ3632" s="1">
        <v>0</v>
      </c>
      <c r="AK3632" s="1">
        <v>0</v>
      </c>
      <c r="AL3632" s="1">
        <v>0</v>
      </c>
      <c r="AM3632" s="1">
        <v>0</v>
      </c>
      <c r="AN3632" s="1">
        <v>0</v>
      </c>
      <c r="AO3632" s="1">
        <v>0</v>
      </c>
      <c r="AP3632" s="1">
        <v>0.121</v>
      </c>
      <c r="AQ3632" s="1">
        <v>2.6040000000000001</v>
      </c>
      <c r="AR3632" s="1">
        <v>9.3659999999999997</v>
      </c>
      <c r="AS3632" s="1">
        <v>13.323</v>
      </c>
      <c r="AT3632" s="1">
        <v>14.84</v>
      </c>
      <c r="AU3632" t="str">
        <f>IF(D3632="","",INDEX([1]DICCIONARIO!$G$21:$H$33,MATCH('DATA NIQ'!D3632,[1]DICCIONARIO!$G$21:$G$33,0),2))</f>
        <v>DORITOS</v>
      </c>
    </row>
    <row r="3633" spans="1:47" ht="14.45" hidden="1" customHeight="1" x14ac:dyDescent="0.25">
      <c r="A3633" t="s">
        <v>391</v>
      </c>
      <c r="B3633" s="2" t="s">
        <v>349</v>
      </c>
      <c r="C3633" t="s">
        <v>17</v>
      </c>
      <c r="D3633" t="s">
        <v>4</v>
      </c>
      <c r="E3633" t="s">
        <v>367</v>
      </c>
      <c r="F3633" t="s">
        <v>23</v>
      </c>
      <c r="G3633" t="s">
        <v>355</v>
      </c>
      <c r="H3633" s="3" t="str">
        <f t="shared" si="56"/>
        <v>INTERIOR - INGGUARNICIONES PARA COPETINPEPSICODORITOSDORITOS FLAMING HOT41 A 60Dist. Pond. Tiendas Handling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 s="1">
        <v>0.187</v>
      </c>
      <c r="AQ3633" s="1">
        <v>9.3849999999999998</v>
      </c>
      <c r="AR3633" s="1">
        <v>21.623000000000001</v>
      </c>
      <c r="AS3633" s="1">
        <v>31.181000000000001</v>
      </c>
      <c r="AT3633" s="1">
        <v>33.277999999999999</v>
      </c>
      <c r="AU3633" t="str">
        <f>IF(D3633="","",INDEX([1]DICCIONARIO!$G$21:$H$33,MATCH('DATA NIQ'!D3633,[1]DICCIONARIO!$G$21:$G$33,0),2))</f>
        <v>DORITOS</v>
      </c>
    </row>
    <row r="3634" spans="1:47" ht="14.45" hidden="1" customHeight="1" x14ac:dyDescent="0.25">
      <c r="A3634" t="s">
        <v>391</v>
      </c>
      <c r="B3634" s="2" t="s">
        <v>349</v>
      </c>
      <c r="C3634" t="s">
        <v>17</v>
      </c>
      <c r="D3634" t="s">
        <v>4</v>
      </c>
      <c r="E3634" t="s">
        <v>367</v>
      </c>
      <c r="F3634" t="s">
        <v>23</v>
      </c>
      <c r="G3634" t="s">
        <v>356</v>
      </c>
      <c r="H3634" s="3" t="str">
        <f t="shared" si="56"/>
        <v>INTERIOR - INGGUARNICIONES PARA COPETINPEPSICODORITOSDORITOS FLAMING HOT41 A 60Part. de Vtas (KILOS) - Product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 s="1">
        <v>0</v>
      </c>
      <c r="AQ3634" s="1">
        <v>4.2000000000000003E-2</v>
      </c>
      <c r="AR3634" s="1">
        <v>0.19500000000000001</v>
      </c>
      <c r="AS3634" s="1">
        <v>0.28899999999999998</v>
      </c>
      <c r="AT3634" s="1">
        <v>0.314</v>
      </c>
      <c r="AU3634" t="str">
        <f>IF(D3634="","",INDEX([1]DICCIONARIO!$G$21:$H$33,MATCH('DATA NIQ'!D3634,[1]DICCIONARIO!$G$21:$G$33,0),2))</f>
        <v>DORITOS</v>
      </c>
    </row>
    <row r="3635" spans="1:47" ht="14.45" hidden="1" customHeight="1" x14ac:dyDescent="0.25">
      <c r="A3635" t="s">
        <v>391</v>
      </c>
      <c r="B3635" s="2" t="s">
        <v>349</v>
      </c>
      <c r="C3635" t="s">
        <v>17</v>
      </c>
      <c r="D3635" t="s">
        <v>4</v>
      </c>
      <c r="E3635" t="s">
        <v>367</v>
      </c>
      <c r="F3635" t="s">
        <v>23</v>
      </c>
      <c r="G3635" t="s">
        <v>357</v>
      </c>
      <c r="H3635" s="3" t="str">
        <f t="shared" si="56"/>
        <v>INTERIOR - INGGUARNICIONES PARA COPETINPEPSICODORITOSDORITOS FLAMING HOT41 A 60Part. de Vtas Valor - Product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 s="1">
        <v>0</v>
      </c>
      <c r="AQ3635" s="1">
        <v>6.7000000000000004E-2</v>
      </c>
      <c r="AR3635" s="1">
        <v>0.31</v>
      </c>
      <c r="AS3635" s="1">
        <v>0.45200000000000001</v>
      </c>
      <c r="AT3635" s="1">
        <v>0.49199999999999999</v>
      </c>
      <c r="AU3635" t="str">
        <f>IF(D3635="","",INDEX([1]DICCIONARIO!$G$21:$H$33,MATCH('DATA NIQ'!D3635,[1]DICCIONARIO!$G$21:$G$33,0),2))</f>
        <v>DORITOS</v>
      </c>
    </row>
    <row r="3636" spans="1:47" ht="14.45" customHeight="1" x14ac:dyDescent="0.25">
      <c r="A3636" t="s">
        <v>391</v>
      </c>
      <c r="B3636" s="2" t="s">
        <v>349</v>
      </c>
      <c r="C3636" t="s">
        <v>17</v>
      </c>
      <c r="D3636" t="s">
        <v>4</v>
      </c>
      <c r="E3636" t="s">
        <v>367</v>
      </c>
      <c r="F3636" t="s">
        <v>25</v>
      </c>
      <c r="G3636" t="s">
        <v>350</v>
      </c>
      <c r="H3636" s="3" t="str">
        <f t="shared" si="56"/>
        <v>INTERIOR - INGGUARNICIONES PARA COPETINPEPSICODORITOSDORITOS FLAMING HOT61 A 120Vtas (KILOS)</v>
      </c>
      <c r="I3636" s="4">
        <v>0</v>
      </c>
      <c r="J3636" s="4">
        <v>0</v>
      </c>
      <c r="K3636" s="4">
        <v>0</v>
      </c>
      <c r="L3636" s="4">
        <v>0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4">
        <v>32.31</v>
      </c>
      <c r="X3636" s="4">
        <v>2410.288</v>
      </c>
      <c r="Y3636" s="4">
        <v>8896.7180000000008</v>
      </c>
      <c r="Z3636" s="4">
        <v>14148.47</v>
      </c>
      <c r="AA3636" s="4">
        <v>10377.081</v>
      </c>
      <c r="AB3636" s="4">
        <v>12839.566999999999</v>
      </c>
      <c r="AC3636" s="4">
        <v>11474.441000000001</v>
      </c>
      <c r="AD3636" s="4">
        <v>18808.679</v>
      </c>
      <c r="AE3636" s="4">
        <v>23049.268</v>
      </c>
      <c r="AF3636" s="4">
        <v>21823.205000000002</v>
      </c>
      <c r="AG3636" s="4">
        <v>22253.545999999998</v>
      </c>
      <c r="AH3636" s="4">
        <v>21522.25</v>
      </c>
      <c r="AI3636" s="4">
        <v>22494.858</v>
      </c>
      <c r="AJ3636" s="4">
        <v>21109.042000000001</v>
      </c>
      <c r="AK3636" s="4">
        <v>20740.388999999999</v>
      </c>
      <c r="AL3636" s="4">
        <v>25451.554</v>
      </c>
      <c r="AM3636" s="4">
        <v>25998.245999999999</v>
      </c>
      <c r="AN3636" s="4">
        <v>27728.670999999998</v>
      </c>
      <c r="AO3636" s="4">
        <v>14272.118</v>
      </c>
      <c r="AP3636" s="4">
        <v>15267.544</v>
      </c>
      <c r="AQ3636" s="4">
        <v>20914.482</v>
      </c>
      <c r="AR3636" s="4">
        <v>23194.167000000001</v>
      </c>
      <c r="AS3636" s="4">
        <v>24624.424999999999</v>
      </c>
      <c r="AT3636" s="4">
        <v>24331.154999999999</v>
      </c>
      <c r="AU3636" t="str">
        <f>IF(D3636="","",INDEX([1]DICCIONARIO!$G$21:$H$33,MATCH('DATA NIQ'!D3636,[1]DICCIONARIO!$G$21:$G$33,0),2))</f>
        <v>DORITOS</v>
      </c>
    </row>
    <row r="3637" spans="1:47" ht="14.45" customHeight="1" x14ac:dyDescent="0.25">
      <c r="A3637" t="s">
        <v>391</v>
      </c>
      <c r="B3637" s="2" t="s">
        <v>349</v>
      </c>
      <c r="C3637" t="s">
        <v>17</v>
      </c>
      <c r="D3637" t="s">
        <v>4</v>
      </c>
      <c r="E3637" t="s">
        <v>367</v>
      </c>
      <c r="F3637" t="s">
        <v>25</v>
      </c>
      <c r="G3637" t="s">
        <v>351</v>
      </c>
      <c r="H3637" s="3" t="str">
        <f t="shared" si="56"/>
        <v>INTERIOR - INGGUARNICIONES PARA COPETINPEPSICODORITOSDORITOS FLAMING HOT61 A 120Compras (KILOS)</v>
      </c>
      <c r="I3637" s="4">
        <v>0</v>
      </c>
      <c r="J3637" s="4">
        <v>0</v>
      </c>
      <c r="K3637" s="4">
        <v>0</v>
      </c>
      <c r="L3637" s="4">
        <v>0</v>
      </c>
      <c r="M3637" s="4">
        <v>0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  <c r="S3637" s="4">
        <v>0</v>
      </c>
      <c r="T3637" s="4">
        <v>0</v>
      </c>
      <c r="U3637" s="4">
        <v>0</v>
      </c>
      <c r="V3637" s="4">
        <v>0</v>
      </c>
      <c r="W3637" s="4">
        <v>58.997999999999998</v>
      </c>
      <c r="X3637" s="4">
        <v>4335.7039999999997</v>
      </c>
      <c r="Y3637" s="4">
        <v>11367.187</v>
      </c>
      <c r="Z3637" s="4">
        <v>13689.284</v>
      </c>
      <c r="AA3637" s="4">
        <v>13886.087</v>
      </c>
      <c r="AB3637" s="4">
        <v>16502.223999999998</v>
      </c>
      <c r="AC3637" s="4">
        <v>14647.975</v>
      </c>
      <c r="AD3637" s="4">
        <v>35030.366999999998</v>
      </c>
      <c r="AE3637" s="4">
        <v>24057.74</v>
      </c>
      <c r="AF3637" s="4">
        <v>20558.853999999999</v>
      </c>
      <c r="AG3637" s="4">
        <v>17819.007000000001</v>
      </c>
      <c r="AH3637" s="4">
        <v>21585.602999999999</v>
      </c>
      <c r="AI3637" s="4">
        <v>21672.335999999999</v>
      </c>
      <c r="AJ3637" s="4">
        <v>18594.348000000002</v>
      </c>
      <c r="AK3637" s="4">
        <v>22512.752</v>
      </c>
      <c r="AL3637" s="4">
        <v>23108.163</v>
      </c>
      <c r="AM3637" s="4">
        <v>24225.046999999999</v>
      </c>
      <c r="AN3637" s="4">
        <v>23827.7</v>
      </c>
      <c r="AO3637" s="4">
        <v>10303.33</v>
      </c>
      <c r="AP3637" s="4">
        <v>15936.231</v>
      </c>
      <c r="AQ3637" s="4">
        <v>21398.891</v>
      </c>
      <c r="AR3637" s="4">
        <v>23142.366999999998</v>
      </c>
      <c r="AS3637" s="4">
        <v>21230.019</v>
      </c>
      <c r="AT3637" s="4">
        <v>20597.030999999999</v>
      </c>
      <c r="AU3637" t="str">
        <f>IF(D3637="","",INDEX([1]DICCIONARIO!$G$21:$H$33,MATCH('DATA NIQ'!D3637,[1]DICCIONARIO!$G$21:$G$33,0),2))</f>
        <v>DORITOS</v>
      </c>
    </row>
    <row r="3638" spans="1:47" ht="14.45" customHeight="1" x14ac:dyDescent="0.25">
      <c r="A3638" t="s">
        <v>391</v>
      </c>
      <c r="B3638" s="2" t="s">
        <v>349</v>
      </c>
      <c r="C3638" t="s">
        <v>17</v>
      </c>
      <c r="D3638" t="s">
        <v>4</v>
      </c>
      <c r="E3638" t="s">
        <v>367</v>
      </c>
      <c r="F3638" t="s">
        <v>25</v>
      </c>
      <c r="G3638" t="s">
        <v>352</v>
      </c>
      <c r="H3638" s="3" t="str">
        <f t="shared" si="56"/>
        <v>INTERIOR - INGGUARNICIONES PARA COPETINPEPSICODORITOSDORITOS FLAMING HOT61 A 120Inventario (KILOS)</v>
      </c>
      <c r="I3638" s="4">
        <v>0</v>
      </c>
      <c r="J3638" s="4">
        <v>0</v>
      </c>
      <c r="K3638" s="4">
        <v>0</v>
      </c>
      <c r="L3638" s="4">
        <v>0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  <c r="S3638" s="4">
        <v>0</v>
      </c>
      <c r="T3638" s="4">
        <v>0</v>
      </c>
      <c r="U3638" s="4">
        <v>0</v>
      </c>
      <c r="V3638" s="4">
        <v>0</v>
      </c>
      <c r="W3638" s="4">
        <v>26.687000000000001</v>
      </c>
      <c r="X3638" s="4">
        <v>1985.134</v>
      </c>
      <c r="Y3638" s="4">
        <v>4314.5119999999997</v>
      </c>
      <c r="Z3638" s="4">
        <v>3611.3090000000002</v>
      </c>
      <c r="AA3638" s="4">
        <v>6238.2179999999998</v>
      </c>
      <c r="AB3638" s="4">
        <v>8714.5390000000007</v>
      </c>
      <c r="AC3638" s="4">
        <v>10371.453</v>
      </c>
      <c r="AD3638" s="4">
        <v>26102.43</v>
      </c>
      <c r="AE3638" s="4">
        <v>26992.442999999999</v>
      </c>
      <c r="AF3638" s="4">
        <v>24833.370999999999</v>
      </c>
      <c r="AG3638" s="4">
        <v>10954.120999999999</v>
      </c>
      <c r="AH3638" s="4">
        <v>10294.852999999999</v>
      </c>
      <c r="AI3638" s="4">
        <v>9406.81</v>
      </c>
      <c r="AJ3638" s="4">
        <v>7342.3909999999996</v>
      </c>
      <c r="AK3638" s="4">
        <v>8873.6839999999993</v>
      </c>
      <c r="AL3638" s="4">
        <v>8138.57</v>
      </c>
      <c r="AM3638" s="4">
        <v>10590.954</v>
      </c>
      <c r="AN3638" s="4">
        <v>9768.4590000000007</v>
      </c>
      <c r="AO3638" s="4">
        <v>4794.3649999999998</v>
      </c>
      <c r="AP3638" s="4">
        <v>6500.3090000000002</v>
      </c>
      <c r="AQ3638" s="4">
        <v>9626.7540000000008</v>
      </c>
      <c r="AR3638" s="4">
        <v>10968.105</v>
      </c>
      <c r="AS3638" s="4">
        <v>10754.608</v>
      </c>
      <c r="AT3638" s="4">
        <v>9449.4220000000005</v>
      </c>
      <c r="AU3638" t="str">
        <f>IF(D3638="","",INDEX([1]DICCIONARIO!$G$21:$H$33,MATCH('DATA NIQ'!D3638,[1]DICCIONARIO!$G$21:$G$33,0),2))</f>
        <v>DORITOS</v>
      </c>
    </row>
    <row r="3639" spans="1:47" ht="14.45" hidden="1" customHeight="1" x14ac:dyDescent="0.25">
      <c r="A3639" t="s">
        <v>391</v>
      </c>
      <c r="B3639" s="2" t="s">
        <v>349</v>
      </c>
      <c r="C3639" t="s">
        <v>17</v>
      </c>
      <c r="D3639" t="s">
        <v>4</v>
      </c>
      <c r="E3639" t="s">
        <v>367</v>
      </c>
      <c r="F3639" t="s">
        <v>25</v>
      </c>
      <c r="G3639" t="s">
        <v>353</v>
      </c>
      <c r="H3639" s="3" t="str">
        <f t="shared" si="56"/>
        <v>INTERIOR - INGGUARNICIONES PARA COPETINPEPSICODORITOSDORITOS FLAMING HOT61 A 120Vtas Valor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 s="3">
        <v>327191.68699999998</v>
      </c>
      <c r="X3639" s="3">
        <v>27720236.603</v>
      </c>
      <c r="Y3639" s="3">
        <v>119624821.404</v>
      </c>
      <c r="Z3639" s="3">
        <v>215393911.579</v>
      </c>
      <c r="AA3639" s="3">
        <v>168213238.01499999</v>
      </c>
      <c r="AB3639" s="3">
        <v>222213488.98899999</v>
      </c>
      <c r="AC3639" s="3">
        <v>236274787.77500001</v>
      </c>
      <c r="AD3639" s="3">
        <v>442199757.14700001</v>
      </c>
      <c r="AE3639" s="3">
        <v>602877370.301</v>
      </c>
      <c r="AF3639" s="3">
        <v>613135076.80900002</v>
      </c>
      <c r="AG3639" s="3">
        <v>647619500.48000002</v>
      </c>
      <c r="AH3639" s="3">
        <v>675811544.81099999</v>
      </c>
      <c r="AI3639" s="3">
        <v>734583772.35399997</v>
      </c>
      <c r="AJ3639" s="3">
        <v>695599003.98099995</v>
      </c>
      <c r="AK3639" s="3">
        <v>688928603.65999997</v>
      </c>
      <c r="AL3639" s="3">
        <v>844414491.43700004</v>
      </c>
      <c r="AM3639" s="3">
        <v>850660689.10399997</v>
      </c>
      <c r="AN3639" s="3">
        <v>917304310.84800005</v>
      </c>
      <c r="AO3639" s="3">
        <v>489235866.75099999</v>
      </c>
      <c r="AP3639" s="3">
        <v>491430532.04900002</v>
      </c>
      <c r="AQ3639" s="3">
        <v>662531606.995</v>
      </c>
      <c r="AR3639" s="3">
        <v>747592293.50300002</v>
      </c>
      <c r="AS3639" s="3">
        <v>795324600.87399995</v>
      </c>
      <c r="AT3639" s="3">
        <v>769349018.801</v>
      </c>
      <c r="AU3639" t="str">
        <f>IF(D3639="","",INDEX([1]DICCIONARIO!$G$21:$H$33,MATCH('DATA NIQ'!D3639,[1]DICCIONARIO!$G$21:$G$33,0),2))</f>
        <v>DORITOS</v>
      </c>
    </row>
    <row r="3640" spans="1:47" hidden="1" x14ac:dyDescent="0.25">
      <c r="A3640" t="s">
        <v>391</v>
      </c>
      <c r="B3640" s="2" t="s">
        <v>349</v>
      </c>
      <c r="C3640" t="s">
        <v>17</v>
      </c>
      <c r="D3640" t="s">
        <v>4</v>
      </c>
      <c r="E3640" t="s">
        <v>367</v>
      </c>
      <c r="F3640" t="s">
        <v>25</v>
      </c>
      <c r="G3640" t="s">
        <v>354</v>
      </c>
      <c r="H3640" s="3" t="str">
        <f t="shared" si="56"/>
        <v>INTERIOR - INGGUARNICIONES PARA COPETINPEPSICODORITOSDORITOS FLAMING HOT61 A 120Dist. Num. Tiendas Handling (C)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0.188</v>
      </c>
      <c r="X3640" s="1">
        <v>3.3759999999999999</v>
      </c>
      <c r="Y3640" s="1">
        <v>11.396000000000001</v>
      </c>
      <c r="Z3640" s="1">
        <v>9.4309999999999992</v>
      </c>
      <c r="AA3640" s="1">
        <v>9.3680000000000003</v>
      </c>
      <c r="AB3640" s="1">
        <v>11.807</v>
      </c>
      <c r="AC3640" s="1">
        <v>12.363</v>
      </c>
      <c r="AD3640" s="1">
        <v>18.992999999999999</v>
      </c>
      <c r="AE3640" s="1">
        <v>23.725999999999999</v>
      </c>
      <c r="AF3640" s="1">
        <v>22.876000000000001</v>
      </c>
      <c r="AG3640" s="1">
        <v>21.86</v>
      </c>
      <c r="AH3640" s="1">
        <v>21.606000000000002</v>
      </c>
      <c r="AI3640" s="1">
        <v>23.126000000000001</v>
      </c>
      <c r="AJ3640" s="1">
        <v>23.331</v>
      </c>
      <c r="AK3640" s="1">
        <v>22.120999999999999</v>
      </c>
      <c r="AL3640" s="1">
        <v>23.026</v>
      </c>
      <c r="AM3640" s="1">
        <v>25.003</v>
      </c>
      <c r="AN3640" s="1">
        <v>25.068999999999999</v>
      </c>
      <c r="AO3640" s="1">
        <v>16.565000000000001</v>
      </c>
      <c r="AP3640" s="1">
        <v>21.864999999999998</v>
      </c>
      <c r="AQ3640" s="1">
        <v>23.667999999999999</v>
      </c>
      <c r="AR3640" s="1">
        <v>25.745000000000001</v>
      </c>
      <c r="AS3640" s="1">
        <v>25.815999999999999</v>
      </c>
      <c r="AT3640" s="1">
        <v>26.550999999999998</v>
      </c>
      <c r="AU3640" t="str">
        <f>IF(D3640="","",INDEX([1]DICCIONARIO!$G$21:$H$33,MATCH('DATA NIQ'!D3640,[1]DICCIONARIO!$G$21:$G$33,0),2))</f>
        <v>DORITOS</v>
      </c>
    </row>
    <row r="3641" spans="1:47" ht="14.45" hidden="1" customHeight="1" x14ac:dyDescent="0.25">
      <c r="A3641" t="s">
        <v>391</v>
      </c>
      <c r="B3641" s="2" t="s">
        <v>349</v>
      </c>
      <c r="C3641" t="s">
        <v>17</v>
      </c>
      <c r="D3641" t="s">
        <v>4</v>
      </c>
      <c r="E3641" t="s">
        <v>367</v>
      </c>
      <c r="F3641" t="s">
        <v>25</v>
      </c>
      <c r="G3641" t="s">
        <v>355</v>
      </c>
      <c r="H3641" s="3" t="str">
        <f t="shared" si="56"/>
        <v>INTERIOR - INGGUARNICIONES PARA COPETINPEPSICODORITOSDORITOS FLAMING HOT61 A 120Dist. Pond. Tiendas Handling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 s="1">
        <v>0.85</v>
      </c>
      <c r="X3641" s="1">
        <v>9.7710000000000008</v>
      </c>
      <c r="Y3641" s="1">
        <v>21.635000000000002</v>
      </c>
      <c r="Z3641" s="1">
        <v>16.620999999999999</v>
      </c>
      <c r="AA3641" s="1">
        <v>15.228999999999999</v>
      </c>
      <c r="AB3641" s="1">
        <v>19.071000000000002</v>
      </c>
      <c r="AC3641" s="1">
        <v>22.754999999999999</v>
      </c>
      <c r="AD3641" s="1">
        <v>33.847000000000001</v>
      </c>
      <c r="AE3641" s="1">
        <v>37.954000000000001</v>
      </c>
      <c r="AF3641" s="1">
        <v>38.834000000000003</v>
      </c>
      <c r="AG3641" s="1">
        <v>36.719000000000001</v>
      </c>
      <c r="AH3641" s="1">
        <v>37.155999999999999</v>
      </c>
      <c r="AI3641" s="1">
        <v>40.148000000000003</v>
      </c>
      <c r="AJ3641" s="1">
        <v>50.223999999999997</v>
      </c>
      <c r="AK3641" s="1">
        <v>51.143000000000001</v>
      </c>
      <c r="AL3641" s="1">
        <v>54.140999999999998</v>
      </c>
      <c r="AM3641" s="1">
        <v>58.543999999999997</v>
      </c>
      <c r="AN3641" s="1">
        <v>59.018999999999998</v>
      </c>
      <c r="AO3641" s="1">
        <v>37.359000000000002</v>
      </c>
      <c r="AP3641" s="1">
        <v>45.972000000000001</v>
      </c>
      <c r="AQ3641" s="1">
        <v>54.210999999999999</v>
      </c>
      <c r="AR3641" s="1">
        <v>56.317999999999998</v>
      </c>
      <c r="AS3641" s="1">
        <v>57.69</v>
      </c>
      <c r="AT3641" s="1">
        <v>55.795999999999999</v>
      </c>
      <c r="AU3641" t="str">
        <f>IF(D3641="","",INDEX([1]DICCIONARIO!$G$21:$H$33,MATCH('DATA NIQ'!D3641,[1]DICCIONARIO!$G$21:$G$33,0),2))</f>
        <v>DORITOS</v>
      </c>
    </row>
    <row r="3642" spans="1:47" ht="14.45" hidden="1" customHeight="1" x14ac:dyDescent="0.25">
      <c r="A3642" t="s">
        <v>391</v>
      </c>
      <c r="B3642" s="2" t="s">
        <v>349</v>
      </c>
      <c r="C3642" t="s">
        <v>17</v>
      </c>
      <c r="D3642" t="s">
        <v>4</v>
      </c>
      <c r="E3642" t="s">
        <v>367</v>
      </c>
      <c r="F3642" t="s">
        <v>25</v>
      </c>
      <c r="G3642" t="s">
        <v>356</v>
      </c>
      <c r="H3642" s="3" t="str">
        <f t="shared" si="56"/>
        <v>INTERIOR - INGGUARNICIONES PARA COPETINPEPSICODORITOSDORITOS FLAMING HOT61 A 120Part. de Vtas (KILOS) - Product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 s="1">
        <v>1E-3</v>
      </c>
      <c r="X3642" s="1">
        <v>9.7000000000000003E-2</v>
      </c>
      <c r="Y3642" s="1">
        <v>0.35799999999999998</v>
      </c>
      <c r="Z3642" s="1">
        <v>0.53800000000000003</v>
      </c>
      <c r="AA3642" s="1">
        <v>0.40899999999999997</v>
      </c>
      <c r="AB3642" s="1">
        <v>0.45500000000000002</v>
      </c>
      <c r="AC3642" s="1">
        <v>0.439</v>
      </c>
      <c r="AD3642" s="1">
        <v>0.86699999999999999</v>
      </c>
      <c r="AE3642" s="1">
        <v>1.089</v>
      </c>
      <c r="AF3642" s="1">
        <v>1.0940000000000001</v>
      </c>
      <c r="AG3642" s="1">
        <v>1.1100000000000001</v>
      </c>
      <c r="AH3642" s="1">
        <v>1.1020000000000001</v>
      </c>
      <c r="AI3642" s="1">
        <v>1.024</v>
      </c>
      <c r="AJ3642" s="1">
        <v>1.004</v>
      </c>
      <c r="AK3642" s="1">
        <v>0.996</v>
      </c>
      <c r="AL3642" s="1">
        <v>1.1120000000000001</v>
      </c>
      <c r="AM3642" s="1">
        <v>1.1559999999999999</v>
      </c>
      <c r="AN3642" s="1">
        <v>0.98699999999999999</v>
      </c>
      <c r="AO3642" s="1">
        <v>0.497</v>
      </c>
      <c r="AP3642" s="1">
        <v>0.60699999999999998</v>
      </c>
      <c r="AQ3642" s="1">
        <v>0.82199999999999995</v>
      </c>
      <c r="AR3642" s="1">
        <v>0.95599999999999996</v>
      </c>
      <c r="AS3642" s="1">
        <v>1.0229999999999999</v>
      </c>
      <c r="AT3642" s="1">
        <v>1.0309999999999999</v>
      </c>
      <c r="AU3642" t="str">
        <f>IF(D3642="","",INDEX([1]DICCIONARIO!$G$21:$H$33,MATCH('DATA NIQ'!D3642,[1]DICCIONARIO!$G$21:$G$33,0),2))</f>
        <v>DORITOS</v>
      </c>
    </row>
    <row r="3643" spans="1:47" ht="14.45" hidden="1" customHeight="1" x14ac:dyDescent="0.25">
      <c r="A3643" t="s">
        <v>391</v>
      </c>
      <c r="B3643" s="2" t="s">
        <v>349</v>
      </c>
      <c r="C3643" t="s">
        <v>17</v>
      </c>
      <c r="D3643" t="s">
        <v>4</v>
      </c>
      <c r="E3643" t="s">
        <v>367</v>
      </c>
      <c r="F3643" t="s">
        <v>25</v>
      </c>
      <c r="G3643" t="s">
        <v>357</v>
      </c>
      <c r="H3643" s="3" t="str">
        <f t="shared" si="56"/>
        <v>INTERIOR - INGGUARNICIONES PARA COPETINPEPSICODORITOSDORITOS FLAMING HOT61 A 120Part. de Vtas Valor - Product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 s="1">
        <v>3.0000000000000001E-3</v>
      </c>
      <c r="X3643" s="1">
        <v>0.20799999999999999</v>
      </c>
      <c r="Y3643" s="1">
        <v>0.77800000000000002</v>
      </c>
      <c r="Z3643" s="1">
        <v>1.179</v>
      </c>
      <c r="AA3643" s="1">
        <v>0.88200000000000001</v>
      </c>
      <c r="AB3643" s="1">
        <v>0.95299999999999996</v>
      </c>
      <c r="AC3643" s="1">
        <v>0.83699999999999997</v>
      </c>
      <c r="AD3643" s="1">
        <v>1.528</v>
      </c>
      <c r="AE3643" s="1">
        <v>1.9870000000000001</v>
      </c>
      <c r="AF3643" s="1">
        <v>2.016</v>
      </c>
      <c r="AG3643" s="1">
        <v>1.944</v>
      </c>
      <c r="AH3643" s="1">
        <v>2.02</v>
      </c>
      <c r="AI3643" s="1">
        <v>1.8759999999999999</v>
      </c>
      <c r="AJ3643" s="1">
        <v>1.776</v>
      </c>
      <c r="AK3643" s="1">
        <v>1.7050000000000001</v>
      </c>
      <c r="AL3643" s="1">
        <v>1.8560000000000001</v>
      </c>
      <c r="AM3643" s="1">
        <v>1.875</v>
      </c>
      <c r="AN3643" s="1">
        <v>1.681</v>
      </c>
      <c r="AO3643" s="1">
        <v>0.83599999999999997</v>
      </c>
      <c r="AP3643" s="1">
        <v>0.9</v>
      </c>
      <c r="AQ3643" s="1">
        <v>1.1719999999999999</v>
      </c>
      <c r="AR3643" s="1">
        <v>1.3520000000000001</v>
      </c>
      <c r="AS3643" s="1">
        <v>1.415</v>
      </c>
      <c r="AT3643" s="1">
        <v>1.395</v>
      </c>
      <c r="AU3643" t="str">
        <f>IF(D3643="","",INDEX([1]DICCIONARIO!$G$21:$H$33,MATCH('DATA NIQ'!D3643,[1]DICCIONARIO!$G$21:$G$33,0),2))</f>
        <v>DORITOS</v>
      </c>
    </row>
    <row r="3644" spans="1:47" ht="14.45" customHeight="1" x14ac:dyDescent="0.25">
      <c r="A3644" t="s">
        <v>391</v>
      </c>
      <c r="B3644" s="2" t="s">
        <v>349</v>
      </c>
      <c r="C3644" t="s">
        <v>17</v>
      </c>
      <c r="D3644" t="s">
        <v>4</v>
      </c>
      <c r="E3644" t="s">
        <v>368</v>
      </c>
      <c r="G3644" t="s">
        <v>350</v>
      </c>
      <c r="H3644" s="3" t="str">
        <f t="shared" si="56"/>
        <v>INTERIOR - INGGUARNICIONES PARA COPETINPEPSICODORITOSDORITOS QUESO ATRE.Vtas (KILOS)</v>
      </c>
      <c r="I3644" s="4">
        <v>844.68200000000002</v>
      </c>
      <c r="J3644" s="4">
        <v>54.255000000000003</v>
      </c>
      <c r="K3644" s="4">
        <v>120.753</v>
      </c>
      <c r="L3644" s="4">
        <v>124.505</v>
      </c>
      <c r="M3644" s="4">
        <v>140.78399999999999</v>
      </c>
      <c r="N3644" s="4">
        <v>87.869</v>
      </c>
      <c r="O3644" s="4">
        <v>64.510000000000005</v>
      </c>
      <c r="P3644" s="4">
        <v>112.773</v>
      </c>
      <c r="Q3644" s="4">
        <v>115.09</v>
      </c>
      <c r="R3644" s="4">
        <v>107.68</v>
      </c>
      <c r="S3644" s="4">
        <v>37.591000000000001</v>
      </c>
      <c r="T3644" s="4">
        <v>0</v>
      </c>
      <c r="U3644" s="4">
        <v>14.651</v>
      </c>
      <c r="V3644" s="4">
        <v>10.582000000000001</v>
      </c>
      <c r="W3644" s="4">
        <v>5.4050000000000002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0</v>
      </c>
      <c r="AF3644" s="4">
        <v>0</v>
      </c>
      <c r="AG3644" s="4">
        <v>0</v>
      </c>
      <c r="AH3644" s="4">
        <v>0</v>
      </c>
      <c r="AI3644" s="4">
        <v>0</v>
      </c>
      <c r="AJ3644" s="4">
        <v>0</v>
      </c>
      <c r="AK3644" s="4">
        <v>0</v>
      </c>
      <c r="AL3644" s="4">
        <v>0</v>
      </c>
      <c r="AM3644" s="4">
        <v>0</v>
      </c>
      <c r="AN3644" s="4">
        <v>0</v>
      </c>
      <c r="AO3644" s="4">
        <v>0</v>
      </c>
      <c r="AP3644" s="4">
        <v>0</v>
      </c>
      <c r="AQ3644" s="4">
        <v>0</v>
      </c>
      <c r="AR3644" s="4">
        <v>0</v>
      </c>
      <c r="AS3644" s="4">
        <v>0</v>
      </c>
      <c r="AT3644" s="4">
        <v>0</v>
      </c>
      <c r="AU3644" t="str">
        <f>IF(D3644="","",INDEX([1]DICCIONARIO!$G$21:$H$33,MATCH('DATA NIQ'!D3644,[1]DICCIONARIO!$G$21:$G$33,0),2))</f>
        <v>DORITOS</v>
      </c>
    </row>
    <row r="3645" spans="1:47" ht="14.45" customHeight="1" x14ac:dyDescent="0.25">
      <c r="A3645" t="s">
        <v>391</v>
      </c>
      <c r="B3645" s="2" t="s">
        <v>349</v>
      </c>
      <c r="C3645" t="s">
        <v>17</v>
      </c>
      <c r="D3645" t="s">
        <v>4</v>
      </c>
      <c r="E3645" t="s">
        <v>368</v>
      </c>
      <c r="G3645" t="s">
        <v>351</v>
      </c>
      <c r="H3645" s="3" t="str">
        <f t="shared" si="56"/>
        <v>INTERIOR - INGGUARNICIONES PARA COPETINPEPSICODORITOSDORITOS QUESO ATRE.Compras (KILOS)</v>
      </c>
      <c r="I3645" s="4">
        <v>844.68200000000002</v>
      </c>
      <c r="J3645" s="4">
        <v>54.255000000000003</v>
      </c>
      <c r="K3645" s="4">
        <v>160.05199999999999</v>
      </c>
      <c r="L3645" s="4">
        <v>102.048</v>
      </c>
      <c r="M3645" s="4">
        <v>107.099</v>
      </c>
      <c r="N3645" s="4">
        <v>87.869</v>
      </c>
      <c r="O3645" s="4">
        <v>80.100999999999999</v>
      </c>
      <c r="P3645" s="4">
        <v>133.56100000000001</v>
      </c>
      <c r="Q3645" s="4">
        <v>115.09</v>
      </c>
      <c r="R3645" s="4">
        <v>107.68</v>
      </c>
      <c r="S3645" s="4">
        <v>1.2110000000000001</v>
      </c>
      <c r="T3645" s="4">
        <v>0</v>
      </c>
      <c r="U3645" s="4">
        <v>14.05</v>
      </c>
      <c r="V3645" s="4">
        <v>11.637</v>
      </c>
      <c r="W3645" s="4">
        <v>4.351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  <c r="AF3645" s="4">
        <v>0</v>
      </c>
      <c r="AG3645" s="4">
        <v>0</v>
      </c>
      <c r="AH3645" s="4">
        <v>0</v>
      </c>
      <c r="AI3645" s="4">
        <v>0</v>
      </c>
      <c r="AJ3645" s="4">
        <v>0</v>
      </c>
      <c r="AK3645" s="4">
        <v>0</v>
      </c>
      <c r="AL3645" s="4">
        <v>0</v>
      </c>
      <c r="AM3645" s="4">
        <v>0</v>
      </c>
      <c r="AN3645" s="4">
        <v>0</v>
      </c>
      <c r="AO3645" s="4">
        <v>0</v>
      </c>
      <c r="AP3645" s="4">
        <v>0</v>
      </c>
      <c r="AQ3645" s="4">
        <v>0</v>
      </c>
      <c r="AR3645" s="4">
        <v>0</v>
      </c>
      <c r="AS3645" s="4">
        <v>0</v>
      </c>
      <c r="AT3645" s="4">
        <v>0</v>
      </c>
      <c r="AU3645" t="str">
        <f>IF(D3645="","",INDEX([1]DICCIONARIO!$G$21:$H$33,MATCH('DATA NIQ'!D3645,[1]DICCIONARIO!$G$21:$G$33,0),2))</f>
        <v>DORITOS</v>
      </c>
    </row>
    <row r="3646" spans="1:47" ht="14.45" customHeight="1" x14ac:dyDescent="0.25">
      <c r="A3646" t="s">
        <v>391</v>
      </c>
      <c r="B3646" s="2" t="s">
        <v>349</v>
      </c>
      <c r="C3646" t="s">
        <v>17</v>
      </c>
      <c r="D3646" t="s">
        <v>4</v>
      </c>
      <c r="E3646" t="s">
        <v>368</v>
      </c>
      <c r="G3646" t="s">
        <v>352</v>
      </c>
      <c r="H3646" s="3" t="str">
        <f t="shared" si="56"/>
        <v>INTERIOR - INGGUARNICIONES PARA COPETINPEPSICODORITOSDORITOS QUESO ATRE.Inventario (KILOS)</v>
      </c>
      <c r="I3646" s="4">
        <v>16.843</v>
      </c>
      <c r="J3646" s="4">
        <v>16.843</v>
      </c>
      <c r="K3646" s="4">
        <v>56.142000000000003</v>
      </c>
      <c r="L3646" s="4">
        <v>33.685000000000002</v>
      </c>
      <c r="M3646" s="4">
        <v>0</v>
      </c>
      <c r="N3646" s="4">
        <v>0</v>
      </c>
      <c r="O3646" s="4">
        <v>15.590999999999999</v>
      </c>
      <c r="P3646" s="4">
        <v>36.380000000000003</v>
      </c>
      <c r="Q3646" s="4">
        <v>36.380000000000003</v>
      </c>
      <c r="R3646" s="4">
        <v>36.380000000000003</v>
      </c>
      <c r="S3646" s="4">
        <v>0</v>
      </c>
      <c r="T3646" s="4">
        <v>0</v>
      </c>
      <c r="U3646" s="4">
        <v>1.635</v>
      </c>
      <c r="V3646" s="4">
        <v>2.637</v>
      </c>
      <c r="W3646" s="4">
        <v>1.5820000000000001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0</v>
      </c>
      <c r="AE3646" s="4">
        <v>0</v>
      </c>
      <c r="AF3646" s="4">
        <v>0</v>
      </c>
      <c r="AG3646" s="4">
        <v>0</v>
      </c>
      <c r="AH3646" s="4">
        <v>0</v>
      </c>
      <c r="AI3646" s="4">
        <v>0</v>
      </c>
      <c r="AJ3646" s="4">
        <v>0</v>
      </c>
      <c r="AK3646" s="4">
        <v>0</v>
      </c>
      <c r="AL3646" s="4">
        <v>0</v>
      </c>
      <c r="AM3646" s="4">
        <v>0</v>
      </c>
      <c r="AN3646" s="4">
        <v>0</v>
      </c>
      <c r="AO3646" s="4">
        <v>0</v>
      </c>
      <c r="AP3646" s="4">
        <v>0</v>
      </c>
      <c r="AQ3646" s="4">
        <v>0</v>
      </c>
      <c r="AR3646" s="4">
        <v>0</v>
      </c>
      <c r="AS3646" s="4">
        <v>0</v>
      </c>
      <c r="AT3646" s="4">
        <v>0</v>
      </c>
      <c r="AU3646" t="str">
        <f>IF(D3646="","",INDEX([1]DICCIONARIO!$G$21:$H$33,MATCH('DATA NIQ'!D3646,[1]DICCIONARIO!$G$21:$G$33,0),2))</f>
        <v>DORITOS</v>
      </c>
    </row>
    <row r="3647" spans="1:47" ht="14.45" hidden="1" customHeight="1" x14ac:dyDescent="0.25">
      <c r="A3647" t="s">
        <v>391</v>
      </c>
      <c r="B3647" s="2" t="s">
        <v>349</v>
      </c>
      <c r="C3647" t="s">
        <v>17</v>
      </c>
      <c r="D3647" t="s">
        <v>4</v>
      </c>
      <c r="E3647" t="s">
        <v>368</v>
      </c>
      <c r="G3647" t="s">
        <v>353</v>
      </c>
      <c r="H3647" s="3" t="str">
        <f t="shared" si="56"/>
        <v>INTERIOR - INGGUARNICIONES PARA COPETINPEPSICODORITOSDORITOS QUESO ATRE.Vtas Valor</v>
      </c>
      <c r="I3647" s="3">
        <v>2422269.804</v>
      </c>
      <c r="J3647" s="3">
        <v>150694.595</v>
      </c>
      <c r="K3647" s="3">
        <v>437212.84299999999</v>
      </c>
      <c r="L3647" s="3">
        <v>528828.098</v>
      </c>
      <c r="M3647" s="3">
        <v>436658.23700000002</v>
      </c>
      <c r="N3647" s="3">
        <v>278628.97399999999</v>
      </c>
      <c r="O3647" s="3">
        <v>204559.28899999999</v>
      </c>
      <c r="P3647" s="3">
        <v>357598.07500000001</v>
      </c>
      <c r="Q3647" s="3">
        <v>364946.71600000001</v>
      </c>
      <c r="R3647" s="3">
        <v>400434.34299999999</v>
      </c>
      <c r="S3647" s="3">
        <v>119199.35799999999</v>
      </c>
      <c r="T3647">
        <v>0</v>
      </c>
      <c r="U3647" s="3">
        <v>33690.476999999999</v>
      </c>
      <c r="V3647" s="3">
        <v>23698.358</v>
      </c>
      <c r="W3647" s="3">
        <v>12088.514999999999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 t="str">
        <f>IF(D3647="","",INDEX([1]DICCIONARIO!$G$21:$H$33,MATCH('DATA NIQ'!D3647,[1]DICCIONARIO!$G$21:$G$33,0),2))</f>
        <v>DORITOS</v>
      </c>
    </row>
    <row r="3648" spans="1:47" hidden="1" x14ac:dyDescent="0.25">
      <c r="A3648" t="s">
        <v>391</v>
      </c>
      <c r="B3648" s="2" t="s">
        <v>349</v>
      </c>
      <c r="C3648" t="s">
        <v>17</v>
      </c>
      <c r="D3648" t="s">
        <v>4</v>
      </c>
      <c r="E3648" t="s">
        <v>368</v>
      </c>
      <c r="G3648" t="s">
        <v>354</v>
      </c>
      <c r="H3648" s="3" t="str">
        <f t="shared" si="56"/>
        <v>INTERIOR - INGGUARNICIONES PARA COPETINPEPSICODORITOSDORITOS QUESO ATRE.Dist. Num. Tiendas Handling (C)</v>
      </c>
      <c r="I3648" s="1">
        <v>1.4950000000000001</v>
      </c>
      <c r="J3648" s="1">
        <v>0.10100000000000001</v>
      </c>
      <c r="K3648" s="1">
        <v>0.10100000000000001</v>
      </c>
      <c r="L3648" s="1">
        <v>0.10100000000000001</v>
      </c>
      <c r="M3648" s="1">
        <v>0.10100000000000001</v>
      </c>
      <c r="N3648" s="1">
        <v>0.06</v>
      </c>
      <c r="O3648" s="1">
        <v>0.06</v>
      </c>
      <c r="P3648" s="1">
        <v>0.06</v>
      </c>
      <c r="Q3648" s="1">
        <v>0.06</v>
      </c>
      <c r="R3648" s="1">
        <v>0.17399999999999999</v>
      </c>
      <c r="S3648" s="1">
        <v>0.06</v>
      </c>
      <c r="T3648" s="1">
        <v>0</v>
      </c>
      <c r="U3648" s="1">
        <v>2.5000000000000001E-2</v>
      </c>
      <c r="V3648" s="1">
        <v>1.6E-2</v>
      </c>
      <c r="W3648" s="1">
        <v>1.6E-2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  <c r="AK3648" s="1">
        <v>0</v>
      </c>
      <c r="AL3648" s="1">
        <v>0</v>
      </c>
      <c r="AM3648" s="1">
        <v>0</v>
      </c>
      <c r="AN3648" s="1">
        <v>0</v>
      </c>
      <c r="AO3648" s="1">
        <v>0</v>
      </c>
      <c r="AP3648" s="1">
        <v>0</v>
      </c>
      <c r="AQ3648" s="1">
        <v>0</v>
      </c>
      <c r="AR3648" s="1">
        <v>0</v>
      </c>
      <c r="AS3648" s="1">
        <v>0</v>
      </c>
      <c r="AT3648" s="1">
        <v>0</v>
      </c>
      <c r="AU3648" t="str">
        <f>IF(D3648="","",INDEX([1]DICCIONARIO!$G$21:$H$33,MATCH('DATA NIQ'!D3648,[1]DICCIONARIO!$G$21:$G$33,0),2))</f>
        <v>DORITOS</v>
      </c>
    </row>
    <row r="3649" spans="1:47" ht="14.45" hidden="1" customHeight="1" x14ac:dyDescent="0.25">
      <c r="A3649" t="s">
        <v>391</v>
      </c>
      <c r="B3649" s="2" t="s">
        <v>349</v>
      </c>
      <c r="C3649" t="s">
        <v>17</v>
      </c>
      <c r="D3649" t="s">
        <v>4</v>
      </c>
      <c r="E3649" t="s">
        <v>368</v>
      </c>
      <c r="G3649" t="s">
        <v>355</v>
      </c>
      <c r="H3649" s="3" t="str">
        <f t="shared" si="56"/>
        <v>INTERIOR - INGGUARNICIONES PARA COPETINPEPSICODORITOSDORITOS QUESO ATRE.Dist. Pond. Tiendas Handling</v>
      </c>
      <c r="I3649">
        <v>0.61699999999999999</v>
      </c>
      <c r="J3649">
        <v>0.20300000000000001</v>
      </c>
      <c r="K3649">
        <v>0.21099999999999999</v>
      </c>
      <c r="L3649">
        <v>0.23200000000000001</v>
      </c>
      <c r="M3649">
        <v>0.26200000000000001</v>
      </c>
      <c r="N3649">
        <v>0.11899999999999999</v>
      </c>
      <c r="O3649">
        <v>0.125</v>
      </c>
      <c r="P3649">
        <v>9.9000000000000005E-2</v>
      </c>
      <c r="Q3649">
        <v>8.1000000000000003E-2</v>
      </c>
      <c r="R3649">
        <v>0.126</v>
      </c>
      <c r="S3649">
        <v>0.11700000000000001</v>
      </c>
      <c r="T3649">
        <v>0</v>
      </c>
      <c r="U3649">
        <v>4.8000000000000001E-2</v>
      </c>
      <c r="V3649">
        <v>0.01</v>
      </c>
      <c r="W3649" s="1">
        <v>8.9999999999999993E-3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 t="str">
        <f>IF(D3649="","",INDEX([1]DICCIONARIO!$G$21:$H$33,MATCH('DATA NIQ'!D3649,[1]DICCIONARIO!$G$21:$G$33,0),2))</f>
        <v>DORITOS</v>
      </c>
    </row>
    <row r="3650" spans="1:47" ht="14.45" hidden="1" customHeight="1" x14ac:dyDescent="0.25">
      <c r="A3650" t="s">
        <v>391</v>
      </c>
      <c r="B3650" s="2" t="s">
        <v>349</v>
      </c>
      <c r="C3650" t="s">
        <v>17</v>
      </c>
      <c r="D3650" t="s">
        <v>4</v>
      </c>
      <c r="E3650" t="s">
        <v>368</v>
      </c>
      <c r="G3650" t="s">
        <v>356</v>
      </c>
      <c r="H3650" s="3" t="str">
        <f t="shared" si="56"/>
        <v>INTERIOR - INGGUARNICIONES PARA COPETINPEPSICODORITOSDORITOS QUESO ATRE.Part. de Vtas (KILOS) - Product</v>
      </c>
      <c r="I3650">
        <v>3.5999999999999997E-2</v>
      </c>
      <c r="J3650">
        <v>2E-3</v>
      </c>
      <c r="K3650">
        <v>5.0000000000000001E-3</v>
      </c>
      <c r="L3650">
        <v>5.0000000000000001E-3</v>
      </c>
      <c r="M3650">
        <v>6.0000000000000001E-3</v>
      </c>
      <c r="N3650">
        <v>3.0000000000000001E-3</v>
      </c>
      <c r="O3650">
        <v>2E-3</v>
      </c>
      <c r="P3650">
        <v>3.0000000000000001E-3</v>
      </c>
      <c r="Q3650">
        <v>3.0000000000000001E-3</v>
      </c>
      <c r="R3650">
        <v>4.0000000000000001E-3</v>
      </c>
      <c r="S3650">
        <v>1E-3</v>
      </c>
      <c r="T3650">
        <v>0</v>
      </c>
      <c r="U3650">
        <v>1E-3</v>
      </c>
      <c r="V3650">
        <v>1E-3</v>
      </c>
      <c r="W3650" s="1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 t="str">
        <f>IF(D3650="","",INDEX([1]DICCIONARIO!$G$21:$H$33,MATCH('DATA NIQ'!D3650,[1]DICCIONARIO!$G$21:$G$33,0),2))</f>
        <v>DORITOS</v>
      </c>
    </row>
    <row r="3651" spans="1:47" ht="14.45" hidden="1" customHeight="1" x14ac:dyDescent="0.25">
      <c r="A3651" t="s">
        <v>391</v>
      </c>
      <c r="B3651" s="2" t="s">
        <v>349</v>
      </c>
      <c r="C3651" t="s">
        <v>17</v>
      </c>
      <c r="D3651" t="s">
        <v>4</v>
      </c>
      <c r="E3651" t="s">
        <v>368</v>
      </c>
      <c r="G3651" t="s">
        <v>357</v>
      </c>
      <c r="H3651" s="3" t="str">
        <f t="shared" si="56"/>
        <v>INTERIOR - INGGUARNICIONES PARA COPETINPEPSICODORITOSDORITOS QUESO ATRE.Part. de Vtas Valor - Product</v>
      </c>
      <c r="I3651">
        <v>5.5E-2</v>
      </c>
      <c r="J3651">
        <v>3.0000000000000001E-3</v>
      </c>
      <c r="K3651">
        <v>8.0000000000000002E-3</v>
      </c>
      <c r="L3651">
        <v>8.9999999999999993E-3</v>
      </c>
      <c r="M3651">
        <v>7.0000000000000001E-3</v>
      </c>
      <c r="N3651">
        <v>4.0000000000000001E-3</v>
      </c>
      <c r="O3651">
        <v>3.0000000000000001E-3</v>
      </c>
      <c r="P3651">
        <v>4.0000000000000001E-3</v>
      </c>
      <c r="Q3651">
        <v>4.0000000000000001E-3</v>
      </c>
      <c r="R3651">
        <v>4.0000000000000001E-3</v>
      </c>
      <c r="S3651">
        <v>1E-3</v>
      </c>
      <c r="T3651">
        <v>0</v>
      </c>
      <c r="U3651">
        <v>0</v>
      </c>
      <c r="V3651">
        <v>0</v>
      </c>
      <c r="W3651" s="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 t="str">
        <f>IF(D3651="","",INDEX([1]DICCIONARIO!$G$21:$H$33,MATCH('DATA NIQ'!D3651,[1]DICCIONARIO!$G$21:$G$33,0),2))</f>
        <v>DORITOS</v>
      </c>
    </row>
    <row r="3652" spans="1:47" ht="14.45" customHeight="1" x14ac:dyDescent="0.25">
      <c r="A3652" t="s">
        <v>391</v>
      </c>
      <c r="B3652" s="2" t="s">
        <v>349</v>
      </c>
      <c r="C3652" t="s">
        <v>17</v>
      </c>
      <c r="D3652" t="s">
        <v>4</v>
      </c>
      <c r="E3652" t="s">
        <v>368</v>
      </c>
      <c r="F3652" t="s">
        <v>23</v>
      </c>
      <c r="G3652" t="s">
        <v>350</v>
      </c>
      <c r="H3652" s="3" t="str">
        <f t="shared" si="56"/>
        <v>INTERIOR - INGGUARNICIONES PARA COPETINPEPSICODORITOSDORITOS QUESO ATRE.41 A 60Vtas (KILOS)</v>
      </c>
      <c r="I3652" s="4">
        <v>844.68200000000002</v>
      </c>
      <c r="J3652" s="4">
        <v>54.255000000000003</v>
      </c>
      <c r="K3652" s="4">
        <v>120.753</v>
      </c>
      <c r="L3652" s="4">
        <v>124.505</v>
      </c>
      <c r="M3652" s="4">
        <v>140.78399999999999</v>
      </c>
      <c r="N3652" s="4">
        <v>87.869</v>
      </c>
      <c r="O3652" s="4">
        <v>64.510000000000005</v>
      </c>
      <c r="P3652" s="4">
        <v>112.773</v>
      </c>
      <c r="Q3652" s="4">
        <v>115.09</v>
      </c>
      <c r="R3652" s="4">
        <v>107.68</v>
      </c>
      <c r="S3652" s="4">
        <v>37.591000000000001</v>
      </c>
      <c r="T3652" s="4">
        <v>0</v>
      </c>
      <c r="U3652" s="4">
        <v>14.651</v>
      </c>
      <c r="V3652" s="4">
        <v>10.582000000000001</v>
      </c>
      <c r="W3652" s="4">
        <v>5.4050000000000002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0</v>
      </c>
      <c r="AD3652" s="4">
        <v>0</v>
      </c>
      <c r="AE3652" s="4">
        <v>0</v>
      </c>
      <c r="AF3652" s="4">
        <v>0</v>
      </c>
      <c r="AG3652" s="4">
        <v>0</v>
      </c>
      <c r="AH3652" s="4">
        <v>0</v>
      </c>
      <c r="AI3652" s="4">
        <v>0</v>
      </c>
      <c r="AJ3652" s="4">
        <v>0</v>
      </c>
      <c r="AK3652" s="4">
        <v>0</v>
      </c>
      <c r="AL3652" s="4">
        <v>0</v>
      </c>
      <c r="AM3652" s="4">
        <v>0</v>
      </c>
      <c r="AN3652" s="4">
        <v>0</v>
      </c>
      <c r="AO3652" s="4">
        <v>0</v>
      </c>
      <c r="AP3652" s="4">
        <v>0</v>
      </c>
      <c r="AQ3652" s="4">
        <v>0</v>
      </c>
      <c r="AR3652" s="4">
        <v>0</v>
      </c>
      <c r="AS3652" s="4">
        <v>0</v>
      </c>
      <c r="AT3652" s="4">
        <v>0</v>
      </c>
      <c r="AU3652" t="str">
        <f>IF(D3652="","",INDEX([1]DICCIONARIO!$G$21:$H$33,MATCH('DATA NIQ'!D3652,[1]DICCIONARIO!$G$21:$G$33,0),2))</f>
        <v>DORITOS</v>
      </c>
    </row>
    <row r="3653" spans="1:47" ht="14.45" customHeight="1" x14ac:dyDescent="0.25">
      <c r="A3653" t="s">
        <v>391</v>
      </c>
      <c r="B3653" s="2" t="s">
        <v>349</v>
      </c>
      <c r="C3653" t="s">
        <v>17</v>
      </c>
      <c r="D3653" t="s">
        <v>4</v>
      </c>
      <c r="E3653" t="s">
        <v>368</v>
      </c>
      <c r="F3653" t="s">
        <v>23</v>
      </c>
      <c r="G3653" t="s">
        <v>351</v>
      </c>
      <c r="H3653" s="3" t="str">
        <f t="shared" ref="H3653:H3716" si="57">+A3653&amp;B3653&amp;C3653&amp;D3653&amp;E3653&amp;F3653&amp;G3653</f>
        <v>INTERIOR - INGGUARNICIONES PARA COPETINPEPSICODORITOSDORITOS QUESO ATRE.41 A 60Compras (KILOS)</v>
      </c>
      <c r="I3653" s="4">
        <v>844.68200000000002</v>
      </c>
      <c r="J3653" s="4">
        <v>54.255000000000003</v>
      </c>
      <c r="K3653" s="4">
        <v>160.05199999999999</v>
      </c>
      <c r="L3653" s="4">
        <v>102.048</v>
      </c>
      <c r="M3653" s="4">
        <v>107.099</v>
      </c>
      <c r="N3653" s="4">
        <v>87.869</v>
      </c>
      <c r="O3653" s="4">
        <v>80.100999999999999</v>
      </c>
      <c r="P3653" s="4">
        <v>133.56100000000001</v>
      </c>
      <c r="Q3653" s="4">
        <v>115.09</v>
      </c>
      <c r="R3653" s="4">
        <v>107.68</v>
      </c>
      <c r="S3653" s="4">
        <v>1.2110000000000001</v>
      </c>
      <c r="T3653" s="4">
        <v>0</v>
      </c>
      <c r="U3653" s="4">
        <v>14.05</v>
      </c>
      <c r="V3653" s="4">
        <v>11.637</v>
      </c>
      <c r="W3653" s="4">
        <v>4.351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0</v>
      </c>
      <c r="AD3653" s="4">
        <v>0</v>
      </c>
      <c r="AE3653" s="4">
        <v>0</v>
      </c>
      <c r="AF3653" s="4">
        <v>0</v>
      </c>
      <c r="AG3653" s="4">
        <v>0</v>
      </c>
      <c r="AH3653" s="4">
        <v>0</v>
      </c>
      <c r="AI3653" s="4">
        <v>0</v>
      </c>
      <c r="AJ3653" s="4">
        <v>0</v>
      </c>
      <c r="AK3653" s="4">
        <v>0</v>
      </c>
      <c r="AL3653" s="4">
        <v>0</v>
      </c>
      <c r="AM3653" s="4">
        <v>0</v>
      </c>
      <c r="AN3653" s="4">
        <v>0</v>
      </c>
      <c r="AO3653" s="4">
        <v>0</v>
      </c>
      <c r="AP3653" s="4">
        <v>0</v>
      </c>
      <c r="AQ3653" s="4">
        <v>0</v>
      </c>
      <c r="AR3653" s="4">
        <v>0</v>
      </c>
      <c r="AS3653" s="4">
        <v>0</v>
      </c>
      <c r="AT3653" s="4">
        <v>0</v>
      </c>
      <c r="AU3653" t="str">
        <f>IF(D3653="","",INDEX([1]DICCIONARIO!$G$21:$H$33,MATCH('DATA NIQ'!D3653,[1]DICCIONARIO!$G$21:$G$33,0),2))</f>
        <v>DORITOS</v>
      </c>
    </row>
    <row r="3654" spans="1:47" ht="14.45" customHeight="1" x14ac:dyDescent="0.25">
      <c r="A3654" t="s">
        <v>391</v>
      </c>
      <c r="B3654" s="2" t="s">
        <v>349</v>
      </c>
      <c r="C3654" t="s">
        <v>17</v>
      </c>
      <c r="D3654" t="s">
        <v>4</v>
      </c>
      <c r="E3654" t="s">
        <v>368</v>
      </c>
      <c r="F3654" t="s">
        <v>23</v>
      </c>
      <c r="G3654" t="s">
        <v>352</v>
      </c>
      <c r="H3654" s="3" t="str">
        <f t="shared" si="57"/>
        <v>INTERIOR - INGGUARNICIONES PARA COPETINPEPSICODORITOSDORITOS QUESO ATRE.41 A 60Inventario (KILOS)</v>
      </c>
      <c r="I3654" s="4">
        <v>16.843</v>
      </c>
      <c r="J3654" s="4">
        <v>16.843</v>
      </c>
      <c r="K3654" s="4">
        <v>56.142000000000003</v>
      </c>
      <c r="L3654" s="4">
        <v>33.685000000000002</v>
      </c>
      <c r="M3654" s="4">
        <v>0</v>
      </c>
      <c r="N3654" s="4">
        <v>0</v>
      </c>
      <c r="O3654" s="4">
        <v>15.590999999999999</v>
      </c>
      <c r="P3654" s="4">
        <v>36.380000000000003</v>
      </c>
      <c r="Q3654" s="4">
        <v>36.380000000000003</v>
      </c>
      <c r="R3654" s="4">
        <v>36.380000000000003</v>
      </c>
      <c r="S3654" s="4">
        <v>0</v>
      </c>
      <c r="T3654" s="4">
        <v>0</v>
      </c>
      <c r="U3654" s="4">
        <v>1.635</v>
      </c>
      <c r="V3654" s="4">
        <v>2.637</v>
      </c>
      <c r="W3654" s="4">
        <v>1.5820000000000001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0</v>
      </c>
      <c r="AF3654" s="4">
        <v>0</v>
      </c>
      <c r="AG3654" s="4">
        <v>0</v>
      </c>
      <c r="AH3654" s="4">
        <v>0</v>
      </c>
      <c r="AI3654" s="4">
        <v>0</v>
      </c>
      <c r="AJ3654" s="4">
        <v>0</v>
      </c>
      <c r="AK3654" s="4">
        <v>0</v>
      </c>
      <c r="AL3654" s="4">
        <v>0</v>
      </c>
      <c r="AM3654" s="4">
        <v>0</v>
      </c>
      <c r="AN3654" s="4">
        <v>0</v>
      </c>
      <c r="AO3654" s="4">
        <v>0</v>
      </c>
      <c r="AP3654" s="4">
        <v>0</v>
      </c>
      <c r="AQ3654" s="4">
        <v>0</v>
      </c>
      <c r="AR3654" s="4">
        <v>0</v>
      </c>
      <c r="AS3654" s="4">
        <v>0</v>
      </c>
      <c r="AT3654" s="4">
        <v>0</v>
      </c>
      <c r="AU3654" t="str">
        <f>IF(D3654="","",INDEX([1]DICCIONARIO!$G$21:$H$33,MATCH('DATA NIQ'!D3654,[1]DICCIONARIO!$G$21:$G$33,0),2))</f>
        <v>DORITOS</v>
      </c>
    </row>
    <row r="3655" spans="1:47" ht="14.45" hidden="1" customHeight="1" x14ac:dyDescent="0.25">
      <c r="A3655" t="s">
        <v>391</v>
      </c>
      <c r="B3655" s="2" t="s">
        <v>349</v>
      </c>
      <c r="C3655" t="s">
        <v>17</v>
      </c>
      <c r="D3655" t="s">
        <v>4</v>
      </c>
      <c r="E3655" t="s">
        <v>368</v>
      </c>
      <c r="F3655" t="s">
        <v>23</v>
      </c>
      <c r="G3655" t="s">
        <v>353</v>
      </c>
      <c r="H3655" s="3" t="str">
        <f t="shared" si="57"/>
        <v>INTERIOR - INGGUARNICIONES PARA COPETINPEPSICODORITOSDORITOS QUESO ATRE.41 A 60Vtas Valor</v>
      </c>
      <c r="I3655" s="3">
        <v>2422269.804</v>
      </c>
      <c r="J3655" s="3">
        <v>150694.595</v>
      </c>
      <c r="K3655" s="3">
        <v>437212.84299999999</v>
      </c>
      <c r="L3655" s="3">
        <v>528828.098</v>
      </c>
      <c r="M3655" s="3">
        <v>436658.23700000002</v>
      </c>
      <c r="N3655" s="3">
        <v>278628.97399999999</v>
      </c>
      <c r="O3655" s="3">
        <v>204559.28899999999</v>
      </c>
      <c r="P3655" s="3">
        <v>357598.07500000001</v>
      </c>
      <c r="Q3655" s="3">
        <v>364946.71600000001</v>
      </c>
      <c r="R3655" s="3">
        <v>400434.34299999999</v>
      </c>
      <c r="S3655" s="3">
        <v>119199.35799999999</v>
      </c>
      <c r="T3655">
        <v>0</v>
      </c>
      <c r="U3655" s="3">
        <v>33690.476999999999</v>
      </c>
      <c r="V3655" s="3">
        <v>23698.358</v>
      </c>
      <c r="W3655" s="3">
        <v>12088.514999999999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 t="str">
        <f>IF(D3655="","",INDEX([1]DICCIONARIO!$G$21:$H$33,MATCH('DATA NIQ'!D3655,[1]DICCIONARIO!$G$21:$G$33,0),2))</f>
        <v>DORITOS</v>
      </c>
    </row>
    <row r="3656" spans="1:47" hidden="1" x14ac:dyDescent="0.25">
      <c r="A3656" t="s">
        <v>391</v>
      </c>
      <c r="B3656" s="2" t="s">
        <v>349</v>
      </c>
      <c r="C3656" t="s">
        <v>17</v>
      </c>
      <c r="D3656" t="s">
        <v>4</v>
      </c>
      <c r="E3656" t="s">
        <v>368</v>
      </c>
      <c r="F3656" t="s">
        <v>23</v>
      </c>
      <c r="G3656" t="s">
        <v>354</v>
      </c>
      <c r="H3656" s="3" t="str">
        <f t="shared" si="57"/>
        <v>INTERIOR - INGGUARNICIONES PARA COPETINPEPSICODORITOSDORITOS QUESO ATRE.41 A 60Dist. Num. Tiendas Handling (C)</v>
      </c>
      <c r="I3656" s="1">
        <v>1.4950000000000001</v>
      </c>
      <c r="J3656" s="1">
        <v>0.10100000000000001</v>
      </c>
      <c r="K3656" s="1">
        <v>0.10100000000000001</v>
      </c>
      <c r="L3656" s="1">
        <v>0.10100000000000001</v>
      </c>
      <c r="M3656" s="1">
        <v>0.10100000000000001</v>
      </c>
      <c r="N3656" s="1">
        <v>0.06</v>
      </c>
      <c r="O3656" s="1">
        <v>0.06</v>
      </c>
      <c r="P3656" s="1">
        <v>0.06</v>
      </c>
      <c r="Q3656" s="1">
        <v>0.06</v>
      </c>
      <c r="R3656" s="1">
        <v>0.17399999999999999</v>
      </c>
      <c r="S3656" s="1">
        <v>0.06</v>
      </c>
      <c r="T3656" s="1">
        <v>0</v>
      </c>
      <c r="U3656" s="1">
        <v>2.5000000000000001E-2</v>
      </c>
      <c r="V3656" s="1">
        <v>1.6E-2</v>
      </c>
      <c r="W3656" s="1">
        <v>1.6E-2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  <c r="AJ3656" s="1">
        <v>0</v>
      </c>
      <c r="AK3656" s="1">
        <v>0</v>
      </c>
      <c r="AL3656" s="1">
        <v>0</v>
      </c>
      <c r="AM3656" s="1">
        <v>0</v>
      </c>
      <c r="AN3656" s="1">
        <v>0</v>
      </c>
      <c r="AO3656" s="1">
        <v>0</v>
      </c>
      <c r="AP3656" s="1">
        <v>0</v>
      </c>
      <c r="AQ3656" s="1">
        <v>0</v>
      </c>
      <c r="AR3656" s="1">
        <v>0</v>
      </c>
      <c r="AS3656" s="1">
        <v>0</v>
      </c>
      <c r="AT3656" s="1">
        <v>0</v>
      </c>
      <c r="AU3656" t="str">
        <f>IF(D3656="","",INDEX([1]DICCIONARIO!$G$21:$H$33,MATCH('DATA NIQ'!D3656,[1]DICCIONARIO!$G$21:$G$33,0),2))</f>
        <v>DORITOS</v>
      </c>
    </row>
    <row r="3657" spans="1:47" ht="14.45" hidden="1" customHeight="1" x14ac:dyDescent="0.25">
      <c r="A3657" t="s">
        <v>391</v>
      </c>
      <c r="B3657" s="2" t="s">
        <v>349</v>
      </c>
      <c r="C3657" t="s">
        <v>17</v>
      </c>
      <c r="D3657" t="s">
        <v>4</v>
      </c>
      <c r="E3657" t="s">
        <v>368</v>
      </c>
      <c r="F3657" t="s">
        <v>23</v>
      </c>
      <c r="G3657" t="s">
        <v>355</v>
      </c>
      <c r="H3657" s="3" t="str">
        <f t="shared" si="57"/>
        <v>INTERIOR - INGGUARNICIONES PARA COPETINPEPSICODORITOSDORITOS QUESO ATRE.41 A 60Dist. Pond. Tiendas Handling</v>
      </c>
      <c r="I3657">
        <v>0.61699999999999999</v>
      </c>
      <c r="J3657">
        <v>0.20300000000000001</v>
      </c>
      <c r="K3657">
        <v>0.21099999999999999</v>
      </c>
      <c r="L3657">
        <v>0.23200000000000001</v>
      </c>
      <c r="M3657">
        <v>0.26200000000000001</v>
      </c>
      <c r="N3657">
        <v>0.11899999999999999</v>
      </c>
      <c r="O3657">
        <v>0.125</v>
      </c>
      <c r="P3657">
        <v>9.9000000000000005E-2</v>
      </c>
      <c r="Q3657">
        <v>8.1000000000000003E-2</v>
      </c>
      <c r="R3657">
        <v>0.126</v>
      </c>
      <c r="S3657">
        <v>0.11700000000000001</v>
      </c>
      <c r="T3657">
        <v>0</v>
      </c>
      <c r="U3657">
        <v>4.8000000000000001E-2</v>
      </c>
      <c r="V3657">
        <v>0.01</v>
      </c>
      <c r="W3657" s="1">
        <v>8.9999999999999993E-3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 t="str">
        <f>IF(D3657="","",INDEX([1]DICCIONARIO!$G$21:$H$33,MATCH('DATA NIQ'!D3657,[1]DICCIONARIO!$G$21:$G$33,0),2))</f>
        <v>DORITOS</v>
      </c>
    </row>
    <row r="3658" spans="1:47" ht="14.45" hidden="1" customHeight="1" x14ac:dyDescent="0.25">
      <c r="A3658" t="s">
        <v>391</v>
      </c>
      <c r="B3658" s="2" t="s">
        <v>349</v>
      </c>
      <c r="C3658" t="s">
        <v>17</v>
      </c>
      <c r="D3658" t="s">
        <v>4</v>
      </c>
      <c r="E3658" t="s">
        <v>368</v>
      </c>
      <c r="F3658" t="s">
        <v>23</v>
      </c>
      <c r="G3658" t="s">
        <v>356</v>
      </c>
      <c r="H3658" s="3" t="str">
        <f t="shared" si="57"/>
        <v>INTERIOR - INGGUARNICIONES PARA COPETINPEPSICODORITOSDORITOS QUESO ATRE.41 A 60Part. de Vtas (KILOS) - Product</v>
      </c>
      <c r="I3658">
        <v>3.5999999999999997E-2</v>
      </c>
      <c r="J3658">
        <v>2E-3</v>
      </c>
      <c r="K3658">
        <v>5.0000000000000001E-3</v>
      </c>
      <c r="L3658">
        <v>5.0000000000000001E-3</v>
      </c>
      <c r="M3658">
        <v>6.0000000000000001E-3</v>
      </c>
      <c r="N3658">
        <v>3.0000000000000001E-3</v>
      </c>
      <c r="O3658">
        <v>2E-3</v>
      </c>
      <c r="P3658">
        <v>3.0000000000000001E-3</v>
      </c>
      <c r="Q3658">
        <v>3.0000000000000001E-3</v>
      </c>
      <c r="R3658">
        <v>4.0000000000000001E-3</v>
      </c>
      <c r="S3658">
        <v>1E-3</v>
      </c>
      <c r="T3658">
        <v>0</v>
      </c>
      <c r="U3658">
        <v>1E-3</v>
      </c>
      <c r="V3658">
        <v>1E-3</v>
      </c>
      <c r="W3658" s="1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 t="str">
        <f>IF(D3658="","",INDEX([1]DICCIONARIO!$G$21:$H$33,MATCH('DATA NIQ'!D3658,[1]DICCIONARIO!$G$21:$G$33,0),2))</f>
        <v>DORITOS</v>
      </c>
    </row>
    <row r="3659" spans="1:47" ht="14.45" hidden="1" customHeight="1" x14ac:dyDescent="0.25">
      <c r="A3659" t="s">
        <v>391</v>
      </c>
      <c r="B3659" s="2" t="s">
        <v>349</v>
      </c>
      <c r="C3659" t="s">
        <v>17</v>
      </c>
      <c r="D3659" t="s">
        <v>4</v>
      </c>
      <c r="E3659" t="s">
        <v>368</v>
      </c>
      <c r="F3659" t="s">
        <v>23</v>
      </c>
      <c r="G3659" t="s">
        <v>357</v>
      </c>
      <c r="H3659" s="3" t="str">
        <f t="shared" si="57"/>
        <v>INTERIOR - INGGUARNICIONES PARA COPETINPEPSICODORITOSDORITOS QUESO ATRE.41 A 60Part. de Vtas Valor - Product</v>
      </c>
      <c r="I3659">
        <v>5.5E-2</v>
      </c>
      <c r="J3659">
        <v>3.0000000000000001E-3</v>
      </c>
      <c r="K3659">
        <v>8.0000000000000002E-3</v>
      </c>
      <c r="L3659">
        <v>8.9999999999999993E-3</v>
      </c>
      <c r="M3659">
        <v>7.0000000000000001E-3</v>
      </c>
      <c r="N3659">
        <v>4.0000000000000001E-3</v>
      </c>
      <c r="O3659">
        <v>3.0000000000000001E-3</v>
      </c>
      <c r="P3659">
        <v>4.0000000000000001E-3</v>
      </c>
      <c r="Q3659">
        <v>4.0000000000000001E-3</v>
      </c>
      <c r="R3659">
        <v>4.0000000000000001E-3</v>
      </c>
      <c r="S3659">
        <v>1E-3</v>
      </c>
      <c r="T3659">
        <v>0</v>
      </c>
      <c r="U3659">
        <v>0</v>
      </c>
      <c r="V3659">
        <v>0</v>
      </c>
      <c r="W3659" s="1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 t="str">
        <f>IF(D3659="","",INDEX([1]DICCIONARIO!$G$21:$H$33,MATCH('DATA NIQ'!D3659,[1]DICCIONARIO!$G$21:$G$33,0),2))</f>
        <v>DORITOS</v>
      </c>
    </row>
    <row r="3660" spans="1:47" ht="14.45" customHeight="1" x14ac:dyDescent="0.25">
      <c r="A3660" t="s">
        <v>391</v>
      </c>
      <c r="B3660" s="2" t="s">
        <v>349</v>
      </c>
      <c r="C3660" t="s">
        <v>17</v>
      </c>
      <c r="D3660" t="s">
        <v>4</v>
      </c>
      <c r="E3660" t="s">
        <v>369</v>
      </c>
      <c r="G3660" t="s">
        <v>350</v>
      </c>
      <c r="H3660" s="3" t="str">
        <f t="shared" si="57"/>
        <v>INTERIOR - INGGUARNICIONES PARA COPETINPEPSICODORITOSDORITOS SABORESVtas (KILOS)</v>
      </c>
      <c r="I3660" s="4">
        <v>0</v>
      </c>
      <c r="J3660" s="4">
        <v>0</v>
      </c>
      <c r="K3660" s="4">
        <v>0</v>
      </c>
      <c r="L3660" s="4">
        <v>0</v>
      </c>
      <c r="M3660" s="4">
        <v>0</v>
      </c>
      <c r="N3660" s="4">
        <v>0</v>
      </c>
      <c r="O3660" s="4">
        <v>0</v>
      </c>
      <c r="P3660" s="4">
        <v>0</v>
      </c>
      <c r="Q3660" s="4">
        <v>0</v>
      </c>
      <c r="R3660" s="4">
        <v>0</v>
      </c>
      <c r="S3660" s="4">
        <v>0</v>
      </c>
      <c r="T3660" s="4">
        <v>0</v>
      </c>
      <c r="U3660" s="4">
        <v>0</v>
      </c>
      <c r="V3660" s="4">
        <v>0</v>
      </c>
      <c r="W3660" s="4">
        <v>0</v>
      </c>
      <c r="X3660" s="4">
        <v>9.5000000000000001E-2</v>
      </c>
      <c r="Y3660" s="4">
        <v>0</v>
      </c>
      <c r="Z3660" s="4">
        <v>0</v>
      </c>
      <c r="AA3660" s="4">
        <v>0</v>
      </c>
      <c r="AB3660" s="4">
        <v>0.16200000000000001</v>
      </c>
      <c r="AC3660" s="4">
        <v>0</v>
      </c>
      <c r="AD3660" s="4">
        <v>0</v>
      </c>
      <c r="AE3660" s="4">
        <v>0.747</v>
      </c>
      <c r="AF3660" s="4">
        <v>0</v>
      </c>
      <c r="AG3660" s="4">
        <v>0</v>
      </c>
      <c r="AH3660" s="4">
        <v>0</v>
      </c>
      <c r="AI3660" s="4">
        <v>0.20399999999999999</v>
      </c>
      <c r="AJ3660" s="4">
        <v>0</v>
      </c>
      <c r="AK3660" s="4">
        <v>0</v>
      </c>
      <c r="AL3660" s="4">
        <v>0</v>
      </c>
      <c r="AM3660" s="4">
        <v>0</v>
      </c>
      <c r="AN3660" s="4">
        <v>0.93</v>
      </c>
      <c r="AO3660" s="4">
        <v>0</v>
      </c>
      <c r="AP3660" s="4">
        <v>0</v>
      </c>
      <c r="AQ3660" s="4">
        <v>0</v>
      </c>
      <c r="AR3660" s="4">
        <v>0</v>
      </c>
      <c r="AS3660" s="4">
        <v>0</v>
      </c>
      <c r="AT3660" s="4">
        <v>0</v>
      </c>
      <c r="AU3660" t="str">
        <f>IF(D3660="","",INDEX([1]DICCIONARIO!$G$21:$H$33,MATCH('DATA NIQ'!D3660,[1]DICCIONARIO!$G$21:$G$33,0),2))</f>
        <v>DORITOS</v>
      </c>
    </row>
    <row r="3661" spans="1:47" ht="14.45" customHeight="1" x14ac:dyDescent="0.25">
      <c r="A3661" t="s">
        <v>391</v>
      </c>
      <c r="B3661" s="2" t="s">
        <v>349</v>
      </c>
      <c r="C3661" t="s">
        <v>17</v>
      </c>
      <c r="D3661" t="s">
        <v>4</v>
      </c>
      <c r="E3661" t="s">
        <v>369</v>
      </c>
      <c r="G3661" t="s">
        <v>351</v>
      </c>
      <c r="H3661" s="3" t="str">
        <f t="shared" si="57"/>
        <v>INTERIOR - INGGUARNICIONES PARA COPETINPEPSICODORITOSDORITOS SABORESCompras (KILOS)</v>
      </c>
      <c r="I3661" s="4">
        <v>0</v>
      </c>
      <c r="J3661" s="4">
        <v>0</v>
      </c>
      <c r="K3661" s="4">
        <v>0</v>
      </c>
      <c r="L3661" s="4">
        <v>0</v>
      </c>
      <c r="M3661" s="4">
        <v>0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s="4">
        <v>0</v>
      </c>
      <c r="V3661" s="4">
        <v>0</v>
      </c>
      <c r="W3661" s="4">
        <v>0</v>
      </c>
      <c r="X3661" s="4">
        <v>0.29899999999999999</v>
      </c>
      <c r="Y3661" s="4">
        <v>0</v>
      </c>
      <c r="Z3661" s="4">
        <v>0</v>
      </c>
      <c r="AA3661" s="4">
        <v>0</v>
      </c>
      <c r="AB3661" s="4">
        <v>0.42099999999999999</v>
      </c>
      <c r="AC3661" s="4">
        <v>0</v>
      </c>
      <c r="AD3661" s="4">
        <v>0</v>
      </c>
      <c r="AE3661" s="4">
        <v>2.1779999999999999</v>
      </c>
      <c r="AF3661" s="4">
        <v>0</v>
      </c>
      <c r="AG3661" s="4">
        <v>0</v>
      </c>
      <c r="AH3661" s="4">
        <v>0</v>
      </c>
      <c r="AI3661" s="4">
        <v>0.55600000000000005</v>
      </c>
      <c r="AJ3661" s="4">
        <v>0</v>
      </c>
      <c r="AK3661" s="4">
        <v>0</v>
      </c>
      <c r="AL3661" s="4">
        <v>0</v>
      </c>
      <c r="AM3661" s="4">
        <v>0</v>
      </c>
      <c r="AN3661" s="4">
        <v>2.29</v>
      </c>
      <c r="AO3661" s="4">
        <v>0</v>
      </c>
      <c r="AP3661" s="4">
        <v>0</v>
      </c>
      <c r="AQ3661" s="4">
        <v>0</v>
      </c>
      <c r="AR3661" s="4">
        <v>0</v>
      </c>
      <c r="AS3661" s="4">
        <v>0</v>
      </c>
      <c r="AT3661" s="4">
        <v>0</v>
      </c>
      <c r="AU3661" t="str">
        <f>IF(D3661="","",INDEX([1]DICCIONARIO!$G$21:$H$33,MATCH('DATA NIQ'!D3661,[1]DICCIONARIO!$G$21:$G$33,0),2))</f>
        <v>DORITOS</v>
      </c>
    </row>
    <row r="3662" spans="1:47" ht="14.45" customHeight="1" x14ac:dyDescent="0.25">
      <c r="A3662" t="s">
        <v>391</v>
      </c>
      <c r="B3662" s="2" t="s">
        <v>349</v>
      </c>
      <c r="C3662" t="s">
        <v>17</v>
      </c>
      <c r="D3662" t="s">
        <v>4</v>
      </c>
      <c r="E3662" t="s">
        <v>369</v>
      </c>
      <c r="G3662" t="s">
        <v>352</v>
      </c>
      <c r="H3662" s="3" t="str">
        <f t="shared" si="57"/>
        <v>INTERIOR - INGGUARNICIONES PARA COPETINPEPSICODORITOSDORITOS SABORESInventario (KILOS)</v>
      </c>
      <c r="I3662" s="4">
        <v>0</v>
      </c>
      <c r="J3662" s="4">
        <v>0</v>
      </c>
      <c r="K3662" s="4">
        <v>0</v>
      </c>
      <c r="L3662" s="4">
        <v>0</v>
      </c>
      <c r="M3662" s="4">
        <v>0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  <c r="S3662" s="4">
        <v>0</v>
      </c>
      <c r="T3662" s="4">
        <v>0</v>
      </c>
      <c r="U3662" s="4">
        <v>0</v>
      </c>
      <c r="V3662" s="4">
        <v>0</v>
      </c>
      <c r="W3662" s="4">
        <v>0</v>
      </c>
      <c r="X3662" s="4">
        <v>0.20399999999999999</v>
      </c>
      <c r="Y3662" s="4">
        <v>0</v>
      </c>
      <c r="Z3662" s="4">
        <v>0</v>
      </c>
      <c r="AA3662" s="4">
        <v>0</v>
      </c>
      <c r="AB3662" s="4">
        <v>0.25900000000000001</v>
      </c>
      <c r="AC3662" s="4">
        <v>0</v>
      </c>
      <c r="AD3662" s="4">
        <v>0</v>
      </c>
      <c r="AE3662" s="4">
        <v>1.431</v>
      </c>
      <c r="AF3662" s="4">
        <v>0</v>
      </c>
      <c r="AG3662" s="4">
        <v>0</v>
      </c>
      <c r="AH3662" s="4">
        <v>0</v>
      </c>
      <c r="AI3662" s="4">
        <v>0.35199999999999998</v>
      </c>
      <c r="AJ3662" s="4">
        <v>0</v>
      </c>
      <c r="AK3662" s="4">
        <v>0</v>
      </c>
      <c r="AL3662" s="4">
        <v>0</v>
      </c>
      <c r="AM3662" s="4">
        <v>0</v>
      </c>
      <c r="AN3662" s="4">
        <v>1.36</v>
      </c>
      <c r="AO3662" s="4">
        <v>0</v>
      </c>
      <c r="AP3662" s="4">
        <v>0</v>
      </c>
      <c r="AQ3662" s="4">
        <v>0</v>
      </c>
      <c r="AR3662" s="4">
        <v>0</v>
      </c>
      <c r="AS3662" s="4">
        <v>0</v>
      </c>
      <c r="AT3662" s="4">
        <v>0</v>
      </c>
      <c r="AU3662" t="str">
        <f>IF(D3662="","",INDEX([1]DICCIONARIO!$G$21:$H$33,MATCH('DATA NIQ'!D3662,[1]DICCIONARIO!$G$21:$G$33,0),2))</f>
        <v>DORITOS</v>
      </c>
    </row>
    <row r="3663" spans="1:47" ht="14.45" hidden="1" customHeight="1" x14ac:dyDescent="0.25">
      <c r="A3663" t="s">
        <v>391</v>
      </c>
      <c r="B3663" s="2" t="s">
        <v>349</v>
      </c>
      <c r="C3663" t="s">
        <v>17</v>
      </c>
      <c r="D3663" t="s">
        <v>4</v>
      </c>
      <c r="E3663" t="s">
        <v>369</v>
      </c>
      <c r="G3663" t="s">
        <v>353</v>
      </c>
      <c r="H3663" s="3" t="str">
        <f t="shared" si="57"/>
        <v>INTERIOR - INGGUARNICIONES PARA COPETINPEPSICODORITOSDORITOS SABORESVtas Valor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 s="1">
        <v>197.483</v>
      </c>
      <c r="Y3663">
        <v>0</v>
      </c>
      <c r="Z3663">
        <v>0</v>
      </c>
      <c r="AA3663">
        <v>0</v>
      </c>
      <c r="AB3663">
        <v>339.41399999999999</v>
      </c>
      <c r="AC3663">
        <v>0</v>
      </c>
      <c r="AD3663">
        <v>0</v>
      </c>
      <c r="AE3663" s="3">
        <v>1548.241</v>
      </c>
      <c r="AF3663">
        <v>0</v>
      </c>
      <c r="AG3663">
        <v>0</v>
      </c>
      <c r="AH3663">
        <v>0</v>
      </c>
      <c r="AI3663">
        <v>426.06599999999997</v>
      </c>
      <c r="AJ3663">
        <v>0</v>
      </c>
      <c r="AK3663">
        <v>0</v>
      </c>
      <c r="AL3663">
        <v>0</v>
      </c>
      <c r="AM3663">
        <v>0</v>
      </c>
      <c r="AN3663" s="3">
        <v>1914.2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 t="str">
        <f>IF(D3663="","",INDEX([1]DICCIONARIO!$G$21:$H$33,MATCH('DATA NIQ'!D3663,[1]DICCIONARIO!$G$21:$G$33,0),2))</f>
        <v>DORITOS</v>
      </c>
    </row>
    <row r="3664" spans="1:47" hidden="1" x14ac:dyDescent="0.25">
      <c r="A3664" t="s">
        <v>391</v>
      </c>
      <c r="B3664" s="2" t="s">
        <v>349</v>
      </c>
      <c r="C3664" t="s">
        <v>17</v>
      </c>
      <c r="D3664" t="s">
        <v>4</v>
      </c>
      <c r="E3664" t="s">
        <v>369</v>
      </c>
      <c r="G3664" t="s">
        <v>354</v>
      </c>
      <c r="H3664" s="3" t="str">
        <f t="shared" si="57"/>
        <v>INTERIOR - INGGUARNICIONES PARA COPETINPEPSICODORITOSDORITOS SABORESDist. Num. Tiendas Handling (C)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8.0000000000000002E-3</v>
      </c>
      <c r="Y3664" s="1">
        <v>0</v>
      </c>
      <c r="Z3664" s="1">
        <v>0</v>
      </c>
      <c r="AA3664" s="1">
        <v>0</v>
      </c>
      <c r="AB3664" s="1">
        <v>8.0000000000000002E-3</v>
      </c>
      <c r="AC3664" s="1">
        <v>0</v>
      </c>
      <c r="AD3664" s="1">
        <v>0</v>
      </c>
      <c r="AE3664" s="1">
        <v>3.5999999999999997E-2</v>
      </c>
      <c r="AF3664" s="1">
        <v>0</v>
      </c>
      <c r="AG3664" s="1">
        <v>0</v>
      </c>
      <c r="AH3664" s="1">
        <v>0</v>
      </c>
      <c r="AI3664" s="1">
        <v>1.0999999999999999E-2</v>
      </c>
      <c r="AJ3664" s="1">
        <v>0</v>
      </c>
      <c r="AK3664" s="1">
        <v>0</v>
      </c>
      <c r="AL3664" s="1">
        <v>0</v>
      </c>
      <c r="AM3664" s="1">
        <v>0</v>
      </c>
      <c r="AN3664" s="1">
        <v>0.03</v>
      </c>
      <c r="AO3664" s="1">
        <v>0</v>
      </c>
      <c r="AP3664" s="1">
        <v>0</v>
      </c>
      <c r="AQ3664" s="1">
        <v>0</v>
      </c>
      <c r="AR3664" s="1">
        <v>0</v>
      </c>
      <c r="AS3664" s="1">
        <v>0</v>
      </c>
      <c r="AT3664" s="1">
        <v>0</v>
      </c>
      <c r="AU3664" t="str">
        <f>IF(D3664="","",INDEX([1]DICCIONARIO!$G$21:$H$33,MATCH('DATA NIQ'!D3664,[1]DICCIONARIO!$G$21:$G$33,0),2))</f>
        <v>DORITOS</v>
      </c>
    </row>
    <row r="3665" spans="1:47" ht="14.45" hidden="1" customHeight="1" x14ac:dyDescent="0.25">
      <c r="A3665" t="s">
        <v>391</v>
      </c>
      <c r="B3665" s="2" t="s">
        <v>349</v>
      </c>
      <c r="C3665" t="s">
        <v>17</v>
      </c>
      <c r="D3665" t="s">
        <v>4</v>
      </c>
      <c r="E3665" t="s">
        <v>369</v>
      </c>
      <c r="G3665" t="s">
        <v>355</v>
      </c>
      <c r="H3665" s="3" t="str">
        <f t="shared" si="57"/>
        <v>INTERIOR - INGGUARNICIONES PARA COPETINPEPSICODORITOSDORITOS SABORESDist. Pond. Tiendas Handling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 s="1">
        <v>7.0000000000000001E-3</v>
      </c>
      <c r="Y3665">
        <v>0</v>
      </c>
      <c r="Z3665">
        <v>0</v>
      </c>
      <c r="AA3665">
        <v>0</v>
      </c>
      <c r="AB3665">
        <v>7.0000000000000001E-3</v>
      </c>
      <c r="AC3665">
        <v>0</v>
      </c>
      <c r="AD3665">
        <v>0</v>
      </c>
      <c r="AE3665">
        <v>4.3999999999999997E-2</v>
      </c>
      <c r="AF3665">
        <v>0</v>
      </c>
      <c r="AG3665">
        <v>0</v>
      </c>
      <c r="AH3665">
        <v>0</v>
      </c>
      <c r="AI3665">
        <v>8.9999999999999993E-3</v>
      </c>
      <c r="AJ3665">
        <v>0</v>
      </c>
      <c r="AK3665">
        <v>0</v>
      </c>
      <c r="AL3665">
        <v>0</v>
      </c>
      <c r="AM3665">
        <v>0</v>
      </c>
      <c r="AN3665">
        <v>2.1999999999999999E-2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 t="str">
        <f>IF(D3665="","",INDEX([1]DICCIONARIO!$G$21:$H$33,MATCH('DATA NIQ'!D3665,[1]DICCIONARIO!$G$21:$G$33,0),2))</f>
        <v>DORITOS</v>
      </c>
    </row>
    <row r="3666" spans="1:47" ht="14.45" hidden="1" customHeight="1" x14ac:dyDescent="0.25">
      <c r="A3666" t="s">
        <v>391</v>
      </c>
      <c r="B3666" s="2" t="s">
        <v>349</v>
      </c>
      <c r="C3666" t="s">
        <v>17</v>
      </c>
      <c r="D3666" t="s">
        <v>4</v>
      </c>
      <c r="E3666" t="s">
        <v>369</v>
      </c>
      <c r="G3666" t="s">
        <v>356</v>
      </c>
      <c r="H3666" s="3" t="str">
        <f t="shared" si="57"/>
        <v>INTERIOR - INGGUARNICIONES PARA COPETINPEPSICODORITOSDORITOS SABORESPart. de Vtas (KILOS) - Product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 s="1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 t="str">
        <f>IF(D3666="","",INDEX([1]DICCIONARIO!$G$21:$H$33,MATCH('DATA NIQ'!D3666,[1]DICCIONARIO!$G$21:$G$33,0),2))</f>
        <v>DORITOS</v>
      </c>
    </row>
    <row r="3667" spans="1:47" ht="14.45" hidden="1" customHeight="1" x14ac:dyDescent="0.25">
      <c r="A3667" t="s">
        <v>391</v>
      </c>
      <c r="B3667" s="2" t="s">
        <v>349</v>
      </c>
      <c r="C3667" t="s">
        <v>17</v>
      </c>
      <c r="D3667" t="s">
        <v>4</v>
      </c>
      <c r="E3667" t="s">
        <v>369</v>
      </c>
      <c r="G3667" t="s">
        <v>357</v>
      </c>
      <c r="H3667" s="3" t="str">
        <f t="shared" si="57"/>
        <v>INTERIOR - INGGUARNICIONES PARA COPETINPEPSICODORITOSDORITOS SABORESPart. de Vtas Valor - Product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 s="1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 t="str">
        <f>IF(D3667="","",INDEX([1]DICCIONARIO!$G$21:$H$33,MATCH('DATA NIQ'!D3667,[1]DICCIONARIO!$G$21:$G$33,0),2))</f>
        <v>DORITOS</v>
      </c>
    </row>
    <row r="3668" spans="1:47" ht="14.45" customHeight="1" x14ac:dyDescent="0.25">
      <c r="A3668" t="s">
        <v>391</v>
      </c>
      <c r="B3668" s="2" t="s">
        <v>349</v>
      </c>
      <c r="C3668" t="s">
        <v>17</v>
      </c>
      <c r="D3668" t="s">
        <v>4</v>
      </c>
      <c r="E3668" t="s">
        <v>369</v>
      </c>
      <c r="F3668" t="s">
        <v>16</v>
      </c>
      <c r="G3668" t="s">
        <v>350</v>
      </c>
      <c r="H3668" s="3" t="str">
        <f t="shared" si="57"/>
        <v>INTERIOR - INGGUARNICIONES PARA COPETINPEPSICODORITOSDORITOS SABORES21 A 40Vtas (KILOS)</v>
      </c>
      <c r="I3668" s="4">
        <v>0</v>
      </c>
      <c r="J3668" s="4">
        <v>0</v>
      </c>
      <c r="K3668" s="4">
        <v>0</v>
      </c>
      <c r="L3668" s="4">
        <v>0</v>
      </c>
      <c r="M3668" s="4">
        <v>0</v>
      </c>
      <c r="N3668" s="4">
        <v>0</v>
      </c>
      <c r="O3668" s="4">
        <v>0</v>
      </c>
      <c r="P3668" s="4">
        <v>0</v>
      </c>
      <c r="Q3668" s="4">
        <v>0</v>
      </c>
      <c r="R3668" s="4">
        <v>0</v>
      </c>
      <c r="S3668" s="4">
        <v>0</v>
      </c>
      <c r="T3668" s="4">
        <v>0</v>
      </c>
      <c r="U3668" s="4">
        <v>0</v>
      </c>
      <c r="V3668" s="4">
        <v>0</v>
      </c>
      <c r="W3668" s="4">
        <v>0</v>
      </c>
      <c r="X3668" s="4">
        <v>9.5000000000000001E-2</v>
      </c>
      <c r="Y3668" s="4">
        <v>0</v>
      </c>
      <c r="Z3668" s="4">
        <v>0</v>
      </c>
      <c r="AA3668" s="4">
        <v>0</v>
      </c>
      <c r="AB3668" s="4">
        <v>0.16200000000000001</v>
      </c>
      <c r="AC3668" s="4">
        <v>0</v>
      </c>
      <c r="AD3668" s="4">
        <v>0</v>
      </c>
      <c r="AE3668" s="4">
        <v>0.747</v>
      </c>
      <c r="AF3668" s="4">
        <v>0</v>
      </c>
      <c r="AG3668" s="4">
        <v>0</v>
      </c>
      <c r="AH3668" s="4">
        <v>0</v>
      </c>
      <c r="AI3668" s="4">
        <v>0.20399999999999999</v>
      </c>
      <c r="AJ3668" s="4">
        <v>0</v>
      </c>
      <c r="AK3668" s="4">
        <v>0</v>
      </c>
      <c r="AL3668" s="4">
        <v>0</v>
      </c>
      <c r="AM3668" s="4">
        <v>0</v>
      </c>
      <c r="AN3668" s="4">
        <v>0.93</v>
      </c>
      <c r="AO3668" s="4">
        <v>0</v>
      </c>
      <c r="AP3668" s="4">
        <v>0</v>
      </c>
      <c r="AQ3668" s="4">
        <v>0</v>
      </c>
      <c r="AR3668" s="4">
        <v>0</v>
      </c>
      <c r="AS3668" s="4">
        <v>0</v>
      </c>
      <c r="AT3668" s="4">
        <v>0</v>
      </c>
      <c r="AU3668" t="str">
        <f>IF(D3668="","",INDEX([1]DICCIONARIO!$G$21:$H$33,MATCH('DATA NIQ'!D3668,[1]DICCIONARIO!$G$21:$G$33,0),2))</f>
        <v>DORITOS</v>
      </c>
    </row>
    <row r="3669" spans="1:47" ht="14.45" customHeight="1" x14ac:dyDescent="0.25">
      <c r="A3669" t="s">
        <v>391</v>
      </c>
      <c r="B3669" s="2" t="s">
        <v>349</v>
      </c>
      <c r="C3669" t="s">
        <v>17</v>
      </c>
      <c r="D3669" t="s">
        <v>4</v>
      </c>
      <c r="E3669" t="s">
        <v>369</v>
      </c>
      <c r="F3669" t="s">
        <v>16</v>
      </c>
      <c r="G3669" t="s">
        <v>351</v>
      </c>
      <c r="H3669" s="3" t="str">
        <f t="shared" si="57"/>
        <v>INTERIOR - INGGUARNICIONES PARA COPETINPEPSICODORITOSDORITOS SABORES21 A 40Compras (KILOS)</v>
      </c>
      <c r="I3669" s="4">
        <v>0</v>
      </c>
      <c r="J3669" s="4">
        <v>0</v>
      </c>
      <c r="K3669" s="4">
        <v>0</v>
      </c>
      <c r="L3669" s="4">
        <v>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4">
        <v>0</v>
      </c>
      <c r="T3669" s="4">
        <v>0</v>
      </c>
      <c r="U3669" s="4">
        <v>0</v>
      </c>
      <c r="V3669" s="4">
        <v>0</v>
      </c>
      <c r="W3669" s="4">
        <v>0</v>
      </c>
      <c r="X3669" s="4">
        <v>0.29899999999999999</v>
      </c>
      <c r="Y3669" s="4">
        <v>0</v>
      </c>
      <c r="Z3669" s="4">
        <v>0</v>
      </c>
      <c r="AA3669" s="4">
        <v>0</v>
      </c>
      <c r="AB3669" s="4">
        <v>0.42099999999999999</v>
      </c>
      <c r="AC3669" s="4">
        <v>0</v>
      </c>
      <c r="AD3669" s="4">
        <v>0</v>
      </c>
      <c r="AE3669" s="4">
        <v>2.1779999999999999</v>
      </c>
      <c r="AF3669" s="4">
        <v>0</v>
      </c>
      <c r="AG3669" s="4">
        <v>0</v>
      </c>
      <c r="AH3669" s="4">
        <v>0</v>
      </c>
      <c r="AI3669" s="4">
        <v>0.55600000000000005</v>
      </c>
      <c r="AJ3669" s="4">
        <v>0</v>
      </c>
      <c r="AK3669" s="4">
        <v>0</v>
      </c>
      <c r="AL3669" s="4">
        <v>0</v>
      </c>
      <c r="AM3669" s="4">
        <v>0</v>
      </c>
      <c r="AN3669" s="4">
        <v>2.29</v>
      </c>
      <c r="AO3669" s="4">
        <v>0</v>
      </c>
      <c r="AP3669" s="4">
        <v>0</v>
      </c>
      <c r="AQ3669" s="4">
        <v>0</v>
      </c>
      <c r="AR3669" s="4">
        <v>0</v>
      </c>
      <c r="AS3669" s="4">
        <v>0</v>
      </c>
      <c r="AT3669" s="4">
        <v>0</v>
      </c>
      <c r="AU3669" t="str">
        <f>IF(D3669="","",INDEX([1]DICCIONARIO!$G$21:$H$33,MATCH('DATA NIQ'!D3669,[1]DICCIONARIO!$G$21:$G$33,0),2))</f>
        <v>DORITOS</v>
      </c>
    </row>
    <row r="3670" spans="1:47" ht="14.45" customHeight="1" x14ac:dyDescent="0.25">
      <c r="A3670" t="s">
        <v>391</v>
      </c>
      <c r="B3670" s="2" t="s">
        <v>349</v>
      </c>
      <c r="C3670" t="s">
        <v>17</v>
      </c>
      <c r="D3670" t="s">
        <v>4</v>
      </c>
      <c r="E3670" t="s">
        <v>369</v>
      </c>
      <c r="F3670" t="s">
        <v>16</v>
      </c>
      <c r="G3670" t="s">
        <v>352</v>
      </c>
      <c r="H3670" s="3" t="str">
        <f t="shared" si="57"/>
        <v>INTERIOR - INGGUARNICIONES PARA COPETINPEPSICODORITOSDORITOS SABORES21 A 40Inventario (KILOS)</v>
      </c>
      <c r="I3670" s="4">
        <v>0</v>
      </c>
      <c r="J3670" s="4">
        <v>0</v>
      </c>
      <c r="K3670" s="4">
        <v>0</v>
      </c>
      <c r="L3670" s="4">
        <v>0</v>
      </c>
      <c r="M3670" s="4">
        <v>0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  <c r="S3670" s="4">
        <v>0</v>
      </c>
      <c r="T3670" s="4">
        <v>0</v>
      </c>
      <c r="U3670" s="4">
        <v>0</v>
      </c>
      <c r="V3670" s="4">
        <v>0</v>
      </c>
      <c r="W3670" s="4">
        <v>0</v>
      </c>
      <c r="X3670" s="4">
        <v>0.20399999999999999</v>
      </c>
      <c r="Y3670" s="4">
        <v>0</v>
      </c>
      <c r="Z3670" s="4">
        <v>0</v>
      </c>
      <c r="AA3670" s="4">
        <v>0</v>
      </c>
      <c r="AB3670" s="4">
        <v>0.25900000000000001</v>
      </c>
      <c r="AC3670" s="4">
        <v>0</v>
      </c>
      <c r="AD3670" s="4">
        <v>0</v>
      </c>
      <c r="AE3670" s="4">
        <v>1.431</v>
      </c>
      <c r="AF3670" s="4">
        <v>0</v>
      </c>
      <c r="AG3670" s="4">
        <v>0</v>
      </c>
      <c r="AH3670" s="4">
        <v>0</v>
      </c>
      <c r="AI3670" s="4">
        <v>0.35199999999999998</v>
      </c>
      <c r="AJ3670" s="4">
        <v>0</v>
      </c>
      <c r="AK3670" s="4">
        <v>0</v>
      </c>
      <c r="AL3670" s="4">
        <v>0</v>
      </c>
      <c r="AM3670" s="4">
        <v>0</v>
      </c>
      <c r="AN3670" s="4">
        <v>1.36</v>
      </c>
      <c r="AO3670" s="4">
        <v>0</v>
      </c>
      <c r="AP3670" s="4">
        <v>0</v>
      </c>
      <c r="AQ3670" s="4">
        <v>0</v>
      </c>
      <c r="AR3670" s="4">
        <v>0</v>
      </c>
      <c r="AS3670" s="4">
        <v>0</v>
      </c>
      <c r="AT3670" s="4">
        <v>0</v>
      </c>
      <c r="AU3670" t="str">
        <f>IF(D3670="","",INDEX([1]DICCIONARIO!$G$21:$H$33,MATCH('DATA NIQ'!D3670,[1]DICCIONARIO!$G$21:$G$33,0),2))</f>
        <v>DORITOS</v>
      </c>
    </row>
    <row r="3671" spans="1:47" ht="14.45" hidden="1" customHeight="1" x14ac:dyDescent="0.25">
      <c r="A3671" t="s">
        <v>391</v>
      </c>
      <c r="B3671" s="2" t="s">
        <v>349</v>
      </c>
      <c r="C3671" t="s">
        <v>17</v>
      </c>
      <c r="D3671" t="s">
        <v>4</v>
      </c>
      <c r="E3671" t="s">
        <v>369</v>
      </c>
      <c r="F3671" t="s">
        <v>16</v>
      </c>
      <c r="G3671" t="s">
        <v>353</v>
      </c>
      <c r="H3671" s="3" t="str">
        <f t="shared" si="57"/>
        <v>INTERIOR - INGGUARNICIONES PARA COPETINPEPSICODORITOSDORITOS SABORES21 A 40Vtas Valor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 s="1">
        <v>197.483</v>
      </c>
      <c r="Y3671">
        <v>0</v>
      </c>
      <c r="Z3671">
        <v>0</v>
      </c>
      <c r="AA3671">
        <v>0</v>
      </c>
      <c r="AB3671">
        <v>339.41399999999999</v>
      </c>
      <c r="AC3671">
        <v>0</v>
      </c>
      <c r="AD3671">
        <v>0</v>
      </c>
      <c r="AE3671" s="3">
        <v>1548.241</v>
      </c>
      <c r="AF3671">
        <v>0</v>
      </c>
      <c r="AG3671">
        <v>0</v>
      </c>
      <c r="AH3671">
        <v>0</v>
      </c>
      <c r="AI3671">
        <v>426.06599999999997</v>
      </c>
      <c r="AJ3671">
        <v>0</v>
      </c>
      <c r="AK3671">
        <v>0</v>
      </c>
      <c r="AL3671">
        <v>0</v>
      </c>
      <c r="AM3671">
        <v>0</v>
      </c>
      <c r="AN3671" s="3">
        <v>1914.2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 t="str">
        <f>IF(D3671="","",INDEX([1]DICCIONARIO!$G$21:$H$33,MATCH('DATA NIQ'!D3671,[1]DICCIONARIO!$G$21:$G$33,0),2))</f>
        <v>DORITOS</v>
      </c>
    </row>
    <row r="3672" spans="1:47" hidden="1" x14ac:dyDescent="0.25">
      <c r="A3672" t="s">
        <v>391</v>
      </c>
      <c r="B3672" s="2" t="s">
        <v>349</v>
      </c>
      <c r="C3672" t="s">
        <v>17</v>
      </c>
      <c r="D3672" t="s">
        <v>4</v>
      </c>
      <c r="E3672" t="s">
        <v>369</v>
      </c>
      <c r="F3672" t="s">
        <v>16</v>
      </c>
      <c r="G3672" t="s">
        <v>354</v>
      </c>
      <c r="H3672" s="3" t="str">
        <f t="shared" si="57"/>
        <v>INTERIOR - INGGUARNICIONES PARA COPETINPEPSICODORITOSDORITOS SABORES21 A 40Dist. Num. Tiendas Handling (C)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8.0000000000000002E-3</v>
      </c>
      <c r="Y3672" s="1">
        <v>0</v>
      </c>
      <c r="Z3672" s="1">
        <v>0</v>
      </c>
      <c r="AA3672" s="1">
        <v>0</v>
      </c>
      <c r="AB3672" s="1">
        <v>8.0000000000000002E-3</v>
      </c>
      <c r="AC3672" s="1">
        <v>0</v>
      </c>
      <c r="AD3672" s="1">
        <v>0</v>
      </c>
      <c r="AE3672" s="1">
        <v>3.5999999999999997E-2</v>
      </c>
      <c r="AF3672" s="1">
        <v>0</v>
      </c>
      <c r="AG3672" s="1">
        <v>0</v>
      </c>
      <c r="AH3672" s="1">
        <v>0</v>
      </c>
      <c r="AI3672" s="1">
        <v>1.0999999999999999E-2</v>
      </c>
      <c r="AJ3672" s="1">
        <v>0</v>
      </c>
      <c r="AK3672" s="1">
        <v>0</v>
      </c>
      <c r="AL3672" s="1">
        <v>0</v>
      </c>
      <c r="AM3672" s="1">
        <v>0</v>
      </c>
      <c r="AN3672" s="1">
        <v>0.03</v>
      </c>
      <c r="AO3672" s="1">
        <v>0</v>
      </c>
      <c r="AP3672" s="1">
        <v>0</v>
      </c>
      <c r="AQ3672" s="1">
        <v>0</v>
      </c>
      <c r="AR3672" s="1">
        <v>0</v>
      </c>
      <c r="AS3672" s="1">
        <v>0</v>
      </c>
      <c r="AT3672" s="1">
        <v>0</v>
      </c>
      <c r="AU3672" t="str">
        <f>IF(D3672="","",INDEX([1]DICCIONARIO!$G$21:$H$33,MATCH('DATA NIQ'!D3672,[1]DICCIONARIO!$G$21:$G$33,0),2))</f>
        <v>DORITOS</v>
      </c>
    </row>
    <row r="3673" spans="1:47" ht="14.45" hidden="1" customHeight="1" x14ac:dyDescent="0.25">
      <c r="A3673" t="s">
        <v>391</v>
      </c>
      <c r="B3673" s="2" t="s">
        <v>349</v>
      </c>
      <c r="C3673" t="s">
        <v>17</v>
      </c>
      <c r="D3673" t="s">
        <v>4</v>
      </c>
      <c r="E3673" t="s">
        <v>369</v>
      </c>
      <c r="F3673" t="s">
        <v>16</v>
      </c>
      <c r="G3673" t="s">
        <v>355</v>
      </c>
      <c r="H3673" s="3" t="str">
        <f t="shared" si="57"/>
        <v>INTERIOR - INGGUARNICIONES PARA COPETINPEPSICODORITOSDORITOS SABORES21 A 40Dist. Pond. Tiendas Handling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 s="1">
        <v>7.0000000000000001E-3</v>
      </c>
      <c r="Y3673">
        <v>0</v>
      </c>
      <c r="Z3673">
        <v>0</v>
      </c>
      <c r="AA3673">
        <v>0</v>
      </c>
      <c r="AB3673" s="1">
        <v>7.0000000000000001E-3</v>
      </c>
      <c r="AC3673">
        <v>0</v>
      </c>
      <c r="AD3673">
        <v>0</v>
      </c>
      <c r="AE3673" s="1">
        <v>4.3999999999999997E-2</v>
      </c>
      <c r="AF3673">
        <v>0</v>
      </c>
      <c r="AG3673">
        <v>0</v>
      </c>
      <c r="AH3673">
        <v>0</v>
      </c>
      <c r="AI3673" s="1">
        <v>8.9999999999999993E-3</v>
      </c>
      <c r="AJ3673">
        <v>0</v>
      </c>
      <c r="AK3673">
        <v>0</v>
      </c>
      <c r="AL3673">
        <v>0</v>
      </c>
      <c r="AM3673">
        <v>0</v>
      </c>
      <c r="AN3673" s="1">
        <v>2.1999999999999999E-2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 t="str">
        <f>IF(D3673="","",INDEX([1]DICCIONARIO!$G$21:$H$33,MATCH('DATA NIQ'!D3673,[1]DICCIONARIO!$G$21:$G$33,0),2))</f>
        <v>DORITOS</v>
      </c>
    </row>
    <row r="3674" spans="1:47" ht="14.45" hidden="1" customHeight="1" x14ac:dyDescent="0.25">
      <c r="A3674" t="s">
        <v>391</v>
      </c>
      <c r="B3674" s="2" t="s">
        <v>349</v>
      </c>
      <c r="C3674" t="s">
        <v>17</v>
      </c>
      <c r="D3674" t="s">
        <v>4</v>
      </c>
      <c r="E3674" t="s">
        <v>369</v>
      </c>
      <c r="F3674" t="s">
        <v>16</v>
      </c>
      <c r="G3674" t="s">
        <v>356</v>
      </c>
      <c r="H3674" s="3" t="str">
        <f t="shared" si="57"/>
        <v>INTERIOR - INGGUARNICIONES PARA COPETINPEPSICODORITOSDORITOS SABORES21 A 40Part. de Vtas (KILOS) - Product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 s="1">
        <v>0</v>
      </c>
      <c r="Y3674">
        <v>0</v>
      </c>
      <c r="Z3674">
        <v>0</v>
      </c>
      <c r="AA3674">
        <v>0</v>
      </c>
      <c r="AB3674" s="1">
        <v>0</v>
      </c>
      <c r="AC3674">
        <v>0</v>
      </c>
      <c r="AD3674">
        <v>0</v>
      </c>
      <c r="AE3674" s="1">
        <v>0</v>
      </c>
      <c r="AF3674">
        <v>0</v>
      </c>
      <c r="AG3674">
        <v>0</v>
      </c>
      <c r="AH3674">
        <v>0</v>
      </c>
      <c r="AI3674" s="1">
        <v>0</v>
      </c>
      <c r="AJ3674">
        <v>0</v>
      </c>
      <c r="AK3674">
        <v>0</v>
      </c>
      <c r="AL3674">
        <v>0</v>
      </c>
      <c r="AM3674">
        <v>0</v>
      </c>
      <c r="AN3674" s="1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 t="str">
        <f>IF(D3674="","",INDEX([1]DICCIONARIO!$G$21:$H$33,MATCH('DATA NIQ'!D3674,[1]DICCIONARIO!$G$21:$G$33,0),2))</f>
        <v>DORITOS</v>
      </c>
    </row>
    <row r="3675" spans="1:47" ht="14.45" hidden="1" customHeight="1" x14ac:dyDescent="0.25">
      <c r="A3675" t="s">
        <v>391</v>
      </c>
      <c r="B3675" s="2" t="s">
        <v>349</v>
      </c>
      <c r="C3675" t="s">
        <v>17</v>
      </c>
      <c r="D3675" t="s">
        <v>4</v>
      </c>
      <c r="E3675" t="s">
        <v>369</v>
      </c>
      <c r="F3675" t="s">
        <v>16</v>
      </c>
      <c r="G3675" t="s">
        <v>357</v>
      </c>
      <c r="H3675" s="3" t="str">
        <f t="shared" si="57"/>
        <v>INTERIOR - INGGUARNICIONES PARA COPETINPEPSICODORITOSDORITOS SABORES21 A 40Part. de Vtas Valor - Product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 s="1">
        <v>0</v>
      </c>
      <c r="Y3675">
        <v>0</v>
      </c>
      <c r="Z3675">
        <v>0</v>
      </c>
      <c r="AA3675">
        <v>0</v>
      </c>
      <c r="AB3675" s="1">
        <v>0</v>
      </c>
      <c r="AC3675">
        <v>0</v>
      </c>
      <c r="AD3675">
        <v>0</v>
      </c>
      <c r="AE3675" s="1">
        <v>0</v>
      </c>
      <c r="AF3675">
        <v>0</v>
      </c>
      <c r="AG3675">
        <v>0</v>
      </c>
      <c r="AH3675">
        <v>0</v>
      </c>
      <c r="AI3675" s="1">
        <v>0</v>
      </c>
      <c r="AJ3675">
        <v>0</v>
      </c>
      <c r="AK3675">
        <v>0</v>
      </c>
      <c r="AL3675">
        <v>0</v>
      </c>
      <c r="AM3675">
        <v>0</v>
      </c>
      <c r="AN3675" s="1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 t="str">
        <f>IF(D3675="","",INDEX([1]DICCIONARIO!$G$21:$H$33,MATCH('DATA NIQ'!D3675,[1]DICCIONARIO!$G$21:$G$33,0),2))</f>
        <v>DORITOS</v>
      </c>
    </row>
    <row r="3676" spans="1:47" ht="14.45" customHeight="1" x14ac:dyDescent="0.25">
      <c r="A3676" t="s">
        <v>391</v>
      </c>
      <c r="B3676" s="2" t="s">
        <v>349</v>
      </c>
      <c r="C3676" t="s">
        <v>17</v>
      </c>
      <c r="D3676" t="s">
        <v>370</v>
      </c>
      <c r="G3676" t="s">
        <v>350</v>
      </c>
      <c r="H3676" s="3" t="str">
        <f t="shared" si="57"/>
        <v>INTERIOR - INGGUARNICIONES PARA COPETINPEPSICOLAY'SVtas (KILOS)</v>
      </c>
      <c r="I3676" s="4">
        <v>410601.95299999998</v>
      </c>
      <c r="J3676" s="4">
        <v>419028.853</v>
      </c>
      <c r="K3676" s="4">
        <v>433958.24900000001</v>
      </c>
      <c r="L3676" s="4">
        <v>443288.33</v>
      </c>
      <c r="M3676" s="4">
        <v>424859.96</v>
      </c>
      <c r="N3676" s="4">
        <v>500207.261</v>
      </c>
      <c r="O3676" s="4">
        <v>513049.94099999999</v>
      </c>
      <c r="P3676" s="4">
        <v>556417.75300000003</v>
      </c>
      <c r="Q3676" s="4">
        <v>562835.52800000005</v>
      </c>
      <c r="R3676" s="4">
        <v>477661.424</v>
      </c>
      <c r="S3676" s="4">
        <v>487505.47899999999</v>
      </c>
      <c r="T3676" s="4">
        <v>447095.315</v>
      </c>
      <c r="U3676" s="4">
        <v>417101.82400000002</v>
      </c>
      <c r="V3676" s="4">
        <v>394464.83199999999</v>
      </c>
      <c r="W3676" s="4">
        <v>395211.49</v>
      </c>
      <c r="X3676" s="4">
        <v>381521.52799999999</v>
      </c>
      <c r="Y3676" s="4">
        <v>365069.62400000001</v>
      </c>
      <c r="Z3676" s="4">
        <v>392998.087</v>
      </c>
      <c r="AA3676" s="4">
        <v>365857.27399999998</v>
      </c>
      <c r="AB3676" s="4">
        <v>368686.41</v>
      </c>
      <c r="AC3676" s="4">
        <v>386572.78499999997</v>
      </c>
      <c r="AD3676" s="4">
        <v>333737.80900000001</v>
      </c>
      <c r="AE3676" s="4">
        <v>312512.49200000003</v>
      </c>
      <c r="AF3676" s="4">
        <v>280951.29100000003</v>
      </c>
      <c r="AG3676" s="4">
        <v>267808.19199999998</v>
      </c>
      <c r="AH3676" s="4">
        <v>250050.60500000001</v>
      </c>
      <c r="AI3676" s="4">
        <v>275224.16200000001</v>
      </c>
      <c r="AJ3676" s="4">
        <v>276655.48300000001</v>
      </c>
      <c r="AK3676" s="4">
        <v>269810.81199999998</v>
      </c>
      <c r="AL3676" s="4">
        <v>314548.321</v>
      </c>
      <c r="AM3676" s="4">
        <v>303409.64600000001</v>
      </c>
      <c r="AN3676" s="4">
        <v>349614.94799999997</v>
      </c>
      <c r="AO3676" s="4">
        <v>360115.79100000003</v>
      </c>
      <c r="AP3676" s="4">
        <v>337105.72600000002</v>
      </c>
      <c r="AQ3676" s="4">
        <v>335789.745</v>
      </c>
      <c r="AR3676" s="4">
        <v>317849.39299999998</v>
      </c>
      <c r="AS3676" s="4">
        <v>305505.89799999999</v>
      </c>
      <c r="AT3676" s="4">
        <v>300513.842</v>
      </c>
      <c r="AU3676" t="str">
        <f>IF(D3676="","",INDEX([1]DICCIONARIO!$G$21:$H$33,MATCH('DATA NIQ'!D3676,[1]DICCIONARIO!$G$21:$G$33,0),2))</f>
        <v>LAY'S + LAY'S CLASICAS</v>
      </c>
    </row>
    <row r="3677" spans="1:47" ht="14.45" customHeight="1" x14ac:dyDescent="0.25">
      <c r="A3677" t="s">
        <v>391</v>
      </c>
      <c r="B3677" s="2" t="s">
        <v>349</v>
      </c>
      <c r="C3677" t="s">
        <v>17</v>
      </c>
      <c r="D3677" t="s">
        <v>370</v>
      </c>
      <c r="G3677" t="s">
        <v>351</v>
      </c>
      <c r="H3677" s="3" t="str">
        <f t="shared" si="57"/>
        <v>INTERIOR - INGGUARNICIONES PARA COPETINPEPSICOLAY'SCompras (KILOS)</v>
      </c>
      <c r="I3677" s="4">
        <v>386825.44500000001</v>
      </c>
      <c r="J3677" s="4">
        <v>405557.48200000002</v>
      </c>
      <c r="K3677" s="4">
        <v>404996.61700000003</v>
      </c>
      <c r="L3677" s="4">
        <v>420886.34299999999</v>
      </c>
      <c r="M3677" s="4">
        <v>400114.67499999999</v>
      </c>
      <c r="N3677" s="4">
        <v>489415.36800000002</v>
      </c>
      <c r="O3677" s="4">
        <v>476142.51</v>
      </c>
      <c r="P3677" s="4">
        <v>523153.57</v>
      </c>
      <c r="Q3677" s="4">
        <v>523918.27500000002</v>
      </c>
      <c r="R3677" s="4">
        <v>441864.57500000001</v>
      </c>
      <c r="S3677" s="4">
        <v>459857.46100000001</v>
      </c>
      <c r="T3677" s="4">
        <v>437051.19199999998</v>
      </c>
      <c r="U3677" s="4">
        <v>384358.60700000002</v>
      </c>
      <c r="V3677" s="4">
        <v>369016.20400000003</v>
      </c>
      <c r="W3677" s="4">
        <v>366822.64899999998</v>
      </c>
      <c r="X3677" s="4">
        <v>382500.40500000003</v>
      </c>
      <c r="Y3677" s="4">
        <v>332336.53399999999</v>
      </c>
      <c r="Z3677" s="4">
        <v>386614.37699999998</v>
      </c>
      <c r="AA3677" s="4">
        <v>338827.70799999998</v>
      </c>
      <c r="AB3677" s="4">
        <v>361379.10100000002</v>
      </c>
      <c r="AC3677" s="4">
        <v>396889.05800000002</v>
      </c>
      <c r="AD3677" s="4">
        <v>317967.11800000002</v>
      </c>
      <c r="AE3677" s="4">
        <v>290636.11200000002</v>
      </c>
      <c r="AF3677" s="4">
        <v>252903.54399999999</v>
      </c>
      <c r="AG3677" s="4">
        <v>242545.391</v>
      </c>
      <c r="AH3677" s="4">
        <v>231268.546</v>
      </c>
      <c r="AI3677" s="4">
        <v>270124.43400000001</v>
      </c>
      <c r="AJ3677" s="4">
        <v>273004.40299999999</v>
      </c>
      <c r="AK3677" s="4">
        <v>254442.18700000001</v>
      </c>
      <c r="AL3677" s="4">
        <v>296067.57400000002</v>
      </c>
      <c r="AM3677" s="4">
        <v>254937.86600000001</v>
      </c>
      <c r="AN3677" s="4">
        <v>275259.18199999997</v>
      </c>
      <c r="AO3677" s="4">
        <v>300567.02399999998</v>
      </c>
      <c r="AP3677" s="4">
        <v>272344.55200000003</v>
      </c>
      <c r="AQ3677" s="4">
        <v>265114.05800000002</v>
      </c>
      <c r="AR3677" s="4">
        <v>248312.62599999999</v>
      </c>
      <c r="AS3677" s="4">
        <v>257233.71599999999</v>
      </c>
      <c r="AT3677" s="4">
        <v>245078.758</v>
      </c>
      <c r="AU3677" t="str">
        <f>IF(D3677="","",INDEX([1]DICCIONARIO!$G$21:$H$33,MATCH('DATA NIQ'!D3677,[1]DICCIONARIO!$G$21:$G$33,0),2))</f>
        <v>LAY'S + LAY'S CLASICAS</v>
      </c>
    </row>
    <row r="3678" spans="1:47" ht="14.45" customHeight="1" x14ac:dyDescent="0.25">
      <c r="A3678" t="s">
        <v>391</v>
      </c>
      <c r="B3678" s="2" t="s">
        <v>349</v>
      </c>
      <c r="C3678" t="s">
        <v>17</v>
      </c>
      <c r="D3678" t="s">
        <v>370</v>
      </c>
      <c r="G3678" t="s">
        <v>352</v>
      </c>
      <c r="H3678" s="3" t="str">
        <f t="shared" si="57"/>
        <v>INTERIOR - INGGUARNICIONES PARA COPETINPEPSICOLAY'SInventario (KILOS)</v>
      </c>
      <c r="I3678" s="4">
        <v>120914.32</v>
      </c>
      <c r="J3678" s="4">
        <v>134103.93700000001</v>
      </c>
      <c r="K3678" s="4">
        <v>127041.736</v>
      </c>
      <c r="L3678" s="4">
        <v>131619.36600000001</v>
      </c>
      <c r="M3678" s="4">
        <v>132749.20699999999</v>
      </c>
      <c r="N3678" s="4">
        <v>157771.70699999999</v>
      </c>
      <c r="O3678" s="4">
        <v>148813.05799999999</v>
      </c>
      <c r="P3678" s="4">
        <v>164112.63699999999</v>
      </c>
      <c r="Q3678" s="4">
        <v>166066.666</v>
      </c>
      <c r="R3678" s="4">
        <v>150192.03099999999</v>
      </c>
      <c r="S3678" s="4">
        <v>145237.19899999999</v>
      </c>
      <c r="T3678" s="4">
        <v>159011.111</v>
      </c>
      <c r="U3678" s="4">
        <v>145351.003</v>
      </c>
      <c r="V3678" s="4">
        <v>143487.005</v>
      </c>
      <c r="W3678" s="4">
        <v>135585.72700000001</v>
      </c>
      <c r="X3678" s="4">
        <v>152440.60399999999</v>
      </c>
      <c r="Y3678" s="4">
        <v>134973.93700000001</v>
      </c>
      <c r="Z3678" s="4">
        <v>152648.20699999999</v>
      </c>
      <c r="AA3678" s="4">
        <v>142140.85699999999</v>
      </c>
      <c r="AB3678" s="4">
        <v>153645.299</v>
      </c>
      <c r="AC3678" s="4">
        <v>183621.83100000001</v>
      </c>
      <c r="AD3678" s="4">
        <v>175037.046</v>
      </c>
      <c r="AE3678" s="4">
        <v>161740.76</v>
      </c>
      <c r="AF3678" s="4">
        <v>145536.38</v>
      </c>
      <c r="AG3678" s="4">
        <v>121783.18799999999</v>
      </c>
      <c r="AH3678" s="4">
        <v>102864.177</v>
      </c>
      <c r="AI3678" s="4">
        <v>110113.319</v>
      </c>
      <c r="AJ3678" s="4">
        <v>120456.474</v>
      </c>
      <c r="AK3678" s="4">
        <v>115725.962</v>
      </c>
      <c r="AL3678" s="4">
        <v>123656.567</v>
      </c>
      <c r="AM3678" s="4">
        <v>126426.425</v>
      </c>
      <c r="AN3678" s="4">
        <v>117483.36599999999</v>
      </c>
      <c r="AO3678" s="4">
        <v>128817.277</v>
      </c>
      <c r="AP3678" s="4">
        <v>127160.958</v>
      </c>
      <c r="AQ3678" s="4">
        <v>119936.211</v>
      </c>
      <c r="AR3678" s="4">
        <v>106455.11599999999</v>
      </c>
      <c r="AS3678" s="4">
        <v>110603.606</v>
      </c>
      <c r="AT3678" s="4">
        <v>100640.68399999999</v>
      </c>
      <c r="AU3678" t="str">
        <f>IF(D3678="","",INDEX([1]DICCIONARIO!$G$21:$H$33,MATCH('DATA NIQ'!D3678,[1]DICCIONARIO!$G$21:$G$33,0),2))</f>
        <v>LAY'S + LAY'S CLASICAS</v>
      </c>
    </row>
    <row r="3679" spans="1:47" ht="14.45" hidden="1" customHeight="1" x14ac:dyDescent="0.25">
      <c r="A3679" t="s">
        <v>391</v>
      </c>
      <c r="B3679" s="2" t="s">
        <v>349</v>
      </c>
      <c r="C3679" t="s">
        <v>17</v>
      </c>
      <c r="D3679" t="s">
        <v>370</v>
      </c>
      <c r="G3679" t="s">
        <v>353</v>
      </c>
      <c r="H3679" s="3" t="str">
        <f t="shared" si="57"/>
        <v>INTERIOR - INGGUARNICIONES PARA COPETINPEPSICOLAY'SVtas Valor</v>
      </c>
      <c r="I3679" s="3">
        <v>1101486039.5829999</v>
      </c>
      <c r="J3679" s="3">
        <v>1168262008.1459999</v>
      </c>
      <c r="K3679" s="3">
        <v>1263367746.7920001</v>
      </c>
      <c r="L3679" s="3">
        <v>1400580514.7609999</v>
      </c>
      <c r="M3679" s="3">
        <v>1430927911.375</v>
      </c>
      <c r="N3679" s="3">
        <v>1792949664.8169999</v>
      </c>
      <c r="O3679" s="3">
        <v>1990409820.477</v>
      </c>
      <c r="P3679" s="3">
        <v>2334021711.8509998</v>
      </c>
      <c r="Q3679" s="3">
        <v>2584627061.8940001</v>
      </c>
      <c r="R3679" s="3">
        <v>2418873820.6859999</v>
      </c>
      <c r="S3679" s="3">
        <v>2662306027.9889998</v>
      </c>
      <c r="T3679" s="3">
        <v>2612841137.6209998</v>
      </c>
      <c r="U3679" s="3">
        <v>2669529189.4959998</v>
      </c>
      <c r="V3679" s="3">
        <v>2647655238.5770001</v>
      </c>
      <c r="W3679" s="3">
        <v>2847818658.9250002</v>
      </c>
      <c r="X3679" s="3">
        <v>3261235532.539</v>
      </c>
      <c r="Y3679" s="3">
        <v>3670338603.8330002</v>
      </c>
      <c r="Z3679" s="3">
        <v>4300320150.75</v>
      </c>
      <c r="AA3679" s="3">
        <v>4461447549.526</v>
      </c>
      <c r="AB3679" s="3">
        <v>5190733288.1440001</v>
      </c>
      <c r="AC3679" s="3">
        <v>6670226573.2010002</v>
      </c>
      <c r="AD3679" s="3">
        <v>6940563101.3500004</v>
      </c>
      <c r="AE3679" s="3">
        <v>7201484601.9650002</v>
      </c>
      <c r="AF3679" s="3">
        <v>6912007995.3330002</v>
      </c>
      <c r="AG3679" s="3">
        <v>7096305532.7530003</v>
      </c>
      <c r="AH3679" s="3">
        <v>6987076767.6120005</v>
      </c>
      <c r="AI3679" s="3">
        <v>7980859244.599</v>
      </c>
      <c r="AJ3679" s="3">
        <v>8179881431.7130003</v>
      </c>
      <c r="AK3679" s="3">
        <v>8196147931.1700001</v>
      </c>
      <c r="AL3679" s="3">
        <v>9690958783.1620007</v>
      </c>
      <c r="AM3679" s="3">
        <v>9303116969.3560009</v>
      </c>
      <c r="AN3679" s="3">
        <v>10825648477.99</v>
      </c>
      <c r="AO3679" s="3">
        <v>11546289963.052999</v>
      </c>
      <c r="AP3679" s="3">
        <v>10997696558.631001</v>
      </c>
      <c r="AQ3679" s="3">
        <v>11032205475.599001</v>
      </c>
      <c r="AR3679" s="3">
        <v>10589427582.045</v>
      </c>
      <c r="AS3679" s="3">
        <v>10420489672.426001</v>
      </c>
      <c r="AT3679" s="3">
        <v>10396300157.49</v>
      </c>
      <c r="AU3679" t="str">
        <f>IF(D3679="","",INDEX([1]DICCIONARIO!$G$21:$H$33,MATCH('DATA NIQ'!D3679,[1]DICCIONARIO!$G$21:$G$33,0),2))</f>
        <v>LAY'S + LAY'S CLASICAS</v>
      </c>
    </row>
    <row r="3680" spans="1:47" hidden="1" x14ac:dyDescent="0.25">
      <c r="A3680" t="s">
        <v>391</v>
      </c>
      <c r="B3680" s="2" t="s">
        <v>349</v>
      </c>
      <c r="C3680" t="s">
        <v>17</v>
      </c>
      <c r="D3680" t="s">
        <v>370</v>
      </c>
      <c r="G3680" t="s">
        <v>354</v>
      </c>
      <c r="H3680" s="3" t="str">
        <f t="shared" si="57"/>
        <v>INTERIOR - INGGUARNICIONES PARA COPETINPEPSICOLAY'SDist. Num. Tiendas Handling (C)</v>
      </c>
      <c r="I3680" s="1">
        <v>65.784999999999997</v>
      </c>
      <c r="J3680" s="1">
        <v>67.316999999999993</v>
      </c>
      <c r="K3680" s="1">
        <v>66.718999999999994</v>
      </c>
      <c r="L3680" s="1">
        <v>65.936000000000007</v>
      </c>
      <c r="M3680" s="1">
        <v>67.113</v>
      </c>
      <c r="N3680" s="1">
        <v>67.796999999999997</v>
      </c>
      <c r="O3680" s="1">
        <v>66.433999999999997</v>
      </c>
      <c r="P3680" s="1">
        <v>66.471000000000004</v>
      </c>
      <c r="Q3680" s="1">
        <v>63.884</v>
      </c>
      <c r="R3680" s="1">
        <v>64.707999999999998</v>
      </c>
      <c r="S3680" s="1">
        <v>64.856999999999999</v>
      </c>
      <c r="T3680" s="1">
        <v>63.298000000000002</v>
      </c>
      <c r="U3680" s="1">
        <v>63.741999999999997</v>
      </c>
      <c r="V3680" s="1">
        <v>62.793999999999997</v>
      </c>
      <c r="W3680" s="1">
        <v>62.866999999999997</v>
      </c>
      <c r="X3680" s="1">
        <v>63.411999999999999</v>
      </c>
      <c r="Y3680" s="1">
        <v>61.493000000000002</v>
      </c>
      <c r="Z3680" s="1">
        <v>61.125</v>
      </c>
      <c r="AA3680" s="1">
        <v>61.534999999999997</v>
      </c>
      <c r="AB3680" s="1">
        <v>61.956000000000003</v>
      </c>
      <c r="AC3680" s="1">
        <v>61.619</v>
      </c>
      <c r="AD3680" s="1">
        <v>61.566000000000003</v>
      </c>
      <c r="AE3680" s="1">
        <v>59.862000000000002</v>
      </c>
      <c r="AF3680" s="1">
        <v>58.29</v>
      </c>
      <c r="AG3680" s="1">
        <v>61.195</v>
      </c>
      <c r="AH3680" s="1">
        <v>59.75</v>
      </c>
      <c r="AI3680" s="1">
        <v>59.927999999999997</v>
      </c>
      <c r="AJ3680" s="1">
        <v>61.634</v>
      </c>
      <c r="AK3680" s="1">
        <v>61.445999999999998</v>
      </c>
      <c r="AL3680" s="1">
        <v>62.436999999999998</v>
      </c>
      <c r="AM3680" s="1">
        <v>62.121000000000002</v>
      </c>
      <c r="AN3680" s="1">
        <v>61.828000000000003</v>
      </c>
      <c r="AO3680" s="1">
        <v>60.91</v>
      </c>
      <c r="AP3680" s="1">
        <v>61.695</v>
      </c>
      <c r="AQ3680" s="1">
        <v>61.582000000000001</v>
      </c>
      <c r="AR3680" s="1">
        <v>62.198999999999998</v>
      </c>
      <c r="AS3680" s="1">
        <v>62.868000000000002</v>
      </c>
      <c r="AT3680" s="1">
        <v>62.865000000000002</v>
      </c>
      <c r="AU3680" t="str">
        <f>IF(D3680="","",INDEX([1]DICCIONARIO!$G$21:$H$33,MATCH('DATA NIQ'!D3680,[1]DICCIONARIO!$G$21:$G$33,0),2))</f>
        <v>LAY'S + LAY'S CLASICAS</v>
      </c>
    </row>
    <row r="3681" spans="1:47" ht="14.45" hidden="1" customHeight="1" x14ac:dyDescent="0.25">
      <c r="A3681" t="s">
        <v>391</v>
      </c>
      <c r="B3681" s="2" t="s">
        <v>349</v>
      </c>
      <c r="C3681" t="s">
        <v>17</v>
      </c>
      <c r="D3681" t="s">
        <v>370</v>
      </c>
      <c r="G3681" t="s">
        <v>355</v>
      </c>
      <c r="H3681" s="3" t="str">
        <f t="shared" si="57"/>
        <v>INTERIOR - INGGUARNICIONES PARA COPETINPEPSICOLAY'SDist. Pond. Tiendas Handling</v>
      </c>
      <c r="I3681" s="1">
        <v>90.950999999999993</v>
      </c>
      <c r="J3681" s="1">
        <v>91.739000000000004</v>
      </c>
      <c r="K3681" s="1">
        <v>92.421000000000006</v>
      </c>
      <c r="L3681" s="1">
        <v>92.210999999999999</v>
      </c>
      <c r="M3681" s="1">
        <v>92.477999999999994</v>
      </c>
      <c r="N3681" s="1">
        <v>92.412000000000006</v>
      </c>
      <c r="O3681" s="1">
        <v>92.134</v>
      </c>
      <c r="P3681" s="1">
        <v>92.442999999999998</v>
      </c>
      <c r="Q3681" s="1">
        <v>91.994</v>
      </c>
      <c r="R3681" s="1">
        <v>91.668000000000006</v>
      </c>
      <c r="S3681" s="1">
        <v>91.52</v>
      </c>
      <c r="T3681" s="1">
        <v>91.63</v>
      </c>
      <c r="U3681" s="1">
        <v>91.069000000000003</v>
      </c>
      <c r="V3681" s="1">
        <v>90.19</v>
      </c>
      <c r="W3681" s="1">
        <v>90.733999999999995</v>
      </c>
      <c r="X3681" s="1">
        <v>90.415000000000006</v>
      </c>
      <c r="Y3681" s="1">
        <v>88.994</v>
      </c>
      <c r="Z3681">
        <v>89.852999999999994</v>
      </c>
      <c r="AA3681">
        <v>89.388999999999996</v>
      </c>
      <c r="AB3681" s="1">
        <v>90.239000000000004</v>
      </c>
      <c r="AC3681" s="1">
        <v>90.581999999999994</v>
      </c>
      <c r="AD3681">
        <v>92.382000000000005</v>
      </c>
      <c r="AE3681" s="1">
        <v>91.063000000000002</v>
      </c>
      <c r="AF3681" s="1">
        <v>90.676000000000002</v>
      </c>
      <c r="AG3681">
        <v>90.644999999999996</v>
      </c>
      <c r="AH3681">
        <v>89.748000000000005</v>
      </c>
      <c r="AI3681" s="1">
        <v>88.965000000000003</v>
      </c>
      <c r="AJ3681" s="1">
        <v>89.694999999999993</v>
      </c>
      <c r="AK3681">
        <v>89.918000000000006</v>
      </c>
      <c r="AL3681">
        <v>89.68</v>
      </c>
      <c r="AM3681">
        <v>89.93</v>
      </c>
      <c r="AN3681" s="1">
        <v>90.257999999999996</v>
      </c>
      <c r="AO3681" s="1">
        <v>90.501000000000005</v>
      </c>
      <c r="AP3681">
        <v>91.031999999999996</v>
      </c>
      <c r="AQ3681">
        <v>90.45</v>
      </c>
      <c r="AR3681">
        <v>90.738</v>
      </c>
      <c r="AS3681">
        <v>90.983000000000004</v>
      </c>
      <c r="AT3681">
        <v>90.320999999999998</v>
      </c>
      <c r="AU3681" t="str">
        <f>IF(D3681="","",INDEX([1]DICCIONARIO!$G$21:$H$33,MATCH('DATA NIQ'!D3681,[1]DICCIONARIO!$G$21:$G$33,0),2))</f>
        <v>LAY'S + LAY'S CLASICAS</v>
      </c>
    </row>
    <row r="3682" spans="1:47" ht="14.45" hidden="1" customHeight="1" x14ac:dyDescent="0.25">
      <c r="A3682" t="s">
        <v>391</v>
      </c>
      <c r="B3682" s="2" t="s">
        <v>349</v>
      </c>
      <c r="C3682" t="s">
        <v>17</v>
      </c>
      <c r="D3682" t="s">
        <v>370</v>
      </c>
      <c r="G3682" t="s">
        <v>356</v>
      </c>
      <c r="H3682" s="3" t="str">
        <f t="shared" si="57"/>
        <v>INTERIOR - INGGUARNICIONES PARA COPETINPEPSICOLAY'SPart. de Vtas (KILOS) - Product</v>
      </c>
      <c r="I3682" s="1">
        <v>17.411000000000001</v>
      </c>
      <c r="J3682" s="1">
        <v>17.363</v>
      </c>
      <c r="K3682" s="1">
        <v>16.817</v>
      </c>
      <c r="L3682" s="1">
        <v>17.279</v>
      </c>
      <c r="M3682" s="1">
        <v>17.097999999999999</v>
      </c>
      <c r="N3682" s="1">
        <v>18.178999999999998</v>
      </c>
      <c r="O3682" s="1">
        <v>18.561</v>
      </c>
      <c r="P3682" s="1">
        <v>16.631</v>
      </c>
      <c r="Q3682" s="1">
        <v>16.448</v>
      </c>
      <c r="R3682" s="1">
        <v>17.099</v>
      </c>
      <c r="S3682" s="1">
        <v>17.475999999999999</v>
      </c>
      <c r="T3682" s="1">
        <v>17.521999999999998</v>
      </c>
      <c r="U3682" s="1">
        <v>17.027000000000001</v>
      </c>
      <c r="V3682" s="1">
        <v>16.876999999999999</v>
      </c>
      <c r="W3682" s="1">
        <v>15.584</v>
      </c>
      <c r="X3682" s="1">
        <v>15.374000000000001</v>
      </c>
      <c r="Y3682" s="1">
        <v>14.679</v>
      </c>
      <c r="Z3682">
        <v>14.94</v>
      </c>
      <c r="AA3682">
        <v>14.407</v>
      </c>
      <c r="AB3682" s="1">
        <v>13.05</v>
      </c>
      <c r="AC3682" s="1">
        <v>14.803000000000001</v>
      </c>
      <c r="AD3682">
        <v>15.381</v>
      </c>
      <c r="AE3682" s="1">
        <v>14.760999999999999</v>
      </c>
      <c r="AF3682" s="1">
        <v>14.09</v>
      </c>
      <c r="AG3682">
        <v>13.362</v>
      </c>
      <c r="AH3682">
        <v>12.802</v>
      </c>
      <c r="AI3682" s="1">
        <v>12.53</v>
      </c>
      <c r="AJ3682" s="1">
        <v>13.161</v>
      </c>
      <c r="AK3682">
        <v>12.951000000000001</v>
      </c>
      <c r="AL3682">
        <v>13.742000000000001</v>
      </c>
      <c r="AM3682">
        <v>13.491</v>
      </c>
      <c r="AN3682" s="1">
        <v>12.443</v>
      </c>
      <c r="AO3682" s="1">
        <v>12.532</v>
      </c>
      <c r="AP3682">
        <v>13.404</v>
      </c>
      <c r="AQ3682">
        <v>13.199</v>
      </c>
      <c r="AR3682">
        <v>13.106999999999999</v>
      </c>
      <c r="AS3682">
        <v>12.693</v>
      </c>
      <c r="AT3682">
        <v>12.734999999999999</v>
      </c>
      <c r="AU3682" t="str">
        <f>IF(D3682="","",INDEX([1]DICCIONARIO!$G$21:$H$33,MATCH('DATA NIQ'!D3682,[1]DICCIONARIO!$G$21:$G$33,0),2))</f>
        <v>LAY'S + LAY'S CLASICAS</v>
      </c>
    </row>
    <row r="3683" spans="1:47" ht="14.45" hidden="1" customHeight="1" x14ac:dyDescent="0.25">
      <c r="A3683" t="s">
        <v>391</v>
      </c>
      <c r="B3683" s="2" t="s">
        <v>349</v>
      </c>
      <c r="C3683" t="s">
        <v>17</v>
      </c>
      <c r="D3683" t="s">
        <v>370</v>
      </c>
      <c r="G3683" t="s">
        <v>357</v>
      </c>
      <c r="H3683" s="3" t="str">
        <f t="shared" si="57"/>
        <v>INTERIOR - INGGUARNICIONES PARA COPETINPEPSICOLAY'SPart. de Vtas Valor - Product</v>
      </c>
      <c r="I3683" s="1">
        <v>24.923999999999999</v>
      </c>
      <c r="J3683" s="1">
        <v>24.835000000000001</v>
      </c>
      <c r="K3683" s="1">
        <v>24.021000000000001</v>
      </c>
      <c r="L3683" s="1">
        <v>24.395</v>
      </c>
      <c r="M3683" s="1">
        <v>24.262</v>
      </c>
      <c r="N3683" s="1">
        <v>25.562000000000001</v>
      </c>
      <c r="O3683" s="1">
        <v>26.085999999999999</v>
      </c>
      <c r="P3683" s="1">
        <v>24.977</v>
      </c>
      <c r="Q3683" s="1">
        <v>24.596</v>
      </c>
      <c r="R3683" s="1">
        <v>25.291</v>
      </c>
      <c r="S3683" s="1">
        <v>26.158000000000001</v>
      </c>
      <c r="T3683" s="1">
        <v>26.108000000000001</v>
      </c>
      <c r="U3683" s="1">
        <v>26.026</v>
      </c>
      <c r="V3683" s="1">
        <v>25.518000000000001</v>
      </c>
      <c r="W3683" s="1">
        <v>23.815999999999999</v>
      </c>
      <c r="X3683" s="1">
        <v>24.533000000000001</v>
      </c>
      <c r="Y3683" s="1">
        <v>23.864000000000001</v>
      </c>
      <c r="Z3683">
        <v>23.542000000000002</v>
      </c>
      <c r="AA3683">
        <v>23.402999999999999</v>
      </c>
      <c r="AB3683" s="1">
        <v>22.259</v>
      </c>
      <c r="AC3683" s="1">
        <v>23.63</v>
      </c>
      <c r="AD3683">
        <v>23.978999999999999</v>
      </c>
      <c r="AE3683" s="1">
        <v>23.74</v>
      </c>
      <c r="AF3683" s="1">
        <v>22.728000000000002</v>
      </c>
      <c r="AG3683">
        <v>21.303999999999998</v>
      </c>
      <c r="AH3683">
        <v>20.885999999999999</v>
      </c>
      <c r="AI3683" s="1">
        <v>20.384</v>
      </c>
      <c r="AJ3683" s="1">
        <v>20.885000000000002</v>
      </c>
      <c r="AK3683">
        <v>20.288</v>
      </c>
      <c r="AL3683">
        <v>21.302</v>
      </c>
      <c r="AM3683">
        <v>20.509</v>
      </c>
      <c r="AN3683" s="1">
        <v>19.832999999999998</v>
      </c>
      <c r="AO3683" s="1">
        <v>19.72</v>
      </c>
      <c r="AP3683">
        <v>20.141999999999999</v>
      </c>
      <c r="AQ3683">
        <v>19.518000000000001</v>
      </c>
      <c r="AR3683">
        <v>19.154</v>
      </c>
      <c r="AS3683">
        <v>18.541</v>
      </c>
      <c r="AT3683">
        <v>18.853000000000002</v>
      </c>
      <c r="AU3683" t="str">
        <f>IF(D3683="","",INDEX([1]DICCIONARIO!$G$21:$H$33,MATCH('DATA NIQ'!D3683,[1]DICCIONARIO!$G$21:$G$33,0),2))</f>
        <v>LAY'S + LAY'S CLASICAS</v>
      </c>
    </row>
    <row r="3684" spans="1:47" ht="14.45" customHeight="1" x14ac:dyDescent="0.25">
      <c r="A3684" t="s">
        <v>391</v>
      </c>
      <c r="B3684" s="2" t="s">
        <v>349</v>
      </c>
      <c r="C3684" t="s">
        <v>17</v>
      </c>
      <c r="D3684" t="s">
        <v>370</v>
      </c>
      <c r="E3684" t="s">
        <v>371</v>
      </c>
      <c r="G3684" t="s">
        <v>350</v>
      </c>
      <c r="H3684" s="3" t="str">
        <f t="shared" si="57"/>
        <v>INTERIOR - INGGUARNICIONES PARA COPETINPEPSICOLAY'SLAY'S ACANALADASVtas (KILOS)</v>
      </c>
      <c r="I3684" s="4">
        <v>0</v>
      </c>
      <c r="J3684" s="4">
        <v>0</v>
      </c>
      <c r="K3684" s="4">
        <v>0</v>
      </c>
      <c r="L3684" s="4">
        <v>0</v>
      </c>
      <c r="M3684" s="4">
        <v>0</v>
      </c>
      <c r="N3684" s="4">
        <v>0</v>
      </c>
      <c r="O3684" s="4">
        <v>0</v>
      </c>
      <c r="P3684" s="4">
        <v>0</v>
      </c>
      <c r="Q3684" s="4">
        <v>0</v>
      </c>
      <c r="R3684" s="4">
        <v>5.218</v>
      </c>
      <c r="S3684" s="4">
        <v>0.52800000000000002</v>
      </c>
      <c r="T3684" s="4">
        <v>0.06</v>
      </c>
      <c r="U3684" s="4">
        <v>0</v>
      </c>
      <c r="V3684" s="4">
        <v>0</v>
      </c>
      <c r="W3684" s="4">
        <v>0</v>
      </c>
      <c r="X3684" s="4">
        <v>0.93899999999999995</v>
      </c>
      <c r="Y3684" s="4">
        <v>0</v>
      </c>
      <c r="Z3684" s="4">
        <v>6.2309999999999999</v>
      </c>
      <c r="AA3684" s="4">
        <v>5.9630000000000001</v>
      </c>
      <c r="AB3684" s="4">
        <v>0</v>
      </c>
      <c r="AC3684" s="4">
        <v>0</v>
      </c>
      <c r="AD3684" s="4">
        <v>91.099000000000004</v>
      </c>
      <c r="AE3684" s="4">
        <v>42.911000000000001</v>
      </c>
      <c r="AF3684" s="4">
        <v>0</v>
      </c>
      <c r="AG3684" s="4">
        <v>5.9939999999999998</v>
      </c>
      <c r="AH3684" s="4">
        <v>0.39</v>
      </c>
      <c r="AI3684" s="4">
        <v>0</v>
      </c>
      <c r="AJ3684" s="4">
        <v>0</v>
      </c>
      <c r="AK3684" s="4">
        <v>0</v>
      </c>
      <c r="AL3684" s="4">
        <v>0</v>
      </c>
      <c r="AM3684" s="4">
        <v>0</v>
      </c>
      <c r="AN3684" s="4">
        <v>0</v>
      </c>
      <c r="AO3684" s="4">
        <v>0</v>
      </c>
      <c r="AP3684" s="4">
        <v>0</v>
      </c>
      <c r="AQ3684" s="4">
        <v>0</v>
      </c>
      <c r="AR3684" s="4">
        <v>0</v>
      </c>
      <c r="AS3684" s="4">
        <v>0</v>
      </c>
      <c r="AT3684" s="4">
        <v>0</v>
      </c>
      <c r="AU3684" t="str">
        <f>IF(D3684="","",INDEX([1]DICCIONARIO!$G$21:$H$33,MATCH('DATA NIQ'!D3684,[1]DICCIONARIO!$G$21:$G$33,0),2))</f>
        <v>LAY'S + LAY'S CLASICAS</v>
      </c>
    </row>
    <row r="3685" spans="1:47" ht="14.45" customHeight="1" x14ac:dyDescent="0.25">
      <c r="A3685" t="s">
        <v>391</v>
      </c>
      <c r="B3685" s="2" t="s">
        <v>349</v>
      </c>
      <c r="C3685" t="s">
        <v>17</v>
      </c>
      <c r="D3685" t="s">
        <v>370</v>
      </c>
      <c r="E3685" t="s">
        <v>371</v>
      </c>
      <c r="G3685" t="s">
        <v>351</v>
      </c>
      <c r="H3685" s="3" t="str">
        <f t="shared" si="57"/>
        <v>INTERIOR - INGGUARNICIONES PARA COPETINPEPSICOLAY'SLAY'S ACANALADASCompras (KILOS)</v>
      </c>
      <c r="I3685" s="4">
        <v>0</v>
      </c>
      <c r="J3685" s="4">
        <v>0</v>
      </c>
      <c r="K3685" s="4">
        <v>0</v>
      </c>
      <c r="L3685" s="4">
        <v>0</v>
      </c>
      <c r="M3685" s="4">
        <v>0</v>
      </c>
      <c r="N3685" s="4">
        <v>0</v>
      </c>
      <c r="O3685" s="4">
        <v>0</v>
      </c>
      <c r="P3685" s="4">
        <v>0</v>
      </c>
      <c r="Q3685" s="4">
        <v>0</v>
      </c>
      <c r="R3685" s="4">
        <v>19.047999999999998</v>
      </c>
      <c r="S3685" s="4">
        <v>1.4510000000000001</v>
      </c>
      <c r="T3685" s="4">
        <v>0</v>
      </c>
      <c r="U3685" s="4">
        <v>0</v>
      </c>
      <c r="V3685" s="4">
        <v>0</v>
      </c>
      <c r="W3685" s="4">
        <v>0</v>
      </c>
      <c r="X3685" s="4">
        <v>1.9279999999999999</v>
      </c>
      <c r="Y3685" s="4">
        <v>0</v>
      </c>
      <c r="Z3685" s="4">
        <v>21.597000000000001</v>
      </c>
      <c r="AA3685" s="4">
        <v>4.6829999999999998</v>
      </c>
      <c r="AB3685" s="4">
        <v>0</v>
      </c>
      <c r="AC3685" s="4">
        <v>0</v>
      </c>
      <c r="AD3685" s="4">
        <v>199.86199999999999</v>
      </c>
      <c r="AE3685" s="4">
        <v>46.4</v>
      </c>
      <c r="AF3685" s="4">
        <v>0</v>
      </c>
      <c r="AG3685" s="4">
        <v>20.937999999999999</v>
      </c>
      <c r="AH3685" s="4">
        <v>1.119</v>
      </c>
      <c r="AI3685" s="4">
        <v>0</v>
      </c>
      <c r="AJ3685" s="4">
        <v>0</v>
      </c>
      <c r="AK3685" s="4">
        <v>0</v>
      </c>
      <c r="AL3685" s="4">
        <v>0</v>
      </c>
      <c r="AM3685" s="4">
        <v>0</v>
      </c>
      <c r="AN3685" s="4">
        <v>0</v>
      </c>
      <c r="AO3685" s="4">
        <v>0</v>
      </c>
      <c r="AP3685" s="4">
        <v>0</v>
      </c>
      <c r="AQ3685" s="4">
        <v>0</v>
      </c>
      <c r="AR3685" s="4">
        <v>0</v>
      </c>
      <c r="AS3685" s="4">
        <v>0</v>
      </c>
      <c r="AT3685" s="4">
        <v>0</v>
      </c>
      <c r="AU3685" t="str">
        <f>IF(D3685="","",INDEX([1]DICCIONARIO!$G$21:$H$33,MATCH('DATA NIQ'!D3685,[1]DICCIONARIO!$G$21:$G$33,0),2))</f>
        <v>LAY'S + LAY'S CLASICAS</v>
      </c>
    </row>
    <row r="3686" spans="1:47" ht="14.45" customHeight="1" x14ac:dyDescent="0.25">
      <c r="A3686" t="s">
        <v>391</v>
      </c>
      <c r="B3686" s="2" t="s">
        <v>349</v>
      </c>
      <c r="C3686" t="s">
        <v>17</v>
      </c>
      <c r="D3686" t="s">
        <v>370</v>
      </c>
      <c r="E3686" t="s">
        <v>371</v>
      </c>
      <c r="G3686" t="s">
        <v>352</v>
      </c>
      <c r="H3686" s="3" t="str">
        <f t="shared" si="57"/>
        <v>INTERIOR - INGGUARNICIONES PARA COPETINPEPSICOLAY'SLAY'S ACANALADASInventario (KILOS)</v>
      </c>
      <c r="I3686" s="4">
        <v>0</v>
      </c>
      <c r="J3686" s="4">
        <v>0</v>
      </c>
      <c r="K3686" s="4">
        <v>0</v>
      </c>
      <c r="L3686" s="4">
        <v>0</v>
      </c>
      <c r="M3686" s="4">
        <v>0</v>
      </c>
      <c r="N3686" s="4">
        <v>0</v>
      </c>
      <c r="O3686" s="4">
        <v>0</v>
      </c>
      <c r="P3686" s="4">
        <v>0</v>
      </c>
      <c r="Q3686" s="4">
        <v>0</v>
      </c>
      <c r="R3686" s="4">
        <v>13.829000000000001</v>
      </c>
      <c r="S3686" s="4">
        <v>0.92300000000000004</v>
      </c>
      <c r="T3686" s="4">
        <v>0</v>
      </c>
      <c r="U3686" s="4">
        <v>0</v>
      </c>
      <c r="V3686" s="4">
        <v>0</v>
      </c>
      <c r="W3686" s="4">
        <v>0</v>
      </c>
      <c r="X3686" s="4">
        <v>0.98799999999999999</v>
      </c>
      <c r="Y3686" s="4">
        <v>0</v>
      </c>
      <c r="Z3686" s="4">
        <v>15.366</v>
      </c>
      <c r="AA3686" s="4">
        <v>13.914999999999999</v>
      </c>
      <c r="AB3686" s="4">
        <v>0</v>
      </c>
      <c r="AC3686" s="4">
        <v>0</v>
      </c>
      <c r="AD3686" s="4">
        <v>108.76300000000001</v>
      </c>
      <c r="AE3686" s="4">
        <v>41.029000000000003</v>
      </c>
      <c r="AF3686" s="4">
        <v>0</v>
      </c>
      <c r="AG3686" s="4">
        <v>14.944000000000001</v>
      </c>
      <c r="AH3686" s="4">
        <v>0.72899999999999998</v>
      </c>
      <c r="AI3686" s="4">
        <v>0</v>
      </c>
      <c r="AJ3686" s="4">
        <v>0</v>
      </c>
      <c r="AK3686" s="4">
        <v>0</v>
      </c>
      <c r="AL3686" s="4">
        <v>0</v>
      </c>
      <c r="AM3686" s="4">
        <v>0</v>
      </c>
      <c r="AN3686" s="4">
        <v>0</v>
      </c>
      <c r="AO3686" s="4">
        <v>0</v>
      </c>
      <c r="AP3686" s="4">
        <v>0</v>
      </c>
      <c r="AQ3686" s="4">
        <v>0</v>
      </c>
      <c r="AR3686" s="4">
        <v>0</v>
      </c>
      <c r="AS3686" s="4">
        <v>0</v>
      </c>
      <c r="AT3686" s="4">
        <v>0</v>
      </c>
      <c r="AU3686" t="str">
        <f>IF(D3686="","",INDEX([1]DICCIONARIO!$G$21:$H$33,MATCH('DATA NIQ'!D3686,[1]DICCIONARIO!$G$21:$G$33,0),2))</f>
        <v>LAY'S + LAY'S CLASICAS</v>
      </c>
    </row>
    <row r="3687" spans="1:47" ht="14.45" hidden="1" customHeight="1" x14ac:dyDescent="0.25">
      <c r="A3687" t="s">
        <v>391</v>
      </c>
      <c r="B3687" s="2" t="s">
        <v>349</v>
      </c>
      <c r="C3687" t="s">
        <v>17</v>
      </c>
      <c r="D3687" t="s">
        <v>370</v>
      </c>
      <c r="E3687" t="s">
        <v>371</v>
      </c>
      <c r="G3687" t="s">
        <v>353</v>
      </c>
      <c r="H3687" s="3" t="str">
        <f t="shared" si="57"/>
        <v>INTERIOR - INGGUARNICIONES PARA COPETINPEPSICOLAY'SLAY'S ACANALADASVtas Valor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 s="3">
        <v>4473.3469999999998</v>
      </c>
      <c r="S3687" s="1">
        <v>450.60899999999998</v>
      </c>
      <c r="T3687" s="1">
        <v>37.99</v>
      </c>
      <c r="U3687">
        <v>0</v>
      </c>
      <c r="V3687">
        <v>0</v>
      </c>
      <c r="W3687">
        <v>0</v>
      </c>
      <c r="X3687" s="1">
        <v>802.26099999999997</v>
      </c>
      <c r="Y3687">
        <v>0</v>
      </c>
      <c r="Z3687" s="3">
        <v>4139.5789999999997</v>
      </c>
      <c r="AA3687" s="3">
        <v>3961.3820000000001</v>
      </c>
      <c r="AB3687">
        <v>0</v>
      </c>
      <c r="AC3687">
        <v>0</v>
      </c>
      <c r="AD3687" s="3">
        <v>67855.430999999997</v>
      </c>
      <c r="AE3687" s="3">
        <v>28452.968000000001</v>
      </c>
      <c r="AF3687">
        <v>0</v>
      </c>
      <c r="AG3687" s="3">
        <v>119886.077</v>
      </c>
      <c r="AH3687">
        <v>282.11799999999999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 t="str">
        <f>IF(D3687="","",INDEX([1]DICCIONARIO!$G$21:$H$33,MATCH('DATA NIQ'!D3687,[1]DICCIONARIO!$G$21:$G$33,0),2))</f>
        <v>LAY'S + LAY'S CLASICAS</v>
      </c>
    </row>
    <row r="3688" spans="1:47" hidden="1" x14ac:dyDescent="0.25">
      <c r="A3688" t="s">
        <v>391</v>
      </c>
      <c r="B3688" s="2" t="s">
        <v>349</v>
      </c>
      <c r="C3688" t="s">
        <v>17</v>
      </c>
      <c r="D3688" t="s">
        <v>370</v>
      </c>
      <c r="E3688" t="s">
        <v>371</v>
      </c>
      <c r="G3688" t="s">
        <v>354</v>
      </c>
      <c r="H3688" s="3" t="str">
        <f t="shared" si="57"/>
        <v>INTERIOR - INGGUARNICIONES PARA COPETINPEPSICOLAY'SLAY'S ACANALADASDist. Num. Tiendas Handling (C)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3.7999999999999999E-2</v>
      </c>
      <c r="S3688" s="1">
        <v>1.2E-2</v>
      </c>
      <c r="T3688" s="1">
        <v>1E-3</v>
      </c>
      <c r="U3688" s="1">
        <v>0</v>
      </c>
      <c r="V3688" s="1">
        <v>0</v>
      </c>
      <c r="W3688" s="1">
        <v>0</v>
      </c>
      <c r="X3688" s="1">
        <v>0.01</v>
      </c>
      <c r="Y3688" s="1">
        <v>0</v>
      </c>
      <c r="Z3688" s="1">
        <v>3.5000000000000003E-2</v>
      </c>
      <c r="AA3688" s="1">
        <v>3.5000000000000003E-2</v>
      </c>
      <c r="AB3688" s="1">
        <v>0</v>
      </c>
      <c r="AC3688" s="1">
        <v>0</v>
      </c>
      <c r="AD3688" s="1">
        <v>0.32200000000000001</v>
      </c>
      <c r="AE3688" s="1">
        <v>3.5000000000000003E-2</v>
      </c>
      <c r="AF3688" s="1">
        <v>0</v>
      </c>
      <c r="AG3688" s="1">
        <v>3.5000000000000003E-2</v>
      </c>
      <c r="AH3688" s="1">
        <v>5.0000000000000001E-3</v>
      </c>
      <c r="AI3688" s="1">
        <v>0</v>
      </c>
      <c r="AJ3688" s="1">
        <v>0</v>
      </c>
      <c r="AK3688" s="1">
        <v>0</v>
      </c>
      <c r="AL3688" s="1">
        <v>0</v>
      </c>
      <c r="AM3688" s="1">
        <v>0</v>
      </c>
      <c r="AN3688" s="1">
        <v>0</v>
      </c>
      <c r="AO3688" s="1">
        <v>0</v>
      </c>
      <c r="AP3688" s="1">
        <v>0</v>
      </c>
      <c r="AQ3688" s="1">
        <v>0</v>
      </c>
      <c r="AR3688" s="1">
        <v>0</v>
      </c>
      <c r="AS3688" s="1">
        <v>0</v>
      </c>
      <c r="AT3688" s="1">
        <v>0</v>
      </c>
      <c r="AU3688" t="str">
        <f>IF(D3688="","",INDEX([1]DICCIONARIO!$G$21:$H$33,MATCH('DATA NIQ'!D3688,[1]DICCIONARIO!$G$21:$G$33,0),2))</f>
        <v>LAY'S + LAY'S CLASICAS</v>
      </c>
    </row>
    <row r="3689" spans="1:47" ht="14.45" hidden="1" customHeight="1" x14ac:dyDescent="0.25">
      <c r="A3689" t="s">
        <v>391</v>
      </c>
      <c r="B3689" s="2" t="s">
        <v>349</v>
      </c>
      <c r="C3689" t="s">
        <v>17</v>
      </c>
      <c r="D3689" t="s">
        <v>370</v>
      </c>
      <c r="E3689" t="s">
        <v>371</v>
      </c>
      <c r="G3689" t="s">
        <v>355</v>
      </c>
      <c r="H3689" s="3" t="str">
        <f t="shared" si="57"/>
        <v>INTERIOR - INGGUARNICIONES PARA COPETINPEPSICOLAY'SLAY'S ACANALADASDist. Pond. Tiendas Handling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 s="1">
        <v>0.27300000000000002</v>
      </c>
      <c r="S3689" s="1">
        <v>1.0999999999999999E-2</v>
      </c>
      <c r="T3689" s="1">
        <v>1.0999999999999999E-2</v>
      </c>
      <c r="U3689">
        <v>0</v>
      </c>
      <c r="V3689">
        <v>0</v>
      </c>
      <c r="W3689">
        <v>0</v>
      </c>
      <c r="X3689" s="1">
        <v>7.0000000000000001E-3</v>
      </c>
      <c r="Y3689">
        <v>0</v>
      </c>
      <c r="Z3689">
        <v>0.26300000000000001</v>
      </c>
      <c r="AA3689">
        <v>0.26200000000000001</v>
      </c>
      <c r="AB3689">
        <v>0</v>
      </c>
      <c r="AC3689">
        <v>0</v>
      </c>
      <c r="AD3689">
        <v>0.98099999999999998</v>
      </c>
      <c r="AE3689" s="1">
        <v>0.27100000000000002</v>
      </c>
      <c r="AF3689">
        <v>0</v>
      </c>
      <c r="AG3689">
        <v>0.29399999999999998</v>
      </c>
      <c r="AH3689">
        <v>6.0000000000000001E-3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 t="str">
        <f>IF(D3689="","",INDEX([1]DICCIONARIO!$G$21:$H$33,MATCH('DATA NIQ'!D3689,[1]DICCIONARIO!$G$21:$G$33,0),2))</f>
        <v>LAY'S + LAY'S CLASICAS</v>
      </c>
    </row>
    <row r="3690" spans="1:47" ht="14.45" hidden="1" customHeight="1" x14ac:dyDescent="0.25">
      <c r="A3690" t="s">
        <v>391</v>
      </c>
      <c r="B3690" s="2" t="s">
        <v>349</v>
      </c>
      <c r="C3690" t="s">
        <v>17</v>
      </c>
      <c r="D3690" t="s">
        <v>370</v>
      </c>
      <c r="E3690" t="s">
        <v>371</v>
      </c>
      <c r="G3690" t="s">
        <v>356</v>
      </c>
      <c r="H3690" s="3" t="str">
        <f t="shared" si="57"/>
        <v>INTERIOR - INGGUARNICIONES PARA COPETINPEPSICOLAY'SLAY'S ACANALADASPart. de Vtas (KILOS) - Product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 s="1">
        <v>0</v>
      </c>
      <c r="S3690" s="1">
        <v>0</v>
      </c>
      <c r="T3690" s="1">
        <v>0</v>
      </c>
      <c r="U3690">
        <v>0</v>
      </c>
      <c r="V3690">
        <v>0</v>
      </c>
      <c r="W3690">
        <v>0</v>
      </c>
      <c r="X3690" s="1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4.0000000000000001E-3</v>
      </c>
      <c r="AE3690" s="1">
        <v>2E-3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 t="str">
        <f>IF(D3690="","",INDEX([1]DICCIONARIO!$G$21:$H$33,MATCH('DATA NIQ'!D3690,[1]DICCIONARIO!$G$21:$G$33,0),2))</f>
        <v>LAY'S + LAY'S CLASICAS</v>
      </c>
    </row>
    <row r="3691" spans="1:47" ht="14.45" hidden="1" customHeight="1" x14ac:dyDescent="0.25">
      <c r="A3691" t="s">
        <v>391</v>
      </c>
      <c r="B3691" s="2" t="s">
        <v>349</v>
      </c>
      <c r="C3691" t="s">
        <v>17</v>
      </c>
      <c r="D3691" t="s">
        <v>370</v>
      </c>
      <c r="E3691" t="s">
        <v>371</v>
      </c>
      <c r="G3691" t="s">
        <v>357</v>
      </c>
      <c r="H3691" s="3" t="str">
        <f t="shared" si="57"/>
        <v>INTERIOR - INGGUARNICIONES PARA COPETINPEPSICOLAY'SLAY'S ACANALADASPart. de Vtas Valor - Product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 s="1">
        <v>0</v>
      </c>
      <c r="S3691" s="1">
        <v>0</v>
      </c>
      <c r="T3691" s="1">
        <v>0</v>
      </c>
      <c r="U3691">
        <v>0</v>
      </c>
      <c r="V3691">
        <v>0</v>
      </c>
      <c r="W3691">
        <v>0</v>
      </c>
      <c r="X3691" s="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 s="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 t="str">
        <f>IF(D3691="","",INDEX([1]DICCIONARIO!$G$21:$H$33,MATCH('DATA NIQ'!D3691,[1]DICCIONARIO!$G$21:$G$33,0),2))</f>
        <v>LAY'S + LAY'S CLASICAS</v>
      </c>
    </row>
    <row r="3692" spans="1:47" ht="14.45" customHeight="1" x14ac:dyDescent="0.25">
      <c r="A3692" t="s">
        <v>391</v>
      </c>
      <c r="B3692" s="2" t="s">
        <v>349</v>
      </c>
      <c r="C3692" t="s">
        <v>17</v>
      </c>
      <c r="D3692" t="s">
        <v>370</v>
      </c>
      <c r="E3692" t="s">
        <v>371</v>
      </c>
      <c r="F3692" t="s">
        <v>23</v>
      </c>
      <c r="G3692" t="s">
        <v>350</v>
      </c>
      <c r="H3692" s="3" t="str">
        <f t="shared" si="57"/>
        <v>INTERIOR - INGGUARNICIONES PARA COPETINPEPSICOLAY'SLAY'S ACANALADAS41 A 60Vtas (KILOS)</v>
      </c>
      <c r="I3692" s="4">
        <v>0</v>
      </c>
      <c r="J3692" s="4">
        <v>0</v>
      </c>
      <c r="K3692" s="4">
        <v>0</v>
      </c>
      <c r="L3692" s="4">
        <v>0</v>
      </c>
      <c r="M3692" s="4">
        <v>0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  <c r="S3692" s="4">
        <v>0.52800000000000002</v>
      </c>
      <c r="T3692" s="4">
        <v>0.06</v>
      </c>
      <c r="U3692" s="4">
        <v>0</v>
      </c>
      <c r="V3692" s="4">
        <v>0</v>
      </c>
      <c r="W3692" s="4">
        <v>0</v>
      </c>
      <c r="X3692" s="4">
        <v>0.93899999999999995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0</v>
      </c>
      <c r="AF3692" s="4">
        <v>0</v>
      </c>
      <c r="AG3692" s="4">
        <v>0</v>
      </c>
      <c r="AH3692" s="4">
        <v>0</v>
      </c>
      <c r="AI3692" s="4">
        <v>0</v>
      </c>
      <c r="AJ3692" s="4">
        <v>0</v>
      </c>
      <c r="AK3692" s="4">
        <v>0</v>
      </c>
      <c r="AL3692" s="4">
        <v>0</v>
      </c>
      <c r="AM3692" s="4">
        <v>0</v>
      </c>
      <c r="AN3692" s="4">
        <v>0</v>
      </c>
      <c r="AO3692" s="4">
        <v>0</v>
      </c>
      <c r="AP3692" s="4">
        <v>0</v>
      </c>
      <c r="AQ3692" s="4">
        <v>0</v>
      </c>
      <c r="AR3692" s="4">
        <v>0</v>
      </c>
      <c r="AS3692" s="4">
        <v>0</v>
      </c>
      <c r="AT3692" s="4">
        <v>0</v>
      </c>
      <c r="AU3692" t="str">
        <f>IF(D3692="","",INDEX([1]DICCIONARIO!$G$21:$H$33,MATCH('DATA NIQ'!D3692,[1]DICCIONARIO!$G$21:$G$33,0),2))</f>
        <v>LAY'S + LAY'S CLASICAS</v>
      </c>
    </row>
    <row r="3693" spans="1:47" ht="14.45" customHeight="1" x14ac:dyDescent="0.25">
      <c r="A3693" t="s">
        <v>391</v>
      </c>
      <c r="B3693" s="2" t="s">
        <v>349</v>
      </c>
      <c r="C3693" t="s">
        <v>17</v>
      </c>
      <c r="D3693" t="s">
        <v>370</v>
      </c>
      <c r="E3693" t="s">
        <v>371</v>
      </c>
      <c r="F3693" t="s">
        <v>23</v>
      </c>
      <c r="G3693" t="s">
        <v>351</v>
      </c>
      <c r="H3693" s="3" t="str">
        <f t="shared" si="57"/>
        <v>INTERIOR - INGGUARNICIONES PARA COPETINPEPSICOLAY'SLAY'S ACANALADAS41 A 60Compras (KILOS)</v>
      </c>
      <c r="I3693" s="4">
        <v>0</v>
      </c>
      <c r="J3693" s="4">
        <v>0</v>
      </c>
      <c r="K3693" s="4">
        <v>0</v>
      </c>
      <c r="L3693" s="4">
        <v>0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1.4510000000000001</v>
      </c>
      <c r="T3693" s="4">
        <v>0</v>
      </c>
      <c r="U3693" s="4">
        <v>0</v>
      </c>
      <c r="V3693" s="4">
        <v>0</v>
      </c>
      <c r="W3693" s="4">
        <v>0</v>
      </c>
      <c r="X3693" s="4">
        <v>1.9279999999999999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0</v>
      </c>
      <c r="AF3693" s="4">
        <v>0</v>
      </c>
      <c r="AG3693" s="4">
        <v>0</v>
      </c>
      <c r="AH3693" s="4">
        <v>0</v>
      </c>
      <c r="AI3693" s="4">
        <v>0</v>
      </c>
      <c r="AJ3693" s="4">
        <v>0</v>
      </c>
      <c r="AK3693" s="4">
        <v>0</v>
      </c>
      <c r="AL3693" s="4">
        <v>0</v>
      </c>
      <c r="AM3693" s="4">
        <v>0</v>
      </c>
      <c r="AN3693" s="4">
        <v>0</v>
      </c>
      <c r="AO3693" s="4">
        <v>0</v>
      </c>
      <c r="AP3693" s="4">
        <v>0</v>
      </c>
      <c r="AQ3693" s="4">
        <v>0</v>
      </c>
      <c r="AR3693" s="4">
        <v>0</v>
      </c>
      <c r="AS3693" s="4">
        <v>0</v>
      </c>
      <c r="AT3693" s="4">
        <v>0</v>
      </c>
      <c r="AU3693" t="str">
        <f>IF(D3693="","",INDEX([1]DICCIONARIO!$G$21:$H$33,MATCH('DATA NIQ'!D3693,[1]DICCIONARIO!$G$21:$G$33,0),2))</f>
        <v>LAY'S + LAY'S CLASICAS</v>
      </c>
    </row>
    <row r="3694" spans="1:47" ht="14.45" customHeight="1" x14ac:dyDescent="0.25">
      <c r="A3694" t="s">
        <v>391</v>
      </c>
      <c r="B3694" s="2" t="s">
        <v>349</v>
      </c>
      <c r="C3694" t="s">
        <v>17</v>
      </c>
      <c r="D3694" t="s">
        <v>370</v>
      </c>
      <c r="E3694" t="s">
        <v>371</v>
      </c>
      <c r="F3694" t="s">
        <v>23</v>
      </c>
      <c r="G3694" t="s">
        <v>352</v>
      </c>
      <c r="H3694" s="3" t="str">
        <f t="shared" si="57"/>
        <v>INTERIOR - INGGUARNICIONES PARA COPETINPEPSICOLAY'SLAY'S ACANALADAS41 A 60Inventario (KILOS)</v>
      </c>
      <c r="I3694" s="4">
        <v>0</v>
      </c>
      <c r="J3694" s="4">
        <v>0</v>
      </c>
      <c r="K3694" s="4">
        <v>0</v>
      </c>
      <c r="L3694" s="4">
        <v>0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  <c r="S3694" s="4">
        <v>0.92300000000000004</v>
      </c>
      <c r="T3694" s="4">
        <v>0</v>
      </c>
      <c r="U3694" s="4">
        <v>0</v>
      </c>
      <c r="V3694" s="4">
        <v>0</v>
      </c>
      <c r="W3694" s="4">
        <v>0</v>
      </c>
      <c r="X3694" s="4">
        <v>0.98799999999999999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0</v>
      </c>
      <c r="AF3694" s="4">
        <v>0</v>
      </c>
      <c r="AG3694" s="4">
        <v>0</v>
      </c>
      <c r="AH3694" s="4">
        <v>0</v>
      </c>
      <c r="AI3694" s="4">
        <v>0</v>
      </c>
      <c r="AJ3694" s="4">
        <v>0</v>
      </c>
      <c r="AK3694" s="4">
        <v>0</v>
      </c>
      <c r="AL3694" s="4">
        <v>0</v>
      </c>
      <c r="AM3694" s="4">
        <v>0</v>
      </c>
      <c r="AN3694" s="4">
        <v>0</v>
      </c>
      <c r="AO3694" s="4">
        <v>0</v>
      </c>
      <c r="AP3694" s="4">
        <v>0</v>
      </c>
      <c r="AQ3694" s="4">
        <v>0</v>
      </c>
      <c r="AR3694" s="4">
        <v>0</v>
      </c>
      <c r="AS3694" s="4">
        <v>0</v>
      </c>
      <c r="AT3694" s="4">
        <v>0</v>
      </c>
      <c r="AU3694" t="str">
        <f>IF(D3694="","",INDEX([1]DICCIONARIO!$G$21:$H$33,MATCH('DATA NIQ'!D3694,[1]DICCIONARIO!$G$21:$G$33,0),2))</f>
        <v>LAY'S + LAY'S CLASICAS</v>
      </c>
    </row>
    <row r="3695" spans="1:47" ht="14.45" hidden="1" customHeight="1" x14ac:dyDescent="0.25">
      <c r="A3695" t="s">
        <v>391</v>
      </c>
      <c r="B3695" s="2" t="s">
        <v>349</v>
      </c>
      <c r="C3695" t="s">
        <v>17</v>
      </c>
      <c r="D3695" t="s">
        <v>370</v>
      </c>
      <c r="E3695" t="s">
        <v>371</v>
      </c>
      <c r="F3695" t="s">
        <v>23</v>
      </c>
      <c r="G3695" t="s">
        <v>353</v>
      </c>
      <c r="H3695" s="3" t="str">
        <f t="shared" si="57"/>
        <v>INTERIOR - INGGUARNICIONES PARA COPETINPEPSICOLAY'SLAY'S ACANALADAS41 A 60Vtas Valor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 s="1">
        <v>450.60899999999998</v>
      </c>
      <c r="T3695" s="1">
        <v>37.99</v>
      </c>
      <c r="U3695">
        <v>0</v>
      </c>
      <c r="V3695">
        <v>0</v>
      </c>
      <c r="W3695">
        <v>0</v>
      </c>
      <c r="X3695" s="1">
        <v>802.26099999999997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 t="str">
        <f>IF(D3695="","",INDEX([1]DICCIONARIO!$G$21:$H$33,MATCH('DATA NIQ'!D3695,[1]DICCIONARIO!$G$21:$G$33,0),2))</f>
        <v>LAY'S + LAY'S CLASICAS</v>
      </c>
    </row>
    <row r="3696" spans="1:47" hidden="1" x14ac:dyDescent="0.25">
      <c r="A3696" t="s">
        <v>391</v>
      </c>
      <c r="B3696" s="2" t="s">
        <v>349</v>
      </c>
      <c r="C3696" t="s">
        <v>17</v>
      </c>
      <c r="D3696" t="s">
        <v>370</v>
      </c>
      <c r="E3696" t="s">
        <v>371</v>
      </c>
      <c r="F3696" t="s">
        <v>23</v>
      </c>
      <c r="G3696" t="s">
        <v>354</v>
      </c>
      <c r="H3696" s="3" t="str">
        <f t="shared" si="57"/>
        <v>INTERIOR - INGGUARNICIONES PARA COPETINPEPSICOLAY'SLAY'S ACANALADAS41 A 60Dist. Num. Tiendas Handling (C)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1.2E-2</v>
      </c>
      <c r="T3696" s="1">
        <v>1E-3</v>
      </c>
      <c r="U3696" s="1">
        <v>0</v>
      </c>
      <c r="V3696" s="1">
        <v>0</v>
      </c>
      <c r="W3696" s="1">
        <v>0</v>
      </c>
      <c r="X3696" s="1">
        <v>0.01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  <c r="AJ3696" s="1">
        <v>0</v>
      </c>
      <c r="AK3696" s="1">
        <v>0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0</v>
      </c>
      <c r="AR3696" s="1">
        <v>0</v>
      </c>
      <c r="AS3696" s="1">
        <v>0</v>
      </c>
      <c r="AT3696" s="1">
        <v>0</v>
      </c>
      <c r="AU3696" t="str">
        <f>IF(D3696="","",INDEX([1]DICCIONARIO!$G$21:$H$33,MATCH('DATA NIQ'!D3696,[1]DICCIONARIO!$G$21:$G$33,0),2))</f>
        <v>LAY'S + LAY'S CLASICAS</v>
      </c>
    </row>
    <row r="3697" spans="1:47" ht="14.45" hidden="1" customHeight="1" x14ac:dyDescent="0.25">
      <c r="A3697" t="s">
        <v>391</v>
      </c>
      <c r="B3697" s="2" t="s">
        <v>349</v>
      </c>
      <c r="C3697" t="s">
        <v>17</v>
      </c>
      <c r="D3697" t="s">
        <v>370</v>
      </c>
      <c r="E3697" t="s">
        <v>371</v>
      </c>
      <c r="F3697" t="s">
        <v>23</v>
      </c>
      <c r="G3697" t="s">
        <v>355</v>
      </c>
      <c r="H3697" s="3" t="str">
        <f t="shared" si="57"/>
        <v>INTERIOR - INGGUARNICIONES PARA COPETINPEPSICOLAY'SLAY'S ACANALADAS41 A 60Dist. Pond. Tiendas Handling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 s="1">
        <v>1.0999999999999999E-2</v>
      </c>
      <c r="T3697" s="1">
        <v>1.0999999999999999E-2</v>
      </c>
      <c r="U3697">
        <v>0</v>
      </c>
      <c r="V3697">
        <v>0</v>
      </c>
      <c r="W3697">
        <v>0</v>
      </c>
      <c r="X3697" s="1">
        <v>7.0000000000000001E-3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 t="str">
        <f>IF(D3697="","",INDEX([1]DICCIONARIO!$G$21:$H$33,MATCH('DATA NIQ'!D3697,[1]DICCIONARIO!$G$21:$G$33,0),2))</f>
        <v>LAY'S + LAY'S CLASICAS</v>
      </c>
    </row>
    <row r="3698" spans="1:47" ht="14.45" hidden="1" customHeight="1" x14ac:dyDescent="0.25">
      <c r="A3698" t="s">
        <v>391</v>
      </c>
      <c r="B3698" s="2" t="s">
        <v>349</v>
      </c>
      <c r="C3698" t="s">
        <v>17</v>
      </c>
      <c r="D3698" t="s">
        <v>370</v>
      </c>
      <c r="E3698" t="s">
        <v>371</v>
      </c>
      <c r="F3698" t="s">
        <v>23</v>
      </c>
      <c r="G3698" t="s">
        <v>356</v>
      </c>
      <c r="H3698" s="3" t="str">
        <f t="shared" si="57"/>
        <v>INTERIOR - INGGUARNICIONES PARA COPETINPEPSICOLAY'SLAY'S ACANALADAS41 A 60Part. de Vtas (KILOS) - Product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 s="1">
        <v>0</v>
      </c>
      <c r="T3698" s="1">
        <v>0</v>
      </c>
      <c r="U3698">
        <v>0</v>
      </c>
      <c r="V3698">
        <v>0</v>
      </c>
      <c r="W3698">
        <v>0</v>
      </c>
      <c r="X3698" s="1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 t="str">
        <f>IF(D3698="","",INDEX([1]DICCIONARIO!$G$21:$H$33,MATCH('DATA NIQ'!D3698,[1]DICCIONARIO!$G$21:$G$33,0),2))</f>
        <v>LAY'S + LAY'S CLASICAS</v>
      </c>
    </row>
    <row r="3699" spans="1:47" ht="14.45" hidden="1" customHeight="1" x14ac:dyDescent="0.25">
      <c r="A3699" t="s">
        <v>391</v>
      </c>
      <c r="B3699" s="2" t="s">
        <v>349</v>
      </c>
      <c r="C3699" t="s">
        <v>17</v>
      </c>
      <c r="D3699" t="s">
        <v>370</v>
      </c>
      <c r="E3699" t="s">
        <v>371</v>
      </c>
      <c r="F3699" t="s">
        <v>23</v>
      </c>
      <c r="G3699" t="s">
        <v>357</v>
      </c>
      <c r="H3699" s="3" t="str">
        <f t="shared" si="57"/>
        <v>INTERIOR - INGGUARNICIONES PARA COPETINPEPSICOLAY'SLAY'S ACANALADAS41 A 60Part. de Vtas Valor - Product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 s="1">
        <v>0</v>
      </c>
      <c r="T3699" s="1">
        <v>0</v>
      </c>
      <c r="U3699">
        <v>0</v>
      </c>
      <c r="V3699">
        <v>0</v>
      </c>
      <c r="W3699">
        <v>0</v>
      </c>
      <c r="X3699" s="1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 t="str">
        <f>IF(D3699="","",INDEX([1]DICCIONARIO!$G$21:$H$33,MATCH('DATA NIQ'!D3699,[1]DICCIONARIO!$G$21:$G$33,0),2))</f>
        <v>LAY'S + LAY'S CLASICAS</v>
      </c>
    </row>
    <row r="3700" spans="1:47" ht="14.45" customHeight="1" x14ac:dyDescent="0.25">
      <c r="A3700" t="s">
        <v>391</v>
      </c>
      <c r="B3700" s="2" t="s">
        <v>349</v>
      </c>
      <c r="C3700" t="s">
        <v>17</v>
      </c>
      <c r="D3700" t="s">
        <v>370</v>
      </c>
      <c r="E3700" t="s">
        <v>371</v>
      </c>
      <c r="F3700" t="s">
        <v>25</v>
      </c>
      <c r="G3700" t="s">
        <v>350</v>
      </c>
      <c r="H3700" s="3" t="str">
        <f t="shared" si="57"/>
        <v>INTERIOR - INGGUARNICIONES PARA COPETINPEPSICOLAY'SLAY'S ACANALADAS61 A 120Vtas (KILOS)</v>
      </c>
      <c r="I3700" s="4">
        <v>0</v>
      </c>
      <c r="J3700" s="4">
        <v>0</v>
      </c>
      <c r="K3700" s="4">
        <v>0</v>
      </c>
      <c r="L3700" s="4">
        <v>0</v>
      </c>
      <c r="M3700" s="4">
        <v>0</v>
      </c>
      <c r="N3700" s="4">
        <v>0</v>
      </c>
      <c r="O3700" s="4">
        <v>0</v>
      </c>
      <c r="P3700" s="4">
        <v>0</v>
      </c>
      <c r="Q3700" s="4">
        <v>0</v>
      </c>
      <c r="R3700" s="4">
        <v>5.218</v>
      </c>
      <c r="S3700" s="4">
        <v>0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6.2309999999999999</v>
      </c>
      <c r="AA3700" s="4">
        <v>5.9630000000000001</v>
      </c>
      <c r="AB3700" s="4">
        <v>0</v>
      </c>
      <c r="AC3700" s="4">
        <v>0</v>
      </c>
      <c r="AD3700" s="4">
        <v>91.099000000000004</v>
      </c>
      <c r="AE3700" s="4">
        <v>42.911000000000001</v>
      </c>
      <c r="AF3700" s="4">
        <v>0</v>
      </c>
      <c r="AG3700" s="4">
        <v>5.9939999999999998</v>
      </c>
      <c r="AH3700" s="4">
        <v>0.39</v>
      </c>
      <c r="AI3700" s="4">
        <v>0</v>
      </c>
      <c r="AJ3700" s="4">
        <v>0</v>
      </c>
      <c r="AK3700" s="4">
        <v>0</v>
      </c>
      <c r="AL3700" s="4">
        <v>0</v>
      </c>
      <c r="AM3700" s="4">
        <v>0</v>
      </c>
      <c r="AN3700" s="4">
        <v>0</v>
      </c>
      <c r="AO3700" s="4">
        <v>0</v>
      </c>
      <c r="AP3700" s="4">
        <v>0</v>
      </c>
      <c r="AQ3700" s="4">
        <v>0</v>
      </c>
      <c r="AR3700" s="4">
        <v>0</v>
      </c>
      <c r="AS3700" s="4">
        <v>0</v>
      </c>
      <c r="AT3700" s="4">
        <v>0</v>
      </c>
      <c r="AU3700" t="str">
        <f>IF(D3700="","",INDEX([1]DICCIONARIO!$G$21:$H$33,MATCH('DATA NIQ'!D3700,[1]DICCIONARIO!$G$21:$G$33,0),2))</f>
        <v>LAY'S + LAY'S CLASICAS</v>
      </c>
    </row>
    <row r="3701" spans="1:47" ht="14.45" customHeight="1" x14ac:dyDescent="0.25">
      <c r="A3701" t="s">
        <v>391</v>
      </c>
      <c r="B3701" s="2" t="s">
        <v>349</v>
      </c>
      <c r="C3701" t="s">
        <v>17</v>
      </c>
      <c r="D3701" t="s">
        <v>370</v>
      </c>
      <c r="E3701" t="s">
        <v>371</v>
      </c>
      <c r="F3701" t="s">
        <v>25</v>
      </c>
      <c r="G3701" t="s">
        <v>351</v>
      </c>
      <c r="H3701" s="3" t="str">
        <f t="shared" si="57"/>
        <v>INTERIOR - INGGUARNICIONES PARA COPETINPEPSICOLAY'SLAY'S ACANALADAS61 A 120Compras (KILOS)</v>
      </c>
      <c r="I3701" s="4">
        <v>0</v>
      </c>
      <c r="J3701" s="4">
        <v>0</v>
      </c>
      <c r="K3701" s="4">
        <v>0</v>
      </c>
      <c r="L3701" s="4">
        <v>0</v>
      </c>
      <c r="M3701" s="4">
        <v>0</v>
      </c>
      <c r="N3701" s="4">
        <v>0</v>
      </c>
      <c r="O3701" s="4">
        <v>0</v>
      </c>
      <c r="P3701" s="4">
        <v>0</v>
      </c>
      <c r="Q3701" s="4">
        <v>0</v>
      </c>
      <c r="R3701" s="4">
        <v>19.047999999999998</v>
      </c>
      <c r="S3701" s="4">
        <v>0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21.597000000000001</v>
      </c>
      <c r="AA3701" s="4">
        <v>4.6829999999999998</v>
      </c>
      <c r="AB3701" s="4">
        <v>0</v>
      </c>
      <c r="AC3701" s="4">
        <v>0</v>
      </c>
      <c r="AD3701" s="4">
        <v>199.86199999999999</v>
      </c>
      <c r="AE3701" s="4">
        <v>46.4</v>
      </c>
      <c r="AF3701" s="4">
        <v>0</v>
      </c>
      <c r="AG3701" s="4">
        <v>20.937999999999999</v>
      </c>
      <c r="AH3701" s="4">
        <v>1.119</v>
      </c>
      <c r="AI3701" s="4">
        <v>0</v>
      </c>
      <c r="AJ3701" s="4">
        <v>0</v>
      </c>
      <c r="AK3701" s="4">
        <v>0</v>
      </c>
      <c r="AL3701" s="4">
        <v>0</v>
      </c>
      <c r="AM3701" s="4">
        <v>0</v>
      </c>
      <c r="AN3701" s="4">
        <v>0</v>
      </c>
      <c r="AO3701" s="4">
        <v>0</v>
      </c>
      <c r="AP3701" s="4">
        <v>0</v>
      </c>
      <c r="AQ3701" s="4">
        <v>0</v>
      </c>
      <c r="AR3701" s="4">
        <v>0</v>
      </c>
      <c r="AS3701" s="4">
        <v>0</v>
      </c>
      <c r="AT3701" s="4">
        <v>0</v>
      </c>
      <c r="AU3701" t="str">
        <f>IF(D3701="","",INDEX([1]DICCIONARIO!$G$21:$H$33,MATCH('DATA NIQ'!D3701,[1]DICCIONARIO!$G$21:$G$33,0),2))</f>
        <v>LAY'S + LAY'S CLASICAS</v>
      </c>
    </row>
    <row r="3702" spans="1:47" ht="14.45" customHeight="1" x14ac:dyDescent="0.25">
      <c r="A3702" t="s">
        <v>391</v>
      </c>
      <c r="B3702" s="2" t="s">
        <v>349</v>
      </c>
      <c r="C3702" t="s">
        <v>17</v>
      </c>
      <c r="D3702" t="s">
        <v>370</v>
      </c>
      <c r="E3702" t="s">
        <v>371</v>
      </c>
      <c r="F3702" t="s">
        <v>25</v>
      </c>
      <c r="G3702" t="s">
        <v>352</v>
      </c>
      <c r="H3702" s="3" t="str">
        <f t="shared" si="57"/>
        <v>INTERIOR - INGGUARNICIONES PARA COPETINPEPSICOLAY'SLAY'S ACANALADAS61 A 120Inventario (KILOS)</v>
      </c>
      <c r="I3702" s="4">
        <v>0</v>
      </c>
      <c r="J3702" s="4">
        <v>0</v>
      </c>
      <c r="K3702" s="4">
        <v>0</v>
      </c>
      <c r="L3702" s="4">
        <v>0</v>
      </c>
      <c r="M3702" s="4">
        <v>0</v>
      </c>
      <c r="N3702" s="4">
        <v>0</v>
      </c>
      <c r="O3702" s="4">
        <v>0</v>
      </c>
      <c r="P3702" s="4">
        <v>0</v>
      </c>
      <c r="Q3702" s="4">
        <v>0</v>
      </c>
      <c r="R3702" s="4">
        <v>13.829000000000001</v>
      </c>
      <c r="S3702" s="4">
        <v>0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15.366</v>
      </c>
      <c r="AA3702" s="4">
        <v>13.914999999999999</v>
      </c>
      <c r="AB3702" s="4">
        <v>0</v>
      </c>
      <c r="AC3702" s="4">
        <v>0</v>
      </c>
      <c r="AD3702" s="4">
        <v>108.76300000000001</v>
      </c>
      <c r="AE3702" s="4">
        <v>41.029000000000003</v>
      </c>
      <c r="AF3702" s="4">
        <v>0</v>
      </c>
      <c r="AG3702" s="4">
        <v>14.944000000000001</v>
      </c>
      <c r="AH3702" s="4">
        <v>0.72899999999999998</v>
      </c>
      <c r="AI3702" s="4">
        <v>0</v>
      </c>
      <c r="AJ3702" s="4">
        <v>0</v>
      </c>
      <c r="AK3702" s="4">
        <v>0</v>
      </c>
      <c r="AL3702" s="4">
        <v>0</v>
      </c>
      <c r="AM3702" s="4">
        <v>0</v>
      </c>
      <c r="AN3702" s="4">
        <v>0</v>
      </c>
      <c r="AO3702" s="4">
        <v>0</v>
      </c>
      <c r="AP3702" s="4">
        <v>0</v>
      </c>
      <c r="AQ3702" s="4">
        <v>0</v>
      </c>
      <c r="AR3702" s="4">
        <v>0</v>
      </c>
      <c r="AS3702" s="4">
        <v>0</v>
      </c>
      <c r="AT3702" s="4">
        <v>0</v>
      </c>
      <c r="AU3702" t="str">
        <f>IF(D3702="","",INDEX([1]DICCIONARIO!$G$21:$H$33,MATCH('DATA NIQ'!D3702,[1]DICCIONARIO!$G$21:$G$33,0),2))</f>
        <v>LAY'S + LAY'S CLASICAS</v>
      </c>
    </row>
    <row r="3703" spans="1:47" ht="14.45" hidden="1" customHeight="1" x14ac:dyDescent="0.25">
      <c r="A3703" t="s">
        <v>391</v>
      </c>
      <c r="B3703" s="2" t="s">
        <v>349</v>
      </c>
      <c r="C3703" t="s">
        <v>17</v>
      </c>
      <c r="D3703" t="s">
        <v>370</v>
      </c>
      <c r="E3703" t="s">
        <v>371</v>
      </c>
      <c r="F3703" t="s">
        <v>25</v>
      </c>
      <c r="G3703" t="s">
        <v>353</v>
      </c>
      <c r="H3703" s="3" t="str">
        <f t="shared" si="57"/>
        <v>INTERIOR - INGGUARNICIONES PARA COPETINPEPSICOLAY'SLAY'S ACANALADAS61 A 120Vtas Valor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 s="3">
        <v>4473.3469999999998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 s="3">
        <v>4139.5789999999997</v>
      </c>
      <c r="AA3703" s="3">
        <v>3961.3820000000001</v>
      </c>
      <c r="AB3703">
        <v>0</v>
      </c>
      <c r="AC3703">
        <v>0</v>
      </c>
      <c r="AD3703" s="3">
        <v>67855.430999999997</v>
      </c>
      <c r="AE3703" s="3">
        <v>28452.968000000001</v>
      </c>
      <c r="AF3703">
        <v>0</v>
      </c>
      <c r="AG3703" s="3">
        <v>119886.077</v>
      </c>
      <c r="AH3703">
        <v>282.11799999999999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 t="str">
        <f>IF(D3703="","",INDEX([1]DICCIONARIO!$G$21:$H$33,MATCH('DATA NIQ'!D3703,[1]DICCIONARIO!$G$21:$G$33,0),2))</f>
        <v>LAY'S + LAY'S CLASICAS</v>
      </c>
    </row>
    <row r="3704" spans="1:47" hidden="1" x14ac:dyDescent="0.25">
      <c r="A3704" t="s">
        <v>391</v>
      </c>
      <c r="B3704" s="2" t="s">
        <v>349</v>
      </c>
      <c r="C3704" t="s">
        <v>17</v>
      </c>
      <c r="D3704" t="s">
        <v>370</v>
      </c>
      <c r="E3704" t="s">
        <v>371</v>
      </c>
      <c r="F3704" t="s">
        <v>25</v>
      </c>
      <c r="G3704" t="s">
        <v>354</v>
      </c>
      <c r="H3704" s="3" t="str">
        <f t="shared" si="57"/>
        <v>INTERIOR - INGGUARNICIONES PARA COPETINPEPSICOLAY'SLAY'S ACANALADAS61 A 120Dist. Num. Tiendas Handling (C)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3.7999999999999999E-2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3.5000000000000003E-2</v>
      </c>
      <c r="AA3704" s="1">
        <v>3.5000000000000003E-2</v>
      </c>
      <c r="AB3704" s="1">
        <v>0</v>
      </c>
      <c r="AC3704" s="1">
        <v>0</v>
      </c>
      <c r="AD3704" s="1">
        <v>0.32200000000000001</v>
      </c>
      <c r="AE3704" s="1">
        <v>3.5000000000000003E-2</v>
      </c>
      <c r="AF3704" s="1">
        <v>0</v>
      </c>
      <c r="AG3704" s="1">
        <v>3.5000000000000003E-2</v>
      </c>
      <c r="AH3704" s="1">
        <v>5.0000000000000001E-3</v>
      </c>
      <c r="AI3704" s="1">
        <v>0</v>
      </c>
      <c r="AJ3704" s="1">
        <v>0</v>
      </c>
      <c r="AK3704" s="1">
        <v>0</v>
      </c>
      <c r="AL3704" s="1">
        <v>0</v>
      </c>
      <c r="AM3704" s="1">
        <v>0</v>
      </c>
      <c r="AN3704" s="1">
        <v>0</v>
      </c>
      <c r="AO3704" s="1">
        <v>0</v>
      </c>
      <c r="AP3704" s="1">
        <v>0</v>
      </c>
      <c r="AQ3704" s="1">
        <v>0</v>
      </c>
      <c r="AR3704" s="1">
        <v>0</v>
      </c>
      <c r="AS3704" s="1">
        <v>0</v>
      </c>
      <c r="AT3704" s="1">
        <v>0</v>
      </c>
      <c r="AU3704" t="str">
        <f>IF(D3704="","",INDEX([1]DICCIONARIO!$G$21:$H$33,MATCH('DATA NIQ'!D3704,[1]DICCIONARIO!$G$21:$G$33,0),2))</f>
        <v>LAY'S + LAY'S CLASICAS</v>
      </c>
    </row>
    <row r="3705" spans="1:47" ht="14.45" hidden="1" customHeight="1" x14ac:dyDescent="0.25">
      <c r="A3705" t="s">
        <v>391</v>
      </c>
      <c r="B3705" s="2" t="s">
        <v>349</v>
      </c>
      <c r="C3705" t="s">
        <v>17</v>
      </c>
      <c r="D3705" t="s">
        <v>370</v>
      </c>
      <c r="E3705" t="s">
        <v>371</v>
      </c>
      <c r="F3705" t="s">
        <v>25</v>
      </c>
      <c r="G3705" t="s">
        <v>355</v>
      </c>
      <c r="H3705" s="3" t="str">
        <f t="shared" si="57"/>
        <v>INTERIOR - INGGUARNICIONES PARA COPETINPEPSICOLAY'SLAY'S ACANALADAS61 A 120Dist. Pond. Tiendas Handling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 s="1">
        <v>0.27300000000000002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 s="1">
        <v>0.26300000000000001</v>
      </c>
      <c r="AA3705" s="1">
        <v>0.26200000000000001</v>
      </c>
      <c r="AB3705">
        <v>0</v>
      </c>
      <c r="AC3705">
        <v>0</v>
      </c>
      <c r="AD3705" s="1">
        <v>0.98099999999999998</v>
      </c>
      <c r="AE3705" s="1">
        <v>0.27100000000000002</v>
      </c>
      <c r="AF3705">
        <v>0</v>
      </c>
      <c r="AG3705" s="1">
        <v>0.29399999999999998</v>
      </c>
      <c r="AH3705" s="1">
        <v>6.0000000000000001E-3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 t="str">
        <f>IF(D3705="","",INDEX([1]DICCIONARIO!$G$21:$H$33,MATCH('DATA NIQ'!D3705,[1]DICCIONARIO!$G$21:$G$33,0),2))</f>
        <v>LAY'S + LAY'S CLASICAS</v>
      </c>
    </row>
    <row r="3706" spans="1:47" ht="14.45" hidden="1" customHeight="1" x14ac:dyDescent="0.25">
      <c r="A3706" t="s">
        <v>391</v>
      </c>
      <c r="B3706" s="2" t="s">
        <v>349</v>
      </c>
      <c r="C3706" t="s">
        <v>17</v>
      </c>
      <c r="D3706" t="s">
        <v>370</v>
      </c>
      <c r="E3706" t="s">
        <v>371</v>
      </c>
      <c r="F3706" t="s">
        <v>25</v>
      </c>
      <c r="G3706" t="s">
        <v>356</v>
      </c>
      <c r="H3706" s="3" t="str">
        <f t="shared" si="57"/>
        <v>INTERIOR - INGGUARNICIONES PARA COPETINPEPSICOLAY'SLAY'S ACANALADAS61 A 120Part. de Vtas (KILOS) - Product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 s="1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 s="1">
        <v>0</v>
      </c>
      <c r="AA3706" s="1">
        <v>0</v>
      </c>
      <c r="AB3706">
        <v>0</v>
      </c>
      <c r="AC3706">
        <v>0</v>
      </c>
      <c r="AD3706" s="1">
        <v>4.0000000000000001E-3</v>
      </c>
      <c r="AE3706" s="1">
        <v>2E-3</v>
      </c>
      <c r="AF3706">
        <v>0</v>
      </c>
      <c r="AG3706" s="1">
        <v>0</v>
      </c>
      <c r="AH3706" s="1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 t="str">
        <f>IF(D3706="","",INDEX([1]DICCIONARIO!$G$21:$H$33,MATCH('DATA NIQ'!D3706,[1]DICCIONARIO!$G$21:$G$33,0),2))</f>
        <v>LAY'S + LAY'S CLASICAS</v>
      </c>
    </row>
    <row r="3707" spans="1:47" ht="14.45" hidden="1" customHeight="1" x14ac:dyDescent="0.25">
      <c r="A3707" t="s">
        <v>391</v>
      </c>
      <c r="B3707" s="2" t="s">
        <v>349</v>
      </c>
      <c r="C3707" t="s">
        <v>17</v>
      </c>
      <c r="D3707" t="s">
        <v>370</v>
      </c>
      <c r="E3707" t="s">
        <v>371</v>
      </c>
      <c r="F3707" t="s">
        <v>25</v>
      </c>
      <c r="G3707" t="s">
        <v>357</v>
      </c>
      <c r="H3707" s="3" t="str">
        <f t="shared" si="57"/>
        <v>INTERIOR - INGGUARNICIONES PARA COPETINPEPSICOLAY'SLAY'S ACANALADAS61 A 120Part. de Vtas Valor - Product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 s="1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 s="1">
        <v>0</v>
      </c>
      <c r="AA3707" s="1">
        <v>0</v>
      </c>
      <c r="AB3707">
        <v>0</v>
      </c>
      <c r="AC3707">
        <v>0</v>
      </c>
      <c r="AD3707" s="1">
        <v>0</v>
      </c>
      <c r="AE3707" s="1">
        <v>0</v>
      </c>
      <c r="AF3707">
        <v>0</v>
      </c>
      <c r="AG3707" s="1">
        <v>0</v>
      </c>
      <c r="AH3707" s="1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 t="str">
        <f>IF(D3707="","",INDEX([1]DICCIONARIO!$G$21:$H$33,MATCH('DATA NIQ'!D3707,[1]DICCIONARIO!$G$21:$G$33,0),2))</f>
        <v>LAY'S + LAY'S CLASICAS</v>
      </c>
    </row>
    <row r="3708" spans="1:47" ht="14.45" customHeight="1" x14ac:dyDescent="0.25">
      <c r="A3708" t="s">
        <v>391</v>
      </c>
      <c r="B3708" s="2" t="s">
        <v>349</v>
      </c>
      <c r="C3708" t="s">
        <v>17</v>
      </c>
      <c r="D3708" t="s">
        <v>370</v>
      </c>
      <c r="E3708" t="s">
        <v>372</v>
      </c>
      <c r="G3708" t="s">
        <v>350</v>
      </c>
      <c r="H3708" s="3" t="str">
        <f t="shared" si="57"/>
        <v>INTERIOR - INGGUARNICIONES PARA COPETINPEPSICOLAY'SLAY'S AIREADASVtas (KILOS)</v>
      </c>
      <c r="I3708" s="4">
        <v>0</v>
      </c>
      <c r="J3708" s="4">
        <v>0</v>
      </c>
      <c r="K3708" s="4">
        <v>0</v>
      </c>
      <c r="L3708" s="4">
        <v>0</v>
      </c>
      <c r="M3708" s="4">
        <v>0</v>
      </c>
      <c r="N3708" s="4">
        <v>0</v>
      </c>
      <c r="O3708" s="4">
        <v>0</v>
      </c>
      <c r="P3708" s="4">
        <v>0</v>
      </c>
      <c r="Q3708" s="4">
        <v>0</v>
      </c>
      <c r="R3708" s="4">
        <v>0</v>
      </c>
      <c r="S3708" s="4">
        <v>0</v>
      </c>
      <c r="T3708" s="4">
        <v>3.2610000000000001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0</v>
      </c>
      <c r="AG3708" s="4">
        <v>0</v>
      </c>
      <c r="AH3708" s="4">
        <v>0</v>
      </c>
      <c r="AI3708" s="4">
        <v>0</v>
      </c>
      <c r="AJ3708" s="4">
        <v>0</v>
      </c>
      <c r="AK3708" s="4">
        <v>0</v>
      </c>
      <c r="AL3708" s="4">
        <v>0</v>
      </c>
      <c r="AM3708" s="4">
        <v>0</v>
      </c>
      <c r="AN3708" s="4">
        <v>0</v>
      </c>
      <c r="AO3708" s="4">
        <v>0</v>
      </c>
      <c r="AP3708" s="4">
        <v>0</v>
      </c>
      <c r="AQ3708" s="4">
        <v>0</v>
      </c>
      <c r="AR3708" s="4">
        <v>0</v>
      </c>
      <c r="AS3708" s="4">
        <v>0</v>
      </c>
      <c r="AT3708" s="4">
        <v>0</v>
      </c>
      <c r="AU3708" t="str">
        <f>IF(D3708="","",INDEX([1]DICCIONARIO!$G$21:$H$33,MATCH('DATA NIQ'!D3708,[1]DICCIONARIO!$G$21:$G$33,0),2))</f>
        <v>LAY'S + LAY'S CLASICAS</v>
      </c>
    </row>
    <row r="3709" spans="1:47" ht="14.45" customHeight="1" x14ac:dyDescent="0.25">
      <c r="A3709" t="s">
        <v>391</v>
      </c>
      <c r="B3709" s="2" t="s">
        <v>349</v>
      </c>
      <c r="C3709" t="s">
        <v>17</v>
      </c>
      <c r="D3709" t="s">
        <v>370</v>
      </c>
      <c r="E3709" t="s">
        <v>372</v>
      </c>
      <c r="G3709" t="s">
        <v>351</v>
      </c>
      <c r="H3709" s="3" t="str">
        <f t="shared" si="57"/>
        <v>INTERIOR - INGGUARNICIONES PARA COPETINPEPSICOLAY'SLAY'S AIREADASCompras (KILOS)</v>
      </c>
      <c r="I3709" s="4">
        <v>0</v>
      </c>
      <c r="J3709" s="4">
        <v>0</v>
      </c>
      <c r="K3709" s="4">
        <v>0</v>
      </c>
      <c r="L3709" s="4">
        <v>0</v>
      </c>
      <c r="M3709" s="4">
        <v>0</v>
      </c>
      <c r="N3709" s="4">
        <v>0</v>
      </c>
      <c r="O3709" s="4">
        <v>0</v>
      </c>
      <c r="P3709" s="4">
        <v>0</v>
      </c>
      <c r="Q3709" s="4">
        <v>0</v>
      </c>
      <c r="R3709" s="4">
        <v>0</v>
      </c>
      <c r="S3709" s="4">
        <v>0</v>
      </c>
      <c r="T3709" s="4">
        <v>3.2610000000000001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  <c r="AF3709" s="4">
        <v>0</v>
      </c>
      <c r="AG3709" s="4">
        <v>0</v>
      </c>
      <c r="AH3709" s="4">
        <v>0</v>
      </c>
      <c r="AI3709" s="4">
        <v>0</v>
      </c>
      <c r="AJ3709" s="4">
        <v>0</v>
      </c>
      <c r="AK3709" s="4">
        <v>0</v>
      </c>
      <c r="AL3709" s="4">
        <v>0</v>
      </c>
      <c r="AM3709" s="4">
        <v>0</v>
      </c>
      <c r="AN3709" s="4">
        <v>0</v>
      </c>
      <c r="AO3709" s="4">
        <v>0</v>
      </c>
      <c r="AP3709" s="4">
        <v>0</v>
      </c>
      <c r="AQ3709" s="4">
        <v>0</v>
      </c>
      <c r="AR3709" s="4">
        <v>0</v>
      </c>
      <c r="AS3709" s="4">
        <v>0</v>
      </c>
      <c r="AT3709" s="4">
        <v>0</v>
      </c>
      <c r="AU3709" t="str">
        <f>IF(D3709="","",INDEX([1]DICCIONARIO!$G$21:$H$33,MATCH('DATA NIQ'!D3709,[1]DICCIONARIO!$G$21:$G$33,0),2))</f>
        <v>LAY'S + LAY'S CLASICAS</v>
      </c>
    </row>
    <row r="3710" spans="1:47" ht="14.45" customHeight="1" x14ac:dyDescent="0.25">
      <c r="A3710" t="s">
        <v>391</v>
      </c>
      <c r="B3710" s="2" t="s">
        <v>349</v>
      </c>
      <c r="C3710" t="s">
        <v>17</v>
      </c>
      <c r="D3710" t="s">
        <v>370</v>
      </c>
      <c r="E3710" t="s">
        <v>372</v>
      </c>
      <c r="G3710" t="s">
        <v>352</v>
      </c>
      <c r="H3710" s="3" t="str">
        <f t="shared" si="57"/>
        <v>INTERIOR - INGGUARNICIONES PARA COPETINPEPSICOLAY'SLAY'S AIREADASInventario (KILOS)</v>
      </c>
      <c r="I3710" s="4">
        <v>0</v>
      </c>
      <c r="J3710" s="4">
        <v>0</v>
      </c>
      <c r="K3710" s="4">
        <v>0</v>
      </c>
      <c r="L3710" s="4">
        <v>0</v>
      </c>
      <c r="M3710" s="4">
        <v>0</v>
      </c>
      <c r="N3710" s="4">
        <v>0</v>
      </c>
      <c r="O3710" s="4">
        <v>0</v>
      </c>
      <c r="P3710" s="4">
        <v>0</v>
      </c>
      <c r="Q3710" s="4">
        <v>0</v>
      </c>
      <c r="R3710" s="4">
        <v>0</v>
      </c>
      <c r="S3710" s="4">
        <v>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0</v>
      </c>
      <c r="AG3710" s="4">
        <v>0</v>
      </c>
      <c r="AH3710" s="4">
        <v>0</v>
      </c>
      <c r="AI3710" s="4">
        <v>0</v>
      </c>
      <c r="AJ3710" s="4">
        <v>0</v>
      </c>
      <c r="AK3710" s="4">
        <v>0</v>
      </c>
      <c r="AL3710" s="4">
        <v>0</v>
      </c>
      <c r="AM3710" s="4">
        <v>0</v>
      </c>
      <c r="AN3710" s="4">
        <v>0</v>
      </c>
      <c r="AO3710" s="4">
        <v>0</v>
      </c>
      <c r="AP3710" s="4">
        <v>0</v>
      </c>
      <c r="AQ3710" s="4">
        <v>0</v>
      </c>
      <c r="AR3710" s="4">
        <v>0</v>
      </c>
      <c r="AS3710" s="4">
        <v>0</v>
      </c>
      <c r="AT3710" s="4">
        <v>0</v>
      </c>
      <c r="AU3710" t="str">
        <f>IF(D3710="","",INDEX([1]DICCIONARIO!$G$21:$H$33,MATCH('DATA NIQ'!D3710,[1]DICCIONARIO!$G$21:$G$33,0),2))</f>
        <v>LAY'S + LAY'S CLASICAS</v>
      </c>
    </row>
    <row r="3711" spans="1:47" ht="14.45" hidden="1" customHeight="1" x14ac:dyDescent="0.25">
      <c r="A3711" t="s">
        <v>391</v>
      </c>
      <c r="B3711" s="2" t="s">
        <v>349</v>
      </c>
      <c r="C3711" t="s">
        <v>17</v>
      </c>
      <c r="D3711" t="s">
        <v>370</v>
      </c>
      <c r="E3711" t="s">
        <v>372</v>
      </c>
      <c r="G3711" t="s">
        <v>353</v>
      </c>
      <c r="H3711" s="3" t="str">
        <f t="shared" si="57"/>
        <v>INTERIOR - INGGUARNICIONES PARA COPETINPEPSICOLAY'SLAY'S AIREADASVtas Valor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 s="1">
        <v>230.99700000000001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 t="str">
        <f>IF(D3711="","",INDEX([1]DICCIONARIO!$G$21:$H$33,MATCH('DATA NIQ'!D3711,[1]DICCIONARIO!$G$21:$G$33,0),2))</f>
        <v>LAY'S + LAY'S CLASICAS</v>
      </c>
    </row>
    <row r="3712" spans="1:47" hidden="1" x14ac:dyDescent="0.25">
      <c r="A3712" t="s">
        <v>391</v>
      </c>
      <c r="B3712" s="2" t="s">
        <v>349</v>
      </c>
      <c r="C3712" t="s">
        <v>17</v>
      </c>
      <c r="D3712" t="s">
        <v>370</v>
      </c>
      <c r="E3712" t="s">
        <v>372</v>
      </c>
      <c r="G3712" t="s">
        <v>354</v>
      </c>
      <c r="H3712" s="3" t="str">
        <f t="shared" si="57"/>
        <v>INTERIOR - INGGUARNICIONES PARA COPETINPEPSICOLAY'SLAY'S AIREADASDist. Num. Tiendas Handling (C)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5.8999999999999997E-2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  <c r="AJ3712" s="1">
        <v>0</v>
      </c>
      <c r="AK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0</v>
      </c>
      <c r="AQ3712" s="1">
        <v>0</v>
      </c>
      <c r="AR3712" s="1">
        <v>0</v>
      </c>
      <c r="AS3712" s="1">
        <v>0</v>
      </c>
      <c r="AT3712" s="1">
        <v>0</v>
      </c>
      <c r="AU3712" t="str">
        <f>IF(D3712="","",INDEX([1]DICCIONARIO!$G$21:$H$33,MATCH('DATA NIQ'!D3712,[1]DICCIONARIO!$G$21:$G$33,0),2))</f>
        <v>LAY'S + LAY'S CLASICAS</v>
      </c>
    </row>
    <row r="3713" spans="1:47" ht="14.45" hidden="1" customHeight="1" x14ac:dyDescent="0.25">
      <c r="A3713" t="s">
        <v>391</v>
      </c>
      <c r="B3713" s="2" t="s">
        <v>349</v>
      </c>
      <c r="C3713" t="s">
        <v>17</v>
      </c>
      <c r="D3713" t="s">
        <v>370</v>
      </c>
      <c r="E3713" t="s">
        <v>372</v>
      </c>
      <c r="G3713" t="s">
        <v>355</v>
      </c>
      <c r="H3713" s="3" t="str">
        <f t="shared" si="57"/>
        <v>INTERIOR - INGGUARNICIONES PARA COPETINPEPSICOLAY'SLAY'S AIREADASDist. Pond. Tiendas Handling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 s="1">
        <v>0.218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 t="str">
        <f>IF(D3713="","",INDEX([1]DICCIONARIO!$G$21:$H$33,MATCH('DATA NIQ'!D3713,[1]DICCIONARIO!$G$21:$G$33,0),2))</f>
        <v>LAY'S + LAY'S CLASICAS</v>
      </c>
    </row>
    <row r="3714" spans="1:47" ht="14.45" hidden="1" customHeight="1" x14ac:dyDescent="0.25">
      <c r="A3714" t="s">
        <v>391</v>
      </c>
      <c r="B3714" s="2" t="s">
        <v>349</v>
      </c>
      <c r="C3714" t="s">
        <v>17</v>
      </c>
      <c r="D3714" t="s">
        <v>370</v>
      </c>
      <c r="E3714" t="s">
        <v>372</v>
      </c>
      <c r="G3714" t="s">
        <v>356</v>
      </c>
      <c r="H3714" s="3" t="str">
        <f t="shared" si="57"/>
        <v>INTERIOR - INGGUARNICIONES PARA COPETINPEPSICOLAY'SLAY'S AIREADASPart. de Vtas (KILOS) - Product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 s="1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 t="str">
        <f>IF(D3714="","",INDEX([1]DICCIONARIO!$G$21:$H$33,MATCH('DATA NIQ'!D3714,[1]DICCIONARIO!$G$21:$G$33,0),2))</f>
        <v>LAY'S + LAY'S CLASICAS</v>
      </c>
    </row>
    <row r="3715" spans="1:47" ht="14.45" hidden="1" customHeight="1" x14ac:dyDescent="0.25">
      <c r="A3715" t="s">
        <v>391</v>
      </c>
      <c r="B3715" s="2" t="s">
        <v>349</v>
      </c>
      <c r="C3715" t="s">
        <v>17</v>
      </c>
      <c r="D3715" t="s">
        <v>370</v>
      </c>
      <c r="E3715" t="s">
        <v>372</v>
      </c>
      <c r="G3715" t="s">
        <v>357</v>
      </c>
      <c r="H3715" s="3" t="str">
        <f t="shared" si="57"/>
        <v>INTERIOR - INGGUARNICIONES PARA COPETINPEPSICOLAY'SLAY'S AIREADASPart. de Vtas Valor - Product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 s="1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 t="str">
        <f>IF(D3715="","",INDEX([1]DICCIONARIO!$G$21:$H$33,MATCH('DATA NIQ'!D3715,[1]DICCIONARIO!$G$21:$G$33,0),2))</f>
        <v>LAY'S + LAY'S CLASICAS</v>
      </c>
    </row>
    <row r="3716" spans="1:47" ht="14.45" customHeight="1" x14ac:dyDescent="0.25">
      <c r="A3716" t="s">
        <v>391</v>
      </c>
      <c r="B3716" s="2" t="s">
        <v>349</v>
      </c>
      <c r="C3716" t="s">
        <v>17</v>
      </c>
      <c r="D3716" t="s">
        <v>370</v>
      </c>
      <c r="E3716" t="s">
        <v>372</v>
      </c>
      <c r="F3716" t="s">
        <v>23</v>
      </c>
      <c r="G3716" t="s">
        <v>350</v>
      </c>
      <c r="H3716" s="3" t="str">
        <f t="shared" si="57"/>
        <v>INTERIOR - INGGUARNICIONES PARA COPETINPEPSICOLAY'SLAY'S AIREADAS41 A 60Vtas (KILOS)</v>
      </c>
      <c r="I3716" s="4">
        <v>0</v>
      </c>
      <c r="J3716" s="4">
        <v>0</v>
      </c>
      <c r="K3716" s="4">
        <v>0</v>
      </c>
      <c r="L3716" s="4">
        <v>0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  <c r="S3716" s="4">
        <v>0</v>
      </c>
      <c r="T3716" s="4">
        <v>3.2610000000000001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0</v>
      </c>
      <c r="AF3716" s="4">
        <v>0</v>
      </c>
      <c r="AG3716" s="4">
        <v>0</v>
      </c>
      <c r="AH3716" s="4">
        <v>0</v>
      </c>
      <c r="AI3716" s="4">
        <v>0</v>
      </c>
      <c r="AJ3716" s="4">
        <v>0</v>
      </c>
      <c r="AK3716" s="4">
        <v>0</v>
      </c>
      <c r="AL3716" s="4">
        <v>0</v>
      </c>
      <c r="AM3716" s="4">
        <v>0</v>
      </c>
      <c r="AN3716" s="4">
        <v>0</v>
      </c>
      <c r="AO3716" s="4">
        <v>0</v>
      </c>
      <c r="AP3716" s="4">
        <v>0</v>
      </c>
      <c r="AQ3716" s="4">
        <v>0</v>
      </c>
      <c r="AR3716" s="4">
        <v>0</v>
      </c>
      <c r="AS3716" s="4">
        <v>0</v>
      </c>
      <c r="AT3716" s="4">
        <v>0</v>
      </c>
      <c r="AU3716" t="str">
        <f>IF(D3716="","",INDEX([1]DICCIONARIO!$G$21:$H$33,MATCH('DATA NIQ'!D3716,[1]DICCIONARIO!$G$21:$G$33,0),2))</f>
        <v>LAY'S + LAY'S CLASICAS</v>
      </c>
    </row>
    <row r="3717" spans="1:47" ht="14.45" customHeight="1" x14ac:dyDescent="0.25">
      <c r="A3717" t="s">
        <v>391</v>
      </c>
      <c r="B3717" s="2" t="s">
        <v>349</v>
      </c>
      <c r="C3717" t="s">
        <v>17</v>
      </c>
      <c r="D3717" t="s">
        <v>370</v>
      </c>
      <c r="E3717" t="s">
        <v>372</v>
      </c>
      <c r="F3717" t="s">
        <v>23</v>
      </c>
      <c r="G3717" t="s">
        <v>351</v>
      </c>
      <c r="H3717" s="3" t="str">
        <f t="shared" ref="H3717:H3780" si="58">+A3717&amp;B3717&amp;C3717&amp;D3717&amp;E3717&amp;F3717&amp;G3717</f>
        <v>INTERIOR - INGGUARNICIONES PARA COPETINPEPSICOLAY'SLAY'S AIREADAS41 A 60Compras (KILOS)</v>
      </c>
      <c r="I3717" s="4">
        <v>0</v>
      </c>
      <c r="J3717" s="4">
        <v>0</v>
      </c>
      <c r="K3717" s="4">
        <v>0</v>
      </c>
      <c r="L3717" s="4">
        <v>0</v>
      </c>
      <c r="M3717" s="4">
        <v>0</v>
      </c>
      <c r="N3717" s="4">
        <v>0</v>
      </c>
      <c r="O3717" s="4">
        <v>0</v>
      </c>
      <c r="P3717" s="4">
        <v>0</v>
      </c>
      <c r="Q3717" s="4">
        <v>0</v>
      </c>
      <c r="R3717" s="4">
        <v>0</v>
      </c>
      <c r="S3717" s="4">
        <v>0</v>
      </c>
      <c r="T3717" s="4">
        <v>3.2610000000000001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0</v>
      </c>
      <c r="AF3717" s="4">
        <v>0</v>
      </c>
      <c r="AG3717" s="4">
        <v>0</v>
      </c>
      <c r="AH3717" s="4">
        <v>0</v>
      </c>
      <c r="AI3717" s="4">
        <v>0</v>
      </c>
      <c r="AJ3717" s="4">
        <v>0</v>
      </c>
      <c r="AK3717" s="4">
        <v>0</v>
      </c>
      <c r="AL3717" s="4">
        <v>0</v>
      </c>
      <c r="AM3717" s="4">
        <v>0</v>
      </c>
      <c r="AN3717" s="4">
        <v>0</v>
      </c>
      <c r="AO3717" s="4">
        <v>0</v>
      </c>
      <c r="AP3717" s="4">
        <v>0</v>
      </c>
      <c r="AQ3717" s="4">
        <v>0</v>
      </c>
      <c r="AR3717" s="4">
        <v>0</v>
      </c>
      <c r="AS3717" s="4">
        <v>0</v>
      </c>
      <c r="AT3717" s="4">
        <v>0</v>
      </c>
      <c r="AU3717" t="str">
        <f>IF(D3717="","",INDEX([1]DICCIONARIO!$G$21:$H$33,MATCH('DATA NIQ'!D3717,[1]DICCIONARIO!$G$21:$G$33,0),2))</f>
        <v>LAY'S + LAY'S CLASICAS</v>
      </c>
    </row>
    <row r="3718" spans="1:47" ht="14.45" customHeight="1" x14ac:dyDescent="0.25">
      <c r="A3718" t="s">
        <v>391</v>
      </c>
      <c r="B3718" s="2" t="s">
        <v>349</v>
      </c>
      <c r="C3718" t="s">
        <v>17</v>
      </c>
      <c r="D3718" t="s">
        <v>370</v>
      </c>
      <c r="E3718" t="s">
        <v>372</v>
      </c>
      <c r="F3718" t="s">
        <v>23</v>
      </c>
      <c r="G3718" t="s">
        <v>352</v>
      </c>
      <c r="H3718" s="3" t="str">
        <f t="shared" si="58"/>
        <v>INTERIOR - INGGUARNICIONES PARA COPETINPEPSICOLAY'SLAY'S AIREADAS41 A 60Inventario (KILOS)</v>
      </c>
      <c r="I3718" s="4">
        <v>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  <c r="AF3718" s="4">
        <v>0</v>
      </c>
      <c r="AG3718" s="4">
        <v>0</v>
      </c>
      <c r="AH3718" s="4">
        <v>0</v>
      </c>
      <c r="AI3718" s="4">
        <v>0</v>
      </c>
      <c r="AJ3718" s="4">
        <v>0</v>
      </c>
      <c r="AK3718" s="4">
        <v>0</v>
      </c>
      <c r="AL3718" s="4">
        <v>0</v>
      </c>
      <c r="AM3718" s="4">
        <v>0</v>
      </c>
      <c r="AN3718" s="4">
        <v>0</v>
      </c>
      <c r="AO3718" s="4">
        <v>0</v>
      </c>
      <c r="AP3718" s="4">
        <v>0</v>
      </c>
      <c r="AQ3718" s="4">
        <v>0</v>
      </c>
      <c r="AR3718" s="4">
        <v>0</v>
      </c>
      <c r="AS3718" s="4">
        <v>0</v>
      </c>
      <c r="AT3718" s="4">
        <v>0</v>
      </c>
      <c r="AU3718" t="str">
        <f>IF(D3718="","",INDEX([1]DICCIONARIO!$G$21:$H$33,MATCH('DATA NIQ'!D3718,[1]DICCIONARIO!$G$21:$G$33,0),2))</f>
        <v>LAY'S + LAY'S CLASICAS</v>
      </c>
    </row>
    <row r="3719" spans="1:47" ht="14.45" hidden="1" customHeight="1" x14ac:dyDescent="0.25">
      <c r="A3719" t="s">
        <v>391</v>
      </c>
      <c r="B3719" s="2" t="s">
        <v>349</v>
      </c>
      <c r="C3719" t="s">
        <v>17</v>
      </c>
      <c r="D3719" t="s">
        <v>370</v>
      </c>
      <c r="E3719" t="s">
        <v>372</v>
      </c>
      <c r="F3719" t="s">
        <v>23</v>
      </c>
      <c r="G3719" t="s">
        <v>353</v>
      </c>
      <c r="H3719" s="3" t="str">
        <f t="shared" si="58"/>
        <v>INTERIOR - INGGUARNICIONES PARA COPETINPEPSICOLAY'SLAY'S AIREADAS41 A 60Vtas Valor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 s="1">
        <v>230.99700000000001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 t="str">
        <f>IF(D3719="","",INDEX([1]DICCIONARIO!$G$21:$H$33,MATCH('DATA NIQ'!D3719,[1]DICCIONARIO!$G$21:$G$33,0),2))</f>
        <v>LAY'S + LAY'S CLASICAS</v>
      </c>
    </row>
    <row r="3720" spans="1:47" hidden="1" x14ac:dyDescent="0.25">
      <c r="A3720" t="s">
        <v>391</v>
      </c>
      <c r="B3720" s="2" t="s">
        <v>349</v>
      </c>
      <c r="C3720" t="s">
        <v>17</v>
      </c>
      <c r="D3720" t="s">
        <v>370</v>
      </c>
      <c r="E3720" t="s">
        <v>372</v>
      </c>
      <c r="F3720" t="s">
        <v>23</v>
      </c>
      <c r="G3720" t="s">
        <v>354</v>
      </c>
      <c r="H3720" s="3" t="str">
        <f t="shared" si="58"/>
        <v>INTERIOR - INGGUARNICIONES PARA COPETINPEPSICOLAY'SLAY'S AIREADAS41 A 60Dist. Num. Tiendas Handling (C)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5.8999999999999997E-2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0</v>
      </c>
      <c r="AD3720" s="1">
        <v>0</v>
      </c>
      <c r="AE3720" s="1">
        <v>0</v>
      </c>
      <c r="AF3720" s="1">
        <v>0</v>
      </c>
      <c r="AG3720" s="1">
        <v>0</v>
      </c>
      <c r="AH3720" s="1">
        <v>0</v>
      </c>
      <c r="AI3720" s="1">
        <v>0</v>
      </c>
      <c r="AJ3720" s="1">
        <v>0</v>
      </c>
      <c r="AK3720" s="1">
        <v>0</v>
      </c>
      <c r="AL3720" s="1">
        <v>0</v>
      </c>
      <c r="AM3720" s="1">
        <v>0</v>
      </c>
      <c r="AN3720" s="1">
        <v>0</v>
      </c>
      <c r="AO3720" s="1">
        <v>0</v>
      </c>
      <c r="AP3720" s="1">
        <v>0</v>
      </c>
      <c r="AQ3720" s="1">
        <v>0</v>
      </c>
      <c r="AR3720" s="1">
        <v>0</v>
      </c>
      <c r="AS3720" s="1">
        <v>0</v>
      </c>
      <c r="AT3720" s="1">
        <v>0</v>
      </c>
      <c r="AU3720" t="str">
        <f>IF(D3720="","",INDEX([1]DICCIONARIO!$G$21:$H$33,MATCH('DATA NIQ'!D3720,[1]DICCIONARIO!$G$21:$G$33,0),2))</f>
        <v>LAY'S + LAY'S CLASICAS</v>
      </c>
    </row>
    <row r="3721" spans="1:47" ht="14.45" hidden="1" customHeight="1" x14ac:dyDescent="0.25">
      <c r="A3721" t="s">
        <v>391</v>
      </c>
      <c r="B3721" s="2" t="s">
        <v>349</v>
      </c>
      <c r="C3721" t="s">
        <v>17</v>
      </c>
      <c r="D3721" t="s">
        <v>370</v>
      </c>
      <c r="E3721" t="s">
        <v>372</v>
      </c>
      <c r="F3721" t="s">
        <v>23</v>
      </c>
      <c r="G3721" t="s">
        <v>355</v>
      </c>
      <c r="H3721" s="3" t="str">
        <f t="shared" si="58"/>
        <v>INTERIOR - INGGUARNICIONES PARA COPETINPEPSICOLAY'SLAY'S AIREADAS41 A 60Dist. Pond. Tiendas Handling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 s="1">
        <v>0.218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 t="str">
        <f>IF(D3721="","",INDEX([1]DICCIONARIO!$G$21:$H$33,MATCH('DATA NIQ'!D3721,[1]DICCIONARIO!$G$21:$G$33,0),2))</f>
        <v>LAY'S + LAY'S CLASICAS</v>
      </c>
    </row>
    <row r="3722" spans="1:47" ht="14.45" hidden="1" customHeight="1" x14ac:dyDescent="0.25">
      <c r="A3722" t="s">
        <v>391</v>
      </c>
      <c r="B3722" s="2" t="s">
        <v>349</v>
      </c>
      <c r="C3722" t="s">
        <v>17</v>
      </c>
      <c r="D3722" t="s">
        <v>370</v>
      </c>
      <c r="E3722" t="s">
        <v>372</v>
      </c>
      <c r="F3722" t="s">
        <v>23</v>
      </c>
      <c r="G3722" t="s">
        <v>356</v>
      </c>
      <c r="H3722" s="3" t="str">
        <f t="shared" si="58"/>
        <v>INTERIOR - INGGUARNICIONES PARA COPETINPEPSICOLAY'SLAY'S AIREADAS41 A 60Part. de Vtas (KILOS) - Product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 s="1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 t="str">
        <f>IF(D3722="","",INDEX([1]DICCIONARIO!$G$21:$H$33,MATCH('DATA NIQ'!D3722,[1]DICCIONARIO!$G$21:$G$33,0),2))</f>
        <v>LAY'S + LAY'S CLASICAS</v>
      </c>
    </row>
    <row r="3723" spans="1:47" ht="14.45" hidden="1" customHeight="1" x14ac:dyDescent="0.25">
      <c r="A3723" t="s">
        <v>391</v>
      </c>
      <c r="B3723" s="2" t="s">
        <v>349</v>
      </c>
      <c r="C3723" t="s">
        <v>17</v>
      </c>
      <c r="D3723" t="s">
        <v>370</v>
      </c>
      <c r="E3723" t="s">
        <v>372</v>
      </c>
      <c r="F3723" t="s">
        <v>23</v>
      </c>
      <c r="G3723" t="s">
        <v>357</v>
      </c>
      <c r="H3723" s="3" t="str">
        <f t="shared" si="58"/>
        <v>INTERIOR - INGGUARNICIONES PARA COPETINPEPSICOLAY'SLAY'S AIREADAS41 A 60Part. de Vtas Valor - Product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 s="1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 t="str">
        <f>IF(D3723="","",INDEX([1]DICCIONARIO!$G$21:$H$33,MATCH('DATA NIQ'!D3723,[1]DICCIONARIO!$G$21:$G$33,0),2))</f>
        <v>LAY'S + LAY'S CLASICAS</v>
      </c>
    </row>
    <row r="3724" spans="1:47" ht="14.45" customHeight="1" x14ac:dyDescent="0.25">
      <c r="A3724" t="s">
        <v>391</v>
      </c>
      <c r="B3724" s="2" t="s">
        <v>349</v>
      </c>
      <c r="C3724" t="s">
        <v>17</v>
      </c>
      <c r="D3724" t="s">
        <v>370</v>
      </c>
      <c r="E3724" t="s">
        <v>373</v>
      </c>
      <c r="G3724" t="s">
        <v>350</v>
      </c>
      <c r="H3724" s="3" t="str">
        <f t="shared" si="58"/>
        <v>INTERIOR - INGGUARNICIONES PARA COPETINPEPSICOLAY'SLAY'S CLASICASVtas (KILOS)</v>
      </c>
      <c r="I3724" s="4">
        <v>299802.85600000003</v>
      </c>
      <c r="J3724" s="4">
        <v>301332.201</v>
      </c>
      <c r="K3724" s="4">
        <v>319002.78600000002</v>
      </c>
      <c r="L3724" s="4">
        <v>321376.44500000001</v>
      </c>
      <c r="M3724" s="4">
        <v>301576.34100000001</v>
      </c>
      <c r="N3724" s="4">
        <v>356637.28</v>
      </c>
      <c r="O3724" s="4">
        <v>369953.53700000001</v>
      </c>
      <c r="P3724" s="4">
        <v>403057.63699999999</v>
      </c>
      <c r="Q3724" s="4">
        <v>400062.81800000003</v>
      </c>
      <c r="R3724" s="4">
        <v>344294.81099999999</v>
      </c>
      <c r="S3724" s="4">
        <v>346757.23100000003</v>
      </c>
      <c r="T3724" s="4">
        <v>310182.64500000002</v>
      </c>
      <c r="U3724" s="4">
        <v>290305.75</v>
      </c>
      <c r="V3724" s="4">
        <v>274148.67099999997</v>
      </c>
      <c r="W3724" s="4">
        <v>273503.31599999999</v>
      </c>
      <c r="X3724" s="4">
        <v>256889.633</v>
      </c>
      <c r="Y3724" s="4">
        <v>244654.75399999999</v>
      </c>
      <c r="Z3724" s="4">
        <v>261430.14</v>
      </c>
      <c r="AA3724" s="4">
        <v>242526.90100000001</v>
      </c>
      <c r="AB3724" s="4">
        <v>241008.033</v>
      </c>
      <c r="AC3724" s="4">
        <v>250894.549</v>
      </c>
      <c r="AD3724" s="4">
        <v>210976.16699999999</v>
      </c>
      <c r="AE3724" s="4">
        <v>195076.378</v>
      </c>
      <c r="AF3724" s="4">
        <v>176057.43100000001</v>
      </c>
      <c r="AG3724" s="4">
        <v>167149.552</v>
      </c>
      <c r="AH3724" s="4">
        <v>155339.13099999999</v>
      </c>
      <c r="AI3724" s="4">
        <v>167344</v>
      </c>
      <c r="AJ3724" s="4">
        <v>166601.29</v>
      </c>
      <c r="AK3724" s="4">
        <v>164108.78400000001</v>
      </c>
      <c r="AL3724" s="4">
        <v>198551.478</v>
      </c>
      <c r="AM3724" s="4">
        <v>193716.90299999999</v>
      </c>
      <c r="AN3724" s="4">
        <v>221704.46900000001</v>
      </c>
      <c r="AO3724" s="4">
        <v>230151.666</v>
      </c>
      <c r="AP3724" s="4">
        <v>217245.546</v>
      </c>
      <c r="AQ3724" s="4">
        <v>220263.81899999999</v>
      </c>
      <c r="AR3724" s="4">
        <v>209364.45800000001</v>
      </c>
      <c r="AS3724" s="4">
        <v>201937.16099999999</v>
      </c>
      <c r="AT3724" s="4">
        <v>196271.54500000001</v>
      </c>
      <c r="AU3724" t="str">
        <f>IF(D3724="","",INDEX([1]DICCIONARIO!$G$21:$H$33,MATCH('DATA NIQ'!D3724,[1]DICCIONARIO!$G$21:$G$33,0),2))</f>
        <v>LAY'S + LAY'S CLASICAS</v>
      </c>
    </row>
    <row r="3725" spans="1:47" ht="14.45" customHeight="1" x14ac:dyDescent="0.25">
      <c r="A3725" t="s">
        <v>391</v>
      </c>
      <c r="B3725" s="2" t="s">
        <v>349</v>
      </c>
      <c r="C3725" t="s">
        <v>17</v>
      </c>
      <c r="D3725" t="s">
        <v>370</v>
      </c>
      <c r="E3725" t="s">
        <v>373</v>
      </c>
      <c r="G3725" t="s">
        <v>351</v>
      </c>
      <c r="H3725" s="3" t="str">
        <f t="shared" si="58"/>
        <v>INTERIOR - INGGUARNICIONES PARA COPETINPEPSICOLAY'SLAY'S CLASICASCompras (KILOS)</v>
      </c>
      <c r="I3725" s="4">
        <v>278035.98300000001</v>
      </c>
      <c r="J3725" s="4">
        <v>290658.10499999998</v>
      </c>
      <c r="K3725" s="4">
        <v>292736.75900000002</v>
      </c>
      <c r="L3725" s="4">
        <v>297939.17700000003</v>
      </c>
      <c r="M3725" s="4">
        <v>281213.14</v>
      </c>
      <c r="N3725" s="4">
        <v>343925.19400000002</v>
      </c>
      <c r="O3725" s="4">
        <v>338465.83399999997</v>
      </c>
      <c r="P3725" s="4">
        <v>372559.50599999999</v>
      </c>
      <c r="Q3725" s="4">
        <v>372081.54399999999</v>
      </c>
      <c r="R3725" s="4">
        <v>313471.70500000002</v>
      </c>
      <c r="S3725" s="4">
        <v>318811.22899999999</v>
      </c>
      <c r="T3725" s="4">
        <v>302764.196</v>
      </c>
      <c r="U3725" s="4">
        <v>261542.63800000001</v>
      </c>
      <c r="V3725" s="4">
        <v>255449.46799999999</v>
      </c>
      <c r="W3725" s="4">
        <v>252635.77100000001</v>
      </c>
      <c r="X3725" s="4">
        <v>252215.47099999999</v>
      </c>
      <c r="Y3725" s="4">
        <v>218542.21</v>
      </c>
      <c r="Z3725" s="4">
        <v>256646.34599999999</v>
      </c>
      <c r="AA3725" s="4">
        <v>219762.15100000001</v>
      </c>
      <c r="AB3725" s="4">
        <v>230578.505</v>
      </c>
      <c r="AC3725" s="4">
        <v>253508.72200000001</v>
      </c>
      <c r="AD3725" s="4">
        <v>198120.75200000001</v>
      </c>
      <c r="AE3725" s="4">
        <v>180692.07399999999</v>
      </c>
      <c r="AF3725" s="4">
        <v>156516.46</v>
      </c>
      <c r="AG3725" s="4">
        <v>148755.128</v>
      </c>
      <c r="AH3725" s="4">
        <v>137898.41500000001</v>
      </c>
      <c r="AI3725" s="4">
        <v>156629.166</v>
      </c>
      <c r="AJ3725" s="4">
        <v>163095.09700000001</v>
      </c>
      <c r="AK3725" s="4">
        <v>152943.712</v>
      </c>
      <c r="AL3725" s="4">
        <v>189879.217</v>
      </c>
      <c r="AM3725" s="4">
        <v>153616.785</v>
      </c>
      <c r="AN3725" s="4">
        <v>166584.56899999999</v>
      </c>
      <c r="AO3725" s="4">
        <v>183854.905</v>
      </c>
      <c r="AP3725" s="4">
        <v>168917.55600000001</v>
      </c>
      <c r="AQ3725" s="4">
        <v>167264.66099999999</v>
      </c>
      <c r="AR3725" s="4">
        <v>158572.367</v>
      </c>
      <c r="AS3725" s="4">
        <v>160768.1</v>
      </c>
      <c r="AT3725" s="4">
        <v>151199.571</v>
      </c>
      <c r="AU3725" t="str">
        <f>IF(D3725="","",INDEX([1]DICCIONARIO!$G$21:$H$33,MATCH('DATA NIQ'!D3725,[1]DICCIONARIO!$G$21:$G$33,0),2))</f>
        <v>LAY'S + LAY'S CLASICAS</v>
      </c>
    </row>
    <row r="3726" spans="1:47" ht="14.45" customHeight="1" x14ac:dyDescent="0.25">
      <c r="A3726" t="s">
        <v>391</v>
      </c>
      <c r="B3726" s="2" t="s">
        <v>349</v>
      </c>
      <c r="C3726" t="s">
        <v>17</v>
      </c>
      <c r="D3726" t="s">
        <v>370</v>
      </c>
      <c r="E3726" t="s">
        <v>373</v>
      </c>
      <c r="G3726" t="s">
        <v>352</v>
      </c>
      <c r="H3726" s="3" t="str">
        <f t="shared" si="58"/>
        <v>INTERIOR - INGGUARNICIONES PARA COPETINPEPSICOLAY'SLAY'S CLASICASInventario (KILOS)</v>
      </c>
      <c r="I3726" s="4">
        <v>79446.226999999999</v>
      </c>
      <c r="J3726" s="4">
        <v>90438.285000000003</v>
      </c>
      <c r="K3726" s="4">
        <v>84357.593999999997</v>
      </c>
      <c r="L3726" s="4">
        <v>84620.702000000005</v>
      </c>
      <c r="M3726" s="4">
        <v>86866.565000000002</v>
      </c>
      <c r="N3726" s="4">
        <v>102742.985</v>
      </c>
      <c r="O3726" s="4">
        <v>95200.326000000001</v>
      </c>
      <c r="P3726" s="4">
        <v>103440.44</v>
      </c>
      <c r="Q3726" s="4">
        <v>108351.659</v>
      </c>
      <c r="R3726" s="4">
        <v>97044.35</v>
      </c>
      <c r="S3726" s="4">
        <v>90832.751000000004</v>
      </c>
      <c r="T3726" s="4">
        <v>103753.62300000001</v>
      </c>
      <c r="U3726" s="4">
        <v>90984.688999999998</v>
      </c>
      <c r="V3726" s="4">
        <v>91126.785999999993</v>
      </c>
      <c r="W3726" s="4">
        <v>86946.422999999995</v>
      </c>
      <c r="X3726" s="4">
        <v>93004.540999999997</v>
      </c>
      <c r="Y3726" s="4">
        <v>80948.225000000006</v>
      </c>
      <c r="Z3726" s="4">
        <v>95390.967000000004</v>
      </c>
      <c r="AA3726" s="4">
        <v>86281.876999999993</v>
      </c>
      <c r="AB3726" s="4">
        <v>90116.463000000003</v>
      </c>
      <c r="AC3726" s="4">
        <v>109733.80100000001</v>
      </c>
      <c r="AD3726" s="4">
        <v>104176.393</v>
      </c>
      <c r="AE3726" s="4">
        <v>96106.447</v>
      </c>
      <c r="AF3726" s="4">
        <v>87737.232000000004</v>
      </c>
      <c r="AG3726" s="4">
        <v>71471.543000000005</v>
      </c>
      <c r="AH3726" s="4">
        <v>58462.724000000002</v>
      </c>
      <c r="AI3726" s="4">
        <v>58076.605000000003</v>
      </c>
      <c r="AJ3726" s="4">
        <v>65192.417999999998</v>
      </c>
      <c r="AK3726" s="4">
        <v>63412.993000000002</v>
      </c>
      <c r="AL3726" s="4">
        <v>72250.39</v>
      </c>
      <c r="AM3726" s="4">
        <v>71194.930999999997</v>
      </c>
      <c r="AN3726" s="4">
        <v>65036.809000000001</v>
      </c>
      <c r="AO3726" s="4">
        <v>73048.41</v>
      </c>
      <c r="AP3726" s="4">
        <v>74425.683999999994</v>
      </c>
      <c r="AQ3726" s="4">
        <v>70440.288</v>
      </c>
      <c r="AR3726" s="4">
        <v>64528.199000000001</v>
      </c>
      <c r="AS3726" s="4">
        <v>62602.95</v>
      </c>
      <c r="AT3726" s="4">
        <v>54865.552000000003</v>
      </c>
      <c r="AU3726" t="str">
        <f>IF(D3726="","",INDEX([1]DICCIONARIO!$G$21:$H$33,MATCH('DATA NIQ'!D3726,[1]DICCIONARIO!$G$21:$G$33,0),2))</f>
        <v>LAY'S + LAY'S CLASICAS</v>
      </c>
    </row>
    <row r="3727" spans="1:47" ht="14.45" hidden="1" customHeight="1" x14ac:dyDescent="0.25">
      <c r="A3727" t="s">
        <v>391</v>
      </c>
      <c r="B3727" s="2" t="s">
        <v>349</v>
      </c>
      <c r="C3727" t="s">
        <v>17</v>
      </c>
      <c r="D3727" t="s">
        <v>370</v>
      </c>
      <c r="E3727" t="s">
        <v>373</v>
      </c>
      <c r="G3727" t="s">
        <v>353</v>
      </c>
      <c r="H3727" s="3" t="str">
        <f t="shared" si="58"/>
        <v>INTERIOR - INGGUARNICIONES PARA COPETINPEPSICOLAY'SLAY'S CLASICASVtas Valor</v>
      </c>
      <c r="I3727" s="3">
        <v>767603568.88300002</v>
      </c>
      <c r="J3727" s="3">
        <v>793485991.76699996</v>
      </c>
      <c r="K3727" s="3">
        <v>883065616.41700006</v>
      </c>
      <c r="L3727" s="3">
        <v>966833473.24899995</v>
      </c>
      <c r="M3727" s="3">
        <v>972404840.31799996</v>
      </c>
      <c r="N3727" s="3">
        <v>1212642858.2809999</v>
      </c>
      <c r="O3727" s="3">
        <v>1363312976.349</v>
      </c>
      <c r="P3727" s="3">
        <v>1614796631.151</v>
      </c>
      <c r="Q3727" s="3">
        <v>1742125403.619</v>
      </c>
      <c r="R3727" s="3">
        <v>1659734440.7390001</v>
      </c>
      <c r="S3727" s="3">
        <v>1807058441.9349999</v>
      </c>
      <c r="T3727" s="3">
        <v>1731404386.3199999</v>
      </c>
      <c r="U3727" s="3">
        <v>1793560412.928</v>
      </c>
      <c r="V3727" s="3">
        <v>1766059172.444</v>
      </c>
      <c r="W3727" s="3">
        <v>1898845258.027</v>
      </c>
      <c r="X3727" s="3">
        <v>2093713411.309</v>
      </c>
      <c r="Y3727" s="3">
        <v>2333570530.9790001</v>
      </c>
      <c r="Z3727" s="3">
        <v>2690972447.5890002</v>
      </c>
      <c r="AA3727" s="3">
        <v>2784169786.9809999</v>
      </c>
      <c r="AB3727" s="3">
        <v>3177960796.2020001</v>
      </c>
      <c r="AC3727" s="3">
        <v>4030240039.6020002</v>
      </c>
      <c r="AD3727" s="3">
        <v>4148439261.6810002</v>
      </c>
      <c r="AE3727" s="3">
        <v>4252330308.7779999</v>
      </c>
      <c r="AF3727" s="3">
        <v>4036860016.9289999</v>
      </c>
      <c r="AG3727" s="3">
        <v>4151233075.6789999</v>
      </c>
      <c r="AH3727" s="3">
        <v>4099812774.6599998</v>
      </c>
      <c r="AI3727" s="3">
        <v>4609698417.2849998</v>
      </c>
      <c r="AJ3727" s="3">
        <v>4653903836.8430004</v>
      </c>
      <c r="AK3727" s="3">
        <v>4712042737.467</v>
      </c>
      <c r="AL3727" s="3">
        <v>5823027974.1280003</v>
      </c>
      <c r="AM3727" s="3">
        <v>5678225857.4169998</v>
      </c>
      <c r="AN3727" s="3">
        <v>6545548886.5369997</v>
      </c>
      <c r="AO3727" s="3">
        <v>7101555476.5609999</v>
      </c>
      <c r="AP3727" s="3">
        <v>6820886510.8959999</v>
      </c>
      <c r="AQ3727" s="3">
        <v>6966317997.5830002</v>
      </c>
      <c r="AR3727" s="3">
        <v>6676397681.2889996</v>
      </c>
      <c r="AS3727" s="3">
        <v>6606051248.0179996</v>
      </c>
      <c r="AT3727" s="3">
        <v>6482044716.4449997</v>
      </c>
      <c r="AU3727" t="str">
        <f>IF(D3727="","",INDEX([1]DICCIONARIO!$G$21:$H$33,MATCH('DATA NIQ'!D3727,[1]DICCIONARIO!$G$21:$G$33,0),2))</f>
        <v>LAY'S + LAY'S CLASICAS</v>
      </c>
    </row>
    <row r="3728" spans="1:47" hidden="1" x14ac:dyDescent="0.25">
      <c r="A3728" t="s">
        <v>391</v>
      </c>
      <c r="B3728" s="2" t="s">
        <v>349</v>
      </c>
      <c r="C3728" t="s">
        <v>17</v>
      </c>
      <c r="D3728" t="s">
        <v>370</v>
      </c>
      <c r="E3728" t="s">
        <v>373</v>
      </c>
      <c r="G3728" t="s">
        <v>354</v>
      </c>
      <c r="H3728" s="3" t="str">
        <f t="shared" si="58"/>
        <v>INTERIOR - INGGUARNICIONES PARA COPETINPEPSICOLAY'SLAY'S CLASICASDist. Num. Tiendas Handling (C)</v>
      </c>
      <c r="I3728" s="1">
        <v>64.811999999999998</v>
      </c>
      <c r="J3728" s="1">
        <v>66.751000000000005</v>
      </c>
      <c r="K3728" s="1">
        <v>66.322999999999993</v>
      </c>
      <c r="L3728" s="1">
        <v>65.637</v>
      </c>
      <c r="M3728" s="1">
        <v>66.293000000000006</v>
      </c>
      <c r="N3728" s="1">
        <v>66.391999999999996</v>
      </c>
      <c r="O3728" s="1">
        <v>65.081999999999994</v>
      </c>
      <c r="P3728" s="1">
        <v>65.102999999999994</v>
      </c>
      <c r="Q3728" s="1">
        <v>62.127000000000002</v>
      </c>
      <c r="R3728" s="1">
        <v>63.253999999999998</v>
      </c>
      <c r="S3728" s="1">
        <v>63.302999999999997</v>
      </c>
      <c r="T3728" s="1">
        <v>61.77</v>
      </c>
      <c r="U3728" s="1">
        <v>62.031999999999996</v>
      </c>
      <c r="V3728" s="1">
        <v>61.787999999999997</v>
      </c>
      <c r="W3728" s="1">
        <v>61.64</v>
      </c>
      <c r="X3728" s="1">
        <v>62.360999999999997</v>
      </c>
      <c r="Y3728" s="1">
        <v>60.893000000000001</v>
      </c>
      <c r="Z3728" s="1">
        <v>60.893000000000001</v>
      </c>
      <c r="AA3728" s="1">
        <v>61.34</v>
      </c>
      <c r="AB3728" s="1">
        <v>61.441000000000003</v>
      </c>
      <c r="AC3728" s="1">
        <v>60.926000000000002</v>
      </c>
      <c r="AD3728" s="1">
        <v>60.222999999999999</v>
      </c>
      <c r="AE3728" s="1">
        <v>58.591999999999999</v>
      </c>
      <c r="AF3728" s="1">
        <v>57.951000000000001</v>
      </c>
      <c r="AG3728" s="1">
        <v>60.533000000000001</v>
      </c>
      <c r="AH3728" s="1">
        <v>59.134999999999998</v>
      </c>
      <c r="AI3728" s="1">
        <v>58.506</v>
      </c>
      <c r="AJ3728" s="1">
        <v>60.304000000000002</v>
      </c>
      <c r="AK3728" s="1">
        <v>60.331000000000003</v>
      </c>
      <c r="AL3728" s="1">
        <v>60.075000000000003</v>
      </c>
      <c r="AM3728" s="1">
        <v>61.412999999999997</v>
      </c>
      <c r="AN3728" s="1">
        <v>61.405000000000001</v>
      </c>
      <c r="AO3728" s="1">
        <v>59.22</v>
      </c>
      <c r="AP3728" s="1">
        <v>60.462000000000003</v>
      </c>
      <c r="AQ3728" s="1">
        <v>60.439</v>
      </c>
      <c r="AR3728" s="1">
        <v>61.7</v>
      </c>
      <c r="AS3728" s="1">
        <v>62.021000000000001</v>
      </c>
      <c r="AT3728" s="1">
        <v>61.442</v>
      </c>
      <c r="AU3728" t="str">
        <f>IF(D3728="","",INDEX([1]DICCIONARIO!$G$21:$H$33,MATCH('DATA NIQ'!D3728,[1]DICCIONARIO!$G$21:$G$33,0),2))</f>
        <v>LAY'S + LAY'S CLASICAS</v>
      </c>
    </row>
    <row r="3729" spans="1:47" ht="14.45" hidden="1" customHeight="1" x14ac:dyDescent="0.25">
      <c r="A3729" t="s">
        <v>391</v>
      </c>
      <c r="B3729" s="2" t="s">
        <v>349</v>
      </c>
      <c r="C3729" t="s">
        <v>17</v>
      </c>
      <c r="D3729" t="s">
        <v>370</v>
      </c>
      <c r="E3729" t="s">
        <v>373</v>
      </c>
      <c r="G3729" t="s">
        <v>355</v>
      </c>
      <c r="H3729" s="3" t="str">
        <f t="shared" si="58"/>
        <v>INTERIOR - INGGUARNICIONES PARA COPETINPEPSICOLAY'SLAY'S CLASICASDist. Pond. Tiendas Handling</v>
      </c>
      <c r="I3729">
        <v>90.617000000000004</v>
      </c>
      <c r="J3729">
        <v>91.509</v>
      </c>
      <c r="K3729">
        <v>92.162999999999997</v>
      </c>
      <c r="L3729">
        <v>92.120999999999995</v>
      </c>
      <c r="M3729">
        <v>92.084999999999994</v>
      </c>
      <c r="N3729">
        <v>91.747</v>
      </c>
      <c r="O3729">
        <v>91.384</v>
      </c>
      <c r="P3729">
        <v>91.756</v>
      </c>
      <c r="Q3729">
        <v>91.355999999999995</v>
      </c>
      <c r="R3729">
        <v>91.117999999999995</v>
      </c>
      <c r="S3729" s="1">
        <v>90.932000000000002</v>
      </c>
      <c r="T3729" s="1">
        <v>90.593000000000004</v>
      </c>
      <c r="U3729" s="1">
        <v>90.197000000000003</v>
      </c>
      <c r="V3729">
        <v>89.635000000000005</v>
      </c>
      <c r="W3729">
        <v>90.052999999999997</v>
      </c>
      <c r="X3729">
        <v>90.03</v>
      </c>
      <c r="Y3729">
        <v>88.762</v>
      </c>
      <c r="Z3729">
        <v>89.757999999999996</v>
      </c>
      <c r="AA3729">
        <v>89.323999999999998</v>
      </c>
      <c r="AB3729">
        <v>90.161000000000001</v>
      </c>
      <c r="AC3729">
        <v>90.43</v>
      </c>
      <c r="AD3729">
        <v>91.881</v>
      </c>
      <c r="AE3729">
        <v>90.643000000000001</v>
      </c>
      <c r="AF3729">
        <v>90.606999999999999</v>
      </c>
      <c r="AG3729">
        <v>90.296000000000006</v>
      </c>
      <c r="AH3729">
        <v>89.388000000000005</v>
      </c>
      <c r="AI3729">
        <v>88.394000000000005</v>
      </c>
      <c r="AJ3729">
        <v>89.02</v>
      </c>
      <c r="AK3729">
        <v>89.522999999999996</v>
      </c>
      <c r="AL3729">
        <v>88.403999999999996</v>
      </c>
      <c r="AM3729">
        <v>89.349000000000004</v>
      </c>
      <c r="AN3729">
        <v>90.024000000000001</v>
      </c>
      <c r="AO3729">
        <v>89.295000000000002</v>
      </c>
      <c r="AP3729">
        <v>90.683000000000007</v>
      </c>
      <c r="AQ3729">
        <v>90.05</v>
      </c>
      <c r="AR3729">
        <v>89.745999999999995</v>
      </c>
      <c r="AS3729">
        <v>90.412000000000006</v>
      </c>
      <c r="AT3729">
        <v>89.8</v>
      </c>
      <c r="AU3729" t="str">
        <f>IF(D3729="","",INDEX([1]DICCIONARIO!$G$21:$H$33,MATCH('DATA NIQ'!D3729,[1]DICCIONARIO!$G$21:$G$33,0),2))</f>
        <v>LAY'S + LAY'S CLASICAS</v>
      </c>
    </row>
    <row r="3730" spans="1:47" ht="14.45" hidden="1" customHeight="1" x14ac:dyDescent="0.25">
      <c r="A3730" t="s">
        <v>391</v>
      </c>
      <c r="B3730" s="2" t="s">
        <v>349</v>
      </c>
      <c r="C3730" t="s">
        <v>17</v>
      </c>
      <c r="D3730" t="s">
        <v>370</v>
      </c>
      <c r="E3730" t="s">
        <v>373</v>
      </c>
      <c r="G3730" t="s">
        <v>356</v>
      </c>
      <c r="H3730" s="3" t="str">
        <f t="shared" si="58"/>
        <v>INTERIOR - INGGUARNICIONES PARA COPETINPEPSICOLAY'SLAY'S CLASICASPart. de Vtas (KILOS) - Product</v>
      </c>
      <c r="I3730">
        <v>12.712999999999999</v>
      </c>
      <c r="J3730">
        <v>12.486000000000001</v>
      </c>
      <c r="K3730">
        <v>12.362</v>
      </c>
      <c r="L3730">
        <v>12.526999999999999</v>
      </c>
      <c r="M3730">
        <v>12.137</v>
      </c>
      <c r="N3730">
        <v>12.961</v>
      </c>
      <c r="O3730">
        <v>13.384</v>
      </c>
      <c r="P3730">
        <v>12.047000000000001</v>
      </c>
      <c r="Q3730">
        <v>11.691000000000001</v>
      </c>
      <c r="R3730">
        <v>12.324999999999999</v>
      </c>
      <c r="S3730" s="1">
        <v>12.430999999999999</v>
      </c>
      <c r="T3730" s="1">
        <v>12.156000000000001</v>
      </c>
      <c r="U3730" s="1">
        <v>11.851000000000001</v>
      </c>
      <c r="V3730">
        <v>11.728999999999999</v>
      </c>
      <c r="W3730">
        <v>10.784000000000001</v>
      </c>
      <c r="X3730">
        <v>10.352</v>
      </c>
      <c r="Y3730">
        <v>9.8369999999999997</v>
      </c>
      <c r="Z3730">
        <v>9.9380000000000006</v>
      </c>
      <c r="AA3730">
        <v>9.5500000000000007</v>
      </c>
      <c r="AB3730">
        <v>8.5310000000000006</v>
      </c>
      <c r="AC3730">
        <v>9.6080000000000005</v>
      </c>
      <c r="AD3730">
        <v>9.7230000000000008</v>
      </c>
      <c r="AE3730">
        <v>9.2140000000000004</v>
      </c>
      <c r="AF3730">
        <v>8.8290000000000006</v>
      </c>
      <c r="AG3730">
        <v>8.34</v>
      </c>
      <c r="AH3730">
        <v>7.9530000000000003</v>
      </c>
      <c r="AI3730">
        <v>7.6189999999999998</v>
      </c>
      <c r="AJ3730">
        <v>7.9249999999999998</v>
      </c>
      <c r="AK3730">
        <v>7.8769999999999998</v>
      </c>
      <c r="AL3730">
        <v>8.6739999999999995</v>
      </c>
      <c r="AM3730">
        <v>8.6140000000000008</v>
      </c>
      <c r="AN3730">
        <v>7.89</v>
      </c>
      <c r="AO3730">
        <v>8.0090000000000003</v>
      </c>
      <c r="AP3730">
        <v>8.6379999999999999</v>
      </c>
      <c r="AQ3730">
        <v>8.6579999999999995</v>
      </c>
      <c r="AR3730">
        <v>8.6329999999999991</v>
      </c>
      <c r="AS3730">
        <v>8.39</v>
      </c>
      <c r="AT3730">
        <v>8.3170000000000002</v>
      </c>
      <c r="AU3730" t="str">
        <f>IF(D3730="","",INDEX([1]DICCIONARIO!$G$21:$H$33,MATCH('DATA NIQ'!D3730,[1]DICCIONARIO!$G$21:$G$33,0),2))</f>
        <v>LAY'S + LAY'S CLASICAS</v>
      </c>
    </row>
    <row r="3731" spans="1:47" ht="14.45" hidden="1" customHeight="1" x14ac:dyDescent="0.25">
      <c r="A3731" t="s">
        <v>391</v>
      </c>
      <c r="B3731" s="2" t="s">
        <v>349</v>
      </c>
      <c r="C3731" t="s">
        <v>17</v>
      </c>
      <c r="D3731" t="s">
        <v>370</v>
      </c>
      <c r="E3731" t="s">
        <v>373</v>
      </c>
      <c r="G3731" t="s">
        <v>357</v>
      </c>
      <c r="H3731" s="3" t="str">
        <f t="shared" si="58"/>
        <v>INTERIOR - INGGUARNICIONES PARA COPETINPEPSICOLAY'SLAY'S CLASICASPart. de Vtas Valor - Product</v>
      </c>
      <c r="I3731">
        <v>17.369</v>
      </c>
      <c r="J3731">
        <v>16.867999999999999</v>
      </c>
      <c r="K3731">
        <v>16.79</v>
      </c>
      <c r="L3731">
        <v>16.84</v>
      </c>
      <c r="M3731">
        <v>16.486999999999998</v>
      </c>
      <c r="N3731">
        <v>17.289000000000001</v>
      </c>
      <c r="O3731">
        <v>17.867000000000001</v>
      </c>
      <c r="P3731">
        <v>17.28</v>
      </c>
      <c r="Q3731">
        <v>16.577999999999999</v>
      </c>
      <c r="R3731">
        <v>17.353999999999999</v>
      </c>
      <c r="S3731" s="1">
        <v>17.754999999999999</v>
      </c>
      <c r="T3731" s="1">
        <v>17.300999999999998</v>
      </c>
      <c r="U3731" s="1">
        <v>17.486000000000001</v>
      </c>
      <c r="V3731">
        <v>17.021000000000001</v>
      </c>
      <c r="W3731">
        <v>15.88</v>
      </c>
      <c r="X3731">
        <v>15.75</v>
      </c>
      <c r="Y3731">
        <v>15.172000000000001</v>
      </c>
      <c r="Z3731">
        <v>14.731999999999999</v>
      </c>
      <c r="AA3731">
        <v>14.605</v>
      </c>
      <c r="AB3731">
        <v>13.627000000000001</v>
      </c>
      <c r="AC3731">
        <v>14.276999999999999</v>
      </c>
      <c r="AD3731">
        <v>14.332000000000001</v>
      </c>
      <c r="AE3731">
        <v>14.018000000000001</v>
      </c>
      <c r="AF3731">
        <v>13.273999999999999</v>
      </c>
      <c r="AG3731">
        <v>12.462999999999999</v>
      </c>
      <c r="AH3731">
        <v>12.255000000000001</v>
      </c>
      <c r="AI3731">
        <v>11.773999999999999</v>
      </c>
      <c r="AJ3731">
        <v>11.882999999999999</v>
      </c>
      <c r="AK3731">
        <v>11.664</v>
      </c>
      <c r="AL3731">
        <v>12.8</v>
      </c>
      <c r="AM3731">
        <v>12.518000000000001</v>
      </c>
      <c r="AN3731">
        <v>11.992000000000001</v>
      </c>
      <c r="AO3731">
        <v>12.129</v>
      </c>
      <c r="AP3731">
        <v>12.492000000000001</v>
      </c>
      <c r="AQ3731">
        <v>12.324999999999999</v>
      </c>
      <c r="AR3731">
        <v>12.076000000000001</v>
      </c>
      <c r="AS3731">
        <v>11.754</v>
      </c>
      <c r="AT3731">
        <v>11.755000000000001</v>
      </c>
      <c r="AU3731" t="str">
        <f>IF(D3731="","",INDEX([1]DICCIONARIO!$G$21:$H$33,MATCH('DATA NIQ'!D3731,[1]DICCIONARIO!$G$21:$G$33,0),2))</f>
        <v>LAY'S + LAY'S CLASICAS</v>
      </c>
    </row>
    <row r="3732" spans="1:47" ht="14.45" customHeight="1" x14ac:dyDescent="0.25">
      <c r="A3732" t="s">
        <v>391</v>
      </c>
      <c r="B3732" s="2" t="s">
        <v>349</v>
      </c>
      <c r="C3732" t="s">
        <v>17</v>
      </c>
      <c r="D3732" t="s">
        <v>370</v>
      </c>
      <c r="E3732" t="s">
        <v>373</v>
      </c>
      <c r="F3732" t="s">
        <v>74</v>
      </c>
      <c r="G3732" t="s">
        <v>350</v>
      </c>
      <c r="H3732" s="3" t="str">
        <f t="shared" si="58"/>
        <v>INTERIOR - INGGUARNICIONES PARA COPETINPEPSICOLAY'SLAY'S CLASICAS0 A 20Vtas (KILOS)</v>
      </c>
      <c r="I3732" s="4">
        <v>9254.6859999999997</v>
      </c>
      <c r="J3732" s="4">
        <v>8929.598</v>
      </c>
      <c r="K3732" s="4">
        <v>8862.1370000000006</v>
      </c>
      <c r="L3732" s="4">
        <v>8473.56</v>
      </c>
      <c r="M3732" s="4">
        <v>8643.9240000000009</v>
      </c>
      <c r="N3732" s="4">
        <v>9164.7150000000001</v>
      </c>
      <c r="O3732" s="4">
        <v>10103.272000000001</v>
      </c>
      <c r="P3732" s="4">
        <v>10347.405000000001</v>
      </c>
      <c r="Q3732" s="4">
        <v>10335.585999999999</v>
      </c>
      <c r="R3732" s="4">
        <v>8746.4240000000009</v>
      </c>
      <c r="S3732" s="4">
        <v>9407.14</v>
      </c>
      <c r="T3732" s="4">
        <v>10283.333000000001</v>
      </c>
      <c r="U3732" s="4">
        <v>9064.7019999999993</v>
      </c>
      <c r="V3732" s="4">
        <v>8544.5360000000001</v>
      </c>
      <c r="W3732" s="4">
        <v>8535.2829999999994</v>
      </c>
      <c r="X3732" s="4">
        <v>7688.6390000000001</v>
      </c>
      <c r="Y3732" s="4">
        <v>9065.3880000000008</v>
      </c>
      <c r="Z3732" s="4">
        <v>8169.64</v>
      </c>
      <c r="AA3732" s="4">
        <v>9163.7270000000008</v>
      </c>
      <c r="AB3732" s="4">
        <v>8473.2240000000002</v>
      </c>
      <c r="AC3732" s="4">
        <v>7557.0829999999996</v>
      </c>
      <c r="AD3732" s="4">
        <v>7015.1409999999996</v>
      </c>
      <c r="AE3732" s="4">
        <v>7470.451</v>
      </c>
      <c r="AF3732" s="4">
        <v>5561.99</v>
      </c>
      <c r="AG3732" s="4">
        <v>5574.125</v>
      </c>
      <c r="AH3732" s="4">
        <v>5907.9849999999997</v>
      </c>
      <c r="AI3732" s="4">
        <v>6462.3810000000003</v>
      </c>
      <c r="AJ3732" s="4">
        <v>5782.6809999999996</v>
      </c>
      <c r="AK3732" s="4">
        <v>6068.9290000000001</v>
      </c>
      <c r="AL3732" s="4">
        <v>6252.4110000000001</v>
      </c>
      <c r="AM3732" s="4">
        <v>7772.7120000000004</v>
      </c>
      <c r="AN3732" s="4">
        <v>7928.7190000000001</v>
      </c>
      <c r="AO3732" s="4">
        <v>8020.9139999999998</v>
      </c>
      <c r="AP3732" s="4">
        <v>6729.4740000000002</v>
      </c>
      <c r="AQ3732" s="4">
        <v>5993.1509999999998</v>
      </c>
      <c r="AR3732" s="4">
        <v>6238.9690000000001</v>
      </c>
      <c r="AS3732" s="4">
        <v>5552.4709999999995</v>
      </c>
      <c r="AT3732" s="4">
        <v>6120.9579999999996</v>
      </c>
      <c r="AU3732" t="str">
        <f>IF(D3732="","",INDEX([1]DICCIONARIO!$G$21:$H$33,MATCH('DATA NIQ'!D3732,[1]DICCIONARIO!$G$21:$G$33,0),2))</f>
        <v>LAY'S + LAY'S CLASICAS</v>
      </c>
    </row>
    <row r="3733" spans="1:47" ht="14.45" customHeight="1" x14ac:dyDescent="0.25">
      <c r="A3733" t="s">
        <v>391</v>
      </c>
      <c r="B3733" s="2" t="s">
        <v>349</v>
      </c>
      <c r="C3733" t="s">
        <v>17</v>
      </c>
      <c r="D3733" t="s">
        <v>370</v>
      </c>
      <c r="E3733" t="s">
        <v>373</v>
      </c>
      <c r="F3733" t="s">
        <v>74</v>
      </c>
      <c r="G3733" t="s">
        <v>351</v>
      </c>
      <c r="H3733" s="3" t="str">
        <f t="shared" si="58"/>
        <v>INTERIOR - INGGUARNICIONES PARA COPETINPEPSICOLAY'SLAY'S CLASICAS0 A 20Compras (KILOS)</v>
      </c>
      <c r="I3733" s="4">
        <v>9102.3950000000004</v>
      </c>
      <c r="J3733" s="4">
        <v>9483.9760000000006</v>
      </c>
      <c r="K3733" s="4">
        <v>8851.8670000000002</v>
      </c>
      <c r="L3733" s="4">
        <v>7769.97</v>
      </c>
      <c r="M3733" s="4">
        <v>9321.2980000000007</v>
      </c>
      <c r="N3733" s="4">
        <v>9724.3289999999997</v>
      </c>
      <c r="O3733" s="4">
        <v>9381.1460000000006</v>
      </c>
      <c r="P3733" s="4">
        <v>10155.264999999999</v>
      </c>
      <c r="Q3733" s="4">
        <v>10525.460999999999</v>
      </c>
      <c r="R3733" s="4">
        <v>8940.0540000000001</v>
      </c>
      <c r="S3733" s="4">
        <v>9699.5400000000009</v>
      </c>
      <c r="T3733" s="4">
        <v>10003.977999999999</v>
      </c>
      <c r="U3733" s="4">
        <v>9092.3610000000008</v>
      </c>
      <c r="V3733" s="4">
        <v>8914.0849999999991</v>
      </c>
      <c r="W3733" s="4">
        <v>8298.2090000000007</v>
      </c>
      <c r="X3733" s="4">
        <v>9256.7860000000001</v>
      </c>
      <c r="Y3733" s="4">
        <v>7823.9350000000004</v>
      </c>
      <c r="Z3733" s="4">
        <v>9018.8919999999998</v>
      </c>
      <c r="AA3733" s="4">
        <v>8612.4680000000008</v>
      </c>
      <c r="AB3733" s="4">
        <v>8182.982</v>
      </c>
      <c r="AC3733" s="4">
        <v>8003.5209999999997</v>
      </c>
      <c r="AD3733" s="4">
        <v>6586.6890000000003</v>
      </c>
      <c r="AE3733" s="4">
        <v>7403.0709999999999</v>
      </c>
      <c r="AF3733" s="4">
        <v>5457.4780000000001</v>
      </c>
      <c r="AG3733" s="4">
        <v>5908.6189999999997</v>
      </c>
      <c r="AH3733" s="4">
        <v>5863.1080000000002</v>
      </c>
      <c r="AI3733" s="4">
        <v>6954.6</v>
      </c>
      <c r="AJ3733" s="4">
        <v>5398.5950000000003</v>
      </c>
      <c r="AK3733" s="4">
        <v>6870.6369999999997</v>
      </c>
      <c r="AL3733" s="4">
        <v>6444.6540000000005</v>
      </c>
      <c r="AM3733" s="4">
        <v>7261.0789999999997</v>
      </c>
      <c r="AN3733" s="4">
        <v>7910.5029999999997</v>
      </c>
      <c r="AO3733" s="4">
        <v>8695.66</v>
      </c>
      <c r="AP3733" s="4">
        <v>6135.5039999999999</v>
      </c>
      <c r="AQ3733" s="4">
        <v>5674.9049999999997</v>
      </c>
      <c r="AR3733" s="4">
        <v>6880.6760000000004</v>
      </c>
      <c r="AS3733" s="4">
        <v>4869.3450000000003</v>
      </c>
      <c r="AT3733" s="4">
        <v>6415.6009999999997</v>
      </c>
      <c r="AU3733" t="str">
        <f>IF(D3733="","",INDEX([1]DICCIONARIO!$G$21:$H$33,MATCH('DATA NIQ'!D3733,[1]DICCIONARIO!$G$21:$G$33,0),2))</f>
        <v>LAY'S + LAY'S CLASICAS</v>
      </c>
    </row>
    <row r="3734" spans="1:47" ht="14.45" customHeight="1" x14ac:dyDescent="0.25">
      <c r="A3734" t="s">
        <v>391</v>
      </c>
      <c r="B3734" s="2" t="s">
        <v>349</v>
      </c>
      <c r="C3734" t="s">
        <v>17</v>
      </c>
      <c r="D3734" t="s">
        <v>370</v>
      </c>
      <c r="E3734" t="s">
        <v>373</v>
      </c>
      <c r="F3734" t="s">
        <v>74</v>
      </c>
      <c r="G3734" t="s">
        <v>352</v>
      </c>
      <c r="H3734" s="3" t="str">
        <f t="shared" si="58"/>
        <v>INTERIOR - INGGUARNICIONES PARA COPETINPEPSICOLAY'SLAY'S CLASICAS0 A 20Inventario (KILOS)</v>
      </c>
      <c r="I3734" s="4">
        <v>1971.1880000000001</v>
      </c>
      <c r="J3734" s="4">
        <v>2530.0700000000002</v>
      </c>
      <c r="K3734" s="4">
        <v>2499.3989999999999</v>
      </c>
      <c r="L3734" s="4">
        <v>1708.539</v>
      </c>
      <c r="M3734" s="4">
        <v>2371.0050000000001</v>
      </c>
      <c r="N3734" s="4">
        <v>2858.5369999999998</v>
      </c>
      <c r="O3734" s="4">
        <v>2058.0970000000002</v>
      </c>
      <c r="P3734" s="4">
        <v>1888.299</v>
      </c>
      <c r="Q3734" s="4">
        <v>2003.133</v>
      </c>
      <c r="R3734" s="4">
        <v>2165.5949999999998</v>
      </c>
      <c r="S3734" s="4">
        <v>2375.4079999999999</v>
      </c>
      <c r="T3734" s="4">
        <v>2170.011</v>
      </c>
      <c r="U3734" s="4">
        <v>2120.3119999999999</v>
      </c>
      <c r="V3734" s="4">
        <v>2460.5459999999998</v>
      </c>
      <c r="W3734" s="4">
        <v>2067.8969999999999</v>
      </c>
      <c r="X3734" s="4">
        <v>3531.5880000000002</v>
      </c>
      <c r="Y3734" s="4">
        <v>2276.9209999999998</v>
      </c>
      <c r="Z3734" s="4">
        <v>3070.1529999999998</v>
      </c>
      <c r="AA3734" s="4">
        <v>2543.6559999999999</v>
      </c>
      <c r="AB3734" s="4">
        <v>2207.89</v>
      </c>
      <c r="AC3734" s="4">
        <v>2600.9749999999999</v>
      </c>
      <c r="AD3734" s="4">
        <v>2140.17</v>
      </c>
      <c r="AE3734" s="4">
        <v>2009.8140000000001</v>
      </c>
      <c r="AF3734" s="4">
        <v>1822.3879999999999</v>
      </c>
      <c r="AG3734" s="4">
        <v>2085.7550000000001</v>
      </c>
      <c r="AH3734" s="4">
        <v>1958.903</v>
      </c>
      <c r="AI3734" s="4">
        <v>2358.5509999999999</v>
      </c>
      <c r="AJ3734" s="4">
        <v>1884.933</v>
      </c>
      <c r="AK3734" s="4">
        <v>2635.7730000000001</v>
      </c>
      <c r="AL3734" s="4">
        <v>2880.538</v>
      </c>
      <c r="AM3734" s="4">
        <v>2266.6170000000002</v>
      </c>
      <c r="AN3734" s="4">
        <v>2138.9859999999999</v>
      </c>
      <c r="AO3734" s="4">
        <v>2724.1880000000001</v>
      </c>
      <c r="AP3734" s="4">
        <v>2103.9319999999998</v>
      </c>
      <c r="AQ3734" s="4">
        <v>1762.989</v>
      </c>
      <c r="AR3734" s="4">
        <v>2343.0700000000002</v>
      </c>
      <c r="AS3734" s="4">
        <v>1617.7180000000001</v>
      </c>
      <c r="AT3734" s="4">
        <v>1782.643</v>
      </c>
      <c r="AU3734" t="str">
        <f>IF(D3734="","",INDEX([1]DICCIONARIO!$G$21:$H$33,MATCH('DATA NIQ'!D3734,[1]DICCIONARIO!$G$21:$G$33,0),2))</f>
        <v>LAY'S + LAY'S CLASICAS</v>
      </c>
    </row>
    <row r="3735" spans="1:47" ht="14.45" hidden="1" customHeight="1" x14ac:dyDescent="0.25">
      <c r="A3735" t="s">
        <v>391</v>
      </c>
      <c r="B3735" s="2" t="s">
        <v>349</v>
      </c>
      <c r="C3735" t="s">
        <v>17</v>
      </c>
      <c r="D3735" t="s">
        <v>370</v>
      </c>
      <c r="E3735" t="s">
        <v>373</v>
      </c>
      <c r="F3735" t="s">
        <v>74</v>
      </c>
      <c r="G3735" t="s">
        <v>353</v>
      </c>
      <c r="H3735" s="3" t="str">
        <f t="shared" si="58"/>
        <v>INTERIOR - INGGUARNICIONES PARA COPETINPEPSICOLAY'SLAY'S CLASICAS0 A 20Vtas Valor</v>
      </c>
      <c r="I3735" s="3">
        <v>37511020.972000003</v>
      </c>
      <c r="J3735" s="3">
        <v>37132794.435999997</v>
      </c>
      <c r="K3735" s="3">
        <v>39900684.012000002</v>
      </c>
      <c r="L3735" s="3">
        <v>39962339.840000004</v>
      </c>
      <c r="M3735" s="3">
        <v>42029260.354999997</v>
      </c>
      <c r="N3735" s="3">
        <v>46591691.491999999</v>
      </c>
      <c r="O3735" s="3">
        <v>54712102.318000004</v>
      </c>
      <c r="P3735" s="3">
        <v>57379152.343000002</v>
      </c>
      <c r="Q3735" s="3">
        <v>64667596.614</v>
      </c>
      <c r="R3735" s="3">
        <v>66419234.864</v>
      </c>
      <c r="S3735" s="3">
        <v>73254832.812999994</v>
      </c>
      <c r="T3735" s="3">
        <v>87086440.563999996</v>
      </c>
      <c r="U3735" s="3">
        <v>86122458.062000006</v>
      </c>
      <c r="V3735" s="3">
        <v>85872232.475999996</v>
      </c>
      <c r="W3735" s="3">
        <v>94553608.731999993</v>
      </c>
      <c r="X3735" s="3">
        <v>106681727.32600001</v>
      </c>
      <c r="Y3735" s="3">
        <v>137785455.09200001</v>
      </c>
      <c r="Z3735" s="3">
        <v>136498051.04499999</v>
      </c>
      <c r="AA3735" s="3">
        <v>171424813.80599999</v>
      </c>
      <c r="AB3735" s="3">
        <v>196433021.32800001</v>
      </c>
      <c r="AC3735" s="3">
        <v>203140414.88499999</v>
      </c>
      <c r="AD3735" s="3">
        <v>219704442.303</v>
      </c>
      <c r="AE3735" s="3">
        <v>252380917.13</v>
      </c>
      <c r="AF3735" s="3">
        <v>223177105.623</v>
      </c>
      <c r="AG3735" s="3">
        <v>242114891.42399999</v>
      </c>
      <c r="AH3735" s="3">
        <v>264402837.93099999</v>
      </c>
      <c r="AI3735" s="3">
        <v>305988317.17299998</v>
      </c>
      <c r="AJ3735" s="3">
        <v>267228339.73100001</v>
      </c>
      <c r="AK3735" s="3">
        <v>282152218.30900002</v>
      </c>
      <c r="AL3735" s="3">
        <v>294248003.088</v>
      </c>
      <c r="AM3735" s="3">
        <v>365675731.34200001</v>
      </c>
      <c r="AN3735" s="3">
        <v>381168598.19099998</v>
      </c>
      <c r="AO3735" s="3">
        <v>429084114.75199997</v>
      </c>
      <c r="AP3735" s="3">
        <v>369046768.24599999</v>
      </c>
      <c r="AQ3735" s="3">
        <v>339330162.51700002</v>
      </c>
      <c r="AR3735" s="3">
        <v>348342335.44999999</v>
      </c>
      <c r="AS3735" s="3">
        <v>324015716.40499997</v>
      </c>
      <c r="AT3735" s="3">
        <v>349037172.31599998</v>
      </c>
      <c r="AU3735" t="str">
        <f>IF(D3735="","",INDEX([1]DICCIONARIO!$G$21:$H$33,MATCH('DATA NIQ'!D3735,[1]DICCIONARIO!$G$21:$G$33,0),2))</f>
        <v>LAY'S + LAY'S CLASICAS</v>
      </c>
    </row>
    <row r="3736" spans="1:47" hidden="1" x14ac:dyDescent="0.25">
      <c r="A3736" t="s">
        <v>391</v>
      </c>
      <c r="B3736" s="2" t="s">
        <v>349</v>
      </c>
      <c r="C3736" t="s">
        <v>17</v>
      </c>
      <c r="D3736" t="s">
        <v>370</v>
      </c>
      <c r="E3736" t="s">
        <v>373</v>
      </c>
      <c r="F3736" t="s">
        <v>74</v>
      </c>
      <c r="G3736" t="s">
        <v>354</v>
      </c>
      <c r="H3736" s="3" t="str">
        <f t="shared" si="58"/>
        <v>INTERIOR - INGGUARNICIONES PARA COPETINPEPSICOLAY'SLAY'S CLASICAS0 A 20Dist. Num. Tiendas Handling (C)</v>
      </c>
      <c r="I3736" s="1">
        <v>17.591999999999999</v>
      </c>
      <c r="J3736" s="1">
        <v>17.038</v>
      </c>
      <c r="K3736" s="1">
        <v>15.435</v>
      </c>
      <c r="L3736" s="1">
        <v>16.606000000000002</v>
      </c>
      <c r="M3736" s="1">
        <v>18.335999999999999</v>
      </c>
      <c r="N3736" s="1">
        <v>17.606000000000002</v>
      </c>
      <c r="O3736" s="1">
        <v>17.928999999999998</v>
      </c>
      <c r="P3736" s="1">
        <v>18.489000000000001</v>
      </c>
      <c r="Q3736" s="1">
        <v>15.048999999999999</v>
      </c>
      <c r="R3736" s="1">
        <v>15.85</v>
      </c>
      <c r="S3736" s="1">
        <v>16.907</v>
      </c>
      <c r="T3736" s="1">
        <v>18.515999999999998</v>
      </c>
      <c r="U3736" s="1">
        <v>17.948</v>
      </c>
      <c r="V3736" s="1">
        <v>18.574000000000002</v>
      </c>
      <c r="W3736" s="1">
        <v>15.148</v>
      </c>
      <c r="X3736" s="1">
        <v>18.23</v>
      </c>
      <c r="Y3736" s="1">
        <v>17.672000000000001</v>
      </c>
      <c r="Z3736" s="1">
        <v>17.353000000000002</v>
      </c>
      <c r="AA3736" s="1">
        <v>17.785</v>
      </c>
      <c r="AB3736" s="1">
        <v>17.992999999999999</v>
      </c>
      <c r="AC3736" s="1">
        <v>15.263999999999999</v>
      </c>
      <c r="AD3736" s="1">
        <v>15.319000000000001</v>
      </c>
      <c r="AE3736" s="1">
        <v>14.144</v>
      </c>
      <c r="AF3736" s="1">
        <v>14.573</v>
      </c>
      <c r="AG3736" s="1">
        <v>14.236000000000001</v>
      </c>
      <c r="AH3736" s="1">
        <v>14.271000000000001</v>
      </c>
      <c r="AI3736" s="1">
        <v>16.75</v>
      </c>
      <c r="AJ3736" s="1">
        <v>14.81</v>
      </c>
      <c r="AK3736" s="1">
        <v>15.978999999999999</v>
      </c>
      <c r="AL3736" s="1">
        <v>16.327000000000002</v>
      </c>
      <c r="AM3736" s="1">
        <v>16.13</v>
      </c>
      <c r="AN3736" s="1">
        <v>16.149000000000001</v>
      </c>
      <c r="AO3736" s="1">
        <v>15.222</v>
      </c>
      <c r="AP3736" s="1">
        <v>15.347</v>
      </c>
      <c r="AQ3736" s="1">
        <v>15.153</v>
      </c>
      <c r="AR3736" s="1">
        <v>16.116</v>
      </c>
      <c r="AS3736" s="1">
        <v>15.15</v>
      </c>
      <c r="AT3736" s="1">
        <v>14.252000000000001</v>
      </c>
      <c r="AU3736" t="str">
        <f>IF(D3736="","",INDEX([1]DICCIONARIO!$G$21:$H$33,MATCH('DATA NIQ'!D3736,[1]DICCIONARIO!$G$21:$G$33,0),2))</f>
        <v>LAY'S + LAY'S CLASICAS</v>
      </c>
    </row>
    <row r="3737" spans="1:47" ht="14.45" hidden="1" customHeight="1" x14ac:dyDescent="0.25">
      <c r="A3737" t="s">
        <v>391</v>
      </c>
      <c r="B3737" s="2" t="s">
        <v>349</v>
      </c>
      <c r="C3737" t="s">
        <v>17</v>
      </c>
      <c r="D3737" t="s">
        <v>370</v>
      </c>
      <c r="E3737" t="s">
        <v>373</v>
      </c>
      <c r="F3737" t="s">
        <v>74</v>
      </c>
      <c r="G3737" t="s">
        <v>355</v>
      </c>
      <c r="H3737" s="3" t="str">
        <f t="shared" si="58"/>
        <v>INTERIOR - INGGUARNICIONES PARA COPETINPEPSICOLAY'SLAY'S CLASICAS0 A 20Dist. Pond. Tiendas Handling</v>
      </c>
      <c r="I3737">
        <v>18.372</v>
      </c>
      <c r="J3737">
        <v>17.289000000000001</v>
      </c>
      <c r="K3737">
        <v>16.048999999999999</v>
      </c>
      <c r="L3737">
        <v>16.518999999999998</v>
      </c>
      <c r="M3737">
        <v>17.536999999999999</v>
      </c>
      <c r="N3737">
        <v>16.263999999999999</v>
      </c>
      <c r="O3737">
        <v>18.254999999999999</v>
      </c>
      <c r="P3737">
        <v>17.167999999999999</v>
      </c>
      <c r="Q3737">
        <v>15.798</v>
      </c>
      <c r="R3737" s="1">
        <v>13.993</v>
      </c>
      <c r="S3737" s="1">
        <v>18.805</v>
      </c>
      <c r="T3737" s="1">
        <v>20.623999999999999</v>
      </c>
      <c r="U3737" s="1">
        <v>19.425000000000001</v>
      </c>
      <c r="V3737">
        <v>18.943999999999999</v>
      </c>
      <c r="W3737">
        <v>15.118</v>
      </c>
      <c r="X3737">
        <v>21.332000000000001</v>
      </c>
      <c r="Y3737">
        <v>18.664999999999999</v>
      </c>
      <c r="Z3737" s="1">
        <v>17.872</v>
      </c>
      <c r="AA3737" s="1">
        <v>16.998999999999999</v>
      </c>
      <c r="AB3737" s="1">
        <v>17.14</v>
      </c>
      <c r="AC3737">
        <v>15.067</v>
      </c>
      <c r="AD3737" s="1">
        <v>14.82</v>
      </c>
      <c r="AE3737" s="1">
        <v>14.05</v>
      </c>
      <c r="AF3737" s="1">
        <v>14.803000000000001</v>
      </c>
      <c r="AG3737" s="1">
        <v>16.608000000000001</v>
      </c>
      <c r="AH3737" s="1">
        <v>18.198</v>
      </c>
      <c r="AI3737" s="1">
        <v>19.972999999999999</v>
      </c>
      <c r="AJ3737">
        <v>18.373000000000001</v>
      </c>
      <c r="AK3737">
        <v>17.731999999999999</v>
      </c>
      <c r="AL3737">
        <v>17.971</v>
      </c>
      <c r="AM3737">
        <v>19.276</v>
      </c>
      <c r="AN3737">
        <v>20.126999999999999</v>
      </c>
      <c r="AO3737">
        <v>18.942</v>
      </c>
      <c r="AP3737">
        <v>17.443999999999999</v>
      </c>
      <c r="AQ3737">
        <v>17.763000000000002</v>
      </c>
      <c r="AR3737">
        <v>19.344999999999999</v>
      </c>
      <c r="AS3737">
        <v>18.219000000000001</v>
      </c>
      <c r="AT3737">
        <v>19.117999999999999</v>
      </c>
      <c r="AU3737" t="str">
        <f>IF(D3737="","",INDEX([1]DICCIONARIO!$G$21:$H$33,MATCH('DATA NIQ'!D3737,[1]DICCIONARIO!$G$21:$G$33,0),2))</f>
        <v>LAY'S + LAY'S CLASICAS</v>
      </c>
    </row>
    <row r="3738" spans="1:47" ht="14.45" hidden="1" customHeight="1" x14ac:dyDescent="0.25">
      <c r="A3738" t="s">
        <v>391</v>
      </c>
      <c r="B3738" s="2" t="s">
        <v>349</v>
      </c>
      <c r="C3738" t="s">
        <v>17</v>
      </c>
      <c r="D3738" t="s">
        <v>370</v>
      </c>
      <c r="E3738" t="s">
        <v>373</v>
      </c>
      <c r="F3738" t="s">
        <v>74</v>
      </c>
      <c r="G3738" t="s">
        <v>356</v>
      </c>
      <c r="H3738" s="3" t="str">
        <f t="shared" si="58"/>
        <v>INTERIOR - INGGUARNICIONES PARA COPETINPEPSICOLAY'SLAY'S CLASICAS0 A 20Part. de Vtas (KILOS) - Product</v>
      </c>
      <c r="I3738">
        <v>0.39200000000000002</v>
      </c>
      <c r="J3738">
        <v>0.37</v>
      </c>
      <c r="K3738">
        <v>0.34300000000000003</v>
      </c>
      <c r="L3738">
        <v>0.33</v>
      </c>
      <c r="M3738">
        <v>0.34799999999999998</v>
      </c>
      <c r="N3738">
        <v>0.33300000000000002</v>
      </c>
      <c r="O3738">
        <v>0.36499999999999999</v>
      </c>
      <c r="P3738">
        <v>0.309</v>
      </c>
      <c r="Q3738">
        <v>0.30199999999999999</v>
      </c>
      <c r="R3738" s="1">
        <v>0.313</v>
      </c>
      <c r="S3738" s="1">
        <v>0.33700000000000002</v>
      </c>
      <c r="T3738" s="1">
        <v>0.40300000000000002</v>
      </c>
      <c r="U3738" s="1">
        <v>0.37</v>
      </c>
      <c r="V3738">
        <v>0.36599999999999999</v>
      </c>
      <c r="W3738">
        <v>0.33700000000000002</v>
      </c>
      <c r="X3738">
        <v>0.31</v>
      </c>
      <c r="Y3738">
        <v>0.36399999999999999</v>
      </c>
      <c r="Z3738" s="1">
        <v>0.311</v>
      </c>
      <c r="AA3738" s="1">
        <v>0.36099999999999999</v>
      </c>
      <c r="AB3738" s="1">
        <v>0.3</v>
      </c>
      <c r="AC3738">
        <v>0.28899999999999998</v>
      </c>
      <c r="AD3738" s="1">
        <v>0.32300000000000001</v>
      </c>
      <c r="AE3738" s="1">
        <v>0.35299999999999998</v>
      </c>
      <c r="AF3738" s="1">
        <v>0.27900000000000003</v>
      </c>
      <c r="AG3738" s="1">
        <v>0.27800000000000002</v>
      </c>
      <c r="AH3738" s="1">
        <v>0.30199999999999999</v>
      </c>
      <c r="AI3738" s="1">
        <v>0.29399999999999998</v>
      </c>
      <c r="AJ3738">
        <v>0.27500000000000002</v>
      </c>
      <c r="AK3738">
        <v>0.29099999999999998</v>
      </c>
      <c r="AL3738">
        <v>0.27300000000000002</v>
      </c>
      <c r="AM3738">
        <v>0.34599999999999997</v>
      </c>
      <c r="AN3738">
        <v>0.28199999999999997</v>
      </c>
      <c r="AO3738">
        <v>0.27900000000000003</v>
      </c>
      <c r="AP3738">
        <v>0.26800000000000002</v>
      </c>
      <c r="AQ3738">
        <v>0.23599999999999999</v>
      </c>
      <c r="AR3738">
        <v>0.25700000000000001</v>
      </c>
      <c r="AS3738">
        <v>0.23100000000000001</v>
      </c>
      <c r="AT3738">
        <v>0.25900000000000001</v>
      </c>
      <c r="AU3738" t="str">
        <f>IF(D3738="","",INDEX([1]DICCIONARIO!$G$21:$H$33,MATCH('DATA NIQ'!D3738,[1]DICCIONARIO!$G$21:$G$33,0),2))</f>
        <v>LAY'S + LAY'S CLASICAS</v>
      </c>
    </row>
    <row r="3739" spans="1:47" ht="14.45" hidden="1" customHeight="1" x14ac:dyDescent="0.25">
      <c r="A3739" t="s">
        <v>391</v>
      </c>
      <c r="B3739" s="2" t="s">
        <v>349</v>
      </c>
      <c r="C3739" t="s">
        <v>17</v>
      </c>
      <c r="D3739" t="s">
        <v>370</v>
      </c>
      <c r="E3739" t="s">
        <v>373</v>
      </c>
      <c r="F3739" t="s">
        <v>74</v>
      </c>
      <c r="G3739" t="s">
        <v>357</v>
      </c>
      <c r="H3739" s="3" t="str">
        <f t="shared" si="58"/>
        <v>INTERIOR - INGGUARNICIONES PARA COPETINPEPSICOLAY'SLAY'S CLASICAS0 A 20Part. de Vtas Valor - Product</v>
      </c>
      <c r="I3739">
        <v>0.84899999999999998</v>
      </c>
      <c r="J3739">
        <v>0.78900000000000003</v>
      </c>
      <c r="K3739">
        <v>0.75900000000000001</v>
      </c>
      <c r="L3739">
        <v>0.69599999999999995</v>
      </c>
      <c r="M3739">
        <v>0.71299999999999997</v>
      </c>
      <c r="N3739">
        <v>0.66400000000000003</v>
      </c>
      <c r="O3739">
        <v>0.71699999999999997</v>
      </c>
      <c r="P3739">
        <v>0.61399999999999999</v>
      </c>
      <c r="Q3739">
        <v>0.61499999999999999</v>
      </c>
      <c r="R3739" s="1">
        <v>0.69499999999999995</v>
      </c>
      <c r="S3739" s="1">
        <v>0.72</v>
      </c>
      <c r="T3739" s="1">
        <v>0.87</v>
      </c>
      <c r="U3739" s="1">
        <v>0.84</v>
      </c>
      <c r="V3739">
        <v>0.82799999999999996</v>
      </c>
      <c r="W3739">
        <v>0.79100000000000004</v>
      </c>
      <c r="X3739">
        <v>0.80200000000000005</v>
      </c>
      <c r="Y3739">
        <v>0.89600000000000002</v>
      </c>
      <c r="Z3739" s="1">
        <v>0.747</v>
      </c>
      <c r="AA3739" s="1">
        <v>0.89900000000000002</v>
      </c>
      <c r="AB3739" s="1">
        <v>0.84199999999999997</v>
      </c>
      <c r="AC3739">
        <v>0.72</v>
      </c>
      <c r="AD3739" s="1">
        <v>0.75900000000000001</v>
      </c>
      <c r="AE3739" s="1">
        <v>0.83199999999999996</v>
      </c>
      <c r="AF3739" s="1">
        <v>0.73399999999999999</v>
      </c>
      <c r="AG3739" s="1">
        <v>0.72699999999999998</v>
      </c>
      <c r="AH3739" s="1">
        <v>0.79</v>
      </c>
      <c r="AI3739" s="1">
        <v>0.78100000000000003</v>
      </c>
      <c r="AJ3739">
        <v>0.68200000000000005</v>
      </c>
      <c r="AK3739">
        <v>0.69799999999999995</v>
      </c>
      <c r="AL3739">
        <v>0.64700000000000002</v>
      </c>
      <c r="AM3739">
        <v>0.80600000000000005</v>
      </c>
      <c r="AN3739">
        <v>0.69799999999999995</v>
      </c>
      <c r="AO3739">
        <v>0.73299999999999998</v>
      </c>
      <c r="AP3739">
        <v>0.67600000000000005</v>
      </c>
      <c r="AQ3739">
        <v>0.6</v>
      </c>
      <c r="AR3739">
        <v>0.63</v>
      </c>
      <c r="AS3739">
        <v>0.57699999999999996</v>
      </c>
      <c r="AT3739">
        <v>0.63300000000000001</v>
      </c>
      <c r="AU3739" t="str">
        <f>IF(D3739="","",INDEX([1]DICCIONARIO!$G$21:$H$33,MATCH('DATA NIQ'!D3739,[1]DICCIONARIO!$G$21:$G$33,0),2))</f>
        <v>LAY'S + LAY'S CLASICAS</v>
      </c>
    </row>
    <row r="3740" spans="1:47" ht="14.45" customHeight="1" x14ac:dyDescent="0.25">
      <c r="A3740" t="s">
        <v>391</v>
      </c>
      <c r="B3740" s="2" t="s">
        <v>349</v>
      </c>
      <c r="C3740" t="s">
        <v>17</v>
      </c>
      <c r="D3740" t="s">
        <v>370</v>
      </c>
      <c r="E3740" t="s">
        <v>373</v>
      </c>
      <c r="F3740" t="s">
        <v>19</v>
      </c>
      <c r="G3740" t="s">
        <v>350</v>
      </c>
      <c r="H3740" s="3" t="str">
        <f t="shared" si="58"/>
        <v>INTERIOR - INGGUARNICIONES PARA COPETINPEPSICOLAY'SLAY'S CLASICAS121 A 200Vtas (KILOS)</v>
      </c>
      <c r="I3740" s="4">
        <v>85734.692999999999</v>
      </c>
      <c r="J3740" s="4">
        <v>83895.535000000003</v>
      </c>
      <c r="K3740" s="4">
        <v>88541.023000000001</v>
      </c>
      <c r="L3740" s="4">
        <v>93597.351999999999</v>
      </c>
      <c r="M3740" s="4">
        <v>81051.351999999999</v>
      </c>
      <c r="N3740" s="4">
        <v>93421.392999999996</v>
      </c>
      <c r="O3740" s="4">
        <v>100446.50599999999</v>
      </c>
      <c r="P3740" s="4">
        <v>116897.088</v>
      </c>
      <c r="Q3740" s="4">
        <v>107991.575</v>
      </c>
      <c r="R3740" s="4">
        <v>95320.755999999994</v>
      </c>
      <c r="S3740" s="4">
        <v>95200.778999999995</v>
      </c>
      <c r="T3740" s="4">
        <v>80715.415999999997</v>
      </c>
      <c r="U3740" s="4">
        <v>77275.409</v>
      </c>
      <c r="V3740" s="4">
        <v>74236.062999999995</v>
      </c>
      <c r="W3740" s="4">
        <v>74789.626999999993</v>
      </c>
      <c r="X3740" s="4">
        <v>70338.135999999999</v>
      </c>
      <c r="Y3740" s="4">
        <v>62537.576000000001</v>
      </c>
      <c r="Z3740" s="4">
        <v>71831.735000000001</v>
      </c>
      <c r="AA3740" s="4">
        <v>65116.781999999999</v>
      </c>
      <c r="AB3740" s="4">
        <v>63436.002</v>
      </c>
      <c r="AC3740" s="4">
        <v>72108.369000000006</v>
      </c>
      <c r="AD3740" s="4">
        <v>61040.686000000002</v>
      </c>
      <c r="AE3740" s="4">
        <v>54353.821000000004</v>
      </c>
      <c r="AF3740" s="4">
        <v>47347.495999999999</v>
      </c>
      <c r="AG3740" s="4">
        <v>48110.798000000003</v>
      </c>
      <c r="AH3740" s="4">
        <v>40804.805</v>
      </c>
      <c r="AI3740" s="4">
        <v>46303.58</v>
      </c>
      <c r="AJ3740" s="4">
        <v>41319.803999999996</v>
      </c>
      <c r="AK3740" s="4">
        <v>42546.832999999999</v>
      </c>
      <c r="AL3740" s="4">
        <v>53361.014000000003</v>
      </c>
      <c r="AM3740" s="4">
        <v>50670.154999999999</v>
      </c>
      <c r="AN3740" s="4">
        <v>59491.906000000003</v>
      </c>
      <c r="AO3740" s="4">
        <v>60879.124000000003</v>
      </c>
      <c r="AP3740" s="4">
        <v>56660.949000000001</v>
      </c>
      <c r="AQ3740" s="4">
        <v>62098.213000000003</v>
      </c>
      <c r="AR3740" s="4">
        <v>58509.957999999999</v>
      </c>
      <c r="AS3740" s="4">
        <v>51127.49</v>
      </c>
      <c r="AT3740" s="4">
        <v>49267.28</v>
      </c>
      <c r="AU3740" t="str">
        <f>IF(D3740="","",INDEX([1]DICCIONARIO!$G$21:$H$33,MATCH('DATA NIQ'!D3740,[1]DICCIONARIO!$G$21:$G$33,0),2))</f>
        <v>LAY'S + LAY'S CLASICAS</v>
      </c>
    </row>
    <row r="3741" spans="1:47" ht="14.45" customHeight="1" x14ac:dyDescent="0.25">
      <c r="A3741" t="s">
        <v>391</v>
      </c>
      <c r="B3741" s="2" t="s">
        <v>349</v>
      </c>
      <c r="C3741" t="s">
        <v>17</v>
      </c>
      <c r="D3741" t="s">
        <v>370</v>
      </c>
      <c r="E3741" t="s">
        <v>373</v>
      </c>
      <c r="F3741" t="s">
        <v>19</v>
      </c>
      <c r="G3741" t="s">
        <v>351</v>
      </c>
      <c r="H3741" s="3" t="str">
        <f t="shared" si="58"/>
        <v>INTERIOR - INGGUARNICIONES PARA COPETINPEPSICOLAY'SLAY'S CLASICAS121 A 200Compras (KILOS)</v>
      </c>
      <c r="I3741" s="4">
        <v>75954.899000000005</v>
      </c>
      <c r="J3741" s="4">
        <v>80779.206999999995</v>
      </c>
      <c r="K3741" s="4">
        <v>79764.456999999995</v>
      </c>
      <c r="L3741" s="4">
        <v>83667.87</v>
      </c>
      <c r="M3741" s="4">
        <v>71173.210999999996</v>
      </c>
      <c r="N3741" s="4">
        <v>93122.005000000005</v>
      </c>
      <c r="O3741" s="4">
        <v>85237.751999999993</v>
      </c>
      <c r="P3741" s="4">
        <v>104186.82799999999</v>
      </c>
      <c r="Q3741" s="4">
        <v>98106.474000000002</v>
      </c>
      <c r="R3741" s="4">
        <v>84043.976999999999</v>
      </c>
      <c r="S3741" s="4">
        <v>83044.483999999997</v>
      </c>
      <c r="T3741" s="4">
        <v>79153.569000000003</v>
      </c>
      <c r="U3741" s="4">
        <v>69497.574999999997</v>
      </c>
      <c r="V3741" s="4">
        <v>67446.472999999998</v>
      </c>
      <c r="W3741" s="4">
        <v>68339.567999999999</v>
      </c>
      <c r="X3741" s="4">
        <v>66745.555999999997</v>
      </c>
      <c r="Y3741" s="4">
        <v>54767.25</v>
      </c>
      <c r="Z3741" s="4">
        <v>74695.457999999999</v>
      </c>
      <c r="AA3741" s="4">
        <v>57017.324999999997</v>
      </c>
      <c r="AB3741" s="4">
        <v>62794.474000000002</v>
      </c>
      <c r="AC3741" s="4">
        <v>78216.736999999994</v>
      </c>
      <c r="AD3741" s="4">
        <v>56862.394999999997</v>
      </c>
      <c r="AE3741" s="4">
        <v>49512.084000000003</v>
      </c>
      <c r="AF3741" s="4">
        <v>42365.125</v>
      </c>
      <c r="AG3741" s="4">
        <v>33816.173000000003</v>
      </c>
      <c r="AH3741" s="4">
        <v>34357.396999999997</v>
      </c>
      <c r="AI3741" s="4">
        <v>41012.313000000002</v>
      </c>
      <c r="AJ3741" s="4">
        <v>41728.519</v>
      </c>
      <c r="AK3741" s="4">
        <v>36580.597999999998</v>
      </c>
      <c r="AL3741" s="4">
        <v>52225.845999999998</v>
      </c>
      <c r="AM3741" s="4">
        <v>32839.224000000002</v>
      </c>
      <c r="AN3741" s="4">
        <v>41137.264000000003</v>
      </c>
      <c r="AO3741" s="4">
        <v>42398.307999999997</v>
      </c>
      <c r="AP3741" s="4">
        <v>39457.618000000002</v>
      </c>
      <c r="AQ3741" s="4">
        <v>40705.722999999998</v>
      </c>
      <c r="AR3741" s="4">
        <v>38573.709000000003</v>
      </c>
      <c r="AS3741" s="4">
        <v>34048.224000000002</v>
      </c>
      <c r="AT3741" s="4">
        <v>34148.732000000004</v>
      </c>
      <c r="AU3741" t="str">
        <f>IF(D3741="","",INDEX([1]DICCIONARIO!$G$21:$H$33,MATCH('DATA NIQ'!D3741,[1]DICCIONARIO!$G$21:$G$33,0),2))</f>
        <v>LAY'S + LAY'S CLASICAS</v>
      </c>
    </row>
    <row r="3742" spans="1:47" ht="14.45" customHeight="1" x14ac:dyDescent="0.25">
      <c r="A3742" t="s">
        <v>391</v>
      </c>
      <c r="B3742" s="2" t="s">
        <v>349</v>
      </c>
      <c r="C3742" t="s">
        <v>17</v>
      </c>
      <c r="D3742" t="s">
        <v>370</v>
      </c>
      <c r="E3742" t="s">
        <v>373</v>
      </c>
      <c r="F3742" t="s">
        <v>19</v>
      </c>
      <c r="G3742" t="s">
        <v>352</v>
      </c>
      <c r="H3742" s="3" t="str">
        <f t="shared" si="58"/>
        <v>INTERIOR - INGGUARNICIONES PARA COPETINPEPSICOLAY'SLAY'S CLASICAS121 A 200Inventario (KILOS)</v>
      </c>
      <c r="I3742" s="4">
        <v>19807.984</v>
      </c>
      <c r="J3742" s="4">
        <v>23530.557000000001</v>
      </c>
      <c r="K3742" s="4">
        <v>23257.688999999998</v>
      </c>
      <c r="L3742" s="4">
        <v>22527.999</v>
      </c>
      <c r="M3742" s="4">
        <v>21633.670999999998</v>
      </c>
      <c r="N3742" s="4">
        <v>30874.685000000001</v>
      </c>
      <c r="O3742" s="4">
        <v>24541.264999999999</v>
      </c>
      <c r="P3742" s="4">
        <v>27724.699000000001</v>
      </c>
      <c r="Q3742" s="4">
        <v>29975.831999999999</v>
      </c>
      <c r="R3742" s="4">
        <v>27393.174999999999</v>
      </c>
      <c r="S3742" s="4">
        <v>22585.042000000001</v>
      </c>
      <c r="T3742" s="4">
        <v>28220.636999999999</v>
      </c>
      <c r="U3742" s="4">
        <v>25167.062000000002</v>
      </c>
      <c r="V3742" s="4">
        <v>24318.815999999999</v>
      </c>
      <c r="W3742" s="4">
        <v>24212.001</v>
      </c>
      <c r="X3742" s="4">
        <v>24767.919999999998</v>
      </c>
      <c r="Y3742" s="4">
        <v>20848.582999999999</v>
      </c>
      <c r="Z3742" s="4">
        <v>29058.19</v>
      </c>
      <c r="AA3742" s="4">
        <v>24724.888999999999</v>
      </c>
      <c r="AB3742" s="4">
        <v>28542.833999999999</v>
      </c>
      <c r="AC3742" s="4">
        <v>41458.353000000003</v>
      </c>
      <c r="AD3742" s="4">
        <v>41731.622000000003</v>
      </c>
      <c r="AE3742" s="4">
        <v>38265.169000000002</v>
      </c>
      <c r="AF3742" s="4">
        <v>36948.474999999999</v>
      </c>
      <c r="AG3742" s="4">
        <v>20610.457999999999</v>
      </c>
      <c r="AH3742" s="4">
        <v>15845.404</v>
      </c>
      <c r="AI3742" s="4">
        <v>14219.814</v>
      </c>
      <c r="AJ3742" s="4">
        <v>16720.798999999999</v>
      </c>
      <c r="AK3742" s="4">
        <v>14034.791999999999</v>
      </c>
      <c r="AL3742" s="4">
        <v>19115.149000000001</v>
      </c>
      <c r="AM3742" s="4">
        <v>15385.931</v>
      </c>
      <c r="AN3742" s="4">
        <v>16901.967000000001</v>
      </c>
      <c r="AO3742" s="4">
        <v>19520.625</v>
      </c>
      <c r="AP3742" s="4">
        <v>20837.109</v>
      </c>
      <c r="AQ3742" s="4">
        <v>18753.508999999998</v>
      </c>
      <c r="AR3742" s="4">
        <v>15859.797</v>
      </c>
      <c r="AS3742" s="4">
        <v>14371.241</v>
      </c>
      <c r="AT3742" s="4">
        <v>13493.814</v>
      </c>
      <c r="AU3742" t="str">
        <f>IF(D3742="","",INDEX([1]DICCIONARIO!$G$21:$H$33,MATCH('DATA NIQ'!D3742,[1]DICCIONARIO!$G$21:$G$33,0),2))</f>
        <v>LAY'S + LAY'S CLASICAS</v>
      </c>
    </row>
    <row r="3743" spans="1:47" ht="14.45" hidden="1" customHeight="1" x14ac:dyDescent="0.25">
      <c r="A3743" t="s">
        <v>391</v>
      </c>
      <c r="B3743" s="2" t="s">
        <v>349</v>
      </c>
      <c r="C3743" t="s">
        <v>17</v>
      </c>
      <c r="D3743" t="s">
        <v>370</v>
      </c>
      <c r="E3743" t="s">
        <v>373</v>
      </c>
      <c r="F3743" t="s">
        <v>19</v>
      </c>
      <c r="G3743" t="s">
        <v>353</v>
      </c>
      <c r="H3743" s="3" t="str">
        <f t="shared" si="58"/>
        <v>INTERIOR - INGGUARNICIONES PARA COPETINPEPSICOLAY'SLAY'S CLASICAS121 A 200Vtas Valor</v>
      </c>
      <c r="I3743" s="3">
        <v>201206909.583</v>
      </c>
      <c r="J3743" s="3">
        <v>207876016.76100001</v>
      </c>
      <c r="K3743" s="3">
        <v>227981635.046</v>
      </c>
      <c r="L3743" s="3">
        <v>261227685.69499999</v>
      </c>
      <c r="M3743" s="3">
        <v>241635901.34999999</v>
      </c>
      <c r="N3743" s="3">
        <v>301199963.58499998</v>
      </c>
      <c r="O3743" s="3">
        <v>347336738.62599999</v>
      </c>
      <c r="P3743" s="3">
        <v>455183520.12300003</v>
      </c>
      <c r="Q3743" s="3">
        <v>456041600.93199998</v>
      </c>
      <c r="R3743" s="3">
        <v>437299401.38599998</v>
      </c>
      <c r="S3743" s="3">
        <v>478640355.01200002</v>
      </c>
      <c r="T3743" s="3">
        <v>431913152.00199997</v>
      </c>
      <c r="U3743" s="3">
        <v>453291104.05299997</v>
      </c>
      <c r="V3743" s="3">
        <v>452448887.42500001</v>
      </c>
      <c r="W3743" s="3">
        <v>486812783.09200001</v>
      </c>
      <c r="X3743" s="3">
        <v>546457655.12899995</v>
      </c>
      <c r="Y3743" s="3">
        <v>555448841.523</v>
      </c>
      <c r="Z3743" s="3">
        <v>685613273.68099999</v>
      </c>
      <c r="AA3743" s="3">
        <v>695052434.23800004</v>
      </c>
      <c r="AB3743" s="3">
        <v>790955805.66999996</v>
      </c>
      <c r="AC3743" s="3">
        <v>1102357375.0079999</v>
      </c>
      <c r="AD3743" s="3">
        <v>1105983834.3759999</v>
      </c>
      <c r="AE3743" s="3">
        <v>1116554827.3640001</v>
      </c>
      <c r="AF3743" s="3">
        <v>987980508.16299999</v>
      </c>
      <c r="AG3743" s="3">
        <v>1057811033.9529999</v>
      </c>
      <c r="AH3743" s="3">
        <v>946227806.579</v>
      </c>
      <c r="AI3743" s="3">
        <v>1132758144.385</v>
      </c>
      <c r="AJ3743" s="3">
        <v>1062950286.635</v>
      </c>
      <c r="AK3743" s="3">
        <v>1130247658.4690001</v>
      </c>
      <c r="AL3743" s="3">
        <v>1461996637.2379999</v>
      </c>
      <c r="AM3743" s="3">
        <v>1358666643.4519999</v>
      </c>
      <c r="AN3743" s="3">
        <v>1616952928.3410001</v>
      </c>
      <c r="AO3743" s="3">
        <v>1761900562.5079999</v>
      </c>
      <c r="AP3743" s="3">
        <v>1649231795.112</v>
      </c>
      <c r="AQ3743" s="3">
        <v>1785594621.066</v>
      </c>
      <c r="AR3743" s="3">
        <v>1704368513.086</v>
      </c>
      <c r="AS3743" s="3">
        <v>1521494978.915</v>
      </c>
      <c r="AT3743" s="3">
        <v>1494023278.8729999</v>
      </c>
      <c r="AU3743" t="str">
        <f>IF(D3743="","",INDEX([1]DICCIONARIO!$G$21:$H$33,MATCH('DATA NIQ'!D3743,[1]DICCIONARIO!$G$21:$G$33,0),2))</f>
        <v>LAY'S + LAY'S CLASICAS</v>
      </c>
    </row>
    <row r="3744" spans="1:47" hidden="1" x14ac:dyDescent="0.25">
      <c r="A3744" t="s">
        <v>391</v>
      </c>
      <c r="B3744" s="2" t="s">
        <v>349</v>
      </c>
      <c r="C3744" t="s">
        <v>17</v>
      </c>
      <c r="D3744" t="s">
        <v>370</v>
      </c>
      <c r="E3744" t="s">
        <v>373</v>
      </c>
      <c r="F3744" t="s">
        <v>19</v>
      </c>
      <c r="G3744" t="s">
        <v>354</v>
      </c>
      <c r="H3744" s="3" t="str">
        <f t="shared" si="58"/>
        <v>INTERIOR - INGGUARNICIONES PARA COPETINPEPSICOLAY'SLAY'S CLASICAS121 A 200Dist. Num. Tiendas Handling (C)</v>
      </c>
      <c r="I3744" s="1">
        <v>30.829000000000001</v>
      </c>
      <c r="J3744" s="1">
        <v>32.085000000000001</v>
      </c>
      <c r="K3744" s="1">
        <v>32.030999999999999</v>
      </c>
      <c r="L3744" s="1">
        <v>31.812999999999999</v>
      </c>
      <c r="M3744" s="1">
        <v>32.307000000000002</v>
      </c>
      <c r="N3744" s="1">
        <v>34.302</v>
      </c>
      <c r="O3744" s="1">
        <v>33.976999999999997</v>
      </c>
      <c r="P3744" s="1">
        <v>33.368000000000002</v>
      </c>
      <c r="Q3744" s="1">
        <v>30.555</v>
      </c>
      <c r="R3744" s="1">
        <v>30.344000000000001</v>
      </c>
      <c r="S3744" s="1">
        <v>30.838999999999999</v>
      </c>
      <c r="T3744" s="1">
        <v>28.271000000000001</v>
      </c>
      <c r="U3744" s="1">
        <v>29.692</v>
      </c>
      <c r="V3744" s="1">
        <v>30.574999999999999</v>
      </c>
      <c r="W3744" s="1">
        <v>29.518000000000001</v>
      </c>
      <c r="X3744" s="1">
        <v>28.2</v>
      </c>
      <c r="Y3744" s="1">
        <v>26.809000000000001</v>
      </c>
      <c r="Z3744" s="1">
        <v>27.053999999999998</v>
      </c>
      <c r="AA3744" s="1">
        <v>26.050999999999998</v>
      </c>
      <c r="AB3744" s="1">
        <v>25.704000000000001</v>
      </c>
      <c r="AC3744" s="1">
        <v>25.558</v>
      </c>
      <c r="AD3744" s="1">
        <v>25.053000000000001</v>
      </c>
      <c r="AE3744" s="1">
        <v>23.89</v>
      </c>
      <c r="AF3744" s="1">
        <v>22.571999999999999</v>
      </c>
      <c r="AG3744" s="1">
        <v>22.600999999999999</v>
      </c>
      <c r="AH3744" s="1">
        <v>22.091999999999999</v>
      </c>
      <c r="AI3744" s="1">
        <v>21.885999999999999</v>
      </c>
      <c r="AJ3744" s="1">
        <v>23.27</v>
      </c>
      <c r="AK3744" s="1">
        <v>23.117999999999999</v>
      </c>
      <c r="AL3744" s="1">
        <v>23.832000000000001</v>
      </c>
      <c r="AM3744" s="1">
        <v>24.312000000000001</v>
      </c>
      <c r="AN3744" s="1">
        <v>24.036999999999999</v>
      </c>
      <c r="AO3744" s="1">
        <v>24.841000000000001</v>
      </c>
      <c r="AP3744" s="1">
        <v>26.837</v>
      </c>
      <c r="AQ3744" s="1">
        <v>27.478999999999999</v>
      </c>
      <c r="AR3744" s="1">
        <v>26.491</v>
      </c>
      <c r="AS3744" s="1">
        <v>24.774000000000001</v>
      </c>
      <c r="AT3744" s="1">
        <v>24.192</v>
      </c>
      <c r="AU3744" t="str">
        <f>IF(D3744="","",INDEX([1]DICCIONARIO!$G$21:$H$33,MATCH('DATA NIQ'!D3744,[1]DICCIONARIO!$G$21:$G$33,0),2))</f>
        <v>LAY'S + LAY'S CLASICAS</v>
      </c>
    </row>
    <row r="3745" spans="1:47" ht="14.45" hidden="1" customHeight="1" x14ac:dyDescent="0.25">
      <c r="A3745" t="s">
        <v>391</v>
      </c>
      <c r="B3745" s="2" t="s">
        <v>349</v>
      </c>
      <c r="C3745" t="s">
        <v>17</v>
      </c>
      <c r="D3745" t="s">
        <v>370</v>
      </c>
      <c r="E3745" t="s">
        <v>373</v>
      </c>
      <c r="F3745" t="s">
        <v>19</v>
      </c>
      <c r="G3745" t="s">
        <v>355</v>
      </c>
      <c r="H3745" s="3" t="str">
        <f t="shared" si="58"/>
        <v>INTERIOR - INGGUARNICIONES PARA COPETINPEPSICOLAY'SLAY'S CLASICAS121 A 200Dist. Pond. Tiendas Handling</v>
      </c>
      <c r="I3745" s="1">
        <v>70.114999999999995</v>
      </c>
      <c r="J3745" s="1">
        <v>70.099999999999994</v>
      </c>
      <c r="K3745" s="1">
        <v>71.144000000000005</v>
      </c>
      <c r="L3745" s="1">
        <v>70.864000000000004</v>
      </c>
      <c r="M3745" s="1">
        <v>71.653999999999996</v>
      </c>
      <c r="N3745" s="1">
        <v>72.05</v>
      </c>
      <c r="O3745" s="1">
        <v>71.67</v>
      </c>
      <c r="P3745" s="1">
        <v>72.52</v>
      </c>
      <c r="Q3745" s="1">
        <v>70.649000000000001</v>
      </c>
      <c r="R3745" s="1">
        <v>70.195999999999998</v>
      </c>
      <c r="S3745" s="1">
        <v>71.712999999999994</v>
      </c>
      <c r="T3745" s="1">
        <v>68.713999999999999</v>
      </c>
      <c r="U3745" s="1">
        <v>69.176000000000002</v>
      </c>
      <c r="V3745" s="1">
        <v>66.772000000000006</v>
      </c>
      <c r="W3745" s="1">
        <v>67.424000000000007</v>
      </c>
      <c r="X3745" s="1">
        <v>65.731999999999999</v>
      </c>
      <c r="Y3745" s="1">
        <v>64.375</v>
      </c>
      <c r="Z3745" s="1">
        <v>65.186000000000007</v>
      </c>
      <c r="AA3745" s="1">
        <v>64.022000000000006</v>
      </c>
      <c r="AB3745" s="1">
        <v>66.918999999999997</v>
      </c>
      <c r="AC3745" s="1">
        <v>68.022000000000006</v>
      </c>
      <c r="AD3745" s="1">
        <v>68.644000000000005</v>
      </c>
      <c r="AE3745" s="1">
        <v>63.354999999999997</v>
      </c>
      <c r="AF3745" s="1">
        <v>63.915999999999997</v>
      </c>
      <c r="AG3745" s="1">
        <v>61.029000000000003</v>
      </c>
      <c r="AH3745" s="1">
        <v>60.262</v>
      </c>
      <c r="AI3745" s="1">
        <v>59.597999999999999</v>
      </c>
      <c r="AJ3745" s="1">
        <v>62.322000000000003</v>
      </c>
      <c r="AK3745" s="1">
        <v>60.95</v>
      </c>
      <c r="AL3745" s="1">
        <v>62.116</v>
      </c>
      <c r="AM3745" s="1">
        <v>62.005000000000003</v>
      </c>
      <c r="AN3745" s="1">
        <v>63.095999999999997</v>
      </c>
      <c r="AO3745" s="1">
        <v>63.829000000000001</v>
      </c>
      <c r="AP3745" s="1">
        <v>64.959000000000003</v>
      </c>
      <c r="AQ3745" s="1">
        <v>63.258000000000003</v>
      </c>
      <c r="AR3745" s="1">
        <v>61.88</v>
      </c>
      <c r="AS3745" s="1">
        <v>60.106999999999999</v>
      </c>
      <c r="AT3745" s="1">
        <v>60.222000000000001</v>
      </c>
      <c r="AU3745" t="str">
        <f>IF(D3745="","",INDEX([1]DICCIONARIO!$G$21:$H$33,MATCH('DATA NIQ'!D3745,[1]DICCIONARIO!$G$21:$G$33,0),2))</f>
        <v>LAY'S + LAY'S CLASICAS</v>
      </c>
    </row>
    <row r="3746" spans="1:47" ht="14.45" hidden="1" customHeight="1" x14ac:dyDescent="0.25">
      <c r="A3746" t="s">
        <v>391</v>
      </c>
      <c r="B3746" s="2" t="s">
        <v>349</v>
      </c>
      <c r="C3746" t="s">
        <v>17</v>
      </c>
      <c r="D3746" t="s">
        <v>370</v>
      </c>
      <c r="E3746" t="s">
        <v>373</v>
      </c>
      <c r="F3746" t="s">
        <v>19</v>
      </c>
      <c r="G3746" t="s">
        <v>356</v>
      </c>
      <c r="H3746" s="3" t="str">
        <f t="shared" si="58"/>
        <v>INTERIOR - INGGUARNICIONES PARA COPETINPEPSICOLAY'SLAY'S CLASICAS121 A 200Part. de Vtas (KILOS) - Product</v>
      </c>
      <c r="I3746" s="1">
        <v>3.6349999999999998</v>
      </c>
      <c r="J3746" s="1">
        <v>3.476</v>
      </c>
      <c r="K3746" s="1">
        <v>3.431</v>
      </c>
      <c r="L3746" s="1">
        <v>3.6480000000000001</v>
      </c>
      <c r="M3746" s="1">
        <v>3.262</v>
      </c>
      <c r="N3746" s="1">
        <v>3.395</v>
      </c>
      <c r="O3746" s="1">
        <v>3.6339999999999999</v>
      </c>
      <c r="P3746" s="1">
        <v>3.4940000000000002</v>
      </c>
      <c r="Q3746" s="1">
        <v>3.1560000000000001</v>
      </c>
      <c r="R3746" s="1">
        <v>3.4119999999999999</v>
      </c>
      <c r="S3746" s="1">
        <v>3.4129999999999998</v>
      </c>
      <c r="T3746" s="1">
        <v>3.1629999999999998</v>
      </c>
      <c r="U3746" s="1">
        <v>3.1549999999999998</v>
      </c>
      <c r="V3746" s="1">
        <v>3.1760000000000002</v>
      </c>
      <c r="W3746" s="1">
        <v>2.9489999999999998</v>
      </c>
      <c r="X3746" s="1">
        <v>2.8340000000000001</v>
      </c>
      <c r="Y3746" s="1">
        <v>2.5150000000000001</v>
      </c>
      <c r="Z3746" s="1">
        <v>2.7309999999999999</v>
      </c>
      <c r="AA3746" s="1">
        <v>2.5640000000000001</v>
      </c>
      <c r="AB3746" s="1">
        <v>2.2450000000000001</v>
      </c>
      <c r="AC3746" s="1">
        <v>2.7610000000000001</v>
      </c>
      <c r="AD3746" s="1">
        <v>2.8130000000000002</v>
      </c>
      <c r="AE3746" s="1">
        <v>2.5670000000000002</v>
      </c>
      <c r="AF3746" s="1">
        <v>2.3740000000000001</v>
      </c>
      <c r="AG3746" s="1">
        <v>2.4</v>
      </c>
      <c r="AH3746" s="1">
        <v>2.089</v>
      </c>
      <c r="AI3746" s="1">
        <v>2.1080000000000001</v>
      </c>
      <c r="AJ3746" s="1">
        <v>1.966</v>
      </c>
      <c r="AK3746" s="1">
        <v>2.0419999999999998</v>
      </c>
      <c r="AL3746" s="1">
        <v>2.331</v>
      </c>
      <c r="AM3746" s="1">
        <v>2.2530000000000001</v>
      </c>
      <c r="AN3746" s="1">
        <v>2.117</v>
      </c>
      <c r="AO3746" s="1">
        <v>2.1190000000000002</v>
      </c>
      <c r="AP3746" s="1">
        <v>2.2530000000000001</v>
      </c>
      <c r="AQ3746" s="1">
        <v>2.4409999999999998</v>
      </c>
      <c r="AR3746" s="1">
        <v>2.4129999999999998</v>
      </c>
      <c r="AS3746" s="1">
        <v>2.1240000000000001</v>
      </c>
      <c r="AT3746" s="1">
        <v>2.0880000000000001</v>
      </c>
      <c r="AU3746" t="str">
        <f>IF(D3746="","",INDEX([1]DICCIONARIO!$G$21:$H$33,MATCH('DATA NIQ'!D3746,[1]DICCIONARIO!$G$21:$G$33,0),2))</f>
        <v>LAY'S + LAY'S CLASICAS</v>
      </c>
    </row>
    <row r="3747" spans="1:47" ht="14.45" hidden="1" customHeight="1" x14ac:dyDescent="0.25">
      <c r="A3747" t="s">
        <v>391</v>
      </c>
      <c r="B3747" s="2" t="s">
        <v>349</v>
      </c>
      <c r="C3747" t="s">
        <v>17</v>
      </c>
      <c r="D3747" t="s">
        <v>370</v>
      </c>
      <c r="E3747" t="s">
        <v>373</v>
      </c>
      <c r="F3747" t="s">
        <v>19</v>
      </c>
      <c r="G3747" t="s">
        <v>357</v>
      </c>
      <c r="H3747" s="3" t="str">
        <f t="shared" si="58"/>
        <v>INTERIOR - INGGUARNICIONES PARA COPETINPEPSICOLAY'SLAY'S CLASICAS121 A 200Part. de Vtas Valor - Product</v>
      </c>
      <c r="I3747" s="1">
        <v>4.5529999999999999</v>
      </c>
      <c r="J3747" s="1">
        <v>4.4189999999999996</v>
      </c>
      <c r="K3747" s="1">
        <v>4.335</v>
      </c>
      <c r="L3747" s="1">
        <v>4.55</v>
      </c>
      <c r="M3747" s="1">
        <v>4.0970000000000004</v>
      </c>
      <c r="N3747" s="1">
        <v>4.2939999999999996</v>
      </c>
      <c r="O3747" s="1">
        <v>4.5519999999999996</v>
      </c>
      <c r="P3747" s="1">
        <v>4.8710000000000004</v>
      </c>
      <c r="Q3747" s="1">
        <v>4.34</v>
      </c>
      <c r="R3747" s="1">
        <v>4.5720000000000001</v>
      </c>
      <c r="S3747" s="1">
        <v>4.7030000000000003</v>
      </c>
      <c r="T3747" s="1">
        <v>4.3159999999999998</v>
      </c>
      <c r="U3747" s="1">
        <v>4.4189999999999996</v>
      </c>
      <c r="V3747" s="1">
        <v>4.3609999999999998</v>
      </c>
      <c r="W3747" s="1">
        <v>4.0709999999999997</v>
      </c>
      <c r="X3747" s="1">
        <v>4.1109999999999998</v>
      </c>
      <c r="Y3747" s="1">
        <v>3.6110000000000002</v>
      </c>
      <c r="Z3747" s="1">
        <v>3.7530000000000001</v>
      </c>
      <c r="AA3747" s="1">
        <v>3.6459999999999999</v>
      </c>
      <c r="AB3747" s="1">
        <v>3.3919999999999999</v>
      </c>
      <c r="AC3747" s="1">
        <v>3.9049999999999998</v>
      </c>
      <c r="AD3747" s="1">
        <v>3.8210000000000002</v>
      </c>
      <c r="AE3747" s="1">
        <v>3.681</v>
      </c>
      <c r="AF3747" s="1">
        <v>3.2490000000000001</v>
      </c>
      <c r="AG3747" s="1">
        <v>3.1760000000000002</v>
      </c>
      <c r="AH3747" s="1">
        <v>2.8290000000000002</v>
      </c>
      <c r="AI3747" s="1">
        <v>2.8929999999999998</v>
      </c>
      <c r="AJ3747" s="1">
        <v>2.714</v>
      </c>
      <c r="AK3747" s="1">
        <v>2.798</v>
      </c>
      <c r="AL3747" s="1">
        <v>3.214</v>
      </c>
      <c r="AM3747" s="1">
        <v>2.9950000000000001</v>
      </c>
      <c r="AN3747" s="1">
        <v>2.9620000000000002</v>
      </c>
      <c r="AO3747" s="1">
        <v>3.0089999999999999</v>
      </c>
      <c r="AP3747" s="1">
        <v>3.0209999999999999</v>
      </c>
      <c r="AQ3747" s="1">
        <v>3.1589999999999998</v>
      </c>
      <c r="AR3747" s="1">
        <v>3.0830000000000002</v>
      </c>
      <c r="AS3747" s="1">
        <v>2.7069999999999999</v>
      </c>
      <c r="AT3747" s="1">
        <v>2.7090000000000001</v>
      </c>
      <c r="AU3747" t="str">
        <f>IF(D3747="","",INDEX([1]DICCIONARIO!$G$21:$H$33,MATCH('DATA NIQ'!D3747,[1]DICCIONARIO!$G$21:$G$33,0),2))</f>
        <v>LAY'S + LAY'S CLASICAS</v>
      </c>
    </row>
    <row r="3748" spans="1:47" ht="14.45" customHeight="1" x14ac:dyDescent="0.25">
      <c r="A3748" t="s">
        <v>391</v>
      </c>
      <c r="B3748" s="2" t="s">
        <v>349</v>
      </c>
      <c r="C3748" t="s">
        <v>17</v>
      </c>
      <c r="D3748" t="s">
        <v>370</v>
      </c>
      <c r="E3748" t="s">
        <v>373</v>
      </c>
      <c r="F3748" t="s">
        <v>40</v>
      </c>
      <c r="G3748" t="s">
        <v>350</v>
      </c>
      <c r="H3748" s="3" t="str">
        <f t="shared" si="58"/>
        <v>INTERIOR - INGGUARNICIONES PARA COPETINPEPSICOLAY'SLAY'S CLASICAS201 A 400Vtas (KILOS)</v>
      </c>
      <c r="I3748" s="4">
        <v>52159.771999999997</v>
      </c>
      <c r="J3748" s="4">
        <v>59259.78</v>
      </c>
      <c r="K3748" s="4">
        <v>61614.201000000001</v>
      </c>
      <c r="L3748" s="4">
        <v>57449.837</v>
      </c>
      <c r="M3748" s="4">
        <v>52286.561999999998</v>
      </c>
      <c r="N3748" s="4">
        <v>70855.592000000004</v>
      </c>
      <c r="O3748" s="4">
        <v>70299.100000000006</v>
      </c>
      <c r="P3748" s="4">
        <v>81425.101999999999</v>
      </c>
      <c r="Q3748" s="4">
        <v>79330.017000000007</v>
      </c>
      <c r="R3748" s="4">
        <v>60999.218999999997</v>
      </c>
      <c r="S3748" s="4">
        <v>57124.332000000002</v>
      </c>
      <c r="T3748" s="4">
        <v>51974.328999999998</v>
      </c>
      <c r="U3748" s="4">
        <v>39432.728000000003</v>
      </c>
      <c r="V3748" s="4">
        <v>40300.983999999997</v>
      </c>
      <c r="W3748" s="4">
        <v>38891.807000000001</v>
      </c>
      <c r="X3748" s="4">
        <v>36141.553999999996</v>
      </c>
      <c r="Y3748" s="4">
        <v>33364.620999999999</v>
      </c>
      <c r="Z3748" s="4">
        <v>39211.148000000001</v>
      </c>
      <c r="AA3748" s="4">
        <v>40884.199000000001</v>
      </c>
      <c r="AB3748" s="4">
        <v>44883.24</v>
      </c>
      <c r="AC3748" s="4">
        <v>44701.142999999996</v>
      </c>
      <c r="AD3748" s="4">
        <v>32781.614000000001</v>
      </c>
      <c r="AE3748" s="4">
        <v>31136.092000000001</v>
      </c>
      <c r="AF3748" s="4">
        <v>27787.993999999999</v>
      </c>
      <c r="AG3748" s="4">
        <v>26724.61</v>
      </c>
      <c r="AH3748" s="4">
        <v>22737.195</v>
      </c>
      <c r="AI3748" s="4">
        <v>23819.741000000002</v>
      </c>
      <c r="AJ3748" s="4">
        <v>25388.962</v>
      </c>
      <c r="AK3748" s="4">
        <v>24330.963</v>
      </c>
      <c r="AL3748" s="4">
        <v>25572.742999999999</v>
      </c>
      <c r="AM3748" s="4">
        <v>23703.759999999998</v>
      </c>
      <c r="AN3748" s="4">
        <v>35166.097000000002</v>
      </c>
      <c r="AO3748" s="4">
        <v>36360.79</v>
      </c>
      <c r="AP3748" s="4">
        <v>34547.870999999999</v>
      </c>
      <c r="AQ3748" s="4">
        <v>31092</v>
      </c>
      <c r="AR3748" s="4">
        <v>29626.732</v>
      </c>
      <c r="AS3748" s="4">
        <v>27870.907999999999</v>
      </c>
      <c r="AT3748" s="4">
        <v>30324.86</v>
      </c>
      <c r="AU3748" t="str">
        <f>IF(D3748="","",INDEX([1]DICCIONARIO!$G$21:$H$33,MATCH('DATA NIQ'!D3748,[1]DICCIONARIO!$G$21:$G$33,0),2))</f>
        <v>LAY'S + LAY'S CLASICAS</v>
      </c>
    </row>
    <row r="3749" spans="1:47" ht="14.45" customHeight="1" x14ac:dyDescent="0.25">
      <c r="A3749" t="s">
        <v>391</v>
      </c>
      <c r="B3749" s="2" t="s">
        <v>349</v>
      </c>
      <c r="C3749" t="s">
        <v>17</v>
      </c>
      <c r="D3749" t="s">
        <v>370</v>
      </c>
      <c r="E3749" t="s">
        <v>373</v>
      </c>
      <c r="F3749" t="s">
        <v>40</v>
      </c>
      <c r="G3749" t="s">
        <v>351</v>
      </c>
      <c r="H3749" s="3" t="str">
        <f t="shared" si="58"/>
        <v>INTERIOR - INGGUARNICIONES PARA COPETINPEPSICOLAY'SLAY'S CLASICAS201 A 400Compras (KILOS)</v>
      </c>
      <c r="I3749" s="4">
        <v>47163.464</v>
      </c>
      <c r="J3749" s="4">
        <v>54100.461000000003</v>
      </c>
      <c r="K3749" s="4">
        <v>49943.186999999998</v>
      </c>
      <c r="L3749" s="4">
        <v>51490.608</v>
      </c>
      <c r="M3749" s="4">
        <v>43130.974999999999</v>
      </c>
      <c r="N3749" s="4">
        <v>61717.044999999998</v>
      </c>
      <c r="O3749" s="4">
        <v>60826.201000000001</v>
      </c>
      <c r="P3749" s="4">
        <v>73243.8</v>
      </c>
      <c r="Q3749" s="4">
        <v>68376.445999999996</v>
      </c>
      <c r="R3749" s="4">
        <v>51599.21</v>
      </c>
      <c r="S3749" s="4">
        <v>49205.082999999999</v>
      </c>
      <c r="T3749" s="4">
        <v>46418.843999999997</v>
      </c>
      <c r="U3749" s="4">
        <v>28580.535</v>
      </c>
      <c r="V3749" s="4">
        <v>32906.411999999997</v>
      </c>
      <c r="W3749" s="4">
        <v>35241.432000000001</v>
      </c>
      <c r="X3749" s="4">
        <v>32657.554</v>
      </c>
      <c r="Y3749" s="4">
        <v>26824.138999999999</v>
      </c>
      <c r="Z3749" s="4">
        <v>35749.014000000003</v>
      </c>
      <c r="AA3749" s="4">
        <v>34883.080999999998</v>
      </c>
      <c r="AB3749" s="4">
        <v>37043.529000000002</v>
      </c>
      <c r="AC3749" s="4">
        <v>39712.639000000003</v>
      </c>
      <c r="AD3749" s="4">
        <v>29035.602999999999</v>
      </c>
      <c r="AE3749" s="4">
        <v>25870.97</v>
      </c>
      <c r="AF3749" s="4">
        <v>21666.792000000001</v>
      </c>
      <c r="AG3749" s="4">
        <v>25897.935000000001</v>
      </c>
      <c r="AH3749" s="4">
        <v>17603.513999999999</v>
      </c>
      <c r="AI3749" s="4">
        <v>20691.845000000001</v>
      </c>
      <c r="AJ3749" s="4">
        <v>21692.191999999999</v>
      </c>
      <c r="AK3749" s="4">
        <v>21638.598999999998</v>
      </c>
      <c r="AL3749" s="4">
        <v>21123.646000000001</v>
      </c>
      <c r="AM3749" s="4">
        <v>12446.236999999999</v>
      </c>
      <c r="AN3749" s="4">
        <v>13072.516</v>
      </c>
      <c r="AO3749" s="4">
        <v>18974.573</v>
      </c>
      <c r="AP3749" s="4">
        <v>13764.58</v>
      </c>
      <c r="AQ3749" s="4">
        <v>13583.913</v>
      </c>
      <c r="AR3749" s="4">
        <v>12109.314</v>
      </c>
      <c r="AS3749" s="4">
        <v>13657.218000000001</v>
      </c>
      <c r="AT3749" s="4">
        <v>14555.513000000001</v>
      </c>
      <c r="AU3749" t="str">
        <f>IF(D3749="","",INDEX([1]DICCIONARIO!$G$21:$H$33,MATCH('DATA NIQ'!D3749,[1]DICCIONARIO!$G$21:$G$33,0),2))</f>
        <v>LAY'S + LAY'S CLASICAS</v>
      </c>
    </row>
    <row r="3750" spans="1:47" ht="14.45" customHeight="1" x14ac:dyDescent="0.25">
      <c r="A3750" t="s">
        <v>391</v>
      </c>
      <c r="B3750" s="2" t="s">
        <v>349</v>
      </c>
      <c r="C3750" t="s">
        <v>17</v>
      </c>
      <c r="D3750" t="s">
        <v>370</v>
      </c>
      <c r="E3750" t="s">
        <v>373</v>
      </c>
      <c r="F3750" t="s">
        <v>40</v>
      </c>
      <c r="G3750" t="s">
        <v>352</v>
      </c>
      <c r="H3750" s="3" t="str">
        <f t="shared" si="58"/>
        <v>INTERIOR - INGGUARNICIONES PARA COPETINPEPSICOLAY'SLAY'S CLASICAS201 A 400Inventario (KILOS)</v>
      </c>
      <c r="I3750" s="4">
        <v>15539.92</v>
      </c>
      <c r="J3750" s="4">
        <v>19369.547999999999</v>
      </c>
      <c r="K3750" s="4">
        <v>13884.513000000001</v>
      </c>
      <c r="L3750" s="4">
        <v>16450.84</v>
      </c>
      <c r="M3750" s="4">
        <v>15097.957</v>
      </c>
      <c r="N3750" s="4">
        <v>15708.897000000001</v>
      </c>
      <c r="O3750" s="4">
        <v>14453.853999999999</v>
      </c>
      <c r="P3750" s="4">
        <v>20808.689999999999</v>
      </c>
      <c r="Q3750" s="4">
        <v>20785.13</v>
      </c>
      <c r="R3750" s="4">
        <v>16365.231</v>
      </c>
      <c r="S3750" s="4">
        <v>15889.727999999999</v>
      </c>
      <c r="T3750" s="4">
        <v>15722.23</v>
      </c>
      <c r="U3750" s="4">
        <v>11234.144</v>
      </c>
      <c r="V3750" s="4">
        <v>10880.81</v>
      </c>
      <c r="W3750" s="4">
        <v>12607.355</v>
      </c>
      <c r="X3750" s="4">
        <v>12620.263999999999</v>
      </c>
      <c r="Y3750" s="4">
        <v>10378.913</v>
      </c>
      <c r="Z3750" s="4">
        <v>12806.081</v>
      </c>
      <c r="AA3750" s="4">
        <v>12273.437</v>
      </c>
      <c r="AB3750" s="4">
        <v>11447.725</v>
      </c>
      <c r="AC3750" s="4">
        <v>12956.73</v>
      </c>
      <c r="AD3750" s="4">
        <v>11788.101000000001</v>
      </c>
      <c r="AE3750" s="4">
        <v>9341.4480000000003</v>
      </c>
      <c r="AF3750" s="4">
        <v>6620.9560000000001</v>
      </c>
      <c r="AG3750" s="4">
        <v>9087.8469999999998</v>
      </c>
      <c r="AH3750" s="4">
        <v>6134.8779999999997</v>
      </c>
      <c r="AI3750" s="4">
        <v>6482.5969999999998</v>
      </c>
      <c r="AJ3750" s="4">
        <v>5992.335</v>
      </c>
      <c r="AK3750" s="4">
        <v>6392.4489999999996</v>
      </c>
      <c r="AL3750" s="4">
        <v>6282.625</v>
      </c>
      <c r="AM3750" s="4">
        <v>9517.4380000000001</v>
      </c>
      <c r="AN3750" s="4">
        <v>5552.1270000000004</v>
      </c>
      <c r="AO3750" s="4">
        <v>8604.2209999999995</v>
      </c>
      <c r="AP3750" s="4">
        <v>6492.39</v>
      </c>
      <c r="AQ3750" s="4">
        <v>7197.8050000000003</v>
      </c>
      <c r="AR3750" s="4">
        <v>6640.0640000000003</v>
      </c>
      <c r="AS3750" s="4">
        <v>6223.01</v>
      </c>
      <c r="AT3750" s="4">
        <v>5250.85</v>
      </c>
      <c r="AU3750" t="str">
        <f>IF(D3750="","",INDEX([1]DICCIONARIO!$G$21:$H$33,MATCH('DATA NIQ'!D3750,[1]DICCIONARIO!$G$21:$G$33,0),2))</f>
        <v>LAY'S + LAY'S CLASICAS</v>
      </c>
    </row>
    <row r="3751" spans="1:47" ht="14.45" hidden="1" customHeight="1" x14ac:dyDescent="0.25">
      <c r="A3751" t="s">
        <v>391</v>
      </c>
      <c r="B3751" s="2" t="s">
        <v>349</v>
      </c>
      <c r="C3751" t="s">
        <v>17</v>
      </c>
      <c r="D3751" t="s">
        <v>370</v>
      </c>
      <c r="E3751" t="s">
        <v>373</v>
      </c>
      <c r="F3751" t="s">
        <v>40</v>
      </c>
      <c r="G3751" t="s">
        <v>353</v>
      </c>
      <c r="H3751" s="3" t="str">
        <f t="shared" si="58"/>
        <v>INTERIOR - INGGUARNICIONES PARA COPETINPEPSICOLAY'SLAY'S CLASICAS201 A 400Vtas Valor</v>
      </c>
      <c r="I3751" s="3">
        <v>90541693.113000005</v>
      </c>
      <c r="J3751" s="3">
        <v>105250037.39300001</v>
      </c>
      <c r="K3751" s="3">
        <v>115846581.197</v>
      </c>
      <c r="L3751" s="3">
        <v>118918886.586</v>
      </c>
      <c r="M3751" s="3">
        <v>115231323.70999999</v>
      </c>
      <c r="N3751" s="3">
        <v>158656735.465</v>
      </c>
      <c r="O3751" s="3">
        <v>172212577.037</v>
      </c>
      <c r="P3751" s="3">
        <v>221779900.19400001</v>
      </c>
      <c r="Q3751" s="3">
        <v>233395439.134</v>
      </c>
      <c r="R3751" s="3">
        <v>196837856.815</v>
      </c>
      <c r="S3751" s="3">
        <v>197126265.491</v>
      </c>
      <c r="T3751" s="3">
        <v>181274050.287</v>
      </c>
      <c r="U3751" s="3">
        <v>145692279.79499999</v>
      </c>
      <c r="V3751" s="3">
        <v>153612822.72099999</v>
      </c>
      <c r="W3751" s="3">
        <v>164678843.93599999</v>
      </c>
      <c r="X3751" s="3">
        <v>189483531.84</v>
      </c>
      <c r="Y3751" s="3">
        <v>216397022.19</v>
      </c>
      <c r="Z3751" s="3">
        <v>268183820.62900001</v>
      </c>
      <c r="AA3751" s="3">
        <v>315945571.48400003</v>
      </c>
      <c r="AB3751" s="3">
        <v>408926539.22100002</v>
      </c>
      <c r="AC3751" s="3">
        <v>528970167.93699998</v>
      </c>
      <c r="AD3751" s="3">
        <v>470530657.86400002</v>
      </c>
      <c r="AE3751" s="3">
        <v>454962007.15799999</v>
      </c>
      <c r="AF3751" s="3">
        <v>415092646.81300002</v>
      </c>
      <c r="AG3751" s="3">
        <v>455817788.31099999</v>
      </c>
      <c r="AH3751" s="3">
        <v>393772808.796</v>
      </c>
      <c r="AI3751" s="3">
        <v>484748289.03100002</v>
      </c>
      <c r="AJ3751" s="3">
        <v>519769492.99000001</v>
      </c>
      <c r="AK3751" s="3">
        <v>507835692.139</v>
      </c>
      <c r="AL3751" s="3">
        <v>537192830.023</v>
      </c>
      <c r="AM3751" s="3">
        <v>472257254.91000003</v>
      </c>
      <c r="AN3751" s="3">
        <v>724605919.56099999</v>
      </c>
      <c r="AO3751" s="3">
        <v>798947235.79499996</v>
      </c>
      <c r="AP3751" s="3">
        <v>771503927.24199998</v>
      </c>
      <c r="AQ3751" s="3">
        <v>717543518.87600005</v>
      </c>
      <c r="AR3751" s="3">
        <v>669620801.73199999</v>
      </c>
      <c r="AS3751" s="3">
        <v>649706790.55999994</v>
      </c>
      <c r="AT3751" s="3">
        <v>731852967.49600005</v>
      </c>
      <c r="AU3751" t="str">
        <f>IF(D3751="","",INDEX([1]DICCIONARIO!$G$21:$H$33,MATCH('DATA NIQ'!D3751,[1]DICCIONARIO!$G$21:$G$33,0),2))</f>
        <v>LAY'S + LAY'S CLASICAS</v>
      </c>
    </row>
    <row r="3752" spans="1:47" hidden="1" x14ac:dyDescent="0.25">
      <c r="A3752" t="s">
        <v>391</v>
      </c>
      <c r="B3752" s="2" t="s">
        <v>349</v>
      </c>
      <c r="C3752" t="s">
        <v>17</v>
      </c>
      <c r="D3752" t="s">
        <v>370</v>
      </c>
      <c r="E3752" t="s">
        <v>373</v>
      </c>
      <c r="F3752" t="s">
        <v>40</v>
      </c>
      <c r="G3752" t="s">
        <v>354</v>
      </c>
      <c r="H3752" s="3" t="str">
        <f t="shared" si="58"/>
        <v>INTERIOR - INGGUARNICIONES PARA COPETINPEPSICOLAY'SLAY'S CLASICAS201 A 400Dist. Num. Tiendas Handling (C)</v>
      </c>
      <c r="I3752" s="1">
        <v>10.938000000000001</v>
      </c>
      <c r="J3752" s="1">
        <v>12.022</v>
      </c>
      <c r="K3752" s="1">
        <v>10.558999999999999</v>
      </c>
      <c r="L3752" s="1">
        <v>11.096</v>
      </c>
      <c r="M3752" s="1">
        <v>11.554</v>
      </c>
      <c r="N3752" s="1">
        <v>11.417</v>
      </c>
      <c r="O3752" s="1">
        <v>9.5690000000000008</v>
      </c>
      <c r="P3752" s="1">
        <v>10.191000000000001</v>
      </c>
      <c r="Q3752" s="1">
        <v>10.061</v>
      </c>
      <c r="R3752" s="1">
        <v>9.5030000000000001</v>
      </c>
      <c r="S3752" s="1">
        <v>9.0990000000000002</v>
      </c>
      <c r="T3752" s="1">
        <v>7.835</v>
      </c>
      <c r="U3752" s="1">
        <v>6.7560000000000002</v>
      </c>
      <c r="V3752" s="1">
        <v>7.1760000000000002</v>
      </c>
      <c r="W3752" s="1">
        <v>6.0869999999999997</v>
      </c>
      <c r="X3752" s="1">
        <v>5.6929999999999996</v>
      </c>
      <c r="Y3752" s="1">
        <v>6.2140000000000004</v>
      </c>
      <c r="Z3752" s="1">
        <v>6.5960000000000001</v>
      </c>
      <c r="AA3752" s="1">
        <v>6.6109999999999998</v>
      </c>
      <c r="AB3752" s="1">
        <v>6.47</v>
      </c>
      <c r="AC3752" s="1">
        <v>5.3129999999999997</v>
      </c>
      <c r="AD3752" s="1">
        <v>5.7169999999999996</v>
      </c>
      <c r="AE3752" s="1">
        <v>5.2130000000000001</v>
      </c>
      <c r="AF3752" s="1">
        <v>5.0149999999999997</v>
      </c>
      <c r="AG3752" s="1">
        <v>5.1260000000000003</v>
      </c>
      <c r="AH3752" s="1">
        <v>4.024</v>
      </c>
      <c r="AI3752" s="1">
        <v>4.13</v>
      </c>
      <c r="AJ3752" s="1">
        <v>3.919</v>
      </c>
      <c r="AK3752" s="1">
        <v>3.7589999999999999</v>
      </c>
      <c r="AL3752" s="1">
        <v>4.0490000000000004</v>
      </c>
      <c r="AM3752" s="1">
        <v>4.33</v>
      </c>
      <c r="AN3752" s="1">
        <v>4.5880000000000001</v>
      </c>
      <c r="AO3752" s="1">
        <v>5.5819999999999999</v>
      </c>
      <c r="AP3752" s="1">
        <v>4.7229999999999999</v>
      </c>
      <c r="AQ3752" s="1">
        <v>4.7750000000000004</v>
      </c>
      <c r="AR3752" s="1">
        <v>4.2450000000000001</v>
      </c>
      <c r="AS3752" s="1">
        <v>5.673</v>
      </c>
      <c r="AT3752" s="1">
        <v>5.3979999999999997</v>
      </c>
      <c r="AU3752" t="str">
        <f>IF(D3752="","",INDEX([1]DICCIONARIO!$G$21:$H$33,MATCH('DATA NIQ'!D3752,[1]DICCIONARIO!$G$21:$G$33,0),2))</f>
        <v>LAY'S + LAY'S CLASICAS</v>
      </c>
    </row>
    <row r="3753" spans="1:47" ht="14.45" hidden="1" customHeight="1" x14ac:dyDescent="0.25">
      <c r="A3753" t="s">
        <v>391</v>
      </c>
      <c r="B3753" s="2" t="s">
        <v>349</v>
      </c>
      <c r="C3753" t="s">
        <v>17</v>
      </c>
      <c r="D3753" t="s">
        <v>370</v>
      </c>
      <c r="E3753" t="s">
        <v>373</v>
      </c>
      <c r="F3753" t="s">
        <v>40</v>
      </c>
      <c r="G3753" t="s">
        <v>355</v>
      </c>
      <c r="H3753" s="3" t="str">
        <f t="shared" si="58"/>
        <v>INTERIOR - INGGUARNICIONES PARA COPETINPEPSICOLAY'SLAY'S CLASICAS201 A 400Dist. Pond. Tiendas Handling</v>
      </c>
      <c r="I3753" s="1">
        <v>39.94</v>
      </c>
      <c r="J3753" s="1">
        <v>40.493000000000002</v>
      </c>
      <c r="K3753" s="1">
        <v>39.21</v>
      </c>
      <c r="L3753" s="1">
        <v>40.578000000000003</v>
      </c>
      <c r="M3753" s="1">
        <v>40.107999999999997</v>
      </c>
      <c r="N3753" s="1">
        <v>39.680999999999997</v>
      </c>
      <c r="O3753" s="1">
        <v>39.481000000000002</v>
      </c>
      <c r="P3753" s="1">
        <v>41.14</v>
      </c>
      <c r="Q3753" s="1">
        <v>41.886000000000003</v>
      </c>
      <c r="R3753" s="1">
        <v>44.247999999999998</v>
      </c>
      <c r="S3753" s="1">
        <v>43.555</v>
      </c>
      <c r="T3753" s="1">
        <v>40.027999999999999</v>
      </c>
      <c r="U3753" s="1">
        <v>37.999000000000002</v>
      </c>
      <c r="V3753" s="1">
        <v>36.261000000000003</v>
      </c>
      <c r="W3753" s="1">
        <v>34.582000000000001</v>
      </c>
      <c r="X3753" s="1">
        <v>32.365000000000002</v>
      </c>
      <c r="Y3753" s="1">
        <v>32.965000000000003</v>
      </c>
      <c r="Z3753" s="1">
        <v>33.61</v>
      </c>
      <c r="AA3753" s="1">
        <v>34.520000000000003</v>
      </c>
      <c r="AB3753" s="1">
        <v>37.759</v>
      </c>
      <c r="AC3753" s="1">
        <v>37.593000000000004</v>
      </c>
      <c r="AD3753" s="1">
        <v>38.051000000000002</v>
      </c>
      <c r="AE3753" s="1">
        <v>35.020000000000003</v>
      </c>
      <c r="AF3753" s="1">
        <v>35.427999999999997</v>
      </c>
      <c r="AG3753" s="1">
        <v>32.845999999999997</v>
      </c>
      <c r="AH3753" s="1">
        <v>28.800999999999998</v>
      </c>
      <c r="AI3753" s="1">
        <v>28.152000000000001</v>
      </c>
      <c r="AJ3753" s="1">
        <v>26.646000000000001</v>
      </c>
      <c r="AK3753" s="1">
        <v>26.451000000000001</v>
      </c>
      <c r="AL3753" s="1">
        <v>27.041</v>
      </c>
      <c r="AM3753" s="1">
        <v>26.48</v>
      </c>
      <c r="AN3753" s="1">
        <v>29.664000000000001</v>
      </c>
      <c r="AO3753" s="1">
        <v>30.922000000000001</v>
      </c>
      <c r="AP3753" s="1">
        <v>29.577999999999999</v>
      </c>
      <c r="AQ3753" s="1">
        <v>30.474</v>
      </c>
      <c r="AR3753" s="1">
        <v>28.405999999999999</v>
      </c>
      <c r="AS3753" s="1">
        <v>29.863</v>
      </c>
      <c r="AT3753" s="1">
        <v>29.806000000000001</v>
      </c>
      <c r="AU3753" t="str">
        <f>IF(D3753="","",INDEX([1]DICCIONARIO!$G$21:$H$33,MATCH('DATA NIQ'!D3753,[1]DICCIONARIO!$G$21:$G$33,0),2))</f>
        <v>LAY'S + LAY'S CLASICAS</v>
      </c>
    </row>
    <row r="3754" spans="1:47" ht="14.45" hidden="1" customHeight="1" x14ac:dyDescent="0.25">
      <c r="A3754" t="s">
        <v>391</v>
      </c>
      <c r="B3754" s="2" t="s">
        <v>349</v>
      </c>
      <c r="C3754" t="s">
        <v>17</v>
      </c>
      <c r="D3754" t="s">
        <v>370</v>
      </c>
      <c r="E3754" t="s">
        <v>373</v>
      </c>
      <c r="F3754" t="s">
        <v>40</v>
      </c>
      <c r="G3754" t="s">
        <v>356</v>
      </c>
      <c r="H3754" s="3" t="str">
        <f t="shared" si="58"/>
        <v>INTERIOR - INGGUARNICIONES PARA COPETINPEPSICOLAY'SLAY'S CLASICAS201 A 400Part. de Vtas (KILOS) - Product</v>
      </c>
      <c r="I3754" s="1">
        <v>2.2120000000000002</v>
      </c>
      <c r="J3754" s="1">
        <v>2.4550000000000001</v>
      </c>
      <c r="K3754" s="1">
        <v>2.3879999999999999</v>
      </c>
      <c r="L3754" s="1">
        <v>2.2389999999999999</v>
      </c>
      <c r="M3754" s="1">
        <v>2.1040000000000001</v>
      </c>
      <c r="N3754" s="1">
        <v>2.5750000000000002</v>
      </c>
      <c r="O3754" s="1">
        <v>2.5430000000000001</v>
      </c>
      <c r="P3754" s="1">
        <v>2.4340000000000002</v>
      </c>
      <c r="Q3754" s="1">
        <v>2.3180000000000001</v>
      </c>
      <c r="R3754" s="1">
        <v>2.1840000000000002</v>
      </c>
      <c r="S3754" s="1">
        <v>2.048</v>
      </c>
      <c r="T3754" s="1">
        <v>2.0369999999999999</v>
      </c>
      <c r="U3754" s="1">
        <v>1.61</v>
      </c>
      <c r="V3754" s="1">
        <v>1.724</v>
      </c>
      <c r="W3754" s="1">
        <v>1.534</v>
      </c>
      <c r="X3754" s="1">
        <v>1.456</v>
      </c>
      <c r="Y3754" s="1">
        <v>1.3420000000000001</v>
      </c>
      <c r="Z3754" s="1">
        <v>1.4910000000000001</v>
      </c>
      <c r="AA3754" s="1">
        <v>1.61</v>
      </c>
      <c r="AB3754" s="1">
        <v>1.589</v>
      </c>
      <c r="AC3754" s="1">
        <v>1.712</v>
      </c>
      <c r="AD3754" s="1">
        <v>1.5109999999999999</v>
      </c>
      <c r="AE3754" s="1">
        <v>1.4710000000000001</v>
      </c>
      <c r="AF3754" s="1">
        <v>1.3939999999999999</v>
      </c>
      <c r="AG3754" s="1">
        <v>1.333</v>
      </c>
      <c r="AH3754" s="1">
        <v>1.1639999999999999</v>
      </c>
      <c r="AI3754" s="1">
        <v>1.0840000000000001</v>
      </c>
      <c r="AJ3754" s="1">
        <v>1.208</v>
      </c>
      <c r="AK3754" s="1">
        <v>1.1679999999999999</v>
      </c>
      <c r="AL3754" s="1">
        <v>1.117</v>
      </c>
      <c r="AM3754" s="1">
        <v>1.054</v>
      </c>
      <c r="AN3754" s="1">
        <v>1.252</v>
      </c>
      <c r="AO3754" s="1">
        <v>1.2649999999999999</v>
      </c>
      <c r="AP3754" s="1">
        <v>1.3740000000000001</v>
      </c>
      <c r="AQ3754" s="1">
        <v>1.222</v>
      </c>
      <c r="AR3754" s="1">
        <v>1.222</v>
      </c>
      <c r="AS3754" s="1">
        <v>1.1579999999999999</v>
      </c>
      <c r="AT3754" s="1">
        <v>1.2849999999999999</v>
      </c>
      <c r="AU3754" t="str">
        <f>IF(D3754="","",INDEX([1]DICCIONARIO!$G$21:$H$33,MATCH('DATA NIQ'!D3754,[1]DICCIONARIO!$G$21:$G$33,0),2))</f>
        <v>LAY'S + LAY'S CLASICAS</v>
      </c>
    </row>
    <row r="3755" spans="1:47" ht="14.45" hidden="1" customHeight="1" x14ac:dyDescent="0.25">
      <c r="A3755" t="s">
        <v>391</v>
      </c>
      <c r="B3755" s="2" t="s">
        <v>349</v>
      </c>
      <c r="C3755" t="s">
        <v>17</v>
      </c>
      <c r="D3755" t="s">
        <v>370</v>
      </c>
      <c r="E3755" t="s">
        <v>373</v>
      </c>
      <c r="F3755" t="s">
        <v>40</v>
      </c>
      <c r="G3755" t="s">
        <v>357</v>
      </c>
      <c r="H3755" s="3" t="str">
        <f t="shared" si="58"/>
        <v>INTERIOR - INGGUARNICIONES PARA COPETINPEPSICOLAY'SLAY'S CLASICAS201 A 400Part. de Vtas Valor - Product</v>
      </c>
      <c r="I3755" s="1">
        <v>2.0489999999999999</v>
      </c>
      <c r="J3755" s="1">
        <v>2.2370000000000001</v>
      </c>
      <c r="K3755" s="1">
        <v>2.2029999999999998</v>
      </c>
      <c r="L3755" s="1">
        <v>2.0710000000000002</v>
      </c>
      <c r="M3755" s="1">
        <v>1.954</v>
      </c>
      <c r="N3755" s="1">
        <v>2.262</v>
      </c>
      <c r="O3755" s="1">
        <v>2.2570000000000001</v>
      </c>
      <c r="P3755" s="1">
        <v>2.3730000000000002</v>
      </c>
      <c r="Q3755" s="1">
        <v>2.2210000000000001</v>
      </c>
      <c r="R3755" s="1">
        <v>2.0579999999999998</v>
      </c>
      <c r="S3755" s="1">
        <v>1.9370000000000001</v>
      </c>
      <c r="T3755" s="1">
        <v>1.8109999999999999</v>
      </c>
      <c r="U3755" s="1">
        <v>1.42</v>
      </c>
      <c r="V3755" s="1">
        <v>1.48</v>
      </c>
      <c r="W3755" s="1">
        <v>1.377</v>
      </c>
      <c r="X3755" s="1">
        <v>1.425</v>
      </c>
      <c r="Y3755" s="1">
        <v>1.407</v>
      </c>
      <c r="Z3755" s="1">
        <v>1.468</v>
      </c>
      <c r="AA3755" s="1">
        <v>1.657</v>
      </c>
      <c r="AB3755" s="1">
        <v>1.754</v>
      </c>
      <c r="AC3755" s="1">
        <v>1.8740000000000001</v>
      </c>
      <c r="AD3755" s="1">
        <v>1.6259999999999999</v>
      </c>
      <c r="AE3755" s="1">
        <v>1.5</v>
      </c>
      <c r="AF3755" s="1">
        <v>1.365</v>
      </c>
      <c r="AG3755" s="1">
        <v>1.3680000000000001</v>
      </c>
      <c r="AH3755" s="1">
        <v>1.177</v>
      </c>
      <c r="AI3755" s="1">
        <v>1.238</v>
      </c>
      <c r="AJ3755" s="1">
        <v>1.327</v>
      </c>
      <c r="AK3755" s="1">
        <v>1.2569999999999999</v>
      </c>
      <c r="AL3755" s="1">
        <v>1.181</v>
      </c>
      <c r="AM3755" s="1">
        <v>1.0409999999999999</v>
      </c>
      <c r="AN3755" s="1">
        <v>1.327</v>
      </c>
      <c r="AO3755" s="1">
        <v>1.365</v>
      </c>
      <c r="AP3755" s="1">
        <v>1.413</v>
      </c>
      <c r="AQ3755" s="1">
        <v>1.27</v>
      </c>
      <c r="AR3755" s="1">
        <v>1.2110000000000001</v>
      </c>
      <c r="AS3755" s="1">
        <v>1.1559999999999999</v>
      </c>
      <c r="AT3755" s="1">
        <v>1.327</v>
      </c>
      <c r="AU3755" t="str">
        <f>IF(D3755="","",INDEX([1]DICCIONARIO!$G$21:$H$33,MATCH('DATA NIQ'!D3755,[1]DICCIONARIO!$G$21:$G$33,0),2))</f>
        <v>LAY'S + LAY'S CLASICAS</v>
      </c>
    </row>
    <row r="3756" spans="1:47" ht="14.45" customHeight="1" x14ac:dyDescent="0.25">
      <c r="A3756" t="s">
        <v>391</v>
      </c>
      <c r="B3756" s="2" t="s">
        <v>349</v>
      </c>
      <c r="C3756" t="s">
        <v>17</v>
      </c>
      <c r="D3756" t="s">
        <v>370</v>
      </c>
      <c r="E3756" t="s">
        <v>373</v>
      </c>
      <c r="F3756" t="s">
        <v>16</v>
      </c>
      <c r="G3756" t="s">
        <v>350</v>
      </c>
      <c r="H3756" s="3" t="str">
        <f t="shared" si="58"/>
        <v>INTERIOR - INGGUARNICIONES PARA COPETINPEPSICOLAY'SLAY'S CLASICAS21 A 40Vtas (KILOS)</v>
      </c>
      <c r="I3756" s="4">
        <v>181.697</v>
      </c>
      <c r="J3756" s="4">
        <v>173.434</v>
      </c>
      <c r="K3756" s="4">
        <v>134.09200000000001</v>
      </c>
      <c r="L3756" s="4">
        <v>216.24700000000001</v>
      </c>
      <c r="M3756" s="4">
        <v>241.68600000000001</v>
      </c>
      <c r="N3756" s="4">
        <v>396.471</v>
      </c>
      <c r="O3756" s="4">
        <v>393.20499999999998</v>
      </c>
      <c r="P3756" s="4">
        <v>346.05799999999999</v>
      </c>
      <c r="Q3756" s="4">
        <v>361.20800000000003</v>
      </c>
      <c r="R3756" s="4">
        <v>372.47199999999998</v>
      </c>
      <c r="S3756" s="4">
        <v>365.255</v>
      </c>
      <c r="T3756" s="4">
        <v>309.483</v>
      </c>
      <c r="U3756" s="4">
        <v>283.673</v>
      </c>
      <c r="V3756" s="4">
        <v>2253.835</v>
      </c>
      <c r="W3756" s="4">
        <v>11526.706</v>
      </c>
      <c r="X3756" s="4">
        <v>24481.574000000001</v>
      </c>
      <c r="Y3756" s="4">
        <v>31482.276000000002</v>
      </c>
      <c r="Z3756" s="4">
        <v>35212.625</v>
      </c>
      <c r="AA3756" s="4">
        <v>37419.447</v>
      </c>
      <c r="AB3756" s="4">
        <v>34127.133999999998</v>
      </c>
      <c r="AC3756" s="4">
        <v>35423.411999999997</v>
      </c>
      <c r="AD3756" s="4">
        <v>29467.177</v>
      </c>
      <c r="AE3756" s="4">
        <v>28891.864000000001</v>
      </c>
      <c r="AF3756" s="4">
        <v>27837.793000000001</v>
      </c>
      <c r="AG3756" s="4">
        <v>27653.463</v>
      </c>
      <c r="AH3756" s="4">
        <v>26942.962</v>
      </c>
      <c r="AI3756" s="4">
        <v>27640.038</v>
      </c>
      <c r="AJ3756" s="4">
        <v>29069.75</v>
      </c>
      <c r="AK3756" s="4">
        <v>28249.142</v>
      </c>
      <c r="AL3756" s="4">
        <v>38438</v>
      </c>
      <c r="AM3756" s="4">
        <v>37800.182000000001</v>
      </c>
      <c r="AN3756" s="4">
        <v>39401.341999999997</v>
      </c>
      <c r="AO3756" s="4">
        <v>39313.58</v>
      </c>
      <c r="AP3756" s="4">
        <v>38989.423000000003</v>
      </c>
      <c r="AQ3756" s="4">
        <v>40285.326999999997</v>
      </c>
      <c r="AR3756" s="4">
        <v>38533.262999999999</v>
      </c>
      <c r="AS3756" s="4">
        <v>36074.703999999998</v>
      </c>
      <c r="AT3756" s="4">
        <v>33828.159</v>
      </c>
      <c r="AU3756" t="str">
        <f>IF(D3756="","",INDEX([1]DICCIONARIO!$G$21:$H$33,MATCH('DATA NIQ'!D3756,[1]DICCIONARIO!$G$21:$G$33,0),2))</f>
        <v>LAY'S + LAY'S CLASICAS</v>
      </c>
    </row>
    <row r="3757" spans="1:47" ht="14.45" customHeight="1" x14ac:dyDescent="0.25">
      <c r="A3757" t="s">
        <v>391</v>
      </c>
      <c r="B3757" s="2" t="s">
        <v>349</v>
      </c>
      <c r="C3757" t="s">
        <v>17</v>
      </c>
      <c r="D3757" t="s">
        <v>370</v>
      </c>
      <c r="E3757" t="s">
        <v>373</v>
      </c>
      <c r="F3757" t="s">
        <v>16</v>
      </c>
      <c r="G3757" t="s">
        <v>351</v>
      </c>
      <c r="H3757" s="3" t="str">
        <f t="shared" si="58"/>
        <v>INTERIOR - INGGUARNICIONES PARA COPETINPEPSICOLAY'SLAY'S CLASICAS21 A 40Compras (KILOS)</v>
      </c>
      <c r="I3757" s="4">
        <v>193.96</v>
      </c>
      <c r="J3757" s="4">
        <v>147.07499999999999</v>
      </c>
      <c r="K3757" s="4">
        <v>147.541</v>
      </c>
      <c r="L3757" s="4">
        <v>233.71100000000001</v>
      </c>
      <c r="M3757" s="4">
        <v>282.34399999999999</v>
      </c>
      <c r="N3757" s="4">
        <v>357.80599999999998</v>
      </c>
      <c r="O3757" s="4">
        <v>430.51499999999999</v>
      </c>
      <c r="P3757" s="4">
        <v>329.67599999999999</v>
      </c>
      <c r="Q3757" s="4">
        <v>341.08699999999999</v>
      </c>
      <c r="R3757" s="4">
        <v>370.32400000000001</v>
      </c>
      <c r="S3757" s="4">
        <v>483.21899999999999</v>
      </c>
      <c r="T3757" s="4">
        <v>233.715</v>
      </c>
      <c r="U3757" s="4">
        <v>261.24099999999999</v>
      </c>
      <c r="V3757" s="4">
        <v>4186.4279999999999</v>
      </c>
      <c r="W3757" s="4">
        <v>17204.795999999998</v>
      </c>
      <c r="X3757" s="4">
        <v>29794.927</v>
      </c>
      <c r="Y3757" s="4">
        <v>29203.312000000002</v>
      </c>
      <c r="Z3757" s="4">
        <v>34344.269</v>
      </c>
      <c r="AA3757" s="4">
        <v>34690.271000000001</v>
      </c>
      <c r="AB3757" s="4">
        <v>31446.897000000001</v>
      </c>
      <c r="AC3757" s="4">
        <v>34883.067999999999</v>
      </c>
      <c r="AD3757" s="4">
        <v>29465.329000000002</v>
      </c>
      <c r="AE3757" s="4">
        <v>26538.959999999999</v>
      </c>
      <c r="AF3757" s="4">
        <v>24048.753000000001</v>
      </c>
      <c r="AG3757" s="4">
        <v>26223.192999999999</v>
      </c>
      <c r="AH3757" s="4">
        <v>25741.572</v>
      </c>
      <c r="AI3757" s="4">
        <v>29200.792000000001</v>
      </c>
      <c r="AJ3757" s="4">
        <v>27705.008999999998</v>
      </c>
      <c r="AK3757" s="4">
        <v>26918.557000000001</v>
      </c>
      <c r="AL3757" s="4">
        <v>38666.114999999998</v>
      </c>
      <c r="AM3757" s="4">
        <v>37451.584000000003</v>
      </c>
      <c r="AN3757" s="4">
        <v>36640.485999999997</v>
      </c>
      <c r="AO3757" s="4">
        <v>37282.536999999997</v>
      </c>
      <c r="AP3757" s="4">
        <v>37190.453000000001</v>
      </c>
      <c r="AQ3757" s="4">
        <v>36413.741000000002</v>
      </c>
      <c r="AR3757" s="4">
        <v>35312.512999999999</v>
      </c>
      <c r="AS3757" s="4">
        <v>33540.521999999997</v>
      </c>
      <c r="AT3757" s="4">
        <v>31615.951000000001</v>
      </c>
      <c r="AU3757" t="str">
        <f>IF(D3757="","",INDEX([1]DICCIONARIO!$G$21:$H$33,MATCH('DATA NIQ'!D3757,[1]DICCIONARIO!$G$21:$G$33,0),2))</f>
        <v>LAY'S + LAY'S CLASICAS</v>
      </c>
    </row>
    <row r="3758" spans="1:47" ht="14.45" customHeight="1" x14ac:dyDescent="0.25">
      <c r="A3758" t="s">
        <v>391</v>
      </c>
      <c r="B3758" s="2" t="s">
        <v>349</v>
      </c>
      <c r="C3758" t="s">
        <v>17</v>
      </c>
      <c r="D3758" t="s">
        <v>370</v>
      </c>
      <c r="E3758" t="s">
        <v>373</v>
      </c>
      <c r="F3758" t="s">
        <v>16</v>
      </c>
      <c r="G3758" t="s">
        <v>352</v>
      </c>
      <c r="H3758" s="3" t="str">
        <f t="shared" si="58"/>
        <v>INTERIOR - INGGUARNICIONES PARA COPETINPEPSICOLAY'SLAY'S CLASICAS21 A 40Inventario (KILOS)</v>
      </c>
      <c r="I3758" s="4">
        <v>96.594999999999999</v>
      </c>
      <c r="J3758" s="4">
        <v>68.563000000000002</v>
      </c>
      <c r="K3758" s="4">
        <v>80.456000000000003</v>
      </c>
      <c r="L3758" s="4">
        <v>97.92</v>
      </c>
      <c r="M3758" s="4">
        <v>138.74299999999999</v>
      </c>
      <c r="N3758" s="4">
        <v>108.82299999999999</v>
      </c>
      <c r="O3758" s="4">
        <v>146.40899999999999</v>
      </c>
      <c r="P3758" s="4">
        <v>125.81100000000001</v>
      </c>
      <c r="Q3758" s="4">
        <v>87.119</v>
      </c>
      <c r="R3758" s="4">
        <v>83.253</v>
      </c>
      <c r="S3758" s="4">
        <v>203.68899999999999</v>
      </c>
      <c r="T3758" s="4">
        <v>132.69999999999999</v>
      </c>
      <c r="U3758" s="4">
        <v>109.372</v>
      </c>
      <c r="V3758" s="4">
        <v>2053.1709999999998</v>
      </c>
      <c r="W3758" s="4">
        <v>8154.5060000000003</v>
      </c>
      <c r="X3758" s="4">
        <v>14444.991</v>
      </c>
      <c r="Y3758" s="4">
        <v>13868.727000000001</v>
      </c>
      <c r="Z3758" s="4">
        <v>14644.182000000001</v>
      </c>
      <c r="AA3758" s="4">
        <v>14089.703</v>
      </c>
      <c r="AB3758" s="4">
        <v>12767.472</v>
      </c>
      <c r="AC3758" s="4">
        <v>14423.253000000001</v>
      </c>
      <c r="AD3758" s="4">
        <v>15620.638999999999</v>
      </c>
      <c r="AE3758" s="4">
        <v>13942.871999999999</v>
      </c>
      <c r="AF3758" s="4">
        <v>12418.518</v>
      </c>
      <c r="AG3758" s="4">
        <v>11500.897999999999</v>
      </c>
      <c r="AH3758" s="4">
        <v>10531.084999999999</v>
      </c>
      <c r="AI3758" s="4">
        <v>12819.669</v>
      </c>
      <c r="AJ3758" s="4">
        <v>12457.115</v>
      </c>
      <c r="AK3758" s="4">
        <v>11701.24</v>
      </c>
      <c r="AL3758" s="4">
        <v>14010.674999999999</v>
      </c>
      <c r="AM3758" s="4">
        <v>15413.906000000001</v>
      </c>
      <c r="AN3758" s="4">
        <v>14690.324000000001</v>
      </c>
      <c r="AO3758" s="4">
        <v>14557.669</v>
      </c>
      <c r="AP3758" s="4">
        <v>15023.273999999999</v>
      </c>
      <c r="AQ3758" s="4">
        <v>13517.821</v>
      </c>
      <c r="AR3758" s="4">
        <v>13073.72</v>
      </c>
      <c r="AS3758" s="4">
        <v>12449.931</v>
      </c>
      <c r="AT3758" s="4">
        <v>11547.119000000001</v>
      </c>
      <c r="AU3758" t="str">
        <f>IF(D3758="","",INDEX([1]DICCIONARIO!$G$21:$H$33,MATCH('DATA NIQ'!D3758,[1]DICCIONARIO!$G$21:$G$33,0),2))</f>
        <v>LAY'S + LAY'S CLASICAS</v>
      </c>
    </row>
    <row r="3759" spans="1:47" ht="14.45" hidden="1" customHeight="1" x14ac:dyDescent="0.25">
      <c r="A3759" t="s">
        <v>391</v>
      </c>
      <c r="B3759" s="2" t="s">
        <v>349</v>
      </c>
      <c r="C3759" t="s">
        <v>17</v>
      </c>
      <c r="D3759" t="s">
        <v>370</v>
      </c>
      <c r="E3759" t="s">
        <v>373</v>
      </c>
      <c r="F3759" t="s">
        <v>16</v>
      </c>
      <c r="G3759" t="s">
        <v>353</v>
      </c>
      <c r="H3759" s="3" t="str">
        <f t="shared" si="58"/>
        <v>INTERIOR - INGGUARNICIONES PARA COPETINPEPSICOLAY'SLAY'S CLASICAS21 A 40Vtas Valor</v>
      </c>
      <c r="I3759" s="3">
        <v>777704.03899999999</v>
      </c>
      <c r="J3759" s="3">
        <v>738276.58799999999</v>
      </c>
      <c r="K3759" s="3">
        <v>555460.26899999997</v>
      </c>
      <c r="L3759" s="3">
        <v>899333.25899999996</v>
      </c>
      <c r="M3759" s="3">
        <v>1087261.669</v>
      </c>
      <c r="N3759" s="3">
        <v>1884786.402</v>
      </c>
      <c r="O3759" s="3">
        <v>2213777.8029999998</v>
      </c>
      <c r="P3759" s="3">
        <v>2010726.577</v>
      </c>
      <c r="Q3759" s="3">
        <v>2437488.5440000002</v>
      </c>
      <c r="R3759" s="3">
        <v>2487133.557</v>
      </c>
      <c r="S3759" s="3">
        <v>3302249.7930000001</v>
      </c>
      <c r="T3759" s="3">
        <v>3440453.983</v>
      </c>
      <c r="U3759" s="3">
        <v>3295710.0860000001</v>
      </c>
      <c r="V3759" s="3">
        <v>22121549.684</v>
      </c>
      <c r="W3759" s="3">
        <v>117078418.442</v>
      </c>
      <c r="X3759" s="3">
        <v>271445085.24000001</v>
      </c>
      <c r="Y3759" s="3">
        <v>387731550.648</v>
      </c>
      <c r="Z3759" s="3">
        <v>479863940.333</v>
      </c>
      <c r="AA3759" s="3">
        <v>547202313.81299996</v>
      </c>
      <c r="AB3759" s="3">
        <v>600286796.92799997</v>
      </c>
      <c r="AC3759" s="3">
        <v>724249472.31700003</v>
      </c>
      <c r="AD3759" s="3">
        <v>764211150.25899994</v>
      </c>
      <c r="AE3759" s="3">
        <v>852568447.72099996</v>
      </c>
      <c r="AF3759" s="3">
        <v>895678315.29100001</v>
      </c>
      <c r="AG3759" s="3">
        <v>935604566.12899995</v>
      </c>
      <c r="AH3759" s="3">
        <v>939261006.29200006</v>
      </c>
      <c r="AI3759" s="3">
        <v>995410685.60899997</v>
      </c>
      <c r="AJ3759" s="3">
        <v>1056485256.432</v>
      </c>
      <c r="AK3759" s="3">
        <v>1046964657.707</v>
      </c>
      <c r="AL3759" s="3">
        <v>1431783377.95</v>
      </c>
      <c r="AM3759" s="3">
        <v>1422850167.7590001</v>
      </c>
      <c r="AN3759" s="3">
        <v>1516505584.677</v>
      </c>
      <c r="AO3759" s="3">
        <v>1553057901.9660001</v>
      </c>
      <c r="AP3759" s="3">
        <v>1566273738.6470001</v>
      </c>
      <c r="AQ3759" s="3">
        <v>1606987341.7030001</v>
      </c>
      <c r="AR3759" s="3">
        <v>1561926876.3740001</v>
      </c>
      <c r="AS3759" s="3">
        <v>1509167951.8540001</v>
      </c>
      <c r="AT3759" s="3">
        <v>1408110983.5090001</v>
      </c>
      <c r="AU3759" t="str">
        <f>IF(D3759="","",INDEX([1]DICCIONARIO!$G$21:$H$33,MATCH('DATA NIQ'!D3759,[1]DICCIONARIO!$G$21:$G$33,0),2))</f>
        <v>LAY'S + LAY'S CLASICAS</v>
      </c>
    </row>
    <row r="3760" spans="1:47" hidden="1" x14ac:dyDescent="0.25">
      <c r="A3760" t="s">
        <v>391</v>
      </c>
      <c r="B3760" s="2" t="s">
        <v>349</v>
      </c>
      <c r="C3760" t="s">
        <v>17</v>
      </c>
      <c r="D3760" t="s">
        <v>370</v>
      </c>
      <c r="E3760" t="s">
        <v>373</v>
      </c>
      <c r="F3760" t="s">
        <v>16</v>
      </c>
      <c r="G3760" t="s">
        <v>354</v>
      </c>
      <c r="H3760" s="3" t="str">
        <f t="shared" si="58"/>
        <v>INTERIOR - INGGUARNICIONES PARA COPETINPEPSICOLAY'SLAY'S CLASICAS21 A 40Dist. Num. Tiendas Handling (C)</v>
      </c>
      <c r="I3760" s="1">
        <v>0.27</v>
      </c>
      <c r="J3760" s="1">
        <v>0.33200000000000002</v>
      </c>
      <c r="K3760" s="1">
        <v>0.28599999999999998</v>
      </c>
      <c r="L3760" s="1">
        <v>0.28599999999999998</v>
      </c>
      <c r="M3760" s="1">
        <v>0.32300000000000001</v>
      </c>
      <c r="N3760" s="1">
        <v>0.60799999999999998</v>
      </c>
      <c r="O3760" s="1">
        <v>0.60799999999999998</v>
      </c>
      <c r="P3760" s="1">
        <v>0.59199999999999997</v>
      </c>
      <c r="Q3760" s="1">
        <v>0.29399999999999998</v>
      </c>
      <c r="R3760" s="1">
        <v>0.26100000000000001</v>
      </c>
      <c r="S3760" s="1">
        <v>0.315</v>
      </c>
      <c r="T3760" s="1">
        <v>0.29199999999999998</v>
      </c>
      <c r="U3760" s="1">
        <v>0.25900000000000001</v>
      </c>
      <c r="V3760" s="1">
        <v>7.65</v>
      </c>
      <c r="W3760" s="1">
        <v>26.119</v>
      </c>
      <c r="X3760" s="1">
        <v>39.331000000000003</v>
      </c>
      <c r="Y3760" s="1">
        <v>42.423000000000002</v>
      </c>
      <c r="Z3760" s="1">
        <v>46.234000000000002</v>
      </c>
      <c r="AA3760" s="1">
        <v>49.828000000000003</v>
      </c>
      <c r="AB3760" s="1">
        <v>48.046999999999997</v>
      </c>
      <c r="AC3760" s="1">
        <v>47.039000000000001</v>
      </c>
      <c r="AD3760" s="1">
        <v>46.813000000000002</v>
      </c>
      <c r="AE3760" s="1">
        <v>45.994</v>
      </c>
      <c r="AF3760" s="1">
        <v>47.72</v>
      </c>
      <c r="AG3760" s="1">
        <v>46.707999999999998</v>
      </c>
      <c r="AH3760" s="1">
        <v>46.134999999999998</v>
      </c>
      <c r="AI3760" s="1">
        <v>47.728000000000002</v>
      </c>
      <c r="AJ3760" s="1">
        <v>48.052</v>
      </c>
      <c r="AK3760" s="1">
        <v>48.847000000000001</v>
      </c>
      <c r="AL3760" s="1">
        <v>51.244</v>
      </c>
      <c r="AM3760" s="1">
        <v>49.987000000000002</v>
      </c>
      <c r="AN3760" s="1">
        <v>51.475999999999999</v>
      </c>
      <c r="AO3760" s="1">
        <v>47.911000000000001</v>
      </c>
      <c r="AP3760" s="1">
        <v>48.32</v>
      </c>
      <c r="AQ3760" s="1">
        <v>48.404000000000003</v>
      </c>
      <c r="AR3760" s="1">
        <v>51.841000000000001</v>
      </c>
      <c r="AS3760" s="1">
        <v>51.002000000000002</v>
      </c>
      <c r="AT3760" s="1">
        <v>50.746000000000002</v>
      </c>
      <c r="AU3760" t="str">
        <f>IF(D3760="","",INDEX([1]DICCIONARIO!$G$21:$H$33,MATCH('DATA NIQ'!D3760,[1]DICCIONARIO!$G$21:$G$33,0),2))</f>
        <v>LAY'S + LAY'S CLASICAS</v>
      </c>
    </row>
    <row r="3761" spans="1:47" ht="14.45" hidden="1" customHeight="1" x14ac:dyDescent="0.25">
      <c r="A3761" t="s">
        <v>391</v>
      </c>
      <c r="B3761" s="2" t="s">
        <v>349</v>
      </c>
      <c r="C3761" t="s">
        <v>17</v>
      </c>
      <c r="D3761" t="s">
        <v>370</v>
      </c>
      <c r="E3761" t="s">
        <v>373</v>
      </c>
      <c r="F3761" t="s">
        <v>16</v>
      </c>
      <c r="G3761" t="s">
        <v>355</v>
      </c>
      <c r="H3761" s="3" t="str">
        <f t="shared" si="58"/>
        <v>INTERIOR - INGGUARNICIONES PARA COPETINPEPSICOLAY'SLAY'S CLASICAS21 A 40Dist. Pond. Tiendas Handling</v>
      </c>
      <c r="I3761" s="1">
        <v>0.79400000000000004</v>
      </c>
      <c r="J3761" s="1">
        <v>0.96099999999999997</v>
      </c>
      <c r="K3761" s="1">
        <v>0.749</v>
      </c>
      <c r="L3761" s="1">
        <v>0.83</v>
      </c>
      <c r="M3761" s="1">
        <v>0.95499999999999996</v>
      </c>
      <c r="N3761" s="1">
        <v>1.64</v>
      </c>
      <c r="O3761" s="1">
        <v>1.948</v>
      </c>
      <c r="P3761" s="1">
        <v>2.1789999999999998</v>
      </c>
      <c r="Q3761" s="1">
        <v>1.08</v>
      </c>
      <c r="R3761" s="1">
        <v>1.012</v>
      </c>
      <c r="S3761" s="1">
        <v>1.1120000000000001</v>
      </c>
      <c r="T3761" s="1">
        <v>0.96099999999999997</v>
      </c>
      <c r="U3761" s="1">
        <v>0.89100000000000001</v>
      </c>
      <c r="V3761" s="1">
        <v>12.824999999999999</v>
      </c>
      <c r="W3761" s="1">
        <v>44.213999999999999</v>
      </c>
      <c r="X3761" s="1">
        <v>68.566000000000003</v>
      </c>
      <c r="Y3761" s="1">
        <v>70.787000000000006</v>
      </c>
      <c r="Z3761" s="1">
        <v>73.8</v>
      </c>
      <c r="AA3761" s="1">
        <v>76.257999999999996</v>
      </c>
      <c r="AB3761" s="1">
        <v>72.462000000000003</v>
      </c>
      <c r="AC3761" s="1">
        <v>75.209000000000003</v>
      </c>
      <c r="AD3761" s="1">
        <v>75.757999999999996</v>
      </c>
      <c r="AE3761" s="1">
        <v>71.650999999999996</v>
      </c>
      <c r="AF3761" s="1">
        <v>75.274000000000001</v>
      </c>
      <c r="AG3761" s="1">
        <v>70.513000000000005</v>
      </c>
      <c r="AH3761" s="1">
        <v>68.27</v>
      </c>
      <c r="AI3761" s="1">
        <v>69.346000000000004</v>
      </c>
      <c r="AJ3761" s="1">
        <v>69.813000000000002</v>
      </c>
      <c r="AK3761" s="1">
        <v>70.465000000000003</v>
      </c>
      <c r="AL3761" s="1">
        <v>72.099000000000004</v>
      </c>
      <c r="AM3761" s="1">
        <v>72.176000000000002</v>
      </c>
      <c r="AN3761" s="1">
        <v>73.513999999999996</v>
      </c>
      <c r="AO3761" s="1">
        <v>70.631</v>
      </c>
      <c r="AP3761" s="1">
        <v>73.796999999999997</v>
      </c>
      <c r="AQ3761" s="1">
        <v>74.605999999999995</v>
      </c>
      <c r="AR3761" s="1">
        <v>75.698999999999998</v>
      </c>
      <c r="AS3761" s="1">
        <v>73.052999999999997</v>
      </c>
      <c r="AT3761" s="1">
        <v>70.647000000000006</v>
      </c>
      <c r="AU3761" t="str">
        <f>IF(D3761="","",INDEX([1]DICCIONARIO!$G$21:$H$33,MATCH('DATA NIQ'!D3761,[1]DICCIONARIO!$G$21:$G$33,0),2))</f>
        <v>LAY'S + LAY'S CLASICAS</v>
      </c>
    </row>
    <row r="3762" spans="1:47" ht="14.45" hidden="1" customHeight="1" x14ac:dyDescent="0.25">
      <c r="A3762" t="s">
        <v>391</v>
      </c>
      <c r="B3762" s="2" t="s">
        <v>349</v>
      </c>
      <c r="C3762" t="s">
        <v>17</v>
      </c>
      <c r="D3762" t="s">
        <v>370</v>
      </c>
      <c r="E3762" t="s">
        <v>373</v>
      </c>
      <c r="F3762" t="s">
        <v>16</v>
      </c>
      <c r="G3762" t="s">
        <v>356</v>
      </c>
      <c r="H3762" s="3" t="str">
        <f t="shared" si="58"/>
        <v>INTERIOR - INGGUARNICIONES PARA COPETINPEPSICOLAY'SLAY'S CLASICAS21 A 40Part. de Vtas (KILOS) - Product</v>
      </c>
      <c r="I3762" s="1">
        <v>8.0000000000000002E-3</v>
      </c>
      <c r="J3762" s="1">
        <v>7.0000000000000001E-3</v>
      </c>
      <c r="K3762" s="1">
        <v>5.0000000000000001E-3</v>
      </c>
      <c r="L3762" s="1">
        <v>8.0000000000000002E-3</v>
      </c>
      <c r="M3762" s="1">
        <v>0.01</v>
      </c>
      <c r="N3762" s="1">
        <v>1.4E-2</v>
      </c>
      <c r="O3762" s="1">
        <v>1.4E-2</v>
      </c>
      <c r="P3762" s="1">
        <v>0.01</v>
      </c>
      <c r="Q3762" s="1">
        <v>1.0999999999999999E-2</v>
      </c>
      <c r="R3762" s="1">
        <v>1.2999999999999999E-2</v>
      </c>
      <c r="S3762" s="1">
        <v>1.2999999999999999E-2</v>
      </c>
      <c r="T3762" s="1">
        <v>1.2E-2</v>
      </c>
      <c r="U3762" s="1">
        <v>1.2E-2</v>
      </c>
      <c r="V3762" s="1">
        <v>9.6000000000000002E-2</v>
      </c>
      <c r="W3762" s="1">
        <v>0.45500000000000002</v>
      </c>
      <c r="X3762" s="1">
        <v>0.98699999999999999</v>
      </c>
      <c r="Y3762" s="1">
        <v>1.266</v>
      </c>
      <c r="Z3762" s="1">
        <v>1.339</v>
      </c>
      <c r="AA3762" s="1">
        <v>1.474</v>
      </c>
      <c r="AB3762" s="1">
        <v>1.208</v>
      </c>
      <c r="AC3762" s="1">
        <v>1.357</v>
      </c>
      <c r="AD3762" s="1">
        <v>1.3580000000000001</v>
      </c>
      <c r="AE3762" s="1">
        <v>1.365</v>
      </c>
      <c r="AF3762" s="1">
        <v>1.3959999999999999</v>
      </c>
      <c r="AG3762" s="1">
        <v>1.38</v>
      </c>
      <c r="AH3762" s="1">
        <v>1.379</v>
      </c>
      <c r="AI3762" s="1">
        <v>1.258</v>
      </c>
      <c r="AJ3762" s="1">
        <v>1.383</v>
      </c>
      <c r="AK3762" s="1">
        <v>1.3560000000000001</v>
      </c>
      <c r="AL3762" s="1">
        <v>1.679</v>
      </c>
      <c r="AM3762" s="1">
        <v>1.681</v>
      </c>
      <c r="AN3762" s="1">
        <v>1.4019999999999999</v>
      </c>
      <c r="AO3762" s="1">
        <v>1.3680000000000001</v>
      </c>
      <c r="AP3762" s="1">
        <v>1.55</v>
      </c>
      <c r="AQ3762" s="1">
        <v>1.583</v>
      </c>
      <c r="AR3762" s="1">
        <v>1.589</v>
      </c>
      <c r="AS3762" s="1">
        <v>1.4990000000000001</v>
      </c>
      <c r="AT3762" s="1">
        <v>1.4330000000000001</v>
      </c>
      <c r="AU3762" t="str">
        <f>IF(D3762="","",INDEX([1]DICCIONARIO!$G$21:$H$33,MATCH('DATA NIQ'!D3762,[1]DICCIONARIO!$G$21:$G$33,0),2))</f>
        <v>LAY'S + LAY'S CLASICAS</v>
      </c>
    </row>
    <row r="3763" spans="1:47" ht="14.45" hidden="1" customHeight="1" x14ac:dyDescent="0.25">
      <c r="A3763" t="s">
        <v>391</v>
      </c>
      <c r="B3763" s="2" t="s">
        <v>349</v>
      </c>
      <c r="C3763" t="s">
        <v>17</v>
      </c>
      <c r="D3763" t="s">
        <v>370</v>
      </c>
      <c r="E3763" t="s">
        <v>373</v>
      </c>
      <c r="F3763" t="s">
        <v>16</v>
      </c>
      <c r="G3763" t="s">
        <v>357</v>
      </c>
      <c r="H3763" s="3" t="str">
        <f t="shared" si="58"/>
        <v>INTERIOR - INGGUARNICIONES PARA COPETINPEPSICOLAY'SLAY'S CLASICAS21 A 40Part. de Vtas Valor - Product</v>
      </c>
      <c r="I3763" s="1">
        <v>1.7999999999999999E-2</v>
      </c>
      <c r="J3763" s="1">
        <v>1.6E-2</v>
      </c>
      <c r="K3763" s="1">
        <v>1.0999999999999999E-2</v>
      </c>
      <c r="L3763" s="1">
        <v>1.6E-2</v>
      </c>
      <c r="M3763" s="1">
        <v>1.7999999999999999E-2</v>
      </c>
      <c r="N3763" s="1">
        <v>2.7E-2</v>
      </c>
      <c r="O3763" s="1">
        <v>2.9000000000000001E-2</v>
      </c>
      <c r="P3763" s="1">
        <v>2.1000000000000001E-2</v>
      </c>
      <c r="Q3763" s="1">
        <v>2.3E-2</v>
      </c>
      <c r="R3763" s="1">
        <v>2.5999999999999999E-2</v>
      </c>
      <c r="S3763" s="1">
        <v>3.2000000000000001E-2</v>
      </c>
      <c r="T3763" s="1">
        <v>3.4000000000000002E-2</v>
      </c>
      <c r="U3763" s="1">
        <v>3.2000000000000001E-2</v>
      </c>
      <c r="V3763" s="1">
        <v>0.21299999999999999</v>
      </c>
      <c r="W3763" s="1">
        <v>0.97899999999999998</v>
      </c>
      <c r="X3763" s="1">
        <v>2.0419999999999998</v>
      </c>
      <c r="Y3763" s="1">
        <v>2.5209999999999999</v>
      </c>
      <c r="Z3763" s="1">
        <v>2.6269999999999998</v>
      </c>
      <c r="AA3763" s="1">
        <v>2.87</v>
      </c>
      <c r="AB3763" s="1">
        <v>2.5739999999999998</v>
      </c>
      <c r="AC3763" s="1">
        <v>2.5659999999999998</v>
      </c>
      <c r="AD3763" s="1">
        <v>2.64</v>
      </c>
      <c r="AE3763" s="1">
        <v>2.8109999999999999</v>
      </c>
      <c r="AF3763" s="1">
        <v>2.9449999999999998</v>
      </c>
      <c r="AG3763" s="1">
        <v>2.8090000000000002</v>
      </c>
      <c r="AH3763" s="1">
        <v>2.8079999999999998</v>
      </c>
      <c r="AI3763" s="1">
        <v>2.5419999999999998</v>
      </c>
      <c r="AJ3763" s="1">
        <v>2.6970000000000001</v>
      </c>
      <c r="AK3763" s="1">
        <v>2.5920000000000001</v>
      </c>
      <c r="AL3763" s="1">
        <v>3.1469999999999998</v>
      </c>
      <c r="AM3763" s="1">
        <v>3.137</v>
      </c>
      <c r="AN3763" s="1">
        <v>2.778</v>
      </c>
      <c r="AO3763" s="1">
        <v>2.6520000000000001</v>
      </c>
      <c r="AP3763" s="1">
        <v>2.8690000000000002</v>
      </c>
      <c r="AQ3763" s="1">
        <v>2.843</v>
      </c>
      <c r="AR3763" s="1">
        <v>2.8250000000000002</v>
      </c>
      <c r="AS3763" s="1">
        <v>2.6850000000000001</v>
      </c>
      <c r="AT3763" s="1">
        <v>2.5539999999999998</v>
      </c>
      <c r="AU3763" t="str">
        <f>IF(D3763="","",INDEX([1]DICCIONARIO!$G$21:$H$33,MATCH('DATA NIQ'!D3763,[1]DICCIONARIO!$G$21:$G$33,0),2))</f>
        <v>LAY'S + LAY'S CLASICAS</v>
      </c>
    </row>
    <row r="3764" spans="1:47" ht="14.45" customHeight="1" x14ac:dyDescent="0.25">
      <c r="A3764" t="s">
        <v>391</v>
      </c>
      <c r="B3764" s="2" t="s">
        <v>349</v>
      </c>
      <c r="C3764" t="s">
        <v>17</v>
      </c>
      <c r="D3764" t="s">
        <v>370</v>
      </c>
      <c r="E3764" t="s">
        <v>373</v>
      </c>
      <c r="F3764" t="s">
        <v>189</v>
      </c>
      <c r="G3764" t="s">
        <v>350</v>
      </c>
      <c r="H3764" s="3" t="str">
        <f t="shared" si="58"/>
        <v>INTERIOR - INGGUARNICIONES PARA COPETINPEPSICOLAY'SLAY'S CLASICAS401 A MASVtas (KILOS)</v>
      </c>
      <c r="I3764" s="4">
        <v>0</v>
      </c>
      <c r="J3764" s="4">
        <v>0</v>
      </c>
      <c r="K3764" s="4">
        <v>0</v>
      </c>
      <c r="L3764" s="4">
        <v>0</v>
      </c>
      <c r="M3764" s="4">
        <v>0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  <c r="S3764" s="4">
        <v>1.5109999999999999</v>
      </c>
      <c r="T3764" s="4">
        <v>0</v>
      </c>
      <c r="U3764" s="4">
        <v>0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0</v>
      </c>
      <c r="AD3764" s="4">
        <v>0</v>
      </c>
      <c r="AE3764" s="4">
        <v>0</v>
      </c>
      <c r="AF3764" s="4">
        <v>0</v>
      </c>
      <c r="AG3764" s="4">
        <v>0</v>
      </c>
      <c r="AH3764" s="4">
        <v>0</v>
      </c>
      <c r="AI3764" s="4">
        <v>0</v>
      </c>
      <c r="AJ3764" s="4">
        <v>0</v>
      </c>
      <c r="AK3764" s="4">
        <v>0</v>
      </c>
      <c r="AL3764" s="4">
        <v>0</v>
      </c>
      <c r="AM3764" s="4">
        <v>0</v>
      </c>
      <c r="AN3764" s="4">
        <v>0</v>
      </c>
      <c r="AO3764" s="4">
        <v>0</v>
      </c>
      <c r="AP3764" s="4">
        <v>0</v>
      </c>
      <c r="AQ3764" s="4">
        <v>0</v>
      </c>
      <c r="AR3764" s="4">
        <v>0</v>
      </c>
      <c r="AS3764" s="4">
        <v>0</v>
      </c>
      <c r="AT3764" s="4">
        <v>0</v>
      </c>
      <c r="AU3764" t="str">
        <f>IF(D3764="","",INDEX([1]DICCIONARIO!$G$21:$H$33,MATCH('DATA NIQ'!D3764,[1]DICCIONARIO!$G$21:$G$33,0),2))</f>
        <v>LAY'S + LAY'S CLASICAS</v>
      </c>
    </row>
    <row r="3765" spans="1:47" ht="14.45" customHeight="1" x14ac:dyDescent="0.25">
      <c r="A3765" t="s">
        <v>391</v>
      </c>
      <c r="B3765" s="2" t="s">
        <v>349</v>
      </c>
      <c r="C3765" t="s">
        <v>17</v>
      </c>
      <c r="D3765" t="s">
        <v>370</v>
      </c>
      <c r="E3765" t="s">
        <v>373</v>
      </c>
      <c r="F3765" t="s">
        <v>189</v>
      </c>
      <c r="G3765" t="s">
        <v>351</v>
      </c>
      <c r="H3765" s="3" t="str">
        <f t="shared" si="58"/>
        <v>INTERIOR - INGGUARNICIONES PARA COPETINPEPSICOLAY'SLAY'S CLASICAS401 A MASCompras (KILOS)</v>
      </c>
      <c r="I3765" s="4">
        <v>0</v>
      </c>
      <c r="J3765" s="4">
        <v>0</v>
      </c>
      <c r="K3765" s="4">
        <v>0</v>
      </c>
      <c r="L3765" s="4">
        <v>0</v>
      </c>
      <c r="M3765" s="4">
        <v>0</v>
      </c>
      <c r="N3765" s="4">
        <v>0</v>
      </c>
      <c r="O3765" s="4">
        <v>0</v>
      </c>
      <c r="P3765" s="4">
        <v>0</v>
      </c>
      <c r="Q3765" s="4">
        <v>0</v>
      </c>
      <c r="R3765" s="4">
        <v>0</v>
      </c>
      <c r="S3765" s="4">
        <v>6.1189999999999998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0</v>
      </c>
      <c r="AF3765" s="4">
        <v>0</v>
      </c>
      <c r="AG3765" s="4">
        <v>0</v>
      </c>
      <c r="AH3765" s="4">
        <v>0</v>
      </c>
      <c r="AI3765" s="4">
        <v>0</v>
      </c>
      <c r="AJ3765" s="4">
        <v>0</v>
      </c>
      <c r="AK3765" s="4">
        <v>0</v>
      </c>
      <c r="AL3765" s="4">
        <v>0</v>
      </c>
      <c r="AM3765" s="4">
        <v>0</v>
      </c>
      <c r="AN3765" s="4">
        <v>0</v>
      </c>
      <c r="AO3765" s="4">
        <v>0</v>
      </c>
      <c r="AP3765" s="4">
        <v>0</v>
      </c>
      <c r="AQ3765" s="4">
        <v>0</v>
      </c>
      <c r="AR3765" s="4">
        <v>0</v>
      </c>
      <c r="AS3765" s="4">
        <v>0</v>
      </c>
      <c r="AT3765" s="4">
        <v>0</v>
      </c>
      <c r="AU3765" t="str">
        <f>IF(D3765="","",INDEX([1]DICCIONARIO!$G$21:$H$33,MATCH('DATA NIQ'!D3765,[1]DICCIONARIO!$G$21:$G$33,0),2))</f>
        <v>LAY'S + LAY'S CLASICAS</v>
      </c>
    </row>
    <row r="3766" spans="1:47" ht="14.45" customHeight="1" x14ac:dyDescent="0.25">
      <c r="A3766" t="s">
        <v>391</v>
      </c>
      <c r="B3766" s="2" t="s">
        <v>349</v>
      </c>
      <c r="C3766" t="s">
        <v>17</v>
      </c>
      <c r="D3766" t="s">
        <v>370</v>
      </c>
      <c r="E3766" t="s">
        <v>373</v>
      </c>
      <c r="F3766" t="s">
        <v>189</v>
      </c>
      <c r="G3766" t="s">
        <v>352</v>
      </c>
      <c r="H3766" s="3" t="str">
        <f t="shared" si="58"/>
        <v>INTERIOR - INGGUARNICIONES PARA COPETINPEPSICOLAY'SLAY'S CLASICAS401 A MASInventario (KILOS)</v>
      </c>
      <c r="I3766" s="4">
        <v>0</v>
      </c>
      <c r="J3766" s="4">
        <v>0</v>
      </c>
      <c r="K3766" s="4">
        <v>0</v>
      </c>
      <c r="L3766" s="4">
        <v>0</v>
      </c>
      <c r="M3766" s="4">
        <v>0</v>
      </c>
      <c r="N3766" s="4">
        <v>0</v>
      </c>
      <c r="O3766" s="4">
        <v>0</v>
      </c>
      <c r="P3766" s="4">
        <v>0</v>
      </c>
      <c r="Q3766" s="4">
        <v>0</v>
      </c>
      <c r="R3766" s="4">
        <v>0</v>
      </c>
      <c r="S3766" s="4">
        <v>4.6070000000000002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0</v>
      </c>
      <c r="AG3766" s="4">
        <v>0</v>
      </c>
      <c r="AH3766" s="4">
        <v>0</v>
      </c>
      <c r="AI3766" s="4">
        <v>0</v>
      </c>
      <c r="AJ3766" s="4">
        <v>0</v>
      </c>
      <c r="AK3766" s="4">
        <v>0</v>
      </c>
      <c r="AL3766" s="4">
        <v>0</v>
      </c>
      <c r="AM3766" s="4">
        <v>0</v>
      </c>
      <c r="AN3766" s="4">
        <v>0</v>
      </c>
      <c r="AO3766" s="4">
        <v>0</v>
      </c>
      <c r="AP3766" s="4">
        <v>0</v>
      </c>
      <c r="AQ3766" s="4">
        <v>0</v>
      </c>
      <c r="AR3766" s="4">
        <v>0</v>
      </c>
      <c r="AS3766" s="4">
        <v>0</v>
      </c>
      <c r="AT3766" s="4">
        <v>0</v>
      </c>
      <c r="AU3766" t="str">
        <f>IF(D3766="","",INDEX([1]DICCIONARIO!$G$21:$H$33,MATCH('DATA NIQ'!D3766,[1]DICCIONARIO!$G$21:$G$33,0),2))</f>
        <v>LAY'S + LAY'S CLASICAS</v>
      </c>
    </row>
    <row r="3767" spans="1:47" ht="14.45" hidden="1" customHeight="1" x14ac:dyDescent="0.25">
      <c r="A3767" t="s">
        <v>391</v>
      </c>
      <c r="B3767" s="2" t="s">
        <v>349</v>
      </c>
      <c r="C3767" t="s">
        <v>17</v>
      </c>
      <c r="D3767" t="s">
        <v>370</v>
      </c>
      <c r="E3767" t="s">
        <v>373</v>
      </c>
      <c r="F3767" t="s">
        <v>189</v>
      </c>
      <c r="G3767" t="s">
        <v>353</v>
      </c>
      <c r="H3767" s="3" t="str">
        <f t="shared" si="58"/>
        <v>INTERIOR - INGGUARNICIONES PARA COPETINPEPSICOLAY'SLAY'S CLASICAS401 A MASVtas Valor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 s="1">
        <v>838.18499999999995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 t="str">
        <f>IF(D3767="","",INDEX([1]DICCIONARIO!$G$21:$H$33,MATCH('DATA NIQ'!D3767,[1]DICCIONARIO!$G$21:$G$33,0),2))</f>
        <v>LAY'S + LAY'S CLASICAS</v>
      </c>
    </row>
    <row r="3768" spans="1:47" hidden="1" x14ac:dyDescent="0.25">
      <c r="A3768" t="s">
        <v>391</v>
      </c>
      <c r="B3768" s="2" t="s">
        <v>349</v>
      </c>
      <c r="C3768" t="s">
        <v>17</v>
      </c>
      <c r="D3768" t="s">
        <v>370</v>
      </c>
      <c r="E3768" t="s">
        <v>373</v>
      </c>
      <c r="F3768" t="s">
        <v>189</v>
      </c>
      <c r="G3768" t="s">
        <v>354</v>
      </c>
      <c r="H3768" s="3" t="str">
        <f t="shared" si="58"/>
        <v>INTERIOR - INGGUARNICIONES PARA COPETINPEPSICOLAY'SLAY'S CLASICAS401 A MASDist. Num. Tiendas Handling (C)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3.0000000000000001E-3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  <c r="AJ3768" s="1">
        <v>0</v>
      </c>
      <c r="AK3768" s="1">
        <v>0</v>
      </c>
      <c r="AL3768" s="1">
        <v>0</v>
      </c>
      <c r="AM3768" s="1">
        <v>0</v>
      </c>
      <c r="AN3768" s="1">
        <v>0</v>
      </c>
      <c r="AO3768" s="1">
        <v>0</v>
      </c>
      <c r="AP3768" s="1">
        <v>0</v>
      </c>
      <c r="AQ3768" s="1">
        <v>0</v>
      </c>
      <c r="AR3768" s="1">
        <v>0</v>
      </c>
      <c r="AS3768" s="1">
        <v>0</v>
      </c>
      <c r="AT3768" s="1">
        <v>0</v>
      </c>
      <c r="AU3768" t="str">
        <f>IF(D3768="","",INDEX([1]DICCIONARIO!$G$21:$H$33,MATCH('DATA NIQ'!D3768,[1]DICCIONARIO!$G$21:$G$33,0),2))</f>
        <v>LAY'S + LAY'S CLASICAS</v>
      </c>
    </row>
    <row r="3769" spans="1:47" ht="14.45" hidden="1" customHeight="1" x14ac:dyDescent="0.25">
      <c r="A3769" t="s">
        <v>391</v>
      </c>
      <c r="B3769" s="2" t="s">
        <v>349</v>
      </c>
      <c r="C3769" t="s">
        <v>17</v>
      </c>
      <c r="D3769" t="s">
        <v>370</v>
      </c>
      <c r="E3769" t="s">
        <v>373</v>
      </c>
      <c r="F3769" t="s">
        <v>189</v>
      </c>
      <c r="G3769" t="s">
        <v>355</v>
      </c>
      <c r="H3769" s="3" t="str">
        <f t="shared" si="58"/>
        <v>INTERIOR - INGGUARNICIONES PARA COPETINPEPSICOLAY'SLAY'S CLASICAS401 A MASDist. Pond. Tiendas Handling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 s="1">
        <v>0.02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 t="str">
        <f>IF(D3769="","",INDEX([1]DICCIONARIO!$G$21:$H$33,MATCH('DATA NIQ'!D3769,[1]DICCIONARIO!$G$21:$G$33,0),2))</f>
        <v>LAY'S + LAY'S CLASICAS</v>
      </c>
    </row>
    <row r="3770" spans="1:47" ht="14.45" hidden="1" customHeight="1" x14ac:dyDescent="0.25">
      <c r="A3770" t="s">
        <v>391</v>
      </c>
      <c r="B3770" s="2" t="s">
        <v>349</v>
      </c>
      <c r="C3770" t="s">
        <v>17</v>
      </c>
      <c r="D3770" t="s">
        <v>370</v>
      </c>
      <c r="E3770" t="s">
        <v>373</v>
      </c>
      <c r="F3770" t="s">
        <v>189</v>
      </c>
      <c r="G3770" t="s">
        <v>356</v>
      </c>
      <c r="H3770" s="3" t="str">
        <f t="shared" si="58"/>
        <v>INTERIOR - INGGUARNICIONES PARA COPETINPEPSICOLAY'SLAY'S CLASICAS401 A MASPart. de Vtas (KILOS) - Product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 s="1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 t="str">
        <f>IF(D3770="","",INDEX([1]DICCIONARIO!$G$21:$H$33,MATCH('DATA NIQ'!D3770,[1]DICCIONARIO!$G$21:$G$33,0),2))</f>
        <v>LAY'S + LAY'S CLASICAS</v>
      </c>
    </row>
    <row r="3771" spans="1:47" ht="14.45" hidden="1" customHeight="1" x14ac:dyDescent="0.25">
      <c r="A3771" t="s">
        <v>391</v>
      </c>
      <c r="B3771" s="2" t="s">
        <v>349</v>
      </c>
      <c r="C3771" t="s">
        <v>17</v>
      </c>
      <c r="D3771" t="s">
        <v>370</v>
      </c>
      <c r="E3771" t="s">
        <v>373</v>
      </c>
      <c r="F3771" t="s">
        <v>189</v>
      </c>
      <c r="G3771" t="s">
        <v>357</v>
      </c>
      <c r="H3771" s="3" t="str">
        <f t="shared" si="58"/>
        <v>INTERIOR - INGGUARNICIONES PARA COPETINPEPSICOLAY'SLAY'S CLASICAS401 A MASPart. de Vtas Valor - Product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 s="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 t="str">
        <f>IF(D3771="","",INDEX([1]DICCIONARIO!$G$21:$H$33,MATCH('DATA NIQ'!D3771,[1]DICCIONARIO!$G$21:$G$33,0),2))</f>
        <v>LAY'S + LAY'S CLASICAS</v>
      </c>
    </row>
    <row r="3772" spans="1:47" ht="14.45" customHeight="1" x14ac:dyDescent="0.25">
      <c r="A3772" t="s">
        <v>391</v>
      </c>
      <c r="B3772" s="2" t="s">
        <v>349</v>
      </c>
      <c r="C3772" t="s">
        <v>17</v>
      </c>
      <c r="D3772" t="s">
        <v>370</v>
      </c>
      <c r="E3772" t="s">
        <v>373</v>
      </c>
      <c r="F3772" t="s">
        <v>23</v>
      </c>
      <c r="G3772" t="s">
        <v>350</v>
      </c>
      <c r="H3772" s="3" t="str">
        <f t="shared" si="58"/>
        <v>INTERIOR - INGGUARNICIONES PARA COPETINPEPSICOLAY'SLAY'S CLASICAS41 A 60Vtas (KILOS)</v>
      </c>
      <c r="I3772" s="4">
        <v>50431.591</v>
      </c>
      <c r="J3772" s="4">
        <v>52040.557999999997</v>
      </c>
      <c r="K3772" s="4">
        <v>52974.517999999996</v>
      </c>
      <c r="L3772" s="4">
        <v>53098.58</v>
      </c>
      <c r="M3772" s="4">
        <v>53380.900999999998</v>
      </c>
      <c r="N3772" s="4">
        <v>61081.601999999999</v>
      </c>
      <c r="O3772" s="4">
        <v>63584.122000000003</v>
      </c>
      <c r="P3772" s="4">
        <v>55330.938999999998</v>
      </c>
      <c r="Q3772" s="4">
        <v>61233.784</v>
      </c>
      <c r="R3772" s="4">
        <v>53113.218999999997</v>
      </c>
      <c r="S3772" s="4">
        <v>56709.438000000002</v>
      </c>
      <c r="T3772" s="4">
        <v>54780.709000000003</v>
      </c>
      <c r="U3772" s="4">
        <v>51815.563000000002</v>
      </c>
      <c r="V3772" s="4">
        <v>45080.042999999998</v>
      </c>
      <c r="W3772" s="4">
        <v>31456.76</v>
      </c>
      <c r="X3772" s="4">
        <v>14485.636</v>
      </c>
      <c r="Y3772" s="4">
        <v>7573.06</v>
      </c>
      <c r="Z3772" s="4">
        <v>4210.2190000000001</v>
      </c>
      <c r="AA3772" s="4">
        <v>1616.489</v>
      </c>
      <c r="AB3772" s="4">
        <v>1631.713</v>
      </c>
      <c r="AC3772" s="4">
        <v>992.26400000000001</v>
      </c>
      <c r="AD3772" s="4">
        <v>682.17399999999998</v>
      </c>
      <c r="AE3772" s="4">
        <v>731.93399999999997</v>
      </c>
      <c r="AF3772" s="4">
        <v>405.58300000000003</v>
      </c>
      <c r="AG3772" s="4">
        <v>467.67500000000001</v>
      </c>
      <c r="AH3772" s="4">
        <v>360.44299999999998</v>
      </c>
      <c r="AI3772" s="4">
        <v>281.24200000000002</v>
      </c>
      <c r="AJ3772" s="4">
        <v>267.98700000000002</v>
      </c>
      <c r="AK3772" s="4">
        <v>211.089</v>
      </c>
      <c r="AL3772" s="4">
        <v>42.277000000000001</v>
      </c>
      <c r="AM3772" s="4">
        <v>17.068000000000001</v>
      </c>
      <c r="AN3772" s="4">
        <v>34.158000000000001</v>
      </c>
      <c r="AO3772" s="4">
        <v>30.768999999999998</v>
      </c>
      <c r="AP3772" s="4">
        <v>14.829000000000001</v>
      </c>
      <c r="AQ3772" s="4">
        <v>21.61</v>
      </c>
      <c r="AR3772" s="4">
        <v>13.909000000000001</v>
      </c>
      <c r="AS3772" s="4">
        <v>98.346999999999994</v>
      </c>
      <c r="AT3772" s="4">
        <v>198.60599999999999</v>
      </c>
      <c r="AU3772" t="str">
        <f>IF(D3772="","",INDEX([1]DICCIONARIO!$G$21:$H$33,MATCH('DATA NIQ'!D3772,[1]DICCIONARIO!$G$21:$G$33,0),2))</f>
        <v>LAY'S + LAY'S CLASICAS</v>
      </c>
    </row>
    <row r="3773" spans="1:47" ht="14.45" customHeight="1" x14ac:dyDescent="0.25">
      <c r="A3773" t="s">
        <v>391</v>
      </c>
      <c r="B3773" s="2" t="s">
        <v>349</v>
      </c>
      <c r="C3773" t="s">
        <v>17</v>
      </c>
      <c r="D3773" t="s">
        <v>370</v>
      </c>
      <c r="E3773" t="s">
        <v>373</v>
      </c>
      <c r="F3773" t="s">
        <v>23</v>
      </c>
      <c r="G3773" t="s">
        <v>351</v>
      </c>
      <c r="H3773" s="3" t="str">
        <f t="shared" si="58"/>
        <v>INTERIOR - INGGUARNICIONES PARA COPETINPEPSICOLAY'SLAY'S CLASICAS41 A 60Compras (KILOS)</v>
      </c>
      <c r="I3773" s="4">
        <v>49332.406000000003</v>
      </c>
      <c r="J3773" s="4">
        <v>52068.025999999998</v>
      </c>
      <c r="K3773" s="4">
        <v>49523.152999999998</v>
      </c>
      <c r="L3773" s="4">
        <v>50961.415000000001</v>
      </c>
      <c r="M3773" s="4">
        <v>52696.873</v>
      </c>
      <c r="N3773" s="4">
        <v>59873.307999999997</v>
      </c>
      <c r="O3773" s="4">
        <v>59585.383000000002</v>
      </c>
      <c r="P3773" s="4">
        <v>53285.135000000002</v>
      </c>
      <c r="Q3773" s="4">
        <v>57873.014000000003</v>
      </c>
      <c r="R3773" s="4">
        <v>49682.896999999997</v>
      </c>
      <c r="S3773" s="4">
        <v>55636.033000000003</v>
      </c>
      <c r="T3773" s="4">
        <v>54272.387000000002</v>
      </c>
      <c r="U3773" s="4">
        <v>49393.747000000003</v>
      </c>
      <c r="V3773" s="4">
        <v>42638.614000000001</v>
      </c>
      <c r="W3773" s="4">
        <v>24750.170999999998</v>
      </c>
      <c r="X3773" s="4">
        <v>11827.359</v>
      </c>
      <c r="Y3773" s="4">
        <v>6628.01</v>
      </c>
      <c r="Z3773" s="4">
        <v>3736.5920000000001</v>
      </c>
      <c r="AA3773" s="4">
        <v>968.78599999999994</v>
      </c>
      <c r="AB3773" s="4">
        <v>1625.3409999999999</v>
      </c>
      <c r="AC3773" s="4">
        <v>1005.949</v>
      </c>
      <c r="AD3773" s="4">
        <v>685.08199999999999</v>
      </c>
      <c r="AE3773" s="4">
        <v>717.27700000000004</v>
      </c>
      <c r="AF3773" s="4">
        <v>395.065</v>
      </c>
      <c r="AG3773" s="4">
        <v>461.37</v>
      </c>
      <c r="AH3773" s="4">
        <v>378.21699999999998</v>
      </c>
      <c r="AI3773" s="4">
        <v>305.90199999999999</v>
      </c>
      <c r="AJ3773" s="4">
        <v>253.036</v>
      </c>
      <c r="AK3773" s="4">
        <v>207.36099999999999</v>
      </c>
      <c r="AL3773" s="4">
        <v>20.158999999999999</v>
      </c>
      <c r="AM3773" s="4">
        <v>11.27</v>
      </c>
      <c r="AN3773" s="4">
        <v>31.983000000000001</v>
      </c>
      <c r="AO3773" s="4">
        <v>28.957000000000001</v>
      </c>
      <c r="AP3773" s="4">
        <v>3.28</v>
      </c>
      <c r="AQ3773" s="4">
        <v>18.216000000000001</v>
      </c>
      <c r="AR3773" s="4">
        <v>2.1840000000000002</v>
      </c>
      <c r="AS3773" s="4">
        <v>53.206000000000003</v>
      </c>
      <c r="AT3773" s="4">
        <v>221.67400000000001</v>
      </c>
      <c r="AU3773" t="str">
        <f>IF(D3773="","",INDEX([1]DICCIONARIO!$G$21:$H$33,MATCH('DATA NIQ'!D3773,[1]DICCIONARIO!$G$21:$G$33,0),2))</f>
        <v>LAY'S + LAY'S CLASICAS</v>
      </c>
    </row>
    <row r="3774" spans="1:47" ht="14.45" customHeight="1" x14ac:dyDescent="0.25">
      <c r="A3774" t="s">
        <v>391</v>
      </c>
      <c r="B3774" s="2" t="s">
        <v>349</v>
      </c>
      <c r="C3774" t="s">
        <v>17</v>
      </c>
      <c r="D3774" t="s">
        <v>370</v>
      </c>
      <c r="E3774" t="s">
        <v>373</v>
      </c>
      <c r="F3774" t="s">
        <v>23</v>
      </c>
      <c r="G3774" t="s">
        <v>352</v>
      </c>
      <c r="H3774" s="3" t="str">
        <f t="shared" si="58"/>
        <v>INTERIOR - INGGUARNICIONES PARA COPETINPEPSICOLAY'SLAY'S CLASICAS41 A 60Inventario (KILOS)</v>
      </c>
      <c r="I3774" s="4">
        <v>14494.434999999999</v>
      </c>
      <c r="J3774" s="4">
        <v>16346.504999999999</v>
      </c>
      <c r="K3774" s="4">
        <v>14959.744000000001</v>
      </c>
      <c r="L3774" s="4">
        <v>14805.023999999999</v>
      </c>
      <c r="M3774" s="4">
        <v>15955.279</v>
      </c>
      <c r="N3774" s="4">
        <v>17963.985000000001</v>
      </c>
      <c r="O3774" s="4">
        <v>16045.909</v>
      </c>
      <c r="P3774" s="4">
        <v>16241.77</v>
      </c>
      <c r="Q3774" s="4">
        <v>16275.266</v>
      </c>
      <c r="R3774" s="4">
        <v>14248.386</v>
      </c>
      <c r="S3774" s="4">
        <v>15497.049000000001</v>
      </c>
      <c r="T3774" s="4">
        <v>17435.314999999999</v>
      </c>
      <c r="U3774" s="4">
        <v>15739.699000000001</v>
      </c>
      <c r="V3774" s="4">
        <v>13961.052</v>
      </c>
      <c r="W3774" s="4">
        <v>6392.93</v>
      </c>
      <c r="X3774" s="4">
        <v>2959.5790000000002</v>
      </c>
      <c r="Y3774" s="4">
        <v>1598.972</v>
      </c>
      <c r="Z3774" s="4">
        <v>947.63199999999995</v>
      </c>
      <c r="AA3774" s="4">
        <v>97.033000000000001</v>
      </c>
      <c r="AB3774" s="4">
        <v>95.38</v>
      </c>
      <c r="AC3774" s="4">
        <v>94.754999999999995</v>
      </c>
      <c r="AD3774" s="4">
        <v>96.725999999999999</v>
      </c>
      <c r="AE3774" s="4">
        <v>62.066000000000003</v>
      </c>
      <c r="AF3774" s="4">
        <v>54.819000000000003</v>
      </c>
      <c r="AG3774" s="4">
        <v>47.715000000000003</v>
      </c>
      <c r="AH3774" s="4">
        <v>66.236000000000004</v>
      </c>
      <c r="AI3774" s="4">
        <v>70.325999999999993</v>
      </c>
      <c r="AJ3774" s="4">
        <v>53.152999999999999</v>
      </c>
      <c r="AK3774" s="4">
        <v>52.134</v>
      </c>
      <c r="AL3774" s="4">
        <v>2.73</v>
      </c>
      <c r="AM3774" s="4">
        <v>5.1559999999999997</v>
      </c>
      <c r="AN3774" s="4">
        <v>18.776</v>
      </c>
      <c r="AO3774" s="4">
        <v>21.98</v>
      </c>
      <c r="AP3774" s="4">
        <v>1.089</v>
      </c>
      <c r="AQ3774" s="4">
        <v>12.292</v>
      </c>
      <c r="AR3774" s="4">
        <v>1.5489999999999999</v>
      </c>
      <c r="AS3774" s="4">
        <v>82.072999999999993</v>
      </c>
      <c r="AT3774" s="4">
        <v>115.136</v>
      </c>
      <c r="AU3774" t="str">
        <f>IF(D3774="","",INDEX([1]DICCIONARIO!$G$21:$H$33,MATCH('DATA NIQ'!D3774,[1]DICCIONARIO!$G$21:$G$33,0),2))</f>
        <v>LAY'S + LAY'S CLASICAS</v>
      </c>
    </row>
    <row r="3775" spans="1:47" ht="14.45" hidden="1" customHeight="1" x14ac:dyDescent="0.25">
      <c r="A3775" t="s">
        <v>391</v>
      </c>
      <c r="B3775" s="2" t="s">
        <v>349</v>
      </c>
      <c r="C3775" t="s">
        <v>17</v>
      </c>
      <c r="D3775" t="s">
        <v>370</v>
      </c>
      <c r="E3775" t="s">
        <v>373</v>
      </c>
      <c r="F3775" t="s">
        <v>23</v>
      </c>
      <c r="G3775" t="s">
        <v>353</v>
      </c>
      <c r="H3775" s="3" t="str">
        <f t="shared" si="58"/>
        <v>INTERIOR - INGGUARNICIONES PARA COPETINPEPSICOLAY'SLAY'S CLASICAS41 A 60Vtas Valor</v>
      </c>
      <c r="I3775" s="3">
        <v>156989885.15400001</v>
      </c>
      <c r="J3775" s="3">
        <v>167868335.34299999</v>
      </c>
      <c r="K3775" s="3">
        <v>180949719.817</v>
      </c>
      <c r="L3775" s="3">
        <v>197463362.67699999</v>
      </c>
      <c r="M3775" s="3">
        <v>211940211.44100001</v>
      </c>
      <c r="N3775" s="3">
        <v>256407293.544</v>
      </c>
      <c r="O3775" s="3">
        <v>289261057.59600002</v>
      </c>
      <c r="P3775" s="3">
        <v>277341033.74199998</v>
      </c>
      <c r="Q3775" s="3">
        <v>324149752.84100002</v>
      </c>
      <c r="R3775" s="3">
        <v>310922848.10399997</v>
      </c>
      <c r="S3775" s="3">
        <v>358819288.93000001</v>
      </c>
      <c r="T3775" s="3">
        <v>372227935.02899998</v>
      </c>
      <c r="U3775" s="3">
        <v>390438563.29900002</v>
      </c>
      <c r="V3775" s="3">
        <v>358385737.19999999</v>
      </c>
      <c r="W3775" s="3">
        <v>255944852.48199999</v>
      </c>
      <c r="X3775" s="3">
        <v>131085879.19400001</v>
      </c>
      <c r="Y3775" s="3">
        <v>76325933.365999997</v>
      </c>
      <c r="Z3775" s="3">
        <v>47032751.634000003</v>
      </c>
      <c r="AA3775" s="3">
        <v>20349691.949000001</v>
      </c>
      <c r="AB3775" s="3">
        <v>20952494.995999999</v>
      </c>
      <c r="AC3775" s="3">
        <v>13796563.755999999</v>
      </c>
      <c r="AD3775" s="3">
        <v>11895447.025</v>
      </c>
      <c r="AE3775" s="3">
        <v>13583587.970000001</v>
      </c>
      <c r="AF3775" s="3">
        <v>7247577.96</v>
      </c>
      <c r="AG3775" s="3">
        <v>13768131.591</v>
      </c>
      <c r="AH3775" s="3">
        <v>10697492.904999999</v>
      </c>
      <c r="AI3775" s="3">
        <v>9169130.8460000008</v>
      </c>
      <c r="AJ3775" s="3">
        <v>9091343.1030000001</v>
      </c>
      <c r="AK3775" s="3">
        <v>7115535.3760000002</v>
      </c>
      <c r="AL3775" s="3">
        <v>1470946.5090000001</v>
      </c>
      <c r="AM3775" s="3">
        <v>501016.98300000001</v>
      </c>
      <c r="AN3775" s="3">
        <v>763884.56499999994</v>
      </c>
      <c r="AO3775" s="3">
        <v>958583.54399999999</v>
      </c>
      <c r="AP3775" s="3">
        <v>472657.09100000001</v>
      </c>
      <c r="AQ3775" s="3">
        <v>679074.07900000003</v>
      </c>
      <c r="AR3775" s="3">
        <v>423587.45299999998</v>
      </c>
      <c r="AS3775" s="3">
        <v>3848983.2910000002</v>
      </c>
      <c r="AT3775" s="3">
        <v>7704454.3260000004</v>
      </c>
      <c r="AU3775" t="str">
        <f>IF(D3775="","",INDEX([1]DICCIONARIO!$G$21:$H$33,MATCH('DATA NIQ'!D3775,[1]DICCIONARIO!$G$21:$G$33,0),2))</f>
        <v>LAY'S + LAY'S CLASICAS</v>
      </c>
    </row>
    <row r="3776" spans="1:47" hidden="1" x14ac:dyDescent="0.25">
      <c r="A3776" t="s">
        <v>391</v>
      </c>
      <c r="B3776" s="2" t="s">
        <v>349</v>
      </c>
      <c r="C3776" t="s">
        <v>17</v>
      </c>
      <c r="D3776" t="s">
        <v>370</v>
      </c>
      <c r="E3776" t="s">
        <v>373</v>
      </c>
      <c r="F3776" t="s">
        <v>23</v>
      </c>
      <c r="G3776" t="s">
        <v>354</v>
      </c>
      <c r="H3776" s="3" t="str">
        <f t="shared" si="58"/>
        <v>INTERIOR - INGGUARNICIONES PARA COPETINPEPSICOLAY'SLAY'S CLASICAS41 A 60Dist. Num. Tiendas Handling (C)</v>
      </c>
      <c r="I3776" s="1">
        <v>49.866</v>
      </c>
      <c r="J3776" s="1">
        <v>53.286000000000001</v>
      </c>
      <c r="K3776" s="1">
        <v>53.593000000000004</v>
      </c>
      <c r="L3776" s="1">
        <v>50.100999999999999</v>
      </c>
      <c r="M3776" s="1">
        <v>53.043999999999997</v>
      </c>
      <c r="N3776" s="1">
        <v>53.741999999999997</v>
      </c>
      <c r="O3776" s="1">
        <v>54.783000000000001</v>
      </c>
      <c r="P3776" s="1">
        <v>51.622999999999998</v>
      </c>
      <c r="Q3776" s="1">
        <v>49.750999999999998</v>
      </c>
      <c r="R3776" s="1">
        <v>51.478000000000002</v>
      </c>
      <c r="S3776" s="1">
        <v>53.131</v>
      </c>
      <c r="T3776" s="1">
        <v>50.323999999999998</v>
      </c>
      <c r="U3776" s="1">
        <v>52.582999999999998</v>
      </c>
      <c r="V3776" s="1">
        <v>50.295999999999999</v>
      </c>
      <c r="W3776" s="1">
        <v>37.442999999999998</v>
      </c>
      <c r="X3776" s="1">
        <v>23.856999999999999</v>
      </c>
      <c r="Y3776" s="1">
        <v>11.478</v>
      </c>
      <c r="Z3776" s="1">
        <v>8.0739999999999998</v>
      </c>
      <c r="AA3776" s="1">
        <v>3.8149999999999999</v>
      </c>
      <c r="AB3776" s="1">
        <v>3.585</v>
      </c>
      <c r="AC3776" s="1">
        <v>1.5669999999999999</v>
      </c>
      <c r="AD3776" s="1">
        <v>1.865</v>
      </c>
      <c r="AE3776" s="1">
        <v>0.97499999999999998</v>
      </c>
      <c r="AF3776" s="1">
        <v>1.0009999999999999</v>
      </c>
      <c r="AG3776" s="1">
        <v>0.93500000000000005</v>
      </c>
      <c r="AH3776" s="1">
        <v>0.93600000000000005</v>
      </c>
      <c r="AI3776" s="1">
        <v>0.78900000000000003</v>
      </c>
      <c r="AJ3776" s="1">
        <v>0.99099999999999999</v>
      </c>
      <c r="AK3776" s="1">
        <v>1.1180000000000001</v>
      </c>
      <c r="AL3776" s="1">
        <v>0.314</v>
      </c>
      <c r="AM3776" s="1">
        <v>8.4000000000000005E-2</v>
      </c>
      <c r="AN3776" s="1">
        <v>0.36</v>
      </c>
      <c r="AO3776" s="1">
        <v>0.124</v>
      </c>
      <c r="AP3776" s="1">
        <v>3.2000000000000001E-2</v>
      </c>
      <c r="AQ3776" s="1">
        <v>9.6000000000000002E-2</v>
      </c>
      <c r="AR3776" s="1">
        <v>5.6000000000000001E-2</v>
      </c>
      <c r="AS3776" s="1">
        <v>0.33300000000000002</v>
      </c>
      <c r="AT3776" s="1">
        <v>0.60799999999999998</v>
      </c>
      <c r="AU3776" t="str">
        <f>IF(D3776="","",INDEX([1]DICCIONARIO!$G$21:$H$33,MATCH('DATA NIQ'!D3776,[1]DICCIONARIO!$G$21:$G$33,0),2))</f>
        <v>LAY'S + LAY'S CLASICAS</v>
      </c>
    </row>
    <row r="3777" spans="1:47" ht="14.45" hidden="1" customHeight="1" x14ac:dyDescent="0.25">
      <c r="A3777" t="s">
        <v>391</v>
      </c>
      <c r="B3777" s="2" t="s">
        <v>349</v>
      </c>
      <c r="C3777" t="s">
        <v>17</v>
      </c>
      <c r="D3777" t="s">
        <v>370</v>
      </c>
      <c r="E3777" t="s">
        <v>373</v>
      </c>
      <c r="F3777" t="s">
        <v>23</v>
      </c>
      <c r="G3777" t="s">
        <v>355</v>
      </c>
      <c r="H3777" s="3" t="str">
        <f t="shared" si="58"/>
        <v>INTERIOR - INGGUARNICIONES PARA COPETINPEPSICOLAY'SLAY'S CLASICAS41 A 60Dist. Pond. Tiendas Handling</v>
      </c>
      <c r="I3777" s="1">
        <v>74.620999999999995</v>
      </c>
      <c r="J3777" s="1">
        <v>78.385999999999996</v>
      </c>
      <c r="K3777" s="1">
        <v>80.665999999999997</v>
      </c>
      <c r="L3777" s="1">
        <v>78.200999999999993</v>
      </c>
      <c r="M3777" s="1">
        <v>79.295000000000002</v>
      </c>
      <c r="N3777" s="1">
        <v>79.591999999999999</v>
      </c>
      <c r="O3777" s="1">
        <v>78.558000000000007</v>
      </c>
      <c r="P3777" s="1">
        <v>78.457999999999998</v>
      </c>
      <c r="Q3777" s="1">
        <v>76.53</v>
      </c>
      <c r="R3777" s="1">
        <v>77.400999999999996</v>
      </c>
      <c r="S3777" s="1">
        <v>77.974000000000004</v>
      </c>
      <c r="T3777" s="1">
        <v>76.576999999999998</v>
      </c>
      <c r="U3777" s="1">
        <v>76.108999999999995</v>
      </c>
      <c r="V3777" s="1">
        <v>72.2</v>
      </c>
      <c r="W3777" s="1">
        <v>51.951999999999998</v>
      </c>
      <c r="X3777" s="1">
        <v>25.898</v>
      </c>
      <c r="Y3777" s="1">
        <v>12.536</v>
      </c>
      <c r="Z3777" s="1">
        <v>8.8160000000000007</v>
      </c>
      <c r="AA3777" s="1">
        <v>4.2309999999999999</v>
      </c>
      <c r="AB3777" s="1">
        <v>3.13</v>
      </c>
      <c r="AC3777" s="1">
        <v>1.671</v>
      </c>
      <c r="AD3777" s="1">
        <v>1.8320000000000001</v>
      </c>
      <c r="AE3777" s="1">
        <v>1.1359999999999999</v>
      </c>
      <c r="AF3777" s="1">
        <v>1.175</v>
      </c>
      <c r="AG3777" s="1">
        <v>1.121</v>
      </c>
      <c r="AH3777" s="1">
        <v>0.98399999999999999</v>
      </c>
      <c r="AI3777" s="1">
        <v>0.81</v>
      </c>
      <c r="AJ3777" s="1">
        <v>0.91200000000000003</v>
      </c>
      <c r="AK3777" s="1">
        <v>0.98</v>
      </c>
      <c r="AL3777" s="1">
        <v>0.153</v>
      </c>
      <c r="AM3777" s="1">
        <v>0.16</v>
      </c>
      <c r="AN3777" s="1">
        <v>0.29099999999999998</v>
      </c>
      <c r="AO3777" s="1">
        <v>0.36899999999999999</v>
      </c>
      <c r="AP3777" s="1">
        <v>6.8000000000000005E-2</v>
      </c>
      <c r="AQ3777" s="1">
        <v>0.308</v>
      </c>
      <c r="AR3777" s="1">
        <v>7.0999999999999994E-2</v>
      </c>
      <c r="AS3777" s="1">
        <v>0.33400000000000002</v>
      </c>
      <c r="AT3777" s="1">
        <v>0.55800000000000005</v>
      </c>
      <c r="AU3777" t="str">
        <f>IF(D3777="","",INDEX([1]DICCIONARIO!$G$21:$H$33,MATCH('DATA NIQ'!D3777,[1]DICCIONARIO!$G$21:$G$33,0),2))</f>
        <v>LAY'S + LAY'S CLASICAS</v>
      </c>
    </row>
    <row r="3778" spans="1:47" ht="14.45" hidden="1" customHeight="1" x14ac:dyDescent="0.25">
      <c r="A3778" t="s">
        <v>391</v>
      </c>
      <c r="B3778" s="2" t="s">
        <v>349</v>
      </c>
      <c r="C3778" t="s">
        <v>17</v>
      </c>
      <c r="D3778" t="s">
        <v>370</v>
      </c>
      <c r="E3778" t="s">
        <v>373</v>
      </c>
      <c r="F3778" t="s">
        <v>23</v>
      </c>
      <c r="G3778" t="s">
        <v>356</v>
      </c>
      <c r="H3778" s="3" t="str">
        <f t="shared" si="58"/>
        <v>INTERIOR - INGGUARNICIONES PARA COPETINPEPSICOLAY'SLAY'S CLASICAS41 A 60Part. de Vtas (KILOS) - Product</v>
      </c>
      <c r="I3778" s="1">
        <v>2.1389999999999998</v>
      </c>
      <c r="J3778" s="1">
        <v>2.1560000000000001</v>
      </c>
      <c r="K3778" s="1">
        <v>2.0529999999999999</v>
      </c>
      <c r="L3778" s="1">
        <v>2.0699999999999998</v>
      </c>
      <c r="M3778" s="1">
        <v>2.1480000000000001</v>
      </c>
      <c r="N3778" s="1">
        <v>2.2200000000000002</v>
      </c>
      <c r="O3778" s="1">
        <v>2.2999999999999998</v>
      </c>
      <c r="P3778" s="1">
        <v>1.6539999999999999</v>
      </c>
      <c r="Q3778" s="1">
        <v>1.79</v>
      </c>
      <c r="R3778" s="1">
        <v>1.901</v>
      </c>
      <c r="S3778" s="1">
        <v>2.0329999999999999</v>
      </c>
      <c r="T3778" s="1">
        <v>2.1469999999999998</v>
      </c>
      <c r="U3778" s="1">
        <v>2.1150000000000002</v>
      </c>
      <c r="V3778" s="1">
        <v>1.929</v>
      </c>
      <c r="W3778" s="1">
        <v>1.24</v>
      </c>
      <c r="X3778" s="1">
        <v>0.58399999999999996</v>
      </c>
      <c r="Y3778" s="1">
        <v>0.30399999999999999</v>
      </c>
      <c r="Z3778" s="1">
        <v>0.16</v>
      </c>
      <c r="AA3778" s="1">
        <v>6.4000000000000001E-2</v>
      </c>
      <c r="AB3778" s="1">
        <v>5.8000000000000003E-2</v>
      </c>
      <c r="AC3778" s="1">
        <v>3.7999999999999999E-2</v>
      </c>
      <c r="AD3778" s="1">
        <v>3.1E-2</v>
      </c>
      <c r="AE3778" s="1">
        <v>3.5000000000000003E-2</v>
      </c>
      <c r="AF3778" s="1">
        <v>0.02</v>
      </c>
      <c r="AG3778" s="1">
        <v>2.3E-2</v>
      </c>
      <c r="AH3778" s="1">
        <v>1.7999999999999999E-2</v>
      </c>
      <c r="AI3778" s="1">
        <v>1.2999999999999999E-2</v>
      </c>
      <c r="AJ3778" s="1">
        <v>1.2999999999999999E-2</v>
      </c>
      <c r="AK3778" s="1">
        <v>0.01</v>
      </c>
      <c r="AL3778" s="1">
        <v>2E-3</v>
      </c>
      <c r="AM3778" s="1">
        <v>1E-3</v>
      </c>
      <c r="AN3778" s="1">
        <v>1E-3</v>
      </c>
      <c r="AO3778" s="1">
        <v>1E-3</v>
      </c>
      <c r="AP3778" s="1">
        <v>1E-3</v>
      </c>
      <c r="AQ3778" s="1">
        <v>1E-3</v>
      </c>
      <c r="AR3778" s="1">
        <v>1E-3</v>
      </c>
      <c r="AS3778" s="1">
        <v>4.0000000000000001E-3</v>
      </c>
      <c r="AT3778" s="1">
        <v>8.0000000000000002E-3</v>
      </c>
      <c r="AU3778" t="str">
        <f>IF(D3778="","",INDEX([1]DICCIONARIO!$G$21:$H$33,MATCH('DATA NIQ'!D3778,[1]DICCIONARIO!$G$21:$G$33,0),2))</f>
        <v>LAY'S + LAY'S CLASICAS</v>
      </c>
    </row>
    <row r="3779" spans="1:47" ht="14.45" hidden="1" customHeight="1" x14ac:dyDescent="0.25">
      <c r="A3779" t="s">
        <v>391</v>
      </c>
      <c r="B3779" s="2" t="s">
        <v>349</v>
      </c>
      <c r="C3779" t="s">
        <v>17</v>
      </c>
      <c r="D3779" t="s">
        <v>370</v>
      </c>
      <c r="E3779" t="s">
        <v>373</v>
      </c>
      <c r="F3779" t="s">
        <v>23</v>
      </c>
      <c r="G3779" t="s">
        <v>357</v>
      </c>
      <c r="H3779" s="3" t="str">
        <f t="shared" si="58"/>
        <v>INTERIOR - INGGUARNICIONES PARA COPETINPEPSICOLAY'SLAY'S CLASICAS41 A 60Part. de Vtas Valor - Product</v>
      </c>
      <c r="I3779" s="1">
        <v>3.552</v>
      </c>
      <c r="J3779" s="1">
        <v>3.569</v>
      </c>
      <c r="K3779" s="1">
        <v>3.4409999999999998</v>
      </c>
      <c r="L3779" s="1">
        <v>3.4390000000000001</v>
      </c>
      <c r="M3779" s="1">
        <v>3.5939999999999999</v>
      </c>
      <c r="N3779" s="1">
        <v>3.6560000000000001</v>
      </c>
      <c r="O3779" s="1">
        <v>3.7909999999999999</v>
      </c>
      <c r="P3779" s="1">
        <v>2.968</v>
      </c>
      <c r="Q3779" s="1">
        <v>3.085</v>
      </c>
      <c r="R3779" s="1">
        <v>3.2509999999999999</v>
      </c>
      <c r="S3779" s="1">
        <v>3.5259999999999998</v>
      </c>
      <c r="T3779" s="1">
        <v>3.7189999999999999</v>
      </c>
      <c r="U3779" s="1">
        <v>3.8069999999999999</v>
      </c>
      <c r="V3779" s="1">
        <v>3.4540000000000002</v>
      </c>
      <c r="W3779" s="1">
        <v>2.14</v>
      </c>
      <c r="X3779" s="1">
        <v>0.98599999999999999</v>
      </c>
      <c r="Y3779" s="1">
        <v>0.496</v>
      </c>
      <c r="Z3779" s="1">
        <v>0.25800000000000001</v>
      </c>
      <c r="AA3779" s="1">
        <v>0.107</v>
      </c>
      <c r="AB3779" s="1">
        <v>0.09</v>
      </c>
      <c r="AC3779" s="1">
        <v>4.9000000000000002E-2</v>
      </c>
      <c r="AD3779" s="1">
        <v>4.1000000000000002E-2</v>
      </c>
      <c r="AE3779" s="1">
        <v>4.4999999999999998E-2</v>
      </c>
      <c r="AF3779" s="1">
        <v>2.4E-2</v>
      </c>
      <c r="AG3779" s="1">
        <v>4.1000000000000002E-2</v>
      </c>
      <c r="AH3779" s="1">
        <v>3.2000000000000001E-2</v>
      </c>
      <c r="AI3779" s="1">
        <v>2.3E-2</v>
      </c>
      <c r="AJ3779" s="1">
        <v>2.3E-2</v>
      </c>
      <c r="AK3779" s="1">
        <v>1.7999999999999999E-2</v>
      </c>
      <c r="AL3779" s="1">
        <v>3.0000000000000001E-3</v>
      </c>
      <c r="AM3779" s="1">
        <v>1E-3</v>
      </c>
      <c r="AN3779" s="1">
        <v>1E-3</v>
      </c>
      <c r="AO3779" s="1">
        <v>2E-3</v>
      </c>
      <c r="AP3779" s="1">
        <v>1E-3</v>
      </c>
      <c r="AQ3779" s="1">
        <v>1E-3</v>
      </c>
      <c r="AR3779" s="1">
        <v>1E-3</v>
      </c>
      <c r="AS3779" s="1">
        <v>7.0000000000000001E-3</v>
      </c>
      <c r="AT3779" s="1">
        <v>1.4E-2</v>
      </c>
      <c r="AU3779" t="str">
        <f>IF(D3779="","",INDEX([1]DICCIONARIO!$G$21:$H$33,MATCH('DATA NIQ'!D3779,[1]DICCIONARIO!$G$21:$G$33,0),2))</f>
        <v>LAY'S + LAY'S CLASICAS</v>
      </c>
    </row>
    <row r="3780" spans="1:47" ht="14.45" customHeight="1" x14ac:dyDescent="0.25">
      <c r="A3780" t="s">
        <v>391</v>
      </c>
      <c r="B3780" s="2" t="s">
        <v>349</v>
      </c>
      <c r="C3780" t="s">
        <v>17</v>
      </c>
      <c r="D3780" t="s">
        <v>370</v>
      </c>
      <c r="E3780" t="s">
        <v>373</v>
      </c>
      <c r="F3780" t="s">
        <v>25</v>
      </c>
      <c r="G3780" t="s">
        <v>350</v>
      </c>
      <c r="H3780" s="3" t="str">
        <f t="shared" si="58"/>
        <v>INTERIOR - INGGUARNICIONES PARA COPETINPEPSICOLAY'SLAY'S CLASICAS61 A 120Vtas (KILOS)</v>
      </c>
      <c r="I3780" s="4">
        <v>102040.416</v>
      </c>
      <c r="J3780" s="4">
        <v>97033.294999999998</v>
      </c>
      <c r="K3780" s="4">
        <v>106876.81600000001</v>
      </c>
      <c r="L3780" s="4">
        <v>108540.86900000001</v>
      </c>
      <c r="M3780" s="4">
        <v>105971.916</v>
      </c>
      <c r="N3780" s="4">
        <v>121717.507</v>
      </c>
      <c r="O3780" s="4">
        <v>125127.33199999999</v>
      </c>
      <c r="P3780" s="4">
        <v>138711.04500000001</v>
      </c>
      <c r="Q3780" s="4">
        <v>140810.64799999999</v>
      </c>
      <c r="R3780" s="4">
        <v>125742.72100000001</v>
      </c>
      <c r="S3780" s="4">
        <v>127948.777</v>
      </c>
      <c r="T3780" s="4">
        <v>112119.376</v>
      </c>
      <c r="U3780" s="4">
        <v>112433.675</v>
      </c>
      <c r="V3780" s="4">
        <v>103733.21</v>
      </c>
      <c r="W3780" s="4">
        <v>108303.133</v>
      </c>
      <c r="X3780" s="4">
        <v>103754.094</v>
      </c>
      <c r="Y3780" s="4">
        <v>100631.833</v>
      </c>
      <c r="Z3780" s="4">
        <v>102794.773</v>
      </c>
      <c r="AA3780" s="4">
        <v>88326.256999999998</v>
      </c>
      <c r="AB3780" s="4">
        <v>88456.72</v>
      </c>
      <c r="AC3780" s="4">
        <v>90112.278000000006</v>
      </c>
      <c r="AD3780" s="4">
        <v>79989.375</v>
      </c>
      <c r="AE3780" s="4">
        <v>72492.214999999997</v>
      </c>
      <c r="AF3780" s="4">
        <v>67116.574999999997</v>
      </c>
      <c r="AG3780" s="4">
        <v>58618.879999999997</v>
      </c>
      <c r="AH3780" s="4">
        <v>58585.741999999998</v>
      </c>
      <c r="AI3780" s="4">
        <v>62837.017999999996</v>
      </c>
      <c r="AJ3780" s="4">
        <v>64772.106</v>
      </c>
      <c r="AK3780" s="4">
        <v>62701.828000000001</v>
      </c>
      <c r="AL3780" s="4">
        <v>74885.032000000007</v>
      </c>
      <c r="AM3780" s="4">
        <v>73753.024999999994</v>
      </c>
      <c r="AN3780" s="4">
        <v>79682.247000000003</v>
      </c>
      <c r="AO3780" s="4">
        <v>85546.49</v>
      </c>
      <c r="AP3780" s="4">
        <v>80302.998999999996</v>
      </c>
      <c r="AQ3780" s="4">
        <v>80773.516000000003</v>
      </c>
      <c r="AR3780" s="4">
        <v>76441.626999999993</v>
      </c>
      <c r="AS3780" s="4">
        <v>81213.240999999995</v>
      </c>
      <c r="AT3780" s="4">
        <v>76531.682000000001</v>
      </c>
      <c r="AU3780" t="str">
        <f>IF(D3780="","",INDEX([1]DICCIONARIO!$G$21:$H$33,MATCH('DATA NIQ'!D3780,[1]DICCIONARIO!$G$21:$G$33,0),2))</f>
        <v>LAY'S + LAY'S CLASICAS</v>
      </c>
    </row>
    <row r="3781" spans="1:47" ht="14.45" customHeight="1" x14ac:dyDescent="0.25">
      <c r="A3781" t="s">
        <v>391</v>
      </c>
      <c r="B3781" s="2" t="s">
        <v>349</v>
      </c>
      <c r="C3781" t="s">
        <v>17</v>
      </c>
      <c r="D3781" t="s">
        <v>370</v>
      </c>
      <c r="E3781" t="s">
        <v>373</v>
      </c>
      <c r="F3781" t="s">
        <v>25</v>
      </c>
      <c r="G3781" t="s">
        <v>351</v>
      </c>
      <c r="H3781" s="3" t="str">
        <f t="shared" ref="H3781:H3844" si="59">+A3781&amp;B3781&amp;C3781&amp;D3781&amp;E3781&amp;F3781&amp;G3781</f>
        <v>INTERIOR - INGGUARNICIONES PARA COPETINPEPSICOLAY'SLAY'S CLASICAS61 A 120Compras (KILOS)</v>
      </c>
      <c r="I3781" s="4">
        <v>96288.861000000004</v>
      </c>
      <c r="J3781" s="4">
        <v>94079.360000000001</v>
      </c>
      <c r="K3781" s="4">
        <v>104506.55499999999</v>
      </c>
      <c r="L3781" s="4">
        <v>103815.603</v>
      </c>
      <c r="M3781" s="4">
        <v>104608.439</v>
      </c>
      <c r="N3781" s="4">
        <v>119130.701</v>
      </c>
      <c r="O3781" s="4">
        <v>123004.837</v>
      </c>
      <c r="P3781" s="4">
        <v>131358.802</v>
      </c>
      <c r="Q3781" s="4">
        <v>136859.06200000001</v>
      </c>
      <c r="R3781" s="4">
        <v>118835.243</v>
      </c>
      <c r="S3781" s="4">
        <v>120736.751</v>
      </c>
      <c r="T3781" s="4">
        <v>112681.702</v>
      </c>
      <c r="U3781" s="4">
        <v>104717.179</v>
      </c>
      <c r="V3781" s="4">
        <v>99357.456999999995</v>
      </c>
      <c r="W3781" s="4">
        <v>98801.595000000001</v>
      </c>
      <c r="X3781" s="4">
        <v>101933.287</v>
      </c>
      <c r="Y3781" s="4">
        <v>93295.562999999995</v>
      </c>
      <c r="Z3781" s="4">
        <v>99102.120999999999</v>
      </c>
      <c r="AA3781" s="4">
        <v>83590.221000000005</v>
      </c>
      <c r="AB3781" s="4">
        <v>89485.28</v>
      </c>
      <c r="AC3781" s="4">
        <v>91686.808000000005</v>
      </c>
      <c r="AD3781" s="4">
        <v>75485.653999999995</v>
      </c>
      <c r="AE3781" s="4">
        <v>70649.712</v>
      </c>
      <c r="AF3781" s="4">
        <v>62583.248</v>
      </c>
      <c r="AG3781" s="4">
        <v>56447.838000000003</v>
      </c>
      <c r="AH3781" s="4">
        <v>53954.608</v>
      </c>
      <c r="AI3781" s="4">
        <v>58463.713000000003</v>
      </c>
      <c r="AJ3781" s="4">
        <v>66317.745999999999</v>
      </c>
      <c r="AK3781" s="4">
        <v>60727.96</v>
      </c>
      <c r="AL3781" s="4">
        <v>71398.797000000006</v>
      </c>
      <c r="AM3781" s="4">
        <v>63607.392</v>
      </c>
      <c r="AN3781" s="4">
        <v>67791.816999999995</v>
      </c>
      <c r="AO3781" s="4">
        <v>76474.869000000006</v>
      </c>
      <c r="AP3781" s="4">
        <v>72366.120999999999</v>
      </c>
      <c r="AQ3781" s="4">
        <v>70868.163</v>
      </c>
      <c r="AR3781" s="4">
        <v>65693.971000000005</v>
      </c>
      <c r="AS3781" s="4">
        <v>74599.585000000006</v>
      </c>
      <c r="AT3781" s="4">
        <v>64242.101999999999</v>
      </c>
      <c r="AU3781" t="str">
        <f>IF(D3781="","",INDEX([1]DICCIONARIO!$G$21:$H$33,MATCH('DATA NIQ'!D3781,[1]DICCIONARIO!$G$21:$G$33,0),2))</f>
        <v>LAY'S + LAY'S CLASICAS</v>
      </c>
    </row>
    <row r="3782" spans="1:47" ht="14.45" customHeight="1" x14ac:dyDescent="0.25">
      <c r="A3782" t="s">
        <v>391</v>
      </c>
      <c r="B3782" s="2" t="s">
        <v>349</v>
      </c>
      <c r="C3782" t="s">
        <v>17</v>
      </c>
      <c r="D3782" t="s">
        <v>370</v>
      </c>
      <c r="E3782" t="s">
        <v>373</v>
      </c>
      <c r="F3782" t="s">
        <v>25</v>
      </c>
      <c r="G3782" t="s">
        <v>352</v>
      </c>
      <c r="H3782" s="3" t="str">
        <f t="shared" si="59"/>
        <v>INTERIOR - INGGUARNICIONES PARA COPETINPEPSICOLAY'SLAY'S CLASICAS61 A 120Inventario (KILOS)</v>
      </c>
      <c r="I3782" s="4">
        <v>27536.105</v>
      </c>
      <c r="J3782" s="4">
        <v>28593.042000000001</v>
      </c>
      <c r="K3782" s="4">
        <v>29675.793000000001</v>
      </c>
      <c r="L3782" s="4">
        <v>29030.379000000001</v>
      </c>
      <c r="M3782" s="4">
        <v>31669.911</v>
      </c>
      <c r="N3782" s="4">
        <v>35228.057999999997</v>
      </c>
      <c r="O3782" s="4">
        <v>37954.792000000001</v>
      </c>
      <c r="P3782" s="4">
        <v>36651.171999999999</v>
      </c>
      <c r="Q3782" s="4">
        <v>39225.178999999996</v>
      </c>
      <c r="R3782" s="4">
        <v>36788.71</v>
      </c>
      <c r="S3782" s="4">
        <v>34277.228999999999</v>
      </c>
      <c r="T3782" s="4">
        <v>40072.730000000003</v>
      </c>
      <c r="U3782" s="4">
        <v>36614.101000000002</v>
      </c>
      <c r="V3782" s="4">
        <v>37452.391000000003</v>
      </c>
      <c r="W3782" s="4">
        <v>33511.733999999997</v>
      </c>
      <c r="X3782" s="4">
        <v>34680.199999999997</v>
      </c>
      <c r="Y3782" s="4">
        <v>31976.11</v>
      </c>
      <c r="Z3782" s="4">
        <v>34864.730000000003</v>
      </c>
      <c r="AA3782" s="4">
        <v>32553.16</v>
      </c>
      <c r="AB3782" s="4">
        <v>35055.163</v>
      </c>
      <c r="AC3782" s="4">
        <v>38199.733999999997</v>
      </c>
      <c r="AD3782" s="4">
        <v>32799.135000000002</v>
      </c>
      <c r="AE3782" s="4">
        <v>32485.077000000001</v>
      </c>
      <c r="AF3782" s="4">
        <v>29872.076000000001</v>
      </c>
      <c r="AG3782" s="4">
        <v>28138.868999999999</v>
      </c>
      <c r="AH3782" s="4">
        <v>23926.218000000001</v>
      </c>
      <c r="AI3782" s="4">
        <v>22125.647000000001</v>
      </c>
      <c r="AJ3782" s="4">
        <v>28084.082999999999</v>
      </c>
      <c r="AK3782" s="4">
        <v>28596.602999999999</v>
      </c>
      <c r="AL3782" s="4">
        <v>29958.672999999999</v>
      </c>
      <c r="AM3782" s="4">
        <v>28605.883999999998</v>
      </c>
      <c r="AN3782" s="4">
        <v>25734.63</v>
      </c>
      <c r="AO3782" s="4">
        <v>27619.726999999999</v>
      </c>
      <c r="AP3782" s="4">
        <v>29967.89</v>
      </c>
      <c r="AQ3782" s="4">
        <v>29195.871999999999</v>
      </c>
      <c r="AR3782" s="4">
        <v>26609.998</v>
      </c>
      <c r="AS3782" s="4">
        <v>27858.975999999999</v>
      </c>
      <c r="AT3782" s="4">
        <v>22675.99</v>
      </c>
      <c r="AU3782" t="str">
        <f>IF(D3782="","",INDEX([1]DICCIONARIO!$G$21:$H$33,MATCH('DATA NIQ'!D3782,[1]DICCIONARIO!$G$21:$G$33,0),2))</f>
        <v>LAY'S + LAY'S CLASICAS</v>
      </c>
    </row>
    <row r="3783" spans="1:47" ht="14.45" hidden="1" customHeight="1" x14ac:dyDescent="0.25">
      <c r="A3783" t="s">
        <v>391</v>
      </c>
      <c r="B3783" s="2" t="s">
        <v>349</v>
      </c>
      <c r="C3783" t="s">
        <v>17</v>
      </c>
      <c r="D3783" t="s">
        <v>370</v>
      </c>
      <c r="E3783" t="s">
        <v>373</v>
      </c>
      <c r="F3783" t="s">
        <v>25</v>
      </c>
      <c r="G3783" t="s">
        <v>353</v>
      </c>
      <c r="H3783" s="3" t="str">
        <f t="shared" si="59"/>
        <v>INTERIOR - INGGUARNICIONES PARA COPETINPEPSICOLAY'SLAY'S CLASICAS61 A 120Vtas Valor</v>
      </c>
      <c r="I3783" s="3">
        <v>280576356.02200001</v>
      </c>
      <c r="J3783" s="3">
        <v>274620531.24599999</v>
      </c>
      <c r="K3783" s="3">
        <v>317831536.07599998</v>
      </c>
      <c r="L3783" s="3">
        <v>348361865.19199997</v>
      </c>
      <c r="M3783" s="3">
        <v>360480881.792</v>
      </c>
      <c r="N3783" s="3">
        <v>447902387.792</v>
      </c>
      <c r="O3783" s="3">
        <v>497576722.96899998</v>
      </c>
      <c r="P3783" s="3">
        <v>601102298.17200005</v>
      </c>
      <c r="Q3783" s="3">
        <v>661433525.55400002</v>
      </c>
      <c r="R3783" s="3">
        <v>645767966.01300001</v>
      </c>
      <c r="S3783" s="3">
        <v>695914611.71099997</v>
      </c>
      <c r="T3783" s="3">
        <v>655462354.45599997</v>
      </c>
      <c r="U3783" s="3">
        <v>714720297.63300002</v>
      </c>
      <c r="V3783" s="3">
        <v>693617942.93799996</v>
      </c>
      <c r="W3783" s="3">
        <v>779776751.34399998</v>
      </c>
      <c r="X3783" s="3">
        <v>848559532.579</v>
      </c>
      <c r="Y3783" s="3">
        <v>959881728.16199994</v>
      </c>
      <c r="Z3783" s="3">
        <v>1073780610.267</v>
      </c>
      <c r="AA3783" s="3">
        <v>1034194961.691</v>
      </c>
      <c r="AB3783" s="3">
        <v>1160406138.059</v>
      </c>
      <c r="AC3783" s="3">
        <v>1457726045.6989999</v>
      </c>
      <c r="AD3783" s="3">
        <v>1576113729.8529999</v>
      </c>
      <c r="AE3783" s="3">
        <v>1562280521.4360001</v>
      </c>
      <c r="AF3783" s="3">
        <v>1507683863.079</v>
      </c>
      <c r="AG3783" s="3">
        <v>1446116664.2709999</v>
      </c>
      <c r="AH3783" s="3">
        <v>1545450822.158</v>
      </c>
      <c r="AI3783" s="3">
        <v>1681623850.2409999</v>
      </c>
      <c r="AJ3783" s="3">
        <v>1738379117.951</v>
      </c>
      <c r="AK3783" s="3">
        <v>1737726975.467</v>
      </c>
      <c r="AL3783" s="3">
        <v>2096336179.319</v>
      </c>
      <c r="AM3783" s="3">
        <v>2058275042.97</v>
      </c>
      <c r="AN3783" s="3">
        <v>2305551971.2020001</v>
      </c>
      <c r="AO3783" s="3">
        <v>2557607077.9959998</v>
      </c>
      <c r="AP3783" s="3">
        <v>2464357624.5570002</v>
      </c>
      <c r="AQ3783" s="3">
        <v>2516183279.342</v>
      </c>
      <c r="AR3783" s="3">
        <v>2391715567.1929998</v>
      </c>
      <c r="AS3783" s="3">
        <v>2597816826.993</v>
      </c>
      <c r="AT3783" s="3">
        <v>2491315859.9260001</v>
      </c>
      <c r="AU3783" t="str">
        <f>IF(D3783="","",INDEX([1]DICCIONARIO!$G$21:$H$33,MATCH('DATA NIQ'!D3783,[1]DICCIONARIO!$G$21:$G$33,0),2))</f>
        <v>LAY'S + LAY'S CLASICAS</v>
      </c>
    </row>
    <row r="3784" spans="1:47" hidden="1" x14ac:dyDescent="0.25">
      <c r="A3784" t="s">
        <v>391</v>
      </c>
      <c r="B3784" s="2" t="s">
        <v>349</v>
      </c>
      <c r="C3784" t="s">
        <v>17</v>
      </c>
      <c r="D3784" t="s">
        <v>370</v>
      </c>
      <c r="E3784" t="s">
        <v>373</v>
      </c>
      <c r="F3784" t="s">
        <v>25</v>
      </c>
      <c r="G3784" t="s">
        <v>354</v>
      </c>
      <c r="H3784" s="3" t="str">
        <f t="shared" si="59"/>
        <v>INTERIOR - INGGUARNICIONES PARA COPETINPEPSICOLAY'SLAY'S CLASICAS61 A 120Dist. Num. Tiendas Handling (C)</v>
      </c>
      <c r="I3784" s="1">
        <v>54.694000000000003</v>
      </c>
      <c r="J3784" s="1">
        <v>56.046999999999997</v>
      </c>
      <c r="K3784" s="1">
        <v>57.348999999999997</v>
      </c>
      <c r="L3784" s="1">
        <v>54.802999999999997</v>
      </c>
      <c r="M3784" s="1">
        <v>56.268999999999998</v>
      </c>
      <c r="N3784" s="1">
        <v>55.676000000000002</v>
      </c>
      <c r="O3784" s="1">
        <v>55.267000000000003</v>
      </c>
      <c r="P3784" s="1">
        <v>55.905999999999999</v>
      </c>
      <c r="Q3784" s="1">
        <v>52.432000000000002</v>
      </c>
      <c r="R3784" s="1">
        <v>52.232999999999997</v>
      </c>
      <c r="S3784" s="1">
        <v>50.948999999999998</v>
      </c>
      <c r="T3784" s="1">
        <v>51.755000000000003</v>
      </c>
      <c r="U3784" s="1">
        <v>51.164999999999999</v>
      </c>
      <c r="V3784" s="1">
        <v>53.645000000000003</v>
      </c>
      <c r="W3784" s="1">
        <v>51.804000000000002</v>
      </c>
      <c r="X3784" s="1">
        <v>51.877000000000002</v>
      </c>
      <c r="Y3784" s="1">
        <v>50.04</v>
      </c>
      <c r="Z3784" s="1">
        <v>49.05</v>
      </c>
      <c r="AA3784" s="1">
        <v>49.216999999999999</v>
      </c>
      <c r="AB3784" s="1">
        <v>50.850999999999999</v>
      </c>
      <c r="AC3784" s="1">
        <v>50.622</v>
      </c>
      <c r="AD3784" s="1">
        <v>47.755000000000003</v>
      </c>
      <c r="AE3784" s="1">
        <v>47.594000000000001</v>
      </c>
      <c r="AF3784" s="1">
        <v>44.491999999999997</v>
      </c>
      <c r="AG3784" s="1">
        <v>44.912999999999997</v>
      </c>
      <c r="AH3784" s="1">
        <v>45.561999999999998</v>
      </c>
      <c r="AI3784" s="1">
        <v>44.500999999999998</v>
      </c>
      <c r="AJ3784" s="1">
        <v>46.076999999999998</v>
      </c>
      <c r="AK3784" s="1">
        <v>46.718000000000004</v>
      </c>
      <c r="AL3784" s="1">
        <v>47.683</v>
      </c>
      <c r="AM3784" s="1">
        <v>47.802</v>
      </c>
      <c r="AN3784" s="1">
        <v>47.808999999999997</v>
      </c>
      <c r="AO3784" s="1">
        <v>48.411999999999999</v>
      </c>
      <c r="AP3784" s="1">
        <v>49.656999999999996</v>
      </c>
      <c r="AQ3784" s="1">
        <v>49.552</v>
      </c>
      <c r="AR3784" s="1">
        <v>50.4</v>
      </c>
      <c r="AS3784" s="1">
        <v>49.985999999999997</v>
      </c>
      <c r="AT3784" s="1">
        <v>50.061999999999998</v>
      </c>
      <c r="AU3784" t="str">
        <f>IF(D3784="","",INDEX([1]DICCIONARIO!$G$21:$H$33,MATCH('DATA NIQ'!D3784,[1]DICCIONARIO!$G$21:$G$33,0),2))</f>
        <v>LAY'S + LAY'S CLASICAS</v>
      </c>
    </row>
    <row r="3785" spans="1:47" ht="14.45" hidden="1" customHeight="1" x14ac:dyDescent="0.25">
      <c r="A3785" t="s">
        <v>391</v>
      </c>
      <c r="B3785" s="2" t="s">
        <v>349</v>
      </c>
      <c r="C3785" t="s">
        <v>17</v>
      </c>
      <c r="D3785" t="s">
        <v>370</v>
      </c>
      <c r="E3785" t="s">
        <v>373</v>
      </c>
      <c r="F3785" t="s">
        <v>25</v>
      </c>
      <c r="G3785" t="s">
        <v>355</v>
      </c>
      <c r="H3785" s="3" t="str">
        <f t="shared" si="59"/>
        <v>INTERIOR - INGGUARNICIONES PARA COPETINPEPSICOLAY'SLAY'S CLASICAS61 A 120Dist. Pond. Tiendas Handling</v>
      </c>
      <c r="I3785" s="1">
        <v>83.427999999999997</v>
      </c>
      <c r="J3785" s="1">
        <v>85.12</v>
      </c>
      <c r="K3785" s="1">
        <v>87.04</v>
      </c>
      <c r="L3785" s="1">
        <v>86.869</v>
      </c>
      <c r="M3785" s="1">
        <v>86.805000000000007</v>
      </c>
      <c r="N3785" s="1">
        <v>86.453999999999994</v>
      </c>
      <c r="O3785" s="1">
        <v>84.358000000000004</v>
      </c>
      <c r="P3785" s="1">
        <v>86.635999999999996</v>
      </c>
      <c r="Q3785" s="1">
        <v>86.367000000000004</v>
      </c>
      <c r="R3785" s="1">
        <v>85.903000000000006</v>
      </c>
      <c r="S3785" s="1">
        <v>85.01</v>
      </c>
      <c r="T3785" s="1">
        <v>84.606999999999999</v>
      </c>
      <c r="U3785" s="1">
        <v>83.712999999999994</v>
      </c>
      <c r="V3785" s="1">
        <v>85.367999999999995</v>
      </c>
      <c r="W3785" s="1">
        <v>85.394999999999996</v>
      </c>
      <c r="X3785" s="1">
        <v>84.245000000000005</v>
      </c>
      <c r="Y3785" s="1">
        <v>84.06</v>
      </c>
      <c r="Z3785" s="1">
        <v>84.712999999999994</v>
      </c>
      <c r="AA3785" s="1">
        <v>80.158000000000001</v>
      </c>
      <c r="AB3785" s="1">
        <v>82.817999999999998</v>
      </c>
      <c r="AC3785" s="1">
        <v>83.858000000000004</v>
      </c>
      <c r="AD3785" s="1">
        <v>85.822000000000003</v>
      </c>
      <c r="AE3785" s="1">
        <v>84.045000000000002</v>
      </c>
      <c r="AF3785" s="1">
        <v>81.846999999999994</v>
      </c>
      <c r="AG3785" s="1">
        <v>78.545000000000002</v>
      </c>
      <c r="AH3785" s="1">
        <v>77.864000000000004</v>
      </c>
      <c r="AI3785" s="1">
        <v>78.343000000000004</v>
      </c>
      <c r="AJ3785" s="1">
        <v>78.608000000000004</v>
      </c>
      <c r="AK3785" s="1">
        <v>79.387</v>
      </c>
      <c r="AL3785" s="1">
        <v>80.212999999999994</v>
      </c>
      <c r="AM3785" s="1">
        <v>80.248999999999995</v>
      </c>
      <c r="AN3785" s="1">
        <v>80.534000000000006</v>
      </c>
      <c r="AO3785" s="1">
        <v>82.846000000000004</v>
      </c>
      <c r="AP3785" s="1">
        <v>85.150999999999996</v>
      </c>
      <c r="AQ3785" s="1">
        <v>84.650999999999996</v>
      </c>
      <c r="AR3785" s="1">
        <v>83.837000000000003</v>
      </c>
      <c r="AS3785" s="1">
        <v>84.016000000000005</v>
      </c>
      <c r="AT3785" s="1">
        <v>83.09</v>
      </c>
      <c r="AU3785" t="str">
        <f>IF(D3785="","",INDEX([1]DICCIONARIO!$G$21:$H$33,MATCH('DATA NIQ'!D3785,[1]DICCIONARIO!$G$21:$G$33,0),2))</f>
        <v>LAY'S + LAY'S CLASICAS</v>
      </c>
    </row>
    <row r="3786" spans="1:47" ht="14.45" hidden="1" customHeight="1" x14ac:dyDescent="0.25">
      <c r="A3786" t="s">
        <v>391</v>
      </c>
      <c r="B3786" s="2" t="s">
        <v>349</v>
      </c>
      <c r="C3786" t="s">
        <v>17</v>
      </c>
      <c r="D3786" t="s">
        <v>370</v>
      </c>
      <c r="E3786" t="s">
        <v>373</v>
      </c>
      <c r="F3786" t="s">
        <v>25</v>
      </c>
      <c r="G3786" t="s">
        <v>356</v>
      </c>
      <c r="H3786" s="3" t="str">
        <f t="shared" si="59"/>
        <v>INTERIOR - INGGUARNICIONES PARA COPETINPEPSICOLAY'SLAY'S CLASICAS61 A 120Part. de Vtas (KILOS) - Product</v>
      </c>
      <c r="I3786" s="1">
        <v>4.327</v>
      </c>
      <c r="J3786" s="1">
        <v>4.0209999999999999</v>
      </c>
      <c r="K3786" s="1">
        <v>4.1420000000000003</v>
      </c>
      <c r="L3786" s="1">
        <v>4.2309999999999999</v>
      </c>
      <c r="M3786" s="1">
        <v>4.2649999999999997</v>
      </c>
      <c r="N3786" s="1">
        <v>4.4240000000000004</v>
      </c>
      <c r="O3786" s="1">
        <v>4.5270000000000001</v>
      </c>
      <c r="P3786" s="1">
        <v>4.1459999999999999</v>
      </c>
      <c r="Q3786" s="1">
        <v>4.1150000000000002</v>
      </c>
      <c r="R3786" s="1">
        <v>4.5010000000000003</v>
      </c>
      <c r="S3786" s="1">
        <v>4.5869999999999997</v>
      </c>
      <c r="T3786" s="1">
        <v>4.3940000000000001</v>
      </c>
      <c r="U3786" s="1">
        <v>4.59</v>
      </c>
      <c r="V3786" s="1">
        <v>4.4379999999999997</v>
      </c>
      <c r="W3786" s="1">
        <v>4.2709999999999999</v>
      </c>
      <c r="X3786" s="1">
        <v>4.181</v>
      </c>
      <c r="Y3786" s="1">
        <v>4.0460000000000003</v>
      </c>
      <c r="Z3786" s="1">
        <v>3.9079999999999999</v>
      </c>
      <c r="AA3786" s="1">
        <v>3.4780000000000002</v>
      </c>
      <c r="AB3786" s="1">
        <v>3.1309999999999998</v>
      </c>
      <c r="AC3786" s="1">
        <v>3.4510000000000001</v>
      </c>
      <c r="AD3786" s="1">
        <v>3.6859999999999999</v>
      </c>
      <c r="AE3786" s="1">
        <v>3.4239999999999999</v>
      </c>
      <c r="AF3786" s="1">
        <v>3.3660000000000001</v>
      </c>
      <c r="AG3786" s="1">
        <v>2.9249999999999998</v>
      </c>
      <c r="AH3786" s="1">
        <v>2.9990000000000001</v>
      </c>
      <c r="AI3786" s="1">
        <v>2.8610000000000002</v>
      </c>
      <c r="AJ3786" s="1">
        <v>3.081</v>
      </c>
      <c r="AK3786" s="1">
        <v>3.01</v>
      </c>
      <c r="AL3786" s="1">
        <v>3.2719999999999998</v>
      </c>
      <c r="AM3786" s="1">
        <v>3.28</v>
      </c>
      <c r="AN3786" s="1">
        <v>2.8359999999999999</v>
      </c>
      <c r="AO3786" s="1">
        <v>2.9769999999999999</v>
      </c>
      <c r="AP3786" s="1">
        <v>3.1930000000000001</v>
      </c>
      <c r="AQ3786" s="1">
        <v>3.1749999999999998</v>
      </c>
      <c r="AR3786" s="1">
        <v>3.1520000000000001</v>
      </c>
      <c r="AS3786" s="1">
        <v>3.3740000000000001</v>
      </c>
      <c r="AT3786" s="1">
        <v>3.2429999999999999</v>
      </c>
      <c r="AU3786" t="str">
        <f>IF(D3786="","",INDEX([1]DICCIONARIO!$G$21:$H$33,MATCH('DATA NIQ'!D3786,[1]DICCIONARIO!$G$21:$G$33,0),2))</f>
        <v>LAY'S + LAY'S CLASICAS</v>
      </c>
    </row>
    <row r="3787" spans="1:47" ht="14.45" hidden="1" customHeight="1" x14ac:dyDescent="0.25">
      <c r="A3787" t="s">
        <v>391</v>
      </c>
      <c r="B3787" s="2" t="s">
        <v>349</v>
      </c>
      <c r="C3787" t="s">
        <v>17</v>
      </c>
      <c r="D3787" t="s">
        <v>370</v>
      </c>
      <c r="E3787" t="s">
        <v>373</v>
      </c>
      <c r="F3787" t="s">
        <v>25</v>
      </c>
      <c r="G3787" t="s">
        <v>357</v>
      </c>
      <c r="H3787" s="3" t="str">
        <f t="shared" si="59"/>
        <v>INTERIOR - INGGUARNICIONES PARA COPETINPEPSICOLAY'SLAY'S CLASICAS61 A 120Part. de Vtas Valor - Product</v>
      </c>
      <c r="I3787" s="1">
        <v>6.3490000000000002</v>
      </c>
      <c r="J3787" s="1">
        <v>5.8380000000000001</v>
      </c>
      <c r="K3787" s="1">
        <v>6.0430000000000001</v>
      </c>
      <c r="L3787" s="1">
        <v>6.0679999999999996</v>
      </c>
      <c r="M3787" s="1">
        <v>6.1120000000000001</v>
      </c>
      <c r="N3787" s="1">
        <v>6.3860000000000001</v>
      </c>
      <c r="O3787" s="1">
        <v>6.5209999999999999</v>
      </c>
      <c r="P3787" s="1">
        <v>6.4329999999999998</v>
      </c>
      <c r="Q3787" s="1">
        <v>6.2939999999999996</v>
      </c>
      <c r="R3787" s="1">
        <v>6.7519999999999998</v>
      </c>
      <c r="S3787" s="1">
        <v>6.8380000000000001</v>
      </c>
      <c r="T3787" s="1">
        <v>6.55</v>
      </c>
      <c r="U3787" s="1">
        <v>6.968</v>
      </c>
      <c r="V3787" s="1">
        <v>6.6849999999999996</v>
      </c>
      <c r="W3787" s="1">
        <v>6.5209999999999999</v>
      </c>
      <c r="X3787" s="1">
        <v>6.383</v>
      </c>
      <c r="Y3787" s="1">
        <v>6.2409999999999997</v>
      </c>
      <c r="Z3787" s="1">
        <v>5.8780000000000001</v>
      </c>
      <c r="AA3787" s="1">
        <v>5.4249999999999998</v>
      </c>
      <c r="AB3787" s="1">
        <v>4.976</v>
      </c>
      <c r="AC3787" s="1">
        <v>5.1639999999999997</v>
      </c>
      <c r="AD3787" s="1">
        <v>5.4450000000000003</v>
      </c>
      <c r="AE3787" s="1">
        <v>5.15</v>
      </c>
      <c r="AF3787" s="1">
        <v>4.9580000000000002</v>
      </c>
      <c r="AG3787" s="1">
        <v>4.3410000000000002</v>
      </c>
      <c r="AH3787" s="1">
        <v>4.62</v>
      </c>
      <c r="AI3787" s="1">
        <v>4.2949999999999999</v>
      </c>
      <c r="AJ3787" s="1">
        <v>4.4390000000000001</v>
      </c>
      <c r="AK3787" s="1">
        <v>4.3010000000000002</v>
      </c>
      <c r="AL3787" s="1">
        <v>4.6079999999999997</v>
      </c>
      <c r="AM3787" s="1">
        <v>4.5369999999999999</v>
      </c>
      <c r="AN3787" s="1">
        <v>4.2240000000000002</v>
      </c>
      <c r="AO3787" s="1">
        <v>4.3680000000000003</v>
      </c>
      <c r="AP3787" s="1">
        <v>4.5129999999999999</v>
      </c>
      <c r="AQ3787" s="1">
        <v>4.452</v>
      </c>
      <c r="AR3787" s="1">
        <v>4.3259999999999996</v>
      </c>
      <c r="AS3787" s="1">
        <v>4.6219999999999999</v>
      </c>
      <c r="AT3787" s="1">
        <v>4.5179999999999998</v>
      </c>
      <c r="AU3787" t="str">
        <f>IF(D3787="","",INDEX([1]DICCIONARIO!$G$21:$H$33,MATCH('DATA NIQ'!D3787,[1]DICCIONARIO!$G$21:$G$33,0),2))</f>
        <v>LAY'S + LAY'S CLASICAS</v>
      </c>
    </row>
    <row r="3788" spans="1:47" ht="14.45" customHeight="1" x14ac:dyDescent="0.25">
      <c r="A3788" t="s">
        <v>391</v>
      </c>
      <c r="B3788" s="2" t="s">
        <v>349</v>
      </c>
      <c r="C3788" t="s">
        <v>17</v>
      </c>
      <c r="D3788" t="s">
        <v>370</v>
      </c>
      <c r="E3788" t="s">
        <v>374</v>
      </c>
      <c r="G3788" t="s">
        <v>350</v>
      </c>
      <c r="H3788" s="3" t="str">
        <f t="shared" si="59"/>
        <v>INTERIOR - INGGUARNICIONES PARA COPETINPEPSICOLAY'SLAY'S FLAMING HOTVtas (KILOS)</v>
      </c>
      <c r="I3788" s="4">
        <v>0</v>
      </c>
      <c r="J3788" s="4">
        <v>0</v>
      </c>
      <c r="K3788" s="4">
        <v>0</v>
      </c>
      <c r="L3788" s="4">
        <v>0</v>
      </c>
      <c r="M3788" s="4">
        <v>0</v>
      </c>
      <c r="N3788" s="4">
        <v>0</v>
      </c>
      <c r="O3788" s="4">
        <v>0</v>
      </c>
      <c r="P3788" s="4">
        <v>0</v>
      </c>
      <c r="Q3788" s="4">
        <v>0</v>
      </c>
      <c r="R3788" s="4">
        <v>12.823</v>
      </c>
      <c r="S3788" s="4">
        <v>0</v>
      </c>
      <c r="T3788" s="4">
        <v>0</v>
      </c>
      <c r="U3788" s="4">
        <v>0</v>
      </c>
      <c r="V3788" s="4">
        <v>0</v>
      </c>
      <c r="W3788" s="4">
        <v>542.11099999999999</v>
      </c>
      <c r="X3788" s="4">
        <v>6457.5770000000002</v>
      </c>
      <c r="Y3788" s="4">
        <v>10982.864</v>
      </c>
      <c r="Z3788" s="4">
        <v>16096.503000000001</v>
      </c>
      <c r="AA3788" s="4">
        <v>9247.3160000000007</v>
      </c>
      <c r="AB3788" s="4">
        <v>13287.091</v>
      </c>
      <c r="AC3788" s="4">
        <v>15544.995999999999</v>
      </c>
      <c r="AD3788" s="4">
        <v>18887.772000000001</v>
      </c>
      <c r="AE3788" s="4">
        <v>20437.002</v>
      </c>
      <c r="AF3788" s="4">
        <v>23035.671999999999</v>
      </c>
      <c r="AG3788" s="4">
        <v>24959.892</v>
      </c>
      <c r="AH3788" s="4">
        <v>19528.918000000001</v>
      </c>
      <c r="AI3788" s="4">
        <v>20078.79</v>
      </c>
      <c r="AJ3788" s="4">
        <v>23000.432000000001</v>
      </c>
      <c r="AK3788" s="4">
        <v>23854.883999999998</v>
      </c>
      <c r="AL3788" s="4">
        <v>25382.255000000001</v>
      </c>
      <c r="AM3788" s="4">
        <v>24125.634999999998</v>
      </c>
      <c r="AN3788" s="4">
        <v>28753.115000000002</v>
      </c>
      <c r="AO3788" s="4">
        <v>28178.164000000001</v>
      </c>
      <c r="AP3788" s="4">
        <v>24753.285</v>
      </c>
      <c r="AQ3788" s="4">
        <v>22656.138999999999</v>
      </c>
      <c r="AR3788" s="4">
        <v>22487.401999999998</v>
      </c>
      <c r="AS3788" s="4">
        <v>21919.491000000002</v>
      </c>
      <c r="AT3788" s="4">
        <v>19086.947</v>
      </c>
      <c r="AU3788" t="str">
        <f>IF(D3788="","",INDEX([1]DICCIONARIO!$G$21:$H$33,MATCH('DATA NIQ'!D3788,[1]DICCIONARIO!$G$21:$G$33,0),2))</f>
        <v>LAY'S + LAY'S CLASICAS</v>
      </c>
    </row>
    <row r="3789" spans="1:47" ht="14.45" customHeight="1" x14ac:dyDescent="0.25">
      <c r="A3789" t="s">
        <v>391</v>
      </c>
      <c r="B3789" s="2" t="s">
        <v>349</v>
      </c>
      <c r="C3789" t="s">
        <v>17</v>
      </c>
      <c r="D3789" t="s">
        <v>370</v>
      </c>
      <c r="E3789" t="s">
        <v>374</v>
      </c>
      <c r="G3789" t="s">
        <v>351</v>
      </c>
      <c r="H3789" s="3" t="str">
        <f t="shared" si="59"/>
        <v>INTERIOR - INGGUARNICIONES PARA COPETINPEPSICOLAY'SLAY'S FLAMING HOTCompras (KILOS)</v>
      </c>
      <c r="I3789" s="4">
        <v>0</v>
      </c>
      <c r="J3789" s="4">
        <v>0</v>
      </c>
      <c r="K3789" s="4">
        <v>0</v>
      </c>
      <c r="L3789" s="4">
        <v>0</v>
      </c>
      <c r="M3789" s="4">
        <v>0</v>
      </c>
      <c r="N3789" s="4">
        <v>0</v>
      </c>
      <c r="O3789" s="4">
        <v>0</v>
      </c>
      <c r="P3789" s="4">
        <v>0</v>
      </c>
      <c r="Q3789" s="4">
        <v>0</v>
      </c>
      <c r="R3789" s="4">
        <v>12.823</v>
      </c>
      <c r="S3789" s="4">
        <v>0</v>
      </c>
      <c r="T3789" s="4">
        <v>0</v>
      </c>
      <c r="U3789" s="4">
        <v>0</v>
      </c>
      <c r="V3789" s="4">
        <v>0</v>
      </c>
      <c r="W3789" s="4">
        <v>1157.415</v>
      </c>
      <c r="X3789" s="4">
        <v>9352.0609999999997</v>
      </c>
      <c r="Y3789" s="4">
        <v>12889.361000000001</v>
      </c>
      <c r="Z3789" s="4">
        <v>15315.306</v>
      </c>
      <c r="AA3789" s="4">
        <v>9851.8439999999991</v>
      </c>
      <c r="AB3789" s="4">
        <v>15479.445</v>
      </c>
      <c r="AC3789" s="4">
        <v>26248.062999999998</v>
      </c>
      <c r="AD3789" s="4">
        <v>24235.546999999999</v>
      </c>
      <c r="AE3789" s="4">
        <v>19203.753000000001</v>
      </c>
      <c r="AF3789" s="4">
        <v>22162.945</v>
      </c>
      <c r="AG3789" s="4">
        <v>20614.083999999999</v>
      </c>
      <c r="AH3789" s="4">
        <v>16434.885999999999</v>
      </c>
      <c r="AI3789" s="4">
        <v>21252.864000000001</v>
      </c>
      <c r="AJ3789" s="4">
        <v>22344.601999999999</v>
      </c>
      <c r="AK3789" s="4">
        <v>23683.938999999998</v>
      </c>
      <c r="AL3789" s="4">
        <v>23259.205000000002</v>
      </c>
      <c r="AM3789" s="4">
        <v>23817.378000000001</v>
      </c>
      <c r="AN3789" s="4">
        <v>23385.811000000002</v>
      </c>
      <c r="AO3789" s="4">
        <v>23908.330999999998</v>
      </c>
      <c r="AP3789" s="4">
        <v>20723.003000000001</v>
      </c>
      <c r="AQ3789" s="4">
        <v>18610.267</v>
      </c>
      <c r="AR3789" s="4">
        <v>18455.702000000001</v>
      </c>
      <c r="AS3789" s="4">
        <v>17942.635999999999</v>
      </c>
      <c r="AT3789" s="4">
        <v>18201.632000000001</v>
      </c>
      <c r="AU3789" t="str">
        <f>IF(D3789="","",INDEX([1]DICCIONARIO!$G$21:$H$33,MATCH('DATA NIQ'!D3789,[1]DICCIONARIO!$G$21:$G$33,0),2))</f>
        <v>LAY'S + LAY'S CLASICAS</v>
      </c>
    </row>
    <row r="3790" spans="1:47" ht="14.45" customHeight="1" x14ac:dyDescent="0.25">
      <c r="A3790" t="s">
        <v>391</v>
      </c>
      <c r="B3790" s="2" t="s">
        <v>349</v>
      </c>
      <c r="C3790" t="s">
        <v>17</v>
      </c>
      <c r="D3790" t="s">
        <v>370</v>
      </c>
      <c r="E3790" t="s">
        <v>374</v>
      </c>
      <c r="G3790" t="s">
        <v>352</v>
      </c>
      <c r="H3790" s="3" t="str">
        <f t="shared" si="59"/>
        <v>INTERIOR - INGGUARNICIONES PARA COPETINPEPSICOLAY'SLAY'S FLAMING HOTInventario (KILOS)</v>
      </c>
      <c r="I3790" s="4">
        <v>0</v>
      </c>
      <c r="J3790" s="4">
        <v>0</v>
      </c>
      <c r="K3790" s="4">
        <v>0</v>
      </c>
      <c r="L3790" s="4">
        <v>0</v>
      </c>
      <c r="M3790" s="4">
        <v>0</v>
      </c>
      <c r="N3790" s="4">
        <v>0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627.44200000000001</v>
      </c>
      <c r="X3790" s="4">
        <v>3809.277</v>
      </c>
      <c r="Y3790" s="4">
        <v>4403.0200000000004</v>
      </c>
      <c r="Z3790" s="4">
        <v>4709.7730000000001</v>
      </c>
      <c r="AA3790" s="4">
        <v>4308.2830000000004</v>
      </c>
      <c r="AB3790" s="4">
        <v>6633.5429999999997</v>
      </c>
      <c r="AC3790" s="4">
        <v>16308.442999999999</v>
      </c>
      <c r="AD3790" s="4">
        <v>21025.737000000001</v>
      </c>
      <c r="AE3790" s="4">
        <v>19797.962</v>
      </c>
      <c r="AF3790" s="4">
        <v>19360.651000000002</v>
      </c>
      <c r="AG3790" s="4">
        <v>12658.645</v>
      </c>
      <c r="AH3790" s="4">
        <v>8809.2219999999998</v>
      </c>
      <c r="AI3790" s="4">
        <v>10443.038</v>
      </c>
      <c r="AJ3790" s="4">
        <v>10478.837</v>
      </c>
      <c r="AK3790" s="4">
        <v>10887.772999999999</v>
      </c>
      <c r="AL3790" s="4">
        <v>9942.2440000000006</v>
      </c>
      <c r="AM3790" s="4">
        <v>12967.121999999999</v>
      </c>
      <c r="AN3790" s="4">
        <v>11152.995999999999</v>
      </c>
      <c r="AO3790" s="4">
        <v>10234.921</v>
      </c>
      <c r="AP3790" s="4">
        <v>9481.7720000000008</v>
      </c>
      <c r="AQ3790" s="4">
        <v>9192.8700000000008</v>
      </c>
      <c r="AR3790" s="4">
        <v>8674.259</v>
      </c>
      <c r="AS3790" s="4">
        <v>8128.1679999999997</v>
      </c>
      <c r="AT3790" s="4">
        <v>9202.3739999999998</v>
      </c>
      <c r="AU3790" t="str">
        <f>IF(D3790="","",INDEX([1]DICCIONARIO!$G$21:$H$33,MATCH('DATA NIQ'!D3790,[1]DICCIONARIO!$G$21:$G$33,0),2))</f>
        <v>LAY'S + LAY'S CLASICAS</v>
      </c>
    </row>
    <row r="3791" spans="1:47" ht="14.45" hidden="1" customHeight="1" x14ac:dyDescent="0.25">
      <c r="A3791" t="s">
        <v>391</v>
      </c>
      <c r="B3791" s="2" t="s">
        <v>349</v>
      </c>
      <c r="C3791" t="s">
        <v>17</v>
      </c>
      <c r="D3791" t="s">
        <v>370</v>
      </c>
      <c r="E3791" t="s">
        <v>374</v>
      </c>
      <c r="G3791" t="s">
        <v>353</v>
      </c>
      <c r="H3791" s="3" t="str">
        <f t="shared" si="59"/>
        <v>INTERIOR - INGGUARNICIONES PARA COPETINPEPSICOLAY'SLAY'S FLAMING HOTVtas Valor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 s="3">
        <v>17086.914000000001</v>
      </c>
      <c r="S3791">
        <v>0</v>
      </c>
      <c r="T3791">
        <v>0</v>
      </c>
      <c r="U3791">
        <v>0</v>
      </c>
      <c r="V3791">
        <v>0</v>
      </c>
      <c r="W3791" s="3">
        <v>6040751.7369999997</v>
      </c>
      <c r="X3791" s="3">
        <v>85265004.016000003</v>
      </c>
      <c r="Y3791" s="3">
        <v>157862806.757</v>
      </c>
      <c r="Z3791" s="3">
        <v>242020811.178</v>
      </c>
      <c r="AA3791" s="3">
        <v>160203889.70100001</v>
      </c>
      <c r="AB3791" s="3">
        <v>254738213.80599999</v>
      </c>
      <c r="AC3791" s="3">
        <v>388431695.95599997</v>
      </c>
      <c r="AD3791" s="3">
        <v>530069165.11699998</v>
      </c>
      <c r="AE3791" s="3">
        <v>642703191.08500004</v>
      </c>
      <c r="AF3791" s="3">
        <v>769157163.94500005</v>
      </c>
      <c r="AG3791" s="3">
        <v>860933876.72899997</v>
      </c>
      <c r="AH3791" s="3">
        <v>688985608.25100005</v>
      </c>
      <c r="AI3791" s="3">
        <v>727980462.74300003</v>
      </c>
      <c r="AJ3791" s="3">
        <v>857315476.45500004</v>
      </c>
      <c r="AK3791" s="3">
        <v>902259714.75600004</v>
      </c>
      <c r="AL3791" s="3">
        <v>985604608.87899995</v>
      </c>
      <c r="AM3791" s="3">
        <v>908213024.67499995</v>
      </c>
      <c r="AN3791" s="3">
        <v>1083543960.0669999</v>
      </c>
      <c r="AO3791" s="3">
        <v>1088732799.5339999</v>
      </c>
      <c r="AP3791" s="3">
        <v>978815216.255</v>
      </c>
      <c r="AQ3791" s="3">
        <v>863064642.71399999</v>
      </c>
      <c r="AR3791" s="3">
        <v>898893187.70200002</v>
      </c>
      <c r="AS3791" s="3">
        <v>902254130.23699999</v>
      </c>
      <c r="AT3791" s="3">
        <v>802160090.59500003</v>
      </c>
      <c r="AU3791" t="str">
        <f>IF(D3791="","",INDEX([1]DICCIONARIO!$G$21:$H$33,MATCH('DATA NIQ'!D3791,[1]DICCIONARIO!$G$21:$G$33,0),2))</f>
        <v>LAY'S + LAY'S CLASICAS</v>
      </c>
    </row>
    <row r="3792" spans="1:47" hidden="1" x14ac:dyDescent="0.25">
      <c r="A3792" t="s">
        <v>391</v>
      </c>
      <c r="B3792" s="2" t="s">
        <v>349</v>
      </c>
      <c r="C3792" t="s">
        <v>17</v>
      </c>
      <c r="D3792" t="s">
        <v>370</v>
      </c>
      <c r="E3792" t="s">
        <v>374</v>
      </c>
      <c r="G3792" t="s">
        <v>354</v>
      </c>
      <c r="H3792" s="3" t="str">
        <f t="shared" si="59"/>
        <v>INTERIOR - INGGUARNICIONES PARA COPETINPEPSICOLAY'SLAY'S FLAMING HOTDist. Num. Tiendas Handling (C)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3.7999999999999999E-2</v>
      </c>
      <c r="S3792" s="1">
        <v>0</v>
      </c>
      <c r="T3792" s="1">
        <v>0</v>
      </c>
      <c r="U3792" s="1">
        <v>0</v>
      </c>
      <c r="V3792" s="1">
        <v>0</v>
      </c>
      <c r="W3792" s="1">
        <v>1.978</v>
      </c>
      <c r="X3792" s="1">
        <v>11.874000000000001</v>
      </c>
      <c r="Y3792" s="1">
        <v>13.488</v>
      </c>
      <c r="Z3792" s="1">
        <v>16.312000000000001</v>
      </c>
      <c r="AA3792" s="1">
        <v>16.388000000000002</v>
      </c>
      <c r="AB3792" s="1">
        <v>19.388000000000002</v>
      </c>
      <c r="AC3792" s="1">
        <v>20.283000000000001</v>
      </c>
      <c r="AD3792" s="1">
        <v>24.661999999999999</v>
      </c>
      <c r="AE3792" s="1">
        <v>25.186</v>
      </c>
      <c r="AF3792" s="1">
        <v>27.65</v>
      </c>
      <c r="AG3792" s="1">
        <v>29.890999999999998</v>
      </c>
      <c r="AH3792" s="1">
        <v>28.155000000000001</v>
      </c>
      <c r="AI3792" s="1">
        <v>27.59</v>
      </c>
      <c r="AJ3792" s="1">
        <v>28.844000000000001</v>
      </c>
      <c r="AK3792" s="1">
        <v>29.277999999999999</v>
      </c>
      <c r="AL3792" s="1">
        <v>28.411000000000001</v>
      </c>
      <c r="AM3792" s="1">
        <v>31.541</v>
      </c>
      <c r="AN3792" s="1">
        <v>30.443999999999999</v>
      </c>
      <c r="AO3792" s="1">
        <v>30.53</v>
      </c>
      <c r="AP3792" s="1">
        <v>27.68</v>
      </c>
      <c r="AQ3792" s="1">
        <v>27.109000000000002</v>
      </c>
      <c r="AR3792" s="1">
        <v>28.111999999999998</v>
      </c>
      <c r="AS3792" s="1">
        <v>27.942</v>
      </c>
      <c r="AT3792" s="1">
        <v>28.172000000000001</v>
      </c>
      <c r="AU3792" t="str">
        <f>IF(D3792="","",INDEX([1]DICCIONARIO!$G$21:$H$33,MATCH('DATA NIQ'!D3792,[1]DICCIONARIO!$G$21:$G$33,0),2))</f>
        <v>LAY'S + LAY'S CLASICAS</v>
      </c>
    </row>
    <row r="3793" spans="1:47" ht="14.45" hidden="1" customHeight="1" x14ac:dyDescent="0.25">
      <c r="A3793" t="s">
        <v>391</v>
      </c>
      <c r="B3793" s="2" t="s">
        <v>349</v>
      </c>
      <c r="C3793" t="s">
        <v>17</v>
      </c>
      <c r="D3793" t="s">
        <v>370</v>
      </c>
      <c r="E3793" t="s">
        <v>374</v>
      </c>
      <c r="G3793" t="s">
        <v>355</v>
      </c>
      <c r="H3793" s="3" t="str">
        <f t="shared" si="59"/>
        <v>INTERIOR - INGGUARNICIONES PARA COPETINPEPSICOLAY'SLAY'S FLAMING HOTDist. Pond. Tiendas Handling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 s="1">
        <v>6.4000000000000001E-2</v>
      </c>
      <c r="S3793">
        <v>0</v>
      </c>
      <c r="T3793">
        <v>0</v>
      </c>
      <c r="U3793">
        <v>0</v>
      </c>
      <c r="V3793">
        <v>0</v>
      </c>
      <c r="W3793" s="1">
        <v>3.319</v>
      </c>
      <c r="X3793" s="1">
        <v>24.747</v>
      </c>
      <c r="Y3793" s="1">
        <v>35.655999999999999</v>
      </c>
      <c r="Z3793" s="1">
        <v>45.768000000000001</v>
      </c>
      <c r="AA3793" s="1">
        <v>32.526000000000003</v>
      </c>
      <c r="AB3793" s="1">
        <v>29.486999999999998</v>
      </c>
      <c r="AC3793" s="1">
        <v>31.4</v>
      </c>
      <c r="AD3793" s="1">
        <v>39.764000000000003</v>
      </c>
      <c r="AE3793" s="1">
        <v>51.204999999999998</v>
      </c>
      <c r="AF3793" s="1">
        <v>59.478999999999999</v>
      </c>
      <c r="AG3793" s="1">
        <v>59.514000000000003</v>
      </c>
      <c r="AH3793" s="1">
        <v>60.137</v>
      </c>
      <c r="AI3793" s="1">
        <v>60.575000000000003</v>
      </c>
      <c r="AJ3793" s="1">
        <v>60.771999999999998</v>
      </c>
      <c r="AK3793" s="1">
        <v>62.747</v>
      </c>
      <c r="AL3793" s="1">
        <v>63.366</v>
      </c>
      <c r="AM3793" s="1">
        <v>66.546000000000006</v>
      </c>
      <c r="AN3793" s="1">
        <v>66.977000000000004</v>
      </c>
      <c r="AO3793" s="1">
        <v>66.481999999999999</v>
      </c>
      <c r="AP3793" s="1">
        <v>65.665000000000006</v>
      </c>
      <c r="AQ3793" s="1">
        <v>63.966999999999999</v>
      </c>
      <c r="AR3793" s="1">
        <v>64.055999999999997</v>
      </c>
      <c r="AS3793" s="1">
        <v>62.802999999999997</v>
      </c>
      <c r="AT3793" s="1">
        <v>61.223999999999997</v>
      </c>
      <c r="AU3793" t="str">
        <f>IF(D3793="","",INDEX([1]DICCIONARIO!$G$21:$H$33,MATCH('DATA NIQ'!D3793,[1]DICCIONARIO!$G$21:$G$33,0),2))</f>
        <v>LAY'S + LAY'S CLASICAS</v>
      </c>
    </row>
    <row r="3794" spans="1:47" ht="14.45" hidden="1" customHeight="1" x14ac:dyDescent="0.25">
      <c r="A3794" t="s">
        <v>391</v>
      </c>
      <c r="B3794" s="2" t="s">
        <v>349</v>
      </c>
      <c r="C3794" t="s">
        <v>17</v>
      </c>
      <c r="D3794" t="s">
        <v>370</v>
      </c>
      <c r="E3794" t="s">
        <v>374</v>
      </c>
      <c r="G3794" t="s">
        <v>356</v>
      </c>
      <c r="H3794" s="3" t="str">
        <f t="shared" si="59"/>
        <v>INTERIOR - INGGUARNICIONES PARA COPETINPEPSICOLAY'SLAY'S FLAMING HOTPart. de Vtas (KILOS) - Product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 s="1">
        <v>1E-3</v>
      </c>
      <c r="S3794">
        <v>0</v>
      </c>
      <c r="T3794">
        <v>0</v>
      </c>
      <c r="U3794">
        <v>0</v>
      </c>
      <c r="V3794">
        <v>0</v>
      </c>
      <c r="W3794" s="1">
        <v>2.1000000000000001E-2</v>
      </c>
      <c r="X3794" s="1">
        <v>0.26</v>
      </c>
      <c r="Y3794" s="1">
        <v>0.442</v>
      </c>
      <c r="Z3794" s="1">
        <v>0.61199999999999999</v>
      </c>
      <c r="AA3794" s="1">
        <v>0.36399999999999999</v>
      </c>
      <c r="AB3794" s="1">
        <v>0.47</v>
      </c>
      <c r="AC3794" s="1">
        <v>0.59499999999999997</v>
      </c>
      <c r="AD3794" s="1">
        <v>0.871</v>
      </c>
      <c r="AE3794" s="1">
        <v>0.96499999999999997</v>
      </c>
      <c r="AF3794" s="1">
        <v>1.155</v>
      </c>
      <c r="AG3794" s="1">
        <v>1.2450000000000001</v>
      </c>
      <c r="AH3794" s="1">
        <v>1</v>
      </c>
      <c r="AI3794" s="1">
        <v>0.91400000000000003</v>
      </c>
      <c r="AJ3794" s="1">
        <v>1.0940000000000001</v>
      </c>
      <c r="AK3794" s="1">
        <v>1.145</v>
      </c>
      <c r="AL3794" s="1">
        <v>1.109</v>
      </c>
      <c r="AM3794" s="1">
        <v>1.073</v>
      </c>
      <c r="AN3794" s="1">
        <v>1.0229999999999999</v>
      </c>
      <c r="AO3794" s="1">
        <v>0.98099999999999998</v>
      </c>
      <c r="AP3794" s="1">
        <v>0.98399999999999999</v>
      </c>
      <c r="AQ3794" s="1">
        <v>0.89</v>
      </c>
      <c r="AR3794" s="1">
        <v>0.92700000000000005</v>
      </c>
      <c r="AS3794" s="1">
        <v>0.91100000000000003</v>
      </c>
      <c r="AT3794" s="1">
        <v>0.80900000000000005</v>
      </c>
      <c r="AU3794" t="str">
        <f>IF(D3794="","",INDEX([1]DICCIONARIO!$G$21:$H$33,MATCH('DATA NIQ'!D3794,[1]DICCIONARIO!$G$21:$G$33,0),2))</f>
        <v>LAY'S + LAY'S CLASICAS</v>
      </c>
    </row>
    <row r="3795" spans="1:47" ht="14.45" hidden="1" customHeight="1" x14ac:dyDescent="0.25">
      <c r="A3795" t="s">
        <v>391</v>
      </c>
      <c r="B3795" s="2" t="s">
        <v>349</v>
      </c>
      <c r="C3795" t="s">
        <v>17</v>
      </c>
      <c r="D3795" t="s">
        <v>370</v>
      </c>
      <c r="E3795" t="s">
        <v>374</v>
      </c>
      <c r="G3795" t="s">
        <v>357</v>
      </c>
      <c r="H3795" s="3" t="str">
        <f t="shared" si="59"/>
        <v>INTERIOR - INGGUARNICIONES PARA COPETINPEPSICOLAY'SLAY'S FLAMING HOTPart. de Vtas Valor - Product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 s="1">
        <v>0</v>
      </c>
      <c r="S3795">
        <v>0</v>
      </c>
      <c r="T3795">
        <v>0</v>
      </c>
      <c r="U3795">
        <v>0</v>
      </c>
      <c r="V3795">
        <v>0</v>
      </c>
      <c r="W3795" s="1">
        <v>5.0999999999999997E-2</v>
      </c>
      <c r="X3795" s="1">
        <v>0.64100000000000001</v>
      </c>
      <c r="Y3795" s="1">
        <v>1.026</v>
      </c>
      <c r="Z3795" s="1">
        <v>1.325</v>
      </c>
      <c r="AA3795" s="1">
        <v>0.84</v>
      </c>
      <c r="AB3795" s="1">
        <v>1.0920000000000001</v>
      </c>
      <c r="AC3795" s="1">
        <v>1.3759999999999999</v>
      </c>
      <c r="AD3795" s="1">
        <v>1.831</v>
      </c>
      <c r="AE3795" s="1">
        <v>2.1190000000000002</v>
      </c>
      <c r="AF3795" s="1">
        <v>2.5289999999999999</v>
      </c>
      <c r="AG3795" s="1">
        <v>2.585</v>
      </c>
      <c r="AH3795" s="1">
        <v>2.0590000000000002</v>
      </c>
      <c r="AI3795" s="1">
        <v>1.859</v>
      </c>
      <c r="AJ3795" s="1">
        <v>2.1890000000000001</v>
      </c>
      <c r="AK3795" s="1">
        <v>2.2330000000000001</v>
      </c>
      <c r="AL3795" s="1">
        <v>2.1669999999999998</v>
      </c>
      <c r="AM3795" s="1">
        <v>2.0019999999999998</v>
      </c>
      <c r="AN3795" s="1">
        <v>1.9850000000000001</v>
      </c>
      <c r="AO3795" s="1">
        <v>1.859</v>
      </c>
      <c r="AP3795" s="1">
        <v>1.7929999999999999</v>
      </c>
      <c r="AQ3795" s="1">
        <v>1.5269999999999999</v>
      </c>
      <c r="AR3795" s="1">
        <v>1.6259999999999999</v>
      </c>
      <c r="AS3795" s="1">
        <v>1.605</v>
      </c>
      <c r="AT3795" s="1">
        <v>1.4550000000000001</v>
      </c>
      <c r="AU3795" t="str">
        <f>IF(D3795="","",INDEX([1]DICCIONARIO!$G$21:$H$33,MATCH('DATA NIQ'!D3795,[1]DICCIONARIO!$G$21:$G$33,0),2))</f>
        <v>LAY'S + LAY'S CLASICAS</v>
      </c>
    </row>
    <row r="3796" spans="1:47" ht="14.45" customHeight="1" x14ac:dyDescent="0.25">
      <c r="A3796" t="s">
        <v>391</v>
      </c>
      <c r="B3796" s="2" t="s">
        <v>349</v>
      </c>
      <c r="C3796" t="s">
        <v>17</v>
      </c>
      <c r="D3796" t="s">
        <v>370</v>
      </c>
      <c r="E3796" t="s">
        <v>374</v>
      </c>
      <c r="F3796" t="s">
        <v>16</v>
      </c>
      <c r="G3796" t="s">
        <v>350</v>
      </c>
      <c r="H3796" s="3" t="str">
        <f t="shared" si="59"/>
        <v>INTERIOR - INGGUARNICIONES PARA COPETINPEPSICOLAY'SLAY'S FLAMING HOT21 A 40Vtas (KILOS)</v>
      </c>
      <c r="I3796" s="4">
        <v>0</v>
      </c>
      <c r="J3796" s="4">
        <v>0</v>
      </c>
      <c r="K3796" s="4">
        <v>0</v>
      </c>
      <c r="L3796" s="4">
        <v>0</v>
      </c>
      <c r="M3796" s="4">
        <v>0</v>
      </c>
      <c r="N3796" s="4">
        <v>0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s="4">
        <v>0</v>
      </c>
      <c r="V3796" s="4">
        <v>0</v>
      </c>
      <c r="W3796" s="4">
        <v>0</v>
      </c>
      <c r="X3796" s="4">
        <v>2173.6129999999998</v>
      </c>
      <c r="Y3796" s="4">
        <v>946.505</v>
      </c>
      <c r="Z3796" s="4">
        <v>2622.9169999999999</v>
      </c>
      <c r="AA3796" s="4">
        <v>2777</v>
      </c>
      <c r="AB3796" s="4">
        <v>3277.8809999999999</v>
      </c>
      <c r="AC3796" s="4">
        <v>3862.9079999999999</v>
      </c>
      <c r="AD3796" s="4">
        <v>4821.4279999999999</v>
      </c>
      <c r="AE3796" s="4">
        <v>5780.19</v>
      </c>
      <c r="AF3796" s="4">
        <v>5127.5060000000003</v>
      </c>
      <c r="AG3796" s="4">
        <v>7408.5690000000004</v>
      </c>
      <c r="AH3796" s="4">
        <v>6113.0959999999995</v>
      </c>
      <c r="AI3796" s="4">
        <v>5435.7</v>
      </c>
      <c r="AJ3796" s="4">
        <v>5865.18</v>
      </c>
      <c r="AK3796" s="4">
        <v>6006.1260000000002</v>
      </c>
      <c r="AL3796" s="4">
        <v>6851.5349999999999</v>
      </c>
      <c r="AM3796" s="4">
        <v>6171.6</v>
      </c>
      <c r="AN3796" s="4">
        <v>6597.4189999999999</v>
      </c>
      <c r="AO3796" s="4">
        <v>6288.5209999999997</v>
      </c>
      <c r="AP3796" s="4">
        <v>5784.5169999999998</v>
      </c>
      <c r="AQ3796" s="4">
        <v>4847.0950000000003</v>
      </c>
      <c r="AR3796" s="4">
        <v>5197.0829999999996</v>
      </c>
      <c r="AS3796" s="4">
        <v>4601.5460000000003</v>
      </c>
      <c r="AT3796" s="4">
        <v>4104.5690000000004</v>
      </c>
      <c r="AU3796" t="str">
        <f>IF(D3796="","",INDEX([1]DICCIONARIO!$G$21:$H$33,MATCH('DATA NIQ'!D3796,[1]DICCIONARIO!$G$21:$G$33,0),2))</f>
        <v>LAY'S + LAY'S CLASICAS</v>
      </c>
    </row>
    <row r="3797" spans="1:47" ht="14.45" customHeight="1" x14ac:dyDescent="0.25">
      <c r="A3797" t="s">
        <v>391</v>
      </c>
      <c r="B3797" s="2" t="s">
        <v>349</v>
      </c>
      <c r="C3797" t="s">
        <v>17</v>
      </c>
      <c r="D3797" t="s">
        <v>370</v>
      </c>
      <c r="E3797" t="s">
        <v>374</v>
      </c>
      <c r="F3797" t="s">
        <v>16</v>
      </c>
      <c r="G3797" t="s">
        <v>351</v>
      </c>
      <c r="H3797" s="3" t="str">
        <f t="shared" si="59"/>
        <v>INTERIOR - INGGUARNICIONES PARA COPETINPEPSICOLAY'SLAY'S FLAMING HOT21 A 40Compras (KILOS)</v>
      </c>
      <c r="I3797" s="4">
        <v>0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  <c r="S3797" s="4">
        <v>0</v>
      </c>
      <c r="T3797" s="4">
        <v>0</v>
      </c>
      <c r="U3797" s="4">
        <v>0</v>
      </c>
      <c r="V3797" s="4">
        <v>0</v>
      </c>
      <c r="W3797" s="4">
        <v>46.591000000000001</v>
      </c>
      <c r="X3797" s="4">
        <v>3473.0729999999999</v>
      </c>
      <c r="Y3797" s="4">
        <v>519.82100000000003</v>
      </c>
      <c r="Z3797" s="4">
        <v>3526.73</v>
      </c>
      <c r="AA3797" s="4">
        <v>3438.7170000000001</v>
      </c>
      <c r="AB3797" s="4">
        <v>3610.95</v>
      </c>
      <c r="AC3797" s="4">
        <v>9250.473</v>
      </c>
      <c r="AD3797" s="4">
        <v>5091.2569999999996</v>
      </c>
      <c r="AE3797" s="4">
        <v>5265.8069999999998</v>
      </c>
      <c r="AF3797" s="4">
        <v>5354.192</v>
      </c>
      <c r="AG3797" s="4">
        <v>6866.2650000000003</v>
      </c>
      <c r="AH3797" s="4">
        <v>5046.0479999999998</v>
      </c>
      <c r="AI3797" s="4">
        <v>5481.9440000000004</v>
      </c>
      <c r="AJ3797" s="4">
        <v>5376.2110000000002</v>
      </c>
      <c r="AK3797" s="4">
        <v>6084.5280000000002</v>
      </c>
      <c r="AL3797" s="4">
        <v>6683.9210000000003</v>
      </c>
      <c r="AM3797" s="4">
        <v>5937.8519999999999</v>
      </c>
      <c r="AN3797" s="4">
        <v>5366.5370000000003</v>
      </c>
      <c r="AO3797" s="4">
        <v>5467.7049999999999</v>
      </c>
      <c r="AP3797" s="4">
        <v>5584.2470000000003</v>
      </c>
      <c r="AQ3797" s="4">
        <v>4081.625</v>
      </c>
      <c r="AR3797" s="4">
        <v>4549.8310000000001</v>
      </c>
      <c r="AS3797" s="4">
        <v>4008.1080000000002</v>
      </c>
      <c r="AT3797" s="4">
        <v>3715.0830000000001</v>
      </c>
      <c r="AU3797" t="str">
        <f>IF(D3797="","",INDEX([1]DICCIONARIO!$G$21:$H$33,MATCH('DATA NIQ'!D3797,[1]DICCIONARIO!$G$21:$G$33,0),2))</f>
        <v>LAY'S + LAY'S CLASICAS</v>
      </c>
    </row>
    <row r="3798" spans="1:47" ht="14.45" customHeight="1" x14ac:dyDescent="0.25">
      <c r="A3798" t="s">
        <v>391</v>
      </c>
      <c r="B3798" s="2" t="s">
        <v>349</v>
      </c>
      <c r="C3798" t="s">
        <v>17</v>
      </c>
      <c r="D3798" t="s">
        <v>370</v>
      </c>
      <c r="E3798" t="s">
        <v>374</v>
      </c>
      <c r="F3798" t="s">
        <v>16</v>
      </c>
      <c r="G3798" t="s">
        <v>352</v>
      </c>
      <c r="H3798" s="3" t="str">
        <f t="shared" si="59"/>
        <v>INTERIOR - INGGUARNICIONES PARA COPETINPEPSICOLAY'SLAY'S FLAMING HOT21 A 40Inventario (KILOS)</v>
      </c>
      <c r="I3798" s="4">
        <v>0</v>
      </c>
      <c r="J3798" s="4">
        <v>0</v>
      </c>
      <c r="K3798" s="4">
        <v>0</v>
      </c>
      <c r="L3798" s="4">
        <v>0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0</v>
      </c>
      <c r="S3798" s="4">
        <v>0</v>
      </c>
      <c r="T3798" s="4">
        <v>0</v>
      </c>
      <c r="U3798" s="4">
        <v>0</v>
      </c>
      <c r="V3798" s="4">
        <v>0</v>
      </c>
      <c r="W3798" s="4">
        <v>46.591000000000001</v>
      </c>
      <c r="X3798" s="4">
        <v>1351.6949999999999</v>
      </c>
      <c r="Y3798" s="4">
        <v>232.23699999999999</v>
      </c>
      <c r="Z3798" s="4">
        <v>1163.55</v>
      </c>
      <c r="AA3798" s="4">
        <v>1669.615</v>
      </c>
      <c r="AB3798" s="4">
        <v>1832.8389999999999</v>
      </c>
      <c r="AC3798" s="4">
        <v>6848.9440000000004</v>
      </c>
      <c r="AD3798" s="4">
        <v>6841.3329999999996</v>
      </c>
      <c r="AE3798" s="4">
        <v>6235.68</v>
      </c>
      <c r="AF3798" s="4">
        <v>6332.8770000000004</v>
      </c>
      <c r="AG3798" s="4">
        <v>4533.84</v>
      </c>
      <c r="AH3798" s="4">
        <v>3074.8069999999998</v>
      </c>
      <c r="AI3798" s="4">
        <v>3128.9479999999999</v>
      </c>
      <c r="AJ3798" s="4">
        <v>2733.4569999999999</v>
      </c>
      <c r="AK3798" s="4">
        <v>2839.6239999999998</v>
      </c>
      <c r="AL3798" s="4">
        <v>2985.2289999999998</v>
      </c>
      <c r="AM3798" s="4">
        <v>3186.9110000000001</v>
      </c>
      <c r="AN3798" s="4">
        <v>2590.0630000000001</v>
      </c>
      <c r="AO3798" s="4">
        <v>2262.386</v>
      </c>
      <c r="AP3798" s="4">
        <v>2661.7440000000001</v>
      </c>
      <c r="AQ3798" s="4">
        <v>2397.9389999999999</v>
      </c>
      <c r="AR3798" s="4">
        <v>2201.4490000000001</v>
      </c>
      <c r="AS3798" s="4">
        <v>1907.807</v>
      </c>
      <c r="AT3798" s="4">
        <v>1652.9580000000001</v>
      </c>
      <c r="AU3798" t="str">
        <f>IF(D3798="","",INDEX([1]DICCIONARIO!$G$21:$H$33,MATCH('DATA NIQ'!D3798,[1]DICCIONARIO!$G$21:$G$33,0),2))</f>
        <v>LAY'S + LAY'S CLASICAS</v>
      </c>
    </row>
    <row r="3799" spans="1:47" ht="14.45" hidden="1" customHeight="1" x14ac:dyDescent="0.25">
      <c r="A3799" t="s">
        <v>391</v>
      </c>
      <c r="B3799" s="2" t="s">
        <v>349</v>
      </c>
      <c r="C3799" t="s">
        <v>17</v>
      </c>
      <c r="D3799" t="s">
        <v>370</v>
      </c>
      <c r="E3799" t="s">
        <v>374</v>
      </c>
      <c r="F3799" t="s">
        <v>16</v>
      </c>
      <c r="G3799" t="s">
        <v>353</v>
      </c>
      <c r="H3799" s="3" t="str">
        <f t="shared" si="59"/>
        <v>INTERIOR - INGGUARNICIONES PARA COPETINPEPSICOLAY'SLAY'S FLAMING HOT21 A 40Vtas Valor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 s="1">
        <v>0</v>
      </c>
      <c r="X3799" s="3">
        <v>36545810.674000002</v>
      </c>
      <c r="Y3799" s="3">
        <v>17288062.149999999</v>
      </c>
      <c r="Z3799" s="3">
        <v>52326707.880999997</v>
      </c>
      <c r="AA3799" s="3">
        <v>59795000.563000001</v>
      </c>
      <c r="AB3799" s="3">
        <v>79232191.253000006</v>
      </c>
      <c r="AC3799" s="3">
        <v>120753969.53200001</v>
      </c>
      <c r="AD3799" s="3">
        <v>175411329.95199999</v>
      </c>
      <c r="AE3799" s="3">
        <v>234767332.67500001</v>
      </c>
      <c r="AF3799" s="3">
        <v>230580309.917</v>
      </c>
      <c r="AG3799" s="3">
        <v>319355493.241</v>
      </c>
      <c r="AH3799" s="3">
        <v>269683273.352</v>
      </c>
      <c r="AI3799" s="3">
        <v>251582315.477</v>
      </c>
      <c r="AJ3799" s="3">
        <v>287224952.03500003</v>
      </c>
      <c r="AK3799" s="3">
        <v>298617169.75999999</v>
      </c>
      <c r="AL3799" s="3">
        <v>337671820.65100002</v>
      </c>
      <c r="AM3799" s="3">
        <v>304286839.27100003</v>
      </c>
      <c r="AN3799" s="3">
        <v>336091049.264</v>
      </c>
      <c r="AO3799" s="3">
        <v>330382059.57200003</v>
      </c>
      <c r="AP3799" s="3">
        <v>309092194.68900001</v>
      </c>
      <c r="AQ3799" s="3">
        <v>244458756.97299999</v>
      </c>
      <c r="AR3799" s="3">
        <v>272198353.89999998</v>
      </c>
      <c r="AS3799" s="3">
        <v>249665222.55899999</v>
      </c>
      <c r="AT3799" s="3">
        <v>228623815.81200001</v>
      </c>
      <c r="AU3799" t="str">
        <f>IF(D3799="","",INDEX([1]DICCIONARIO!$G$21:$H$33,MATCH('DATA NIQ'!D3799,[1]DICCIONARIO!$G$21:$G$33,0),2))</f>
        <v>LAY'S + LAY'S CLASICAS</v>
      </c>
    </row>
    <row r="3800" spans="1:47" hidden="1" x14ac:dyDescent="0.25">
      <c r="A3800" t="s">
        <v>391</v>
      </c>
      <c r="B3800" s="2" t="s">
        <v>349</v>
      </c>
      <c r="C3800" t="s">
        <v>17</v>
      </c>
      <c r="D3800" t="s">
        <v>370</v>
      </c>
      <c r="E3800" t="s">
        <v>374</v>
      </c>
      <c r="F3800" t="s">
        <v>16</v>
      </c>
      <c r="G3800" t="s">
        <v>354</v>
      </c>
      <c r="H3800" s="3" t="str">
        <f t="shared" si="59"/>
        <v>INTERIOR - INGGUARNICIONES PARA COPETINPEPSICOLAY'SLAY'S FLAMING HOT21 A 40Dist. Num. Tiendas Handling (C)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0.28599999999999998</v>
      </c>
      <c r="X3800" s="1">
        <v>6.4790000000000001</v>
      </c>
      <c r="Y3800" s="1">
        <v>3.6779999999999999</v>
      </c>
      <c r="Z3800" s="1">
        <v>8.6509999999999998</v>
      </c>
      <c r="AA3800" s="1">
        <v>8.9760000000000009</v>
      </c>
      <c r="AB3800" s="1">
        <v>10.686999999999999</v>
      </c>
      <c r="AC3800" s="1">
        <v>12.757</v>
      </c>
      <c r="AD3800" s="1">
        <v>16.166</v>
      </c>
      <c r="AE3800" s="1">
        <v>17.209</v>
      </c>
      <c r="AF3800" s="1">
        <v>18.279</v>
      </c>
      <c r="AG3800" s="1">
        <v>21.187000000000001</v>
      </c>
      <c r="AH3800" s="1">
        <v>19.850999999999999</v>
      </c>
      <c r="AI3800" s="1">
        <v>16.207000000000001</v>
      </c>
      <c r="AJ3800" s="1">
        <v>17.042999999999999</v>
      </c>
      <c r="AK3800" s="1">
        <v>17.405999999999999</v>
      </c>
      <c r="AL3800" s="1">
        <v>17.09</v>
      </c>
      <c r="AM3800" s="1">
        <v>20.352</v>
      </c>
      <c r="AN3800" s="1">
        <v>17.29</v>
      </c>
      <c r="AO3800" s="1">
        <v>17.513999999999999</v>
      </c>
      <c r="AP3800" s="1">
        <v>16.462</v>
      </c>
      <c r="AQ3800" s="1">
        <v>15.648</v>
      </c>
      <c r="AR3800" s="1">
        <v>16.364000000000001</v>
      </c>
      <c r="AS3800" s="1">
        <v>14.869</v>
      </c>
      <c r="AT3800" s="1">
        <v>13.946999999999999</v>
      </c>
      <c r="AU3800" t="str">
        <f>IF(D3800="","",INDEX([1]DICCIONARIO!$G$21:$H$33,MATCH('DATA NIQ'!D3800,[1]DICCIONARIO!$G$21:$G$33,0),2))</f>
        <v>LAY'S + LAY'S CLASICAS</v>
      </c>
    </row>
    <row r="3801" spans="1:47" ht="14.45" hidden="1" customHeight="1" x14ac:dyDescent="0.25">
      <c r="A3801" t="s">
        <v>391</v>
      </c>
      <c r="B3801" s="2" t="s">
        <v>349</v>
      </c>
      <c r="C3801" t="s">
        <v>17</v>
      </c>
      <c r="D3801" t="s">
        <v>370</v>
      </c>
      <c r="E3801" t="s">
        <v>374</v>
      </c>
      <c r="F3801" t="s">
        <v>16</v>
      </c>
      <c r="G3801" t="s">
        <v>355</v>
      </c>
      <c r="H3801" s="3" t="str">
        <f t="shared" si="59"/>
        <v>INTERIOR - INGGUARNICIONES PARA COPETINPEPSICOLAY'SLAY'S FLAMING HOT21 A 40Dist. Pond. Tiendas Handling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 s="1">
        <v>0.31900000000000001</v>
      </c>
      <c r="X3801" s="1">
        <v>12.249000000000001</v>
      </c>
      <c r="Y3801" s="1">
        <v>6.35</v>
      </c>
      <c r="Z3801" s="1">
        <v>13.191000000000001</v>
      </c>
      <c r="AA3801" s="1">
        <v>13.904</v>
      </c>
      <c r="AB3801" s="1">
        <v>16.375</v>
      </c>
      <c r="AC3801" s="1">
        <v>17.501999999999999</v>
      </c>
      <c r="AD3801" s="1">
        <v>24.114000000000001</v>
      </c>
      <c r="AE3801" s="1">
        <v>27.27</v>
      </c>
      <c r="AF3801" s="1">
        <v>30.957999999999998</v>
      </c>
      <c r="AG3801" s="1">
        <v>33.301000000000002</v>
      </c>
      <c r="AH3801" s="1">
        <v>38.264000000000003</v>
      </c>
      <c r="AI3801" s="1">
        <v>41.683999999999997</v>
      </c>
      <c r="AJ3801" s="1">
        <v>41.158000000000001</v>
      </c>
      <c r="AK3801" s="1">
        <v>40.292000000000002</v>
      </c>
      <c r="AL3801" s="1">
        <v>38.409999999999997</v>
      </c>
      <c r="AM3801" s="1">
        <v>42.475999999999999</v>
      </c>
      <c r="AN3801" s="1">
        <v>42.912999999999997</v>
      </c>
      <c r="AO3801" s="1">
        <v>43.061</v>
      </c>
      <c r="AP3801" s="1">
        <v>42.567999999999998</v>
      </c>
      <c r="AQ3801" s="1">
        <v>40.491</v>
      </c>
      <c r="AR3801" s="1">
        <v>39.898000000000003</v>
      </c>
      <c r="AS3801" s="1">
        <v>37.198</v>
      </c>
      <c r="AT3801" s="1">
        <v>34.756999999999998</v>
      </c>
      <c r="AU3801" t="str">
        <f>IF(D3801="","",INDEX([1]DICCIONARIO!$G$21:$H$33,MATCH('DATA NIQ'!D3801,[1]DICCIONARIO!$G$21:$G$33,0),2))</f>
        <v>LAY'S + LAY'S CLASICAS</v>
      </c>
    </row>
    <row r="3802" spans="1:47" ht="14.45" hidden="1" customHeight="1" x14ac:dyDescent="0.25">
      <c r="A3802" t="s">
        <v>391</v>
      </c>
      <c r="B3802" s="2" t="s">
        <v>349</v>
      </c>
      <c r="C3802" t="s">
        <v>17</v>
      </c>
      <c r="D3802" t="s">
        <v>370</v>
      </c>
      <c r="E3802" t="s">
        <v>374</v>
      </c>
      <c r="F3802" t="s">
        <v>16</v>
      </c>
      <c r="G3802" t="s">
        <v>356</v>
      </c>
      <c r="H3802" s="3" t="str">
        <f t="shared" si="59"/>
        <v>INTERIOR - INGGUARNICIONES PARA COPETINPEPSICOLAY'SLAY'S FLAMING HOT21 A 40Part. de Vtas (KILOS) - Product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 s="1">
        <v>0</v>
      </c>
      <c r="X3802" s="1">
        <v>8.7999999999999995E-2</v>
      </c>
      <c r="Y3802" s="1">
        <v>3.7999999999999999E-2</v>
      </c>
      <c r="Z3802" s="1">
        <v>0.1</v>
      </c>
      <c r="AA3802" s="1">
        <v>0.109</v>
      </c>
      <c r="AB3802" s="1">
        <v>0.11600000000000001</v>
      </c>
      <c r="AC3802" s="1">
        <v>0.14799999999999999</v>
      </c>
      <c r="AD3802" s="1">
        <v>0.222</v>
      </c>
      <c r="AE3802" s="1">
        <v>0.27300000000000002</v>
      </c>
      <c r="AF3802" s="1">
        <v>0.25700000000000001</v>
      </c>
      <c r="AG3802" s="1">
        <v>0.37</v>
      </c>
      <c r="AH3802" s="1">
        <v>0.313</v>
      </c>
      <c r="AI3802" s="1">
        <v>0.247</v>
      </c>
      <c r="AJ3802" s="1">
        <v>0.27900000000000003</v>
      </c>
      <c r="AK3802" s="1">
        <v>0.28799999999999998</v>
      </c>
      <c r="AL3802" s="1">
        <v>0.29899999999999999</v>
      </c>
      <c r="AM3802" s="1">
        <v>0.27400000000000002</v>
      </c>
      <c r="AN3802" s="1">
        <v>0.23499999999999999</v>
      </c>
      <c r="AO3802" s="1">
        <v>0.219</v>
      </c>
      <c r="AP3802" s="1">
        <v>0.23</v>
      </c>
      <c r="AQ3802" s="1">
        <v>0.191</v>
      </c>
      <c r="AR3802" s="1">
        <v>0.214</v>
      </c>
      <c r="AS3802" s="1">
        <v>0.191</v>
      </c>
      <c r="AT3802" s="1">
        <v>0.17399999999999999</v>
      </c>
      <c r="AU3802" t="str">
        <f>IF(D3802="","",INDEX([1]DICCIONARIO!$G$21:$H$33,MATCH('DATA NIQ'!D3802,[1]DICCIONARIO!$G$21:$G$33,0),2))</f>
        <v>LAY'S + LAY'S CLASICAS</v>
      </c>
    </row>
    <row r="3803" spans="1:47" ht="14.45" hidden="1" customHeight="1" x14ac:dyDescent="0.25">
      <c r="A3803" t="s">
        <v>391</v>
      </c>
      <c r="B3803" s="2" t="s">
        <v>349</v>
      </c>
      <c r="C3803" t="s">
        <v>17</v>
      </c>
      <c r="D3803" t="s">
        <v>370</v>
      </c>
      <c r="E3803" t="s">
        <v>374</v>
      </c>
      <c r="F3803" t="s">
        <v>16</v>
      </c>
      <c r="G3803" t="s">
        <v>357</v>
      </c>
      <c r="H3803" s="3" t="str">
        <f t="shared" si="59"/>
        <v>INTERIOR - INGGUARNICIONES PARA COPETINPEPSICOLAY'SLAY'S FLAMING HOT21 A 40Part. de Vtas Valor - Product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 s="1">
        <v>0</v>
      </c>
      <c r="X3803" s="1">
        <v>0.27500000000000002</v>
      </c>
      <c r="Y3803" s="1">
        <v>0.112</v>
      </c>
      <c r="Z3803" s="1">
        <v>0.28599999999999998</v>
      </c>
      <c r="AA3803" s="1">
        <v>0.314</v>
      </c>
      <c r="AB3803" s="1">
        <v>0.34</v>
      </c>
      <c r="AC3803" s="1">
        <v>0.42799999999999999</v>
      </c>
      <c r="AD3803" s="1">
        <v>0.60599999999999998</v>
      </c>
      <c r="AE3803" s="1">
        <v>0.77400000000000002</v>
      </c>
      <c r="AF3803" s="1">
        <v>0.75800000000000001</v>
      </c>
      <c r="AG3803" s="1">
        <v>0.95899999999999996</v>
      </c>
      <c r="AH3803" s="1">
        <v>0.80600000000000005</v>
      </c>
      <c r="AI3803" s="1">
        <v>0.64300000000000002</v>
      </c>
      <c r="AJ3803" s="1">
        <v>0.73299999999999998</v>
      </c>
      <c r="AK3803" s="1">
        <v>0.73899999999999999</v>
      </c>
      <c r="AL3803" s="1">
        <v>0.74199999999999999</v>
      </c>
      <c r="AM3803" s="1">
        <v>0.67100000000000004</v>
      </c>
      <c r="AN3803" s="1">
        <v>0.61599999999999999</v>
      </c>
      <c r="AO3803" s="1">
        <v>0.56399999999999995</v>
      </c>
      <c r="AP3803" s="1">
        <v>0.56599999999999995</v>
      </c>
      <c r="AQ3803" s="1">
        <v>0.432</v>
      </c>
      <c r="AR3803" s="1">
        <v>0.49199999999999999</v>
      </c>
      <c r="AS3803" s="1">
        <v>0.44400000000000001</v>
      </c>
      <c r="AT3803" s="1">
        <v>0.41499999999999998</v>
      </c>
      <c r="AU3803" t="str">
        <f>IF(D3803="","",INDEX([1]DICCIONARIO!$G$21:$H$33,MATCH('DATA NIQ'!D3803,[1]DICCIONARIO!$G$21:$G$33,0),2))</f>
        <v>LAY'S + LAY'S CLASICAS</v>
      </c>
    </row>
    <row r="3804" spans="1:47" ht="14.45" customHeight="1" x14ac:dyDescent="0.25">
      <c r="A3804" t="s">
        <v>391</v>
      </c>
      <c r="B3804" s="2" t="s">
        <v>349</v>
      </c>
      <c r="C3804" t="s">
        <v>17</v>
      </c>
      <c r="D3804" t="s">
        <v>370</v>
      </c>
      <c r="E3804" t="s">
        <v>374</v>
      </c>
      <c r="F3804" t="s">
        <v>25</v>
      </c>
      <c r="G3804" t="s">
        <v>350</v>
      </c>
      <c r="H3804" s="3" t="str">
        <f t="shared" si="59"/>
        <v>INTERIOR - INGGUARNICIONES PARA COPETINPEPSICOLAY'SLAY'S FLAMING HOT61 A 120Vtas (KILOS)</v>
      </c>
      <c r="I3804" s="4">
        <v>0</v>
      </c>
      <c r="J3804" s="4">
        <v>0</v>
      </c>
      <c r="K3804" s="4">
        <v>0</v>
      </c>
      <c r="L3804" s="4">
        <v>0</v>
      </c>
      <c r="M3804" s="4">
        <v>0</v>
      </c>
      <c r="N3804" s="4">
        <v>0</v>
      </c>
      <c r="O3804" s="4">
        <v>0</v>
      </c>
      <c r="P3804" s="4">
        <v>0</v>
      </c>
      <c r="Q3804" s="4">
        <v>0</v>
      </c>
      <c r="R3804" s="4">
        <v>12.823</v>
      </c>
      <c r="S3804" s="4">
        <v>0</v>
      </c>
      <c r="T3804" s="4">
        <v>0</v>
      </c>
      <c r="U3804" s="4">
        <v>0</v>
      </c>
      <c r="V3804" s="4">
        <v>0</v>
      </c>
      <c r="W3804" s="4">
        <v>542.11099999999999</v>
      </c>
      <c r="X3804" s="4">
        <v>4283.9639999999999</v>
      </c>
      <c r="Y3804" s="4">
        <v>10036.358</v>
      </c>
      <c r="Z3804" s="4">
        <v>13473.585999999999</v>
      </c>
      <c r="AA3804" s="4">
        <v>6470.3149999999996</v>
      </c>
      <c r="AB3804" s="4">
        <v>10009.209999999999</v>
      </c>
      <c r="AC3804" s="4">
        <v>11682.088</v>
      </c>
      <c r="AD3804" s="4">
        <v>14066.343999999999</v>
      </c>
      <c r="AE3804" s="4">
        <v>14656.812</v>
      </c>
      <c r="AF3804" s="4">
        <v>17908.166000000001</v>
      </c>
      <c r="AG3804" s="4">
        <v>17551.323</v>
      </c>
      <c r="AH3804" s="4">
        <v>13415.821</v>
      </c>
      <c r="AI3804" s="4">
        <v>14643.09</v>
      </c>
      <c r="AJ3804" s="4">
        <v>17135.252</v>
      </c>
      <c r="AK3804" s="4">
        <v>17848.758000000002</v>
      </c>
      <c r="AL3804" s="4">
        <v>18530.72</v>
      </c>
      <c r="AM3804" s="4">
        <v>17954.034</v>
      </c>
      <c r="AN3804" s="4">
        <v>22155.697</v>
      </c>
      <c r="AO3804" s="4">
        <v>21889.643</v>
      </c>
      <c r="AP3804" s="4">
        <v>18968.767</v>
      </c>
      <c r="AQ3804" s="4">
        <v>17809.044000000002</v>
      </c>
      <c r="AR3804" s="4">
        <v>17290.319</v>
      </c>
      <c r="AS3804" s="4">
        <v>17317.946</v>
      </c>
      <c r="AT3804" s="4">
        <v>14982.378000000001</v>
      </c>
      <c r="AU3804" t="str">
        <f>IF(D3804="","",INDEX([1]DICCIONARIO!$G$21:$H$33,MATCH('DATA NIQ'!D3804,[1]DICCIONARIO!$G$21:$G$33,0),2))</f>
        <v>LAY'S + LAY'S CLASICAS</v>
      </c>
    </row>
    <row r="3805" spans="1:47" ht="14.45" customHeight="1" x14ac:dyDescent="0.25">
      <c r="A3805" t="s">
        <v>391</v>
      </c>
      <c r="B3805" s="2" t="s">
        <v>349</v>
      </c>
      <c r="C3805" t="s">
        <v>17</v>
      </c>
      <c r="D3805" t="s">
        <v>370</v>
      </c>
      <c r="E3805" t="s">
        <v>374</v>
      </c>
      <c r="F3805" t="s">
        <v>25</v>
      </c>
      <c r="G3805" t="s">
        <v>351</v>
      </c>
      <c r="H3805" s="3" t="str">
        <f t="shared" si="59"/>
        <v>INTERIOR - INGGUARNICIONES PARA COPETINPEPSICOLAY'SLAY'S FLAMING HOT61 A 120Compras (KILOS)</v>
      </c>
      <c r="I3805" s="4">
        <v>0</v>
      </c>
      <c r="J3805" s="4">
        <v>0</v>
      </c>
      <c r="K3805" s="4">
        <v>0</v>
      </c>
      <c r="L3805" s="4">
        <v>0</v>
      </c>
      <c r="M3805" s="4">
        <v>0</v>
      </c>
      <c r="N3805" s="4">
        <v>0</v>
      </c>
      <c r="O3805" s="4">
        <v>0</v>
      </c>
      <c r="P3805" s="4">
        <v>0</v>
      </c>
      <c r="Q3805" s="4">
        <v>0</v>
      </c>
      <c r="R3805" s="4">
        <v>12.823</v>
      </c>
      <c r="S3805" s="4">
        <v>0</v>
      </c>
      <c r="T3805" s="4">
        <v>0</v>
      </c>
      <c r="U3805" s="4">
        <v>0</v>
      </c>
      <c r="V3805" s="4">
        <v>0</v>
      </c>
      <c r="W3805" s="4">
        <v>1110.8240000000001</v>
      </c>
      <c r="X3805" s="4">
        <v>5878.9880000000003</v>
      </c>
      <c r="Y3805" s="4">
        <v>12369.539000000001</v>
      </c>
      <c r="Z3805" s="4">
        <v>11788.575999999999</v>
      </c>
      <c r="AA3805" s="4">
        <v>6413.1260000000002</v>
      </c>
      <c r="AB3805" s="4">
        <v>11868.495000000001</v>
      </c>
      <c r="AC3805" s="4">
        <v>16997.589</v>
      </c>
      <c r="AD3805" s="4">
        <v>19144.29</v>
      </c>
      <c r="AE3805" s="4">
        <v>13937.947</v>
      </c>
      <c r="AF3805" s="4">
        <v>16808.753000000001</v>
      </c>
      <c r="AG3805" s="4">
        <v>13747.819</v>
      </c>
      <c r="AH3805" s="4">
        <v>11388.838</v>
      </c>
      <c r="AI3805" s="4">
        <v>15770.921</v>
      </c>
      <c r="AJ3805" s="4">
        <v>16968.391</v>
      </c>
      <c r="AK3805" s="4">
        <v>17599.411</v>
      </c>
      <c r="AL3805" s="4">
        <v>16575.284</v>
      </c>
      <c r="AM3805" s="4">
        <v>17879.526000000002</v>
      </c>
      <c r="AN3805" s="4">
        <v>18019.274000000001</v>
      </c>
      <c r="AO3805" s="4">
        <v>18440.626</v>
      </c>
      <c r="AP3805" s="4">
        <v>15138.754999999999</v>
      </c>
      <c r="AQ3805" s="4">
        <v>14528.642</v>
      </c>
      <c r="AR3805" s="4">
        <v>13905.870999999999</v>
      </c>
      <c r="AS3805" s="4">
        <v>13934.528</v>
      </c>
      <c r="AT3805" s="4">
        <v>14486.549000000001</v>
      </c>
      <c r="AU3805" t="str">
        <f>IF(D3805="","",INDEX([1]DICCIONARIO!$G$21:$H$33,MATCH('DATA NIQ'!D3805,[1]DICCIONARIO!$G$21:$G$33,0),2))</f>
        <v>LAY'S + LAY'S CLASICAS</v>
      </c>
    </row>
    <row r="3806" spans="1:47" ht="14.45" customHeight="1" x14ac:dyDescent="0.25">
      <c r="A3806" t="s">
        <v>391</v>
      </c>
      <c r="B3806" s="2" t="s">
        <v>349</v>
      </c>
      <c r="C3806" t="s">
        <v>17</v>
      </c>
      <c r="D3806" t="s">
        <v>370</v>
      </c>
      <c r="E3806" t="s">
        <v>374</v>
      </c>
      <c r="F3806" t="s">
        <v>25</v>
      </c>
      <c r="G3806" t="s">
        <v>352</v>
      </c>
      <c r="H3806" s="3" t="str">
        <f t="shared" si="59"/>
        <v>INTERIOR - INGGUARNICIONES PARA COPETINPEPSICOLAY'SLAY'S FLAMING HOT61 A 120Inventario (KILOS)</v>
      </c>
      <c r="I3806" s="4">
        <v>0</v>
      </c>
      <c r="J3806" s="4">
        <v>0</v>
      </c>
      <c r="K3806" s="4">
        <v>0</v>
      </c>
      <c r="L3806" s="4">
        <v>0</v>
      </c>
      <c r="M3806" s="4">
        <v>0</v>
      </c>
      <c r="N3806" s="4">
        <v>0</v>
      </c>
      <c r="O3806" s="4">
        <v>0</v>
      </c>
      <c r="P3806" s="4">
        <v>0</v>
      </c>
      <c r="Q3806" s="4">
        <v>0</v>
      </c>
      <c r="R3806" s="4">
        <v>0</v>
      </c>
      <c r="S3806" s="4">
        <v>0</v>
      </c>
      <c r="T3806" s="4">
        <v>0</v>
      </c>
      <c r="U3806" s="4">
        <v>0</v>
      </c>
      <c r="V3806" s="4">
        <v>0</v>
      </c>
      <c r="W3806" s="4">
        <v>580.851</v>
      </c>
      <c r="X3806" s="4">
        <v>2457.5819999999999</v>
      </c>
      <c r="Y3806" s="4">
        <v>4170.7830000000004</v>
      </c>
      <c r="Z3806" s="4">
        <v>3546.2240000000002</v>
      </c>
      <c r="AA3806" s="4">
        <v>2638.6669999999999</v>
      </c>
      <c r="AB3806" s="4">
        <v>4800.7049999999999</v>
      </c>
      <c r="AC3806" s="4">
        <v>9459.4979999999996</v>
      </c>
      <c r="AD3806" s="4">
        <v>14184.404</v>
      </c>
      <c r="AE3806" s="4">
        <v>13562.281000000001</v>
      </c>
      <c r="AF3806" s="4">
        <v>13027.773999999999</v>
      </c>
      <c r="AG3806" s="4">
        <v>8124.8050000000003</v>
      </c>
      <c r="AH3806" s="4">
        <v>5734.415</v>
      </c>
      <c r="AI3806" s="4">
        <v>7314.09</v>
      </c>
      <c r="AJ3806" s="4">
        <v>7745.38</v>
      </c>
      <c r="AK3806" s="4">
        <v>8048.1490000000003</v>
      </c>
      <c r="AL3806" s="4">
        <v>6957.0159999999996</v>
      </c>
      <c r="AM3806" s="4">
        <v>9780.2109999999993</v>
      </c>
      <c r="AN3806" s="4">
        <v>8562.9330000000009</v>
      </c>
      <c r="AO3806" s="4">
        <v>7972.5349999999999</v>
      </c>
      <c r="AP3806" s="4">
        <v>6820.0280000000002</v>
      </c>
      <c r="AQ3806" s="4">
        <v>6794.9309999999996</v>
      </c>
      <c r="AR3806" s="4">
        <v>6472.81</v>
      </c>
      <c r="AS3806" s="4">
        <v>6220.3620000000001</v>
      </c>
      <c r="AT3806" s="4">
        <v>7549.415</v>
      </c>
      <c r="AU3806" t="str">
        <f>IF(D3806="","",INDEX([1]DICCIONARIO!$G$21:$H$33,MATCH('DATA NIQ'!D3806,[1]DICCIONARIO!$G$21:$G$33,0),2))</f>
        <v>LAY'S + LAY'S CLASICAS</v>
      </c>
    </row>
    <row r="3807" spans="1:47" ht="14.45" hidden="1" customHeight="1" x14ac:dyDescent="0.25">
      <c r="A3807" t="s">
        <v>391</v>
      </c>
      <c r="B3807" s="2" t="s">
        <v>349</v>
      </c>
      <c r="C3807" t="s">
        <v>17</v>
      </c>
      <c r="D3807" t="s">
        <v>370</v>
      </c>
      <c r="E3807" t="s">
        <v>374</v>
      </c>
      <c r="F3807" t="s">
        <v>25</v>
      </c>
      <c r="G3807" t="s">
        <v>353</v>
      </c>
      <c r="H3807" s="3" t="str">
        <f t="shared" si="59"/>
        <v>INTERIOR - INGGUARNICIONES PARA COPETINPEPSICOLAY'SLAY'S FLAMING HOT61 A 120Vtas Valor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 s="3">
        <v>17086.914000000001</v>
      </c>
      <c r="S3807">
        <v>0</v>
      </c>
      <c r="T3807">
        <v>0</v>
      </c>
      <c r="U3807">
        <v>0</v>
      </c>
      <c r="V3807">
        <v>0</v>
      </c>
      <c r="W3807" s="3">
        <v>6040751.7369999997</v>
      </c>
      <c r="X3807" s="3">
        <v>48719193.342</v>
      </c>
      <c r="Y3807" s="3">
        <v>140574744.60699999</v>
      </c>
      <c r="Z3807" s="3">
        <v>189694103.29699999</v>
      </c>
      <c r="AA3807" s="3">
        <v>100408889.138</v>
      </c>
      <c r="AB3807" s="3">
        <v>175506022.553</v>
      </c>
      <c r="AC3807" s="3">
        <v>267677726.42399999</v>
      </c>
      <c r="AD3807" s="3">
        <v>354657835.16600001</v>
      </c>
      <c r="AE3807" s="3">
        <v>407935858.41000003</v>
      </c>
      <c r="AF3807" s="3">
        <v>538576854.02699995</v>
      </c>
      <c r="AG3807" s="3">
        <v>541578383.48800004</v>
      </c>
      <c r="AH3807" s="3">
        <v>419302334.89899999</v>
      </c>
      <c r="AI3807" s="3">
        <v>476398147.26599997</v>
      </c>
      <c r="AJ3807" s="3">
        <v>570090524.41999996</v>
      </c>
      <c r="AK3807" s="3">
        <v>603642544.995</v>
      </c>
      <c r="AL3807" s="3">
        <v>647932788.22800004</v>
      </c>
      <c r="AM3807" s="3">
        <v>603926185.40400004</v>
      </c>
      <c r="AN3807" s="3">
        <v>747452910.80299997</v>
      </c>
      <c r="AO3807" s="3">
        <v>758350739.96300006</v>
      </c>
      <c r="AP3807" s="3">
        <v>669723021.56599998</v>
      </c>
      <c r="AQ3807" s="3">
        <v>618605885.74100006</v>
      </c>
      <c r="AR3807" s="3">
        <v>626694833.80200005</v>
      </c>
      <c r="AS3807" s="3">
        <v>652588907.67799997</v>
      </c>
      <c r="AT3807" s="3">
        <v>573536274.78199995</v>
      </c>
      <c r="AU3807" t="str">
        <f>IF(D3807="","",INDEX([1]DICCIONARIO!$G$21:$H$33,MATCH('DATA NIQ'!D3807,[1]DICCIONARIO!$G$21:$G$33,0),2))</f>
        <v>LAY'S + LAY'S CLASICAS</v>
      </c>
    </row>
    <row r="3808" spans="1:47" hidden="1" x14ac:dyDescent="0.25">
      <c r="A3808" t="s">
        <v>391</v>
      </c>
      <c r="B3808" s="2" t="s">
        <v>349</v>
      </c>
      <c r="C3808" t="s">
        <v>17</v>
      </c>
      <c r="D3808" t="s">
        <v>370</v>
      </c>
      <c r="E3808" t="s">
        <v>374</v>
      </c>
      <c r="F3808" t="s">
        <v>25</v>
      </c>
      <c r="G3808" t="s">
        <v>354</v>
      </c>
      <c r="H3808" s="3" t="str">
        <f t="shared" si="59"/>
        <v>INTERIOR - INGGUARNICIONES PARA COPETINPEPSICOLAY'SLAY'S FLAMING HOT61 A 120Dist. Num. Tiendas Handling (C)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3.7999999999999999E-2</v>
      </c>
      <c r="S3808" s="1">
        <v>0</v>
      </c>
      <c r="T3808" s="1">
        <v>0</v>
      </c>
      <c r="U3808" s="1">
        <v>0</v>
      </c>
      <c r="V3808" s="1">
        <v>0</v>
      </c>
      <c r="W3808" s="1">
        <v>1.978</v>
      </c>
      <c r="X3808" s="1">
        <v>8.8970000000000002</v>
      </c>
      <c r="Y3808" s="1">
        <v>10.919</v>
      </c>
      <c r="Z3808" s="1">
        <v>11.023</v>
      </c>
      <c r="AA3808" s="1">
        <v>10.253</v>
      </c>
      <c r="AB3808" s="1">
        <v>14.348000000000001</v>
      </c>
      <c r="AC3808" s="1">
        <v>13.776999999999999</v>
      </c>
      <c r="AD3808" s="1">
        <v>17.48</v>
      </c>
      <c r="AE3808" s="1">
        <v>19.134</v>
      </c>
      <c r="AF3808" s="1">
        <v>21.542000000000002</v>
      </c>
      <c r="AG3808" s="1">
        <v>20.504000000000001</v>
      </c>
      <c r="AH3808" s="1">
        <v>19.626000000000001</v>
      </c>
      <c r="AI3808" s="1">
        <v>20.905999999999999</v>
      </c>
      <c r="AJ3808" s="1">
        <v>22.143999999999998</v>
      </c>
      <c r="AK3808" s="1">
        <v>23.727</v>
      </c>
      <c r="AL3808" s="1">
        <v>20.39</v>
      </c>
      <c r="AM3808" s="1">
        <v>23.077000000000002</v>
      </c>
      <c r="AN3808" s="1">
        <v>24.265000000000001</v>
      </c>
      <c r="AO3808" s="1">
        <v>25.356999999999999</v>
      </c>
      <c r="AP3808" s="1">
        <v>21.925999999999998</v>
      </c>
      <c r="AQ3808" s="1">
        <v>21.373000000000001</v>
      </c>
      <c r="AR3808" s="1">
        <v>22.04</v>
      </c>
      <c r="AS3808" s="1">
        <v>22.126000000000001</v>
      </c>
      <c r="AT3808" s="1">
        <v>22.760999999999999</v>
      </c>
      <c r="AU3808" t="str">
        <f>IF(D3808="","",INDEX([1]DICCIONARIO!$G$21:$H$33,MATCH('DATA NIQ'!D3808,[1]DICCIONARIO!$G$21:$G$33,0),2))</f>
        <v>LAY'S + LAY'S CLASICAS</v>
      </c>
    </row>
    <row r="3809" spans="1:47" ht="14.45" hidden="1" customHeight="1" x14ac:dyDescent="0.25">
      <c r="A3809" t="s">
        <v>391</v>
      </c>
      <c r="B3809" s="2" t="s">
        <v>349</v>
      </c>
      <c r="C3809" t="s">
        <v>17</v>
      </c>
      <c r="D3809" t="s">
        <v>370</v>
      </c>
      <c r="E3809" t="s">
        <v>374</v>
      </c>
      <c r="F3809" t="s">
        <v>25</v>
      </c>
      <c r="G3809" t="s">
        <v>355</v>
      </c>
      <c r="H3809" s="3" t="str">
        <f t="shared" si="59"/>
        <v>INTERIOR - INGGUARNICIONES PARA COPETINPEPSICOLAY'SLAY'S FLAMING HOT61 A 120Dist. Pond. Tiendas Handling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 s="1">
        <v>6.4000000000000001E-2</v>
      </c>
      <c r="S3809">
        <v>0</v>
      </c>
      <c r="T3809">
        <v>0</v>
      </c>
      <c r="U3809">
        <v>0</v>
      </c>
      <c r="V3809">
        <v>0</v>
      </c>
      <c r="W3809" s="1">
        <v>3.319</v>
      </c>
      <c r="X3809" s="1">
        <v>20.803000000000001</v>
      </c>
      <c r="Y3809" s="1">
        <v>33.179000000000002</v>
      </c>
      <c r="Z3809" s="1">
        <v>41.048999999999999</v>
      </c>
      <c r="AA3809" s="1">
        <v>23.841000000000001</v>
      </c>
      <c r="AB3809" s="1">
        <v>22.54</v>
      </c>
      <c r="AC3809" s="1">
        <v>26.527999999999999</v>
      </c>
      <c r="AD3809" s="1">
        <v>32.527000000000001</v>
      </c>
      <c r="AE3809" s="1">
        <v>44.481999999999999</v>
      </c>
      <c r="AF3809" s="1">
        <v>53.871000000000002</v>
      </c>
      <c r="AG3809" s="1">
        <v>49.512</v>
      </c>
      <c r="AH3809" s="1">
        <v>49.284999999999997</v>
      </c>
      <c r="AI3809" s="1">
        <v>51.210999999999999</v>
      </c>
      <c r="AJ3809" s="1">
        <v>50.893000000000001</v>
      </c>
      <c r="AK3809" s="1">
        <v>58.536999999999999</v>
      </c>
      <c r="AL3809" s="1">
        <v>55.572000000000003</v>
      </c>
      <c r="AM3809" s="1">
        <v>59.704000000000001</v>
      </c>
      <c r="AN3809" s="1">
        <v>63.186999999999998</v>
      </c>
      <c r="AO3809" s="1">
        <v>62.935000000000002</v>
      </c>
      <c r="AP3809" s="1">
        <v>60.695</v>
      </c>
      <c r="AQ3809" s="1">
        <v>58.378999999999998</v>
      </c>
      <c r="AR3809" s="1">
        <v>59.183999999999997</v>
      </c>
      <c r="AS3809" s="1">
        <v>56.875999999999998</v>
      </c>
      <c r="AT3809" s="1">
        <v>55.921999999999997</v>
      </c>
      <c r="AU3809" t="str">
        <f>IF(D3809="","",INDEX([1]DICCIONARIO!$G$21:$H$33,MATCH('DATA NIQ'!D3809,[1]DICCIONARIO!$G$21:$G$33,0),2))</f>
        <v>LAY'S + LAY'S CLASICAS</v>
      </c>
    </row>
    <row r="3810" spans="1:47" ht="14.45" hidden="1" customHeight="1" x14ac:dyDescent="0.25">
      <c r="A3810" t="s">
        <v>391</v>
      </c>
      <c r="B3810" s="2" t="s">
        <v>349</v>
      </c>
      <c r="C3810" t="s">
        <v>17</v>
      </c>
      <c r="D3810" t="s">
        <v>370</v>
      </c>
      <c r="E3810" t="s">
        <v>374</v>
      </c>
      <c r="F3810" t="s">
        <v>25</v>
      </c>
      <c r="G3810" t="s">
        <v>356</v>
      </c>
      <c r="H3810" s="3" t="str">
        <f t="shared" si="59"/>
        <v>INTERIOR - INGGUARNICIONES PARA COPETINPEPSICOLAY'SLAY'S FLAMING HOT61 A 120Part. de Vtas (KILOS) - Product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 s="1">
        <v>1E-3</v>
      </c>
      <c r="S3810">
        <v>0</v>
      </c>
      <c r="T3810">
        <v>0</v>
      </c>
      <c r="U3810">
        <v>0</v>
      </c>
      <c r="V3810">
        <v>0</v>
      </c>
      <c r="W3810" s="1">
        <v>2.1000000000000001E-2</v>
      </c>
      <c r="X3810" s="1">
        <v>0.17299999999999999</v>
      </c>
      <c r="Y3810" s="1">
        <v>0.40400000000000003</v>
      </c>
      <c r="Z3810" s="1">
        <v>0.51200000000000001</v>
      </c>
      <c r="AA3810" s="1">
        <v>0.255</v>
      </c>
      <c r="AB3810" s="1">
        <v>0.35399999999999998</v>
      </c>
      <c r="AC3810" s="1">
        <v>0.44700000000000001</v>
      </c>
      <c r="AD3810" s="1">
        <v>0.64800000000000002</v>
      </c>
      <c r="AE3810" s="1">
        <v>0.69199999999999995</v>
      </c>
      <c r="AF3810" s="1">
        <v>0.89800000000000002</v>
      </c>
      <c r="AG3810" s="1">
        <v>0.876</v>
      </c>
      <c r="AH3810" s="1">
        <v>0.68700000000000006</v>
      </c>
      <c r="AI3810" s="1">
        <v>0.66700000000000004</v>
      </c>
      <c r="AJ3810" s="1">
        <v>0.81499999999999995</v>
      </c>
      <c r="AK3810" s="1">
        <v>0.85699999999999998</v>
      </c>
      <c r="AL3810" s="1">
        <v>0.80900000000000005</v>
      </c>
      <c r="AM3810" s="1">
        <v>0.79800000000000004</v>
      </c>
      <c r="AN3810" s="1">
        <v>0.78800000000000003</v>
      </c>
      <c r="AO3810" s="1">
        <v>0.76200000000000001</v>
      </c>
      <c r="AP3810" s="1">
        <v>0.754</v>
      </c>
      <c r="AQ3810" s="1">
        <v>0.7</v>
      </c>
      <c r="AR3810" s="1">
        <v>0.71299999999999997</v>
      </c>
      <c r="AS3810" s="1">
        <v>0.72</v>
      </c>
      <c r="AT3810" s="1">
        <v>0.63500000000000001</v>
      </c>
      <c r="AU3810" t="str">
        <f>IF(D3810="","",INDEX([1]DICCIONARIO!$G$21:$H$33,MATCH('DATA NIQ'!D3810,[1]DICCIONARIO!$G$21:$G$33,0),2))</f>
        <v>LAY'S + LAY'S CLASICAS</v>
      </c>
    </row>
    <row r="3811" spans="1:47" ht="14.45" hidden="1" customHeight="1" x14ac:dyDescent="0.25">
      <c r="A3811" t="s">
        <v>391</v>
      </c>
      <c r="B3811" s="2" t="s">
        <v>349</v>
      </c>
      <c r="C3811" t="s">
        <v>17</v>
      </c>
      <c r="D3811" t="s">
        <v>370</v>
      </c>
      <c r="E3811" t="s">
        <v>374</v>
      </c>
      <c r="F3811" t="s">
        <v>25</v>
      </c>
      <c r="G3811" t="s">
        <v>357</v>
      </c>
      <c r="H3811" s="3" t="str">
        <f t="shared" si="59"/>
        <v>INTERIOR - INGGUARNICIONES PARA COPETINPEPSICOLAY'SLAY'S FLAMING HOT61 A 120Part. de Vtas Valor - Product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 s="1">
        <v>0</v>
      </c>
      <c r="S3811">
        <v>0</v>
      </c>
      <c r="T3811">
        <v>0</v>
      </c>
      <c r="U3811">
        <v>0</v>
      </c>
      <c r="V3811">
        <v>0</v>
      </c>
      <c r="W3811" s="1">
        <v>5.0999999999999997E-2</v>
      </c>
      <c r="X3811" s="1">
        <v>0.36599999999999999</v>
      </c>
      <c r="Y3811" s="1">
        <v>0.91400000000000003</v>
      </c>
      <c r="Z3811" s="1">
        <v>1.038</v>
      </c>
      <c r="AA3811" s="1">
        <v>0.52700000000000002</v>
      </c>
      <c r="AB3811" s="1">
        <v>0.753</v>
      </c>
      <c r="AC3811" s="1">
        <v>0.94799999999999995</v>
      </c>
      <c r="AD3811" s="1">
        <v>1.2250000000000001</v>
      </c>
      <c r="AE3811" s="1">
        <v>1.345</v>
      </c>
      <c r="AF3811" s="1">
        <v>1.7709999999999999</v>
      </c>
      <c r="AG3811" s="1">
        <v>1.6259999999999999</v>
      </c>
      <c r="AH3811" s="1">
        <v>1.2529999999999999</v>
      </c>
      <c r="AI3811" s="1">
        <v>1.2170000000000001</v>
      </c>
      <c r="AJ3811" s="1">
        <v>1.456</v>
      </c>
      <c r="AK3811" s="1">
        <v>1.494</v>
      </c>
      <c r="AL3811" s="1">
        <v>1.4239999999999999</v>
      </c>
      <c r="AM3811" s="1">
        <v>1.331</v>
      </c>
      <c r="AN3811" s="1">
        <v>1.369</v>
      </c>
      <c r="AO3811" s="1">
        <v>1.2949999999999999</v>
      </c>
      <c r="AP3811" s="1">
        <v>1.2270000000000001</v>
      </c>
      <c r="AQ3811" s="1">
        <v>1.095</v>
      </c>
      <c r="AR3811" s="1">
        <v>1.133</v>
      </c>
      <c r="AS3811" s="1">
        <v>1.161</v>
      </c>
      <c r="AT3811" s="1">
        <v>1.04</v>
      </c>
      <c r="AU3811" t="str">
        <f>IF(D3811="","",INDEX([1]DICCIONARIO!$G$21:$H$33,MATCH('DATA NIQ'!D3811,[1]DICCIONARIO!$G$21:$G$33,0),2))</f>
        <v>LAY'S + LAY'S CLASICAS</v>
      </c>
    </row>
    <row r="3812" spans="1:47" ht="14.45" customHeight="1" x14ac:dyDescent="0.25">
      <c r="A3812" t="s">
        <v>391</v>
      </c>
      <c r="B3812" s="2" t="s">
        <v>349</v>
      </c>
      <c r="C3812" t="s">
        <v>17</v>
      </c>
      <c r="D3812" t="s">
        <v>370</v>
      </c>
      <c r="E3812" t="s">
        <v>375</v>
      </c>
      <c r="G3812" t="s">
        <v>350</v>
      </c>
      <c r="H3812" s="3" t="str">
        <f t="shared" si="59"/>
        <v>INTERIOR - INGGUARNICIONES PARA COPETINPEPSICOLAY'SLAY'S LIMONVtas (KILOS)</v>
      </c>
      <c r="I3812" s="4">
        <v>184.68199999999999</v>
      </c>
      <c r="J3812" s="4">
        <v>253.8</v>
      </c>
      <c r="K3812" s="4">
        <v>194.113</v>
      </c>
      <c r="L3812" s="4">
        <v>272.524</v>
      </c>
      <c r="M3812" s="4">
        <v>210.405</v>
      </c>
      <c r="N3812" s="4">
        <v>145.23099999999999</v>
      </c>
      <c r="O3812" s="4">
        <v>245.339</v>
      </c>
      <c r="P3812" s="4">
        <v>195.71799999999999</v>
      </c>
      <c r="Q3812" s="4">
        <v>245.964</v>
      </c>
      <c r="R3812" s="4">
        <v>192.15899999999999</v>
      </c>
      <c r="S3812" s="4">
        <v>225.352</v>
      </c>
      <c r="T3812" s="4">
        <v>280.89800000000002</v>
      </c>
      <c r="U3812" s="4">
        <v>193.107</v>
      </c>
      <c r="V3812" s="4">
        <v>186.393</v>
      </c>
      <c r="W3812" s="4">
        <v>175.55199999999999</v>
      </c>
      <c r="X3812" s="4">
        <v>70.221999999999994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0</v>
      </c>
      <c r="AG3812" s="4">
        <v>0</v>
      </c>
      <c r="AH3812" s="4">
        <v>0</v>
      </c>
      <c r="AI3812" s="4">
        <v>0</v>
      </c>
      <c r="AJ3812" s="4">
        <v>0</v>
      </c>
      <c r="AK3812" s="4">
        <v>0</v>
      </c>
      <c r="AL3812" s="4">
        <v>0</v>
      </c>
      <c r="AM3812" s="4">
        <v>0</v>
      </c>
      <c r="AN3812" s="4">
        <v>0</v>
      </c>
      <c r="AO3812" s="4">
        <v>0</v>
      </c>
      <c r="AP3812" s="4">
        <v>0</v>
      </c>
      <c r="AQ3812" s="4">
        <v>0</v>
      </c>
      <c r="AR3812" s="4">
        <v>0</v>
      </c>
      <c r="AS3812" s="4">
        <v>0</v>
      </c>
      <c r="AT3812" s="4">
        <v>0</v>
      </c>
      <c r="AU3812" t="str">
        <f>IF(D3812="","",INDEX([1]DICCIONARIO!$G$21:$H$33,MATCH('DATA NIQ'!D3812,[1]DICCIONARIO!$G$21:$G$33,0),2))</f>
        <v>LAY'S + LAY'S CLASICAS</v>
      </c>
    </row>
    <row r="3813" spans="1:47" ht="14.45" customHeight="1" x14ac:dyDescent="0.25">
      <c r="A3813" t="s">
        <v>391</v>
      </c>
      <c r="B3813" s="2" t="s">
        <v>349</v>
      </c>
      <c r="C3813" t="s">
        <v>17</v>
      </c>
      <c r="D3813" t="s">
        <v>370</v>
      </c>
      <c r="E3813" t="s">
        <v>375</v>
      </c>
      <c r="G3813" t="s">
        <v>351</v>
      </c>
      <c r="H3813" s="3" t="str">
        <f t="shared" si="59"/>
        <v>INTERIOR - INGGUARNICIONES PARA COPETINPEPSICOLAY'SLAY'S LIMONCompras (KILOS)</v>
      </c>
      <c r="I3813" s="4">
        <v>201.471</v>
      </c>
      <c r="J3813" s="4">
        <v>261.96899999999999</v>
      </c>
      <c r="K3813" s="4">
        <v>234.191</v>
      </c>
      <c r="L3813" s="4">
        <v>240.46299999999999</v>
      </c>
      <c r="M3813" s="4">
        <v>178.34299999999999</v>
      </c>
      <c r="N3813" s="4">
        <v>180.369</v>
      </c>
      <c r="O3813" s="4">
        <v>218.98500000000001</v>
      </c>
      <c r="P3813" s="4">
        <v>204.50200000000001</v>
      </c>
      <c r="Q3813" s="4">
        <v>210.82599999999999</v>
      </c>
      <c r="R3813" s="4">
        <v>236.08199999999999</v>
      </c>
      <c r="S3813" s="4">
        <v>278.05900000000003</v>
      </c>
      <c r="T3813" s="4">
        <v>217.47</v>
      </c>
      <c r="U3813" s="4">
        <v>211.23</v>
      </c>
      <c r="V3813" s="4">
        <v>186.393</v>
      </c>
      <c r="W3813" s="4">
        <v>148.369</v>
      </c>
      <c r="X3813" s="4">
        <v>6.7930000000000001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0</v>
      </c>
      <c r="AF3813" s="4">
        <v>0</v>
      </c>
      <c r="AG3813" s="4">
        <v>0</v>
      </c>
      <c r="AH3813" s="4">
        <v>0</v>
      </c>
      <c r="AI3813" s="4">
        <v>0</v>
      </c>
      <c r="AJ3813" s="4">
        <v>0</v>
      </c>
      <c r="AK3813" s="4">
        <v>0</v>
      </c>
      <c r="AL3813" s="4">
        <v>0</v>
      </c>
      <c r="AM3813" s="4">
        <v>0</v>
      </c>
      <c r="AN3813" s="4">
        <v>0</v>
      </c>
      <c r="AO3813" s="4">
        <v>0</v>
      </c>
      <c r="AP3813" s="4">
        <v>0</v>
      </c>
      <c r="AQ3813" s="4">
        <v>0</v>
      </c>
      <c r="AR3813" s="4">
        <v>0</v>
      </c>
      <c r="AS3813" s="4">
        <v>0</v>
      </c>
      <c r="AT3813" s="4">
        <v>0</v>
      </c>
      <c r="AU3813" t="str">
        <f>IF(D3813="","",INDEX([1]DICCIONARIO!$G$21:$H$33,MATCH('DATA NIQ'!D3813,[1]DICCIONARIO!$G$21:$G$33,0),2))</f>
        <v>LAY'S + LAY'S CLASICAS</v>
      </c>
    </row>
    <row r="3814" spans="1:47" ht="14.45" customHeight="1" x14ac:dyDescent="0.25">
      <c r="A3814" t="s">
        <v>391</v>
      </c>
      <c r="B3814" s="2" t="s">
        <v>349</v>
      </c>
      <c r="C3814" t="s">
        <v>17</v>
      </c>
      <c r="D3814" t="s">
        <v>370</v>
      </c>
      <c r="E3814" t="s">
        <v>375</v>
      </c>
      <c r="G3814" t="s">
        <v>352</v>
      </c>
      <c r="H3814" s="3" t="str">
        <f t="shared" si="59"/>
        <v>INTERIOR - INGGUARNICIONES PARA COPETINPEPSICOLAY'SLAY'S LIMONInventario (KILOS)</v>
      </c>
      <c r="I3814" s="4">
        <v>75.552000000000007</v>
      </c>
      <c r="J3814" s="4">
        <v>81.685000000000002</v>
      </c>
      <c r="K3814" s="4">
        <v>120.23099999999999</v>
      </c>
      <c r="L3814" s="4">
        <v>88.17</v>
      </c>
      <c r="M3814" s="4">
        <v>56.107999999999997</v>
      </c>
      <c r="N3814" s="4">
        <v>96.629000000000005</v>
      </c>
      <c r="O3814" s="4">
        <v>70.275000000000006</v>
      </c>
      <c r="P3814" s="4">
        <v>79.06</v>
      </c>
      <c r="Q3814" s="4">
        <v>43.921999999999997</v>
      </c>
      <c r="R3814" s="4">
        <v>87.843999999999994</v>
      </c>
      <c r="S3814" s="4">
        <v>140.55099999999999</v>
      </c>
      <c r="T3814" s="4">
        <v>81.551000000000002</v>
      </c>
      <c r="U3814" s="4">
        <v>99.674000000000007</v>
      </c>
      <c r="V3814" s="4">
        <v>99.674000000000007</v>
      </c>
      <c r="W3814" s="4">
        <v>72.489999999999995</v>
      </c>
      <c r="X3814" s="4">
        <v>9.0609999999999999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0</v>
      </c>
      <c r="AG3814" s="4">
        <v>0</v>
      </c>
      <c r="AH3814" s="4">
        <v>0</v>
      </c>
      <c r="AI3814" s="4">
        <v>0</v>
      </c>
      <c r="AJ3814" s="4">
        <v>0</v>
      </c>
      <c r="AK3814" s="4">
        <v>0</v>
      </c>
      <c r="AL3814" s="4">
        <v>0</v>
      </c>
      <c r="AM3814" s="4">
        <v>0</v>
      </c>
      <c r="AN3814" s="4">
        <v>0</v>
      </c>
      <c r="AO3814" s="4">
        <v>0</v>
      </c>
      <c r="AP3814" s="4">
        <v>0</v>
      </c>
      <c r="AQ3814" s="4">
        <v>0</v>
      </c>
      <c r="AR3814" s="4">
        <v>0</v>
      </c>
      <c r="AS3814" s="4">
        <v>0</v>
      </c>
      <c r="AT3814" s="4">
        <v>0</v>
      </c>
      <c r="AU3814" t="str">
        <f>IF(D3814="","",INDEX([1]DICCIONARIO!$G$21:$H$33,MATCH('DATA NIQ'!D3814,[1]DICCIONARIO!$G$21:$G$33,0),2))</f>
        <v>LAY'S + LAY'S CLASICAS</v>
      </c>
    </row>
    <row r="3815" spans="1:47" ht="14.45" hidden="1" customHeight="1" x14ac:dyDescent="0.25">
      <c r="A3815" t="s">
        <v>391</v>
      </c>
      <c r="B3815" s="2" t="s">
        <v>349</v>
      </c>
      <c r="C3815" t="s">
        <v>17</v>
      </c>
      <c r="D3815" t="s">
        <v>370</v>
      </c>
      <c r="E3815" t="s">
        <v>375</v>
      </c>
      <c r="G3815" t="s">
        <v>353</v>
      </c>
      <c r="H3815" s="3" t="str">
        <f t="shared" si="59"/>
        <v>INTERIOR - INGGUARNICIONES PARA COPETINPEPSICOLAY'SLAY'S LIMONVtas Valor</v>
      </c>
      <c r="I3815" s="3">
        <v>791492.75300000003</v>
      </c>
      <c r="J3815" s="3">
        <v>1359642.7379999999</v>
      </c>
      <c r="K3815" s="3">
        <v>1109220.1950000001</v>
      </c>
      <c r="L3815" s="3">
        <v>1557282.405</v>
      </c>
      <c r="M3815" s="3">
        <v>1202313.622</v>
      </c>
      <c r="N3815" s="3">
        <v>829892.56</v>
      </c>
      <c r="O3815" s="3">
        <v>1401934.5379999999</v>
      </c>
      <c r="P3815" s="3">
        <v>1118388.2479999999</v>
      </c>
      <c r="Q3815" s="3">
        <v>1932574.25</v>
      </c>
      <c r="R3815" s="3">
        <v>1066286.862</v>
      </c>
      <c r="S3815" s="3">
        <v>1250472.9890000001</v>
      </c>
      <c r="T3815" s="3">
        <v>1558695.4709999999</v>
      </c>
      <c r="U3815" s="3">
        <v>1071547.828</v>
      </c>
      <c r="V3815" s="3">
        <v>1034289.978</v>
      </c>
      <c r="W3815" s="3">
        <v>974134.38899999997</v>
      </c>
      <c r="X3815" s="3">
        <v>389658.78399999999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 t="str">
        <f>IF(D3815="","",INDEX([1]DICCIONARIO!$G$21:$H$33,MATCH('DATA NIQ'!D3815,[1]DICCIONARIO!$G$21:$G$33,0),2))</f>
        <v>LAY'S + LAY'S CLASICAS</v>
      </c>
    </row>
    <row r="3816" spans="1:47" hidden="1" x14ac:dyDescent="0.25">
      <c r="A3816" t="s">
        <v>391</v>
      </c>
      <c r="B3816" s="2" t="s">
        <v>349</v>
      </c>
      <c r="C3816" t="s">
        <v>17</v>
      </c>
      <c r="D3816" t="s">
        <v>370</v>
      </c>
      <c r="E3816" t="s">
        <v>375</v>
      </c>
      <c r="G3816" t="s">
        <v>354</v>
      </c>
      <c r="H3816" s="3" t="str">
        <f t="shared" si="59"/>
        <v>INTERIOR - INGGUARNICIONES PARA COPETINPEPSICOLAY'SLAY'S LIMONDist. Num. Tiendas Handling (C)</v>
      </c>
      <c r="I3816" s="1">
        <v>0.14299999999999999</v>
      </c>
      <c r="J3816" s="1">
        <v>0.14299999999999999</v>
      </c>
      <c r="K3816" s="1">
        <v>0.14299999999999999</v>
      </c>
      <c r="L3816" s="1">
        <v>0.14299999999999999</v>
      </c>
      <c r="M3816" s="1">
        <v>0.14299999999999999</v>
      </c>
      <c r="N3816" s="1">
        <v>0.153</v>
      </c>
      <c r="O3816" s="1">
        <v>0.153</v>
      </c>
      <c r="P3816" s="1">
        <v>0.153</v>
      </c>
      <c r="Q3816" s="1">
        <v>0.153</v>
      </c>
      <c r="R3816" s="1">
        <v>0.153</v>
      </c>
      <c r="S3816" s="1">
        <v>0.153</v>
      </c>
      <c r="T3816" s="1">
        <v>0.13100000000000001</v>
      </c>
      <c r="U3816" s="1">
        <v>0.13100000000000001</v>
      </c>
      <c r="V3816" s="1">
        <v>0.13100000000000001</v>
      </c>
      <c r="W3816" s="1">
        <v>0.13100000000000001</v>
      </c>
      <c r="X3816" s="1">
        <v>0.13100000000000001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  <c r="AJ3816" s="1">
        <v>0</v>
      </c>
      <c r="AK3816" s="1">
        <v>0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0</v>
      </c>
      <c r="AR3816" s="1">
        <v>0</v>
      </c>
      <c r="AS3816" s="1">
        <v>0</v>
      </c>
      <c r="AT3816" s="1">
        <v>0</v>
      </c>
      <c r="AU3816" t="str">
        <f>IF(D3816="","",INDEX([1]DICCIONARIO!$G$21:$H$33,MATCH('DATA NIQ'!D3816,[1]DICCIONARIO!$G$21:$G$33,0),2))</f>
        <v>LAY'S + LAY'S CLASICAS</v>
      </c>
    </row>
    <row r="3817" spans="1:47" ht="14.45" hidden="1" customHeight="1" x14ac:dyDescent="0.25">
      <c r="A3817" t="s">
        <v>391</v>
      </c>
      <c r="B3817" s="2" t="s">
        <v>349</v>
      </c>
      <c r="C3817" t="s">
        <v>17</v>
      </c>
      <c r="D3817" t="s">
        <v>370</v>
      </c>
      <c r="E3817" t="s">
        <v>375</v>
      </c>
      <c r="G3817" t="s">
        <v>355</v>
      </c>
      <c r="H3817" s="3" t="str">
        <f t="shared" si="59"/>
        <v>INTERIOR - INGGUARNICIONES PARA COPETINPEPSICOLAY'SLAY'S LIMONDist. Pond. Tiendas Handling</v>
      </c>
      <c r="I3817">
        <v>8.3000000000000004E-2</v>
      </c>
      <c r="J3817">
        <v>9.8000000000000004E-2</v>
      </c>
      <c r="K3817">
        <v>8.8999999999999996E-2</v>
      </c>
      <c r="L3817">
        <v>9.0999999999999998E-2</v>
      </c>
      <c r="M3817">
        <v>9.1999999999999998E-2</v>
      </c>
      <c r="N3817">
        <v>0.129</v>
      </c>
      <c r="O3817">
        <v>0.182</v>
      </c>
      <c r="P3817">
        <v>0.161</v>
      </c>
      <c r="Q3817">
        <v>0.20799999999999999</v>
      </c>
      <c r="R3817" s="1">
        <v>0.23100000000000001</v>
      </c>
      <c r="S3817" s="1">
        <v>0.25700000000000001</v>
      </c>
      <c r="T3817">
        <v>0.217</v>
      </c>
      <c r="U3817">
        <v>0.17899999999999999</v>
      </c>
      <c r="V3817">
        <v>0.14599999999999999</v>
      </c>
      <c r="W3817" s="1">
        <v>0.20200000000000001</v>
      </c>
      <c r="X3817" s="1">
        <v>0.129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 t="str">
        <f>IF(D3817="","",INDEX([1]DICCIONARIO!$G$21:$H$33,MATCH('DATA NIQ'!D3817,[1]DICCIONARIO!$G$21:$G$33,0),2))</f>
        <v>LAY'S + LAY'S CLASICAS</v>
      </c>
    </row>
    <row r="3818" spans="1:47" ht="14.45" hidden="1" customHeight="1" x14ac:dyDescent="0.25">
      <c r="A3818" t="s">
        <v>391</v>
      </c>
      <c r="B3818" s="2" t="s">
        <v>349</v>
      </c>
      <c r="C3818" t="s">
        <v>17</v>
      </c>
      <c r="D3818" t="s">
        <v>370</v>
      </c>
      <c r="E3818" t="s">
        <v>375</v>
      </c>
      <c r="G3818" t="s">
        <v>356</v>
      </c>
      <c r="H3818" s="3" t="str">
        <f t="shared" si="59"/>
        <v>INTERIOR - INGGUARNICIONES PARA COPETINPEPSICOLAY'SLAY'S LIMONPart. de Vtas (KILOS) - Product</v>
      </c>
      <c r="I3818">
        <v>8.0000000000000002E-3</v>
      </c>
      <c r="J3818">
        <v>1.0999999999999999E-2</v>
      </c>
      <c r="K3818">
        <v>7.0000000000000001E-3</v>
      </c>
      <c r="L3818">
        <v>1.0999999999999999E-2</v>
      </c>
      <c r="M3818">
        <v>8.9999999999999993E-3</v>
      </c>
      <c r="N3818">
        <v>5.0000000000000001E-3</v>
      </c>
      <c r="O3818">
        <v>8.9999999999999993E-3</v>
      </c>
      <c r="P3818">
        <v>6.0000000000000001E-3</v>
      </c>
      <c r="Q3818">
        <v>7.0000000000000001E-3</v>
      </c>
      <c r="R3818" s="1">
        <v>7.0000000000000001E-3</v>
      </c>
      <c r="S3818" s="1">
        <v>8.0000000000000002E-3</v>
      </c>
      <c r="T3818">
        <v>1.0999999999999999E-2</v>
      </c>
      <c r="U3818">
        <v>8.0000000000000002E-3</v>
      </c>
      <c r="V3818">
        <v>8.0000000000000002E-3</v>
      </c>
      <c r="W3818" s="1">
        <v>7.0000000000000001E-3</v>
      </c>
      <c r="X3818" s="1">
        <v>3.0000000000000001E-3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 t="str">
        <f>IF(D3818="","",INDEX([1]DICCIONARIO!$G$21:$H$33,MATCH('DATA NIQ'!D3818,[1]DICCIONARIO!$G$21:$G$33,0),2))</f>
        <v>LAY'S + LAY'S CLASICAS</v>
      </c>
    </row>
    <row r="3819" spans="1:47" ht="14.45" hidden="1" customHeight="1" x14ac:dyDescent="0.25">
      <c r="A3819" t="s">
        <v>391</v>
      </c>
      <c r="B3819" s="2" t="s">
        <v>349</v>
      </c>
      <c r="C3819" t="s">
        <v>17</v>
      </c>
      <c r="D3819" t="s">
        <v>370</v>
      </c>
      <c r="E3819" t="s">
        <v>375</v>
      </c>
      <c r="G3819" t="s">
        <v>357</v>
      </c>
      <c r="H3819" s="3" t="str">
        <f t="shared" si="59"/>
        <v>INTERIOR - INGGUARNICIONES PARA COPETINPEPSICOLAY'SLAY'S LIMONPart. de Vtas Valor - Product</v>
      </c>
      <c r="I3819">
        <v>1.7999999999999999E-2</v>
      </c>
      <c r="J3819">
        <v>2.9000000000000001E-2</v>
      </c>
      <c r="K3819">
        <v>2.1000000000000001E-2</v>
      </c>
      <c r="L3819">
        <v>2.7E-2</v>
      </c>
      <c r="M3819">
        <v>0.02</v>
      </c>
      <c r="N3819">
        <v>1.2E-2</v>
      </c>
      <c r="O3819">
        <v>1.7999999999999999E-2</v>
      </c>
      <c r="P3819">
        <v>1.2E-2</v>
      </c>
      <c r="Q3819">
        <v>1.7999999999999999E-2</v>
      </c>
      <c r="R3819" s="1">
        <v>1.0999999999999999E-2</v>
      </c>
      <c r="S3819" s="1">
        <v>1.2E-2</v>
      </c>
      <c r="T3819">
        <v>1.6E-2</v>
      </c>
      <c r="U3819">
        <v>0.01</v>
      </c>
      <c r="V3819">
        <v>0.01</v>
      </c>
      <c r="W3819" s="1">
        <v>8.0000000000000002E-3</v>
      </c>
      <c r="X3819" s="1">
        <v>3.0000000000000001E-3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 t="str">
        <f>IF(D3819="","",INDEX([1]DICCIONARIO!$G$21:$H$33,MATCH('DATA NIQ'!D3819,[1]DICCIONARIO!$G$21:$G$33,0),2))</f>
        <v>LAY'S + LAY'S CLASICAS</v>
      </c>
    </row>
    <row r="3820" spans="1:47" ht="14.45" customHeight="1" x14ac:dyDescent="0.25">
      <c r="A3820" t="s">
        <v>391</v>
      </c>
      <c r="B3820" s="2" t="s">
        <v>349</v>
      </c>
      <c r="C3820" t="s">
        <v>17</v>
      </c>
      <c r="D3820" t="s">
        <v>370</v>
      </c>
      <c r="E3820" t="s">
        <v>375</v>
      </c>
      <c r="F3820" t="s">
        <v>16</v>
      </c>
      <c r="G3820" t="s">
        <v>350</v>
      </c>
      <c r="H3820" s="3" t="str">
        <f t="shared" si="59"/>
        <v>INTERIOR - INGGUARNICIONES PARA COPETINPEPSICOLAY'SLAY'S LIMON21 A 40Vtas (KILOS)</v>
      </c>
      <c r="I3820" s="4">
        <v>184.68199999999999</v>
      </c>
      <c r="J3820" s="4">
        <v>253.8</v>
      </c>
      <c r="K3820" s="4">
        <v>194.113</v>
      </c>
      <c r="L3820" s="4">
        <v>272.524</v>
      </c>
      <c r="M3820" s="4">
        <v>210.405</v>
      </c>
      <c r="N3820" s="4">
        <v>145.23099999999999</v>
      </c>
      <c r="O3820" s="4">
        <v>245.339</v>
      </c>
      <c r="P3820" s="4">
        <v>195.71799999999999</v>
      </c>
      <c r="Q3820" s="4">
        <v>245.964</v>
      </c>
      <c r="R3820" s="4">
        <v>192.15899999999999</v>
      </c>
      <c r="S3820" s="4">
        <v>225.352</v>
      </c>
      <c r="T3820" s="4">
        <v>280.89800000000002</v>
      </c>
      <c r="U3820" s="4">
        <v>193.107</v>
      </c>
      <c r="V3820" s="4">
        <v>186.393</v>
      </c>
      <c r="W3820" s="4">
        <v>175.55199999999999</v>
      </c>
      <c r="X3820" s="4">
        <v>70.221999999999994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0</v>
      </c>
      <c r="AG3820" s="4">
        <v>0</v>
      </c>
      <c r="AH3820" s="4">
        <v>0</v>
      </c>
      <c r="AI3820" s="4">
        <v>0</v>
      </c>
      <c r="AJ3820" s="4">
        <v>0</v>
      </c>
      <c r="AK3820" s="4">
        <v>0</v>
      </c>
      <c r="AL3820" s="4">
        <v>0</v>
      </c>
      <c r="AM3820" s="4">
        <v>0</v>
      </c>
      <c r="AN3820" s="4">
        <v>0</v>
      </c>
      <c r="AO3820" s="4">
        <v>0</v>
      </c>
      <c r="AP3820" s="4">
        <v>0</v>
      </c>
      <c r="AQ3820" s="4">
        <v>0</v>
      </c>
      <c r="AR3820" s="4">
        <v>0</v>
      </c>
      <c r="AS3820" s="4">
        <v>0</v>
      </c>
      <c r="AT3820" s="4">
        <v>0</v>
      </c>
      <c r="AU3820" t="str">
        <f>IF(D3820="","",INDEX([1]DICCIONARIO!$G$21:$H$33,MATCH('DATA NIQ'!D3820,[1]DICCIONARIO!$G$21:$G$33,0),2))</f>
        <v>LAY'S + LAY'S CLASICAS</v>
      </c>
    </row>
    <row r="3821" spans="1:47" ht="14.45" customHeight="1" x14ac:dyDescent="0.25">
      <c r="A3821" t="s">
        <v>391</v>
      </c>
      <c r="B3821" s="2" t="s">
        <v>349</v>
      </c>
      <c r="C3821" t="s">
        <v>17</v>
      </c>
      <c r="D3821" t="s">
        <v>370</v>
      </c>
      <c r="E3821" t="s">
        <v>375</v>
      </c>
      <c r="F3821" t="s">
        <v>16</v>
      </c>
      <c r="G3821" t="s">
        <v>351</v>
      </c>
      <c r="H3821" s="3" t="str">
        <f t="shared" si="59"/>
        <v>INTERIOR - INGGUARNICIONES PARA COPETINPEPSICOLAY'SLAY'S LIMON21 A 40Compras (KILOS)</v>
      </c>
      <c r="I3821" s="4">
        <v>201.471</v>
      </c>
      <c r="J3821" s="4">
        <v>261.96899999999999</v>
      </c>
      <c r="K3821" s="4">
        <v>234.191</v>
      </c>
      <c r="L3821" s="4">
        <v>240.46299999999999</v>
      </c>
      <c r="M3821" s="4">
        <v>178.34299999999999</v>
      </c>
      <c r="N3821" s="4">
        <v>180.369</v>
      </c>
      <c r="O3821" s="4">
        <v>218.98500000000001</v>
      </c>
      <c r="P3821" s="4">
        <v>204.50200000000001</v>
      </c>
      <c r="Q3821" s="4">
        <v>210.82599999999999</v>
      </c>
      <c r="R3821" s="4">
        <v>236.08199999999999</v>
      </c>
      <c r="S3821" s="4">
        <v>278.05900000000003</v>
      </c>
      <c r="T3821" s="4">
        <v>217.47</v>
      </c>
      <c r="U3821" s="4">
        <v>211.23</v>
      </c>
      <c r="V3821" s="4">
        <v>186.393</v>
      </c>
      <c r="W3821" s="4">
        <v>148.369</v>
      </c>
      <c r="X3821" s="4">
        <v>6.7930000000000001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0</v>
      </c>
      <c r="AG3821" s="4">
        <v>0</v>
      </c>
      <c r="AH3821" s="4">
        <v>0</v>
      </c>
      <c r="AI3821" s="4">
        <v>0</v>
      </c>
      <c r="AJ3821" s="4">
        <v>0</v>
      </c>
      <c r="AK3821" s="4">
        <v>0</v>
      </c>
      <c r="AL3821" s="4">
        <v>0</v>
      </c>
      <c r="AM3821" s="4">
        <v>0</v>
      </c>
      <c r="AN3821" s="4">
        <v>0</v>
      </c>
      <c r="AO3821" s="4">
        <v>0</v>
      </c>
      <c r="AP3821" s="4">
        <v>0</v>
      </c>
      <c r="AQ3821" s="4">
        <v>0</v>
      </c>
      <c r="AR3821" s="4">
        <v>0</v>
      </c>
      <c r="AS3821" s="4">
        <v>0</v>
      </c>
      <c r="AT3821" s="4">
        <v>0</v>
      </c>
      <c r="AU3821" t="str">
        <f>IF(D3821="","",INDEX([1]DICCIONARIO!$G$21:$H$33,MATCH('DATA NIQ'!D3821,[1]DICCIONARIO!$G$21:$G$33,0),2))</f>
        <v>LAY'S + LAY'S CLASICAS</v>
      </c>
    </row>
    <row r="3822" spans="1:47" ht="14.45" customHeight="1" x14ac:dyDescent="0.25">
      <c r="A3822" t="s">
        <v>391</v>
      </c>
      <c r="B3822" s="2" t="s">
        <v>349</v>
      </c>
      <c r="C3822" t="s">
        <v>17</v>
      </c>
      <c r="D3822" t="s">
        <v>370</v>
      </c>
      <c r="E3822" t="s">
        <v>375</v>
      </c>
      <c r="F3822" t="s">
        <v>16</v>
      </c>
      <c r="G3822" t="s">
        <v>352</v>
      </c>
      <c r="H3822" s="3" t="str">
        <f t="shared" si="59"/>
        <v>INTERIOR - INGGUARNICIONES PARA COPETINPEPSICOLAY'SLAY'S LIMON21 A 40Inventario (KILOS)</v>
      </c>
      <c r="I3822" s="4">
        <v>75.552000000000007</v>
      </c>
      <c r="J3822" s="4">
        <v>81.685000000000002</v>
      </c>
      <c r="K3822" s="4">
        <v>120.23099999999999</v>
      </c>
      <c r="L3822" s="4">
        <v>88.17</v>
      </c>
      <c r="M3822" s="4">
        <v>56.107999999999997</v>
      </c>
      <c r="N3822" s="4">
        <v>96.629000000000005</v>
      </c>
      <c r="O3822" s="4">
        <v>70.275000000000006</v>
      </c>
      <c r="P3822" s="4">
        <v>79.06</v>
      </c>
      <c r="Q3822" s="4">
        <v>43.921999999999997</v>
      </c>
      <c r="R3822" s="4">
        <v>87.843999999999994</v>
      </c>
      <c r="S3822" s="4">
        <v>140.55099999999999</v>
      </c>
      <c r="T3822" s="4">
        <v>81.551000000000002</v>
      </c>
      <c r="U3822" s="4">
        <v>99.674000000000007</v>
      </c>
      <c r="V3822" s="4">
        <v>99.674000000000007</v>
      </c>
      <c r="W3822" s="4">
        <v>72.489999999999995</v>
      </c>
      <c r="X3822" s="4">
        <v>9.0609999999999999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0</v>
      </c>
      <c r="AF3822" s="4">
        <v>0</v>
      </c>
      <c r="AG3822" s="4">
        <v>0</v>
      </c>
      <c r="AH3822" s="4">
        <v>0</v>
      </c>
      <c r="AI3822" s="4">
        <v>0</v>
      </c>
      <c r="AJ3822" s="4">
        <v>0</v>
      </c>
      <c r="AK3822" s="4">
        <v>0</v>
      </c>
      <c r="AL3822" s="4">
        <v>0</v>
      </c>
      <c r="AM3822" s="4">
        <v>0</v>
      </c>
      <c r="AN3822" s="4">
        <v>0</v>
      </c>
      <c r="AO3822" s="4">
        <v>0</v>
      </c>
      <c r="AP3822" s="4">
        <v>0</v>
      </c>
      <c r="AQ3822" s="4">
        <v>0</v>
      </c>
      <c r="AR3822" s="4">
        <v>0</v>
      </c>
      <c r="AS3822" s="4">
        <v>0</v>
      </c>
      <c r="AT3822" s="4">
        <v>0</v>
      </c>
      <c r="AU3822" t="str">
        <f>IF(D3822="","",INDEX([1]DICCIONARIO!$G$21:$H$33,MATCH('DATA NIQ'!D3822,[1]DICCIONARIO!$G$21:$G$33,0),2))</f>
        <v>LAY'S + LAY'S CLASICAS</v>
      </c>
    </row>
    <row r="3823" spans="1:47" ht="14.45" hidden="1" customHeight="1" x14ac:dyDescent="0.25">
      <c r="A3823" t="s">
        <v>391</v>
      </c>
      <c r="B3823" s="2" t="s">
        <v>349</v>
      </c>
      <c r="C3823" t="s">
        <v>17</v>
      </c>
      <c r="D3823" t="s">
        <v>370</v>
      </c>
      <c r="E3823" t="s">
        <v>375</v>
      </c>
      <c r="F3823" t="s">
        <v>16</v>
      </c>
      <c r="G3823" t="s">
        <v>353</v>
      </c>
      <c r="H3823" s="3" t="str">
        <f t="shared" si="59"/>
        <v>INTERIOR - INGGUARNICIONES PARA COPETINPEPSICOLAY'SLAY'S LIMON21 A 40Vtas Valor</v>
      </c>
      <c r="I3823" s="3">
        <v>791492.75300000003</v>
      </c>
      <c r="J3823" s="3">
        <v>1359642.7379999999</v>
      </c>
      <c r="K3823" s="3">
        <v>1109220.1950000001</v>
      </c>
      <c r="L3823" s="3">
        <v>1557282.405</v>
      </c>
      <c r="M3823" s="3">
        <v>1202313.622</v>
      </c>
      <c r="N3823" s="3">
        <v>829892.56</v>
      </c>
      <c r="O3823" s="3">
        <v>1401934.5379999999</v>
      </c>
      <c r="P3823" s="3">
        <v>1118388.2479999999</v>
      </c>
      <c r="Q3823" s="3">
        <v>1932574.25</v>
      </c>
      <c r="R3823" s="3">
        <v>1066286.862</v>
      </c>
      <c r="S3823" s="3">
        <v>1250472.9890000001</v>
      </c>
      <c r="T3823" s="3">
        <v>1558695.4709999999</v>
      </c>
      <c r="U3823" s="3">
        <v>1071547.828</v>
      </c>
      <c r="V3823" s="3">
        <v>1034289.978</v>
      </c>
      <c r="W3823" s="3">
        <v>974134.38899999997</v>
      </c>
      <c r="X3823" s="3">
        <v>389658.78399999999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 t="str">
        <f>IF(D3823="","",INDEX([1]DICCIONARIO!$G$21:$H$33,MATCH('DATA NIQ'!D3823,[1]DICCIONARIO!$G$21:$G$33,0),2))</f>
        <v>LAY'S + LAY'S CLASICAS</v>
      </c>
    </row>
    <row r="3824" spans="1:47" hidden="1" x14ac:dyDescent="0.25">
      <c r="A3824" t="s">
        <v>391</v>
      </c>
      <c r="B3824" s="2" t="s">
        <v>349</v>
      </c>
      <c r="C3824" t="s">
        <v>17</v>
      </c>
      <c r="D3824" t="s">
        <v>370</v>
      </c>
      <c r="E3824" t="s">
        <v>375</v>
      </c>
      <c r="F3824" t="s">
        <v>16</v>
      </c>
      <c r="G3824" t="s">
        <v>354</v>
      </c>
      <c r="H3824" s="3" t="str">
        <f t="shared" si="59"/>
        <v>INTERIOR - INGGUARNICIONES PARA COPETINPEPSICOLAY'SLAY'S LIMON21 A 40Dist. Num. Tiendas Handling (C)</v>
      </c>
      <c r="I3824" s="1">
        <v>0.14299999999999999</v>
      </c>
      <c r="J3824" s="1">
        <v>0.14299999999999999</v>
      </c>
      <c r="K3824" s="1">
        <v>0.14299999999999999</v>
      </c>
      <c r="L3824" s="1">
        <v>0.14299999999999999</v>
      </c>
      <c r="M3824" s="1">
        <v>0.14299999999999999</v>
      </c>
      <c r="N3824" s="1">
        <v>0.153</v>
      </c>
      <c r="O3824" s="1">
        <v>0.153</v>
      </c>
      <c r="P3824" s="1">
        <v>0.153</v>
      </c>
      <c r="Q3824" s="1">
        <v>0.153</v>
      </c>
      <c r="R3824" s="1">
        <v>0.153</v>
      </c>
      <c r="S3824" s="1">
        <v>0.153</v>
      </c>
      <c r="T3824" s="1">
        <v>0.13100000000000001</v>
      </c>
      <c r="U3824" s="1">
        <v>0.13100000000000001</v>
      </c>
      <c r="V3824" s="1">
        <v>0.13100000000000001</v>
      </c>
      <c r="W3824" s="1">
        <v>0.13100000000000001</v>
      </c>
      <c r="X3824" s="1">
        <v>0.13100000000000001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  <c r="AJ3824" s="1">
        <v>0</v>
      </c>
      <c r="AK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0</v>
      </c>
      <c r="AQ3824" s="1">
        <v>0</v>
      </c>
      <c r="AR3824" s="1">
        <v>0</v>
      </c>
      <c r="AS3824" s="1">
        <v>0</v>
      </c>
      <c r="AT3824" s="1">
        <v>0</v>
      </c>
      <c r="AU3824" t="str">
        <f>IF(D3824="","",INDEX([1]DICCIONARIO!$G$21:$H$33,MATCH('DATA NIQ'!D3824,[1]DICCIONARIO!$G$21:$G$33,0),2))</f>
        <v>LAY'S + LAY'S CLASICAS</v>
      </c>
    </row>
    <row r="3825" spans="1:47" ht="14.45" hidden="1" customHeight="1" x14ac:dyDescent="0.25">
      <c r="A3825" t="s">
        <v>391</v>
      </c>
      <c r="B3825" s="2" t="s">
        <v>349</v>
      </c>
      <c r="C3825" t="s">
        <v>17</v>
      </c>
      <c r="D3825" t="s">
        <v>370</v>
      </c>
      <c r="E3825" t="s">
        <v>375</v>
      </c>
      <c r="F3825" t="s">
        <v>16</v>
      </c>
      <c r="G3825" t="s">
        <v>355</v>
      </c>
      <c r="H3825" s="3" t="str">
        <f t="shared" si="59"/>
        <v>INTERIOR - INGGUARNICIONES PARA COPETINPEPSICOLAY'SLAY'S LIMON21 A 40Dist. Pond. Tiendas Handling</v>
      </c>
      <c r="I3825">
        <v>8.3000000000000004E-2</v>
      </c>
      <c r="J3825">
        <v>9.8000000000000004E-2</v>
      </c>
      <c r="K3825">
        <v>8.8999999999999996E-2</v>
      </c>
      <c r="L3825">
        <v>9.0999999999999998E-2</v>
      </c>
      <c r="M3825">
        <v>9.1999999999999998E-2</v>
      </c>
      <c r="N3825">
        <v>0.129</v>
      </c>
      <c r="O3825">
        <v>0.182</v>
      </c>
      <c r="P3825">
        <v>0.161</v>
      </c>
      <c r="Q3825">
        <v>0.20799999999999999</v>
      </c>
      <c r="R3825" s="1">
        <v>0.23100000000000001</v>
      </c>
      <c r="S3825" s="1">
        <v>0.25700000000000001</v>
      </c>
      <c r="T3825">
        <v>0.217</v>
      </c>
      <c r="U3825">
        <v>0.17899999999999999</v>
      </c>
      <c r="V3825">
        <v>0.14599999999999999</v>
      </c>
      <c r="W3825" s="1">
        <v>0.20200000000000001</v>
      </c>
      <c r="X3825" s="1">
        <v>0.129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 t="str">
        <f>IF(D3825="","",INDEX([1]DICCIONARIO!$G$21:$H$33,MATCH('DATA NIQ'!D3825,[1]DICCIONARIO!$G$21:$G$33,0),2))</f>
        <v>LAY'S + LAY'S CLASICAS</v>
      </c>
    </row>
    <row r="3826" spans="1:47" ht="14.45" hidden="1" customHeight="1" x14ac:dyDescent="0.25">
      <c r="A3826" t="s">
        <v>391</v>
      </c>
      <c r="B3826" s="2" t="s">
        <v>349</v>
      </c>
      <c r="C3826" t="s">
        <v>17</v>
      </c>
      <c r="D3826" t="s">
        <v>370</v>
      </c>
      <c r="E3826" t="s">
        <v>375</v>
      </c>
      <c r="F3826" t="s">
        <v>16</v>
      </c>
      <c r="G3826" t="s">
        <v>356</v>
      </c>
      <c r="H3826" s="3" t="str">
        <f t="shared" si="59"/>
        <v>INTERIOR - INGGUARNICIONES PARA COPETINPEPSICOLAY'SLAY'S LIMON21 A 40Part. de Vtas (KILOS) - Product</v>
      </c>
      <c r="I3826">
        <v>8.0000000000000002E-3</v>
      </c>
      <c r="J3826">
        <v>1.0999999999999999E-2</v>
      </c>
      <c r="K3826">
        <v>7.0000000000000001E-3</v>
      </c>
      <c r="L3826">
        <v>1.0999999999999999E-2</v>
      </c>
      <c r="M3826">
        <v>8.9999999999999993E-3</v>
      </c>
      <c r="N3826">
        <v>5.0000000000000001E-3</v>
      </c>
      <c r="O3826">
        <v>8.9999999999999993E-3</v>
      </c>
      <c r="P3826">
        <v>6.0000000000000001E-3</v>
      </c>
      <c r="Q3826">
        <v>7.0000000000000001E-3</v>
      </c>
      <c r="R3826" s="1">
        <v>7.0000000000000001E-3</v>
      </c>
      <c r="S3826" s="1">
        <v>8.0000000000000002E-3</v>
      </c>
      <c r="T3826">
        <v>1.0999999999999999E-2</v>
      </c>
      <c r="U3826">
        <v>8.0000000000000002E-3</v>
      </c>
      <c r="V3826">
        <v>8.0000000000000002E-3</v>
      </c>
      <c r="W3826" s="1">
        <v>7.0000000000000001E-3</v>
      </c>
      <c r="X3826" s="1">
        <v>3.0000000000000001E-3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 t="str">
        <f>IF(D3826="","",INDEX([1]DICCIONARIO!$G$21:$H$33,MATCH('DATA NIQ'!D3826,[1]DICCIONARIO!$G$21:$G$33,0),2))</f>
        <v>LAY'S + LAY'S CLASICAS</v>
      </c>
    </row>
    <row r="3827" spans="1:47" ht="14.45" hidden="1" customHeight="1" x14ac:dyDescent="0.25">
      <c r="A3827" t="s">
        <v>391</v>
      </c>
      <c r="B3827" s="2" t="s">
        <v>349</v>
      </c>
      <c r="C3827" t="s">
        <v>17</v>
      </c>
      <c r="D3827" t="s">
        <v>370</v>
      </c>
      <c r="E3827" t="s">
        <v>375</v>
      </c>
      <c r="F3827" t="s">
        <v>16</v>
      </c>
      <c r="G3827" t="s">
        <v>357</v>
      </c>
      <c r="H3827" s="3" t="str">
        <f t="shared" si="59"/>
        <v>INTERIOR - INGGUARNICIONES PARA COPETINPEPSICOLAY'SLAY'S LIMON21 A 40Part. de Vtas Valor - Product</v>
      </c>
      <c r="I3827">
        <v>1.7999999999999999E-2</v>
      </c>
      <c r="J3827">
        <v>2.9000000000000001E-2</v>
      </c>
      <c r="K3827">
        <v>2.1000000000000001E-2</v>
      </c>
      <c r="L3827">
        <v>2.7E-2</v>
      </c>
      <c r="M3827">
        <v>0.02</v>
      </c>
      <c r="N3827">
        <v>1.2E-2</v>
      </c>
      <c r="O3827">
        <v>1.7999999999999999E-2</v>
      </c>
      <c r="P3827">
        <v>1.2E-2</v>
      </c>
      <c r="Q3827">
        <v>1.7999999999999999E-2</v>
      </c>
      <c r="R3827" s="1">
        <v>1.0999999999999999E-2</v>
      </c>
      <c r="S3827" s="1">
        <v>1.2E-2</v>
      </c>
      <c r="T3827">
        <v>1.6E-2</v>
      </c>
      <c r="U3827">
        <v>0.01</v>
      </c>
      <c r="V3827">
        <v>0.01</v>
      </c>
      <c r="W3827" s="1">
        <v>8.0000000000000002E-3</v>
      </c>
      <c r="X3827" s="1">
        <v>3.0000000000000001E-3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 t="str">
        <f>IF(D3827="","",INDEX([1]DICCIONARIO!$G$21:$H$33,MATCH('DATA NIQ'!D3827,[1]DICCIONARIO!$G$21:$G$33,0),2))</f>
        <v>LAY'S + LAY'S CLASICAS</v>
      </c>
    </row>
    <row r="3828" spans="1:47" ht="14.45" customHeight="1" x14ac:dyDescent="0.25">
      <c r="A3828" t="s">
        <v>391</v>
      </c>
      <c r="B3828" s="2" t="s">
        <v>349</v>
      </c>
      <c r="C3828" t="s">
        <v>17</v>
      </c>
      <c r="D3828" t="s">
        <v>370</v>
      </c>
      <c r="E3828" t="s">
        <v>376</v>
      </c>
      <c r="G3828" t="s">
        <v>350</v>
      </c>
      <c r="H3828" s="3" t="str">
        <f t="shared" si="59"/>
        <v>INTERIOR - INGGUARNICIONES PARA COPETINPEPSICOLAY'SLAY'S RESTOVtas (KILOS)</v>
      </c>
      <c r="I3828" s="4">
        <v>29.393000000000001</v>
      </c>
      <c r="J3828" s="4">
        <v>16.331</v>
      </c>
      <c r="K3828" s="4">
        <v>1.4830000000000001</v>
      </c>
      <c r="L3828" s="4">
        <v>21.98</v>
      </c>
      <c r="M3828" s="4">
        <v>35.884999999999998</v>
      </c>
      <c r="N3828" s="4">
        <v>29.542000000000002</v>
      </c>
      <c r="O3828" s="4">
        <v>9.1280000000000001</v>
      </c>
      <c r="P3828" s="4">
        <v>44.037999999999997</v>
      </c>
      <c r="Q3828" s="4">
        <v>28.812000000000001</v>
      </c>
      <c r="R3828" s="4">
        <v>63.206000000000003</v>
      </c>
      <c r="S3828" s="4">
        <v>29.492000000000001</v>
      </c>
      <c r="T3828" s="4">
        <v>45.360999999999997</v>
      </c>
      <c r="U3828" s="4">
        <v>49.039000000000001</v>
      </c>
      <c r="V3828" s="4">
        <v>30.128</v>
      </c>
      <c r="W3828" s="4">
        <v>1.1359999999999999</v>
      </c>
      <c r="X3828" s="4">
        <v>4.7309999999999999</v>
      </c>
      <c r="Y3828" s="4">
        <v>41.029000000000003</v>
      </c>
      <c r="Z3828" s="4">
        <v>45.408000000000001</v>
      </c>
      <c r="AA3828" s="4">
        <v>0.621</v>
      </c>
      <c r="AB3828" s="4">
        <v>1.43</v>
      </c>
      <c r="AC3828" s="4">
        <v>1.165</v>
      </c>
      <c r="AD3828" s="4">
        <v>1.861</v>
      </c>
      <c r="AE3828" s="4">
        <v>16.576000000000001</v>
      </c>
      <c r="AF3828" s="4">
        <v>5.5259999999999998</v>
      </c>
      <c r="AG3828" s="4">
        <v>7.7119999999999997</v>
      </c>
      <c r="AH3828" s="4">
        <v>10.092000000000001</v>
      </c>
      <c r="AI3828" s="4">
        <v>0</v>
      </c>
      <c r="AJ3828" s="4">
        <v>0.59299999999999997</v>
      </c>
      <c r="AK3828" s="4">
        <v>0</v>
      </c>
      <c r="AL3828" s="4">
        <v>0</v>
      </c>
      <c r="AM3828" s="4">
        <v>0</v>
      </c>
      <c r="AN3828" s="4">
        <v>0</v>
      </c>
      <c r="AO3828" s="4">
        <v>0</v>
      </c>
      <c r="AP3828" s="4">
        <v>0</v>
      </c>
      <c r="AQ3828" s="4">
        <v>0</v>
      </c>
      <c r="AR3828" s="4">
        <v>0.59099999999999997</v>
      </c>
      <c r="AS3828" s="4">
        <v>0.97599999999999998</v>
      </c>
      <c r="AT3828" s="4">
        <v>1.369</v>
      </c>
      <c r="AU3828" t="str">
        <f>IF(D3828="","",INDEX([1]DICCIONARIO!$G$21:$H$33,MATCH('DATA NIQ'!D3828,[1]DICCIONARIO!$G$21:$G$33,0),2))</f>
        <v>LAY'S + LAY'S CLASICAS</v>
      </c>
    </row>
    <row r="3829" spans="1:47" ht="14.45" customHeight="1" x14ac:dyDescent="0.25">
      <c r="A3829" t="s">
        <v>391</v>
      </c>
      <c r="B3829" s="2" t="s">
        <v>349</v>
      </c>
      <c r="C3829" t="s">
        <v>17</v>
      </c>
      <c r="D3829" t="s">
        <v>370</v>
      </c>
      <c r="E3829" t="s">
        <v>376</v>
      </c>
      <c r="G3829" t="s">
        <v>351</v>
      </c>
      <c r="H3829" s="3" t="str">
        <f t="shared" si="59"/>
        <v>INTERIOR - INGGUARNICIONES PARA COPETINPEPSICOLAY'SLAY'S RESTOCompras (KILOS)</v>
      </c>
      <c r="I3829" s="4">
        <v>29.46</v>
      </c>
      <c r="J3829" s="4">
        <v>19.686</v>
      </c>
      <c r="K3829" s="4">
        <v>1.6519999999999999</v>
      </c>
      <c r="L3829" s="4">
        <v>21.995000000000001</v>
      </c>
      <c r="M3829" s="4">
        <v>35.835999999999999</v>
      </c>
      <c r="N3829" s="4">
        <v>29.59</v>
      </c>
      <c r="O3829" s="4">
        <v>9.0500000000000007</v>
      </c>
      <c r="P3829" s="4">
        <v>44.067999999999998</v>
      </c>
      <c r="Q3829" s="4">
        <v>29.055</v>
      </c>
      <c r="R3829" s="4">
        <v>62.695999999999998</v>
      </c>
      <c r="S3829" s="4">
        <v>33.67</v>
      </c>
      <c r="T3829" s="4">
        <v>46.42</v>
      </c>
      <c r="U3829" s="4">
        <v>49.173000000000002</v>
      </c>
      <c r="V3829" s="4">
        <v>30.173999999999999</v>
      </c>
      <c r="W3829" s="4">
        <v>2.306</v>
      </c>
      <c r="X3829" s="4">
        <v>5.9740000000000002</v>
      </c>
      <c r="Y3829" s="4">
        <v>41.42</v>
      </c>
      <c r="Z3829" s="4">
        <v>45.408999999999999</v>
      </c>
      <c r="AA3829" s="4">
        <v>1.016</v>
      </c>
      <c r="AB3829" s="4">
        <v>4.2249999999999996</v>
      </c>
      <c r="AC3829" s="4">
        <v>2.7360000000000002</v>
      </c>
      <c r="AD3829" s="4">
        <v>4.048</v>
      </c>
      <c r="AE3829" s="4">
        <v>16.986000000000001</v>
      </c>
      <c r="AF3829" s="4">
        <v>9.8789999999999996</v>
      </c>
      <c r="AG3829" s="4">
        <v>7.8410000000000002</v>
      </c>
      <c r="AH3829" s="4">
        <v>10.106</v>
      </c>
      <c r="AI3829" s="4">
        <v>0</v>
      </c>
      <c r="AJ3829" s="4">
        <v>1.23</v>
      </c>
      <c r="AK3829" s="4">
        <v>0</v>
      </c>
      <c r="AL3829" s="4">
        <v>0</v>
      </c>
      <c r="AM3829" s="4">
        <v>0</v>
      </c>
      <c r="AN3829" s="4">
        <v>0</v>
      </c>
      <c r="AO3829" s="4">
        <v>0</v>
      </c>
      <c r="AP3829" s="4">
        <v>0</v>
      </c>
      <c r="AQ3829" s="4">
        <v>0</v>
      </c>
      <c r="AR3829" s="4">
        <v>1.484</v>
      </c>
      <c r="AS3829" s="4">
        <v>1.1639999999999999</v>
      </c>
      <c r="AT3829" s="4">
        <v>1.554</v>
      </c>
      <c r="AU3829" t="str">
        <f>IF(D3829="","",INDEX([1]DICCIONARIO!$G$21:$H$33,MATCH('DATA NIQ'!D3829,[1]DICCIONARIO!$G$21:$G$33,0),2))</f>
        <v>LAY'S + LAY'S CLASICAS</v>
      </c>
    </row>
    <row r="3830" spans="1:47" ht="14.45" customHeight="1" x14ac:dyDescent="0.25">
      <c r="A3830" t="s">
        <v>391</v>
      </c>
      <c r="B3830" s="2" t="s">
        <v>349</v>
      </c>
      <c r="C3830" t="s">
        <v>17</v>
      </c>
      <c r="D3830" t="s">
        <v>370</v>
      </c>
      <c r="E3830" t="s">
        <v>376</v>
      </c>
      <c r="G3830" t="s">
        <v>352</v>
      </c>
      <c r="H3830" s="3" t="str">
        <f t="shared" si="59"/>
        <v>INTERIOR - INGGUARNICIONES PARA COPETINPEPSICOLAY'SLAY'S RESTOInventario (KILOS)</v>
      </c>
      <c r="I3830" s="4">
        <v>0.98499999999999999</v>
      </c>
      <c r="J3830" s="4">
        <v>4.3289999999999997</v>
      </c>
      <c r="K3830" s="4">
        <v>0.54200000000000004</v>
      </c>
      <c r="L3830" s="4">
        <v>0.55000000000000004</v>
      </c>
      <c r="M3830" s="4">
        <v>1.355</v>
      </c>
      <c r="N3830" s="4">
        <v>1.1299999999999999</v>
      </c>
      <c r="O3830" s="4">
        <v>0.55000000000000004</v>
      </c>
      <c r="P3830" s="4">
        <v>1.784</v>
      </c>
      <c r="Q3830" s="4">
        <v>0.97799999999999998</v>
      </c>
      <c r="R3830" s="4">
        <v>1.161</v>
      </c>
      <c r="S3830" s="4">
        <v>5.782</v>
      </c>
      <c r="T3830" s="4">
        <v>6.0380000000000003</v>
      </c>
      <c r="U3830" s="4">
        <v>0.64500000000000002</v>
      </c>
      <c r="V3830" s="4">
        <v>0.96099999999999997</v>
      </c>
      <c r="W3830" s="4">
        <v>1.573</v>
      </c>
      <c r="X3830" s="4">
        <v>1.268</v>
      </c>
      <c r="Y3830" s="4">
        <v>0.77</v>
      </c>
      <c r="Z3830" s="4">
        <v>0</v>
      </c>
      <c r="AA3830" s="4">
        <v>0.60399999999999998</v>
      </c>
      <c r="AB3830" s="4">
        <v>2.7949999999999999</v>
      </c>
      <c r="AC3830" s="4">
        <v>2.8050000000000002</v>
      </c>
      <c r="AD3830" s="4">
        <v>2.3730000000000002</v>
      </c>
      <c r="AE3830" s="4">
        <v>0.66</v>
      </c>
      <c r="AF3830" s="4">
        <v>4.3970000000000002</v>
      </c>
      <c r="AG3830" s="4">
        <v>0.38600000000000001</v>
      </c>
      <c r="AH3830" s="4">
        <v>9.2999999999999999E-2</v>
      </c>
      <c r="AI3830" s="4">
        <v>0</v>
      </c>
      <c r="AJ3830" s="4">
        <v>0.63800000000000001</v>
      </c>
      <c r="AK3830" s="4">
        <v>0</v>
      </c>
      <c r="AL3830" s="4">
        <v>0</v>
      </c>
      <c r="AM3830" s="4">
        <v>0</v>
      </c>
      <c r="AN3830" s="4">
        <v>0</v>
      </c>
      <c r="AO3830" s="4">
        <v>0</v>
      </c>
      <c r="AP3830" s="4">
        <v>0</v>
      </c>
      <c r="AQ3830" s="4">
        <v>0</v>
      </c>
      <c r="AR3830" s="4">
        <v>0.89300000000000002</v>
      </c>
      <c r="AS3830" s="4">
        <v>1.08</v>
      </c>
      <c r="AT3830" s="4">
        <v>1.4370000000000001</v>
      </c>
      <c r="AU3830" t="str">
        <f>IF(D3830="","",INDEX([1]DICCIONARIO!$G$21:$H$33,MATCH('DATA NIQ'!D3830,[1]DICCIONARIO!$G$21:$G$33,0),2))</f>
        <v>LAY'S + LAY'S CLASICAS</v>
      </c>
    </row>
    <row r="3831" spans="1:47" ht="14.45" hidden="1" customHeight="1" x14ac:dyDescent="0.25">
      <c r="A3831" t="s">
        <v>391</v>
      </c>
      <c r="B3831" s="2" t="s">
        <v>349</v>
      </c>
      <c r="C3831" t="s">
        <v>17</v>
      </c>
      <c r="D3831" t="s">
        <v>370</v>
      </c>
      <c r="E3831" t="s">
        <v>376</v>
      </c>
      <c r="G3831" t="s">
        <v>353</v>
      </c>
      <c r="H3831" s="3" t="str">
        <f t="shared" si="59"/>
        <v>INTERIOR - INGGUARNICIONES PARA COPETINPEPSICOLAY'SLAY'S RESTOVtas Valor</v>
      </c>
      <c r="I3831" s="3">
        <v>118773.226</v>
      </c>
      <c r="J3831" s="3">
        <v>69275.448999999993</v>
      </c>
      <c r="K3831" s="3">
        <v>6839.192</v>
      </c>
      <c r="L3831" s="3">
        <v>106296.031</v>
      </c>
      <c r="M3831" s="3">
        <v>188177.568</v>
      </c>
      <c r="N3831" s="3">
        <v>161946.954</v>
      </c>
      <c r="O3831" s="3">
        <v>52804.512999999999</v>
      </c>
      <c r="P3831" s="3">
        <v>263047.25199999998</v>
      </c>
      <c r="Q3831" s="3">
        <v>184653.94099999999</v>
      </c>
      <c r="R3831" s="3">
        <v>446262.87</v>
      </c>
      <c r="S3831" s="3">
        <v>238224.43400000001</v>
      </c>
      <c r="T3831" s="3">
        <v>368362.68699999998</v>
      </c>
      <c r="U3831" s="3">
        <v>437213.223</v>
      </c>
      <c r="V3831" s="3">
        <v>301115.38199999998</v>
      </c>
      <c r="W3831" s="3">
        <v>6187.6270000000004</v>
      </c>
      <c r="X3831" s="3">
        <v>40509.64</v>
      </c>
      <c r="Y3831" s="3">
        <v>7906.9390000000003</v>
      </c>
      <c r="Z3831" s="3">
        <v>2724.105</v>
      </c>
      <c r="AA3831" s="1">
        <v>624.68799999999999</v>
      </c>
      <c r="AB3831" s="3">
        <v>7802.1970000000001</v>
      </c>
      <c r="AC3831" s="3">
        <v>10246.962</v>
      </c>
      <c r="AD3831" s="3">
        <v>18523.726999999999</v>
      </c>
      <c r="AE3831" s="3">
        <v>171150.42199999999</v>
      </c>
      <c r="AF3831" s="3">
        <v>58707.226000000002</v>
      </c>
      <c r="AG3831" s="3">
        <v>183058.12299999999</v>
      </c>
      <c r="AH3831" s="3">
        <v>92249.861000000004</v>
      </c>
      <c r="AI3831">
        <v>0</v>
      </c>
      <c r="AJ3831" s="3">
        <v>1742.617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 s="3">
        <v>13865.674000000001</v>
      </c>
      <c r="AS3831" s="3">
        <v>22924.44</v>
      </c>
      <c r="AT3831" s="3">
        <v>32133.202000000001</v>
      </c>
      <c r="AU3831" t="str">
        <f>IF(D3831="","",INDEX([1]DICCIONARIO!$G$21:$H$33,MATCH('DATA NIQ'!D3831,[1]DICCIONARIO!$G$21:$G$33,0),2))</f>
        <v>LAY'S + LAY'S CLASICAS</v>
      </c>
    </row>
    <row r="3832" spans="1:47" hidden="1" x14ac:dyDescent="0.25">
      <c r="A3832" t="s">
        <v>391</v>
      </c>
      <c r="B3832" s="2" t="s">
        <v>349</v>
      </c>
      <c r="C3832" t="s">
        <v>17</v>
      </c>
      <c r="D3832" t="s">
        <v>370</v>
      </c>
      <c r="E3832" t="s">
        <v>376</v>
      </c>
      <c r="G3832" t="s">
        <v>354</v>
      </c>
      <c r="H3832" s="3" t="str">
        <f t="shared" si="59"/>
        <v>INTERIOR - INGGUARNICIONES PARA COPETINPEPSICOLAY'SLAY'S RESTODist. Num. Tiendas Handling (C)</v>
      </c>
      <c r="I3832" s="1">
        <v>9.1999999999999998E-2</v>
      </c>
      <c r="J3832" s="1">
        <v>0.13200000000000001</v>
      </c>
      <c r="K3832" s="1">
        <v>1.2999999999999999E-2</v>
      </c>
      <c r="L3832" s="1">
        <v>7.2999999999999995E-2</v>
      </c>
      <c r="M3832" s="1">
        <v>9.8000000000000004E-2</v>
      </c>
      <c r="N3832" s="1">
        <v>0.109</v>
      </c>
      <c r="O3832" s="1">
        <v>0.03</v>
      </c>
      <c r="P3832" s="1">
        <v>0.18</v>
      </c>
      <c r="Q3832" s="1">
        <v>0.108</v>
      </c>
      <c r="R3832" s="1">
        <v>0.183</v>
      </c>
      <c r="S3832" s="1">
        <v>0.14299999999999999</v>
      </c>
      <c r="T3832" s="1">
        <v>0.254</v>
      </c>
      <c r="U3832" s="1">
        <v>0.13700000000000001</v>
      </c>
      <c r="V3832" s="1">
        <v>0.185</v>
      </c>
      <c r="W3832" s="1">
        <v>2.1000000000000001E-2</v>
      </c>
      <c r="X3832" s="1">
        <v>3.4000000000000002E-2</v>
      </c>
      <c r="Y3832" s="1">
        <v>8.5999999999999993E-2</v>
      </c>
      <c r="Z3832" s="1">
        <v>5.8000000000000003E-2</v>
      </c>
      <c r="AA3832" s="1">
        <v>1.9E-2</v>
      </c>
      <c r="AB3832" s="1">
        <v>3.2000000000000001E-2</v>
      </c>
      <c r="AC3832" s="1">
        <v>2.5999999999999999E-2</v>
      </c>
      <c r="AD3832" s="1">
        <v>2.9000000000000001E-2</v>
      </c>
      <c r="AE3832" s="1">
        <v>5.8000000000000003E-2</v>
      </c>
      <c r="AF3832" s="1">
        <v>2.9000000000000001E-2</v>
      </c>
      <c r="AG3832" s="1">
        <v>4.5999999999999999E-2</v>
      </c>
      <c r="AH3832" s="1">
        <v>6.4000000000000001E-2</v>
      </c>
      <c r="AI3832" s="1">
        <v>0</v>
      </c>
      <c r="AJ3832" s="1">
        <v>1.0999999999999999E-2</v>
      </c>
      <c r="AK3832" s="1">
        <v>0</v>
      </c>
      <c r="AL3832" s="1">
        <v>0</v>
      </c>
      <c r="AM3832" s="1">
        <v>0</v>
      </c>
      <c r="AN3832" s="1">
        <v>0</v>
      </c>
      <c r="AO3832" s="1">
        <v>0</v>
      </c>
      <c r="AP3832" s="1">
        <v>0</v>
      </c>
      <c r="AQ3832" s="1">
        <v>0</v>
      </c>
      <c r="AR3832" s="1">
        <v>6.0000000000000001E-3</v>
      </c>
      <c r="AS3832" s="1">
        <v>6.0000000000000001E-3</v>
      </c>
      <c r="AT3832" s="1">
        <v>6.0000000000000001E-3</v>
      </c>
      <c r="AU3832" t="str">
        <f>IF(D3832="","",INDEX([1]DICCIONARIO!$G$21:$H$33,MATCH('DATA NIQ'!D3832,[1]DICCIONARIO!$G$21:$G$33,0),2))</f>
        <v>LAY'S + LAY'S CLASICAS</v>
      </c>
    </row>
    <row r="3833" spans="1:47" ht="14.45" hidden="1" customHeight="1" x14ac:dyDescent="0.25">
      <c r="A3833" t="s">
        <v>391</v>
      </c>
      <c r="B3833" s="2" t="s">
        <v>349</v>
      </c>
      <c r="C3833" t="s">
        <v>17</v>
      </c>
      <c r="D3833" t="s">
        <v>370</v>
      </c>
      <c r="E3833" t="s">
        <v>376</v>
      </c>
      <c r="G3833" t="s">
        <v>355</v>
      </c>
      <c r="H3833" s="3" t="str">
        <f t="shared" si="59"/>
        <v>INTERIOR - INGGUARNICIONES PARA COPETINPEPSICOLAY'SLAY'S RESTODist. Pond. Tiendas Handling</v>
      </c>
      <c r="I3833" s="1">
        <v>0.20200000000000001</v>
      </c>
      <c r="J3833" s="1">
        <v>0.33800000000000002</v>
      </c>
      <c r="K3833" s="1">
        <v>3.7999999999999999E-2</v>
      </c>
      <c r="L3833" s="1">
        <v>0.22900000000000001</v>
      </c>
      <c r="M3833" s="1">
        <v>0.27700000000000002</v>
      </c>
      <c r="N3833" s="1">
        <v>0.20599999999999999</v>
      </c>
      <c r="O3833" s="1">
        <v>7.2999999999999995E-2</v>
      </c>
      <c r="P3833" s="1">
        <v>0.496</v>
      </c>
      <c r="Q3833" s="1">
        <v>0.30499999999999999</v>
      </c>
      <c r="R3833" s="1">
        <v>0.35199999999999998</v>
      </c>
      <c r="S3833" s="1">
        <v>0.375</v>
      </c>
      <c r="T3833" s="1">
        <v>0.48299999999999998</v>
      </c>
      <c r="U3833" s="1">
        <v>0.222</v>
      </c>
      <c r="V3833" s="1">
        <v>0.442</v>
      </c>
      <c r="W3833" s="1">
        <v>0.03</v>
      </c>
      <c r="X3833" s="1">
        <v>0.04</v>
      </c>
      <c r="Y3833" s="1">
        <v>8.4000000000000005E-2</v>
      </c>
      <c r="Z3833" s="1">
        <v>0.03</v>
      </c>
      <c r="AA3833" s="1">
        <v>7.9000000000000001E-2</v>
      </c>
      <c r="AB3833" s="1">
        <v>9.9000000000000005E-2</v>
      </c>
      <c r="AC3833" s="1">
        <v>0.10100000000000001</v>
      </c>
      <c r="AD3833" s="1">
        <v>0.14899999999999999</v>
      </c>
      <c r="AE3833" s="1">
        <v>0.122</v>
      </c>
      <c r="AF3833" s="1">
        <v>0.13200000000000001</v>
      </c>
      <c r="AG3833" s="1">
        <v>0.127</v>
      </c>
      <c r="AH3833" s="1">
        <v>0.13400000000000001</v>
      </c>
      <c r="AI3833">
        <v>0</v>
      </c>
      <c r="AJ3833" s="1">
        <v>8.9999999999999993E-3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 s="1">
        <v>7.0000000000000001E-3</v>
      </c>
      <c r="AS3833" s="1">
        <v>6.0000000000000001E-3</v>
      </c>
      <c r="AT3833" s="1">
        <v>7.0000000000000001E-3</v>
      </c>
      <c r="AU3833" t="str">
        <f>IF(D3833="","",INDEX([1]DICCIONARIO!$G$21:$H$33,MATCH('DATA NIQ'!D3833,[1]DICCIONARIO!$G$21:$G$33,0),2))</f>
        <v>LAY'S + LAY'S CLASICAS</v>
      </c>
    </row>
    <row r="3834" spans="1:47" ht="14.45" hidden="1" customHeight="1" x14ac:dyDescent="0.25">
      <c r="A3834" t="s">
        <v>391</v>
      </c>
      <c r="B3834" s="2" t="s">
        <v>349</v>
      </c>
      <c r="C3834" t="s">
        <v>17</v>
      </c>
      <c r="D3834" t="s">
        <v>370</v>
      </c>
      <c r="E3834" t="s">
        <v>376</v>
      </c>
      <c r="G3834" t="s">
        <v>356</v>
      </c>
      <c r="H3834" s="3" t="str">
        <f t="shared" si="59"/>
        <v>INTERIOR - INGGUARNICIONES PARA COPETINPEPSICOLAY'SLAY'S RESTOPart. de Vtas (KILOS) - Product</v>
      </c>
      <c r="I3834" s="1">
        <v>1E-3</v>
      </c>
      <c r="J3834" s="1">
        <v>1E-3</v>
      </c>
      <c r="K3834" s="1">
        <v>0</v>
      </c>
      <c r="L3834" s="1">
        <v>1E-3</v>
      </c>
      <c r="M3834" s="1">
        <v>1E-3</v>
      </c>
      <c r="N3834" s="1">
        <v>1E-3</v>
      </c>
      <c r="O3834" s="1">
        <v>0</v>
      </c>
      <c r="P3834" s="1">
        <v>1E-3</v>
      </c>
      <c r="Q3834" s="1">
        <v>1E-3</v>
      </c>
      <c r="R3834" s="1">
        <v>2E-3</v>
      </c>
      <c r="S3834" s="1">
        <v>1E-3</v>
      </c>
      <c r="T3834" s="1">
        <v>2E-3</v>
      </c>
      <c r="U3834" s="1">
        <v>2E-3</v>
      </c>
      <c r="V3834" s="1">
        <v>1E-3</v>
      </c>
      <c r="W3834" s="1">
        <v>0</v>
      </c>
      <c r="X3834" s="1">
        <v>0</v>
      </c>
      <c r="Y3834" s="1">
        <v>2E-3</v>
      </c>
      <c r="Z3834" s="1">
        <v>2E-3</v>
      </c>
      <c r="AA3834" s="1">
        <v>0</v>
      </c>
      <c r="AB3834" s="1">
        <v>0</v>
      </c>
      <c r="AC3834" s="1">
        <v>0</v>
      </c>
      <c r="AD3834" s="1">
        <v>0</v>
      </c>
      <c r="AE3834" s="1">
        <v>1E-3</v>
      </c>
      <c r="AF3834" s="1">
        <v>0</v>
      </c>
      <c r="AG3834" s="1">
        <v>0</v>
      </c>
      <c r="AH3834" s="1">
        <v>1E-3</v>
      </c>
      <c r="AI3834">
        <v>0</v>
      </c>
      <c r="AJ3834" s="1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 s="1">
        <v>0</v>
      </c>
      <c r="AS3834" s="1">
        <v>0</v>
      </c>
      <c r="AT3834" s="1">
        <v>0</v>
      </c>
      <c r="AU3834" t="str">
        <f>IF(D3834="","",INDEX([1]DICCIONARIO!$G$21:$H$33,MATCH('DATA NIQ'!D3834,[1]DICCIONARIO!$G$21:$G$33,0),2))</f>
        <v>LAY'S + LAY'S CLASICAS</v>
      </c>
    </row>
    <row r="3835" spans="1:47" ht="14.45" hidden="1" customHeight="1" x14ac:dyDescent="0.25">
      <c r="A3835" t="s">
        <v>391</v>
      </c>
      <c r="B3835" s="2" t="s">
        <v>349</v>
      </c>
      <c r="C3835" t="s">
        <v>17</v>
      </c>
      <c r="D3835" t="s">
        <v>370</v>
      </c>
      <c r="E3835" t="s">
        <v>376</v>
      </c>
      <c r="G3835" t="s">
        <v>357</v>
      </c>
      <c r="H3835" s="3" t="str">
        <f t="shared" si="59"/>
        <v>INTERIOR - INGGUARNICIONES PARA COPETINPEPSICOLAY'SLAY'S RESTOPart. de Vtas Valor - Product</v>
      </c>
      <c r="I3835" s="1">
        <v>3.0000000000000001E-3</v>
      </c>
      <c r="J3835" s="1">
        <v>2E-3</v>
      </c>
      <c r="K3835" s="1">
        <v>0</v>
      </c>
      <c r="L3835" s="1">
        <v>2E-3</v>
      </c>
      <c r="M3835" s="1">
        <v>3.0000000000000001E-3</v>
      </c>
      <c r="N3835" s="1">
        <v>2E-3</v>
      </c>
      <c r="O3835" s="1">
        <v>1E-3</v>
      </c>
      <c r="P3835" s="1">
        <v>3.0000000000000001E-3</v>
      </c>
      <c r="Q3835" s="1">
        <v>2E-3</v>
      </c>
      <c r="R3835" s="1">
        <v>5.0000000000000001E-3</v>
      </c>
      <c r="S3835" s="1">
        <v>2E-3</v>
      </c>
      <c r="T3835" s="1">
        <v>4.0000000000000001E-3</v>
      </c>
      <c r="U3835" s="1">
        <v>4.0000000000000001E-3</v>
      </c>
      <c r="V3835" s="1">
        <v>3.0000000000000001E-3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1E-3</v>
      </c>
      <c r="AF3835" s="1">
        <v>0</v>
      </c>
      <c r="AG3835" s="1">
        <v>1E-3</v>
      </c>
      <c r="AH3835" s="1">
        <v>0</v>
      </c>
      <c r="AI3835">
        <v>0</v>
      </c>
      <c r="AJ3835" s="1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 s="1">
        <v>0</v>
      </c>
      <c r="AS3835" s="1">
        <v>0</v>
      </c>
      <c r="AT3835" s="1">
        <v>0</v>
      </c>
      <c r="AU3835" t="str">
        <f>IF(D3835="","",INDEX([1]DICCIONARIO!$G$21:$H$33,MATCH('DATA NIQ'!D3835,[1]DICCIONARIO!$G$21:$G$33,0),2))</f>
        <v>LAY'S + LAY'S CLASICAS</v>
      </c>
    </row>
    <row r="3836" spans="1:47" ht="14.45" customHeight="1" x14ac:dyDescent="0.25">
      <c r="A3836" t="s">
        <v>391</v>
      </c>
      <c r="B3836" s="2" t="s">
        <v>349</v>
      </c>
      <c r="C3836" t="s">
        <v>17</v>
      </c>
      <c r="D3836" t="s">
        <v>370</v>
      </c>
      <c r="E3836" t="s">
        <v>376</v>
      </c>
      <c r="F3836" t="s">
        <v>19</v>
      </c>
      <c r="G3836" t="s">
        <v>350</v>
      </c>
      <c r="H3836" s="3" t="str">
        <f t="shared" si="59"/>
        <v>INTERIOR - INGGUARNICIONES PARA COPETINPEPSICOLAY'SLAY'S RESTO121 A 200Vtas (KILOS)</v>
      </c>
      <c r="I3836" s="4">
        <v>0</v>
      </c>
      <c r="J3836" s="4">
        <v>0</v>
      </c>
      <c r="K3836" s="4">
        <v>0</v>
      </c>
      <c r="L3836" s="4">
        <v>0</v>
      </c>
      <c r="M3836" s="4">
        <v>0</v>
      </c>
      <c r="N3836" s="4">
        <v>0</v>
      </c>
      <c r="O3836" s="4">
        <v>0</v>
      </c>
      <c r="P3836" s="4">
        <v>0.154</v>
      </c>
      <c r="Q3836" s="4">
        <v>0</v>
      </c>
      <c r="R3836" s="4">
        <v>0</v>
      </c>
      <c r="S3836" s="4">
        <v>0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0.154</v>
      </c>
      <c r="AB3836" s="4">
        <v>0</v>
      </c>
      <c r="AC3836" s="4">
        <v>0</v>
      </c>
      <c r="AD3836" s="4">
        <v>0</v>
      </c>
      <c r="AE3836" s="4">
        <v>0</v>
      </c>
      <c r="AF3836" s="4">
        <v>0</v>
      </c>
      <c r="AG3836" s="4">
        <v>0</v>
      </c>
      <c r="AH3836" s="4">
        <v>0</v>
      </c>
      <c r="AI3836" s="4">
        <v>0</v>
      </c>
      <c r="AJ3836" s="4">
        <v>0</v>
      </c>
      <c r="AK3836" s="4">
        <v>0</v>
      </c>
      <c r="AL3836" s="4">
        <v>0</v>
      </c>
      <c r="AM3836" s="4">
        <v>0</v>
      </c>
      <c r="AN3836" s="4">
        <v>0</v>
      </c>
      <c r="AO3836" s="4">
        <v>0</v>
      </c>
      <c r="AP3836" s="4">
        <v>0</v>
      </c>
      <c r="AQ3836" s="4">
        <v>0</v>
      </c>
      <c r="AR3836" s="4">
        <v>0</v>
      </c>
      <c r="AS3836" s="4">
        <v>0</v>
      </c>
      <c r="AT3836" s="4">
        <v>0</v>
      </c>
      <c r="AU3836" t="str">
        <f>IF(D3836="","",INDEX([1]DICCIONARIO!$G$21:$H$33,MATCH('DATA NIQ'!D3836,[1]DICCIONARIO!$G$21:$G$33,0),2))</f>
        <v>LAY'S + LAY'S CLASICAS</v>
      </c>
    </row>
    <row r="3837" spans="1:47" ht="14.45" customHeight="1" x14ac:dyDescent="0.25">
      <c r="A3837" t="s">
        <v>391</v>
      </c>
      <c r="B3837" s="2" t="s">
        <v>349</v>
      </c>
      <c r="C3837" t="s">
        <v>17</v>
      </c>
      <c r="D3837" t="s">
        <v>370</v>
      </c>
      <c r="E3837" t="s">
        <v>376</v>
      </c>
      <c r="F3837" t="s">
        <v>19</v>
      </c>
      <c r="G3837" t="s">
        <v>351</v>
      </c>
      <c r="H3837" s="3" t="str">
        <f t="shared" si="59"/>
        <v>INTERIOR - INGGUARNICIONES PARA COPETINPEPSICOLAY'SLAY'S RESTO121 A 200Compras (KILOS)</v>
      </c>
      <c r="I3837" s="4">
        <v>0</v>
      </c>
      <c r="J3837" s="4">
        <v>0</v>
      </c>
      <c r="K3837" s="4">
        <v>0</v>
      </c>
      <c r="L3837" s="4">
        <v>0</v>
      </c>
      <c r="M3837" s="4">
        <v>0</v>
      </c>
      <c r="N3837" s="4">
        <v>0</v>
      </c>
      <c r="O3837" s="4">
        <v>0</v>
      </c>
      <c r="P3837" s="4">
        <v>0.39700000000000002</v>
      </c>
      <c r="Q3837" s="4">
        <v>0</v>
      </c>
      <c r="R3837" s="4">
        <v>0</v>
      </c>
      <c r="S3837" s="4">
        <v>0</v>
      </c>
      <c r="T3837" s="4">
        <v>0</v>
      </c>
      <c r="U3837" s="4">
        <v>0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0.36299999999999999</v>
      </c>
      <c r="AB3837" s="4">
        <v>0</v>
      </c>
      <c r="AC3837" s="4">
        <v>0</v>
      </c>
      <c r="AD3837" s="4">
        <v>0</v>
      </c>
      <c r="AE3837" s="4">
        <v>0</v>
      </c>
      <c r="AF3837" s="4">
        <v>0</v>
      </c>
      <c r="AG3837" s="4">
        <v>0</v>
      </c>
      <c r="AH3837" s="4">
        <v>0</v>
      </c>
      <c r="AI3837" s="4">
        <v>0</v>
      </c>
      <c r="AJ3837" s="4">
        <v>0</v>
      </c>
      <c r="AK3837" s="4">
        <v>0</v>
      </c>
      <c r="AL3837" s="4">
        <v>0</v>
      </c>
      <c r="AM3837" s="4">
        <v>0</v>
      </c>
      <c r="AN3837" s="4">
        <v>0</v>
      </c>
      <c r="AO3837" s="4">
        <v>0</v>
      </c>
      <c r="AP3837" s="4">
        <v>0</v>
      </c>
      <c r="AQ3837" s="4">
        <v>0</v>
      </c>
      <c r="AR3837" s="4">
        <v>0</v>
      </c>
      <c r="AS3837" s="4">
        <v>0</v>
      </c>
      <c r="AT3837" s="4">
        <v>0</v>
      </c>
      <c r="AU3837" t="str">
        <f>IF(D3837="","",INDEX([1]DICCIONARIO!$G$21:$H$33,MATCH('DATA NIQ'!D3837,[1]DICCIONARIO!$G$21:$G$33,0),2))</f>
        <v>LAY'S + LAY'S CLASICAS</v>
      </c>
    </row>
    <row r="3838" spans="1:47" ht="14.45" customHeight="1" x14ac:dyDescent="0.25">
      <c r="A3838" t="s">
        <v>391</v>
      </c>
      <c r="B3838" s="2" t="s">
        <v>349</v>
      </c>
      <c r="C3838" t="s">
        <v>17</v>
      </c>
      <c r="D3838" t="s">
        <v>370</v>
      </c>
      <c r="E3838" t="s">
        <v>376</v>
      </c>
      <c r="F3838" t="s">
        <v>19</v>
      </c>
      <c r="G3838" t="s">
        <v>352</v>
      </c>
      <c r="H3838" s="3" t="str">
        <f t="shared" si="59"/>
        <v>INTERIOR - INGGUARNICIONES PARA COPETINPEPSICOLAY'SLAY'S RESTO121 A 200Inventario (KILOS)</v>
      </c>
      <c r="I3838" s="4">
        <v>0</v>
      </c>
      <c r="J3838" s="4">
        <v>0</v>
      </c>
      <c r="K3838" s="4">
        <v>0</v>
      </c>
      <c r="L3838" s="4">
        <v>0</v>
      </c>
      <c r="M3838" s="4">
        <v>0</v>
      </c>
      <c r="N3838" s="4">
        <v>0</v>
      </c>
      <c r="O3838" s="4">
        <v>0</v>
      </c>
      <c r="P3838" s="4">
        <v>0.48699999999999999</v>
      </c>
      <c r="Q3838" s="4">
        <v>0</v>
      </c>
      <c r="R3838" s="4">
        <v>0</v>
      </c>
      <c r="S3838" s="4">
        <v>0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0.41899999999999998</v>
      </c>
      <c r="AB3838" s="4">
        <v>0</v>
      </c>
      <c r="AC3838" s="4">
        <v>0</v>
      </c>
      <c r="AD3838" s="4">
        <v>0</v>
      </c>
      <c r="AE3838" s="4">
        <v>0</v>
      </c>
      <c r="AF3838" s="4">
        <v>0</v>
      </c>
      <c r="AG3838" s="4">
        <v>0</v>
      </c>
      <c r="AH3838" s="4">
        <v>0</v>
      </c>
      <c r="AI3838" s="4">
        <v>0</v>
      </c>
      <c r="AJ3838" s="4">
        <v>0</v>
      </c>
      <c r="AK3838" s="4">
        <v>0</v>
      </c>
      <c r="AL3838" s="4">
        <v>0</v>
      </c>
      <c r="AM3838" s="4">
        <v>0</v>
      </c>
      <c r="AN3838" s="4">
        <v>0</v>
      </c>
      <c r="AO3838" s="4">
        <v>0</v>
      </c>
      <c r="AP3838" s="4">
        <v>0</v>
      </c>
      <c r="AQ3838" s="4">
        <v>0</v>
      </c>
      <c r="AR3838" s="4">
        <v>0</v>
      </c>
      <c r="AS3838" s="4">
        <v>0</v>
      </c>
      <c r="AT3838" s="4">
        <v>0</v>
      </c>
      <c r="AU3838" t="str">
        <f>IF(D3838="","",INDEX([1]DICCIONARIO!$G$21:$H$33,MATCH('DATA NIQ'!D3838,[1]DICCIONARIO!$G$21:$G$33,0),2))</f>
        <v>LAY'S + LAY'S CLASICAS</v>
      </c>
    </row>
    <row r="3839" spans="1:47" ht="14.45" hidden="1" customHeight="1" x14ac:dyDescent="0.25">
      <c r="A3839" t="s">
        <v>391</v>
      </c>
      <c r="B3839" s="2" t="s">
        <v>349</v>
      </c>
      <c r="C3839" t="s">
        <v>17</v>
      </c>
      <c r="D3839" t="s">
        <v>370</v>
      </c>
      <c r="E3839" t="s">
        <v>376</v>
      </c>
      <c r="F3839" t="s">
        <v>19</v>
      </c>
      <c r="G3839" t="s">
        <v>353</v>
      </c>
      <c r="H3839" s="3" t="str">
        <f t="shared" si="59"/>
        <v>INTERIOR - INGGUARNICIONES PARA COPETINPEPSICOLAY'SLAY'S RESTO121 A 200Vtas Valor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 s="1">
        <v>3.57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 s="1">
        <v>47.25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 t="str">
        <f>IF(D3839="","",INDEX([1]DICCIONARIO!$G$21:$H$33,MATCH('DATA NIQ'!D3839,[1]DICCIONARIO!$G$21:$G$33,0),2))</f>
        <v>LAY'S + LAY'S CLASICAS</v>
      </c>
    </row>
    <row r="3840" spans="1:47" hidden="1" x14ac:dyDescent="0.25">
      <c r="A3840" t="s">
        <v>391</v>
      </c>
      <c r="B3840" s="2" t="s">
        <v>349</v>
      </c>
      <c r="C3840" t="s">
        <v>17</v>
      </c>
      <c r="D3840" t="s">
        <v>370</v>
      </c>
      <c r="E3840" t="s">
        <v>376</v>
      </c>
      <c r="F3840" t="s">
        <v>19</v>
      </c>
      <c r="G3840" t="s">
        <v>354</v>
      </c>
      <c r="H3840" s="3" t="str">
        <f t="shared" si="59"/>
        <v>INTERIOR - INGGUARNICIONES PARA COPETINPEPSICOLAY'SLAY'S RESTO121 A 200Dist. Num. Tiendas Handling (C)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1E-3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1E-3</v>
      </c>
      <c r="AB3840" s="1">
        <v>0</v>
      </c>
      <c r="AC3840" s="1">
        <v>0</v>
      </c>
      <c r="AD3840" s="1">
        <v>0</v>
      </c>
      <c r="AE3840" s="1">
        <v>0</v>
      </c>
      <c r="AF3840" s="1">
        <v>0</v>
      </c>
      <c r="AG3840" s="1">
        <v>0</v>
      </c>
      <c r="AH3840" s="1">
        <v>0</v>
      </c>
      <c r="AI3840" s="1">
        <v>0</v>
      </c>
      <c r="AJ3840" s="1">
        <v>0</v>
      </c>
      <c r="AK3840" s="1">
        <v>0</v>
      </c>
      <c r="AL3840" s="1">
        <v>0</v>
      </c>
      <c r="AM3840" s="1">
        <v>0</v>
      </c>
      <c r="AN3840" s="1">
        <v>0</v>
      </c>
      <c r="AO3840" s="1">
        <v>0</v>
      </c>
      <c r="AP3840" s="1">
        <v>0</v>
      </c>
      <c r="AQ3840" s="1">
        <v>0</v>
      </c>
      <c r="AR3840" s="1">
        <v>0</v>
      </c>
      <c r="AS3840" s="1">
        <v>0</v>
      </c>
      <c r="AT3840" s="1">
        <v>0</v>
      </c>
      <c r="AU3840" t="str">
        <f>IF(D3840="","",INDEX([1]DICCIONARIO!$G$21:$H$33,MATCH('DATA NIQ'!D3840,[1]DICCIONARIO!$G$21:$G$33,0),2))</f>
        <v>LAY'S + LAY'S CLASICAS</v>
      </c>
    </row>
    <row r="3841" spans="1:47" ht="14.45" hidden="1" customHeight="1" x14ac:dyDescent="0.25">
      <c r="A3841" t="s">
        <v>391</v>
      </c>
      <c r="B3841" s="2" t="s">
        <v>349</v>
      </c>
      <c r="C3841" t="s">
        <v>17</v>
      </c>
      <c r="D3841" t="s">
        <v>370</v>
      </c>
      <c r="E3841" t="s">
        <v>376</v>
      </c>
      <c r="F3841" t="s">
        <v>19</v>
      </c>
      <c r="G3841" t="s">
        <v>355</v>
      </c>
      <c r="H3841" s="3" t="str">
        <f t="shared" si="59"/>
        <v>INTERIOR - INGGUARNICIONES PARA COPETINPEPSICOLAY'SLAY'S RESTO121 A 200Dist. Pond. Tiendas Handling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 s="1">
        <v>8.3000000000000004E-2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 s="1">
        <v>5.6000000000000001E-2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 t="str">
        <f>IF(D3841="","",INDEX([1]DICCIONARIO!$G$21:$H$33,MATCH('DATA NIQ'!D3841,[1]DICCIONARIO!$G$21:$G$33,0),2))</f>
        <v>LAY'S + LAY'S CLASICAS</v>
      </c>
    </row>
    <row r="3842" spans="1:47" ht="14.45" hidden="1" customHeight="1" x14ac:dyDescent="0.25">
      <c r="A3842" t="s">
        <v>391</v>
      </c>
      <c r="B3842" s="2" t="s">
        <v>349</v>
      </c>
      <c r="C3842" t="s">
        <v>17</v>
      </c>
      <c r="D3842" t="s">
        <v>370</v>
      </c>
      <c r="E3842" t="s">
        <v>376</v>
      </c>
      <c r="F3842" t="s">
        <v>19</v>
      </c>
      <c r="G3842" t="s">
        <v>356</v>
      </c>
      <c r="H3842" s="3" t="str">
        <f t="shared" si="59"/>
        <v>INTERIOR - INGGUARNICIONES PARA COPETINPEPSICOLAY'SLAY'S RESTO121 A 200Part. de Vtas (KILOS) - Product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 s="1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 s="1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 t="str">
        <f>IF(D3842="","",INDEX([1]DICCIONARIO!$G$21:$H$33,MATCH('DATA NIQ'!D3842,[1]DICCIONARIO!$G$21:$G$33,0),2))</f>
        <v>LAY'S + LAY'S CLASICAS</v>
      </c>
    </row>
    <row r="3843" spans="1:47" ht="14.45" hidden="1" customHeight="1" x14ac:dyDescent="0.25">
      <c r="A3843" t="s">
        <v>391</v>
      </c>
      <c r="B3843" s="2" t="s">
        <v>349</v>
      </c>
      <c r="C3843" t="s">
        <v>17</v>
      </c>
      <c r="D3843" t="s">
        <v>370</v>
      </c>
      <c r="E3843" t="s">
        <v>376</v>
      </c>
      <c r="F3843" t="s">
        <v>19</v>
      </c>
      <c r="G3843" t="s">
        <v>357</v>
      </c>
      <c r="H3843" s="3" t="str">
        <f t="shared" si="59"/>
        <v>INTERIOR - INGGUARNICIONES PARA COPETINPEPSICOLAY'SLAY'S RESTO121 A 200Part. de Vtas Valor - Product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 s="1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 s="1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 t="str">
        <f>IF(D3843="","",INDEX([1]DICCIONARIO!$G$21:$H$33,MATCH('DATA NIQ'!D3843,[1]DICCIONARIO!$G$21:$G$33,0),2))</f>
        <v>LAY'S + LAY'S CLASICAS</v>
      </c>
    </row>
    <row r="3844" spans="1:47" ht="14.45" customHeight="1" x14ac:dyDescent="0.25">
      <c r="A3844" t="s">
        <v>391</v>
      </c>
      <c r="B3844" s="2" t="s">
        <v>349</v>
      </c>
      <c r="C3844" t="s">
        <v>17</v>
      </c>
      <c r="D3844" t="s">
        <v>370</v>
      </c>
      <c r="E3844" t="s">
        <v>376</v>
      </c>
      <c r="F3844" t="s">
        <v>16</v>
      </c>
      <c r="G3844" t="s">
        <v>350</v>
      </c>
      <c r="H3844" s="3" t="str">
        <f t="shared" si="59"/>
        <v>INTERIOR - INGGUARNICIONES PARA COPETINPEPSICOLAY'SLAY'S RESTO21 A 40Vtas (KILOS)</v>
      </c>
      <c r="I3844" s="4">
        <v>0</v>
      </c>
      <c r="J3844" s="4">
        <v>0</v>
      </c>
      <c r="K3844" s="4">
        <v>0</v>
      </c>
      <c r="L3844" s="4">
        <v>0</v>
      </c>
      <c r="M3844" s="4">
        <v>0</v>
      </c>
      <c r="N3844" s="4">
        <v>0</v>
      </c>
      <c r="O3844" s="4">
        <v>0</v>
      </c>
      <c r="P3844" s="4">
        <v>0</v>
      </c>
      <c r="Q3844" s="4">
        <v>0</v>
      </c>
      <c r="R3844" s="4">
        <v>0</v>
      </c>
      <c r="S3844" s="4">
        <v>0</v>
      </c>
      <c r="T3844" s="4">
        <v>1.631</v>
      </c>
      <c r="U3844" s="4">
        <v>0</v>
      </c>
      <c r="V3844" s="4">
        <v>0</v>
      </c>
      <c r="W3844" s="4">
        <v>0</v>
      </c>
      <c r="X3844" s="4">
        <v>0</v>
      </c>
      <c r="Y3844" s="4">
        <v>0.41699999999999998</v>
      </c>
      <c r="Z3844" s="4">
        <v>0</v>
      </c>
      <c r="AA3844" s="4">
        <v>0</v>
      </c>
      <c r="AB3844" s="4">
        <v>0.46899999999999997</v>
      </c>
      <c r="AC3844" s="4">
        <v>0.58699999999999997</v>
      </c>
      <c r="AD3844" s="4">
        <v>0</v>
      </c>
      <c r="AE3844" s="4">
        <v>0</v>
      </c>
      <c r="AF3844" s="4">
        <v>0</v>
      </c>
      <c r="AG3844" s="4">
        <v>0</v>
      </c>
      <c r="AH3844" s="4">
        <v>0</v>
      </c>
      <c r="AI3844" s="4">
        <v>0</v>
      </c>
      <c r="AJ3844" s="4">
        <v>0</v>
      </c>
      <c r="AK3844" s="4">
        <v>0</v>
      </c>
      <c r="AL3844" s="4">
        <v>0</v>
      </c>
      <c r="AM3844" s="4">
        <v>0</v>
      </c>
      <c r="AN3844" s="4">
        <v>0</v>
      </c>
      <c r="AO3844" s="4">
        <v>0</v>
      </c>
      <c r="AP3844" s="4">
        <v>0</v>
      </c>
      <c r="AQ3844" s="4">
        <v>0</v>
      </c>
      <c r="AR3844" s="4">
        <v>0</v>
      </c>
      <c r="AS3844" s="4">
        <v>0</v>
      </c>
      <c r="AT3844" s="4">
        <v>0</v>
      </c>
      <c r="AU3844" t="str">
        <f>IF(D3844="","",INDEX([1]DICCIONARIO!$G$21:$H$33,MATCH('DATA NIQ'!D3844,[1]DICCIONARIO!$G$21:$G$33,0),2))</f>
        <v>LAY'S + LAY'S CLASICAS</v>
      </c>
    </row>
    <row r="3845" spans="1:47" ht="14.45" customHeight="1" x14ac:dyDescent="0.25">
      <c r="A3845" t="s">
        <v>391</v>
      </c>
      <c r="B3845" s="2" t="s">
        <v>349</v>
      </c>
      <c r="C3845" t="s">
        <v>17</v>
      </c>
      <c r="D3845" t="s">
        <v>370</v>
      </c>
      <c r="E3845" t="s">
        <v>376</v>
      </c>
      <c r="F3845" t="s">
        <v>16</v>
      </c>
      <c r="G3845" t="s">
        <v>351</v>
      </c>
      <c r="H3845" s="3" t="str">
        <f t="shared" ref="H3845:H3908" si="60">+A3845&amp;B3845&amp;C3845&amp;D3845&amp;E3845&amp;F3845&amp;G3845</f>
        <v>INTERIOR - INGGUARNICIONES PARA COPETINPEPSICOLAY'SLAY'S RESTO21 A 40Compras (KILOS)</v>
      </c>
      <c r="I3845" s="4">
        <v>0</v>
      </c>
      <c r="J3845" s="4">
        <v>0</v>
      </c>
      <c r="K3845" s="4">
        <v>0</v>
      </c>
      <c r="L3845" s="4">
        <v>0</v>
      </c>
      <c r="M3845" s="4">
        <v>0</v>
      </c>
      <c r="N3845" s="4">
        <v>0</v>
      </c>
      <c r="O3845" s="4">
        <v>0</v>
      </c>
      <c r="P3845" s="4">
        <v>0</v>
      </c>
      <c r="Q3845" s="4">
        <v>0</v>
      </c>
      <c r="R3845" s="4">
        <v>0</v>
      </c>
      <c r="S3845" s="4">
        <v>0</v>
      </c>
      <c r="T3845" s="4">
        <v>3.8679999999999999</v>
      </c>
      <c r="U3845" s="4">
        <v>0</v>
      </c>
      <c r="V3845" s="4">
        <v>0</v>
      </c>
      <c r="W3845" s="4">
        <v>0</v>
      </c>
      <c r="X3845" s="4">
        <v>0</v>
      </c>
      <c r="Y3845" s="4">
        <v>0.97599999999999998</v>
      </c>
      <c r="Z3845" s="4">
        <v>0</v>
      </c>
      <c r="AA3845" s="4">
        <v>0</v>
      </c>
      <c r="AB3845" s="4">
        <v>1.704</v>
      </c>
      <c r="AC3845" s="4">
        <v>1.206</v>
      </c>
      <c r="AD3845" s="4">
        <v>0</v>
      </c>
      <c r="AE3845" s="4">
        <v>0</v>
      </c>
      <c r="AF3845" s="4">
        <v>0</v>
      </c>
      <c r="AG3845" s="4">
        <v>0</v>
      </c>
      <c r="AH3845" s="4">
        <v>0</v>
      </c>
      <c r="AI3845" s="4">
        <v>0</v>
      </c>
      <c r="AJ3845" s="4">
        <v>0</v>
      </c>
      <c r="AK3845" s="4">
        <v>0</v>
      </c>
      <c r="AL3845" s="4">
        <v>0</v>
      </c>
      <c r="AM3845" s="4">
        <v>0</v>
      </c>
      <c r="AN3845" s="4">
        <v>0</v>
      </c>
      <c r="AO3845" s="4">
        <v>0</v>
      </c>
      <c r="AP3845" s="4">
        <v>0</v>
      </c>
      <c r="AQ3845" s="4">
        <v>0</v>
      </c>
      <c r="AR3845" s="4">
        <v>0</v>
      </c>
      <c r="AS3845" s="4">
        <v>0</v>
      </c>
      <c r="AT3845" s="4">
        <v>0</v>
      </c>
      <c r="AU3845" t="str">
        <f>IF(D3845="","",INDEX([1]DICCIONARIO!$G$21:$H$33,MATCH('DATA NIQ'!D3845,[1]DICCIONARIO!$G$21:$G$33,0),2))</f>
        <v>LAY'S + LAY'S CLASICAS</v>
      </c>
    </row>
    <row r="3846" spans="1:47" ht="14.45" customHeight="1" x14ac:dyDescent="0.25">
      <c r="A3846" t="s">
        <v>391</v>
      </c>
      <c r="B3846" s="2" t="s">
        <v>349</v>
      </c>
      <c r="C3846" t="s">
        <v>17</v>
      </c>
      <c r="D3846" t="s">
        <v>370</v>
      </c>
      <c r="E3846" t="s">
        <v>376</v>
      </c>
      <c r="F3846" t="s">
        <v>16</v>
      </c>
      <c r="G3846" t="s">
        <v>352</v>
      </c>
      <c r="H3846" s="3" t="str">
        <f t="shared" si="60"/>
        <v>INTERIOR - INGGUARNICIONES PARA COPETINPEPSICOLAY'SLAY'S RESTO21 A 40Inventario (KILOS)</v>
      </c>
      <c r="I3846" s="4">
        <v>0</v>
      </c>
      <c r="J3846" s="4">
        <v>0</v>
      </c>
      <c r="K3846" s="4">
        <v>0</v>
      </c>
      <c r="L3846" s="4">
        <v>0</v>
      </c>
      <c r="M3846" s="4">
        <v>0</v>
      </c>
      <c r="N3846" s="4">
        <v>0</v>
      </c>
      <c r="O3846" s="4">
        <v>0</v>
      </c>
      <c r="P3846" s="4">
        <v>0</v>
      </c>
      <c r="Q3846" s="4">
        <v>0</v>
      </c>
      <c r="R3846" s="4">
        <v>0</v>
      </c>
      <c r="S3846" s="4">
        <v>0</v>
      </c>
      <c r="T3846" s="4">
        <v>2.2370000000000001</v>
      </c>
      <c r="U3846" s="4">
        <v>0</v>
      </c>
      <c r="V3846" s="4">
        <v>0</v>
      </c>
      <c r="W3846" s="4">
        <v>0</v>
      </c>
      <c r="X3846" s="4">
        <v>0</v>
      </c>
      <c r="Y3846" s="4">
        <v>0.55900000000000005</v>
      </c>
      <c r="Z3846" s="4">
        <v>0</v>
      </c>
      <c r="AA3846" s="4">
        <v>0</v>
      </c>
      <c r="AB3846" s="4">
        <v>1.234</v>
      </c>
      <c r="AC3846" s="4">
        <v>1.8540000000000001</v>
      </c>
      <c r="AD3846" s="4">
        <v>0</v>
      </c>
      <c r="AE3846" s="4">
        <v>0</v>
      </c>
      <c r="AF3846" s="4">
        <v>0</v>
      </c>
      <c r="AG3846" s="4">
        <v>0</v>
      </c>
      <c r="AH3846" s="4">
        <v>0</v>
      </c>
      <c r="AI3846" s="4">
        <v>0</v>
      </c>
      <c r="AJ3846" s="4">
        <v>0</v>
      </c>
      <c r="AK3846" s="4">
        <v>0</v>
      </c>
      <c r="AL3846" s="4">
        <v>0</v>
      </c>
      <c r="AM3846" s="4">
        <v>0</v>
      </c>
      <c r="AN3846" s="4">
        <v>0</v>
      </c>
      <c r="AO3846" s="4">
        <v>0</v>
      </c>
      <c r="AP3846" s="4">
        <v>0</v>
      </c>
      <c r="AQ3846" s="4">
        <v>0</v>
      </c>
      <c r="AR3846" s="4">
        <v>0</v>
      </c>
      <c r="AS3846" s="4">
        <v>0</v>
      </c>
      <c r="AT3846" s="4">
        <v>0</v>
      </c>
      <c r="AU3846" t="str">
        <f>IF(D3846="","",INDEX([1]DICCIONARIO!$G$21:$H$33,MATCH('DATA NIQ'!D3846,[1]DICCIONARIO!$G$21:$G$33,0),2))</f>
        <v>LAY'S + LAY'S CLASICAS</v>
      </c>
    </row>
    <row r="3847" spans="1:47" ht="14.45" hidden="1" customHeight="1" x14ac:dyDescent="0.25">
      <c r="A3847" t="s">
        <v>391</v>
      </c>
      <c r="B3847" s="2" t="s">
        <v>349</v>
      </c>
      <c r="C3847" t="s">
        <v>17</v>
      </c>
      <c r="D3847" t="s">
        <v>370</v>
      </c>
      <c r="E3847" t="s">
        <v>376</v>
      </c>
      <c r="F3847" t="s">
        <v>16</v>
      </c>
      <c r="G3847" t="s">
        <v>353</v>
      </c>
      <c r="H3847" s="3" t="str">
        <f t="shared" si="60"/>
        <v>INTERIOR - INGGUARNICIONES PARA COPETINPEPSICOLAY'SLAY'S RESTO21 A 40Vtas Valor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 s="1">
        <v>358.18099999999998</v>
      </c>
      <c r="U3847">
        <v>0</v>
      </c>
      <c r="V3847">
        <v>0</v>
      </c>
      <c r="W3847">
        <v>0</v>
      </c>
      <c r="X3847">
        <v>0</v>
      </c>
      <c r="Y3847" s="3">
        <v>4744.4880000000003</v>
      </c>
      <c r="Z3847">
        <v>0</v>
      </c>
      <c r="AA3847">
        <v>0</v>
      </c>
      <c r="AB3847" s="3">
        <v>7165.74</v>
      </c>
      <c r="AC3847" s="3">
        <v>8957.1959999999999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 t="str">
        <f>IF(D3847="","",INDEX([1]DICCIONARIO!$G$21:$H$33,MATCH('DATA NIQ'!D3847,[1]DICCIONARIO!$G$21:$G$33,0),2))</f>
        <v>LAY'S + LAY'S CLASICAS</v>
      </c>
    </row>
    <row r="3848" spans="1:47" hidden="1" x14ac:dyDescent="0.25">
      <c r="A3848" t="s">
        <v>391</v>
      </c>
      <c r="B3848" s="2" t="s">
        <v>349</v>
      </c>
      <c r="C3848" t="s">
        <v>17</v>
      </c>
      <c r="D3848" t="s">
        <v>370</v>
      </c>
      <c r="E3848" t="s">
        <v>376</v>
      </c>
      <c r="F3848" t="s">
        <v>16</v>
      </c>
      <c r="G3848" t="s">
        <v>354</v>
      </c>
      <c r="H3848" s="3" t="str">
        <f t="shared" si="60"/>
        <v>INTERIOR - INGGUARNICIONES PARA COPETINPEPSICOLAY'SLAY'S RESTO21 A 40Dist. Num. Tiendas Handling (C)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5.8999999999999997E-2</v>
      </c>
      <c r="U3848" s="1">
        <v>0</v>
      </c>
      <c r="V3848" s="1">
        <v>0</v>
      </c>
      <c r="W3848" s="1">
        <v>0</v>
      </c>
      <c r="X3848" s="1">
        <v>0</v>
      </c>
      <c r="Y3848" s="1">
        <v>2.5000000000000001E-2</v>
      </c>
      <c r="Z3848" s="1">
        <v>0</v>
      </c>
      <c r="AA3848" s="1">
        <v>0</v>
      </c>
      <c r="AB3848" s="1">
        <v>2.1000000000000001E-2</v>
      </c>
      <c r="AC3848" s="1">
        <v>2.1000000000000001E-2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  <c r="AJ3848" s="1">
        <v>0</v>
      </c>
      <c r="AK3848" s="1">
        <v>0</v>
      </c>
      <c r="AL3848" s="1">
        <v>0</v>
      </c>
      <c r="AM3848" s="1">
        <v>0</v>
      </c>
      <c r="AN3848" s="1">
        <v>0</v>
      </c>
      <c r="AO3848" s="1">
        <v>0</v>
      </c>
      <c r="AP3848" s="1">
        <v>0</v>
      </c>
      <c r="AQ3848" s="1">
        <v>0</v>
      </c>
      <c r="AR3848" s="1">
        <v>0</v>
      </c>
      <c r="AS3848" s="1">
        <v>0</v>
      </c>
      <c r="AT3848" s="1">
        <v>0</v>
      </c>
      <c r="AU3848" t="str">
        <f>IF(D3848="","",INDEX([1]DICCIONARIO!$G$21:$H$33,MATCH('DATA NIQ'!D3848,[1]DICCIONARIO!$G$21:$G$33,0),2))</f>
        <v>LAY'S + LAY'S CLASICAS</v>
      </c>
    </row>
    <row r="3849" spans="1:47" ht="14.45" hidden="1" customHeight="1" x14ac:dyDescent="0.25">
      <c r="A3849" t="s">
        <v>391</v>
      </c>
      <c r="B3849" s="2" t="s">
        <v>349</v>
      </c>
      <c r="C3849" t="s">
        <v>17</v>
      </c>
      <c r="D3849" t="s">
        <v>370</v>
      </c>
      <c r="E3849" t="s">
        <v>376</v>
      </c>
      <c r="F3849" t="s">
        <v>16</v>
      </c>
      <c r="G3849" t="s">
        <v>355</v>
      </c>
      <c r="H3849" s="3" t="str">
        <f t="shared" si="60"/>
        <v>INTERIOR - INGGUARNICIONES PARA COPETINPEPSICOLAY'SLAY'S RESTO21 A 40Dist. Pond. Tiendas Handling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 s="1">
        <v>6.9000000000000006E-2</v>
      </c>
      <c r="U3849">
        <v>0</v>
      </c>
      <c r="V3849">
        <v>0</v>
      </c>
      <c r="W3849">
        <v>0</v>
      </c>
      <c r="X3849">
        <v>0</v>
      </c>
      <c r="Y3849">
        <v>1.2999999999999999E-2</v>
      </c>
      <c r="Z3849">
        <v>0</v>
      </c>
      <c r="AA3849">
        <v>0</v>
      </c>
      <c r="AB3849" s="1">
        <v>8.4000000000000005E-2</v>
      </c>
      <c r="AC3849">
        <v>9.0999999999999998E-2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 t="str">
        <f>IF(D3849="","",INDEX([1]DICCIONARIO!$G$21:$H$33,MATCH('DATA NIQ'!D3849,[1]DICCIONARIO!$G$21:$G$33,0),2))</f>
        <v>LAY'S + LAY'S CLASICAS</v>
      </c>
    </row>
    <row r="3850" spans="1:47" ht="14.45" hidden="1" customHeight="1" x14ac:dyDescent="0.25">
      <c r="A3850" t="s">
        <v>391</v>
      </c>
      <c r="B3850" s="2" t="s">
        <v>349</v>
      </c>
      <c r="C3850" t="s">
        <v>17</v>
      </c>
      <c r="D3850" t="s">
        <v>370</v>
      </c>
      <c r="E3850" t="s">
        <v>376</v>
      </c>
      <c r="F3850" t="s">
        <v>16</v>
      </c>
      <c r="G3850" t="s">
        <v>356</v>
      </c>
      <c r="H3850" s="3" t="str">
        <f t="shared" si="60"/>
        <v>INTERIOR - INGGUARNICIONES PARA COPETINPEPSICOLAY'SLAY'S RESTO21 A 40Part. de Vtas (KILOS) - Product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 s="1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 s="1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 t="str">
        <f>IF(D3850="","",INDEX([1]DICCIONARIO!$G$21:$H$33,MATCH('DATA NIQ'!D3850,[1]DICCIONARIO!$G$21:$G$33,0),2))</f>
        <v>LAY'S + LAY'S CLASICAS</v>
      </c>
    </row>
    <row r="3851" spans="1:47" ht="14.45" hidden="1" customHeight="1" x14ac:dyDescent="0.25">
      <c r="A3851" t="s">
        <v>391</v>
      </c>
      <c r="B3851" s="2" t="s">
        <v>349</v>
      </c>
      <c r="C3851" t="s">
        <v>17</v>
      </c>
      <c r="D3851" t="s">
        <v>370</v>
      </c>
      <c r="E3851" t="s">
        <v>376</v>
      </c>
      <c r="F3851" t="s">
        <v>16</v>
      </c>
      <c r="G3851" t="s">
        <v>357</v>
      </c>
      <c r="H3851" s="3" t="str">
        <f t="shared" si="60"/>
        <v>INTERIOR - INGGUARNICIONES PARA COPETINPEPSICOLAY'SLAY'S RESTO21 A 40Part. de Vtas Valor - Product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 s="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 s="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 t="str">
        <f>IF(D3851="","",INDEX([1]DICCIONARIO!$G$21:$H$33,MATCH('DATA NIQ'!D3851,[1]DICCIONARIO!$G$21:$G$33,0),2))</f>
        <v>LAY'S + LAY'S CLASICAS</v>
      </c>
    </row>
    <row r="3852" spans="1:47" ht="14.45" customHeight="1" x14ac:dyDescent="0.25">
      <c r="A3852" t="s">
        <v>391</v>
      </c>
      <c r="B3852" s="2" t="s">
        <v>349</v>
      </c>
      <c r="C3852" t="s">
        <v>17</v>
      </c>
      <c r="D3852" t="s">
        <v>370</v>
      </c>
      <c r="E3852" t="s">
        <v>376</v>
      </c>
      <c r="F3852" t="s">
        <v>23</v>
      </c>
      <c r="G3852" t="s">
        <v>350</v>
      </c>
      <c r="H3852" s="3" t="str">
        <f t="shared" si="60"/>
        <v>INTERIOR - INGGUARNICIONES PARA COPETINPEPSICOLAY'SLAY'S RESTO41 A 60Vtas (KILOS)</v>
      </c>
      <c r="I3852" s="4">
        <v>0</v>
      </c>
      <c r="J3852" s="4">
        <v>0</v>
      </c>
      <c r="K3852" s="4">
        <v>0</v>
      </c>
      <c r="L3852" s="4">
        <v>0</v>
      </c>
      <c r="M3852" s="4">
        <v>0</v>
      </c>
      <c r="N3852" s="4">
        <v>0</v>
      </c>
      <c r="O3852" s="4">
        <v>0</v>
      </c>
      <c r="P3852" s="4">
        <v>0</v>
      </c>
      <c r="Q3852" s="4">
        <v>0</v>
      </c>
      <c r="R3852" s="4">
        <v>0</v>
      </c>
      <c r="S3852" s="4">
        <v>0</v>
      </c>
      <c r="T3852" s="4">
        <v>0</v>
      </c>
      <c r="U3852" s="4">
        <v>0</v>
      </c>
      <c r="V3852" s="4">
        <v>0</v>
      </c>
      <c r="W3852" s="4">
        <v>0</v>
      </c>
      <c r="X3852" s="4">
        <v>1.266</v>
      </c>
      <c r="Y3852" s="4">
        <v>0</v>
      </c>
      <c r="Z3852" s="4">
        <v>0</v>
      </c>
      <c r="AA3852" s="4">
        <v>0.46700000000000003</v>
      </c>
      <c r="AB3852" s="4">
        <v>0.96</v>
      </c>
      <c r="AC3852" s="4">
        <v>0</v>
      </c>
      <c r="AD3852" s="4">
        <v>0</v>
      </c>
      <c r="AE3852" s="4">
        <v>0.22900000000000001</v>
      </c>
      <c r="AF3852" s="4">
        <v>0</v>
      </c>
      <c r="AG3852" s="4">
        <v>0</v>
      </c>
      <c r="AH3852" s="4">
        <v>0</v>
      </c>
      <c r="AI3852" s="4">
        <v>0</v>
      </c>
      <c r="AJ3852" s="4">
        <v>0.59299999999999997</v>
      </c>
      <c r="AK3852" s="4">
        <v>0</v>
      </c>
      <c r="AL3852" s="4">
        <v>0</v>
      </c>
      <c r="AM3852" s="4">
        <v>0</v>
      </c>
      <c r="AN3852" s="4">
        <v>0</v>
      </c>
      <c r="AO3852" s="4">
        <v>0</v>
      </c>
      <c r="AP3852" s="4">
        <v>0</v>
      </c>
      <c r="AQ3852" s="4">
        <v>0</v>
      </c>
      <c r="AR3852" s="4">
        <v>0</v>
      </c>
      <c r="AS3852" s="4">
        <v>0</v>
      </c>
      <c r="AT3852" s="4">
        <v>0</v>
      </c>
      <c r="AU3852" t="str">
        <f>IF(D3852="","",INDEX([1]DICCIONARIO!$G$21:$H$33,MATCH('DATA NIQ'!D3852,[1]DICCIONARIO!$G$21:$G$33,0),2))</f>
        <v>LAY'S + LAY'S CLASICAS</v>
      </c>
    </row>
    <row r="3853" spans="1:47" ht="14.45" customHeight="1" x14ac:dyDescent="0.25">
      <c r="A3853" t="s">
        <v>391</v>
      </c>
      <c r="B3853" s="2" t="s">
        <v>349</v>
      </c>
      <c r="C3853" t="s">
        <v>17</v>
      </c>
      <c r="D3853" t="s">
        <v>370</v>
      </c>
      <c r="E3853" t="s">
        <v>376</v>
      </c>
      <c r="F3853" t="s">
        <v>23</v>
      </c>
      <c r="G3853" t="s">
        <v>351</v>
      </c>
      <c r="H3853" s="3" t="str">
        <f t="shared" si="60"/>
        <v>INTERIOR - INGGUARNICIONES PARA COPETINPEPSICOLAY'SLAY'S RESTO41 A 60Compras (KILOS)</v>
      </c>
      <c r="I3853" s="4">
        <v>0</v>
      </c>
      <c r="J3853" s="4">
        <v>0</v>
      </c>
      <c r="K3853" s="4">
        <v>0</v>
      </c>
      <c r="L3853" s="4">
        <v>0</v>
      </c>
      <c r="M3853" s="4">
        <v>0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  <c r="X3853" s="4">
        <v>2.4830000000000001</v>
      </c>
      <c r="Y3853" s="4">
        <v>0</v>
      </c>
      <c r="Z3853" s="4">
        <v>0</v>
      </c>
      <c r="AA3853" s="4">
        <v>0.65200000000000002</v>
      </c>
      <c r="AB3853" s="4">
        <v>2.5209999999999999</v>
      </c>
      <c r="AC3853" s="4">
        <v>0</v>
      </c>
      <c r="AD3853" s="4">
        <v>0</v>
      </c>
      <c r="AE3853" s="4">
        <v>0.60599999999999998</v>
      </c>
      <c r="AF3853" s="4">
        <v>0</v>
      </c>
      <c r="AG3853" s="4">
        <v>0</v>
      </c>
      <c r="AH3853" s="4">
        <v>0</v>
      </c>
      <c r="AI3853" s="4">
        <v>0</v>
      </c>
      <c r="AJ3853" s="4">
        <v>1.23</v>
      </c>
      <c r="AK3853" s="4">
        <v>0</v>
      </c>
      <c r="AL3853" s="4">
        <v>0</v>
      </c>
      <c r="AM3853" s="4">
        <v>0</v>
      </c>
      <c r="AN3853" s="4">
        <v>0</v>
      </c>
      <c r="AO3853" s="4">
        <v>0</v>
      </c>
      <c r="AP3853" s="4">
        <v>0</v>
      </c>
      <c r="AQ3853" s="4">
        <v>0</v>
      </c>
      <c r="AR3853" s="4">
        <v>0</v>
      </c>
      <c r="AS3853" s="4">
        <v>0</v>
      </c>
      <c r="AT3853" s="4">
        <v>0</v>
      </c>
      <c r="AU3853" t="str">
        <f>IF(D3853="","",INDEX([1]DICCIONARIO!$G$21:$H$33,MATCH('DATA NIQ'!D3853,[1]DICCIONARIO!$G$21:$G$33,0),2))</f>
        <v>LAY'S + LAY'S CLASICAS</v>
      </c>
    </row>
    <row r="3854" spans="1:47" ht="14.45" customHeight="1" x14ac:dyDescent="0.25">
      <c r="A3854" t="s">
        <v>391</v>
      </c>
      <c r="B3854" s="2" t="s">
        <v>349</v>
      </c>
      <c r="C3854" t="s">
        <v>17</v>
      </c>
      <c r="D3854" t="s">
        <v>370</v>
      </c>
      <c r="E3854" t="s">
        <v>376</v>
      </c>
      <c r="F3854" t="s">
        <v>23</v>
      </c>
      <c r="G3854" t="s">
        <v>352</v>
      </c>
      <c r="H3854" s="3" t="str">
        <f t="shared" si="60"/>
        <v>INTERIOR - INGGUARNICIONES PARA COPETINPEPSICOLAY'SLAY'S RESTO41 A 60Inventario (KILOS)</v>
      </c>
      <c r="I3854" s="4">
        <v>0</v>
      </c>
      <c r="J3854" s="4">
        <v>0</v>
      </c>
      <c r="K3854" s="4">
        <v>0</v>
      </c>
      <c r="L3854" s="4">
        <v>0</v>
      </c>
      <c r="M3854" s="4">
        <v>0</v>
      </c>
      <c r="N3854" s="4">
        <v>0</v>
      </c>
      <c r="O3854" s="4">
        <v>0</v>
      </c>
      <c r="P3854" s="4">
        <v>0</v>
      </c>
      <c r="Q3854" s="4">
        <v>0</v>
      </c>
      <c r="R3854" s="4">
        <v>0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  <c r="X3854" s="4">
        <v>1.2170000000000001</v>
      </c>
      <c r="Y3854" s="4">
        <v>0</v>
      </c>
      <c r="Z3854" s="4">
        <v>0</v>
      </c>
      <c r="AA3854" s="4">
        <v>0.185</v>
      </c>
      <c r="AB3854" s="4">
        <v>1.5609999999999999</v>
      </c>
      <c r="AC3854" s="4">
        <v>0</v>
      </c>
      <c r="AD3854" s="4">
        <v>0</v>
      </c>
      <c r="AE3854" s="4">
        <v>0.378</v>
      </c>
      <c r="AF3854" s="4">
        <v>0</v>
      </c>
      <c r="AG3854" s="4">
        <v>0</v>
      </c>
      <c r="AH3854" s="4">
        <v>0</v>
      </c>
      <c r="AI3854" s="4">
        <v>0</v>
      </c>
      <c r="AJ3854" s="4">
        <v>0.63800000000000001</v>
      </c>
      <c r="AK3854" s="4">
        <v>0</v>
      </c>
      <c r="AL3854" s="4">
        <v>0</v>
      </c>
      <c r="AM3854" s="4">
        <v>0</v>
      </c>
      <c r="AN3854" s="4">
        <v>0</v>
      </c>
      <c r="AO3854" s="4">
        <v>0</v>
      </c>
      <c r="AP3854" s="4">
        <v>0</v>
      </c>
      <c r="AQ3854" s="4">
        <v>0</v>
      </c>
      <c r="AR3854" s="4">
        <v>0</v>
      </c>
      <c r="AS3854" s="4">
        <v>0</v>
      </c>
      <c r="AT3854" s="4">
        <v>0</v>
      </c>
      <c r="AU3854" t="str">
        <f>IF(D3854="","",INDEX([1]DICCIONARIO!$G$21:$H$33,MATCH('DATA NIQ'!D3854,[1]DICCIONARIO!$G$21:$G$33,0),2))</f>
        <v>LAY'S + LAY'S CLASICAS</v>
      </c>
    </row>
    <row r="3855" spans="1:47" ht="14.45" hidden="1" customHeight="1" x14ac:dyDescent="0.25">
      <c r="A3855" t="s">
        <v>391</v>
      </c>
      <c r="B3855" s="2" t="s">
        <v>349</v>
      </c>
      <c r="C3855" t="s">
        <v>17</v>
      </c>
      <c r="D3855" t="s">
        <v>370</v>
      </c>
      <c r="E3855" t="s">
        <v>376</v>
      </c>
      <c r="F3855" t="s">
        <v>23</v>
      </c>
      <c r="G3855" t="s">
        <v>353</v>
      </c>
      <c r="H3855" s="3" t="str">
        <f t="shared" si="60"/>
        <v>INTERIOR - INGGUARNICIONES PARA COPETINPEPSICOLAY'SLAY'S RESTO41 A 60Vtas Valor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 s="1">
        <v>842.95699999999999</v>
      </c>
      <c r="Y3855">
        <v>0</v>
      </c>
      <c r="Z3855">
        <v>0</v>
      </c>
      <c r="AA3855">
        <v>577.43799999999999</v>
      </c>
      <c r="AB3855" s="1">
        <v>636.45600000000002</v>
      </c>
      <c r="AC3855">
        <v>0</v>
      </c>
      <c r="AD3855">
        <v>0</v>
      </c>
      <c r="AE3855">
        <v>673.33100000000002</v>
      </c>
      <c r="AF3855">
        <v>0</v>
      </c>
      <c r="AG3855">
        <v>0</v>
      </c>
      <c r="AH3855">
        <v>0</v>
      </c>
      <c r="AI3855">
        <v>0</v>
      </c>
      <c r="AJ3855" s="3">
        <v>1742.617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 t="str">
        <f>IF(D3855="","",INDEX([1]DICCIONARIO!$G$21:$H$33,MATCH('DATA NIQ'!D3855,[1]DICCIONARIO!$G$21:$G$33,0),2))</f>
        <v>LAY'S + LAY'S CLASICAS</v>
      </c>
    </row>
    <row r="3856" spans="1:47" hidden="1" x14ac:dyDescent="0.25">
      <c r="A3856" t="s">
        <v>391</v>
      </c>
      <c r="B3856" s="2" t="s">
        <v>349</v>
      </c>
      <c r="C3856" t="s">
        <v>17</v>
      </c>
      <c r="D3856" t="s">
        <v>370</v>
      </c>
      <c r="E3856" t="s">
        <v>376</v>
      </c>
      <c r="F3856" t="s">
        <v>23</v>
      </c>
      <c r="G3856" t="s">
        <v>354</v>
      </c>
      <c r="H3856" s="3" t="str">
        <f t="shared" si="60"/>
        <v>INTERIOR - INGGUARNICIONES PARA COPETINPEPSICOLAY'SLAY'S RESTO41 A 60Dist. Num. Tiendas Handling (C)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2.5000000000000001E-2</v>
      </c>
      <c r="Y3856" s="1">
        <v>0</v>
      </c>
      <c r="Z3856" s="1">
        <v>0</v>
      </c>
      <c r="AA3856" s="1">
        <v>1.7999999999999999E-2</v>
      </c>
      <c r="AB3856" s="1">
        <v>3.2000000000000001E-2</v>
      </c>
      <c r="AC3856" s="1">
        <v>0</v>
      </c>
      <c r="AD3856" s="1">
        <v>0</v>
      </c>
      <c r="AE3856" s="1">
        <v>1.0999999999999999E-2</v>
      </c>
      <c r="AF3856" s="1">
        <v>0</v>
      </c>
      <c r="AG3856" s="1">
        <v>0</v>
      </c>
      <c r="AH3856" s="1">
        <v>0</v>
      </c>
      <c r="AI3856" s="1">
        <v>0</v>
      </c>
      <c r="AJ3856" s="1">
        <v>1.0999999999999999E-2</v>
      </c>
      <c r="AK3856" s="1">
        <v>0</v>
      </c>
      <c r="AL3856" s="1">
        <v>0</v>
      </c>
      <c r="AM3856" s="1">
        <v>0</v>
      </c>
      <c r="AN3856" s="1">
        <v>0</v>
      </c>
      <c r="AO3856" s="1">
        <v>0</v>
      </c>
      <c r="AP3856" s="1">
        <v>0</v>
      </c>
      <c r="AQ3856" s="1">
        <v>0</v>
      </c>
      <c r="AR3856" s="1">
        <v>0</v>
      </c>
      <c r="AS3856" s="1">
        <v>0</v>
      </c>
      <c r="AT3856" s="1">
        <v>0</v>
      </c>
      <c r="AU3856" t="str">
        <f>IF(D3856="","",INDEX([1]DICCIONARIO!$G$21:$H$33,MATCH('DATA NIQ'!D3856,[1]DICCIONARIO!$G$21:$G$33,0),2))</f>
        <v>LAY'S + LAY'S CLASICAS</v>
      </c>
    </row>
    <row r="3857" spans="1:47" ht="14.45" hidden="1" customHeight="1" x14ac:dyDescent="0.25">
      <c r="A3857" t="s">
        <v>391</v>
      </c>
      <c r="B3857" s="2" t="s">
        <v>349</v>
      </c>
      <c r="C3857" t="s">
        <v>17</v>
      </c>
      <c r="D3857" t="s">
        <v>370</v>
      </c>
      <c r="E3857" t="s">
        <v>376</v>
      </c>
      <c r="F3857" t="s">
        <v>23</v>
      </c>
      <c r="G3857" t="s">
        <v>355</v>
      </c>
      <c r="H3857" s="3" t="str">
        <f t="shared" si="60"/>
        <v>INTERIOR - INGGUARNICIONES PARA COPETINPEPSICOLAY'SLAY'S RESTO41 A 60Dist. Pond. Tiendas Handling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 s="1">
        <v>1.2E-2</v>
      </c>
      <c r="Y3857">
        <v>0</v>
      </c>
      <c r="Z3857">
        <v>0</v>
      </c>
      <c r="AA3857" s="1">
        <v>2.1999999999999999E-2</v>
      </c>
      <c r="AB3857" s="1">
        <v>9.9000000000000005E-2</v>
      </c>
      <c r="AC3857">
        <v>0</v>
      </c>
      <c r="AD3857">
        <v>0</v>
      </c>
      <c r="AE3857">
        <v>0.01</v>
      </c>
      <c r="AF3857">
        <v>0</v>
      </c>
      <c r="AG3857">
        <v>0</v>
      </c>
      <c r="AH3857">
        <v>0</v>
      </c>
      <c r="AI3857">
        <v>0</v>
      </c>
      <c r="AJ3857">
        <v>8.9999999999999993E-3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 t="str">
        <f>IF(D3857="","",INDEX([1]DICCIONARIO!$G$21:$H$33,MATCH('DATA NIQ'!D3857,[1]DICCIONARIO!$G$21:$G$33,0),2))</f>
        <v>LAY'S + LAY'S CLASICAS</v>
      </c>
    </row>
    <row r="3858" spans="1:47" ht="14.45" hidden="1" customHeight="1" x14ac:dyDescent="0.25">
      <c r="A3858" t="s">
        <v>391</v>
      </c>
      <c r="B3858" s="2" t="s">
        <v>349</v>
      </c>
      <c r="C3858" t="s">
        <v>17</v>
      </c>
      <c r="D3858" t="s">
        <v>370</v>
      </c>
      <c r="E3858" t="s">
        <v>376</v>
      </c>
      <c r="F3858" t="s">
        <v>23</v>
      </c>
      <c r="G3858" t="s">
        <v>356</v>
      </c>
      <c r="H3858" s="3" t="str">
        <f t="shared" si="60"/>
        <v>INTERIOR - INGGUARNICIONES PARA COPETINPEPSICOLAY'SLAY'S RESTO41 A 60Part. de Vtas (KILOS) - Product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 s="1">
        <v>0</v>
      </c>
      <c r="Y3858">
        <v>0</v>
      </c>
      <c r="Z3858">
        <v>0</v>
      </c>
      <c r="AA3858" s="1">
        <v>0</v>
      </c>
      <c r="AB3858" s="1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 t="str">
        <f>IF(D3858="","",INDEX([1]DICCIONARIO!$G$21:$H$33,MATCH('DATA NIQ'!D3858,[1]DICCIONARIO!$G$21:$G$33,0),2))</f>
        <v>LAY'S + LAY'S CLASICAS</v>
      </c>
    </row>
    <row r="3859" spans="1:47" ht="14.45" hidden="1" customHeight="1" x14ac:dyDescent="0.25">
      <c r="A3859" t="s">
        <v>391</v>
      </c>
      <c r="B3859" s="2" t="s">
        <v>349</v>
      </c>
      <c r="C3859" t="s">
        <v>17</v>
      </c>
      <c r="D3859" t="s">
        <v>370</v>
      </c>
      <c r="E3859" t="s">
        <v>376</v>
      </c>
      <c r="F3859" t="s">
        <v>23</v>
      </c>
      <c r="G3859" t="s">
        <v>357</v>
      </c>
      <c r="H3859" s="3" t="str">
        <f t="shared" si="60"/>
        <v>INTERIOR - INGGUARNICIONES PARA COPETINPEPSICOLAY'SLAY'S RESTO41 A 60Part. de Vtas Valor - Product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 s="1">
        <v>0</v>
      </c>
      <c r="Y3859">
        <v>0</v>
      </c>
      <c r="Z3859">
        <v>0</v>
      </c>
      <c r="AA3859" s="1">
        <v>0</v>
      </c>
      <c r="AB3859" s="1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 t="str">
        <f>IF(D3859="","",INDEX([1]DICCIONARIO!$G$21:$H$33,MATCH('DATA NIQ'!D3859,[1]DICCIONARIO!$G$21:$G$33,0),2))</f>
        <v>LAY'S + LAY'S CLASICAS</v>
      </c>
    </row>
    <row r="3860" spans="1:47" ht="14.45" customHeight="1" x14ac:dyDescent="0.25">
      <c r="A3860" t="s">
        <v>391</v>
      </c>
      <c r="B3860" s="2" t="s">
        <v>349</v>
      </c>
      <c r="C3860" t="s">
        <v>17</v>
      </c>
      <c r="D3860" t="s">
        <v>370</v>
      </c>
      <c r="E3860" t="s">
        <v>376</v>
      </c>
      <c r="F3860" t="s">
        <v>25</v>
      </c>
      <c r="G3860" t="s">
        <v>350</v>
      </c>
      <c r="H3860" s="3" t="str">
        <f t="shared" si="60"/>
        <v>INTERIOR - INGGUARNICIONES PARA COPETINPEPSICOLAY'SLAY'S RESTO61 A 120Vtas (KILOS)</v>
      </c>
      <c r="I3860" s="4">
        <v>29.393000000000001</v>
      </c>
      <c r="J3860" s="4">
        <v>16.331</v>
      </c>
      <c r="K3860" s="4">
        <v>1.4830000000000001</v>
      </c>
      <c r="L3860" s="4">
        <v>21.98</v>
      </c>
      <c r="M3860" s="4">
        <v>35.884999999999998</v>
      </c>
      <c r="N3860" s="4">
        <v>29.542000000000002</v>
      </c>
      <c r="O3860" s="4">
        <v>9.1280000000000001</v>
      </c>
      <c r="P3860" s="4">
        <v>43.883000000000003</v>
      </c>
      <c r="Q3860" s="4">
        <v>28.812000000000001</v>
      </c>
      <c r="R3860" s="4">
        <v>63.206000000000003</v>
      </c>
      <c r="S3860" s="4">
        <v>29.492000000000001</v>
      </c>
      <c r="T3860" s="4">
        <v>43.731000000000002</v>
      </c>
      <c r="U3860" s="4">
        <v>49.039000000000001</v>
      </c>
      <c r="V3860" s="4">
        <v>30.128</v>
      </c>
      <c r="W3860" s="4">
        <v>1.1359999999999999</v>
      </c>
      <c r="X3860" s="4">
        <v>3.4660000000000002</v>
      </c>
      <c r="Y3860" s="4">
        <v>40.613</v>
      </c>
      <c r="Z3860" s="4">
        <v>45.408000000000001</v>
      </c>
      <c r="AA3860" s="4">
        <v>0</v>
      </c>
      <c r="AB3860" s="4">
        <v>0</v>
      </c>
      <c r="AC3860" s="4">
        <v>0.57899999999999996</v>
      </c>
      <c r="AD3860" s="4">
        <v>1.861</v>
      </c>
      <c r="AE3860" s="4">
        <v>16.347000000000001</v>
      </c>
      <c r="AF3860" s="4">
        <v>5.5259999999999998</v>
      </c>
      <c r="AG3860" s="4">
        <v>7.7119999999999997</v>
      </c>
      <c r="AH3860" s="4">
        <v>10.092000000000001</v>
      </c>
      <c r="AI3860" s="4">
        <v>0</v>
      </c>
      <c r="AJ3860" s="4">
        <v>0</v>
      </c>
      <c r="AK3860" s="4">
        <v>0</v>
      </c>
      <c r="AL3860" s="4">
        <v>0</v>
      </c>
      <c r="AM3860" s="4">
        <v>0</v>
      </c>
      <c r="AN3860" s="4">
        <v>0</v>
      </c>
      <c r="AO3860" s="4">
        <v>0</v>
      </c>
      <c r="AP3860" s="4">
        <v>0</v>
      </c>
      <c r="AQ3860" s="4">
        <v>0</v>
      </c>
      <c r="AR3860" s="4">
        <v>0.59099999999999997</v>
      </c>
      <c r="AS3860" s="4">
        <v>0.97599999999999998</v>
      </c>
      <c r="AT3860" s="4">
        <v>1.369</v>
      </c>
      <c r="AU3860" t="str">
        <f>IF(D3860="","",INDEX([1]DICCIONARIO!$G$21:$H$33,MATCH('DATA NIQ'!D3860,[1]DICCIONARIO!$G$21:$G$33,0),2))</f>
        <v>LAY'S + LAY'S CLASICAS</v>
      </c>
    </row>
    <row r="3861" spans="1:47" ht="14.45" customHeight="1" x14ac:dyDescent="0.25">
      <c r="A3861" t="s">
        <v>391</v>
      </c>
      <c r="B3861" s="2" t="s">
        <v>349</v>
      </c>
      <c r="C3861" t="s">
        <v>17</v>
      </c>
      <c r="D3861" t="s">
        <v>370</v>
      </c>
      <c r="E3861" t="s">
        <v>376</v>
      </c>
      <c r="F3861" t="s">
        <v>25</v>
      </c>
      <c r="G3861" t="s">
        <v>351</v>
      </c>
      <c r="H3861" s="3" t="str">
        <f t="shared" si="60"/>
        <v>INTERIOR - INGGUARNICIONES PARA COPETINPEPSICOLAY'SLAY'S RESTO61 A 120Compras (KILOS)</v>
      </c>
      <c r="I3861" s="4">
        <v>29.46</v>
      </c>
      <c r="J3861" s="4">
        <v>19.686</v>
      </c>
      <c r="K3861" s="4">
        <v>1.6519999999999999</v>
      </c>
      <c r="L3861" s="4">
        <v>21.995000000000001</v>
      </c>
      <c r="M3861" s="4">
        <v>35.835999999999999</v>
      </c>
      <c r="N3861" s="4">
        <v>29.59</v>
      </c>
      <c r="O3861" s="4">
        <v>9.0500000000000007</v>
      </c>
      <c r="P3861" s="4">
        <v>43.670999999999999</v>
      </c>
      <c r="Q3861" s="4">
        <v>29.055</v>
      </c>
      <c r="R3861" s="4">
        <v>62.695999999999998</v>
      </c>
      <c r="S3861" s="4">
        <v>33.67</v>
      </c>
      <c r="T3861" s="4">
        <v>42.552</v>
      </c>
      <c r="U3861" s="4">
        <v>49.173000000000002</v>
      </c>
      <c r="V3861" s="4">
        <v>30.173999999999999</v>
      </c>
      <c r="W3861" s="4">
        <v>2.306</v>
      </c>
      <c r="X3861" s="4">
        <v>3.4910000000000001</v>
      </c>
      <c r="Y3861" s="4">
        <v>40.444000000000003</v>
      </c>
      <c r="Z3861" s="4">
        <v>45.408999999999999</v>
      </c>
      <c r="AA3861" s="4">
        <v>0</v>
      </c>
      <c r="AB3861" s="4">
        <v>0</v>
      </c>
      <c r="AC3861" s="4">
        <v>1.53</v>
      </c>
      <c r="AD3861" s="4">
        <v>4.048</v>
      </c>
      <c r="AE3861" s="4">
        <v>16.38</v>
      </c>
      <c r="AF3861" s="4">
        <v>9.8789999999999996</v>
      </c>
      <c r="AG3861" s="4">
        <v>7.8410000000000002</v>
      </c>
      <c r="AH3861" s="4">
        <v>10.106</v>
      </c>
      <c r="AI3861" s="4">
        <v>0</v>
      </c>
      <c r="AJ3861" s="4">
        <v>0</v>
      </c>
      <c r="AK3861" s="4">
        <v>0</v>
      </c>
      <c r="AL3861" s="4">
        <v>0</v>
      </c>
      <c r="AM3861" s="4">
        <v>0</v>
      </c>
      <c r="AN3861" s="4">
        <v>0</v>
      </c>
      <c r="AO3861" s="4">
        <v>0</v>
      </c>
      <c r="AP3861" s="4">
        <v>0</v>
      </c>
      <c r="AQ3861" s="4">
        <v>0</v>
      </c>
      <c r="AR3861" s="4">
        <v>1.484</v>
      </c>
      <c r="AS3861" s="4">
        <v>1.1639999999999999</v>
      </c>
      <c r="AT3861" s="4">
        <v>1.554</v>
      </c>
      <c r="AU3861" t="str">
        <f>IF(D3861="","",INDEX([1]DICCIONARIO!$G$21:$H$33,MATCH('DATA NIQ'!D3861,[1]DICCIONARIO!$G$21:$G$33,0),2))</f>
        <v>LAY'S + LAY'S CLASICAS</v>
      </c>
    </row>
    <row r="3862" spans="1:47" ht="14.45" customHeight="1" x14ac:dyDescent="0.25">
      <c r="A3862" t="s">
        <v>391</v>
      </c>
      <c r="B3862" s="2" t="s">
        <v>349</v>
      </c>
      <c r="C3862" t="s">
        <v>17</v>
      </c>
      <c r="D3862" t="s">
        <v>370</v>
      </c>
      <c r="E3862" t="s">
        <v>376</v>
      </c>
      <c r="F3862" t="s">
        <v>25</v>
      </c>
      <c r="G3862" t="s">
        <v>352</v>
      </c>
      <c r="H3862" s="3" t="str">
        <f t="shared" si="60"/>
        <v>INTERIOR - INGGUARNICIONES PARA COPETINPEPSICOLAY'SLAY'S RESTO61 A 120Inventario (KILOS)</v>
      </c>
      <c r="I3862" s="4">
        <v>0.98499999999999999</v>
      </c>
      <c r="J3862" s="4">
        <v>4.3289999999999997</v>
      </c>
      <c r="K3862" s="4">
        <v>0.54200000000000004</v>
      </c>
      <c r="L3862" s="4">
        <v>0.55000000000000004</v>
      </c>
      <c r="M3862" s="4">
        <v>1.355</v>
      </c>
      <c r="N3862" s="4">
        <v>1.1299999999999999</v>
      </c>
      <c r="O3862" s="4">
        <v>0.55000000000000004</v>
      </c>
      <c r="P3862" s="4">
        <v>1.298</v>
      </c>
      <c r="Q3862" s="4">
        <v>0.97799999999999998</v>
      </c>
      <c r="R3862" s="4">
        <v>1.161</v>
      </c>
      <c r="S3862" s="4">
        <v>5.782</v>
      </c>
      <c r="T3862" s="4">
        <v>3.8010000000000002</v>
      </c>
      <c r="U3862" s="4">
        <v>0.64500000000000002</v>
      </c>
      <c r="V3862" s="4">
        <v>0.96099999999999997</v>
      </c>
      <c r="W3862" s="4">
        <v>1.573</v>
      </c>
      <c r="X3862" s="4">
        <v>0.05</v>
      </c>
      <c r="Y3862" s="4">
        <v>0.21099999999999999</v>
      </c>
      <c r="Z3862" s="4">
        <v>0</v>
      </c>
      <c r="AA3862" s="4">
        <v>0</v>
      </c>
      <c r="AB3862" s="4">
        <v>0</v>
      </c>
      <c r="AC3862" s="4">
        <v>0.95099999999999996</v>
      </c>
      <c r="AD3862" s="4">
        <v>2.3730000000000002</v>
      </c>
      <c r="AE3862" s="4">
        <v>0.28299999999999997</v>
      </c>
      <c r="AF3862" s="4">
        <v>4.3970000000000002</v>
      </c>
      <c r="AG3862" s="4">
        <v>0.38600000000000001</v>
      </c>
      <c r="AH3862" s="4">
        <v>9.2999999999999999E-2</v>
      </c>
      <c r="AI3862" s="4">
        <v>0</v>
      </c>
      <c r="AJ3862" s="4">
        <v>0</v>
      </c>
      <c r="AK3862" s="4">
        <v>0</v>
      </c>
      <c r="AL3862" s="4">
        <v>0</v>
      </c>
      <c r="AM3862" s="4">
        <v>0</v>
      </c>
      <c r="AN3862" s="4">
        <v>0</v>
      </c>
      <c r="AO3862" s="4">
        <v>0</v>
      </c>
      <c r="AP3862" s="4">
        <v>0</v>
      </c>
      <c r="AQ3862" s="4">
        <v>0</v>
      </c>
      <c r="AR3862" s="4">
        <v>0.89300000000000002</v>
      </c>
      <c r="AS3862" s="4">
        <v>1.08</v>
      </c>
      <c r="AT3862" s="4">
        <v>1.4370000000000001</v>
      </c>
      <c r="AU3862" t="str">
        <f>IF(D3862="","",INDEX([1]DICCIONARIO!$G$21:$H$33,MATCH('DATA NIQ'!D3862,[1]DICCIONARIO!$G$21:$G$33,0),2))</f>
        <v>LAY'S + LAY'S CLASICAS</v>
      </c>
    </row>
    <row r="3863" spans="1:47" ht="14.45" hidden="1" customHeight="1" x14ac:dyDescent="0.25">
      <c r="A3863" t="s">
        <v>391</v>
      </c>
      <c r="B3863" s="2" t="s">
        <v>349</v>
      </c>
      <c r="C3863" t="s">
        <v>17</v>
      </c>
      <c r="D3863" t="s">
        <v>370</v>
      </c>
      <c r="E3863" t="s">
        <v>376</v>
      </c>
      <c r="F3863" t="s">
        <v>25</v>
      </c>
      <c r="G3863" t="s">
        <v>353</v>
      </c>
      <c r="H3863" s="3" t="str">
        <f t="shared" si="60"/>
        <v>INTERIOR - INGGUARNICIONES PARA COPETINPEPSICOLAY'SLAY'S RESTO61 A 120Vtas Valor</v>
      </c>
      <c r="I3863" s="3">
        <v>118773.226</v>
      </c>
      <c r="J3863" s="3">
        <v>69275.448999999993</v>
      </c>
      <c r="K3863" s="3">
        <v>6839.192</v>
      </c>
      <c r="L3863" s="3">
        <v>106296.031</v>
      </c>
      <c r="M3863" s="3">
        <v>188177.568</v>
      </c>
      <c r="N3863" s="3">
        <v>161946.954</v>
      </c>
      <c r="O3863" s="3">
        <v>52804.512999999999</v>
      </c>
      <c r="P3863" s="3">
        <v>263043.68199999997</v>
      </c>
      <c r="Q3863" s="3">
        <v>184653.94099999999</v>
      </c>
      <c r="R3863" s="3">
        <v>446262.87</v>
      </c>
      <c r="S3863" s="3">
        <v>238224.43400000001</v>
      </c>
      <c r="T3863" s="3">
        <v>368004.50599999999</v>
      </c>
      <c r="U3863" s="3">
        <v>437213.223</v>
      </c>
      <c r="V3863" s="3">
        <v>301115.38199999998</v>
      </c>
      <c r="W3863" s="3">
        <v>6187.6270000000004</v>
      </c>
      <c r="X3863" s="3">
        <v>39666.682999999997</v>
      </c>
      <c r="Y3863" s="3">
        <v>3162.451</v>
      </c>
      <c r="Z3863" s="3">
        <v>2724.105</v>
      </c>
      <c r="AA3863">
        <v>0</v>
      </c>
      <c r="AB3863">
        <v>0</v>
      </c>
      <c r="AC3863" s="3">
        <v>1289.7660000000001</v>
      </c>
      <c r="AD3863" s="3">
        <v>18523.726999999999</v>
      </c>
      <c r="AE3863" s="3">
        <v>170477.092</v>
      </c>
      <c r="AF3863" s="3">
        <v>58707.226000000002</v>
      </c>
      <c r="AG3863" s="3">
        <v>183058.12299999999</v>
      </c>
      <c r="AH3863" s="3">
        <v>92249.861000000004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 s="3">
        <v>13865.674000000001</v>
      </c>
      <c r="AS3863" s="3">
        <v>22924.44</v>
      </c>
      <c r="AT3863" s="3">
        <v>32133.202000000001</v>
      </c>
      <c r="AU3863" t="str">
        <f>IF(D3863="","",INDEX([1]DICCIONARIO!$G$21:$H$33,MATCH('DATA NIQ'!D3863,[1]DICCIONARIO!$G$21:$G$33,0),2))</f>
        <v>LAY'S + LAY'S CLASICAS</v>
      </c>
    </row>
    <row r="3864" spans="1:47" hidden="1" x14ac:dyDescent="0.25">
      <c r="A3864" t="s">
        <v>391</v>
      </c>
      <c r="B3864" s="2" t="s">
        <v>349</v>
      </c>
      <c r="C3864" t="s">
        <v>17</v>
      </c>
      <c r="D3864" t="s">
        <v>370</v>
      </c>
      <c r="E3864" t="s">
        <v>376</v>
      </c>
      <c r="F3864" t="s">
        <v>25</v>
      </c>
      <c r="G3864" t="s">
        <v>354</v>
      </c>
      <c r="H3864" s="3" t="str">
        <f t="shared" si="60"/>
        <v>INTERIOR - INGGUARNICIONES PARA COPETINPEPSICOLAY'SLAY'S RESTO61 A 120Dist. Num. Tiendas Handling (C)</v>
      </c>
      <c r="I3864" s="1">
        <v>9.1999999999999998E-2</v>
      </c>
      <c r="J3864" s="1">
        <v>0.13200000000000001</v>
      </c>
      <c r="K3864" s="1">
        <v>1.2999999999999999E-2</v>
      </c>
      <c r="L3864" s="1">
        <v>7.2999999999999995E-2</v>
      </c>
      <c r="M3864" s="1">
        <v>9.8000000000000004E-2</v>
      </c>
      <c r="N3864" s="1">
        <v>0.109</v>
      </c>
      <c r="O3864" s="1">
        <v>0.03</v>
      </c>
      <c r="P3864" s="1">
        <v>0.18</v>
      </c>
      <c r="Q3864" s="1">
        <v>0.108</v>
      </c>
      <c r="R3864" s="1">
        <v>0.183</v>
      </c>
      <c r="S3864" s="1">
        <v>0.14299999999999999</v>
      </c>
      <c r="T3864" s="1">
        <v>0.19600000000000001</v>
      </c>
      <c r="U3864" s="1">
        <v>0.13700000000000001</v>
      </c>
      <c r="V3864" s="1">
        <v>0.185</v>
      </c>
      <c r="W3864" s="1">
        <v>2.1000000000000001E-2</v>
      </c>
      <c r="X3864" s="1">
        <v>8.9999999999999993E-3</v>
      </c>
      <c r="Y3864" s="1">
        <v>0.06</v>
      </c>
      <c r="Z3864" s="1">
        <v>5.8000000000000003E-2</v>
      </c>
      <c r="AA3864" s="1">
        <v>0</v>
      </c>
      <c r="AB3864" s="1">
        <v>0</v>
      </c>
      <c r="AC3864" s="1">
        <v>5.0000000000000001E-3</v>
      </c>
      <c r="AD3864" s="1">
        <v>2.9000000000000001E-2</v>
      </c>
      <c r="AE3864" s="1">
        <v>4.7E-2</v>
      </c>
      <c r="AF3864" s="1">
        <v>2.9000000000000001E-2</v>
      </c>
      <c r="AG3864" s="1">
        <v>4.5999999999999999E-2</v>
      </c>
      <c r="AH3864" s="1">
        <v>6.4000000000000001E-2</v>
      </c>
      <c r="AI3864" s="1">
        <v>0</v>
      </c>
      <c r="AJ3864" s="1">
        <v>0</v>
      </c>
      <c r="AK3864" s="1">
        <v>0</v>
      </c>
      <c r="AL3864" s="1">
        <v>0</v>
      </c>
      <c r="AM3864" s="1">
        <v>0</v>
      </c>
      <c r="AN3864" s="1">
        <v>0</v>
      </c>
      <c r="AO3864" s="1">
        <v>0</v>
      </c>
      <c r="AP3864" s="1">
        <v>0</v>
      </c>
      <c r="AQ3864" s="1">
        <v>0</v>
      </c>
      <c r="AR3864" s="1">
        <v>6.0000000000000001E-3</v>
      </c>
      <c r="AS3864" s="1">
        <v>6.0000000000000001E-3</v>
      </c>
      <c r="AT3864" s="1">
        <v>6.0000000000000001E-3</v>
      </c>
      <c r="AU3864" t="str">
        <f>IF(D3864="","",INDEX([1]DICCIONARIO!$G$21:$H$33,MATCH('DATA NIQ'!D3864,[1]DICCIONARIO!$G$21:$G$33,0),2))</f>
        <v>LAY'S + LAY'S CLASICAS</v>
      </c>
    </row>
    <row r="3865" spans="1:47" ht="14.45" hidden="1" customHeight="1" x14ac:dyDescent="0.25">
      <c r="A3865" t="s">
        <v>391</v>
      </c>
      <c r="B3865" s="2" t="s">
        <v>349</v>
      </c>
      <c r="C3865" t="s">
        <v>17</v>
      </c>
      <c r="D3865" t="s">
        <v>370</v>
      </c>
      <c r="E3865" t="s">
        <v>376</v>
      </c>
      <c r="F3865" t="s">
        <v>25</v>
      </c>
      <c r="G3865" t="s">
        <v>355</v>
      </c>
      <c r="H3865" s="3" t="str">
        <f t="shared" si="60"/>
        <v>INTERIOR - INGGUARNICIONES PARA COPETINPEPSICOLAY'SLAY'S RESTO61 A 120Dist. Pond. Tiendas Handling</v>
      </c>
      <c r="I3865">
        <v>0.20200000000000001</v>
      </c>
      <c r="J3865">
        <v>0.33800000000000002</v>
      </c>
      <c r="K3865">
        <v>3.7999999999999999E-2</v>
      </c>
      <c r="L3865">
        <v>0.22900000000000001</v>
      </c>
      <c r="M3865">
        <v>0.27700000000000002</v>
      </c>
      <c r="N3865">
        <v>0.20599999999999999</v>
      </c>
      <c r="O3865">
        <v>7.2999999999999995E-2</v>
      </c>
      <c r="P3865" s="1">
        <v>0.41299999999999998</v>
      </c>
      <c r="Q3865" s="1">
        <v>0.30499999999999999</v>
      </c>
      <c r="R3865">
        <v>0.35199999999999998</v>
      </c>
      <c r="S3865">
        <v>0.375</v>
      </c>
      <c r="T3865" s="1">
        <v>0.41399999999999998</v>
      </c>
      <c r="U3865" s="1">
        <v>0.222</v>
      </c>
      <c r="V3865">
        <v>0.442</v>
      </c>
      <c r="W3865">
        <v>0.03</v>
      </c>
      <c r="X3865" s="1">
        <v>2.8000000000000001E-2</v>
      </c>
      <c r="Y3865" s="1">
        <v>7.0000000000000007E-2</v>
      </c>
      <c r="Z3865" s="1">
        <v>0.03</v>
      </c>
      <c r="AA3865">
        <v>0</v>
      </c>
      <c r="AB3865">
        <v>0</v>
      </c>
      <c r="AC3865" s="1">
        <v>0.01</v>
      </c>
      <c r="AD3865" s="1">
        <v>0.14899999999999999</v>
      </c>
      <c r="AE3865" s="1">
        <v>0.112</v>
      </c>
      <c r="AF3865" s="1">
        <v>0.13200000000000001</v>
      </c>
      <c r="AG3865">
        <v>0.127</v>
      </c>
      <c r="AH3865">
        <v>0.13400000000000001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7.0000000000000001E-3</v>
      </c>
      <c r="AS3865">
        <v>6.0000000000000001E-3</v>
      </c>
      <c r="AT3865">
        <v>7.0000000000000001E-3</v>
      </c>
      <c r="AU3865" t="str">
        <f>IF(D3865="","",INDEX([1]DICCIONARIO!$G$21:$H$33,MATCH('DATA NIQ'!D3865,[1]DICCIONARIO!$G$21:$G$33,0),2))</f>
        <v>LAY'S + LAY'S CLASICAS</v>
      </c>
    </row>
    <row r="3866" spans="1:47" ht="14.45" hidden="1" customHeight="1" x14ac:dyDescent="0.25">
      <c r="A3866" t="s">
        <v>391</v>
      </c>
      <c r="B3866" s="2" t="s">
        <v>349</v>
      </c>
      <c r="C3866" t="s">
        <v>17</v>
      </c>
      <c r="D3866" t="s">
        <v>370</v>
      </c>
      <c r="E3866" t="s">
        <v>376</v>
      </c>
      <c r="F3866" t="s">
        <v>25</v>
      </c>
      <c r="G3866" t="s">
        <v>356</v>
      </c>
      <c r="H3866" s="3" t="str">
        <f t="shared" si="60"/>
        <v>INTERIOR - INGGUARNICIONES PARA COPETINPEPSICOLAY'SLAY'S RESTO61 A 120Part. de Vtas (KILOS) - Product</v>
      </c>
      <c r="I3866">
        <v>1E-3</v>
      </c>
      <c r="J3866">
        <v>1E-3</v>
      </c>
      <c r="K3866">
        <v>0</v>
      </c>
      <c r="L3866">
        <v>1E-3</v>
      </c>
      <c r="M3866">
        <v>1E-3</v>
      </c>
      <c r="N3866">
        <v>1E-3</v>
      </c>
      <c r="O3866">
        <v>0</v>
      </c>
      <c r="P3866" s="1">
        <v>1E-3</v>
      </c>
      <c r="Q3866" s="1">
        <v>1E-3</v>
      </c>
      <c r="R3866">
        <v>2E-3</v>
      </c>
      <c r="S3866">
        <v>1E-3</v>
      </c>
      <c r="T3866" s="1">
        <v>2E-3</v>
      </c>
      <c r="U3866" s="1">
        <v>2E-3</v>
      </c>
      <c r="V3866">
        <v>1E-3</v>
      </c>
      <c r="W3866">
        <v>0</v>
      </c>
      <c r="X3866" s="1">
        <v>0</v>
      </c>
      <c r="Y3866" s="1">
        <v>2E-3</v>
      </c>
      <c r="Z3866" s="1">
        <v>2E-3</v>
      </c>
      <c r="AA3866">
        <v>0</v>
      </c>
      <c r="AB3866">
        <v>0</v>
      </c>
      <c r="AC3866" s="1">
        <v>0</v>
      </c>
      <c r="AD3866" s="1">
        <v>0</v>
      </c>
      <c r="AE3866" s="1">
        <v>1E-3</v>
      </c>
      <c r="AF3866" s="1">
        <v>0</v>
      </c>
      <c r="AG3866">
        <v>0</v>
      </c>
      <c r="AH3866">
        <v>1E-3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 t="str">
        <f>IF(D3866="","",INDEX([1]DICCIONARIO!$G$21:$H$33,MATCH('DATA NIQ'!D3866,[1]DICCIONARIO!$G$21:$G$33,0),2))</f>
        <v>LAY'S + LAY'S CLASICAS</v>
      </c>
    </row>
    <row r="3867" spans="1:47" ht="14.45" hidden="1" customHeight="1" x14ac:dyDescent="0.25">
      <c r="A3867" t="s">
        <v>391</v>
      </c>
      <c r="B3867" s="2" t="s">
        <v>349</v>
      </c>
      <c r="C3867" t="s">
        <v>17</v>
      </c>
      <c r="D3867" t="s">
        <v>370</v>
      </c>
      <c r="E3867" t="s">
        <v>376</v>
      </c>
      <c r="F3867" t="s">
        <v>25</v>
      </c>
      <c r="G3867" t="s">
        <v>357</v>
      </c>
      <c r="H3867" s="3" t="str">
        <f t="shared" si="60"/>
        <v>INTERIOR - INGGUARNICIONES PARA COPETINPEPSICOLAY'SLAY'S RESTO61 A 120Part. de Vtas Valor - Product</v>
      </c>
      <c r="I3867">
        <v>3.0000000000000001E-3</v>
      </c>
      <c r="J3867">
        <v>2E-3</v>
      </c>
      <c r="K3867">
        <v>0</v>
      </c>
      <c r="L3867">
        <v>2E-3</v>
      </c>
      <c r="M3867">
        <v>3.0000000000000001E-3</v>
      </c>
      <c r="N3867">
        <v>2E-3</v>
      </c>
      <c r="O3867">
        <v>1E-3</v>
      </c>
      <c r="P3867" s="1">
        <v>3.0000000000000001E-3</v>
      </c>
      <c r="Q3867" s="1">
        <v>2E-3</v>
      </c>
      <c r="R3867">
        <v>5.0000000000000001E-3</v>
      </c>
      <c r="S3867">
        <v>2E-3</v>
      </c>
      <c r="T3867" s="1">
        <v>4.0000000000000001E-3</v>
      </c>
      <c r="U3867" s="1">
        <v>4.0000000000000001E-3</v>
      </c>
      <c r="V3867">
        <v>3.0000000000000001E-3</v>
      </c>
      <c r="W3867">
        <v>0</v>
      </c>
      <c r="X3867" s="1">
        <v>0</v>
      </c>
      <c r="Y3867" s="1">
        <v>0</v>
      </c>
      <c r="Z3867" s="1">
        <v>0</v>
      </c>
      <c r="AA3867">
        <v>0</v>
      </c>
      <c r="AB3867">
        <v>0</v>
      </c>
      <c r="AC3867" s="1">
        <v>0</v>
      </c>
      <c r="AD3867" s="1">
        <v>0</v>
      </c>
      <c r="AE3867" s="1">
        <v>1E-3</v>
      </c>
      <c r="AF3867" s="1">
        <v>0</v>
      </c>
      <c r="AG3867">
        <v>1E-3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 t="str">
        <f>IF(D3867="","",INDEX([1]DICCIONARIO!$G$21:$H$33,MATCH('DATA NIQ'!D3867,[1]DICCIONARIO!$G$21:$G$33,0),2))</f>
        <v>LAY'S + LAY'S CLASICAS</v>
      </c>
    </row>
    <row r="3868" spans="1:47" ht="14.45" customHeight="1" x14ac:dyDescent="0.25">
      <c r="A3868" t="s">
        <v>391</v>
      </c>
      <c r="B3868" s="2" t="s">
        <v>349</v>
      </c>
      <c r="C3868" t="s">
        <v>17</v>
      </c>
      <c r="D3868" t="s">
        <v>370</v>
      </c>
      <c r="E3868" t="s">
        <v>377</v>
      </c>
      <c r="G3868" t="s">
        <v>350</v>
      </c>
      <c r="H3868" s="3" t="str">
        <f t="shared" si="60"/>
        <v>INTERIOR - INGGUARNICIONES PARA COPETINPEPSICOLAY'SLAY'S SABORESVtas (KILOS)</v>
      </c>
      <c r="I3868" s="4">
        <v>110584.55499999999</v>
      </c>
      <c r="J3868" s="4">
        <v>117424.98699999999</v>
      </c>
      <c r="K3868" s="4">
        <v>114759.86599999999</v>
      </c>
      <c r="L3868" s="4">
        <v>121617.38</v>
      </c>
      <c r="M3868" s="4">
        <v>123037.14200000001</v>
      </c>
      <c r="N3868" s="4">
        <v>143395.06700000001</v>
      </c>
      <c r="O3868" s="4">
        <v>142841.93700000001</v>
      </c>
      <c r="P3868" s="4">
        <v>153120.361</v>
      </c>
      <c r="Q3868" s="4">
        <v>162487.478</v>
      </c>
      <c r="R3868" s="4">
        <v>133093.16800000001</v>
      </c>
      <c r="S3868" s="4">
        <v>140486.06899999999</v>
      </c>
      <c r="T3868" s="4">
        <v>136579.88</v>
      </c>
      <c r="U3868" s="4">
        <v>126553.834</v>
      </c>
      <c r="V3868" s="4">
        <v>120098.46400000001</v>
      </c>
      <c r="W3868" s="4">
        <v>120987.166</v>
      </c>
      <c r="X3868" s="4">
        <v>118098.425</v>
      </c>
      <c r="Y3868" s="4">
        <v>109390.117</v>
      </c>
      <c r="Z3868" s="4">
        <v>115419.50900000001</v>
      </c>
      <c r="AA3868" s="4">
        <v>114074.136</v>
      </c>
      <c r="AB3868" s="4">
        <v>114388.76700000001</v>
      </c>
      <c r="AC3868" s="4">
        <v>120129.76300000001</v>
      </c>
      <c r="AD3868" s="4">
        <v>103766.80100000001</v>
      </c>
      <c r="AE3868" s="4">
        <v>96898.551000000007</v>
      </c>
      <c r="AF3868" s="4">
        <v>81822.884999999995</v>
      </c>
      <c r="AG3868" s="4">
        <v>75675.380999999994</v>
      </c>
      <c r="AH3868" s="4">
        <v>75164.81</v>
      </c>
      <c r="AI3868" s="4">
        <v>87792.202999999994</v>
      </c>
      <c r="AJ3868" s="4">
        <v>87048.042000000001</v>
      </c>
      <c r="AK3868" s="4">
        <v>81845.865000000005</v>
      </c>
      <c r="AL3868" s="4">
        <v>90610.623000000007</v>
      </c>
      <c r="AM3868" s="4">
        <v>85561.695000000007</v>
      </c>
      <c r="AN3868" s="4">
        <v>99155.115000000005</v>
      </c>
      <c r="AO3868" s="4">
        <v>101780.68</v>
      </c>
      <c r="AP3868" s="4">
        <v>95102.103000000003</v>
      </c>
      <c r="AQ3868" s="4">
        <v>92868.448000000004</v>
      </c>
      <c r="AR3868" s="4">
        <v>85996.941999999995</v>
      </c>
      <c r="AS3868" s="4">
        <v>81648.269</v>
      </c>
      <c r="AT3868" s="4">
        <v>84888.81</v>
      </c>
      <c r="AU3868" t="str">
        <f>IF(D3868="","",INDEX([1]DICCIONARIO!$G$21:$H$33,MATCH('DATA NIQ'!D3868,[1]DICCIONARIO!$G$21:$G$33,0),2))</f>
        <v>LAY'S + LAY'S CLASICAS</v>
      </c>
    </row>
    <row r="3869" spans="1:47" ht="14.45" customHeight="1" x14ac:dyDescent="0.25">
      <c r="A3869" t="s">
        <v>391</v>
      </c>
      <c r="B3869" s="2" t="s">
        <v>349</v>
      </c>
      <c r="C3869" t="s">
        <v>17</v>
      </c>
      <c r="D3869" t="s">
        <v>370</v>
      </c>
      <c r="E3869" t="s">
        <v>377</v>
      </c>
      <c r="G3869" t="s">
        <v>351</v>
      </c>
      <c r="H3869" s="3" t="str">
        <f t="shared" si="60"/>
        <v>INTERIOR - INGGUARNICIONES PARA COPETINPEPSICOLAY'SLAY'S SABORESCompras (KILOS)</v>
      </c>
      <c r="I3869" s="4">
        <v>108557.966</v>
      </c>
      <c r="J3869" s="4">
        <v>114611.87699999999</v>
      </c>
      <c r="K3869" s="4">
        <v>112024.015</v>
      </c>
      <c r="L3869" s="4">
        <v>122684.708</v>
      </c>
      <c r="M3869" s="4">
        <v>118687.144</v>
      </c>
      <c r="N3869" s="4">
        <v>145280.057</v>
      </c>
      <c r="O3869" s="4">
        <v>137448.641</v>
      </c>
      <c r="P3869" s="4">
        <v>150345.49400000001</v>
      </c>
      <c r="Q3869" s="4">
        <v>151584.946</v>
      </c>
      <c r="R3869" s="4">
        <v>128062.155</v>
      </c>
      <c r="S3869" s="4">
        <v>140719.20800000001</v>
      </c>
      <c r="T3869" s="4">
        <v>134011.348</v>
      </c>
      <c r="U3869" s="4">
        <v>122555.45600000001</v>
      </c>
      <c r="V3869" s="4">
        <v>113347.465</v>
      </c>
      <c r="W3869" s="4">
        <v>112873.11500000001</v>
      </c>
      <c r="X3869" s="4">
        <v>120918.178</v>
      </c>
      <c r="Y3869" s="4">
        <v>100861.35</v>
      </c>
      <c r="Z3869" s="4">
        <v>114585.18700000001</v>
      </c>
      <c r="AA3869" s="4">
        <v>109200.923</v>
      </c>
      <c r="AB3869" s="4">
        <v>115314.095</v>
      </c>
      <c r="AC3869" s="4">
        <v>117120.879</v>
      </c>
      <c r="AD3869" s="4">
        <v>95375.441000000006</v>
      </c>
      <c r="AE3869" s="4">
        <v>90592.801000000007</v>
      </c>
      <c r="AF3869" s="4">
        <v>74180.06</v>
      </c>
      <c r="AG3869" s="4">
        <v>73132.282000000007</v>
      </c>
      <c r="AH3869" s="4">
        <v>76918.202999999994</v>
      </c>
      <c r="AI3869" s="4">
        <v>92232.186000000002</v>
      </c>
      <c r="AJ3869" s="4">
        <v>87559.481</v>
      </c>
      <c r="AK3869" s="4">
        <v>77814.535999999993</v>
      </c>
      <c r="AL3869" s="4">
        <v>82923.502999999997</v>
      </c>
      <c r="AM3869" s="4">
        <v>77498</v>
      </c>
      <c r="AN3869" s="4">
        <v>85287.771999999997</v>
      </c>
      <c r="AO3869" s="4">
        <v>92797.040999999997</v>
      </c>
      <c r="AP3869" s="4">
        <v>82698.877999999997</v>
      </c>
      <c r="AQ3869" s="4">
        <v>79238.673999999999</v>
      </c>
      <c r="AR3869" s="4">
        <v>71283.073999999993</v>
      </c>
      <c r="AS3869" s="4">
        <v>78521.816000000006</v>
      </c>
      <c r="AT3869" s="4">
        <v>75145.680999999997</v>
      </c>
      <c r="AU3869" t="str">
        <f>IF(D3869="","",INDEX([1]DICCIONARIO!$G$21:$H$33,MATCH('DATA NIQ'!D3869,[1]DICCIONARIO!$G$21:$G$33,0),2))</f>
        <v>LAY'S + LAY'S CLASICAS</v>
      </c>
    </row>
    <row r="3870" spans="1:47" ht="14.45" customHeight="1" x14ac:dyDescent="0.25">
      <c r="A3870" t="s">
        <v>391</v>
      </c>
      <c r="B3870" s="2" t="s">
        <v>349</v>
      </c>
      <c r="C3870" t="s">
        <v>17</v>
      </c>
      <c r="D3870" t="s">
        <v>370</v>
      </c>
      <c r="E3870" t="s">
        <v>377</v>
      </c>
      <c r="G3870" t="s">
        <v>352</v>
      </c>
      <c r="H3870" s="3" t="str">
        <f t="shared" si="60"/>
        <v>INTERIOR - INGGUARNICIONES PARA COPETINPEPSICOLAY'SLAY'S SABORESInventario (KILOS)</v>
      </c>
      <c r="I3870" s="4">
        <v>41391.245999999999</v>
      </c>
      <c r="J3870" s="4">
        <v>43575.241999999998</v>
      </c>
      <c r="K3870" s="4">
        <v>42563.368999999999</v>
      </c>
      <c r="L3870" s="4">
        <v>46909.945</v>
      </c>
      <c r="M3870" s="4">
        <v>45825.061000000002</v>
      </c>
      <c r="N3870" s="4">
        <v>54930.667000000001</v>
      </c>
      <c r="O3870" s="4">
        <v>53541.906000000003</v>
      </c>
      <c r="P3870" s="4">
        <v>60591.353000000003</v>
      </c>
      <c r="Q3870" s="4">
        <v>57664.915999999997</v>
      </c>
      <c r="R3870" s="4">
        <v>53044.659</v>
      </c>
      <c r="S3870" s="4">
        <v>54249.205999999998</v>
      </c>
      <c r="T3870" s="4">
        <v>55163.409</v>
      </c>
      <c r="U3870" s="4">
        <v>54265.919000000002</v>
      </c>
      <c r="V3870" s="4">
        <v>52257.718999999997</v>
      </c>
      <c r="W3870" s="4">
        <v>47933.760999999999</v>
      </c>
      <c r="X3870" s="4">
        <v>55615.328000000001</v>
      </c>
      <c r="Y3870" s="4">
        <v>49620.586000000003</v>
      </c>
      <c r="Z3870" s="4">
        <v>52531.627</v>
      </c>
      <c r="AA3870" s="4">
        <v>51531.423999999999</v>
      </c>
      <c r="AB3870" s="4">
        <v>56890.665999999997</v>
      </c>
      <c r="AC3870" s="4">
        <v>57570.434999999998</v>
      </c>
      <c r="AD3870" s="4">
        <v>49706.273999999998</v>
      </c>
      <c r="AE3870" s="4">
        <v>45741.021000000001</v>
      </c>
      <c r="AF3870" s="4">
        <v>38392.733</v>
      </c>
      <c r="AG3870" s="4">
        <v>37628.660000000003</v>
      </c>
      <c r="AH3870" s="4">
        <v>35583.909</v>
      </c>
      <c r="AI3870" s="4">
        <v>41585.127</v>
      </c>
      <c r="AJ3870" s="4">
        <v>44781.165999999997</v>
      </c>
      <c r="AK3870" s="4">
        <v>41423.428999999996</v>
      </c>
      <c r="AL3870" s="4">
        <v>41460.483</v>
      </c>
      <c r="AM3870" s="4">
        <v>42260.430999999997</v>
      </c>
      <c r="AN3870" s="4">
        <v>41290.819000000003</v>
      </c>
      <c r="AO3870" s="4">
        <v>45529.904000000002</v>
      </c>
      <c r="AP3870" s="4">
        <v>43249.116999999998</v>
      </c>
      <c r="AQ3870" s="4">
        <v>40301.129999999997</v>
      </c>
      <c r="AR3870" s="4">
        <v>33251.764999999999</v>
      </c>
      <c r="AS3870" s="4">
        <v>39871.408000000003</v>
      </c>
      <c r="AT3870" s="4">
        <v>36306.173999999999</v>
      </c>
      <c r="AU3870" t="str">
        <f>IF(D3870="","",INDEX([1]DICCIONARIO!$G$21:$H$33,MATCH('DATA NIQ'!D3870,[1]DICCIONARIO!$G$21:$G$33,0),2))</f>
        <v>LAY'S + LAY'S CLASICAS</v>
      </c>
    </row>
    <row r="3871" spans="1:47" ht="14.45" hidden="1" customHeight="1" x14ac:dyDescent="0.25">
      <c r="A3871" t="s">
        <v>391</v>
      </c>
      <c r="B3871" s="2" t="s">
        <v>349</v>
      </c>
      <c r="C3871" t="s">
        <v>17</v>
      </c>
      <c r="D3871" t="s">
        <v>370</v>
      </c>
      <c r="E3871" t="s">
        <v>377</v>
      </c>
      <c r="G3871" t="s">
        <v>353</v>
      </c>
      <c r="H3871" s="3" t="str">
        <f t="shared" si="60"/>
        <v>INTERIOR - INGGUARNICIONES PARA COPETINPEPSICOLAY'SLAY'S SABORESVtas Valor</v>
      </c>
      <c r="I3871" s="3">
        <v>332972174.90399998</v>
      </c>
      <c r="J3871" s="3">
        <v>373344578.68199998</v>
      </c>
      <c r="K3871" s="3">
        <v>379186070.98699999</v>
      </c>
      <c r="L3871" s="3">
        <v>432083463.07499999</v>
      </c>
      <c r="M3871" s="3">
        <v>457132546.72600001</v>
      </c>
      <c r="N3871" s="3">
        <v>579314942.16400003</v>
      </c>
      <c r="O3871" s="3">
        <v>625642105.07700002</v>
      </c>
      <c r="P3871" s="3">
        <v>717843645.20000005</v>
      </c>
      <c r="Q3871" s="3">
        <v>840363837.29700005</v>
      </c>
      <c r="R3871" s="3">
        <v>757605198.50699997</v>
      </c>
      <c r="S3871" s="3">
        <v>853747267.72000003</v>
      </c>
      <c r="T3871" s="3">
        <v>879504207.61199999</v>
      </c>
      <c r="U3871" s="3">
        <v>874459998.94599998</v>
      </c>
      <c r="V3871" s="3">
        <v>880259049.81799996</v>
      </c>
      <c r="W3871" s="3">
        <v>941949097.55700004</v>
      </c>
      <c r="X3871" s="3">
        <v>1081826146.529</v>
      </c>
      <c r="Y3871" s="3">
        <v>1178896007.467</v>
      </c>
      <c r="Z3871" s="3">
        <v>1367319736.1989999</v>
      </c>
      <c r="AA3871" s="3">
        <v>1517065401.9949999</v>
      </c>
      <c r="AB3871" s="3">
        <v>1758024723.836</v>
      </c>
      <c r="AC3871" s="3">
        <v>2251539769.5180001</v>
      </c>
      <c r="AD3871" s="3">
        <v>2261945002.8730001</v>
      </c>
      <c r="AE3871" s="3">
        <v>2306182761.605</v>
      </c>
      <c r="AF3871" s="3">
        <v>2105881850.964</v>
      </c>
      <c r="AG3871" s="3">
        <v>2083602146.6400001</v>
      </c>
      <c r="AH3871" s="3">
        <v>2198173596.1570001</v>
      </c>
      <c r="AI3871" s="3">
        <v>2643165717.855</v>
      </c>
      <c r="AJ3871" s="3">
        <v>2668652670.473</v>
      </c>
      <c r="AK3871" s="3">
        <v>2581843556.6919999</v>
      </c>
      <c r="AL3871" s="3">
        <v>2882320241.1859999</v>
      </c>
      <c r="AM3871" s="3">
        <v>2716669952.1570001</v>
      </c>
      <c r="AN3871" s="3">
        <v>3196552251.9029999</v>
      </c>
      <c r="AO3871" s="3">
        <v>3355993751.4380002</v>
      </c>
      <c r="AP3871" s="3">
        <v>3197987436.8590002</v>
      </c>
      <c r="AQ3871" s="3">
        <v>3202820823.0809999</v>
      </c>
      <c r="AR3871" s="3">
        <v>3014122847.3800001</v>
      </c>
      <c r="AS3871" s="3">
        <v>2912161369.7309999</v>
      </c>
      <c r="AT3871" s="3">
        <v>3106151706.1339998</v>
      </c>
      <c r="AU3871" t="str">
        <f>IF(D3871="","",INDEX([1]DICCIONARIO!$G$21:$H$33,MATCH('DATA NIQ'!D3871,[1]DICCIONARIO!$G$21:$G$33,0),2))</f>
        <v>LAY'S + LAY'S CLASICAS</v>
      </c>
    </row>
    <row r="3872" spans="1:47" hidden="1" x14ac:dyDescent="0.25">
      <c r="A3872" t="s">
        <v>391</v>
      </c>
      <c r="B3872" s="2" t="s">
        <v>349</v>
      </c>
      <c r="C3872" t="s">
        <v>17</v>
      </c>
      <c r="D3872" t="s">
        <v>370</v>
      </c>
      <c r="E3872" t="s">
        <v>377</v>
      </c>
      <c r="G3872" t="s">
        <v>354</v>
      </c>
      <c r="H3872" s="3" t="str">
        <f t="shared" si="60"/>
        <v>INTERIOR - INGGUARNICIONES PARA COPETINPEPSICOLAY'SLAY'S SABORESDist. Num. Tiendas Handling (C)</v>
      </c>
      <c r="I3872" s="1">
        <v>40.618000000000002</v>
      </c>
      <c r="J3872" s="1">
        <v>43.749000000000002</v>
      </c>
      <c r="K3872" s="1">
        <v>41.942</v>
      </c>
      <c r="L3872" s="1">
        <v>41.515999999999998</v>
      </c>
      <c r="M3872" s="1">
        <v>43.42</v>
      </c>
      <c r="N3872" s="1">
        <v>41.984999999999999</v>
      </c>
      <c r="O3872" s="1">
        <v>42.529000000000003</v>
      </c>
      <c r="P3872" s="1">
        <v>40.781999999999996</v>
      </c>
      <c r="Q3872" s="1">
        <v>40.789000000000001</v>
      </c>
      <c r="R3872" s="1">
        <v>41.499000000000002</v>
      </c>
      <c r="S3872" s="1">
        <v>40.741999999999997</v>
      </c>
      <c r="T3872" s="1">
        <v>41.877000000000002</v>
      </c>
      <c r="U3872" s="1">
        <v>40.656999999999996</v>
      </c>
      <c r="V3872" s="1">
        <v>42.436999999999998</v>
      </c>
      <c r="W3872" s="1">
        <v>39.488</v>
      </c>
      <c r="X3872" s="1">
        <v>38.728000000000002</v>
      </c>
      <c r="Y3872" s="1">
        <v>37.69</v>
      </c>
      <c r="Z3872" s="1">
        <v>38.329000000000001</v>
      </c>
      <c r="AA3872" s="1">
        <v>40.396000000000001</v>
      </c>
      <c r="AB3872" s="1">
        <v>42.371000000000002</v>
      </c>
      <c r="AC3872" s="1">
        <v>41.28</v>
      </c>
      <c r="AD3872" s="1">
        <v>39.091000000000001</v>
      </c>
      <c r="AE3872" s="1">
        <v>39.231000000000002</v>
      </c>
      <c r="AF3872" s="1">
        <v>35.500999999999998</v>
      </c>
      <c r="AG3872" s="1">
        <v>36.426000000000002</v>
      </c>
      <c r="AH3872" s="1">
        <v>34.588999999999999</v>
      </c>
      <c r="AI3872" s="1">
        <v>36.840000000000003</v>
      </c>
      <c r="AJ3872" s="1">
        <v>39.066000000000003</v>
      </c>
      <c r="AK3872" s="1">
        <v>41.978999999999999</v>
      </c>
      <c r="AL3872" s="1">
        <v>39.680999999999997</v>
      </c>
      <c r="AM3872" s="1">
        <v>39.314</v>
      </c>
      <c r="AN3872" s="1">
        <v>39.485999999999997</v>
      </c>
      <c r="AO3872" s="1">
        <v>39.573999999999998</v>
      </c>
      <c r="AP3872" s="1">
        <v>39.030999999999999</v>
      </c>
      <c r="AQ3872" s="1">
        <v>38.008000000000003</v>
      </c>
      <c r="AR3872" s="1">
        <v>38.167000000000002</v>
      </c>
      <c r="AS3872" s="1">
        <v>38.848999999999997</v>
      </c>
      <c r="AT3872" s="1">
        <v>39.97</v>
      </c>
      <c r="AU3872" t="str">
        <f>IF(D3872="","",INDEX([1]DICCIONARIO!$G$21:$H$33,MATCH('DATA NIQ'!D3872,[1]DICCIONARIO!$G$21:$G$33,0),2))</f>
        <v>LAY'S + LAY'S CLASICAS</v>
      </c>
    </row>
    <row r="3873" spans="1:47" ht="14.45" hidden="1" customHeight="1" x14ac:dyDescent="0.25">
      <c r="A3873" t="s">
        <v>391</v>
      </c>
      <c r="B3873" s="2" t="s">
        <v>349</v>
      </c>
      <c r="C3873" t="s">
        <v>17</v>
      </c>
      <c r="D3873" t="s">
        <v>370</v>
      </c>
      <c r="E3873" t="s">
        <v>377</v>
      </c>
      <c r="G3873" t="s">
        <v>355</v>
      </c>
      <c r="H3873" s="3" t="str">
        <f t="shared" si="60"/>
        <v>INTERIOR - INGGUARNICIONES PARA COPETINPEPSICOLAY'SLAY'S SABORESDist. Pond. Tiendas Handling</v>
      </c>
      <c r="I3873">
        <v>77.37</v>
      </c>
      <c r="J3873">
        <v>79.075999999999993</v>
      </c>
      <c r="K3873">
        <v>79.141999999999996</v>
      </c>
      <c r="L3873">
        <v>78.771000000000001</v>
      </c>
      <c r="M3873">
        <v>79.141000000000005</v>
      </c>
      <c r="N3873">
        <v>78.831000000000003</v>
      </c>
      <c r="O3873">
        <v>78.415000000000006</v>
      </c>
      <c r="P3873" s="1">
        <v>78.549000000000007</v>
      </c>
      <c r="Q3873" s="1">
        <v>78.959000000000003</v>
      </c>
      <c r="R3873">
        <v>78.561000000000007</v>
      </c>
      <c r="S3873">
        <v>79.203999999999994</v>
      </c>
      <c r="T3873" s="1">
        <v>79.221999999999994</v>
      </c>
      <c r="U3873" s="1">
        <v>78.599999999999994</v>
      </c>
      <c r="V3873">
        <v>79.628</v>
      </c>
      <c r="W3873">
        <v>78.88</v>
      </c>
      <c r="X3873" s="1">
        <v>77.364999999999995</v>
      </c>
      <c r="Y3873" s="1">
        <v>77.366</v>
      </c>
      <c r="Z3873" s="1">
        <v>78.465000000000003</v>
      </c>
      <c r="AA3873" s="1">
        <v>79.284999999999997</v>
      </c>
      <c r="AB3873" s="1">
        <v>81.16</v>
      </c>
      <c r="AC3873" s="1">
        <v>81.421000000000006</v>
      </c>
      <c r="AD3873" s="1">
        <v>79.87</v>
      </c>
      <c r="AE3873" s="1">
        <v>79.763999999999996</v>
      </c>
      <c r="AF3873" s="1">
        <v>77.557000000000002</v>
      </c>
      <c r="AG3873">
        <v>75.28</v>
      </c>
      <c r="AH3873">
        <v>74.001999999999995</v>
      </c>
      <c r="AI3873">
        <v>74.745000000000005</v>
      </c>
      <c r="AJ3873">
        <v>76.239999999999995</v>
      </c>
      <c r="AK3873">
        <v>75.959999999999994</v>
      </c>
      <c r="AL3873">
        <v>73.144000000000005</v>
      </c>
      <c r="AM3873">
        <v>74.150000000000006</v>
      </c>
      <c r="AN3873">
        <v>75.765000000000001</v>
      </c>
      <c r="AO3873">
        <v>76.781000000000006</v>
      </c>
      <c r="AP3873">
        <v>77.215999999999994</v>
      </c>
      <c r="AQ3873">
        <v>75.817999999999998</v>
      </c>
      <c r="AR3873">
        <v>74.956000000000003</v>
      </c>
      <c r="AS3873">
        <v>74.959999999999994</v>
      </c>
      <c r="AT3873">
        <v>74.224999999999994</v>
      </c>
      <c r="AU3873" t="str">
        <f>IF(D3873="","",INDEX([1]DICCIONARIO!$G$21:$H$33,MATCH('DATA NIQ'!D3873,[1]DICCIONARIO!$G$21:$G$33,0),2))</f>
        <v>LAY'S + LAY'S CLASICAS</v>
      </c>
    </row>
    <row r="3874" spans="1:47" ht="14.45" hidden="1" customHeight="1" x14ac:dyDescent="0.25">
      <c r="A3874" t="s">
        <v>391</v>
      </c>
      <c r="B3874" s="2" t="s">
        <v>349</v>
      </c>
      <c r="C3874" t="s">
        <v>17</v>
      </c>
      <c r="D3874" t="s">
        <v>370</v>
      </c>
      <c r="E3874" t="s">
        <v>377</v>
      </c>
      <c r="G3874" t="s">
        <v>356</v>
      </c>
      <c r="H3874" s="3" t="str">
        <f t="shared" si="60"/>
        <v>INTERIOR - INGGUARNICIONES PARA COPETINPEPSICOLAY'SLAY'S SABORESPart. de Vtas (KILOS) - Product</v>
      </c>
      <c r="I3874">
        <v>4.6890000000000001</v>
      </c>
      <c r="J3874">
        <v>4.8659999999999997</v>
      </c>
      <c r="K3874">
        <v>4.4470000000000001</v>
      </c>
      <c r="L3874">
        <v>4.7409999999999997</v>
      </c>
      <c r="M3874">
        <v>4.952</v>
      </c>
      <c r="N3874">
        <v>5.2110000000000003</v>
      </c>
      <c r="O3874">
        <v>5.1680000000000001</v>
      </c>
      <c r="P3874" s="1">
        <v>4.577</v>
      </c>
      <c r="Q3874" s="1">
        <v>4.7480000000000002</v>
      </c>
      <c r="R3874">
        <v>4.7640000000000002</v>
      </c>
      <c r="S3874">
        <v>5.0359999999999996</v>
      </c>
      <c r="T3874" s="1">
        <v>5.3529999999999998</v>
      </c>
      <c r="U3874" s="1">
        <v>5.1660000000000004</v>
      </c>
      <c r="V3874">
        <v>5.1379999999999999</v>
      </c>
      <c r="W3874">
        <v>4.7709999999999999</v>
      </c>
      <c r="X3874" s="1">
        <v>4.7590000000000003</v>
      </c>
      <c r="Y3874" s="1">
        <v>4.399</v>
      </c>
      <c r="Z3874" s="1">
        <v>4.3879999999999999</v>
      </c>
      <c r="AA3874" s="1">
        <v>4.492</v>
      </c>
      <c r="AB3874" s="1">
        <v>4.0490000000000004</v>
      </c>
      <c r="AC3874" s="1">
        <v>4.5999999999999996</v>
      </c>
      <c r="AD3874" s="1">
        <v>4.782</v>
      </c>
      <c r="AE3874" s="1">
        <v>4.577</v>
      </c>
      <c r="AF3874" s="1">
        <v>4.1029999999999998</v>
      </c>
      <c r="AG3874">
        <v>3.7759999999999998</v>
      </c>
      <c r="AH3874">
        <v>3.8479999999999999</v>
      </c>
      <c r="AI3874">
        <v>3.9969999999999999</v>
      </c>
      <c r="AJ3874">
        <v>4.141</v>
      </c>
      <c r="AK3874">
        <v>3.9289999999999998</v>
      </c>
      <c r="AL3874">
        <v>3.9580000000000002</v>
      </c>
      <c r="AM3874">
        <v>3.8039999999999998</v>
      </c>
      <c r="AN3874">
        <v>3.5289999999999999</v>
      </c>
      <c r="AO3874">
        <v>3.5419999999999998</v>
      </c>
      <c r="AP3874">
        <v>3.7810000000000001</v>
      </c>
      <c r="AQ3874">
        <v>3.65</v>
      </c>
      <c r="AR3874">
        <v>3.5459999999999998</v>
      </c>
      <c r="AS3874">
        <v>3.3919999999999999</v>
      </c>
      <c r="AT3874">
        <v>3.597</v>
      </c>
      <c r="AU3874" t="str">
        <f>IF(D3874="","",INDEX([1]DICCIONARIO!$G$21:$H$33,MATCH('DATA NIQ'!D3874,[1]DICCIONARIO!$G$21:$G$33,0),2))</f>
        <v>LAY'S + LAY'S CLASICAS</v>
      </c>
    </row>
    <row r="3875" spans="1:47" ht="14.45" hidden="1" customHeight="1" x14ac:dyDescent="0.25">
      <c r="A3875" t="s">
        <v>391</v>
      </c>
      <c r="B3875" s="2" t="s">
        <v>349</v>
      </c>
      <c r="C3875" t="s">
        <v>17</v>
      </c>
      <c r="D3875" t="s">
        <v>370</v>
      </c>
      <c r="E3875" t="s">
        <v>377</v>
      </c>
      <c r="G3875" t="s">
        <v>357</v>
      </c>
      <c r="H3875" s="3" t="str">
        <f t="shared" si="60"/>
        <v>INTERIOR - INGGUARNICIONES PARA COPETINPEPSICOLAY'SLAY'S SABORESPart. de Vtas Valor - Product</v>
      </c>
      <c r="I3875">
        <v>7.5350000000000001</v>
      </c>
      <c r="J3875">
        <v>7.9370000000000003</v>
      </c>
      <c r="K3875">
        <v>7.21</v>
      </c>
      <c r="L3875">
        <v>7.5259999999999998</v>
      </c>
      <c r="M3875">
        <v>7.7510000000000003</v>
      </c>
      <c r="N3875">
        <v>8.2590000000000003</v>
      </c>
      <c r="O3875">
        <v>8.1999999999999993</v>
      </c>
      <c r="P3875" s="1">
        <v>7.6820000000000004</v>
      </c>
      <c r="Q3875" s="1">
        <v>7.9969999999999999</v>
      </c>
      <c r="R3875">
        <v>7.9210000000000003</v>
      </c>
      <c r="S3875">
        <v>8.3879999999999999</v>
      </c>
      <c r="T3875" s="1">
        <v>8.7880000000000003</v>
      </c>
      <c r="U3875" s="1">
        <v>8.5250000000000004</v>
      </c>
      <c r="V3875">
        <v>8.484</v>
      </c>
      <c r="W3875">
        <v>7.8769999999999998</v>
      </c>
      <c r="X3875" s="1">
        <v>8.1379999999999999</v>
      </c>
      <c r="Y3875" s="1">
        <v>7.665</v>
      </c>
      <c r="Z3875" s="1">
        <v>7.4850000000000003</v>
      </c>
      <c r="AA3875" s="1">
        <v>7.9580000000000002</v>
      </c>
      <c r="AB3875" s="1">
        <v>7.5389999999999997</v>
      </c>
      <c r="AC3875" s="1">
        <v>7.976</v>
      </c>
      <c r="AD3875" s="1">
        <v>7.8150000000000004</v>
      </c>
      <c r="AE3875" s="1">
        <v>7.6020000000000003</v>
      </c>
      <c r="AF3875" s="1">
        <v>6.9249999999999998</v>
      </c>
      <c r="AG3875">
        <v>6.2549999999999999</v>
      </c>
      <c r="AH3875">
        <v>6.5709999999999997</v>
      </c>
      <c r="AI3875">
        <v>6.7510000000000003</v>
      </c>
      <c r="AJ3875">
        <v>6.8140000000000001</v>
      </c>
      <c r="AK3875">
        <v>6.391</v>
      </c>
      <c r="AL3875">
        <v>6.3360000000000003</v>
      </c>
      <c r="AM3875">
        <v>5.9889999999999999</v>
      </c>
      <c r="AN3875">
        <v>5.8559999999999999</v>
      </c>
      <c r="AO3875">
        <v>5.7320000000000002</v>
      </c>
      <c r="AP3875">
        <v>5.8570000000000002</v>
      </c>
      <c r="AQ3875">
        <v>5.6669999999999998</v>
      </c>
      <c r="AR3875">
        <v>5.452</v>
      </c>
      <c r="AS3875">
        <v>5.1820000000000004</v>
      </c>
      <c r="AT3875">
        <v>5.633</v>
      </c>
      <c r="AU3875" t="str">
        <f>IF(D3875="","",INDEX([1]DICCIONARIO!$G$21:$H$33,MATCH('DATA NIQ'!D3875,[1]DICCIONARIO!$G$21:$G$33,0),2))</f>
        <v>LAY'S + LAY'S CLASICAS</v>
      </c>
    </row>
    <row r="3876" spans="1:47" ht="14.45" customHeight="1" x14ac:dyDescent="0.25">
      <c r="A3876" t="s">
        <v>391</v>
      </c>
      <c r="B3876" s="2" t="s">
        <v>349</v>
      </c>
      <c r="C3876" t="s">
        <v>17</v>
      </c>
      <c r="D3876" t="s">
        <v>370</v>
      </c>
      <c r="E3876" t="s">
        <v>377</v>
      </c>
      <c r="F3876" t="s">
        <v>19</v>
      </c>
      <c r="G3876" t="s">
        <v>350</v>
      </c>
      <c r="H3876" s="3" t="str">
        <f t="shared" si="60"/>
        <v>INTERIOR - INGGUARNICIONES PARA COPETINPEPSICOLAY'SLAY'S SABORES121 A 200Vtas (KILOS)</v>
      </c>
      <c r="I3876" s="4">
        <v>57.459000000000003</v>
      </c>
      <c r="J3876" s="4">
        <v>74.152000000000001</v>
      </c>
      <c r="K3876" s="4">
        <v>67.753</v>
      </c>
      <c r="L3876" s="4">
        <v>75.646000000000001</v>
      </c>
      <c r="M3876" s="4">
        <v>53.158000000000001</v>
      </c>
      <c r="N3876" s="4">
        <v>46.951999999999998</v>
      </c>
      <c r="O3876" s="4">
        <v>33.515999999999998</v>
      </c>
      <c r="P3876" s="4">
        <v>45.968000000000004</v>
      </c>
      <c r="Q3876" s="4">
        <v>36.540999999999997</v>
      </c>
      <c r="R3876" s="4">
        <v>34.72</v>
      </c>
      <c r="S3876" s="4">
        <v>29.498999999999999</v>
      </c>
      <c r="T3876" s="4">
        <v>39.970999999999997</v>
      </c>
      <c r="U3876" s="4">
        <v>43.034999999999997</v>
      </c>
      <c r="V3876" s="4">
        <v>22.885000000000002</v>
      </c>
      <c r="W3876" s="4">
        <v>144.85300000000001</v>
      </c>
      <c r="X3876" s="4">
        <v>1574.73</v>
      </c>
      <c r="Y3876" s="4">
        <v>2879.9920000000002</v>
      </c>
      <c r="Z3876" s="4">
        <v>3712.8890000000001</v>
      </c>
      <c r="AA3876" s="4">
        <v>4857.6409999999996</v>
      </c>
      <c r="AB3876" s="4">
        <v>3546.864</v>
      </c>
      <c r="AC3876" s="4">
        <v>4254.2849999999999</v>
      </c>
      <c r="AD3876" s="4">
        <v>4265.8890000000001</v>
      </c>
      <c r="AE3876" s="4">
        <v>3509.038</v>
      </c>
      <c r="AF3876" s="4">
        <v>3669.3429999999998</v>
      </c>
      <c r="AG3876" s="4">
        <v>3558.9119999999998</v>
      </c>
      <c r="AH3876" s="4">
        <v>2389.6909999999998</v>
      </c>
      <c r="AI3876" s="4">
        <v>2149.1190000000001</v>
      </c>
      <c r="AJ3876" s="4">
        <v>2273.252</v>
      </c>
      <c r="AK3876" s="4">
        <v>2227.8850000000002</v>
      </c>
      <c r="AL3876" s="4">
        <v>2550.2979999999998</v>
      </c>
      <c r="AM3876" s="4">
        <v>3650.4569999999999</v>
      </c>
      <c r="AN3876" s="4">
        <v>4720.5360000000001</v>
      </c>
      <c r="AO3876" s="4">
        <v>3436.1909999999998</v>
      </c>
      <c r="AP3876" s="4">
        <v>3132.9580000000001</v>
      </c>
      <c r="AQ3876" s="4">
        <v>3010.16</v>
      </c>
      <c r="AR3876" s="4">
        <v>4418.0820000000003</v>
      </c>
      <c r="AS3876" s="4">
        <v>1787.895</v>
      </c>
      <c r="AT3876" s="4">
        <v>2225.2620000000002</v>
      </c>
      <c r="AU3876" t="str">
        <f>IF(D3876="","",INDEX([1]DICCIONARIO!$G$21:$H$33,MATCH('DATA NIQ'!D3876,[1]DICCIONARIO!$G$21:$G$33,0),2))</f>
        <v>LAY'S + LAY'S CLASICAS</v>
      </c>
    </row>
    <row r="3877" spans="1:47" ht="14.45" customHeight="1" x14ac:dyDescent="0.25">
      <c r="A3877" t="s">
        <v>391</v>
      </c>
      <c r="B3877" s="2" t="s">
        <v>349</v>
      </c>
      <c r="C3877" t="s">
        <v>17</v>
      </c>
      <c r="D3877" t="s">
        <v>370</v>
      </c>
      <c r="E3877" t="s">
        <v>377</v>
      </c>
      <c r="F3877" t="s">
        <v>19</v>
      </c>
      <c r="G3877" t="s">
        <v>351</v>
      </c>
      <c r="H3877" s="3" t="str">
        <f t="shared" si="60"/>
        <v>INTERIOR - INGGUARNICIONES PARA COPETINPEPSICOLAY'SLAY'S SABORES121 A 200Compras (KILOS)</v>
      </c>
      <c r="I3877" s="4">
        <v>8.7999999999999995E-2</v>
      </c>
      <c r="J3877" s="4">
        <v>0.36699999999999999</v>
      </c>
      <c r="K3877" s="4">
        <v>0</v>
      </c>
      <c r="L3877" s="4">
        <v>0</v>
      </c>
      <c r="M3877" s="4">
        <v>1.216</v>
      </c>
      <c r="N3877" s="4">
        <v>0</v>
      </c>
      <c r="O3877" s="4">
        <v>0</v>
      </c>
      <c r="P3877" s="4">
        <v>0</v>
      </c>
      <c r="Q3877" s="4">
        <v>0</v>
      </c>
      <c r="R3877" s="4">
        <v>0</v>
      </c>
      <c r="S3877" s="4">
        <v>0.123</v>
      </c>
      <c r="T3877" s="4">
        <v>9.2999999999999999E-2</v>
      </c>
      <c r="U3877" s="4">
        <v>0</v>
      </c>
      <c r="V3877" s="4">
        <v>0.35799999999999998</v>
      </c>
      <c r="W3877" s="4">
        <v>135.03700000000001</v>
      </c>
      <c r="X3877" s="4">
        <v>1471.0250000000001</v>
      </c>
      <c r="Y3877" s="4">
        <v>2484.473</v>
      </c>
      <c r="Z3877" s="4">
        <v>2926.78</v>
      </c>
      <c r="AA3877" s="4">
        <v>4107.8090000000002</v>
      </c>
      <c r="AB3877" s="4">
        <v>3805.0450000000001</v>
      </c>
      <c r="AC3877" s="4">
        <v>5095.7579999999998</v>
      </c>
      <c r="AD3877" s="4">
        <v>2835.4160000000002</v>
      </c>
      <c r="AE3877" s="4">
        <v>2997.9940000000001</v>
      </c>
      <c r="AF3877" s="4">
        <v>3272.663</v>
      </c>
      <c r="AG3877" s="4">
        <v>3444.6439999999998</v>
      </c>
      <c r="AH3877" s="4">
        <v>1579.289</v>
      </c>
      <c r="AI3877" s="4">
        <v>1682.0139999999999</v>
      </c>
      <c r="AJ3877" s="4">
        <v>1798.3710000000001</v>
      </c>
      <c r="AK3877" s="4">
        <v>1694.9179999999999</v>
      </c>
      <c r="AL3877" s="4">
        <v>2389.357</v>
      </c>
      <c r="AM3877" s="4">
        <v>2281.4850000000001</v>
      </c>
      <c r="AN3877" s="4">
        <v>2602.549</v>
      </c>
      <c r="AO3877" s="4">
        <v>1617.4369999999999</v>
      </c>
      <c r="AP3877" s="4">
        <v>737.9</v>
      </c>
      <c r="AQ3877" s="4">
        <v>987.25800000000004</v>
      </c>
      <c r="AR3877" s="4">
        <v>2386.067</v>
      </c>
      <c r="AS3877" s="4">
        <v>687.91800000000001</v>
      </c>
      <c r="AT3877" s="4">
        <v>1108.2919999999999</v>
      </c>
      <c r="AU3877" t="str">
        <f>IF(D3877="","",INDEX([1]DICCIONARIO!$G$21:$H$33,MATCH('DATA NIQ'!D3877,[1]DICCIONARIO!$G$21:$G$33,0),2))</f>
        <v>LAY'S + LAY'S CLASICAS</v>
      </c>
    </row>
    <row r="3878" spans="1:47" ht="14.45" customHeight="1" x14ac:dyDescent="0.25">
      <c r="A3878" t="s">
        <v>391</v>
      </c>
      <c r="B3878" s="2" t="s">
        <v>349</v>
      </c>
      <c r="C3878" t="s">
        <v>17</v>
      </c>
      <c r="D3878" t="s">
        <v>370</v>
      </c>
      <c r="E3878" t="s">
        <v>377</v>
      </c>
      <c r="F3878" t="s">
        <v>19</v>
      </c>
      <c r="G3878" t="s">
        <v>352</v>
      </c>
      <c r="H3878" s="3" t="str">
        <f t="shared" si="60"/>
        <v>INTERIOR - INGGUARNICIONES PARA COPETINPEPSICOLAY'SLAY'S SABORES121 A 200Inventario (KILOS)</v>
      </c>
      <c r="I3878" s="4">
        <v>9.7000000000000003E-2</v>
      </c>
      <c r="J3878" s="4">
        <v>0.21299999999999999</v>
      </c>
      <c r="K3878" s="4">
        <v>0.03</v>
      </c>
      <c r="L3878" s="4">
        <v>0</v>
      </c>
      <c r="M3878" s="4">
        <v>0.42599999999999999</v>
      </c>
      <c r="N3878" s="4">
        <v>0.11600000000000001</v>
      </c>
      <c r="O3878" s="4">
        <v>0</v>
      </c>
      <c r="P3878" s="4">
        <v>0</v>
      </c>
      <c r="Q3878" s="4">
        <v>0</v>
      </c>
      <c r="R3878" s="4">
        <v>0</v>
      </c>
      <c r="S3878" s="4">
        <v>4.5999999999999999E-2</v>
      </c>
      <c r="T3878" s="4">
        <v>0.11600000000000001</v>
      </c>
      <c r="U3878" s="4">
        <v>0</v>
      </c>
      <c r="V3878" s="4">
        <v>0.158</v>
      </c>
      <c r="W3878" s="4">
        <v>32.145000000000003</v>
      </c>
      <c r="X3878" s="4">
        <v>433.8</v>
      </c>
      <c r="Y3878" s="4">
        <v>756.928</v>
      </c>
      <c r="Z3878" s="4">
        <v>854.12199999999996</v>
      </c>
      <c r="AA3878" s="4">
        <v>908.77</v>
      </c>
      <c r="AB3878" s="4">
        <v>1397.7149999999999</v>
      </c>
      <c r="AC3878" s="4">
        <v>2711.1779999999999</v>
      </c>
      <c r="AD3878" s="4">
        <v>1850.9059999999999</v>
      </c>
      <c r="AE3878" s="4">
        <v>1912.71</v>
      </c>
      <c r="AF3878" s="4">
        <v>2098.7890000000002</v>
      </c>
      <c r="AG3878" s="4">
        <v>2398.6909999999998</v>
      </c>
      <c r="AH3878" s="4">
        <v>570.40200000000004</v>
      </c>
      <c r="AI3878" s="4">
        <v>566.61500000000001</v>
      </c>
      <c r="AJ3878" s="4">
        <v>525.58100000000002</v>
      </c>
      <c r="AK3878" s="4">
        <v>341.83499999999998</v>
      </c>
      <c r="AL3878" s="4">
        <v>684.17499999999995</v>
      </c>
      <c r="AM3878" s="4">
        <v>931.14499999999998</v>
      </c>
      <c r="AN3878" s="4">
        <v>687.54100000000005</v>
      </c>
      <c r="AO3878" s="4">
        <v>747.88800000000003</v>
      </c>
      <c r="AP3878" s="4">
        <v>488.255</v>
      </c>
      <c r="AQ3878" s="4">
        <v>482.06299999999999</v>
      </c>
      <c r="AR3878" s="4">
        <v>450.61500000000001</v>
      </c>
      <c r="AS3878" s="4">
        <v>401.92700000000002</v>
      </c>
      <c r="AT3878" s="4">
        <v>570.84100000000001</v>
      </c>
      <c r="AU3878" t="str">
        <f>IF(D3878="","",INDEX([1]DICCIONARIO!$G$21:$H$33,MATCH('DATA NIQ'!D3878,[1]DICCIONARIO!$G$21:$G$33,0),2))</f>
        <v>LAY'S + LAY'S CLASICAS</v>
      </c>
    </row>
    <row r="3879" spans="1:47" ht="14.45" hidden="1" customHeight="1" x14ac:dyDescent="0.25">
      <c r="A3879" t="s">
        <v>391</v>
      </c>
      <c r="B3879" s="2" t="s">
        <v>349</v>
      </c>
      <c r="C3879" t="s">
        <v>17</v>
      </c>
      <c r="D3879" t="s">
        <v>370</v>
      </c>
      <c r="E3879" t="s">
        <v>377</v>
      </c>
      <c r="F3879" t="s">
        <v>19</v>
      </c>
      <c r="G3879" t="s">
        <v>353</v>
      </c>
      <c r="H3879" s="3" t="str">
        <f t="shared" si="60"/>
        <v>INTERIOR - INGGUARNICIONES PARA COPETINPEPSICOLAY'SLAY'S SABORES121 A 200Vtas Valor</v>
      </c>
      <c r="I3879" s="3">
        <v>40043.925999999999</v>
      </c>
      <c r="J3879" s="3">
        <v>51643.012000000002</v>
      </c>
      <c r="K3879" s="3">
        <v>49263.053</v>
      </c>
      <c r="L3879" s="3">
        <v>59395.714999999997</v>
      </c>
      <c r="M3879" s="3">
        <v>43095.436000000002</v>
      </c>
      <c r="N3879" s="3">
        <v>39641.205000000002</v>
      </c>
      <c r="O3879" s="3">
        <v>28556.797999999999</v>
      </c>
      <c r="P3879" s="3">
        <v>47330.300999999999</v>
      </c>
      <c r="Q3879" s="3">
        <v>32534.516</v>
      </c>
      <c r="R3879" s="3">
        <v>32428.093000000001</v>
      </c>
      <c r="S3879" s="3">
        <v>28009.834999999999</v>
      </c>
      <c r="T3879" s="3">
        <v>42979.565000000002</v>
      </c>
      <c r="U3879" s="3">
        <v>59659.536</v>
      </c>
      <c r="V3879" s="3">
        <v>35035.934000000001</v>
      </c>
      <c r="W3879" s="3">
        <v>1003463.44</v>
      </c>
      <c r="X3879" s="3">
        <v>14272259.791999999</v>
      </c>
      <c r="Y3879" s="3">
        <v>27540617.09</v>
      </c>
      <c r="Z3879" s="3">
        <v>37002128.838</v>
      </c>
      <c r="AA3879" s="3">
        <v>47137274.237000003</v>
      </c>
      <c r="AB3879" s="3">
        <v>46049056.811999999</v>
      </c>
      <c r="AC3879" s="3">
        <v>75188128.040000007</v>
      </c>
      <c r="AD3879" s="3">
        <v>86961653.091999993</v>
      </c>
      <c r="AE3879" s="3">
        <v>85550524.390000001</v>
      </c>
      <c r="AF3879" s="3">
        <v>89721727.503000006</v>
      </c>
      <c r="AG3879" s="3">
        <v>89283095.612000003</v>
      </c>
      <c r="AH3879" s="3">
        <v>61495798.866999999</v>
      </c>
      <c r="AI3879" s="3">
        <v>61681708.912</v>
      </c>
      <c r="AJ3879" s="3">
        <v>64772210.777999997</v>
      </c>
      <c r="AK3879" s="3">
        <v>64031877.641000003</v>
      </c>
      <c r="AL3879" s="3">
        <v>71263971.686000004</v>
      </c>
      <c r="AM3879" s="3">
        <v>100218715.601</v>
      </c>
      <c r="AN3879" s="3">
        <v>138034150.40000001</v>
      </c>
      <c r="AO3879" s="3">
        <v>106666129.351</v>
      </c>
      <c r="AP3879" s="3">
        <v>97300014.239999995</v>
      </c>
      <c r="AQ3879" s="3">
        <v>93485579.959000006</v>
      </c>
      <c r="AR3879" s="3">
        <v>145036080.18099999</v>
      </c>
      <c r="AS3879" s="3">
        <v>59647392.821999997</v>
      </c>
      <c r="AT3879" s="3">
        <v>77494879.724000007</v>
      </c>
      <c r="AU3879" t="str">
        <f>IF(D3879="","",INDEX([1]DICCIONARIO!$G$21:$H$33,MATCH('DATA NIQ'!D3879,[1]DICCIONARIO!$G$21:$G$33,0),2))</f>
        <v>LAY'S + LAY'S CLASICAS</v>
      </c>
    </row>
    <row r="3880" spans="1:47" hidden="1" x14ac:dyDescent="0.25">
      <c r="A3880" t="s">
        <v>391</v>
      </c>
      <c r="B3880" s="2" t="s">
        <v>349</v>
      </c>
      <c r="C3880" t="s">
        <v>17</v>
      </c>
      <c r="D3880" t="s">
        <v>370</v>
      </c>
      <c r="E3880" t="s">
        <v>377</v>
      </c>
      <c r="F3880" t="s">
        <v>19</v>
      </c>
      <c r="G3880" t="s">
        <v>354</v>
      </c>
      <c r="H3880" s="3" t="str">
        <f t="shared" si="60"/>
        <v>INTERIOR - INGGUARNICIONES PARA COPETINPEPSICOLAY'SLAY'S SABORES121 A 200Dist. Num. Tiendas Handling (C)</v>
      </c>
      <c r="I3880" s="1">
        <v>4.0000000000000001E-3</v>
      </c>
      <c r="J3880" s="1">
        <v>4.0000000000000001E-3</v>
      </c>
      <c r="K3880" s="1">
        <v>4.0000000000000001E-3</v>
      </c>
      <c r="L3880" s="1">
        <v>3.0000000000000001E-3</v>
      </c>
      <c r="M3880" s="1">
        <v>5.0000000000000001E-3</v>
      </c>
      <c r="N3880" s="1">
        <v>5.0000000000000001E-3</v>
      </c>
      <c r="O3880" s="1">
        <v>4.0000000000000001E-3</v>
      </c>
      <c r="P3880" s="1">
        <v>4.0000000000000001E-3</v>
      </c>
      <c r="Q3880" s="1">
        <v>4.0000000000000001E-3</v>
      </c>
      <c r="R3880" s="1">
        <v>4.0000000000000001E-3</v>
      </c>
      <c r="S3880" s="1">
        <v>4.0000000000000001E-3</v>
      </c>
      <c r="T3880" s="1">
        <v>4.0000000000000001E-3</v>
      </c>
      <c r="U3880" s="1">
        <v>4.0000000000000001E-3</v>
      </c>
      <c r="V3880" s="1">
        <v>7.0000000000000001E-3</v>
      </c>
      <c r="W3880" s="1">
        <v>0.13300000000000001</v>
      </c>
      <c r="X3880" s="1">
        <v>0.67900000000000005</v>
      </c>
      <c r="Y3880" s="1">
        <v>1.1519999999999999</v>
      </c>
      <c r="Z3880" s="1">
        <v>1.3779999999999999</v>
      </c>
      <c r="AA3880" s="1">
        <v>1.724</v>
      </c>
      <c r="AB3880" s="1">
        <v>2.8519999999999999</v>
      </c>
      <c r="AC3880" s="1">
        <v>2.56</v>
      </c>
      <c r="AD3880" s="1">
        <v>2.09</v>
      </c>
      <c r="AE3880" s="1">
        <v>2.44</v>
      </c>
      <c r="AF3880" s="1">
        <v>2.125</v>
      </c>
      <c r="AG3880" s="1">
        <v>3.181</v>
      </c>
      <c r="AH3880" s="1">
        <v>1.6850000000000001</v>
      </c>
      <c r="AI3880" s="1">
        <v>1.173</v>
      </c>
      <c r="AJ3880" s="1">
        <v>1.0609999999999999</v>
      </c>
      <c r="AK3880" s="1">
        <v>0.73899999999999999</v>
      </c>
      <c r="AL3880" s="1">
        <v>1.4059999999999999</v>
      </c>
      <c r="AM3880" s="1">
        <v>2.2320000000000002</v>
      </c>
      <c r="AN3880" s="1">
        <v>3.4039999999999999</v>
      </c>
      <c r="AO3880" s="1">
        <v>2.94</v>
      </c>
      <c r="AP3880" s="1">
        <v>2.0960000000000001</v>
      </c>
      <c r="AQ3880" s="1">
        <v>2.0990000000000002</v>
      </c>
      <c r="AR3880" s="1">
        <v>2.5169999999999999</v>
      </c>
      <c r="AS3880" s="1">
        <v>2.4449999999999998</v>
      </c>
      <c r="AT3880" s="1">
        <v>2.3879999999999999</v>
      </c>
      <c r="AU3880" t="str">
        <f>IF(D3880="","",INDEX([1]DICCIONARIO!$G$21:$H$33,MATCH('DATA NIQ'!D3880,[1]DICCIONARIO!$G$21:$G$33,0),2))</f>
        <v>LAY'S + LAY'S CLASICAS</v>
      </c>
    </row>
    <row r="3881" spans="1:47" ht="14.45" hidden="1" customHeight="1" x14ac:dyDescent="0.25">
      <c r="A3881" t="s">
        <v>391</v>
      </c>
      <c r="B3881" s="2" t="s">
        <v>349</v>
      </c>
      <c r="C3881" t="s">
        <v>17</v>
      </c>
      <c r="D3881" t="s">
        <v>370</v>
      </c>
      <c r="E3881" t="s">
        <v>377</v>
      </c>
      <c r="F3881" t="s">
        <v>19</v>
      </c>
      <c r="G3881" t="s">
        <v>355</v>
      </c>
      <c r="H3881" s="3" t="str">
        <f t="shared" si="60"/>
        <v>INTERIOR - INGGUARNICIONES PARA COPETINPEPSICOLAY'SLAY'S SABORES121 A 200Dist. Pond. Tiendas Handling</v>
      </c>
      <c r="I3881" s="1">
        <v>7.9000000000000001E-2</v>
      </c>
      <c r="J3881" s="1">
        <v>7.9000000000000001E-2</v>
      </c>
      <c r="K3881" s="1">
        <v>7.2999999999999995E-2</v>
      </c>
      <c r="L3881" s="1">
        <v>6.7000000000000004E-2</v>
      </c>
      <c r="M3881" s="1">
        <v>8.5000000000000006E-2</v>
      </c>
      <c r="N3881" s="1">
        <v>7.3999999999999996E-2</v>
      </c>
      <c r="O3881" s="1">
        <v>5.8000000000000003E-2</v>
      </c>
      <c r="P3881" s="1">
        <v>8.8999999999999996E-2</v>
      </c>
      <c r="Q3881" s="1">
        <v>5.5E-2</v>
      </c>
      <c r="R3881" s="1">
        <v>0.06</v>
      </c>
      <c r="S3881" s="1">
        <v>7.5999999999999998E-2</v>
      </c>
      <c r="T3881" s="1">
        <v>7.1999999999999995E-2</v>
      </c>
      <c r="U3881" s="1">
        <v>6.7000000000000004E-2</v>
      </c>
      <c r="V3881" s="1">
        <v>7.8E-2</v>
      </c>
      <c r="W3881" s="1">
        <v>1.74</v>
      </c>
      <c r="X3881" s="1">
        <v>15.733000000000001</v>
      </c>
      <c r="Y3881" s="1">
        <v>19.3</v>
      </c>
      <c r="Z3881" s="1">
        <v>20.199000000000002</v>
      </c>
      <c r="AA3881" s="1">
        <v>20.405999999999999</v>
      </c>
      <c r="AB3881" s="1">
        <v>23.15</v>
      </c>
      <c r="AC3881" s="1">
        <v>23.893000000000001</v>
      </c>
      <c r="AD3881" s="1">
        <v>24.684999999999999</v>
      </c>
      <c r="AE3881" s="1">
        <v>23.617999999999999</v>
      </c>
      <c r="AF3881" s="1">
        <v>23.649000000000001</v>
      </c>
      <c r="AG3881" s="1">
        <v>21.22</v>
      </c>
      <c r="AH3881" s="1">
        <v>16.108000000000001</v>
      </c>
      <c r="AI3881" s="1">
        <v>15.244</v>
      </c>
      <c r="AJ3881" s="1">
        <v>15.923999999999999</v>
      </c>
      <c r="AK3881" s="1">
        <v>14.653</v>
      </c>
      <c r="AL3881">
        <v>17.271000000000001</v>
      </c>
      <c r="AM3881">
        <v>19.143999999999998</v>
      </c>
      <c r="AN3881">
        <v>20.949000000000002</v>
      </c>
      <c r="AO3881">
        <v>19.577000000000002</v>
      </c>
      <c r="AP3881">
        <v>18.756</v>
      </c>
      <c r="AQ3881">
        <v>19.102</v>
      </c>
      <c r="AR3881" s="1">
        <v>19.797999999999998</v>
      </c>
      <c r="AS3881" s="1">
        <v>16.837</v>
      </c>
      <c r="AT3881" s="1">
        <v>16.858000000000001</v>
      </c>
      <c r="AU3881" t="str">
        <f>IF(D3881="","",INDEX([1]DICCIONARIO!$G$21:$H$33,MATCH('DATA NIQ'!D3881,[1]DICCIONARIO!$G$21:$G$33,0),2))</f>
        <v>LAY'S + LAY'S CLASICAS</v>
      </c>
    </row>
    <row r="3882" spans="1:47" ht="14.45" hidden="1" customHeight="1" x14ac:dyDescent="0.25">
      <c r="A3882" t="s">
        <v>391</v>
      </c>
      <c r="B3882" s="2" t="s">
        <v>349</v>
      </c>
      <c r="C3882" t="s">
        <v>17</v>
      </c>
      <c r="D3882" t="s">
        <v>370</v>
      </c>
      <c r="E3882" t="s">
        <v>377</v>
      </c>
      <c r="F3882" t="s">
        <v>19</v>
      </c>
      <c r="G3882" t="s">
        <v>356</v>
      </c>
      <c r="H3882" s="3" t="str">
        <f t="shared" si="60"/>
        <v>INTERIOR - INGGUARNICIONES PARA COPETINPEPSICOLAY'SLAY'S SABORES121 A 200Part. de Vtas (KILOS) - Product</v>
      </c>
      <c r="I3882" s="1">
        <v>2E-3</v>
      </c>
      <c r="J3882" s="1">
        <v>3.0000000000000001E-3</v>
      </c>
      <c r="K3882" s="1">
        <v>3.0000000000000001E-3</v>
      </c>
      <c r="L3882" s="1">
        <v>3.0000000000000001E-3</v>
      </c>
      <c r="M3882" s="1">
        <v>2E-3</v>
      </c>
      <c r="N3882" s="1">
        <v>2E-3</v>
      </c>
      <c r="O3882" s="1">
        <v>1E-3</v>
      </c>
      <c r="P3882" s="1">
        <v>1E-3</v>
      </c>
      <c r="Q3882" s="1">
        <v>1E-3</v>
      </c>
      <c r="R3882" s="1">
        <v>1E-3</v>
      </c>
      <c r="S3882" s="1">
        <v>1E-3</v>
      </c>
      <c r="T3882" s="1">
        <v>2E-3</v>
      </c>
      <c r="U3882" s="1">
        <v>2E-3</v>
      </c>
      <c r="V3882" s="1">
        <v>1E-3</v>
      </c>
      <c r="W3882" s="1">
        <v>6.0000000000000001E-3</v>
      </c>
      <c r="X3882" s="1">
        <v>6.4000000000000001E-2</v>
      </c>
      <c r="Y3882" s="1">
        <v>0.11600000000000001</v>
      </c>
      <c r="Z3882" s="1">
        <v>0.14099999999999999</v>
      </c>
      <c r="AA3882" s="1">
        <v>0.191</v>
      </c>
      <c r="AB3882" s="1">
        <v>0.126</v>
      </c>
      <c r="AC3882" s="1">
        <v>0.16300000000000001</v>
      </c>
      <c r="AD3882" s="1">
        <v>0.19700000000000001</v>
      </c>
      <c r="AE3882" s="1">
        <v>0.16600000000000001</v>
      </c>
      <c r="AF3882" s="1">
        <v>0.184</v>
      </c>
      <c r="AG3882" s="1">
        <v>0.17799999999999999</v>
      </c>
      <c r="AH3882" s="1">
        <v>0.122</v>
      </c>
      <c r="AI3882" s="1">
        <v>9.8000000000000004E-2</v>
      </c>
      <c r="AJ3882" s="1">
        <v>0.108</v>
      </c>
      <c r="AK3882" s="1">
        <v>0.107</v>
      </c>
      <c r="AL3882">
        <v>0.111</v>
      </c>
      <c r="AM3882">
        <v>0.16200000000000001</v>
      </c>
      <c r="AN3882">
        <v>0.16800000000000001</v>
      </c>
      <c r="AO3882">
        <v>0.12</v>
      </c>
      <c r="AP3882">
        <v>0.125</v>
      </c>
      <c r="AQ3882">
        <v>0.11799999999999999</v>
      </c>
      <c r="AR3882" s="1">
        <v>0.182</v>
      </c>
      <c r="AS3882" s="1">
        <v>7.3999999999999996E-2</v>
      </c>
      <c r="AT3882" s="1">
        <v>9.4E-2</v>
      </c>
      <c r="AU3882" t="str">
        <f>IF(D3882="","",INDEX([1]DICCIONARIO!$G$21:$H$33,MATCH('DATA NIQ'!D3882,[1]DICCIONARIO!$G$21:$G$33,0),2))</f>
        <v>LAY'S + LAY'S CLASICAS</v>
      </c>
    </row>
    <row r="3883" spans="1:47" ht="14.45" hidden="1" customHeight="1" x14ac:dyDescent="0.25">
      <c r="A3883" t="s">
        <v>391</v>
      </c>
      <c r="B3883" s="2" t="s">
        <v>349</v>
      </c>
      <c r="C3883" t="s">
        <v>17</v>
      </c>
      <c r="D3883" t="s">
        <v>370</v>
      </c>
      <c r="E3883" t="s">
        <v>377</v>
      </c>
      <c r="F3883" t="s">
        <v>19</v>
      </c>
      <c r="G3883" t="s">
        <v>357</v>
      </c>
      <c r="H3883" s="3" t="str">
        <f t="shared" si="60"/>
        <v>INTERIOR - INGGUARNICIONES PARA COPETINPEPSICOLAY'SLAY'S SABORES121 A 200Part. de Vtas Valor - Product</v>
      </c>
      <c r="I3883" s="1">
        <v>1E-3</v>
      </c>
      <c r="J3883" s="1">
        <v>1E-3</v>
      </c>
      <c r="K3883" s="1">
        <v>1E-3</v>
      </c>
      <c r="L3883" s="1">
        <v>1E-3</v>
      </c>
      <c r="M3883" s="1">
        <v>1E-3</v>
      </c>
      <c r="N3883" s="1">
        <v>1E-3</v>
      </c>
      <c r="O3883" s="1">
        <v>0</v>
      </c>
      <c r="P3883" s="1">
        <v>1E-3</v>
      </c>
      <c r="Q3883" s="1">
        <v>0</v>
      </c>
      <c r="R3883" s="1">
        <v>0</v>
      </c>
      <c r="S3883" s="1">
        <v>0</v>
      </c>
      <c r="T3883" s="1">
        <v>0</v>
      </c>
      <c r="U3883" s="1">
        <v>1E-3</v>
      </c>
      <c r="V3883" s="1">
        <v>0</v>
      </c>
      <c r="W3883" s="1">
        <v>8.0000000000000002E-3</v>
      </c>
      <c r="X3883" s="1">
        <v>0.107</v>
      </c>
      <c r="Y3883" s="1">
        <v>0.17899999999999999</v>
      </c>
      <c r="Z3883" s="1">
        <v>0.20300000000000001</v>
      </c>
      <c r="AA3883" s="1">
        <v>0.247</v>
      </c>
      <c r="AB3883" s="1">
        <v>0.19800000000000001</v>
      </c>
      <c r="AC3883" s="1">
        <v>0.26600000000000001</v>
      </c>
      <c r="AD3883" s="1">
        <v>0.3</v>
      </c>
      <c r="AE3883" s="1">
        <v>0.28199999999999997</v>
      </c>
      <c r="AF3883" s="1">
        <v>0.29499999999999998</v>
      </c>
      <c r="AG3883" s="1">
        <v>0.26800000000000002</v>
      </c>
      <c r="AH3883" s="1">
        <v>0.184</v>
      </c>
      <c r="AI3883" s="1">
        <v>0.158</v>
      </c>
      <c r="AJ3883" s="1">
        <v>0.16500000000000001</v>
      </c>
      <c r="AK3883" s="1">
        <v>0.159</v>
      </c>
      <c r="AL3883">
        <v>0.157</v>
      </c>
      <c r="AM3883">
        <v>0.221</v>
      </c>
      <c r="AN3883">
        <v>0.253</v>
      </c>
      <c r="AO3883">
        <v>0.182</v>
      </c>
      <c r="AP3883">
        <v>0.17799999999999999</v>
      </c>
      <c r="AQ3883">
        <v>0.16500000000000001</v>
      </c>
      <c r="AR3883" s="1">
        <v>0.26200000000000001</v>
      </c>
      <c r="AS3883" s="1">
        <v>0.106</v>
      </c>
      <c r="AT3883" s="1">
        <v>0.14099999999999999</v>
      </c>
      <c r="AU3883" t="str">
        <f>IF(D3883="","",INDEX([1]DICCIONARIO!$G$21:$H$33,MATCH('DATA NIQ'!D3883,[1]DICCIONARIO!$G$21:$G$33,0),2))</f>
        <v>LAY'S + LAY'S CLASICAS</v>
      </c>
    </row>
    <row r="3884" spans="1:47" ht="14.45" customHeight="1" x14ac:dyDescent="0.25">
      <c r="A3884" t="s">
        <v>391</v>
      </c>
      <c r="B3884" s="2" t="s">
        <v>349</v>
      </c>
      <c r="C3884" t="s">
        <v>17</v>
      </c>
      <c r="D3884" t="s">
        <v>370</v>
      </c>
      <c r="E3884" t="s">
        <v>377</v>
      </c>
      <c r="F3884" t="s">
        <v>16</v>
      </c>
      <c r="G3884" t="s">
        <v>350</v>
      </c>
      <c r="H3884" s="3" t="str">
        <f t="shared" si="60"/>
        <v>INTERIOR - INGGUARNICIONES PARA COPETINPEPSICOLAY'SLAY'S SABORES21 A 40Vtas (KILOS)</v>
      </c>
      <c r="I3884" s="4">
        <v>0</v>
      </c>
      <c r="J3884" s="4">
        <v>0</v>
      </c>
      <c r="K3884" s="4">
        <v>0</v>
      </c>
      <c r="L3884" s="4">
        <v>0</v>
      </c>
      <c r="M3884" s="4">
        <v>0</v>
      </c>
      <c r="N3884" s="4">
        <v>0</v>
      </c>
      <c r="O3884" s="4">
        <v>1.042</v>
      </c>
      <c r="P3884" s="4">
        <v>0</v>
      </c>
      <c r="Q3884" s="4">
        <v>0</v>
      </c>
      <c r="R3884" s="4">
        <v>0</v>
      </c>
      <c r="S3884" s="4">
        <v>0</v>
      </c>
      <c r="T3884" s="4">
        <v>0</v>
      </c>
      <c r="U3884" s="4">
        <v>0</v>
      </c>
      <c r="V3884" s="4">
        <v>0</v>
      </c>
      <c r="W3884" s="4">
        <v>0</v>
      </c>
      <c r="X3884" s="4">
        <v>556.16</v>
      </c>
      <c r="Y3884" s="4">
        <v>2177.5830000000001</v>
      </c>
      <c r="Z3884" s="4">
        <v>3476.8049999999998</v>
      </c>
      <c r="AA3884" s="4">
        <v>5857.1459999999997</v>
      </c>
      <c r="AB3884" s="4">
        <v>6970.7870000000003</v>
      </c>
      <c r="AC3884" s="4">
        <v>6857.0159999999996</v>
      </c>
      <c r="AD3884" s="4">
        <v>6529.7259999999997</v>
      </c>
      <c r="AE3884" s="4">
        <v>5129.6220000000003</v>
      </c>
      <c r="AF3884" s="4">
        <v>4083.9989999999998</v>
      </c>
      <c r="AG3884" s="4">
        <v>3197.0720000000001</v>
      </c>
      <c r="AH3884" s="4">
        <v>3722.3789999999999</v>
      </c>
      <c r="AI3884" s="4">
        <v>5137.1509999999998</v>
      </c>
      <c r="AJ3884" s="4">
        <v>5742.1130000000003</v>
      </c>
      <c r="AK3884" s="4">
        <v>6900.3230000000003</v>
      </c>
      <c r="AL3884" s="4">
        <v>5970.2139999999999</v>
      </c>
      <c r="AM3884" s="4">
        <v>5100.4129999999996</v>
      </c>
      <c r="AN3884" s="4">
        <v>4473.9189999999999</v>
      </c>
      <c r="AO3884" s="4">
        <v>3861.34</v>
      </c>
      <c r="AP3884" s="4">
        <v>3393.3380000000002</v>
      </c>
      <c r="AQ3884" s="4">
        <v>2564.837</v>
      </c>
      <c r="AR3884" s="4">
        <v>2805.049</v>
      </c>
      <c r="AS3884" s="4">
        <v>2518.3449999999998</v>
      </c>
      <c r="AT3884" s="4">
        <v>1904.9090000000001</v>
      </c>
      <c r="AU3884" t="str">
        <f>IF(D3884="","",INDEX([1]DICCIONARIO!$G$21:$H$33,MATCH('DATA NIQ'!D3884,[1]DICCIONARIO!$G$21:$G$33,0),2))</f>
        <v>LAY'S + LAY'S CLASICAS</v>
      </c>
    </row>
    <row r="3885" spans="1:47" ht="14.45" customHeight="1" x14ac:dyDescent="0.25">
      <c r="A3885" t="s">
        <v>391</v>
      </c>
      <c r="B3885" s="2" t="s">
        <v>349</v>
      </c>
      <c r="C3885" t="s">
        <v>17</v>
      </c>
      <c r="D3885" t="s">
        <v>370</v>
      </c>
      <c r="E3885" t="s">
        <v>377</v>
      </c>
      <c r="F3885" t="s">
        <v>16</v>
      </c>
      <c r="G3885" t="s">
        <v>351</v>
      </c>
      <c r="H3885" s="3" t="str">
        <f t="shared" si="60"/>
        <v>INTERIOR - INGGUARNICIONES PARA COPETINPEPSICOLAY'SLAY'S SABORES21 A 40Compras (KILOS)</v>
      </c>
      <c r="I3885" s="4">
        <v>0</v>
      </c>
      <c r="J3885" s="4">
        <v>0</v>
      </c>
      <c r="K3885" s="4">
        <v>0</v>
      </c>
      <c r="L3885" s="4">
        <v>0</v>
      </c>
      <c r="M3885" s="4">
        <v>0</v>
      </c>
      <c r="N3885" s="4">
        <v>0</v>
      </c>
      <c r="O3885" s="4">
        <v>1.042</v>
      </c>
      <c r="P3885" s="4">
        <v>0</v>
      </c>
      <c r="Q3885" s="4">
        <v>0</v>
      </c>
      <c r="R3885" s="4">
        <v>0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  <c r="X3885" s="4">
        <v>989.27599999999995</v>
      </c>
      <c r="Y3885" s="4">
        <v>2397.6329999999998</v>
      </c>
      <c r="Z3885" s="4">
        <v>4020.4540000000002</v>
      </c>
      <c r="AA3885" s="4">
        <v>6584.0690000000004</v>
      </c>
      <c r="AB3885" s="4">
        <v>7249.19</v>
      </c>
      <c r="AC3885" s="4">
        <v>6516.5140000000001</v>
      </c>
      <c r="AD3885" s="4">
        <v>5209.16</v>
      </c>
      <c r="AE3885" s="4">
        <v>4510.8639999999996</v>
      </c>
      <c r="AF3885" s="4">
        <v>2806.1680000000001</v>
      </c>
      <c r="AG3885" s="4">
        <v>2731.17</v>
      </c>
      <c r="AH3885" s="4">
        <v>4468.3140000000003</v>
      </c>
      <c r="AI3885" s="4">
        <v>5729.5479999999998</v>
      </c>
      <c r="AJ3885" s="4">
        <v>5390.65</v>
      </c>
      <c r="AK3885" s="4">
        <v>7286.2120000000004</v>
      </c>
      <c r="AL3885" s="4">
        <v>4223.9489999999996</v>
      </c>
      <c r="AM3885" s="4">
        <v>3262.154</v>
      </c>
      <c r="AN3885" s="4">
        <v>2323.1689999999999</v>
      </c>
      <c r="AO3885" s="4">
        <v>3080.63</v>
      </c>
      <c r="AP3885" s="4">
        <v>1999.0319999999999</v>
      </c>
      <c r="AQ3885" s="4">
        <v>1448.519</v>
      </c>
      <c r="AR3885" s="4">
        <v>1800.759</v>
      </c>
      <c r="AS3885" s="4">
        <v>1633.3820000000001</v>
      </c>
      <c r="AT3885" s="4">
        <v>1605.2539999999999</v>
      </c>
      <c r="AU3885" t="str">
        <f>IF(D3885="","",INDEX([1]DICCIONARIO!$G$21:$H$33,MATCH('DATA NIQ'!D3885,[1]DICCIONARIO!$G$21:$G$33,0),2))</f>
        <v>LAY'S + LAY'S CLASICAS</v>
      </c>
    </row>
    <row r="3886" spans="1:47" ht="14.45" customHeight="1" x14ac:dyDescent="0.25">
      <c r="A3886" t="s">
        <v>391</v>
      </c>
      <c r="B3886" s="2" t="s">
        <v>349</v>
      </c>
      <c r="C3886" t="s">
        <v>17</v>
      </c>
      <c r="D3886" t="s">
        <v>370</v>
      </c>
      <c r="E3886" t="s">
        <v>377</v>
      </c>
      <c r="F3886" t="s">
        <v>16</v>
      </c>
      <c r="G3886" t="s">
        <v>352</v>
      </c>
      <c r="H3886" s="3" t="str">
        <f t="shared" si="60"/>
        <v>INTERIOR - INGGUARNICIONES PARA COPETINPEPSICOLAY'SLAY'S SABORES21 A 40Inventario (KILOS)</v>
      </c>
      <c r="I3886" s="4">
        <v>0</v>
      </c>
      <c r="J3886" s="4">
        <v>0</v>
      </c>
      <c r="K3886" s="4">
        <v>0</v>
      </c>
      <c r="L3886" s="4">
        <v>0</v>
      </c>
      <c r="M3886" s="4">
        <v>0</v>
      </c>
      <c r="N3886" s="4">
        <v>0</v>
      </c>
      <c r="O3886" s="4">
        <v>0</v>
      </c>
      <c r="P3886" s="4">
        <v>0</v>
      </c>
      <c r="Q3886" s="4">
        <v>0</v>
      </c>
      <c r="R3886" s="4">
        <v>0</v>
      </c>
      <c r="S3886" s="4">
        <v>0</v>
      </c>
      <c r="T3886" s="4">
        <v>0</v>
      </c>
      <c r="U3886" s="4">
        <v>0</v>
      </c>
      <c r="V3886" s="4">
        <v>0</v>
      </c>
      <c r="W3886" s="4">
        <v>0</v>
      </c>
      <c r="X3886" s="4">
        <v>542.07799999999997</v>
      </c>
      <c r="Y3886" s="4">
        <v>1060.8420000000001</v>
      </c>
      <c r="Z3886" s="4">
        <v>2067.0210000000002</v>
      </c>
      <c r="AA3886" s="4">
        <v>3136.915</v>
      </c>
      <c r="AB3886" s="4">
        <v>3708.2730000000001</v>
      </c>
      <c r="AC3886" s="4">
        <v>3672.6979999999999</v>
      </c>
      <c r="AD3886" s="4">
        <v>3063.0059999999999</v>
      </c>
      <c r="AE3886" s="4">
        <v>2579.7249999999999</v>
      </c>
      <c r="AF3886" s="4">
        <v>1284.268</v>
      </c>
      <c r="AG3886" s="4">
        <v>1157.8910000000001</v>
      </c>
      <c r="AH3886" s="4">
        <v>1961.76</v>
      </c>
      <c r="AI3886" s="4">
        <v>2875.4740000000002</v>
      </c>
      <c r="AJ3886" s="4">
        <v>2793.7950000000001</v>
      </c>
      <c r="AK3886" s="4">
        <v>3251.4</v>
      </c>
      <c r="AL3886" s="4">
        <v>2390.08</v>
      </c>
      <c r="AM3886" s="4">
        <v>1689.174</v>
      </c>
      <c r="AN3886" s="4">
        <v>1137.827</v>
      </c>
      <c r="AO3886" s="4">
        <v>1690.4090000000001</v>
      </c>
      <c r="AP3886" s="4">
        <v>1220.69</v>
      </c>
      <c r="AQ3886" s="4">
        <v>1104.905</v>
      </c>
      <c r="AR3886" s="4">
        <v>1181.6769999999999</v>
      </c>
      <c r="AS3886" s="4">
        <v>913.31200000000001</v>
      </c>
      <c r="AT3886" s="4">
        <v>922.59199999999998</v>
      </c>
      <c r="AU3886" t="str">
        <f>IF(D3886="","",INDEX([1]DICCIONARIO!$G$21:$H$33,MATCH('DATA NIQ'!D3886,[1]DICCIONARIO!$G$21:$G$33,0),2))</f>
        <v>LAY'S + LAY'S CLASICAS</v>
      </c>
    </row>
    <row r="3887" spans="1:47" ht="14.45" hidden="1" customHeight="1" x14ac:dyDescent="0.25">
      <c r="A3887" t="s">
        <v>391</v>
      </c>
      <c r="B3887" s="2" t="s">
        <v>349</v>
      </c>
      <c r="C3887" t="s">
        <v>17</v>
      </c>
      <c r="D3887" t="s">
        <v>370</v>
      </c>
      <c r="E3887" t="s">
        <v>377</v>
      </c>
      <c r="F3887" t="s">
        <v>16</v>
      </c>
      <c r="G3887" t="s">
        <v>353</v>
      </c>
      <c r="H3887" s="3" t="str">
        <f t="shared" si="60"/>
        <v>INTERIOR - INGGUARNICIONES PARA COPETINPEPSICOLAY'SLAY'S SABORES21 A 40Vtas Valor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 s="3">
        <v>5208.6450000000004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 s="3">
        <v>7776641.5959999999</v>
      </c>
      <c r="Y3887" s="3">
        <v>31579631.088</v>
      </c>
      <c r="Z3887" s="3">
        <v>54906567.358000003</v>
      </c>
      <c r="AA3887" s="3">
        <v>98820456.850999996</v>
      </c>
      <c r="AB3887" s="3">
        <v>135540378.40599999</v>
      </c>
      <c r="AC3887" s="3">
        <v>162961217.11199999</v>
      </c>
      <c r="AD3887" s="3">
        <v>187580984.41</v>
      </c>
      <c r="AE3887" s="3">
        <v>160230183.10800001</v>
      </c>
      <c r="AF3887" s="3">
        <v>132879241.558</v>
      </c>
      <c r="AG3887" s="3">
        <v>102281278.21600001</v>
      </c>
      <c r="AH3887" s="3">
        <v>144420070.454</v>
      </c>
      <c r="AI3887" s="3">
        <v>217222577.11399999</v>
      </c>
      <c r="AJ3887" s="3">
        <v>247695737.037</v>
      </c>
      <c r="AK3887" s="3">
        <v>286059661.63999999</v>
      </c>
      <c r="AL3887" s="3">
        <v>254115774.009</v>
      </c>
      <c r="AM3887" s="3">
        <v>221073425.89700001</v>
      </c>
      <c r="AN3887" s="3">
        <v>209574885.66299999</v>
      </c>
      <c r="AO3887" s="3">
        <v>184103148.80399999</v>
      </c>
      <c r="AP3887" s="3">
        <v>159546675.94400001</v>
      </c>
      <c r="AQ3887" s="3">
        <v>123753065.256</v>
      </c>
      <c r="AR3887" s="3">
        <v>134160157.292</v>
      </c>
      <c r="AS3887" s="3">
        <v>126167727.096</v>
      </c>
      <c r="AT3887" s="3">
        <v>95357415.670000002</v>
      </c>
      <c r="AU3887" t="str">
        <f>IF(D3887="","",INDEX([1]DICCIONARIO!$G$21:$H$33,MATCH('DATA NIQ'!D3887,[1]DICCIONARIO!$G$21:$G$33,0),2))</f>
        <v>LAY'S + LAY'S CLASICAS</v>
      </c>
    </row>
    <row r="3888" spans="1:47" hidden="1" x14ac:dyDescent="0.25">
      <c r="A3888" t="s">
        <v>391</v>
      </c>
      <c r="B3888" s="2" t="s">
        <v>349</v>
      </c>
      <c r="C3888" t="s">
        <v>17</v>
      </c>
      <c r="D3888" t="s">
        <v>370</v>
      </c>
      <c r="E3888" t="s">
        <v>377</v>
      </c>
      <c r="F3888" t="s">
        <v>16</v>
      </c>
      <c r="G3888" t="s">
        <v>354</v>
      </c>
      <c r="H3888" s="3" t="str">
        <f t="shared" si="60"/>
        <v>INTERIOR - INGGUARNICIONES PARA COPETINPEPSICOLAY'SLAY'S SABORES21 A 40Dist. Num. Tiendas Handling (C)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2.8000000000000001E-2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2.5019999999999998</v>
      </c>
      <c r="Y3888" s="1">
        <v>3.9249999999999998</v>
      </c>
      <c r="Z3888" s="1">
        <v>7.8479999999999999</v>
      </c>
      <c r="AA3888" s="1">
        <v>11.984999999999999</v>
      </c>
      <c r="AB3888" s="1">
        <v>13.847</v>
      </c>
      <c r="AC3888" s="1">
        <v>14.535</v>
      </c>
      <c r="AD3888" s="1">
        <v>13.996</v>
      </c>
      <c r="AE3888" s="1">
        <v>12.44</v>
      </c>
      <c r="AF3888" s="1">
        <v>9.734</v>
      </c>
      <c r="AG3888" s="1">
        <v>8.1720000000000006</v>
      </c>
      <c r="AH3888" s="1">
        <v>9.173</v>
      </c>
      <c r="AI3888" s="1">
        <v>11.766999999999999</v>
      </c>
      <c r="AJ3888" s="1">
        <v>12.462999999999999</v>
      </c>
      <c r="AK3888" s="1">
        <v>13.855</v>
      </c>
      <c r="AL3888" s="1">
        <v>13.064</v>
      </c>
      <c r="AM3888" s="1">
        <v>10.647</v>
      </c>
      <c r="AN3888" s="1">
        <v>9.1110000000000007</v>
      </c>
      <c r="AO3888" s="1">
        <v>8.75</v>
      </c>
      <c r="AP3888" s="1">
        <v>8.6359999999999992</v>
      </c>
      <c r="AQ3888" s="1">
        <v>7.875</v>
      </c>
      <c r="AR3888" s="1">
        <v>6.9409999999999998</v>
      </c>
      <c r="AS3888" s="1">
        <v>6.3280000000000003</v>
      </c>
      <c r="AT3888" s="1">
        <v>6.6920000000000002</v>
      </c>
      <c r="AU3888" t="str">
        <f>IF(D3888="","",INDEX([1]DICCIONARIO!$G$21:$H$33,MATCH('DATA NIQ'!D3888,[1]DICCIONARIO!$G$21:$G$33,0),2))</f>
        <v>LAY'S + LAY'S CLASICAS</v>
      </c>
    </row>
    <row r="3889" spans="1:47" ht="14.45" hidden="1" customHeight="1" x14ac:dyDescent="0.25">
      <c r="A3889" t="s">
        <v>391</v>
      </c>
      <c r="B3889" s="2" t="s">
        <v>349</v>
      </c>
      <c r="C3889" t="s">
        <v>17</v>
      </c>
      <c r="D3889" t="s">
        <v>370</v>
      </c>
      <c r="E3889" t="s">
        <v>377</v>
      </c>
      <c r="F3889" t="s">
        <v>16</v>
      </c>
      <c r="G3889" t="s">
        <v>355</v>
      </c>
      <c r="H3889" s="3" t="str">
        <f t="shared" si="60"/>
        <v>INTERIOR - INGGUARNICIONES PARA COPETINPEPSICOLAY'SLAY'S SABORES21 A 40Dist. Pond. Tiendas Handling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 s="1">
        <v>7.0000000000000001E-3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 s="1">
        <v>10.972</v>
      </c>
      <c r="Y3889" s="1">
        <v>15.785</v>
      </c>
      <c r="Z3889" s="1">
        <v>24.759</v>
      </c>
      <c r="AA3889" s="1">
        <v>31.443999999999999</v>
      </c>
      <c r="AB3889" s="1">
        <v>36.915999999999997</v>
      </c>
      <c r="AC3889" s="1">
        <v>38.488999999999997</v>
      </c>
      <c r="AD3889" s="1">
        <v>35.906999999999996</v>
      </c>
      <c r="AE3889" s="1">
        <v>33.131</v>
      </c>
      <c r="AF3889" s="1">
        <v>31.497</v>
      </c>
      <c r="AG3889" s="1">
        <v>24.911000000000001</v>
      </c>
      <c r="AH3889" s="1">
        <v>24.152000000000001</v>
      </c>
      <c r="AI3889" s="1">
        <v>30.440999999999999</v>
      </c>
      <c r="AJ3889" s="1">
        <v>32.328000000000003</v>
      </c>
      <c r="AK3889" s="1">
        <v>32.107999999999997</v>
      </c>
      <c r="AL3889" s="1">
        <v>29.231000000000002</v>
      </c>
      <c r="AM3889" s="1">
        <v>24.527000000000001</v>
      </c>
      <c r="AN3889" s="1">
        <v>25.262</v>
      </c>
      <c r="AO3889" s="1">
        <v>23.359000000000002</v>
      </c>
      <c r="AP3889" s="1">
        <v>22.917999999999999</v>
      </c>
      <c r="AQ3889" s="1">
        <v>22.602</v>
      </c>
      <c r="AR3889" s="1">
        <v>20.751999999999999</v>
      </c>
      <c r="AS3889" s="1">
        <v>19.324000000000002</v>
      </c>
      <c r="AT3889" s="1">
        <v>19.777000000000001</v>
      </c>
      <c r="AU3889" t="str">
        <f>IF(D3889="","",INDEX([1]DICCIONARIO!$G$21:$H$33,MATCH('DATA NIQ'!D3889,[1]DICCIONARIO!$G$21:$G$33,0),2))</f>
        <v>LAY'S + LAY'S CLASICAS</v>
      </c>
    </row>
    <row r="3890" spans="1:47" ht="14.45" hidden="1" customHeight="1" x14ac:dyDescent="0.25">
      <c r="A3890" t="s">
        <v>391</v>
      </c>
      <c r="B3890" s="2" t="s">
        <v>349</v>
      </c>
      <c r="C3890" t="s">
        <v>17</v>
      </c>
      <c r="D3890" t="s">
        <v>370</v>
      </c>
      <c r="E3890" t="s">
        <v>377</v>
      </c>
      <c r="F3890" t="s">
        <v>16</v>
      </c>
      <c r="G3890" t="s">
        <v>356</v>
      </c>
      <c r="H3890" s="3" t="str">
        <f t="shared" si="60"/>
        <v>INTERIOR - INGGUARNICIONES PARA COPETINPEPSICOLAY'SLAY'S SABORES21 A 40Part. de Vtas (KILOS) - Product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 s="1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 s="1">
        <v>2.1999999999999999E-2</v>
      </c>
      <c r="Y3890" s="1">
        <v>8.7999999999999995E-2</v>
      </c>
      <c r="Z3890" s="1">
        <v>0.13200000000000001</v>
      </c>
      <c r="AA3890" s="1">
        <v>0.23100000000000001</v>
      </c>
      <c r="AB3890" s="1">
        <v>0.247</v>
      </c>
      <c r="AC3890" s="1">
        <v>0.26300000000000001</v>
      </c>
      <c r="AD3890" s="1">
        <v>0.30099999999999999</v>
      </c>
      <c r="AE3890" s="1">
        <v>0.24199999999999999</v>
      </c>
      <c r="AF3890" s="1">
        <v>0.20499999999999999</v>
      </c>
      <c r="AG3890" s="1">
        <v>0.16</v>
      </c>
      <c r="AH3890" s="1">
        <v>0.191</v>
      </c>
      <c r="AI3890" s="1">
        <v>0.23400000000000001</v>
      </c>
      <c r="AJ3890" s="1">
        <v>0.27300000000000002</v>
      </c>
      <c r="AK3890" s="1">
        <v>0.33100000000000002</v>
      </c>
      <c r="AL3890" s="1">
        <v>0.26100000000000001</v>
      </c>
      <c r="AM3890" s="1">
        <v>0.22700000000000001</v>
      </c>
      <c r="AN3890" s="1">
        <v>0.159</v>
      </c>
      <c r="AO3890" s="1">
        <v>0.13400000000000001</v>
      </c>
      <c r="AP3890" s="1">
        <v>0.13500000000000001</v>
      </c>
      <c r="AQ3890" s="1">
        <v>0.10100000000000001</v>
      </c>
      <c r="AR3890" s="1">
        <v>0.11600000000000001</v>
      </c>
      <c r="AS3890" s="1">
        <v>0.105</v>
      </c>
      <c r="AT3890" s="1">
        <v>8.1000000000000003E-2</v>
      </c>
      <c r="AU3890" t="str">
        <f>IF(D3890="","",INDEX([1]DICCIONARIO!$G$21:$H$33,MATCH('DATA NIQ'!D3890,[1]DICCIONARIO!$G$21:$G$33,0),2))</f>
        <v>LAY'S + LAY'S CLASICAS</v>
      </c>
    </row>
    <row r="3891" spans="1:47" ht="14.45" hidden="1" customHeight="1" x14ac:dyDescent="0.25">
      <c r="A3891" t="s">
        <v>391</v>
      </c>
      <c r="B3891" s="2" t="s">
        <v>349</v>
      </c>
      <c r="C3891" t="s">
        <v>17</v>
      </c>
      <c r="D3891" t="s">
        <v>370</v>
      </c>
      <c r="E3891" t="s">
        <v>377</v>
      </c>
      <c r="F3891" t="s">
        <v>16</v>
      </c>
      <c r="G3891" t="s">
        <v>357</v>
      </c>
      <c r="H3891" s="3" t="str">
        <f t="shared" si="60"/>
        <v>INTERIOR - INGGUARNICIONES PARA COPETINPEPSICOLAY'SLAY'S SABORES21 A 40Part. de Vtas Valor - Product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 s="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 s="1">
        <v>5.8999999999999997E-2</v>
      </c>
      <c r="Y3891" s="1">
        <v>0.20499999999999999</v>
      </c>
      <c r="Z3891" s="1">
        <v>0.30099999999999999</v>
      </c>
      <c r="AA3891" s="1">
        <v>0.51800000000000002</v>
      </c>
      <c r="AB3891" s="1">
        <v>0.58099999999999996</v>
      </c>
      <c r="AC3891" s="1">
        <v>0.57699999999999996</v>
      </c>
      <c r="AD3891" s="1">
        <v>0.64800000000000002</v>
      </c>
      <c r="AE3891" s="1">
        <v>0.52800000000000002</v>
      </c>
      <c r="AF3891" s="1">
        <v>0.437</v>
      </c>
      <c r="AG3891" s="1">
        <v>0.307</v>
      </c>
      <c r="AH3891" s="1">
        <v>0.432</v>
      </c>
      <c r="AI3891" s="1">
        <v>0.55500000000000005</v>
      </c>
      <c r="AJ3891" s="1">
        <v>0.63200000000000001</v>
      </c>
      <c r="AK3891" s="1">
        <v>0.70799999999999996</v>
      </c>
      <c r="AL3891" s="1">
        <v>0.55900000000000005</v>
      </c>
      <c r="AM3891" s="1">
        <v>0.48699999999999999</v>
      </c>
      <c r="AN3891" s="1">
        <v>0.38400000000000001</v>
      </c>
      <c r="AO3891" s="1">
        <v>0.314</v>
      </c>
      <c r="AP3891" s="1">
        <v>0.29199999999999998</v>
      </c>
      <c r="AQ3891" s="1">
        <v>0.219</v>
      </c>
      <c r="AR3891" s="1">
        <v>0.24299999999999999</v>
      </c>
      <c r="AS3891" s="1">
        <v>0.22500000000000001</v>
      </c>
      <c r="AT3891" s="1">
        <v>0.17299999999999999</v>
      </c>
      <c r="AU3891" t="str">
        <f>IF(D3891="","",INDEX([1]DICCIONARIO!$G$21:$H$33,MATCH('DATA NIQ'!D3891,[1]DICCIONARIO!$G$21:$G$33,0),2))</f>
        <v>LAY'S + LAY'S CLASICAS</v>
      </c>
    </row>
    <row r="3892" spans="1:47" ht="14.45" customHeight="1" x14ac:dyDescent="0.25">
      <c r="A3892" t="s">
        <v>391</v>
      </c>
      <c r="B3892" s="2" t="s">
        <v>349</v>
      </c>
      <c r="C3892" t="s">
        <v>17</v>
      </c>
      <c r="D3892" t="s">
        <v>370</v>
      </c>
      <c r="E3892" t="s">
        <v>377</v>
      </c>
      <c r="F3892" t="s">
        <v>23</v>
      </c>
      <c r="G3892" t="s">
        <v>350</v>
      </c>
      <c r="H3892" s="3" t="str">
        <f t="shared" si="60"/>
        <v>INTERIOR - INGGUARNICIONES PARA COPETINPEPSICOLAY'SLAY'S SABORES41 A 60Vtas (KILOS)</v>
      </c>
      <c r="I3892" s="4">
        <v>1809.1659999999999</v>
      </c>
      <c r="J3892" s="4">
        <v>2865.0949999999998</v>
      </c>
      <c r="K3892" s="4">
        <v>1509.2660000000001</v>
      </c>
      <c r="L3892" s="4">
        <v>674.41399999999999</v>
      </c>
      <c r="M3892" s="4">
        <v>421.45699999999999</v>
      </c>
      <c r="N3892" s="4">
        <v>549.20399999999995</v>
      </c>
      <c r="O3892" s="4">
        <v>844.55100000000004</v>
      </c>
      <c r="P3892" s="4">
        <v>720.29899999999998</v>
      </c>
      <c r="Q3892" s="4">
        <v>944.89400000000001</v>
      </c>
      <c r="R3892" s="4">
        <v>1457.749</v>
      </c>
      <c r="S3892" s="4">
        <v>1482.675</v>
      </c>
      <c r="T3892" s="4">
        <v>1631.837</v>
      </c>
      <c r="U3892" s="4">
        <v>1203.1010000000001</v>
      </c>
      <c r="V3892" s="4">
        <v>1004.438</v>
      </c>
      <c r="W3892" s="4">
        <v>1541.89</v>
      </c>
      <c r="X3892" s="4">
        <v>855.91600000000005</v>
      </c>
      <c r="Y3892" s="4">
        <v>304.07799999999997</v>
      </c>
      <c r="Z3892" s="4">
        <v>62.351999999999997</v>
      </c>
      <c r="AA3892" s="4">
        <v>24.43</v>
      </c>
      <c r="AB3892" s="4">
        <v>39.548000000000002</v>
      </c>
      <c r="AC3892" s="4">
        <v>29.835000000000001</v>
      </c>
      <c r="AD3892" s="4">
        <v>26.617000000000001</v>
      </c>
      <c r="AE3892" s="4">
        <v>23.81</v>
      </c>
      <c r="AF3892" s="4">
        <v>21.506</v>
      </c>
      <c r="AG3892" s="4">
        <v>15.929</v>
      </c>
      <c r="AH3892" s="4">
        <v>11.462999999999999</v>
      </c>
      <c r="AI3892" s="4">
        <v>7.6459999999999999</v>
      </c>
      <c r="AJ3892" s="4">
        <v>12.832000000000001</v>
      </c>
      <c r="AK3892" s="4">
        <v>0</v>
      </c>
      <c r="AL3892" s="4">
        <v>1.4570000000000001</v>
      </c>
      <c r="AM3892" s="4">
        <v>0</v>
      </c>
      <c r="AN3892" s="4">
        <v>0.186</v>
      </c>
      <c r="AO3892" s="4">
        <v>0</v>
      </c>
      <c r="AP3892" s="4">
        <v>0</v>
      </c>
      <c r="AQ3892" s="4">
        <v>0</v>
      </c>
      <c r="AR3892" s="4">
        <v>0</v>
      </c>
      <c r="AS3892" s="4">
        <v>0</v>
      </c>
      <c r="AT3892" s="4">
        <v>0</v>
      </c>
      <c r="AU3892" t="str">
        <f>IF(D3892="","",INDEX([1]DICCIONARIO!$G$21:$H$33,MATCH('DATA NIQ'!D3892,[1]DICCIONARIO!$G$21:$G$33,0),2))</f>
        <v>LAY'S + LAY'S CLASICAS</v>
      </c>
    </row>
    <row r="3893" spans="1:47" ht="14.45" customHeight="1" x14ac:dyDescent="0.25">
      <c r="A3893" t="s">
        <v>391</v>
      </c>
      <c r="B3893" s="2" t="s">
        <v>349</v>
      </c>
      <c r="C3893" t="s">
        <v>17</v>
      </c>
      <c r="D3893" t="s">
        <v>370</v>
      </c>
      <c r="E3893" t="s">
        <v>377</v>
      </c>
      <c r="F3893" t="s">
        <v>23</v>
      </c>
      <c r="G3893" t="s">
        <v>351</v>
      </c>
      <c r="H3893" s="3" t="str">
        <f t="shared" si="60"/>
        <v>INTERIOR - INGGUARNICIONES PARA COPETINPEPSICOLAY'SLAY'S SABORES41 A 60Compras (KILOS)</v>
      </c>
      <c r="I3893" s="4">
        <v>2935.1790000000001</v>
      </c>
      <c r="J3893" s="4">
        <v>3033.0320000000002</v>
      </c>
      <c r="K3893" s="4">
        <v>1233.6489999999999</v>
      </c>
      <c r="L3893" s="4">
        <v>526.48099999999999</v>
      </c>
      <c r="M3893" s="4">
        <v>507.29399999999998</v>
      </c>
      <c r="N3893" s="4">
        <v>538.94799999999998</v>
      </c>
      <c r="O3893" s="4">
        <v>840.46199999999999</v>
      </c>
      <c r="P3893" s="4">
        <v>665.83199999999999</v>
      </c>
      <c r="Q3893" s="4">
        <v>1225.1590000000001</v>
      </c>
      <c r="R3893" s="4">
        <v>1624.097</v>
      </c>
      <c r="S3893" s="4">
        <v>1528.018</v>
      </c>
      <c r="T3893" s="4">
        <v>1361.3330000000001</v>
      </c>
      <c r="U3893" s="4">
        <v>903.37300000000005</v>
      </c>
      <c r="V3893" s="4">
        <v>1248.335</v>
      </c>
      <c r="W3893" s="4">
        <v>1385.0170000000001</v>
      </c>
      <c r="X3893" s="4">
        <v>578.61400000000003</v>
      </c>
      <c r="Y3893" s="4">
        <v>251.92400000000001</v>
      </c>
      <c r="Z3893" s="4">
        <v>41.2</v>
      </c>
      <c r="AA3893" s="4">
        <v>24.411000000000001</v>
      </c>
      <c r="AB3893" s="4">
        <v>68.817999999999998</v>
      </c>
      <c r="AC3893" s="4">
        <v>29.693000000000001</v>
      </c>
      <c r="AD3893" s="4">
        <v>26.864999999999998</v>
      </c>
      <c r="AE3893" s="4">
        <v>23.81</v>
      </c>
      <c r="AF3893" s="4">
        <v>21.506</v>
      </c>
      <c r="AG3893" s="4">
        <v>15.929</v>
      </c>
      <c r="AH3893" s="4">
        <v>11.462999999999999</v>
      </c>
      <c r="AI3893" s="4">
        <v>9.3550000000000004</v>
      </c>
      <c r="AJ3893" s="4">
        <v>12.832000000000001</v>
      </c>
      <c r="AK3893" s="4">
        <v>0</v>
      </c>
      <c r="AL3893" s="4">
        <v>1.4730000000000001</v>
      </c>
      <c r="AM3893" s="4">
        <v>0</v>
      </c>
      <c r="AN3893" s="4">
        <v>0.186</v>
      </c>
      <c r="AO3893" s="4">
        <v>0</v>
      </c>
      <c r="AP3893" s="4">
        <v>0</v>
      </c>
      <c r="AQ3893" s="4">
        <v>0</v>
      </c>
      <c r="AR3893" s="4">
        <v>0</v>
      </c>
      <c r="AS3893" s="4">
        <v>0</v>
      </c>
      <c r="AT3893" s="4">
        <v>0</v>
      </c>
      <c r="AU3893" t="str">
        <f>IF(D3893="","",INDEX([1]DICCIONARIO!$G$21:$H$33,MATCH('DATA NIQ'!D3893,[1]DICCIONARIO!$G$21:$G$33,0),2))</f>
        <v>LAY'S + LAY'S CLASICAS</v>
      </c>
    </row>
    <row r="3894" spans="1:47" ht="14.45" customHeight="1" x14ac:dyDescent="0.25">
      <c r="A3894" t="s">
        <v>391</v>
      </c>
      <c r="B3894" s="2" t="s">
        <v>349</v>
      </c>
      <c r="C3894" t="s">
        <v>17</v>
      </c>
      <c r="D3894" t="s">
        <v>370</v>
      </c>
      <c r="E3894" t="s">
        <v>377</v>
      </c>
      <c r="F3894" t="s">
        <v>23</v>
      </c>
      <c r="G3894" t="s">
        <v>352</v>
      </c>
      <c r="H3894" s="3" t="str">
        <f t="shared" si="60"/>
        <v>INTERIOR - INGGUARNICIONES PARA COPETINPEPSICOLAY'SLAY'S SABORES41 A 60Inventario (KILOS)</v>
      </c>
      <c r="I3894" s="4">
        <v>1128.079</v>
      </c>
      <c r="J3894" s="4">
        <v>1364.327</v>
      </c>
      <c r="K3894" s="4">
        <v>714.61699999999996</v>
      </c>
      <c r="L3894" s="4">
        <v>373.54300000000001</v>
      </c>
      <c r="M3894" s="4">
        <v>358.35899999999998</v>
      </c>
      <c r="N3894" s="4">
        <v>259.92500000000001</v>
      </c>
      <c r="O3894" s="4">
        <v>251.41</v>
      </c>
      <c r="P3894" s="4">
        <v>194.96199999999999</v>
      </c>
      <c r="Q3894" s="4">
        <v>473.77600000000001</v>
      </c>
      <c r="R3894" s="4">
        <v>677.12800000000004</v>
      </c>
      <c r="S3894" s="4">
        <v>730.92200000000003</v>
      </c>
      <c r="T3894" s="4">
        <v>525.86800000000005</v>
      </c>
      <c r="U3894" s="4">
        <v>313.52800000000002</v>
      </c>
      <c r="V3894" s="4">
        <v>668.70100000000002</v>
      </c>
      <c r="W3894" s="4">
        <v>585.28700000000003</v>
      </c>
      <c r="X3894" s="4">
        <v>226.386</v>
      </c>
      <c r="Y3894" s="4">
        <v>93.524000000000001</v>
      </c>
      <c r="Z3894" s="4">
        <v>2.2599999999999998</v>
      </c>
      <c r="AA3894" s="4">
        <v>3.7999999999999999E-2</v>
      </c>
      <c r="AB3894" s="4">
        <v>29.306999999999999</v>
      </c>
      <c r="AC3894" s="4">
        <v>0.27300000000000002</v>
      </c>
      <c r="AD3894" s="4">
        <v>0.316</v>
      </c>
      <c r="AE3894" s="4">
        <v>0</v>
      </c>
      <c r="AF3894" s="4">
        <v>0</v>
      </c>
      <c r="AG3894" s="4">
        <v>0</v>
      </c>
      <c r="AH3894" s="4">
        <v>0</v>
      </c>
      <c r="AI3894" s="4">
        <v>1.7090000000000001</v>
      </c>
      <c r="AJ3894" s="4">
        <v>0</v>
      </c>
      <c r="AK3894" s="4">
        <v>0</v>
      </c>
      <c r="AL3894" s="4">
        <v>3.4000000000000002E-2</v>
      </c>
      <c r="AM3894" s="4">
        <v>0</v>
      </c>
      <c r="AN3894" s="4">
        <v>0</v>
      </c>
      <c r="AO3894" s="4">
        <v>0</v>
      </c>
      <c r="AP3894" s="4">
        <v>0</v>
      </c>
      <c r="AQ3894" s="4">
        <v>0</v>
      </c>
      <c r="AR3894" s="4">
        <v>0</v>
      </c>
      <c r="AS3894" s="4">
        <v>0</v>
      </c>
      <c r="AT3894" s="4">
        <v>0</v>
      </c>
      <c r="AU3894" t="str">
        <f>IF(D3894="","",INDEX([1]DICCIONARIO!$G$21:$H$33,MATCH('DATA NIQ'!D3894,[1]DICCIONARIO!$G$21:$G$33,0),2))</f>
        <v>LAY'S + LAY'S CLASICAS</v>
      </c>
    </row>
    <row r="3895" spans="1:47" ht="14.45" hidden="1" customHeight="1" x14ac:dyDescent="0.25">
      <c r="A3895" t="s">
        <v>391</v>
      </c>
      <c r="B3895" s="2" t="s">
        <v>349</v>
      </c>
      <c r="C3895" t="s">
        <v>17</v>
      </c>
      <c r="D3895" t="s">
        <v>370</v>
      </c>
      <c r="E3895" t="s">
        <v>377</v>
      </c>
      <c r="F3895" t="s">
        <v>23</v>
      </c>
      <c r="G3895" t="s">
        <v>353</v>
      </c>
      <c r="H3895" s="3" t="str">
        <f t="shared" si="60"/>
        <v>INTERIOR - INGGUARNICIONES PARA COPETINPEPSICOLAY'SLAY'S SABORES41 A 60Vtas Valor</v>
      </c>
      <c r="I3895" s="3">
        <v>6589874.7769999998</v>
      </c>
      <c r="J3895" s="3">
        <v>10472824.891000001</v>
      </c>
      <c r="K3895" s="3">
        <v>5799492.2769999998</v>
      </c>
      <c r="L3895" s="3">
        <v>2655096.6120000002</v>
      </c>
      <c r="M3895" s="3">
        <v>2079190.554</v>
      </c>
      <c r="N3895" s="3">
        <v>3245224.2319999998</v>
      </c>
      <c r="O3895" s="3">
        <v>5314042.8729999997</v>
      </c>
      <c r="P3895" s="3">
        <v>4632738.4359999998</v>
      </c>
      <c r="Q3895" s="3">
        <v>7003346.585</v>
      </c>
      <c r="R3895" s="3">
        <v>10922837.973999999</v>
      </c>
      <c r="S3895" s="3">
        <v>11491549.739</v>
      </c>
      <c r="T3895" s="3">
        <v>13602626.943</v>
      </c>
      <c r="U3895" s="3">
        <v>9742065.0470000003</v>
      </c>
      <c r="V3895" s="3">
        <v>9238597.2390000001</v>
      </c>
      <c r="W3895" s="3">
        <v>15635131.072000001</v>
      </c>
      <c r="X3895" s="3">
        <v>10454284.791999999</v>
      </c>
      <c r="Y3895" s="3">
        <v>3828766.8259999999</v>
      </c>
      <c r="Z3895" s="3">
        <v>726421.33600000001</v>
      </c>
      <c r="AA3895" s="3">
        <v>275689.77299999999</v>
      </c>
      <c r="AB3895" s="3">
        <v>336718.08199999999</v>
      </c>
      <c r="AC3895" s="3">
        <v>360217.288</v>
      </c>
      <c r="AD3895" s="3">
        <v>323719.74699999997</v>
      </c>
      <c r="AE3895" s="3">
        <v>284067.92099999997</v>
      </c>
      <c r="AF3895" s="3">
        <v>256587.40900000001</v>
      </c>
      <c r="AG3895" s="3">
        <v>190048.71100000001</v>
      </c>
      <c r="AH3895" s="3">
        <v>136762.53</v>
      </c>
      <c r="AI3895" s="3">
        <v>92309.78</v>
      </c>
      <c r="AJ3895" s="3">
        <v>153099.24</v>
      </c>
      <c r="AK3895">
        <v>0</v>
      </c>
      <c r="AL3895" s="3">
        <v>32861.891000000003</v>
      </c>
      <c r="AM3895">
        <v>0</v>
      </c>
      <c r="AN3895" s="3">
        <v>3389.018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 t="str">
        <f>IF(D3895="","",INDEX([1]DICCIONARIO!$G$21:$H$33,MATCH('DATA NIQ'!D3895,[1]DICCIONARIO!$G$21:$G$33,0),2))</f>
        <v>LAY'S + LAY'S CLASICAS</v>
      </c>
    </row>
    <row r="3896" spans="1:47" hidden="1" x14ac:dyDescent="0.25">
      <c r="A3896" t="s">
        <v>391</v>
      </c>
      <c r="B3896" s="2" t="s">
        <v>349</v>
      </c>
      <c r="C3896" t="s">
        <v>17</v>
      </c>
      <c r="D3896" t="s">
        <v>370</v>
      </c>
      <c r="E3896" t="s">
        <v>377</v>
      </c>
      <c r="F3896" t="s">
        <v>23</v>
      </c>
      <c r="G3896" t="s">
        <v>354</v>
      </c>
      <c r="H3896" s="3" t="str">
        <f t="shared" si="60"/>
        <v>INTERIOR - INGGUARNICIONES PARA COPETINPEPSICOLAY'SLAY'S SABORES41 A 60Dist. Num. Tiendas Handling (C)</v>
      </c>
      <c r="I3896" s="1">
        <v>6.2460000000000004</v>
      </c>
      <c r="J3896" s="1">
        <v>10.965</v>
      </c>
      <c r="K3896" s="1">
        <v>6.9889999999999999</v>
      </c>
      <c r="L3896" s="1">
        <v>5.032</v>
      </c>
      <c r="M3896" s="1">
        <v>2.9550000000000001</v>
      </c>
      <c r="N3896" s="1">
        <v>1.621</v>
      </c>
      <c r="O3896" s="1">
        <v>1.0349999999999999</v>
      </c>
      <c r="P3896" s="1">
        <v>0.91200000000000003</v>
      </c>
      <c r="Q3896" s="1">
        <v>1.927</v>
      </c>
      <c r="R3896" s="1">
        <v>4.0490000000000004</v>
      </c>
      <c r="S3896" s="1">
        <v>4.4829999999999997</v>
      </c>
      <c r="T3896" s="1">
        <v>4.24</v>
      </c>
      <c r="U3896" s="1">
        <v>2.3039999999999998</v>
      </c>
      <c r="V3896" s="1">
        <v>3.5939999999999999</v>
      </c>
      <c r="W3896" s="1">
        <v>4.0540000000000003</v>
      </c>
      <c r="X3896" s="1">
        <v>3.0779999999999998</v>
      </c>
      <c r="Y3896" s="1">
        <v>1.802</v>
      </c>
      <c r="Z3896" s="1">
        <v>0.19600000000000001</v>
      </c>
      <c r="AA3896" s="1">
        <v>8.5999999999999993E-2</v>
      </c>
      <c r="AB3896" s="1">
        <v>0.32600000000000001</v>
      </c>
      <c r="AC3896" s="1">
        <v>3.3000000000000002E-2</v>
      </c>
      <c r="AD3896" s="1">
        <v>3.9E-2</v>
      </c>
      <c r="AE3896" s="1">
        <v>2.8000000000000001E-2</v>
      </c>
      <c r="AF3896" s="1">
        <v>2.8000000000000001E-2</v>
      </c>
      <c r="AG3896" s="1">
        <v>2.7E-2</v>
      </c>
      <c r="AH3896" s="1">
        <v>2.7E-2</v>
      </c>
      <c r="AI3896" s="1">
        <v>4.8000000000000001E-2</v>
      </c>
      <c r="AJ3896" s="1">
        <v>2.7E-2</v>
      </c>
      <c r="AK3896" s="1">
        <v>0</v>
      </c>
      <c r="AL3896" s="1">
        <v>1.7000000000000001E-2</v>
      </c>
      <c r="AM3896" s="1">
        <v>0</v>
      </c>
      <c r="AN3896" s="1">
        <v>1.0999999999999999E-2</v>
      </c>
      <c r="AO3896" s="1">
        <v>0</v>
      </c>
      <c r="AP3896" s="1">
        <v>0</v>
      </c>
      <c r="AQ3896" s="1">
        <v>0</v>
      </c>
      <c r="AR3896" s="1">
        <v>0</v>
      </c>
      <c r="AS3896" s="1">
        <v>0</v>
      </c>
      <c r="AT3896" s="1">
        <v>0</v>
      </c>
      <c r="AU3896" t="str">
        <f>IF(D3896="","",INDEX([1]DICCIONARIO!$G$21:$H$33,MATCH('DATA NIQ'!D3896,[1]DICCIONARIO!$G$21:$G$33,0),2))</f>
        <v>LAY'S + LAY'S CLASICAS</v>
      </c>
    </row>
    <row r="3897" spans="1:47" ht="14.45" hidden="1" customHeight="1" x14ac:dyDescent="0.25">
      <c r="A3897" t="s">
        <v>391</v>
      </c>
      <c r="B3897" s="2" t="s">
        <v>349</v>
      </c>
      <c r="C3897" t="s">
        <v>17</v>
      </c>
      <c r="D3897" t="s">
        <v>370</v>
      </c>
      <c r="E3897" t="s">
        <v>377</v>
      </c>
      <c r="F3897" t="s">
        <v>23</v>
      </c>
      <c r="G3897" t="s">
        <v>355</v>
      </c>
      <c r="H3897" s="3" t="str">
        <f t="shared" si="60"/>
        <v>INTERIOR - INGGUARNICIONES PARA COPETINPEPSICOLAY'SLAY'S SABORES41 A 60Dist. Pond. Tiendas Handling</v>
      </c>
      <c r="I3897" s="1">
        <v>13.795</v>
      </c>
      <c r="J3897" s="1">
        <v>20.404</v>
      </c>
      <c r="K3897" s="1">
        <v>11.853</v>
      </c>
      <c r="L3897" s="1">
        <v>7.31</v>
      </c>
      <c r="M3897" s="1">
        <v>4.08</v>
      </c>
      <c r="N3897" s="1">
        <v>0.81399999999999995</v>
      </c>
      <c r="O3897" s="1">
        <v>0.69099999999999995</v>
      </c>
      <c r="P3897" s="1">
        <v>0.749</v>
      </c>
      <c r="Q3897" s="1">
        <v>2.0089999999999999</v>
      </c>
      <c r="R3897" s="1">
        <v>6.657</v>
      </c>
      <c r="S3897" s="1">
        <v>8.4700000000000006</v>
      </c>
      <c r="T3897" s="1">
        <v>7.6280000000000001</v>
      </c>
      <c r="U3897" s="1">
        <v>7.6269999999999998</v>
      </c>
      <c r="V3897" s="1">
        <v>5.8819999999999997</v>
      </c>
      <c r="W3897" s="1">
        <v>7.09</v>
      </c>
      <c r="X3897" s="1">
        <v>4.1689999999999996</v>
      </c>
      <c r="Y3897" s="1">
        <v>1.7330000000000001</v>
      </c>
      <c r="Z3897" s="1">
        <v>0.308</v>
      </c>
      <c r="AA3897" s="1">
        <v>0.153</v>
      </c>
      <c r="AB3897" s="1">
        <v>0.61299999999999999</v>
      </c>
      <c r="AC3897" s="1">
        <v>5.3999999999999999E-2</v>
      </c>
      <c r="AD3897" s="1">
        <v>8.5000000000000006E-2</v>
      </c>
      <c r="AE3897" s="1">
        <v>5.8999999999999997E-2</v>
      </c>
      <c r="AF3897" s="1">
        <v>6.2E-2</v>
      </c>
      <c r="AG3897" s="1">
        <v>7.0000000000000007E-2</v>
      </c>
      <c r="AH3897" s="1">
        <v>7.0000000000000007E-2</v>
      </c>
      <c r="AI3897" s="1">
        <v>0.108</v>
      </c>
      <c r="AJ3897" s="1">
        <v>0.05</v>
      </c>
      <c r="AK3897">
        <v>0</v>
      </c>
      <c r="AL3897" s="1">
        <v>4.3999999999999997E-2</v>
      </c>
      <c r="AM3897">
        <v>0</v>
      </c>
      <c r="AN3897" s="1">
        <v>1.9E-2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 t="str">
        <f>IF(D3897="","",INDEX([1]DICCIONARIO!$G$21:$H$33,MATCH('DATA NIQ'!D3897,[1]DICCIONARIO!$G$21:$G$33,0),2))</f>
        <v>LAY'S + LAY'S CLASICAS</v>
      </c>
    </row>
    <row r="3898" spans="1:47" ht="14.45" hidden="1" customHeight="1" x14ac:dyDescent="0.25">
      <c r="A3898" t="s">
        <v>391</v>
      </c>
      <c r="B3898" s="2" t="s">
        <v>349</v>
      </c>
      <c r="C3898" t="s">
        <v>17</v>
      </c>
      <c r="D3898" t="s">
        <v>370</v>
      </c>
      <c r="E3898" t="s">
        <v>377</v>
      </c>
      <c r="F3898" t="s">
        <v>23</v>
      </c>
      <c r="G3898" t="s">
        <v>356</v>
      </c>
      <c r="H3898" s="3" t="str">
        <f t="shared" si="60"/>
        <v>INTERIOR - INGGUARNICIONES PARA COPETINPEPSICOLAY'SLAY'S SABORES41 A 60Part. de Vtas (KILOS) - Product</v>
      </c>
      <c r="I3898" s="1">
        <v>7.6999999999999999E-2</v>
      </c>
      <c r="J3898" s="1">
        <v>0.11899999999999999</v>
      </c>
      <c r="K3898" s="1">
        <v>5.8999999999999997E-2</v>
      </c>
      <c r="L3898" s="1">
        <v>2.5999999999999999E-2</v>
      </c>
      <c r="M3898" s="1">
        <v>1.7000000000000001E-2</v>
      </c>
      <c r="N3898" s="1">
        <v>0.02</v>
      </c>
      <c r="O3898" s="1">
        <v>3.1E-2</v>
      </c>
      <c r="P3898" s="1">
        <v>2.1000000000000001E-2</v>
      </c>
      <c r="Q3898" s="1">
        <v>2.8000000000000001E-2</v>
      </c>
      <c r="R3898" s="1">
        <v>5.1999999999999998E-2</v>
      </c>
      <c r="S3898" s="1">
        <v>5.2999999999999999E-2</v>
      </c>
      <c r="T3898" s="1">
        <v>6.4000000000000001E-2</v>
      </c>
      <c r="U3898" s="1">
        <v>4.9000000000000002E-2</v>
      </c>
      <c r="V3898" s="1">
        <v>4.2999999999999997E-2</v>
      </c>
      <c r="W3898" s="1">
        <v>6.0999999999999999E-2</v>
      </c>
      <c r="X3898" s="1">
        <v>3.5000000000000003E-2</v>
      </c>
      <c r="Y3898" s="1">
        <v>1.2E-2</v>
      </c>
      <c r="Z3898" s="1">
        <v>2E-3</v>
      </c>
      <c r="AA3898" s="1">
        <v>1E-3</v>
      </c>
      <c r="AB3898" s="1">
        <v>1E-3</v>
      </c>
      <c r="AC3898" s="1">
        <v>1E-3</v>
      </c>
      <c r="AD3898" s="1">
        <v>1E-3</v>
      </c>
      <c r="AE3898" s="1">
        <v>1E-3</v>
      </c>
      <c r="AF3898" s="1">
        <v>1E-3</v>
      </c>
      <c r="AG3898" s="1">
        <v>1E-3</v>
      </c>
      <c r="AH3898" s="1">
        <v>1E-3</v>
      </c>
      <c r="AI3898" s="1">
        <v>0</v>
      </c>
      <c r="AJ3898" s="1">
        <v>1E-3</v>
      </c>
      <c r="AK3898">
        <v>0</v>
      </c>
      <c r="AL3898" s="1">
        <v>0</v>
      </c>
      <c r="AM3898">
        <v>0</v>
      </c>
      <c r="AN3898" s="1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 t="str">
        <f>IF(D3898="","",INDEX([1]DICCIONARIO!$G$21:$H$33,MATCH('DATA NIQ'!D3898,[1]DICCIONARIO!$G$21:$G$33,0),2))</f>
        <v>LAY'S + LAY'S CLASICAS</v>
      </c>
    </row>
    <row r="3899" spans="1:47" ht="14.45" hidden="1" customHeight="1" x14ac:dyDescent="0.25">
      <c r="A3899" t="s">
        <v>391</v>
      </c>
      <c r="B3899" s="2" t="s">
        <v>349</v>
      </c>
      <c r="C3899" t="s">
        <v>17</v>
      </c>
      <c r="D3899" t="s">
        <v>370</v>
      </c>
      <c r="E3899" t="s">
        <v>377</v>
      </c>
      <c r="F3899" t="s">
        <v>23</v>
      </c>
      <c r="G3899" t="s">
        <v>357</v>
      </c>
      <c r="H3899" s="3" t="str">
        <f t="shared" si="60"/>
        <v>INTERIOR - INGGUARNICIONES PARA COPETINPEPSICOLAY'SLAY'S SABORES41 A 60Part. de Vtas Valor - Product</v>
      </c>
      <c r="I3899" s="1">
        <v>0.14899999999999999</v>
      </c>
      <c r="J3899" s="1">
        <v>0.223</v>
      </c>
      <c r="K3899" s="1">
        <v>0.11</v>
      </c>
      <c r="L3899" s="1">
        <v>4.5999999999999999E-2</v>
      </c>
      <c r="M3899" s="1">
        <v>3.5000000000000003E-2</v>
      </c>
      <c r="N3899" s="1">
        <v>4.5999999999999999E-2</v>
      </c>
      <c r="O3899" s="1">
        <v>7.0000000000000007E-2</v>
      </c>
      <c r="P3899" s="1">
        <v>0.05</v>
      </c>
      <c r="Q3899" s="1">
        <v>6.7000000000000004E-2</v>
      </c>
      <c r="R3899" s="1">
        <v>0.114</v>
      </c>
      <c r="S3899" s="1">
        <v>0.113</v>
      </c>
      <c r="T3899" s="1">
        <v>0.13600000000000001</v>
      </c>
      <c r="U3899" s="1">
        <v>9.5000000000000001E-2</v>
      </c>
      <c r="V3899" s="1">
        <v>8.8999999999999996E-2</v>
      </c>
      <c r="W3899" s="1">
        <v>0.13100000000000001</v>
      </c>
      <c r="X3899" s="1">
        <v>7.9000000000000001E-2</v>
      </c>
      <c r="Y3899" s="1">
        <v>2.5000000000000001E-2</v>
      </c>
      <c r="Z3899" s="1">
        <v>4.0000000000000001E-3</v>
      </c>
      <c r="AA3899" s="1">
        <v>1E-3</v>
      </c>
      <c r="AB3899" s="1">
        <v>1E-3</v>
      </c>
      <c r="AC3899" s="1">
        <v>1E-3</v>
      </c>
      <c r="AD3899" s="1">
        <v>1E-3</v>
      </c>
      <c r="AE3899" s="1">
        <v>1E-3</v>
      </c>
      <c r="AF3899" s="1">
        <v>1E-3</v>
      </c>
      <c r="AG3899" s="1">
        <v>1E-3</v>
      </c>
      <c r="AH3899" s="1">
        <v>0</v>
      </c>
      <c r="AI3899" s="1">
        <v>0</v>
      </c>
      <c r="AJ3899" s="1">
        <v>0</v>
      </c>
      <c r="AK3899">
        <v>0</v>
      </c>
      <c r="AL3899" s="1">
        <v>0</v>
      </c>
      <c r="AM3899">
        <v>0</v>
      </c>
      <c r="AN3899" s="1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 t="str">
        <f>IF(D3899="","",INDEX([1]DICCIONARIO!$G$21:$H$33,MATCH('DATA NIQ'!D3899,[1]DICCIONARIO!$G$21:$G$33,0),2))</f>
        <v>LAY'S + LAY'S CLASICAS</v>
      </c>
    </row>
    <row r="3900" spans="1:47" ht="14.45" customHeight="1" x14ac:dyDescent="0.25">
      <c r="A3900" t="s">
        <v>391</v>
      </c>
      <c r="B3900" s="2" t="s">
        <v>349</v>
      </c>
      <c r="C3900" t="s">
        <v>17</v>
      </c>
      <c r="D3900" t="s">
        <v>370</v>
      </c>
      <c r="E3900" t="s">
        <v>377</v>
      </c>
      <c r="F3900" t="s">
        <v>25</v>
      </c>
      <c r="G3900" t="s">
        <v>350</v>
      </c>
      <c r="H3900" s="3" t="str">
        <f t="shared" si="60"/>
        <v>INTERIOR - INGGUARNICIONES PARA COPETINPEPSICOLAY'SLAY'S SABORES61 A 120Vtas (KILOS)</v>
      </c>
      <c r="I3900" s="4">
        <v>108717.93</v>
      </c>
      <c r="J3900" s="4">
        <v>114485.74099999999</v>
      </c>
      <c r="K3900" s="4">
        <v>113182.84699999999</v>
      </c>
      <c r="L3900" s="4">
        <v>120867.32</v>
      </c>
      <c r="M3900" s="4">
        <v>122562.527</v>
      </c>
      <c r="N3900" s="4">
        <v>142798.91</v>
      </c>
      <c r="O3900" s="4">
        <v>141962.82800000001</v>
      </c>
      <c r="P3900" s="4">
        <v>152354.09299999999</v>
      </c>
      <c r="Q3900" s="4">
        <v>161506.04199999999</v>
      </c>
      <c r="R3900" s="4">
        <v>131600.69899999999</v>
      </c>
      <c r="S3900" s="4">
        <v>138973.89499999999</v>
      </c>
      <c r="T3900" s="4">
        <v>134908.071</v>
      </c>
      <c r="U3900" s="4">
        <v>125307.698</v>
      </c>
      <c r="V3900" s="4">
        <v>119071.141</v>
      </c>
      <c r="W3900" s="4">
        <v>119300.423</v>
      </c>
      <c r="X3900" s="4">
        <v>115111.618</v>
      </c>
      <c r="Y3900" s="4">
        <v>104028.463</v>
      </c>
      <c r="Z3900" s="4">
        <v>108167.46400000001</v>
      </c>
      <c r="AA3900" s="4">
        <v>103334.91899999999</v>
      </c>
      <c r="AB3900" s="4">
        <v>103831.569</v>
      </c>
      <c r="AC3900" s="4">
        <v>108988.626</v>
      </c>
      <c r="AD3900" s="4">
        <v>92944.569000000003</v>
      </c>
      <c r="AE3900" s="4">
        <v>88236.081999999995</v>
      </c>
      <c r="AF3900" s="4">
        <v>74048.036999999997</v>
      </c>
      <c r="AG3900" s="4">
        <v>68903.467999999993</v>
      </c>
      <c r="AH3900" s="4">
        <v>69041.277000000002</v>
      </c>
      <c r="AI3900" s="4">
        <v>80498.288</v>
      </c>
      <c r="AJ3900" s="4">
        <v>79019.843999999997</v>
      </c>
      <c r="AK3900" s="4">
        <v>72717.657000000007</v>
      </c>
      <c r="AL3900" s="4">
        <v>82088.653999999995</v>
      </c>
      <c r="AM3900" s="4">
        <v>76810.826000000001</v>
      </c>
      <c r="AN3900" s="4">
        <v>89960.474000000002</v>
      </c>
      <c r="AO3900" s="4">
        <v>94483.149000000005</v>
      </c>
      <c r="AP3900" s="4">
        <v>88575.807000000001</v>
      </c>
      <c r="AQ3900" s="4">
        <v>87293.452000000005</v>
      </c>
      <c r="AR3900" s="4">
        <v>78773.811000000002</v>
      </c>
      <c r="AS3900" s="4">
        <v>77342.028999999995</v>
      </c>
      <c r="AT3900" s="4">
        <v>80758.638999999996</v>
      </c>
      <c r="AU3900" t="str">
        <f>IF(D3900="","",INDEX([1]DICCIONARIO!$G$21:$H$33,MATCH('DATA NIQ'!D3900,[1]DICCIONARIO!$G$21:$G$33,0),2))</f>
        <v>LAY'S + LAY'S CLASICAS</v>
      </c>
    </row>
    <row r="3901" spans="1:47" ht="14.45" customHeight="1" x14ac:dyDescent="0.25">
      <c r="A3901" t="s">
        <v>391</v>
      </c>
      <c r="B3901" s="2" t="s">
        <v>349</v>
      </c>
      <c r="C3901" t="s">
        <v>17</v>
      </c>
      <c r="D3901" t="s">
        <v>370</v>
      </c>
      <c r="E3901" t="s">
        <v>377</v>
      </c>
      <c r="F3901" t="s">
        <v>25</v>
      </c>
      <c r="G3901" t="s">
        <v>351</v>
      </c>
      <c r="H3901" s="3" t="str">
        <f t="shared" si="60"/>
        <v>INTERIOR - INGGUARNICIONES PARA COPETINPEPSICOLAY'SLAY'S SABORES61 A 120Compras (KILOS)</v>
      </c>
      <c r="I3901" s="4">
        <v>105622.69899999999</v>
      </c>
      <c r="J3901" s="4">
        <v>111578.478</v>
      </c>
      <c r="K3901" s="4">
        <v>110790.36500000001</v>
      </c>
      <c r="L3901" s="4">
        <v>122158.226</v>
      </c>
      <c r="M3901" s="4">
        <v>118178.63400000001</v>
      </c>
      <c r="N3901" s="4">
        <v>144741.10800000001</v>
      </c>
      <c r="O3901" s="4">
        <v>136607.136</v>
      </c>
      <c r="P3901" s="4">
        <v>149679.66200000001</v>
      </c>
      <c r="Q3901" s="4">
        <v>150359.78599999999</v>
      </c>
      <c r="R3901" s="4">
        <v>126438.058</v>
      </c>
      <c r="S3901" s="4">
        <v>139191.06700000001</v>
      </c>
      <c r="T3901" s="4">
        <v>132649.92199999999</v>
      </c>
      <c r="U3901" s="4">
        <v>121652.083</v>
      </c>
      <c r="V3901" s="4">
        <v>112098.772</v>
      </c>
      <c r="W3901" s="4">
        <v>111353.06200000001</v>
      </c>
      <c r="X3901" s="4">
        <v>117879.262</v>
      </c>
      <c r="Y3901" s="4">
        <v>95727.319000000003</v>
      </c>
      <c r="Z3901" s="4">
        <v>107596.753</v>
      </c>
      <c r="AA3901" s="4">
        <v>98484.634000000005</v>
      </c>
      <c r="AB3901" s="4">
        <v>104191.04300000001</v>
      </c>
      <c r="AC3901" s="4">
        <v>105478.914</v>
      </c>
      <c r="AD3901" s="4">
        <v>87304</v>
      </c>
      <c r="AE3901" s="4">
        <v>83060.134000000005</v>
      </c>
      <c r="AF3901" s="4">
        <v>68079.722999999998</v>
      </c>
      <c r="AG3901" s="4">
        <v>66940.539000000004</v>
      </c>
      <c r="AH3901" s="4">
        <v>70859.137000000002</v>
      </c>
      <c r="AI3901" s="4">
        <v>84811.269</v>
      </c>
      <c r="AJ3901" s="4">
        <v>80357.626999999993</v>
      </c>
      <c r="AK3901" s="4">
        <v>68833.407000000007</v>
      </c>
      <c r="AL3901" s="4">
        <v>76308.724000000002</v>
      </c>
      <c r="AM3901" s="4">
        <v>71954.361000000004</v>
      </c>
      <c r="AN3901" s="4">
        <v>80361.866999999998</v>
      </c>
      <c r="AO3901" s="4">
        <v>88098.974000000002</v>
      </c>
      <c r="AP3901" s="4">
        <v>79961.945999999996</v>
      </c>
      <c r="AQ3901" s="4">
        <v>76802.896999999997</v>
      </c>
      <c r="AR3901" s="4">
        <v>67096.248000000007</v>
      </c>
      <c r="AS3901" s="4">
        <v>76200.516000000003</v>
      </c>
      <c r="AT3901" s="4">
        <v>72432.134999999995</v>
      </c>
      <c r="AU3901" t="str">
        <f>IF(D3901="","",INDEX([1]DICCIONARIO!$G$21:$H$33,MATCH('DATA NIQ'!D3901,[1]DICCIONARIO!$G$21:$G$33,0),2))</f>
        <v>LAY'S + LAY'S CLASICAS</v>
      </c>
    </row>
    <row r="3902" spans="1:47" ht="14.45" customHeight="1" x14ac:dyDescent="0.25">
      <c r="A3902" t="s">
        <v>391</v>
      </c>
      <c r="B3902" s="2" t="s">
        <v>349</v>
      </c>
      <c r="C3902" t="s">
        <v>17</v>
      </c>
      <c r="D3902" t="s">
        <v>370</v>
      </c>
      <c r="E3902" t="s">
        <v>377</v>
      </c>
      <c r="F3902" t="s">
        <v>25</v>
      </c>
      <c r="G3902" t="s">
        <v>352</v>
      </c>
      <c r="H3902" s="3" t="str">
        <f t="shared" si="60"/>
        <v>INTERIOR - INGGUARNICIONES PARA COPETINPEPSICOLAY'SLAY'S SABORES61 A 120Inventario (KILOS)</v>
      </c>
      <c r="I3902" s="4">
        <v>40263.069000000003</v>
      </c>
      <c r="J3902" s="4">
        <v>42210.701999999997</v>
      </c>
      <c r="K3902" s="4">
        <v>41848.722000000002</v>
      </c>
      <c r="L3902" s="4">
        <v>46536.402000000002</v>
      </c>
      <c r="M3902" s="4">
        <v>45466.275999999998</v>
      </c>
      <c r="N3902" s="4">
        <v>54670.625999999997</v>
      </c>
      <c r="O3902" s="4">
        <v>53290.497000000003</v>
      </c>
      <c r="P3902" s="4">
        <v>60396.391000000003</v>
      </c>
      <c r="Q3902" s="4">
        <v>57191.141000000003</v>
      </c>
      <c r="R3902" s="4">
        <v>52367.531000000003</v>
      </c>
      <c r="S3902" s="4">
        <v>53518.237000000001</v>
      </c>
      <c r="T3902" s="4">
        <v>54637.425000000003</v>
      </c>
      <c r="U3902" s="4">
        <v>53952.391000000003</v>
      </c>
      <c r="V3902" s="4">
        <v>51588.860999999997</v>
      </c>
      <c r="W3902" s="4">
        <v>47316.328999999998</v>
      </c>
      <c r="X3902" s="4">
        <v>54413.063999999998</v>
      </c>
      <c r="Y3902" s="4">
        <v>47709.292999999998</v>
      </c>
      <c r="Z3902" s="4">
        <v>49608.226000000002</v>
      </c>
      <c r="AA3902" s="4">
        <v>47485.7</v>
      </c>
      <c r="AB3902" s="4">
        <v>51755.370999999999</v>
      </c>
      <c r="AC3902" s="4">
        <v>51186.286999999997</v>
      </c>
      <c r="AD3902" s="4">
        <v>44792.046000000002</v>
      </c>
      <c r="AE3902" s="4">
        <v>41248.586000000003</v>
      </c>
      <c r="AF3902" s="4">
        <v>35009.675999999999</v>
      </c>
      <c r="AG3902" s="4">
        <v>34072.078999999998</v>
      </c>
      <c r="AH3902" s="4">
        <v>33051.747000000003</v>
      </c>
      <c r="AI3902" s="4">
        <v>38141.328999999998</v>
      </c>
      <c r="AJ3902" s="4">
        <v>41461.79</v>
      </c>
      <c r="AK3902" s="4">
        <v>37830.195</v>
      </c>
      <c r="AL3902" s="4">
        <v>38386.194000000003</v>
      </c>
      <c r="AM3902" s="4">
        <v>39640.112000000001</v>
      </c>
      <c r="AN3902" s="4">
        <v>39465.451000000001</v>
      </c>
      <c r="AO3902" s="4">
        <v>43091.607000000004</v>
      </c>
      <c r="AP3902" s="4">
        <v>41540.171999999999</v>
      </c>
      <c r="AQ3902" s="4">
        <v>38714.161999999997</v>
      </c>
      <c r="AR3902" s="4">
        <v>31619.473000000002</v>
      </c>
      <c r="AS3902" s="4">
        <v>38556.169000000002</v>
      </c>
      <c r="AT3902" s="4">
        <v>34812.74</v>
      </c>
      <c r="AU3902" t="str">
        <f>IF(D3902="","",INDEX([1]DICCIONARIO!$G$21:$H$33,MATCH('DATA NIQ'!D3902,[1]DICCIONARIO!$G$21:$G$33,0),2))</f>
        <v>LAY'S + LAY'S CLASICAS</v>
      </c>
    </row>
    <row r="3903" spans="1:47" ht="14.45" hidden="1" customHeight="1" x14ac:dyDescent="0.25">
      <c r="A3903" t="s">
        <v>391</v>
      </c>
      <c r="B3903" s="2" t="s">
        <v>349</v>
      </c>
      <c r="C3903" t="s">
        <v>17</v>
      </c>
      <c r="D3903" t="s">
        <v>370</v>
      </c>
      <c r="E3903" t="s">
        <v>377</v>
      </c>
      <c r="F3903" t="s">
        <v>25</v>
      </c>
      <c r="G3903" t="s">
        <v>353</v>
      </c>
      <c r="H3903" s="3" t="str">
        <f t="shared" si="60"/>
        <v>INTERIOR - INGGUARNICIONES PARA COPETINPEPSICOLAY'SLAY'S SABORES61 A 120Vtas Valor</v>
      </c>
      <c r="I3903" s="3">
        <v>326342256.20200002</v>
      </c>
      <c r="J3903" s="3">
        <v>362820110.77899998</v>
      </c>
      <c r="K3903" s="3">
        <v>373337315.65700001</v>
      </c>
      <c r="L3903" s="3">
        <v>429368970.74800003</v>
      </c>
      <c r="M3903" s="3">
        <v>455010260.73699999</v>
      </c>
      <c r="N3903" s="3">
        <v>576030076.727</v>
      </c>
      <c r="O3903" s="3">
        <v>620294296.76100004</v>
      </c>
      <c r="P3903" s="3">
        <v>713163576.46300006</v>
      </c>
      <c r="Q3903" s="3">
        <v>833327956.19500005</v>
      </c>
      <c r="R3903" s="3">
        <v>746649932.44099998</v>
      </c>
      <c r="S3903" s="3">
        <v>842227708.14600003</v>
      </c>
      <c r="T3903" s="3">
        <v>865858601.10500002</v>
      </c>
      <c r="U3903" s="3">
        <v>864658274.36399996</v>
      </c>
      <c r="V3903" s="3">
        <v>870985416.64400005</v>
      </c>
      <c r="W3903" s="3">
        <v>925310503.046</v>
      </c>
      <c r="X3903" s="3">
        <v>1049322960.349</v>
      </c>
      <c r="Y3903" s="3">
        <v>1115946992.4619999</v>
      </c>
      <c r="Z3903" s="3">
        <v>1274684618.6670001</v>
      </c>
      <c r="AA3903" s="3">
        <v>1370831981.1340001</v>
      </c>
      <c r="AB3903" s="3">
        <v>1576098570.5369999</v>
      </c>
      <c r="AC3903" s="3">
        <v>2013030207.0769999</v>
      </c>
      <c r="AD3903" s="3">
        <v>1987078645.6240001</v>
      </c>
      <c r="AE3903" s="3">
        <v>2060117986.1860001</v>
      </c>
      <c r="AF3903" s="3">
        <v>1883024294.493</v>
      </c>
      <c r="AG3903" s="3">
        <v>1891847724.1010001</v>
      </c>
      <c r="AH3903" s="3">
        <v>1992120964.306</v>
      </c>
      <c r="AI3903" s="3">
        <v>2364169122.0500002</v>
      </c>
      <c r="AJ3903" s="3">
        <v>2356031623.4180002</v>
      </c>
      <c r="AK3903" s="3">
        <v>2231752017.4099998</v>
      </c>
      <c r="AL3903" s="3">
        <v>2556907633.5999999</v>
      </c>
      <c r="AM3903" s="3">
        <v>2395377810.6589999</v>
      </c>
      <c r="AN3903" s="3">
        <v>2848939826.823</v>
      </c>
      <c r="AO3903" s="3">
        <v>3065224473.2820001</v>
      </c>
      <c r="AP3903" s="3">
        <v>2941140746.6760001</v>
      </c>
      <c r="AQ3903" s="3">
        <v>2985582177.8660002</v>
      </c>
      <c r="AR3903" s="3">
        <v>2734926609.9070001</v>
      </c>
      <c r="AS3903" s="3">
        <v>2726346249.8130002</v>
      </c>
      <c r="AT3903" s="3">
        <v>2933299410.7399998</v>
      </c>
      <c r="AU3903" t="str">
        <f>IF(D3903="","",INDEX([1]DICCIONARIO!$G$21:$H$33,MATCH('DATA NIQ'!D3903,[1]DICCIONARIO!$G$21:$G$33,0),2))</f>
        <v>LAY'S + LAY'S CLASICAS</v>
      </c>
    </row>
    <row r="3904" spans="1:47" hidden="1" x14ac:dyDescent="0.25">
      <c r="A3904" t="s">
        <v>391</v>
      </c>
      <c r="B3904" s="2" t="s">
        <v>349</v>
      </c>
      <c r="C3904" t="s">
        <v>17</v>
      </c>
      <c r="D3904" t="s">
        <v>370</v>
      </c>
      <c r="E3904" t="s">
        <v>377</v>
      </c>
      <c r="F3904" t="s">
        <v>25</v>
      </c>
      <c r="G3904" t="s">
        <v>354</v>
      </c>
      <c r="H3904" s="3" t="str">
        <f t="shared" si="60"/>
        <v>INTERIOR - INGGUARNICIONES PARA COPETINPEPSICOLAY'SLAY'S SABORES61 A 120Dist. Num. Tiendas Handling (C)</v>
      </c>
      <c r="I3904" s="1">
        <v>39.087000000000003</v>
      </c>
      <c r="J3904" s="1">
        <v>41.746000000000002</v>
      </c>
      <c r="K3904" s="1">
        <v>41.036000000000001</v>
      </c>
      <c r="L3904" s="1">
        <v>40.783999999999999</v>
      </c>
      <c r="M3904" s="1">
        <v>42.494999999999997</v>
      </c>
      <c r="N3904" s="1">
        <v>41.981000000000002</v>
      </c>
      <c r="O3904" s="1">
        <v>42.524999999999999</v>
      </c>
      <c r="P3904" s="1">
        <v>40.779000000000003</v>
      </c>
      <c r="Q3904" s="1">
        <v>40.011000000000003</v>
      </c>
      <c r="R3904" s="1">
        <v>40.469000000000001</v>
      </c>
      <c r="S3904" s="1">
        <v>39.79</v>
      </c>
      <c r="T3904" s="1">
        <v>40.959000000000003</v>
      </c>
      <c r="U3904" s="1">
        <v>40.319000000000003</v>
      </c>
      <c r="V3904" s="1">
        <v>41.673999999999999</v>
      </c>
      <c r="W3904" s="1">
        <v>38.890999999999998</v>
      </c>
      <c r="X3904" s="1">
        <v>38.023000000000003</v>
      </c>
      <c r="Y3904" s="1">
        <v>37.25</v>
      </c>
      <c r="Z3904" s="1">
        <v>36.975999999999999</v>
      </c>
      <c r="AA3904" s="1">
        <v>38.256999999999998</v>
      </c>
      <c r="AB3904" s="1">
        <v>40.26</v>
      </c>
      <c r="AC3904" s="1">
        <v>39.244</v>
      </c>
      <c r="AD3904" s="1">
        <v>36.018000000000001</v>
      </c>
      <c r="AE3904" s="1">
        <v>36.03</v>
      </c>
      <c r="AF3904" s="1">
        <v>33.320999999999998</v>
      </c>
      <c r="AG3904" s="1">
        <v>33.926000000000002</v>
      </c>
      <c r="AH3904" s="1">
        <v>32.173999999999999</v>
      </c>
      <c r="AI3904" s="1">
        <v>33.884999999999998</v>
      </c>
      <c r="AJ3904" s="1">
        <v>35.377000000000002</v>
      </c>
      <c r="AK3904" s="1">
        <v>36.753</v>
      </c>
      <c r="AL3904" s="1">
        <v>34.76</v>
      </c>
      <c r="AM3904" s="1">
        <v>34.959000000000003</v>
      </c>
      <c r="AN3904" s="1">
        <v>36.091000000000001</v>
      </c>
      <c r="AO3904" s="1">
        <v>36.795999999999999</v>
      </c>
      <c r="AP3904" s="1">
        <v>36.67</v>
      </c>
      <c r="AQ3904" s="1">
        <v>35.779000000000003</v>
      </c>
      <c r="AR3904" s="1">
        <v>36.423000000000002</v>
      </c>
      <c r="AS3904" s="1">
        <v>37.182000000000002</v>
      </c>
      <c r="AT3904" s="1">
        <v>39.048999999999999</v>
      </c>
      <c r="AU3904" t="str">
        <f>IF(D3904="","",INDEX([1]DICCIONARIO!$G$21:$H$33,MATCH('DATA NIQ'!D3904,[1]DICCIONARIO!$G$21:$G$33,0),2))</f>
        <v>LAY'S + LAY'S CLASICAS</v>
      </c>
    </row>
    <row r="3905" spans="1:47" ht="14.45" hidden="1" customHeight="1" x14ac:dyDescent="0.25">
      <c r="A3905" t="s">
        <v>391</v>
      </c>
      <c r="B3905" s="2" t="s">
        <v>349</v>
      </c>
      <c r="C3905" t="s">
        <v>17</v>
      </c>
      <c r="D3905" t="s">
        <v>370</v>
      </c>
      <c r="E3905" t="s">
        <v>377</v>
      </c>
      <c r="F3905" t="s">
        <v>25</v>
      </c>
      <c r="G3905" t="s">
        <v>355</v>
      </c>
      <c r="H3905" s="3" t="str">
        <f t="shared" si="60"/>
        <v>INTERIOR - INGGUARNICIONES PARA COPETINPEPSICOLAY'SLAY'S SABORES61 A 120Dist. Pond. Tiendas Handling</v>
      </c>
      <c r="I3905" s="1">
        <v>76.667000000000002</v>
      </c>
      <c r="J3905" s="1">
        <v>78.415000000000006</v>
      </c>
      <c r="K3905" s="1">
        <v>78.790000000000006</v>
      </c>
      <c r="L3905" s="1">
        <v>78.442999999999998</v>
      </c>
      <c r="M3905" s="1">
        <v>78.721999999999994</v>
      </c>
      <c r="N3905" s="1">
        <v>78.772999999999996</v>
      </c>
      <c r="O3905" s="1">
        <v>78.356999999999999</v>
      </c>
      <c r="P3905" s="1">
        <v>78.459999999999994</v>
      </c>
      <c r="Q3905" s="1">
        <v>78.667000000000002</v>
      </c>
      <c r="R3905" s="1">
        <v>77.989999999999995</v>
      </c>
      <c r="S3905" s="1">
        <v>78.774000000000001</v>
      </c>
      <c r="T3905" s="1">
        <v>78.614999999999995</v>
      </c>
      <c r="U3905" s="1">
        <v>78.504000000000005</v>
      </c>
      <c r="V3905" s="1">
        <v>79.376999999999995</v>
      </c>
      <c r="W3905" s="1">
        <v>78.701999999999998</v>
      </c>
      <c r="X3905" s="1">
        <v>77.134</v>
      </c>
      <c r="Y3905" s="1">
        <v>77.212999999999994</v>
      </c>
      <c r="Z3905" s="1">
        <v>77.611000000000004</v>
      </c>
      <c r="AA3905" s="1">
        <v>77.929000000000002</v>
      </c>
      <c r="AB3905" s="1">
        <v>79.844999999999999</v>
      </c>
      <c r="AC3905" s="1">
        <v>80.200999999999993</v>
      </c>
      <c r="AD3905" s="1">
        <v>78.7</v>
      </c>
      <c r="AE3905" s="1">
        <v>77.453999999999994</v>
      </c>
      <c r="AF3905" s="1">
        <v>76.61</v>
      </c>
      <c r="AG3905" s="1">
        <v>73.858999999999995</v>
      </c>
      <c r="AH3905" s="1">
        <v>72.459000000000003</v>
      </c>
      <c r="AI3905" s="1">
        <v>73.022999999999996</v>
      </c>
      <c r="AJ3905" s="1">
        <v>74.358000000000004</v>
      </c>
      <c r="AK3905" s="1">
        <v>73.754999999999995</v>
      </c>
      <c r="AL3905" s="1">
        <v>70.906000000000006</v>
      </c>
      <c r="AM3905" s="1">
        <v>72.198999999999998</v>
      </c>
      <c r="AN3905" s="1">
        <v>74.126000000000005</v>
      </c>
      <c r="AO3905" s="1">
        <v>75.631</v>
      </c>
      <c r="AP3905" s="1">
        <v>76.183000000000007</v>
      </c>
      <c r="AQ3905" s="1">
        <v>74.796000000000006</v>
      </c>
      <c r="AR3905" s="1">
        <v>74.174999999999997</v>
      </c>
      <c r="AS3905" s="1">
        <v>73.953000000000003</v>
      </c>
      <c r="AT3905" s="1">
        <v>72.84</v>
      </c>
      <c r="AU3905" t="str">
        <f>IF(D3905="","",INDEX([1]DICCIONARIO!$G$21:$H$33,MATCH('DATA NIQ'!D3905,[1]DICCIONARIO!$G$21:$G$33,0),2))</f>
        <v>LAY'S + LAY'S CLASICAS</v>
      </c>
    </row>
    <row r="3906" spans="1:47" ht="14.45" hidden="1" customHeight="1" x14ac:dyDescent="0.25">
      <c r="A3906" t="s">
        <v>391</v>
      </c>
      <c r="B3906" s="2" t="s">
        <v>349</v>
      </c>
      <c r="C3906" t="s">
        <v>17</v>
      </c>
      <c r="D3906" t="s">
        <v>370</v>
      </c>
      <c r="E3906" t="s">
        <v>377</v>
      </c>
      <c r="F3906" t="s">
        <v>25</v>
      </c>
      <c r="G3906" t="s">
        <v>356</v>
      </c>
      <c r="H3906" s="3" t="str">
        <f t="shared" si="60"/>
        <v>INTERIOR - INGGUARNICIONES PARA COPETINPEPSICOLAY'SLAY'S SABORES61 A 120Part. de Vtas (KILOS) - Product</v>
      </c>
      <c r="I3906" s="1">
        <v>4.6100000000000003</v>
      </c>
      <c r="J3906" s="1">
        <v>4.7439999999999998</v>
      </c>
      <c r="K3906" s="1">
        <v>4.3860000000000001</v>
      </c>
      <c r="L3906" s="1">
        <v>4.7110000000000003</v>
      </c>
      <c r="M3906" s="1">
        <v>4.9329999999999998</v>
      </c>
      <c r="N3906" s="1">
        <v>5.19</v>
      </c>
      <c r="O3906" s="1">
        <v>5.1360000000000001</v>
      </c>
      <c r="P3906" s="1">
        <v>4.5540000000000003</v>
      </c>
      <c r="Q3906" s="1">
        <v>4.72</v>
      </c>
      <c r="R3906" s="1">
        <v>4.7110000000000003</v>
      </c>
      <c r="S3906" s="1">
        <v>4.9820000000000002</v>
      </c>
      <c r="T3906" s="1">
        <v>5.2869999999999999</v>
      </c>
      <c r="U3906" s="1">
        <v>5.1150000000000002</v>
      </c>
      <c r="V3906" s="1">
        <v>5.0940000000000003</v>
      </c>
      <c r="W3906" s="1">
        <v>4.7039999999999997</v>
      </c>
      <c r="X3906" s="1">
        <v>4.6390000000000002</v>
      </c>
      <c r="Y3906" s="1">
        <v>4.1829999999999998</v>
      </c>
      <c r="Z3906" s="1">
        <v>4.1120000000000001</v>
      </c>
      <c r="AA3906" s="1">
        <v>4.069</v>
      </c>
      <c r="AB3906" s="1">
        <v>3.6749999999999998</v>
      </c>
      <c r="AC3906" s="1">
        <v>4.1740000000000004</v>
      </c>
      <c r="AD3906" s="1">
        <v>4.2830000000000004</v>
      </c>
      <c r="AE3906" s="1">
        <v>4.1680000000000001</v>
      </c>
      <c r="AF3906" s="1">
        <v>3.7130000000000001</v>
      </c>
      <c r="AG3906" s="1">
        <v>3.4380000000000002</v>
      </c>
      <c r="AH3906" s="1">
        <v>3.5350000000000001</v>
      </c>
      <c r="AI3906" s="1">
        <v>3.665</v>
      </c>
      <c r="AJ3906" s="1">
        <v>3.7589999999999999</v>
      </c>
      <c r="AK3906" s="1">
        <v>3.49</v>
      </c>
      <c r="AL3906" s="1">
        <v>3.5859999999999999</v>
      </c>
      <c r="AM3906" s="1">
        <v>3.415</v>
      </c>
      <c r="AN3906" s="1">
        <v>3.202</v>
      </c>
      <c r="AO3906" s="1">
        <v>3.2879999999999998</v>
      </c>
      <c r="AP3906" s="1">
        <v>3.5219999999999998</v>
      </c>
      <c r="AQ3906" s="1">
        <v>3.431</v>
      </c>
      <c r="AR3906" s="1">
        <v>3.2480000000000002</v>
      </c>
      <c r="AS3906" s="1">
        <v>3.2130000000000001</v>
      </c>
      <c r="AT3906" s="1">
        <v>3.4220000000000002</v>
      </c>
      <c r="AU3906" t="str">
        <f>IF(D3906="","",INDEX([1]DICCIONARIO!$G$21:$H$33,MATCH('DATA NIQ'!D3906,[1]DICCIONARIO!$G$21:$G$33,0),2))</f>
        <v>LAY'S + LAY'S CLASICAS</v>
      </c>
    </row>
    <row r="3907" spans="1:47" ht="14.45" hidden="1" customHeight="1" x14ac:dyDescent="0.25">
      <c r="A3907" t="s">
        <v>391</v>
      </c>
      <c r="B3907" s="2" t="s">
        <v>349</v>
      </c>
      <c r="C3907" t="s">
        <v>17</v>
      </c>
      <c r="D3907" t="s">
        <v>370</v>
      </c>
      <c r="E3907" t="s">
        <v>377</v>
      </c>
      <c r="F3907" t="s">
        <v>25</v>
      </c>
      <c r="G3907" t="s">
        <v>357</v>
      </c>
      <c r="H3907" s="3" t="str">
        <f t="shared" si="60"/>
        <v>INTERIOR - INGGUARNICIONES PARA COPETINPEPSICOLAY'SLAY'S SABORES61 A 120Part. de Vtas Valor - Product</v>
      </c>
      <c r="I3907" s="1">
        <v>7.3849999999999998</v>
      </c>
      <c r="J3907" s="1">
        <v>7.7130000000000001</v>
      </c>
      <c r="K3907" s="1">
        <v>7.0979999999999999</v>
      </c>
      <c r="L3907" s="1">
        <v>7.4790000000000001</v>
      </c>
      <c r="M3907" s="1">
        <v>7.7149999999999999</v>
      </c>
      <c r="N3907" s="1">
        <v>8.2129999999999992</v>
      </c>
      <c r="O3907" s="1">
        <v>8.1289999999999996</v>
      </c>
      <c r="P3907" s="1">
        <v>7.6319999999999997</v>
      </c>
      <c r="Q3907" s="1">
        <v>7.93</v>
      </c>
      <c r="R3907" s="1">
        <v>7.8070000000000004</v>
      </c>
      <c r="S3907" s="1">
        <v>8.2750000000000004</v>
      </c>
      <c r="T3907" s="1">
        <v>8.6519999999999992</v>
      </c>
      <c r="U3907" s="1">
        <v>8.43</v>
      </c>
      <c r="V3907" s="1">
        <v>8.3949999999999996</v>
      </c>
      <c r="W3907" s="1">
        <v>7.7380000000000004</v>
      </c>
      <c r="X3907" s="1">
        <v>7.8940000000000001</v>
      </c>
      <c r="Y3907" s="1">
        <v>7.2560000000000002</v>
      </c>
      <c r="Z3907" s="1">
        <v>6.9779999999999998</v>
      </c>
      <c r="AA3907" s="1">
        <v>7.1909999999999998</v>
      </c>
      <c r="AB3907" s="1">
        <v>6.758</v>
      </c>
      <c r="AC3907" s="1">
        <v>7.1310000000000002</v>
      </c>
      <c r="AD3907" s="1">
        <v>6.8650000000000002</v>
      </c>
      <c r="AE3907" s="1">
        <v>6.7910000000000004</v>
      </c>
      <c r="AF3907" s="1">
        <v>6.1920000000000002</v>
      </c>
      <c r="AG3907" s="1">
        <v>5.68</v>
      </c>
      <c r="AH3907" s="1">
        <v>5.9550000000000001</v>
      </c>
      <c r="AI3907" s="1">
        <v>6.0380000000000003</v>
      </c>
      <c r="AJ3907" s="1">
        <v>6.016</v>
      </c>
      <c r="AK3907" s="1">
        <v>5.524</v>
      </c>
      <c r="AL3907" s="1">
        <v>5.62</v>
      </c>
      <c r="AM3907" s="1">
        <v>5.2809999999999997</v>
      </c>
      <c r="AN3907" s="1">
        <v>5.2190000000000003</v>
      </c>
      <c r="AO3907" s="1">
        <v>5.2350000000000003</v>
      </c>
      <c r="AP3907" s="1">
        <v>5.3869999999999996</v>
      </c>
      <c r="AQ3907" s="1">
        <v>5.282</v>
      </c>
      <c r="AR3907" s="1">
        <v>4.9470000000000001</v>
      </c>
      <c r="AS3907" s="1">
        <v>4.851</v>
      </c>
      <c r="AT3907" s="1">
        <v>5.319</v>
      </c>
      <c r="AU3907" t="str">
        <f>IF(D3907="","",INDEX([1]DICCIONARIO!$G$21:$H$33,MATCH('DATA NIQ'!D3907,[1]DICCIONARIO!$G$21:$G$33,0),2))</f>
        <v>LAY'S + LAY'S CLASICAS</v>
      </c>
    </row>
    <row r="3908" spans="1:47" ht="14.45" customHeight="1" x14ac:dyDescent="0.25">
      <c r="A3908" t="s">
        <v>391</v>
      </c>
      <c r="B3908" s="2" t="s">
        <v>349</v>
      </c>
      <c r="C3908" t="s">
        <v>17</v>
      </c>
      <c r="D3908" t="s">
        <v>370</v>
      </c>
      <c r="E3908" t="s">
        <v>378</v>
      </c>
      <c r="G3908" t="s">
        <v>350</v>
      </c>
      <c r="H3908" s="3" t="str">
        <f t="shared" si="60"/>
        <v>INTERIOR - INGGUARNICIONES PARA COPETINPEPSICOLAY'SLAY'S STAXVtas (KILOS)</v>
      </c>
      <c r="I3908" s="4">
        <v>0.46800000000000003</v>
      </c>
      <c r="J3908" s="4">
        <v>1.534</v>
      </c>
      <c r="K3908" s="4">
        <v>0</v>
      </c>
      <c r="L3908" s="4">
        <v>0</v>
      </c>
      <c r="M3908" s="4">
        <v>0.186</v>
      </c>
      <c r="N3908" s="4">
        <v>0.14000000000000001</v>
      </c>
      <c r="O3908" s="4">
        <v>0</v>
      </c>
      <c r="P3908" s="4">
        <v>0</v>
      </c>
      <c r="Q3908" s="4">
        <v>10.455</v>
      </c>
      <c r="R3908" s="4">
        <v>3.9E-2</v>
      </c>
      <c r="S3908" s="4">
        <v>6.8070000000000004</v>
      </c>
      <c r="T3908" s="4">
        <v>3.21</v>
      </c>
      <c r="U3908" s="4">
        <v>9.2999999999999999E-2</v>
      </c>
      <c r="V3908" s="4">
        <v>1.1759999999999999</v>
      </c>
      <c r="W3908" s="4">
        <v>2.2080000000000002</v>
      </c>
      <c r="X3908" s="4">
        <v>0</v>
      </c>
      <c r="Y3908" s="4">
        <v>0.86</v>
      </c>
      <c r="Z3908" s="4">
        <v>0.29499999999999998</v>
      </c>
      <c r="AA3908" s="4">
        <v>2.3370000000000002</v>
      </c>
      <c r="AB3908" s="4">
        <v>1.0900000000000001</v>
      </c>
      <c r="AC3908" s="4">
        <v>2.3119999999999998</v>
      </c>
      <c r="AD3908" s="4">
        <v>14.109</v>
      </c>
      <c r="AE3908" s="4">
        <v>41.075000000000003</v>
      </c>
      <c r="AF3908" s="4">
        <v>29.777000000000001</v>
      </c>
      <c r="AG3908" s="4">
        <v>9.66</v>
      </c>
      <c r="AH3908" s="4">
        <v>7.2640000000000002</v>
      </c>
      <c r="AI3908" s="4">
        <v>9.17</v>
      </c>
      <c r="AJ3908" s="4">
        <v>5.1269999999999998</v>
      </c>
      <c r="AK3908" s="4">
        <v>1.2789999999999999</v>
      </c>
      <c r="AL3908" s="4">
        <v>3.9649999999999999</v>
      </c>
      <c r="AM3908" s="4">
        <v>5.4130000000000003</v>
      </c>
      <c r="AN3908" s="4">
        <v>2.2490000000000001</v>
      </c>
      <c r="AO3908" s="4">
        <v>5.28</v>
      </c>
      <c r="AP3908" s="4">
        <v>4.7930000000000001</v>
      </c>
      <c r="AQ3908" s="4">
        <v>1.339</v>
      </c>
      <c r="AR3908" s="4">
        <v>0</v>
      </c>
      <c r="AS3908" s="4">
        <v>0</v>
      </c>
      <c r="AT3908" s="4">
        <v>265.17200000000003</v>
      </c>
      <c r="AU3908" t="str">
        <f>IF(D3908="","",INDEX([1]DICCIONARIO!$G$21:$H$33,MATCH('DATA NIQ'!D3908,[1]DICCIONARIO!$G$21:$G$33,0),2))</f>
        <v>LAY'S + LAY'S CLASICAS</v>
      </c>
    </row>
    <row r="3909" spans="1:47" ht="14.45" customHeight="1" x14ac:dyDescent="0.25">
      <c r="A3909" t="s">
        <v>391</v>
      </c>
      <c r="B3909" s="2" t="s">
        <v>349</v>
      </c>
      <c r="C3909" t="s">
        <v>17</v>
      </c>
      <c r="D3909" t="s">
        <v>370</v>
      </c>
      <c r="E3909" t="s">
        <v>378</v>
      </c>
      <c r="G3909" t="s">
        <v>351</v>
      </c>
      <c r="H3909" s="3" t="str">
        <f t="shared" ref="H3909:H3972" si="61">+A3909&amp;B3909&amp;C3909&amp;D3909&amp;E3909&amp;F3909&amp;G3909</f>
        <v>INTERIOR - INGGUARNICIONES PARA COPETINPEPSICOLAY'SLAY'S STAXCompras (KILOS)</v>
      </c>
      <c r="I3909" s="4">
        <v>0.56599999999999995</v>
      </c>
      <c r="J3909" s="4">
        <v>5.8460000000000001</v>
      </c>
      <c r="K3909" s="4">
        <v>0</v>
      </c>
      <c r="L3909" s="4">
        <v>0</v>
      </c>
      <c r="M3909" s="4">
        <v>0.21099999999999999</v>
      </c>
      <c r="N3909" s="4">
        <v>0.159</v>
      </c>
      <c r="O3909" s="4">
        <v>0</v>
      </c>
      <c r="P3909" s="4">
        <v>0</v>
      </c>
      <c r="Q3909" s="4">
        <v>11.903</v>
      </c>
      <c r="R3909" s="4">
        <v>6.8000000000000005E-2</v>
      </c>
      <c r="S3909" s="4">
        <v>13.843999999999999</v>
      </c>
      <c r="T3909" s="4">
        <v>8.4969999999999999</v>
      </c>
      <c r="U3909" s="4">
        <v>0.11</v>
      </c>
      <c r="V3909" s="4">
        <v>2.7040000000000002</v>
      </c>
      <c r="W3909" s="4">
        <v>5.6740000000000004</v>
      </c>
      <c r="X3909" s="4">
        <v>0</v>
      </c>
      <c r="Y3909" s="4">
        <v>2.1949999999999998</v>
      </c>
      <c r="Z3909" s="4">
        <v>0.53100000000000003</v>
      </c>
      <c r="AA3909" s="4">
        <v>7.0919999999999996</v>
      </c>
      <c r="AB3909" s="4">
        <v>2.831</v>
      </c>
      <c r="AC3909" s="4">
        <v>8.6590000000000007</v>
      </c>
      <c r="AD3909" s="4">
        <v>31.466999999999999</v>
      </c>
      <c r="AE3909" s="4">
        <v>84.097999999999999</v>
      </c>
      <c r="AF3909" s="4">
        <v>34.201000000000001</v>
      </c>
      <c r="AG3909" s="4">
        <v>15.117000000000001</v>
      </c>
      <c r="AH3909" s="4">
        <v>5.8159999999999998</v>
      </c>
      <c r="AI3909" s="4">
        <v>10.218</v>
      </c>
      <c r="AJ3909" s="4">
        <v>3.9929999999999999</v>
      </c>
      <c r="AK3909" s="4">
        <v>0</v>
      </c>
      <c r="AL3909" s="4">
        <v>5.6479999999999997</v>
      </c>
      <c r="AM3909" s="4">
        <v>5.7039999999999997</v>
      </c>
      <c r="AN3909" s="4">
        <v>1.03</v>
      </c>
      <c r="AO3909" s="4">
        <v>6.7469999999999999</v>
      </c>
      <c r="AP3909" s="4">
        <v>5.1159999999999997</v>
      </c>
      <c r="AQ3909" s="4">
        <v>0.45600000000000002</v>
      </c>
      <c r="AR3909" s="4">
        <v>0</v>
      </c>
      <c r="AS3909" s="4">
        <v>0</v>
      </c>
      <c r="AT3909" s="4">
        <v>530.31899999999996</v>
      </c>
      <c r="AU3909" t="str">
        <f>IF(D3909="","",INDEX([1]DICCIONARIO!$G$21:$H$33,MATCH('DATA NIQ'!D3909,[1]DICCIONARIO!$G$21:$G$33,0),2))</f>
        <v>LAY'S + LAY'S CLASICAS</v>
      </c>
    </row>
    <row r="3910" spans="1:47" ht="14.45" customHeight="1" x14ac:dyDescent="0.25">
      <c r="A3910" t="s">
        <v>391</v>
      </c>
      <c r="B3910" s="2" t="s">
        <v>349</v>
      </c>
      <c r="C3910" t="s">
        <v>17</v>
      </c>
      <c r="D3910" t="s">
        <v>370</v>
      </c>
      <c r="E3910" t="s">
        <v>378</v>
      </c>
      <c r="G3910" t="s">
        <v>352</v>
      </c>
      <c r="H3910" s="3" t="str">
        <f t="shared" si="61"/>
        <v>INTERIOR - INGGUARNICIONES PARA COPETINPEPSICOLAY'SLAY'S STAXInventario (KILOS)</v>
      </c>
      <c r="I3910" s="4">
        <v>0.311</v>
      </c>
      <c r="J3910" s="4">
        <v>4.3959999999999999</v>
      </c>
      <c r="K3910" s="4">
        <v>0</v>
      </c>
      <c r="L3910" s="4">
        <v>0</v>
      </c>
      <c r="M3910" s="4">
        <v>0.11799999999999999</v>
      </c>
      <c r="N3910" s="4">
        <v>0.29599999999999999</v>
      </c>
      <c r="O3910" s="4">
        <v>0</v>
      </c>
      <c r="P3910" s="4">
        <v>0</v>
      </c>
      <c r="Q3910" s="4">
        <v>5.1909999999999998</v>
      </c>
      <c r="R3910" s="4">
        <v>0.188</v>
      </c>
      <c r="S3910" s="4">
        <v>7.9850000000000003</v>
      </c>
      <c r="T3910" s="4">
        <v>6.4889999999999999</v>
      </c>
      <c r="U3910" s="4">
        <v>7.5999999999999998E-2</v>
      </c>
      <c r="V3910" s="4">
        <v>1.8660000000000001</v>
      </c>
      <c r="W3910" s="4">
        <v>4.0380000000000003</v>
      </c>
      <c r="X3910" s="4">
        <v>0.14099999999999999</v>
      </c>
      <c r="Y3910" s="4">
        <v>1.335</v>
      </c>
      <c r="Z3910" s="4">
        <v>0.47299999999999998</v>
      </c>
      <c r="AA3910" s="4">
        <v>4.7549999999999999</v>
      </c>
      <c r="AB3910" s="4">
        <v>1.831</v>
      </c>
      <c r="AC3910" s="4">
        <v>6.3470000000000004</v>
      </c>
      <c r="AD3910" s="4">
        <v>17.507000000000001</v>
      </c>
      <c r="AE3910" s="4">
        <v>53.642000000000003</v>
      </c>
      <c r="AF3910" s="4">
        <v>41.366</v>
      </c>
      <c r="AG3910" s="4">
        <v>9.01</v>
      </c>
      <c r="AH3910" s="4">
        <v>7.5</v>
      </c>
      <c r="AI3910" s="4">
        <v>8.548</v>
      </c>
      <c r="AJ3910" s="4">
        <v>3.415</v>
      </c>
      <c r="AK3910" s="4">
        <v>1.7669999999999999</v>
      </c>
      <c r="AL3910" s="4">
        <v>3.45</v>
      </c>
      <c r="AM3910" s="4">
        <v>3.9409999999999998</v>
      </c>
      <c r="AN3910" s="4">
        <v>2.742</v>
      </c>
      <c r="AO3910" s="4">
        <v>4.0419999999999998</v>
      </c>
      <c r="AP3910" s="4">
        <v>4.3849999999999998</v>
      </c>
      <c r="AQ3910" s="4">
        <v>1.923</v>
      </c>
      <c r="AR3910" s="4">
        <v>0</v>
      </c>
      <c r="AS3910" s="4">
        <v>0</v>
      </c>
      <c r="AT3910" s="4">
        <v>265.14800000000002</v>
      </c>
      <c r="AU3910" t="str">
        <f>IF(D3910="","",INDEX([1]DICCIONARIO!$G$21:$H$33,MATCH('DATA NIQ'!D3910,[1]DICCIONARIO!$G$21:$G$33,0),2))</f>
        <v>LAY'S + LAY'S CLASICAS</v>
      </c>
    </row>
    <row r="3911" spans="1:47" ht="14.45" hidden="1" customHeight="1" x14ac:dyDescent="0.25">
      <c r="A3911" t="s">
        <v>391</v>
      </c>
      <c r="B3911" s="2" t="s">
        <v>349</v>
      </c>
      <c r="C3911" t="s">
        <v>17</v>
      </c>
      <c r="D3911" t="s">
        <v>370</v>
      </c>
      <c r="E3911" t="s">
        <v>378</v>
      </c>
      <c r="G3911" t="s">
        <v>353</v>
      </c>
      <c r="H3911" s="3" t="str">
        <f t="shared" si="61"/>
        <v>INTERIOR - INGGUARNICIONES PARA COPETINPEPSICOLAY'SLAY'S STAXVtas Valor</v>
      </c>
      <c r="I3911" s="1">
        <v>29.815999999999999</v>
      </c>
      <c r="J3911" s="3">
        <v>2519.509</v>
      </c>
      <c r="K3911">
        <v>0</v>
      </c>
      <c r="L3911">
        <v>0</v>
      </c>
      <c r="M3911" s="1">
        <v>33.140999999999998</v>
      </c>
      <c r="N3911" s="1">
        <v>24.859000000000002</v>
      </c>
      <c r="O3911">
        <v>0</v>
      </c>
      <c r="P3911">
        <v>0</v>
      </c>
      <c r="Q3911" s="3">
        <v>20592.787</v>
      </c>
      <c r="R3911" s="1">
        <v>71.447000000000003</v>
      </c>
      <c r="S3911" s="3">
        <v>11170.302</v>
      </c>
      <c r="T3911" s="3">
        <v>5216.5439999999999</v>
      </c>
      <c r="U3911" s="1">
        <v>16.571000000000002</v>
      </c>
      <c r="V3911" s="3">
        <v>1610.9559999999999</v>
      </c>
      <c r="W3911" s="3">
        <v>3229.587</v>
      </c>
      <c r="X3911" s="1">
        <v>0</v>
      </c>
      <c r="Y3911" s="3">
        <v>1351.691</v>
      </c>
      <c r="Z3911" s="1">
        <v>292.10000000000002</v>
      </c>
      <c r="AA3911" s="3">
        <v>3884.78</v>
      </c>
      <c r="AB3911" s="3">
        <v>1752.1020000000001</v>
      </c>
      <c r="AC3911" s="3">
        <v>4821.1639999999998</v>
      </c>
      <c r="AD3911" s="3">
        <v>23292.52</v>
      </c>
      <c r="AE3911" s="3">
        <v>68737.107000000004</v>
      </c>
      <c r="AF3911" s="3">
        <v>50256.27</v>
      </c>
      <c r="AG3911" s="3">
        <v>233489.50599999999</v>
      </c>
      <c r="AH3911" s="3">
        <v>12256.565000000001</v>
      </c>
      <c r="AI3911" s="3">
        <v>14646.716</v>
      </c>
      <c r="AJ3911" s="3">
        <v>7705.3249999999998</v>
      </c>
      <c r="AK3911" s="3">
        <v>1922.2550000000001</v>
      </c>
      <c r="AL3911" s="3">
        <v>5958.9679999999998</v>
      </c>
      <c r="AM3911" s="3">
        <v>8135.1080000000002</v>
      </c>
      <c r="AN3911" s="3">
        <v>3379.4830000000002</v>
      </c>
      <c r="AO3911" s="3">
        <v>7935.52</v>
      </c>
      <c r="AP3911" s="3">
        <v>7394.6210000000001</v>
      </c>
      <c r="AQ3911" s="3">
        <v>2012.221</v>
      </c>
      <c r="AR3911">
        <v>0</v>
      </c>
      <c r="AS3911">
        <v>0</v>
      </c>
      <c r="AT3911" s="3">
        <v>5911511.1140000001</v>
      </c>
      <c r="AU3911" t="str">
        <f>IF(D3911="","",INDEX([1]DICCIONARIO!$G$21:$H$33,MATCH('DATA NIQ'!D3911,[1]DICCIONARIO!$G$21:$G$33,0),2))</f>
        <v>LAY'S + LAY'S CLASICAS</v>
      </c>
    </row>
    <row r="3912" spans="1:47" hidden="1" x14ac:dyDescent="0.25">
      <c r="A3912" t="s">
        <v>391</v>
      </c>
      <c r="B3912" s="2" t="s">
        <v>349</v>
      </c>
      <c r="C3912" t="s">
        <v>17</v>
      </c>
      <c r="D3912" t="s">
        <v>370</v>
      </c>
      <c r="E3912" t="s">
        <v>378</v>
      </c>
      <c r="G3912" t="s">
        <v>354</v>
      </c>
      <c r="H3912" s="3" t="str">
        <f t="shared" si="61"/>
        <v>INTERIOR - INGGUARNICIONES PARA COPETINPEPSICOLAY'SLAY'S STAXDist. Num. Tiendas Handling (C)</v>
      </c>
      <c r="I3912" s="1">
        <v>1E-3</v>
      </c>
      <c r="J3912" s="1">
        <v>2.9000000000000001E-2</v>
      </c>
      <c r="K3912" s="1">
        <v>0</v>
      </c>
      <c r="L3912" s="1">
        <v>0</v>
      </c>
      <c r="M3912" s="1">
        <v>1E-3</v>
      </c>
      <c r="N3912" s="1">
        <v>1E-3</v>
      </c>
      <c r="O3912" s="1">
        <v>0</v>
      </c>
      <c r="P3912" s="1">
        <v>0</v>
      </c>
      <c r="Q3912" s="1">
        <v>3.0000000000000001E-3</v>
      </c>
      <c r="R3912" s="1">
        <v>1E-3</v>
      </c>
      <c r="S3912" s="1">
        <v>0.03</v>
      </c>
      <c r="T3912" s="1">
        <v>2.9000000000000001E-2</v>
      </c>
      <c r="U3912" s="1">
        <v>2E-3</v>
      </c>
      <c r="V3912" s="1">
        <v>1.0999999999999999E-2</v>
      </c>
      <c r="W3912" s="1">
        <v>2.4E-2</v>
      </c>
      <c r="X3912" s="1">
        <v>1E-3</v>
      </c>
      <c r="Y3912" s="1">
        <v>0.01</v>
      </c>
      <c r="Z3912" s="1">
        <v>1E-3</v>
      </c>
      <c r="AA3912" s="1">
        <v>2.1000000000000001E-2</v>
      </c>
      <c r="AB3912" s="1">
        <v>1.0999999999999999E-2</v>
      </c>
      <c r="AC3912" s="1">
        <v>2.1000000000000001E-2</v>
      </c>
      <c r="AD3912" s="1">
        <v>5.0999999999999997E-2</v>
      </c>
      <c r="AE3912" s="1">
        <v>8.4000000000000005E-2</v>
      </c>
      <c r="AF3912" s="1">
        <v>9.6000000000000002E-2</v>
      </c>
      <c r="AG3912" s="1">
        <v>1.7999999999999999E-2</v>
      </c>
      <c r="AH3912" s="1">
        <v>1.7000000000000001E-2</v>
      </c>
      <c r="AI3912" s="1">
        <v>1.7000000000000001E-2</v>
      </c>
      <c r="AJ3912" s="1">
        <v>0.01</v>
      </c>
      <c r="AK3912" s="1">
        <v>0.01</v>
      </c>
      <c r="AL3912" s="1">
        <v>0.01</v>
      </c>
      <c r="AM3912" s="1">
        <v>1.0999999999999999E-2</v>
      </c>
      <c r="AN3912" s="1">
        <v>1.0999999999999999E-2</v>
      </c>
      <c r="AO3912" s="1">
        <v>1.0999999999999999E-2</v>
      </c>
      <c r="AP3912" s="1">
        <v>1.0999999999999999E-2</v>
      </c>
      <c r="AQ3912" s="1">
        <v>1.0999999999999999E-2</v>
      </c>
      <c r="AR3912" s="1">
        <v>0</v>
      </c>
      <c r="AS3912" s="1">
        <v>0</v>
      </c>
      <c r="AT3912" s="1">
        <v>0.44500000000000001</v>
      </c>
      <c r="AU3912" t="str">
        <f>IF(D3912="","",INDEX([1]DICCIONARIO!$G$21:$H$33,MATCH('DATA NIQ'!D3912,[1]DICCIONARIO!$G$21:$G$33,0),2))</f>
        <v>LAY'S + LAY'S CLASICAS</v>
      </c>
    </row>
    <row r="3913" spans="1:47" ht="14.45" hidden="1" customHeight="1" x14ac:dyDescent="0.25">
      <c r="A3913" t="s">
        <v>391</v>
      </c>
      <c r="B3913" s="2" t="s">
        <v>349</v>
      </c>
      <c r="C3913" t="s">
        <v>17</v>
      </c>
      <c r="D3913" t="s">
        <v>370</v>
      </c>
      <c r="E3913" t="s">
        <v>378</v>
      </c>
      <c r="G3913" t="s">
        <v>355</v>
      </c>
      <c r="H3913" s="3" t="str">
        <f t="shared" si="61"/>
        <v>INTERIOR - INGGUARNICIONES PARA COPETINPEPSICOLAY'SLAY'S STAXDist. Pond. Tiendas Handling</v>
      </c>
      <c r="I3913" s="1">
        <v>1.2999999999999999E-2</v>
      </c>
      <c r="J3913" s="1">
        <v>6.3E-2</v>
      </c>
      <c r="K3913">
        <v>0</v>
      </c>
      <c r="L3913">
        <v>0</v>
      </c>
      <c r="M3913" s="1">
        <v>0.14299999999999999</v>
      </c>
      <c r="N3913" s="1">
        <v>0.14799999999999999</v>
      </c>
      <c r="O3913">
        <v>0</v>
      </c>
      <c r="P3913">
        <v>0</v>
      </c>
      <c r="Q3913" s="1">
        <v>6.0999999999999999E-2</v>
      </c>
      <c r="R3913" s="1">
        <v>2.7E-2</v>
      </c>
      <c r="S3913" s="1">
        <v>0.218</v>
      </c>
      <c r="T3913" s="1">
        <v>0.223</v>
      </c>
      <c r="U3913" s="1">
        <v>0.16</v>
      </c>
      <c r="V3913" s="1">
        <v>0.14299999999999999</v>
      </c>
      <c r="W3913" s="1">
        <v>0.24099999999999999</v>
      </c>
      <c r="X3913" s="1">
        <v>0.03</v>
      </c>
      <c r="Y3913" s="1">
        <v>1.2999999999999999E-2</v>
      </c>
      <c r="Z3913" s="1">
        <v>5.5E-2</v>
      </c>
      <c r="AA3913" s="1">
        <v>5.8999999999999997E-2</v>
      </c>
      <c r="AB3913" s="1">
        <v>3.9E-2</v>
      </c>
      <c r="AC3913" s="1">
        <v>9.4E-2</v>
      </c>
      <c r="AD3913" s="1">
        <v>0.219</v>
      </c>
      <c r="AE3913" s="1">
        <v>0.26300000000000001</v>
      </c>
      <c r="AF3913" s="1">
        <v>0.28199999999999997</v>
      </c>
      <c r="AG3913" s="1">
        <v>4.1000000000000002E-2</v>
      </c>
      <c r="AH3913" s="1">
        <v>3.6999999999999998E-2</v>
      </c>
      <c r="AI3913" s="1">
        <v>3.6999999999999998E-2</v>
      </c>
      <c r="AJ3913" s="1">
        <v>8.0000000000000002E-3</v>
      </c>
      <c r="AK3913" s="1">
        <v>8.9999999999999993E-3</v>
      </c>
      <c r="AL3913" s="1">
        <v>8.9999999999999993E-3</v>
      </c>
      <c r="AM3913" s="1">
        <v>0.01</v>
      </c>
      <c r="AN3913" s="1">
        <v>8.9999999999999993E-3</v>
      </c>
      <c r="AO3913" s="1">
        <v>8.9999999999999993E-3</v>
      </c>
      <c r="AP3913" s="1">
        <v>8.0000000000000002E-3</v>
      </c>
      <c r="AQ3913" s="1">
        <v>8.9999999999999993E-3</v>
      </c>
      <c r="AR3913">
        <v>0</v>
      </c>
      <c r="AS3913">
        <v>0</v>
      </c>
      <c r="AT3913" s="1">
        <v>0.13400000000000001</v>
      </c>
      <c r="AU3913" t="str">
        <f>IF(D3913="","",INDEX([1]DICCIONARIO!$G$21:$H$33,MATCH('DATA NIQ'!D3913,[1]DICCIONARIO!$G$21:$G$33,0),2))</f>
        <v>LAY'S + LAY'S CLASICAS</v>
      </c>
    </row>
    <row r="3914" spans="1:47" ht="14.45" hidden="1" customHeight="1" x14ac:dyDescent="0.25">
      <c r="A3914" t="s">
        <v>391</v>
      </c>
      <c r="B3914" s="2" t="s">
        <v>349</v>
      </c>
      <c r="C3914" t="s">
        <v>17</v>
      </c>
      <c r="D3914" t="s">
        <v>370</v>
      </c>
      <c r="E3914" t="s">
        <v>378</v>
      </c>
      <c r="G3914" t="s">
        <v>356</v>
      </c>
      <c r="H3914" s="3" t="str">
        <f t="shared" si="61"/>
        <v>INTERIOR - INGGUARNICIONES PARA COPETINPEPSICOLAY'SLAY'S STAXPart. de Vtas (KILOS) - Product</v>
      </c>
      <c r="I3914" s="1">
        <v>0</v>
      </c>
      <c r="J3914" s="1">
        <v>0</v>
      </c>
      <c r="K3914">
        <v>0</v>
      </c>
      <c r="L3914">
        <v>0</v>
      </c>
      <c r="M3914" s="1">
        <v>0</v>
      </c>
      <c r="N3914" s="1">
        <v>0</v>
      </c>
      <c r="O3914">
        <v>0</v>
      </c>
      <c r="P3914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1E-3</v>
      </c>
      <c r="AE3914" s="1">
        <v>2E-3</v>
      </c>
      <c r="AF3914" s="1">
        <v>2E-3</v>
      </c>
      <c r="AG3914" s="1">
        <v>1E-3</v>
      </c>
      <c r="AH3914" s="1">
        <v>0</v>
      </c>
      <c r="AI3914" s="1">
        <v>0</v>
      </c>
      <c r="AJ3914" s="1">
        <v>0</v>
      </c>
      <c r="AK3914" s="1">
        <v>0</v>
      </c>
      <c r="AL3914" s="1">
        <v>0</v>
      </c>
      <c r="AM3914" s="1">
        <v>0</v>
      </c>
      <c r="AN3914" s="1">
        <v>0</v>
      </c>
      <c r="AO3914" s="1">
        <v>0</v>
      </c>
      <c r="AP3914" s="1">
        <v>0</v>
      </c>
      <c r="AQ3914" s="1">
        <v>0</v>
      </c>
      <c r="AR3914">
        <v>0</v>
      </c>
      <c r="AS3914">
        <v>0</v>
      </c>
      <c r="AT3914" s="1">
        <v>1.0999999999999999E-2</v>
      </c>
      <c r="AU3914" t="str">
        <f>IF(D3914="","",INDEX([1]DICCIONARIO!$G$21:$H$33,MATCH('DATA NIQ'!D3914,[1]DICCIONARIO!$G$21:$G$33,0),2))</f>
        <v>LAY'S + LAY'S CLASICAS</v>
      </c>
    </row>
    <row r="3915" spans="1:47" ht="14.45" hidden="1" customHeight="1" x14ac:dyDescent="0.25">
      <c r="A3915" t="s">
        <v>391</v>
      </c>
      <c r="B3915" s="2" t="s">
        <v>349</v>
      </c>
      <c r="C3915" t="s">
        <v>17</v>
      </c>
      <c r="D3915" t="s">
        <v>370</v>
      </c>
      <c r="E3915" t="s">
        <v>378</v>
      </c>
      <c r="G3915" t="s">
        <v>357</v>
      </c>
      <c r="H3915" s="3" t="str">
        <f t="shared" si="61"/>
        <v>INTERIOR - INGGUARNICIONES PARA COPETINPEPSICOLAY'SLAY'S STAXPart. de Vtas Valor - Product</v>
      </c>
      <c r="I3915" s="1">
        <v>0</v>
      </c>
      <c r="J3915" s="1">
        <v>0</v>
      </c>
      <c r="K3915">
        <v>0</v>
      </c>
      <c r="L3915">
        <v>0</v>
      </c>
      <c r="M3915" s="1">
        <v>0</v>
      </c>
      <c r="N3915" s="1">
        <v>0</v>
      </c>
      <c r="O3915">
        <v>0</v>
      </c>
      <c r="P3915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1E-3</v>
      </c>
      <c r="AH3915" s="1">
        <v>0</v>
      </c>
      <c r="AI3915" s="1">
        <v>0</v>
      </c>
      <c r="AJ3915" s="1">
        <v>0</v>
      </c>
      <c r="AK3915" s="1">
        <v>0</v>
      </c>
      <c r="AL3915" s="1">
        <v>0</v>
      </c>
      <c r="AM3915" s="1">
        <v>0</v>
      </c>
      <c r="AN3915" s="1">
        <v>0</v>
      </c>
      <c r="AO3915" s="1">
        <v>0</v>
      </c>
      <c r="AP3915" s="1">
        <v>0</v>
      </c>
      <c r="AQ3915" s="1">
        <v>0</v>
      </c>
      <c r="AR3915">
        <v>0</v>
      </c>
      <c r="AS3915">
        <v>0</v>
      </c>
      <c r="AT3915" s="1">
        <v>1.0999999999999999E-2</v>
      </c>
      <c r="AU3915" t="str">
        <f>IF(D3915="","",INDEX([1]DICCIONARIO!$G$21:$H$33,MATCH('DATA NIQ'!D3915,[1]DICCIONARIO!$G$21:$G$33,0),2))</f>
        <v>LAY'S + LAY'S CLASICAS</v>
      </c>
    </row>
    <row r="3916" spans="1:47" ht="14.45" customHeight="1" x14ac:dyDescent="0.25">
      <c r="A3916" t="s">
        <v>391</v>
      </c>
      <c r="B3916" s="2" t="s">
        <v>349</v>
      </c>
      <c r="C3916" t="s">
        <v>17</v>
      </c>
      <c r="D3916" t="s">
        <v>370</v>
      </c>
      <c r="E3916" t="s">
        <v>378</v>
      </c>
      <c r="F3916" t="s">
        <v>19</v>
      </c>
      <c r="G3916" t="s">
        <v>350</v>
      </c>
      <c r="H3916" s="3" t="str">
        <f t="shared" si="61"/>
        <v>INTERIOR - INGGUARNICIONES PARA COPETINPEPSICOLAY'SLAY'S STAX121 A 200Vtas (KILOS)</v>
      </c>
      <c r="I3916" s="4">
        <v>0.46800000000000003</v>
      </c>
      <c r="J3916" s="4">
        <v>1.534</v>
      </c>
      <c r="K3916" s="4">
        <v>0</v>
      </c>
      <c r="L3916" s="4">
        <v>0</v>
      </c>
      <c r="M3916" s="4">
        <v>0.186</v>
      </c>
      <c r="N3916" s="4">
        <v>0.14000000000000001</v>
      </c>
      <c r="O3916" s="4">
        <v>0</v>
      </c>
      <c r="P3916" s="4">
        <v>0</v>
      </c>
      <c r="Q3916" s="4">
        <v>10.455</v>
      </c>
      <c r="R3916" s="4">
        <v>3.9E-2</v>
      </c>
      <c r="S3916" s="4">
        <v>6.8070000000000004</v>
      </c>
      <c r="T3916" s="4">
        <v>3.21</v>
      </c>
      <c r="U3916" s="4">
        <v>9.2999999999999999E-2</v>
      </c>
      <c r="V3916" s="4">
        <v>1.1759999999999999</v>
      </c>
      <c r="W3916" s="4">
        <v>0.69899999999999995</v>
      </c>
      <c r="X3916" s="4">
        <v>0</v>
      </c>
      <c r="Y3916" s="4">
        <v>0.86</v>
      </c>
      <c r="Z3916" s="4">
        <v>0.29499999999999998</v>
      </c>
      <c r="AA3916" s="4">
        <v>2.3370000000000002</v>
      </c>
      <c r="AB3916" s="4">
        <v>1.0900000000000001</v>
      </c>
      <c r="AC3916" s="4">
        <v>2.3119999999999998</v>
      </c>
      <c r="AD3916" s="4">
        <v>14.109</v>
      </c>
      <c r="AE3916" s="4">
        <v>41.075000000000003</v>
      </c>
      <c r="AF3916" s="4">
        <v>29.777000000000001</v>
      </c>
      <c r="AG3916" s="4">
        <v>9.66</v>
      </c>
      <c r="AH3916" s="4">
        <v>7.2640000000000002</v>
      </c>
      <c r="AI3916" s="4">
        <v>9.17</v>
      </c>
      <c r="AJ3916" s="4">
        <v>5.1269999999999998</v>
      </c>
      <c r="AK3916" s="4">
        <v>1.2789999999999999</v>
      </c>
      <c r="AL3916" s="4">
        <v>3.9649999999999999</v>
      </c>
      <c r="AM3916" s="4">
        <v>5.4130000000000003</v>
      </c>
      <c r="AN3916" s="4">
        <v>2.2490000000000001</v>
      </c>
      <c r="AO3916" s="4">
        <v>5.28</v>
      </c>
      <c r="AP3916" s="4">
        <v>4.7930000000000001</v>
      </c>
      <c r="AQ3916" s="4">
        <v>1.339</v>
      </c>
      <c r="AR3916" s="4">
        <v>0</v>
      </c>
      <c r="AS3916" s="4">
        <v>0</v>
      </c>
      <c r="AT3916" s="4">
        <v>265.17200000000003</v>
      </c>
      <c r="AU3916" t="str">
        <f>IF(D3916="","",INDEX([1]DICCIONARIO!$G$21:$H$33,MATCH('DATA NIQ'!D3916,[1]DICCIONARIO!$G$21:$G$33,0),2))</f>
        <v>LAY'S + LAY'S CLASICAS</v>
      </c>
    </row>
    <row r="3917" spans="1:47" ht="14.45" customHeight="1" x14ac:dyDescent="0.25">
      <c r="A3917" t="s">
        <v>391</v>
      </c>
      <c r="B3917" s="2" t="s">
        <v>349</v>
      </c>
      <c r="C3917" t="s">
        <v>17</v>
      </c>
      <c r="D3917" t="s">
        <v>370</v>
      </c>
      <c r="E3917" t="s">
        <v>378</v>
      </c>
      <c r="F3917" t="s">
        <v>19</v>
      </c>
      <c r="G3917" t="s">
        <v>351</v>
      </c>
      <c r="H3917" s="3" t="str">
        <f t="shared" si="61"/>
        <v>INTERIOR - INGGUARNICIONES PARA COPETINPEPSICOLAY'SLAY'S STAX121 A 200Compras (KILOS)</v>
      </c>
      <c r="I3917" s="4">
        <v>0.56599999999999995</v>
      </c>
      <c r="J3917" s="4">
        <v>5.8460000000000001</v>
      </c>
      <c r="K3917" s="4">
        <v>0</v>
      </c>
      <c r="L3917" s="4">
        <v>0</v>
      </c>
      <c r="M3917" s="4">
        <v>0.21099999999999999</v>
      </c>
      <c r="N3917" s="4">
        <v>0.159</v>
      </c>
      <c r="O3917" s="4">
        <v>0</v>
      </c>
      <c r="P3917" s="4">
        <v>0</v>
      </c>
      <c r="Q3917" s="4">
        <v>11.903</v>
      </c>
      <c r="R3917" s="4">
        <v>6.8000000000000005E-2</v>
      </c>
      <c r="S3917" s="4">
        <v>13.843999999999999</v>
      </c>
      <c r="T3917" s="4">
        <v>8.4969999999999999</v>
      </c>
      <c r="U3917" s="4">
        <v>0.11</v>
      </c>
      <c r="V3917" s="4">
        <v>2.7040000000000002</v>
      </c>
      <c r="W3917" s="4">
        <v>1.151</v>
      </c>
      <c r="X3917" s="4">
        <v>0</v>
      </c>
      <c r="Y3917" s="4">
        <v>2.1949999999999998</v>
      </c>
      <c r="Z3917" s="4">
        <v>0.53100000000000003</v>
      </c>
      <c r="AA3917" s="4">
        <v>7.0919999999999996</v>
      </c>
      <c r="AB3917" s="4">
        <v>2.831</v>
      </c>
      <c r="AC3917" s="4">
        <v>8.6590000000000007</v>
      </c>
      <c r="AD3917" s="4">
        <v>31.466999999999999</v>
      </c>
      <c r="AE3917" s="4">
        <v>84.097999999999999</v>
      </c>
      <c r="AF3917" s="4">
        <v>34.201000000000001</v>
      </c>
      <c r="AG3917" s="4">
        <v>15.117000000000001</v>
      </c>
      <c r="AH3917" s="4">
        <v>5.8159999999999998</v>
      </c>
      <c r="AI3917" s="4">
        <v>10.218</v>
      </c>
      <c r="AJ3917" s="4">
        <v>3.9929999999999999</v>
      </c>
      <c r="AK3917" s="4">
        <v>0</v>
      </c>
      <c r="AL3917" s="4">
        <v>5.6479999999999997</v>
      </c>
      <c r="AM3917" s="4">
        <v>5.7039999999999997</v>
      </c>
      <c r="AN3917" s="4">
        <v>1.03</v>
      </c>
      <c r="AO3917" s="4">
        <v>6.7469999999999999</v>
      </c>
      <c r="AP3917" s="4">
        <v>5.1159999999999997</v>
      </c>
      <c r="AQ3917" s="4">
        <v>0.45600000000000002</v>
      </c>
      <c r="AR3917" s="4">
        <v>0</v>
      </c>
      <c r="AS3917" s="4">
        <v>0</v>
      </c>
      <c r="AT3917" s="4">
        <v>530.31899999999996</v>
      </c>
      <c r="AU3917" t="str">
        <f>IF(D3917="","",INDEX([1]DICCIONARIO!$G$21:$H$33,MATCH('DATA NIQ'!D3917,[1]DICCIONARIO!$G$21:$G$33,0),2))</f>
        <v>LAY'S + LAY'S CLASICAS</v>
      </c>
    </row>
    <row r="3918" spans="1:47" ht="14.45" customHeight="1" x14ac:dyDescent="0.25">
      <c r="A3918" t="s">
        <v>391</v>
      </c>
      <c r="B3918" s="2" t="s">
        <v>349</v>
      </c>
      <c r="C3918" t="s">
        <v>17</v>
      </c>
      <c r="D3918" t="s">
        <v>370</v>
      </c>
      <c r="E3918" t="s">
        <v>378</v>
      </c>
      <c r="F3918" t="s">
        <v>19</v>
      </c>
      <c r="G3918" t="s">
        <v>352</v>
      </c>
      <c r="H3918" s="3" t="str">
        <f t="shared" si="61"/>
        <v>INTERIOR - INGGUARNICIONES PARA COPETINPEPSICOLAY'SLAY'S STAX121 A 200Inventario (KILOS)</v>
      </c>
      <c r="I3918" s="4">
        <v>0.311</v>
      </c>
      <c r="J3918" s="4">
        <v>4.3959999999999999</v>
      </c>
      <c r="K3918" s="4">
        <v>0</v>
      </c>
      <c r="L3918" s="4">
        <v>0</v>
      </c>
      <c r="M3918" s="4">
        <v>0.11799999999999999</v>
      </c>
      <c r="N3918" s="4">
        <v>0.29599999999999999</v>
      </c>
      <c r="O3918" s="4">
        <v>0</v>
      </c>
      <c r="P3918" s="4">
        <v>0</v>
      </c>
      <c r="Q3918" s="4">
        <v>5.1909999999999998</v>
      </c>
      <c r="R3918" s="4">
        <v>0.188</v>
      </c>
      <c r="S3918" s="4">
        <v>7.9850000000000003</v>
      </c>
      <c r="T3918" s="4">
        <v>6.4889999999999999</v>
      </c>
      <c r="U3918" s="4">
        <v>7.5999999999999998E-2</v>
      </c>
      <c r="V3918" s="4">
        <v>1.8660000000000001</v>
      </c>
      <c r="W3918" s="4">
        <v>1.004</v>
      </c>
      <c r="X3918" s="4">
        <v>0.14099999999999999</v>
      </c>
      <c r="Y3918" s="4">
        <v>1.335</v>
      </c>
      <c r="Z3918" s="4">
        <v>0.47299999999999998</v>
      </c>
      <c r="AA3918" s="4">
        <v>4.7549999999999999</v>
      </c>
      <c r="AB3918" s="4">
        <v>1.831</v>
      </c>
      <c r="AC3918" s="4">
        <v>6.3470000000000004</v>
      </c>
      <c r="AD3918" s="4">
        <v>17.507000000000001</v>
      </c>
      <c r="AE3918" s="4">
        <v>53.642000000000003</v>
      </c>
      <c r="AF3918" s="4">
        <v>41.366</v>
      </c>
      <c r="AG3918" s="4">
        <v>9.01</v>
      </c>
      <c r="AH3918" s="4">
        <v>7.5</v>
      </c>
      <c r="AI3918" s="4">
        <v>8.548</v>
      </c>
      <c r="AJ3918" s="4">
        <v>3.415</v>
      </c>
      <c r="AK3918" s="4">
        <v>1.7669999999999999</v>
      </c>
      <c r="AL3918" s="4">
        <v>3.45</v>
      </c>
      <c r="AM3918" s="4">
        <v>3.9409999999999998</v>
      </c>
      <c r="AN3918" s="4">
        <v>2.742</v>
      </c>
      <c r="AO3918" s="4">
        <v>4.0419999999999998</v>
      </c>
      <c r="AP3918" s="4">
        <v>4.3849999999999998</v>
      </c>
      <c r="AQ3918" s="4">
        <v>1.923</v>
      </c>
      <c r="AR3918" s="4">
        <v>0</v>
      </c>
      <c r="AS3918" s="4">
        <v>0</v>
      </c>
      <c r="AT3918" s="4">
        <v>265.14800000000002</v>
      </c>
      <c r="AU3918" t="str">
        <f>IF(D3918="","",INDEX([1]DICCIONARIO!$G$21:$H$33,MATCH('DATA NIQ'!D3918,[1]DICCIONARIO!$G$21:$G$33,0),2))</f>
        <v>LAY'S + LAY'S CLASICAS</v>
      </c>
    </row>
    <row r="3919" spans="1:47" ht="14.45" hidden="1" customHeight="1" x14ac:dyDescent="0.25">
      <c r="A3919" t="s">
        <v>391</v>
      </c>
      <c r="B3919" s="2" t="s">
        <v>349</v>
      </c>
      <c r="C3919" t="s">
        <v>17</v>
      </c>
      <c r="D3919" t="s">
        <v>370</v>
      </c>
      <c r="E3919" t="s">
        <v>378</v>
      </c>
      <c r="F3919" t="s">
        <v>19</v>
      </c>
      <c r="G3919" t="s">
        <v>353</v>
      </c>
      <c r="H3919" s="3" t="str">
        <f t="shared" si="61"/>
        <v>INTERIOR - INGGUARNICIONES PARA COPETINPEPSICOLAY'SLAY'S STAX121 A 200Vtas Valor</v>
      </c>
      <c r="I3919" s="1">
        <v>29.815999999999999</v>
      </c>
      <c r="J3919" s="3">
        <v>2519.509</v>
      </c>
      <c r="K3919">
        <v>0</v>
      </c>
      <c r="L3919">
        <v>0</v>
      </c>
      <c r="M3919" s="1">
        <v>33.140999999999998</v>
      </c>
      <c r="N3919" s="1">
        <v>24.859000000000002</v>
      </c>
      <c r="O3919">
        <v>0</v>
      </c>
      <c r="P3919">
        <v>0</v>
      </c>
      <c r="Q3919" s="3">
        <v>20592.787</v>
      </c>
      <c r="R3919" s="1">
        <v>71.447000000000003</v>
      </c>
      <c r="S3919" s="3">
        <v>11170.302</v>
      </c>
      <c r="T3919" s="3">
        <v>5216.5439999999999</v>
      </c>
      <c r="U3919" s="1">
        <v>16.571000000000002</v>
      </c>
      <c r="V3919" s="3">
        <v>1610.9559999999999</v>
      </c>
      <c r="W3919" s="3">
        <v>1007.61</v>
      </c>
      <c r="X3919" s="1">
        <v>0</v>
      </c>
      <c r="Y3919" s="3">
        <v>1351.691</v>
      </c>
      <c r="Z3919" s="1">
        <v>292.10000000000002</v>
      </c>
      <c r="AA3919" s="3">
        <v>3884.78</v>
      </c>
      <c r="AB3919" s="3">
        <v>1752.1020000000001</v>
      </c>
      <c r="AC3919" s="3">
        <v>4821.1639999999998</v>
      </c>
      <c r="AD3919" s="3">
        <v>23292.52</v>
      </c>
      <c r="AE3919" s="3">
        <v>68737.107000000004</v>
      </c>
      <c r="AF3919" s="3">
        <v>50256.27</v>
      </c>
      <c r="AG3919" s="3">
        <v>233489.50599999999</v>
      </c>
      <c r="AH3919" s="3">
        <v>12256.565000000001</v>
      </c>
      <c r="AI3919" s="3">
        <v>14646.716</v>
      </c>
      <c r="AJ3919" s="3">
        <v>7705.3249999999998</v>
      </c>
      <c r="AK3919" s="3">
        <v>1922.2550000000001</v>
      </c>
      <c r="AL3919" s="3">
        <v>5958.9679999999998</v>
      </c>
      <c r="AM3919" s="3">
        <v>8135.1080000000002</v>
      </c>
      <c r="AN3919" s="3">
        <v>3379.4830000000002</v>
      </c>
      <c r="AO3919" s="3">
        <v>7935.52</v>
      </c>
      <c r="AP3919" s="3">
        <v>7394.6210000000001</v>
      </c>
      <c r="AQ3919" s="3">
        <v>2012.221</v>
      </c>
      <c r="AR3919">
        <v>0</v>
      </c>
      <c r="AS3919">
        <v>0</v>
      </c>
      <c r="AT3919" s="3">
        <v>5911511.1140000001</v>
      </c>
      <c r="AU3919" t="str">
        <f>IF(D3919="","",INDEX([1]DICCIONARIO!$G$21:$H$33,MATCH('DATA NIQ'!D3919,[1]DICCIONARIO!$G$21:$G$33,0),2))</f>
        <v>LAY'S + LAY'S CLASICAS</v>
      </c>
    </row>
    <row r="3920" spans="1:47" hidden="1" x14ac:dyDescent="0.25">
      <c r="A3920" t="s">
        <v>391</v>
      </c>
      <c r="B3920" s="2" t="s">
        <v>349</v>
      </c>
      <c r="C3920" t="s">
        <v>17</v>
      </c>
      <c r="D3920" t="s">
        <v>370</v>
      </c>
      <c r="E3920" t="s">
        <v>378</v>
      </c>
      <c r="F3920" t="s">
        <v>19</v>
      </c>
      <c r="G3920" t="s">
        <v>354</v>
      </c>
      <c r="H3920" s="3" t="str">
        <f t="shared" si="61"/>
        <v>INTERIOR - INGGUARNICIONES PARA COPETINPEPSICOLAY'SLAY'S STAX121 A 200Dist. Num. Tiendas Handling (C)</v>
      </c>
      <c r="I3920" s="1">
        <v>1E-3</v>
      </c>
      <c r="J3920" s="1">
        <v>2.9000000000000001E-2</v>
      </c>
      <c r="K3920" s="1">
        <v>0</v>
      </c>
      <c r="L3920" s="1">
        <v>0</v>
      </c>
      <c r="M3920" s="1">
        <v>1E-3</v>
      </c>
      <c r="N3920" s="1">
        <v>1E-3</v>
      </c>
      <c r="O3920" s="1">
        <v>0</v>
      </c>
      <c r="P3920" s="1">
        <v>0</v>
      </c>
      <c r="Q3920" s="1">
        <v>3.0000000000000001E-3</v>
      </c>
      <c r="R3920" s="1">
        <v>1E-3</v>
      </c>
      <c r="S3920" s="1">
        <v>0.03</v>
      </c>
      <c r="T3920" s="1">
        <v>2.9000000000000001E-2</v>
      </c>
      <c r="U3920" s="1">
        <v>2E-3</v>
      </c>
      <c r="V3920" s="1">
        <v>1.0999999999999999E-2</v>
      </c>
      <c r="W3920" s="1">
        <v>2E-3</v>
      </c>
      <c r="X3920" s="1">
        <v>1E-3</v>
      </c>
      <c r="Y3920" s="1">
        <v>0.01</v>
      </c>
      <c r="Z3920" s="1">
        <v>1E-3</v>
      </c>
      <c r="AA3920" s="1">
        <v>2.1000000000000001E-2</v>
      </c>
      <c r="AB3920" s="1">
        <v>1.0999999999999999E-2</v>
      </c>
      <c r="AC3920" s="1">
        <v>2.1000000000000001E-2</v>
      </c>
      <c r="AD3920" s="1">
        <v>5.0999999999999997E-2</v>
      </c>
      <c r="AE3920" s="1">
        <v>8.4000000000000005E-2</v>
      </c>
      <c r="AF3920" s="1">
        <v>9.6000000000000002E-2</v>
      </c>
      <c r="AG3920" s="1">
        <v>1.7999999999999999E-2</v>
      </c>
      <c r="AH3920" s="1">
        <v>1.7000000000000001E-2</v>
      </c>
      <c r="AI3920" s="1">
        <v>1.7000000000000001E-2</v>
      </c>
      <c r="AJ3920" s="1">
        <v>0.01</v>
      </c>
      <c r="AK3920" s="1">
        <v>0.01</v>
      </c>
      <c r="AL3920" s="1">
        <v>0.01</v>
      </c>
      <c r="AM3920" s="1">
        <v>1.0999999999999999E-2</v>
      </c>
      <c r="AN3920" s="1">
        <v>1.0999999999999999E-2</v>
      </c>
      <c r="AO3920" s="1">
        <v>1.0999999999999999E-2</v>
      </c>
      <c r="AP3920" s="1">
        <v>1.0999999999999999E-2</v>
      </c>
      <c r="AQ3920" s="1">
        <v>1.0999999999999999E-2</v>
      </c>
      <c r="AR3920" s="1">
        <v>0</v>
      </c>
      <c r="AS3920" s="1">
        <v>0</v>
      </c>
      <c r="AT3920" s="1">
        <v>0.44500000000000001</v>
      </c>
      <c r="AU3920" t="str">
        <f>IF(D3920="","",INDEX([1]DICCIONARIO!$G$21:$H$33,MATCH('DATA NIQ'!D3920,[1]DICCIONARIO!$G$21:$G$33,0),2))</f>
        <v>LAY'S + LAY'S CLASICAS</v>
      </c>
    </row>
    <row r="3921" spans="1:47" ht="14.45" hidden="1" customHeight="1" x14ac:dyDescent="0.25">
      <c r="A3921" t="s">
        <v>391</v>
      </c>
      <c r="B3921" s="2" t="s">
        <v>349</v>
      </c>
      <c r="C3921" t="s">
        <v>17</v>
      </c>
      <c r="D3921" t="s">
        <v>370</v>
      </c>
      <c r="E3921" t="s">
        <v>378</v>
      </c>
      <c r="F3921" t="s">
        <v>19</v>
      </c>
      <c r="G3921" t="s">
        <v>355</v>
      </c>
      <c r="H3921" s="3" t="str">
        <f t="shared" si="61"/>
        <v>INTERIOR - INGGUARNICIONES PARA COPETINPEPSICOLAY'SLAY'S STAX121 A 200Dist. Pond. Tiendas Handling</v>
      </c>
      <c r="I3921" s="1">
        <v>1.2999999999999999E-2</v>
      </c>
      <c r="J3921" s="1">
        <v>6.3E-2</v>
      </c>
      <c r="K3921">
        <v>0</v>
      </c>
      <c r="L3921">
        <v>0</v>
      </c>
      <c r="M3921" s="1">
        <v>0.14299999999999999</v>
      </c>
      <c r="N3921" s="1">
        <v>0.14799999999999999</v>
      </c>
      <c r="O3921">
        <v>0</v>
      </c>
      <c r="P3921">
        <v>0</v>
      </c>
      <c r="Q3921" s="1">
        <v>6.0999999999999999E-2</v>
      </c>
      <c r="R3921" s="1">
        <v>2.7E-2</v>
      </c>
      <c r="S3921" s="1">
        <v>0.218</v>
      </c>
      <c r="T3921" s="1">
        <v>0.223</v>
      </c>
      <c r="U3921" s="1">
        <v>0.16</v>
      </c>
      <c r="V3921" s="1">
        <v>0.14299999999999999</v>
      </c>
      <c r="W3921" s="1">
        <v>0.14299999999999999</v>
      </c>
      <c r="X3921" s="1">
        <v>0.03</v>
      </c>
      <c r="Y3921" s="1">
        <v>1.2999999999999999E-2</v>
      </c>
      <c r="Z3921" s="1">
        <v>5.5E-2</v>
      </c>
      <c r="AA3921" s="1">
        <v>5.8999999999999997E-2</v>
      </c>
      <c r="AB3921" s="1">
        <v>3.9E-2</v>
      </c>
      <c r="AC3921" s="1">
        <v>9.4E-2</v>
      </c>
      <c r="AD3921" s="1">
        <v>0.219</v>
      </c>
      <c r="AE3921" s="1">
        <v>0.26300000000000001</v>
      </c>
      <c r="AF3921" s="1">
        <v>0.28199999999999997</v>
      </c>
      <c r="AG3921" s="1">
        <v>4.1000000000000002E-2</v>
      </c>
      <c r="AH3921" s="1">
        <v>3.6999999999999998E-2</v>
      </c>
      <c r="AI3921" s="1">
        <v>3.6999999999999998E-2</v>
      </c>
      <c r="AJ3921" s="1">
        <v>8.0000000000000002E-3</v>
      </c>
      <c r="AK3921" s="1">
        <v>8.9999999999999993E-3</v>
      </c>
      <c r="AL3921" s="1">
        <v>8.9999999999999993E-3</v>
      </c>
      <c r="AM3921" s="1">
        <v>0.01</v>
      </c>
      <c r="AN3921" s="1">
        <v>8.9999999999999993E-3</v>
      </c>
      <c r="AO3921" s="1">
        <v>8.9999999999999993E-3</v>
      </c>
      <c r="AP3921" s="1">
        <v>8.0000000000000002E-3</v>
      </c>
      <c r="AQ3921" s="1">
        <v>8.9999999999999993E-3</v>
      </c>
      <c r="AR3921">
        <v>0</v>
      </c>
      <c r="AS3921">
        <v>0</v>
      </c>
      <c r="AT3921" s="1">
        <v>0.13400000000000001</v>
      </c>
      <c r="AU3921" t="str">
        <f>IF(D3921="","",INDEX([1]DICCIONARIO!$G$21:$H$33,MATCH('DATA NIQ'!D3921,[1]DICCIONARIO!$G$21:$G$33,0),2))</f>
        <v>LAY'S + LAY'S CLASICAS</v>
      </c>
    </row>
    <row r="3922" spans="1:47" ht="14.45" hidden="1" customHeight="1" x14ac:dyDescent="0.25">
      <c r="A3922" t="s">
        <v>391</v>
      </c>
      <c r="B3922" s="2" t="s">
        <v>349</v>
      </c>
      <c r="C3922" t="s">
        <v>17</v>
      </c>
      <c r="D3922" t="s">
        <v>370</v>
      </c>
      <c r="E3922" t="s">
        <v>378</v>
      </c>
      <c r="F3922" t="s">
        <v>19</v>
      </c>
      <c r="G3922" t="s">
        <v>356</v>
      </c>
      <c r="H3922" s="3" t="str">
        <f t="shared" si="61"/>
        <v>INTERIOR - INGGUARNICIONES PARA COPETINPEPSICOLAY'SLAY'S STAX121 A 200Part. de Vtas (KILOS) - Product</v>
      </c>
      <c r="I3922" s="1">
        <v>0</v>
      </c>
      <c r="J3922" s="1">
        <v>0</v>
      </c>
      <c r="K3922">
        <v>0</v>
      </c>
      <c r="L3922">
        <v>0</v>
      </c>
      <c r="M3922" s="1">
        <v>0</v>
      </c>
      <c r="N3922" s="1">
        <v>0</v>
      </c>
      <c r="O3922">
        <v>0</v>
      </c>
      <c r="P3922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1E-3</v>
      </c>
      <c r="AE3922" s="1">
        <v>2E-3</v>
      </c>
      <c r="AF3922" s="1">
        <v>2E-3</v>
      </c>
      <c r="AG3922" s="1">
        <v>1E-3</v>
      </c>
      <c r="AH3922" s="1">
        <v>0</v>
      </c>
      <c r="AI3922" s="1">
        <v>0</v>
      </c>
      <c r="AJ3922" s="1">
        <v>0</v>
      </c>
      <c r="AK3922" s="1">
        <v>0</v>
      </c>
      <c r="AL3922" s="1">
        <v>0</v>
      </c>
      <c r="AM3922" s="1">
        <v>0</v>
      </c>
      <c r="AN3922" s="1">
        <v>0</v>
      </c>
      <c r="AO3922" s="1">
        <v>0</v>
      </c>
      <c r="AP3922" s="1">
        <v>0</v>
      </c>
      <c r="AQ3922" s="1">
        <v>0</v>
      </c>
      <c r="AR3922">
        <v>0</v>
      </c>
      <c r="AS3922">
        <v>0</v>
      </c>
      <c r="AT3922" s="1">
        <v>1.0999999999999999E-2</v>
      </c>
      <c r="AU3922" t="str">
        <f>IF(D3922="","",INDEX([1]DICCIONARIO!$G$21:$H$33,MATCH('DATA NIQ'!D3922,[1]DICCIONARIO!$G$21:$G$33,0),2))</f>
        <v>LAY'S + LAY'S CLASICAS</v>
      </c>
    </row>
    <row r="3923" spans="1:47" ht="14.45" hidden="1" customHeight="1" x14ac:dyDescent="0.25">
      <c r="A3923" t="s">
        <v>391</v>
      </c>
      <c r="B3923" s="2" t="s">
        <v>349</v>
      </c>
      <c r="C3923" t="s">
        <v>17</v>
      </c>
      <c r="D3923" t="s">
        <v>370</v>
      </c>
      <c r="E3923" t="s">
        <v>378</v>
      </c>
      <c r="F3923" t="s">
        <v>19</v>
      </c>
      <c r="G3923" t="s">
        <v>357</v>
      </c>
      <c r="H3923" s="3" t="str">
        <f t="shared" si="61"/>
        <v>INTERIOR - INGGUARNICIONES PARA COPETINPEPSICOLAY'SLAY'S STAX121 A 200Part. de Vtas Valor - Product</v>
      </c>
      <c r="I3923" s="1">
        <v>0</v>
      </c>
      <c r="J3923" s="1">
        <v>0</v>
      </c>
      <c r="K3923">
        <v>0</v>
      </c>
      <c r="L3923">
        <v>0</v>
      </c>
      <c r="M3923" s="1">
        <v>0</v>
      </c>
      <c r="N3923" s="1">
        <v>0</v>
      </c>
      <c r="O3923">
        <v>0</v>
      </c>
      <c r="P3923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1E-3</v>
      </c>
      <c r="AH3923" s="1">
        <v>0</v>
      </c>
      <c r="AI3923" s="1">
        <v>0</v>
      </c>
      <c r="AJ3923" s="1">
        <v>0</v>
      </c>
      <c r="AK3923" s="1">
        <v>0</v>
      </c>
      <c r="AL3923" s="1">
        <v>0</v>
      </c>
      <c r="AM3923" s="1">
        <v>0</v>
      </c>
      <c r="AN3923" s="1">
        <v>0</v>
      </c>
      <c r="AO3923" s="1">
        <v>0</v>
      </c>
      <c r="AP3923" s="1">
        <v>0</v>
      </c>
      <c r="AQ3923" s="1">
        <v>0</v>
      </c>
      <c r="AR3923">
        <v>0</v>
      </c>
      <c r="AS3923">
        <v>0</v>
      </c>
      <c r="AT3923" s="1">
        <v>1.0999999999999999E-2</v>
      </c>
      <c r="AU3923" t="str">
        <f>IF(D3923="","",INDEX([1]DICCIONARIO!$G$21:$H$33,MATCH('DATA NIQ'!D3923,[1]DICCIONARIO!$G$21:$G$33,0),2))</f>
        <v>LAY'S + LAY'S CLASICAS</v>
      </c>
    </row>
    <row r="3924" spans="1:47" ht="14.45" customHeight="1" x14ac:dyDescent="0.25">
      <c r="A3924" t="s">
        <v>391</v>
      </c>
      <c r="B3924" s="2" t="s">
        <v>349</v>
      </c>
      <c r="C3924" t="s">
        <v>17</v>
      </c>
      <c r="D3924" t="s">
        <v>370</v>
      </c>
      <c r="E3924" t="s">
        <v>378</v>
      </c>
      <c r="F3924" t="s">
        <v>16</v>
      </c>
      <c r="G3924" t="s">
        <v>350</v>
      </c>
      <c r="H3924" s="3" t="str">
        <f t="shared" si="61"/>
        <v>INTERIOR - INGGUARNICIONES PARA COPETINPEPSICOLAY'SLAY'S STAX21 A 40Vtas (KILOS)</v>
      </c>
      <c r="I3924" s="4">
        <v>0</v>
      </c>
      <c r="J3924" s="4">
        <v>0</v>
      </c>
      <c r="K3924" s="4">
        <v>0</v>
      </c>
      <c r="L3924" s="4">
        <v>0</v>
      </c>
      <c r="M3924" s="4">
        <v>0</v>
      </c>
      <c r="N3924" s="4">
        <v>0</v>
      </c>
      <c r="O3924" s="4">
        <v>0</v>
      </c>
      <c r="P3924" s="4">
        <v>0</v>
      </c>
      <c r="Q3924" s="4">
        <v>0</v>
      </c>
      <c r="R3924" s="4">
        <v>0</v>
      </c>
      <c r="S3924" s="4">
        <v>0</v>
      </c>
      <c r="T3924" s="4">
        <v>0</v>
      </c>
      <c r="U3924" s="4">
        <v>0</v>
      </c>
      <c r="V3924" s="4">
        <v>0</v>
      </c>
      <c r="W3924" s="4">
        <v>1.5089999999999999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0</v>
      </c>
      <c r="AG3924" s="4">
        <v>0</v>
      </c>
      <c r="AH3924" s="4">
        <v>0</v>
      </c>
      <c r="AI3924" s="4">
        <v>0</v>
      </c>
      <c r="AJ3924" s="4">
        <v>0</v>
      </c>
      <c r="AK3924" s="4">
        <v>0</v>
      </c>
      <c r="AL3924" s="4">
        <v>0</v>
      </c>
      <c r="AM3924" s="4">
        <v>0</v>
      </c>
      <c r="AN3924" s="4">
        <v>0</v>
      </c>
      <c r="AO3924" s="4">
        <v>0</v>
      </c>
      <c r="AP3924" s="4">
        <v>0</v>
      </c>
      <c r="AQ3924" s="4">
        <v>0</v>
      </c>
      <c r="AR3924" s="4">
        <v>0</v>
      </c>
      <c r="AS3924" s="4">
        <v>0</v>
      </c>
      <c r="AT3924" s="4">
        <v>0</v>
      </c>
      <c r="AU3924" t="str">
        <f>IF(D3924="","",INDEX([1]DICCIONARIO!$G$21:$H$33,MATCH('DATA NIQ'!D3924,[1]DICCIONARIO!$G$21:$G$33,0),2))</f>
        <v>LAY'S + LAY'S CLASICAS</v>
      </c>
    </row>
    <row r="3925" spans="1:47" ht="14.45" customHeight="1" x14ac:dyDescent="0.25">
      <c r="A3925" t="s">
        <v>391</v>
      </c>
      <c r="B3925" s="2" t="s">
        <v>349</v>
      </c>
      <c r="C3925" t="s">
        <v>17</v>
      </c>
      <c r="D3925" t="s">
        <v>370</v>
      </c>
      <c r="E3925" t="s">
        <v>378</v>
      </c>
      <c r="F3925" t="s">
        <v>16</v>
      </c>
      <c r="G3925" t="s">
        <v>351</v>
      </c>
      <c r="H3925" s="3" t="str">
        <f t="shared" si="61"/>
        <v>INTERIOR - INGGUARNICIONES PARA COPETINPEPSICOLAY'SLAY'S STAX21 A 40Compras (KILOS)</v>
      </c>
      <c r="I3925" s="4">
        <v>0</v>
      </c>
      <c r="J3925" s="4">
        <v>0</v>
      </c>
      <c r="K3925" s="4">
        <v>0</v>
      </c>
      <c r="L3925" s="4">
        <v>0</v>
      </c>
      <c r="M3925" s="4">
        <v>0</v>
      </c>
      <c r="N3925" s="4">
        <v>0</v>
      </c>
      <c r="O3925" s="4">
        <v>0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4">
        <v>0</v>
      </c>
      <c r="V3925" s="4">
        <v>0</v>
      </c>
      <c r="W3925" s="4">
        <v>4.5229999999999997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4">
        <v>0</v>
      </c>
      <c r="AG3925" s="4">
        <v>0</v>
      </c>
      <c r="AH3925" s="4">
        <v>0</v>
      </c>
      <c r="AI3925" s="4">
        <v>0</v>
      </c>
      <c r="AJ3925" s="4">
        <v>0</v>
      </c>
      <c r="AK3925" s="4">
        <v>0</v>
      </c>
      <c r="AL3925" s="4">
        <v>0</v>
      </c>
      <c r="AM3925" s="4">
        <v>0</v>
      </c>
      <c r="AN3925" s="4">
        <v>0</v>
      </c>
      <c r="AO3925" s="4">
        <v>0</v>
      </c>
      <c r="AP3925" s="4">
        <v>0</v>
      </c>
      <c r="AQ3925" s="4">
        <v>0</v>
      </c>
      <c r="AR3925" s="4">
        <v>0</v>
      </c>
      <c r="AS3925" s="4">
        <v>0</v>
      </c>
      <c r="AT3925" s="4">
        <v>0</v>
      </c>
      <c r="AU3925" t="str">
        <f>IF(D3925="","",INDEX([1]DICCIONARIO!$G$21:$H$33,MATCH('DATA NIQ'!D3925,[1]DICCIONARIO!$G$21:$G$33,0),2))</f>
        <v>LAY'S + LAY'S CLASICAS</v>
      </c>
    </row>
    <row r="3926" spans="1:47" ht="14.45" customHeight="1" x14ac:dyDescent="0.25">
      <c r="A3926" t="s">
        <v>391</v>
      </c>
      <c r="B3926" s="2" t="s">
        <v>349</v>
      </c>
      <c r="C3926" t="s">
        <v>17</v>
      </c>
      <c r="D3926" t="s">
        <v>370</v>
      </c>
      <c r="E3926" t="s">
        <v>378</v>
      </c>
      <c r="F3926" t="s">
        <v>16</v>
      </c>
      <c r="G3926" t="s">
        <v>352</v>
      </c>
      <c r="H3926" s="3" t="str">
        <f t="shared" si="61"/>
        <v>INTERIOR - INGGUARNICIONES PARA COPETINPEPSICOLAY'SLAY'S STAX21 A 40Inventario (KILOS)</v>
      </c>
      <c r="I3926" s="4">
        <v>0</v>
      </c>
      <c r="J3926" s="4">
        <v>0</v>
      </c>
      <c r="K3926" s="4">
        <v>0</v>
      </c>
      <c r="L3926" s="4">
        <v>0</v>
      </c>
      <c r="M3926" s="4">
        <v>0</v>
      </c>
      <c r="N3926" s="4">
        <v>0</v>
      </c>
      <c r="O3926" s="4">
        <v>0</v>
      </c>
      <c r="P3926" s="4">
        <v>0</v>
      </c>
      <c r="Q3926" s="4">
        <v>0</v>
      </c>
      <c r="R3926" s="4">
        <v>0</v>
      </c>
      <c r="S3926" s="4">
        <v>0</v>
      </c>
      <c r="T3926" s="4">
        <v>0</v>
      </c>
      <c r="U3926" s="4">
        <v>0</v>
      </c>
      <c r="V3926" s="4">
        <v>0</v>
      </c>
      <c r="W3926" s="4">
        <v>3.0350000000000001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0</v>
      </c>
      <c r="AG3926" s="4">
        <v>0</v>
      </c>
      <c r="AH3926" s="4">
        <v>0</v>
      </c>
      <c r="AI3926" s="4">
        <v>0</v>
      </c>
      <c r="AJ3926" s="4">
        <v>0</v>
      </c>
      <c r="AK3926" s="4">
        <v>0</v>
      </c>
      <c r="AL3926" s="4">
        <v>0</v>
      </c>
      <c r="AM3926" s="4">
        <v>0</v>
      </c>
      <c r="AN3926" s="4">
        <v>0</v>
      </c>
      <c r="AO3926" s="4">
        <v>0</v>
      </c>
      <c r="AP3926" s="4">
        <v>0</v>
      </c>
      <c r="AQ3926" s="4">
        <v>0</v>
      </c>
      <c r="AR3926" s="4">
        <v>0</v>
      </c>
      <c r="AS3926" s="4">
        <v>0</v>
      </c>
      <c r="AT3926" s="4">
        <v>0</v>
      </c>
      <c r="AU3926" t="str">
        <f>IF(D3926="","",INDEX([1]DICCIONARIO!$G$21:$H$33,MATCH('DATA NIQ'!D3926,[1]DICCIONARIO!$G$21:$G$33,0),2))</f>
        <v>LAY'S + LAY'S CLASICAS</v>
      </c>
    </row>
    <row r="3927" spans="1:47" ht="14.45" hidden="1" customHeight="1" x14ac:dyDescent="0.25">
      <c r="A3927" t="s">
        <v>391</v>
      </c>
      <c r="B3927" s="2" t="s">
        <v>349</v>
      </c>
      <c r="C3927" t="s">
        <v>17</v>
      </c>
      <c r="D3927" t="s">
        <v>370</v>
      </c>
      <c r="E3927" t="s">
        <v>378</v>
      </c>
      <c r="F3927" t="s">
        <v>16</v>
      </c>
      <c r="G3927" t="s">
        <v>353</v>
      </c>
      <c r="H3927" s="3" t="str">
        <f t="shared" si="61"/>
        <v>INTERIOR - INGGUARNICIONES PARA COPETINPEPSICOLAY'SLAY'S STAX21 A 40Vtas Valor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 s="3">
        <v>2221.9769999999999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 t="str">
        <f>IF(D3927="","",INDEX([1]DICCIONARIO!$G$21:$H$33,MATCH('DATA NIQ'!D3927,[1]DICCIONARIO!$G$21:$G$33,0),2))</f>
        <v>LAY'S + LAY'S CLASICAS</v>
      </c>
    </row>
    <row r="3928" spans="1:47" hidden="1" x14ac:dyDescent="0.25">
      <c r="A3928" t="s">
        <v>391</v>
      </c>
      <c r="B3928" s="2" t="s">
        <v>349</v>
      </c>
      <c r="C3928" t="s">
        <v>17</v>
      </c>
      <c r="D3928" t="s">
        <v>370</v>
      </c>
      <c r="E3928" t="s">
        <v>378</v>
      </c>
      <c r="F3928" t="s">
        <v>16</v>
      </c>
      <c r="G3928" t="s">
        <v>354</v>
      </c>
      <c r="H3928" s="3" t="str">
        <f t="shared" si="61"/>
        <v>INTERIOR - INGGUARNICIONES PARA COPETINPEPSICOLAY'SLAY'S STAX21 A 40Dist. Num. Tiendas Handling (C)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0</v>
      </c>
      <c r="U3928" s="1">
        <v>0</v>
      </c>
      <c r="V3928" s="1">
        <v>0</v>
      </c>
      <c r="W3928" s="1">
        <v>2.1999999999999999E-2</v>
      </c>
      <c r="X3928" s="1">
        <v>0</v>
      </c>
      <c r="Y3928" s="1">
        <v>0</v>
      </c>
      <c r="Z3928" s="1">
        <v>0</v>
      </c>
      <c r="AA3928" s="1">
        <v>0</v>
      </c>
      <c r="AB3928" s="1">
        <v>0</v>
      </c>
      <c r="AC3928" s="1">
        <v>0</v>
      </c>
      <c r="AD3928" s="1">
        <v>0</v>
      </c>
      <c r="AE3928" s="1">
        <v>0</v>
      </c>
      <c r="AF3928" s="1">
        <v>0</v>
      </c>
      <c r="AG3928" s="1">
        <v>0</v>
      </c>
      <c r="AH3928" s="1">
        <v>0</v>
      </c>
      <c r="AI3928" s="1">
        <v>0</v>
      </c>
      <c r="AJ3928" s="1">
        <v>0</v>
      </c>
      <c r="AK3928" s="1">
        <v>0</v>
      </c>
      <c r="AL3928" s="1">
        <v>0</v>
      </c>
      <c r="AM3928" s="1">
        <v>0</v>
      </c>
      <c r="AN3928" s="1">
        <v>0</v>
      </c>
      <c r="AO3928" s="1">
        <v>0</v>
      </c>
      <c r="AP3928" s="1">
        <v>0</v>
      </c>
      <c r="AQ3928" s="1">
        <v>0</v>
      </c>
      <c r="AR3928" s="1">
        <v>0</v>
      </c>
      <c r="AS3928" s="1">
        <v>0</v>
      </c>
      <c r="AT3928" s="1">
        <v>0</v>
      </c>
      <c r="AU3928" t="str">
        <f>IF(D3928="","",INDEX([1]DICCIONARIO!$G$21:$H$33,MATCH('DATA NIQ'!D3928,[1]DICCIONARIO!$G$21:$G$33,0),2))</f>
        <v>LAY'S + LAY'S CLASICAS</v>
      </c>
    </row>
    <row r="3929" spans="1:47" ht="14.45" hidden="1" customHeight="1" x14ac:dyDescent="0.25">
      <c r="A3929" t="s">
        <v>391</v>
      </c>
      <c r="B3929" s="2" t="s">
        <v>349</v>
      </c>
      <c r="C3929" t="s">
        <v>17</v>
      </c>
      <c r="D3929" t="s">
        <v>370</v>
      </c>
      <c r="E3929" t="s">
        <v>378</v>
      </c>
      <c r="F3929" t="s">
        <v>16</v>
      </c>
      <c r="G3929" t="s">
        <v>355</v>
      </c>
      <c r="H3929" s="3" t="str">
        <f t="shared" si="61"/>
        <v>INTERIOR - INGGUARNICIONES PARA COPETINPEPSICOLAY'SLAY'S STAX21 A 40Dist. Pond. Tiendas Handling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 s="1">
        <v>9.8000000000000004E-2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 t="str">
        <f>IF(D3929="","",INDEX([1]DICCIONARIO!$G$21:$H$33,MATCH('DATA NIQ'!D3929,[1]DICCIONARIO!$G$21:$G$33,0),2))</f>
        <v>LAY'S + LAY'S CLASICAS</v>
      </c>
    </row>
    <row r="3930" spans="1:47" ht="14.45" hidden="1" customHeight="1" x14ac:dyDescent="0.25">
      <c r="A3930" t="s">
        <v>391</v>
      </c>
      <c r="B3930" s="2" t="s">
        <v>349</v>
      </c>
      <c r="C3930" t="s">
        <v>17</v>
      </c>
      <c r="D3930" t="s">
        <v>370</v>
      </c>
      <c r="E3930" t="s">
        <v>378</v>
      </c>
      <c r="F3930" t="s">
        <v>16</v>
      </c>
      <c r="G3930" t="s">
        <v>356</v>
      </c>
      <c r="H3930" s="3" t="str">
        <f t="shared" si="61"/>
        <v>INTERIOR - INGGUARNICIONES PARA COPETINPEPSICOLAY'SLAY'S STAX21 A 40Part. de Vtas (KILOS) - Product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 s="1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 t="str">
        <f>IF(D3930="","",INDEX([1]DICCIONARIO!$G$21:$H$33,MATCH('DATA NIQ'!D3930,[1]DICCIONARIO!$G$21:$G$33,0),2))</f>
        <v>LAY'S + LAY'S CLASICAS</v>
      </c>
    </row>
    <row r="3931" spans="1:47" ht="14.45" hidden="1" customHeight="1" x14ac:dyDescent="0.25">
      <c r="A3931" t="s">
        <v>391</v>
      </c>
      <c r="B3931" s="2" t="s">
        <v>349</v>
      </c>
      <c r="C3931" t="s">
        <v>17</v>
      </c>
      <c r="D3931" t="s">
        <v>370</v>
      </c>
      <c r="E3931" t="s">
        <v>378</v>
      </c>
      <c r="F3931" t="s">
        <v>16</v>
      </c>
      <c r="G3931" t="s">
        <v>357</v>
      </c>
      <c r="H3931" s="3" t="str">
        <f t="shared" si="61"/>
        <v>INTERIOR - INGGUARNICIONES PARA COPETINPEPSICOLAY'SLAY'S STAX21 A 40Part. de Vtas Valor - Product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 s="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 t="str">
        <f>IF(D3931="","",INDEX([1]DICCIONARIO!$G$21:$H$33,MATCH('DATA NIQ'!D3931,[1]DICCIONARIO!$G$21:$G$33,0),2))</f>
        <v>LAY'S + LAY'S CLASICAS</v>
      </c>
    </row>
    <row r="3932" spans="1:47" ht="14.45" customHeight="1" x14ac:dyDescent="0.25">
      <c r="A3932" t="s">
        <v>391</v>
      </c>
      <c r="B3932" s="2" t="s">
        <v>349</v>
      </c>
      <c r="C3932" t="s">
        <v>17</v>
      </c>
      <c r="D3932" t="s">
        <v>373</v>
      </c>
      <c r="G3932" t="s">
        <v>350</v>
      </c>
      <c r="H3932" s="3" t="str">
        <f t="shared" si="61"/>
        <v>INTERIOR - INGGUARNICIONES PARA COPETINPEPSICOLAY'S CLASICASVtas (KILOS)</v>
      </c>
      <c r="I3932" s="4">
        <v>7.9660000000000002</v>
      </c>
      <c r="J3932" s="4">
        <v>2.8540000000000001</v>
      </c>
      <c r="K3932" s="4">
        <v>6.266</v>
      </c>
      <c r="L3932" s="4">
        <v>1.6639999999999999</v>
      </c>
      <c r="M3932" s="4">
        <v>1.9670000000000001</v>
      </c>
      <c r="N3932" s="4">
        <v>2.4359999999999999</v>
      </c>
      <c r="O3932" s="4">
        <v>1.7270000000000001</v>
      </c>
      <c r="P3932" s="4">
        <v>1.639</v>
      </c>
      <c r="Q3932" s="4">
        <v>1.5920000000000001</v>
      </c>
      <c r="R3932" s="4">
        <v>0.44600000000000001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0</v>
      </c>
      <c r="AG3932" s="4">
        <v>0</v>
      </c>
      <c r="AH3932" s="4">
        <v>0</v>
      </c>
      <c r="AI3932" s="4">
        <v>0</v>
      </c>
      <c r="AJ3932" s="4">
        <v>0</v>
      </c>
      <c r="AK3932" s="4">
        <v>0</v>
      </c>
      <c r="AL3932" s="4">
        <v>0</v>
      </c>
      <c r="AM3932" s="4">
        <v>0</v>
      </c>
      <c r="AN3932" s="4">
        <v>0</v>
      </c>
      <c r="AO3932" s="4">
        <v>0</v>
      </c>
      <c r="AP3932" s="4">
        <v>0</v>
      </c>
      <c r="AQ3932" s="4">
        <v>0</v>
      </c>
      <c r="AR3932" s="4">
        <v>0</v>
      </c>
      <c r="AS3932" s="4">
        <v>0</v>
      </c>
      <c r="AT3932" s="4">
        <v>0</v>
      </c>
      <c r="AU3932" t="str">
        <f>IF(D3932="","",INDEX([1]DICCIONARIO!$G$21:$H$33,MATCH('DATA NIQ'!D3932,[1]DICCIONARIO!$G$21:$G$33,0),2))</f>
        <v>LAY'S + LAY'S CLASICAS</v>
      </c>
    </row>
    <row r="3933" spans="1:47" ht="14.45" customHeight="1" x14ac:dyDescent="0.25">
      <c r="A3933" t="s">
        <v>391</v>
      </c>
      <c r="B3933" s="2" t="s">
        <v>349</v>
      </c>
      <c r="C3933" t="s">
        <v>17</v>
      </c>
      <c r="D3933" t="s">
        <v>373</v>
      </c>
      <c r="G3933" t="s">
        <v>351</v>
      </c>
      <c r="H3933" s="3" t="str">
        <f t="shared" si="61"/>
        <v>INTERIOR - INGGUARNICIONES PARA COPETINPEPSICOLAY'S CLASICASCompras (KILOS)</v>
      </c>
      <c r="I3933" s="4">
        <v>0</v>
      </c>
      <c r="J3933" s="4">
        <v>0</v>
      </c>
      <c r="K3933" s="4">
        <v>0</v>
      </c>
      <c r="L3933" s="4">
        <v>0</v>
      </c>
      <c r="M3933" s="4">
        <v>0</v>
      </c>
      <c r="N3933" s="4">
        <v>0</v>
      </c>
      <c r="O3933" s="4">
        <v>0</v>
      </c>
      <c r="P3933" s="4">
        <v>0</v>
      </c>
      <c r="Q3933" s="4">
        <v>0</v>
      </c>
      <c r="R3933" s="4">
        <v>0</v>
      </c>
      <c r="S3933" s="4">
        <v>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  <c r="AF3933" s="4">
        <v>0</v>
      </c>
      <c r="AG3933" s="4">
        <v>0</v>
      </c>
      <c r="AH3933" s="4">
        <v>0</v>
      </c>
      <c r="AI3933" s="4">
        <v>0</v>
      </c>
      <c r="AJ3933" s="4">
        <v>0</v>
      </c>
      <c r="AK3933" s="4">
        <v>0</v>
      </c>
      <c r="AL3933" s="4">
        <v>0</v>
      </c>
      <c r="AM3933" s="4">
        <v>0</v>
      </c>
      <c r="AN3933" s="4">
        <v>0</v>
      </c>
      <c r="AO3933" s="4">
        <v>0</v>
      </c>
      <c r="AP3933" s="4">
        <v>0</v>
      </c>
      <c r="AQ3933" s="4">
        <v>0</v>
      </c>
      <c r="AR3933" s="4">
        <v>0</v>
      </c>
      <c r="AS3933" s="4">
        <v>0</v>
      </c>
      <c r="AT3933" s="4">
        <v>0</v>
      </c>
      <c r="AU3933" t="str">
        <f>IF(D3933="","",INDEX([1]DICCIONARIO!$G$21:$H$33,MATCH('DATA NIQ'!D3933,[1]DICCIONARIO!$G$21:$G$33,0),2))</f>
        <v>LAY'S + LAY'S CLASICAS</v>
      </c>
    </row>
    <row r="3934" spans="1:47" ht="14.45" customHeight="1" x14ac:dyDescent="0.25">
      <c r="A3934" t="s">
        <v>391</v>
      </c>
      <c r="B3934" s="2" t="s">
        <v>349</v>
      </c>
      <c r="C3934" t="s">
        <v>17</v>
      </c>
      <c r="D3934" t="s">
        <v>373</v>
      </c>
      <c r="G3934" t="s">
        <v>352</v>
      </c>
      <c r="H3934" s="3" t="str">
        <f t="shared" si="61"/>
        <v>INTERIOR - INGGUARNICIONES PARA COPETINPEPSICOLAY'S CLASICASInventario (KILOS)</v>
      </c>
      <c r="I3934" s="4">
        <v>0</v>
      </c>
      <c r="J3934" s="4">
        <v>0</v>
      </c>
      <c r="K3934" s="4">
        <v>0</v>
      </c>
      <c r="L3934" s="4">
        <v>0</v>
      </c>
      <c r="M3934" s="4">
        <v>0</v>
      </c>
      <c r="N3934" s="4">
        <v>0</v>
      </c>
      <c r="O3934" s="4">
        <v>0</v>
      </c>
      <c r="P3934" s="4">
        <v>0</v>
      </c>
      <c r="Q3934" s="4">
        <v>0</v>
      </c>
      <c r="R3934" s="4">
        <v>0</v>
      </c>
      <c r="S3934" s="4">
        <v>0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0</v>
      </c>
      <c r="AG3934" s="4">
        <v>0</v>
      </c>
      <c r="AH3934" s="4">
        <v>0</v>
      </c>
      <c r="AI3934" s="4">
        <v>0</v>
      </c>
      <c r="AJ3934" s="4">
        <v>0</v>
      </c>
      <c r="AK3934" s="4">
        <v>0</v>
      </c>
      <c r="AL3934" s="4">
        <v>0</v>
      </c>
      <c r="AM3934" s="4">
        <v>0</v>
      </c>
      <c r="AN3934" s="4">
        <v>0</v>
      </c>
      <c r="AO3934" s="4">
        <v>0</v>
      </c>
      <c r="AP3934" s="4">
        <v>0</v>
      </c>
      <c r="AQ3934" s="4">
        <v>0</v>
      </c>
      <c r="AR3934" s="4">
        <v>0</v>
      </c>
      <c r="AS3934" s="4">
        <v>0</v>
      </c>
      <c r="AT3934" s="4">
        <v>0</v>
      </c>
      <c r="AU3934" t="str">
        <f>IF(D3934="","",INDEX([1]DICCIONARIO!$G$21:$H$33,MATCH('DATA NIQ'!D3934,[1]DICCIONARIO!$G$21:$G$33,0),2))</f>
        <v>LAY'S + LAY'S CLASICAS</v>
      </c>
    </row>
    <row r="3935" spans="1:47" ht="14.45" hidden="1" customHeight="1" x14ac:dyDescent="0.25">
      <c r="A3935" t="s">
        <v>391</v>
      </c>
      <c r="B3935" s="2" t="s">
        <v>349</v>
      </c>
      <c r="C3935" t="s">
        <v>17</v>
      </c>
      <c r="D3935" t="s">
        <v>373</v>
      </c>
      <c r="G3935" t="s">
        <v>353</v>
      </c>
      <c r="H3935" s="3" t="str">
        <f t="shared" si="61"/>
        <v>INTERIOR - INGGUARNICIONES PARA COPETINPEPSICOLAY'S CLASICASVtas Valor</v>
      </c>
      <c r="I3935" s="3">
        <v>23538.742999999999</v>
      </c>
      <c r="J3935" s="3">
        <v>8795.3189999999995</v>
      </c>
      <c r="K3935" s="3">
        <v>19312.173999999999</v>
      </c>
      <c r="L3935" s="3">
        <v>5450.7539999999999</v>
      </c>
      <c r="M3935" s="3">
        <v>10758.434999999999</v>
      </c>
      <c r="N3935" s="3">
        <v>13700.911</v>
      </c>
      <c r="O3935" s="3">
        <v>9709.7420000000002</v>
      </c>
      <c r="P3935" s="3">
        <v>9217.7569999999996</v>
      </c>
      <c r="Q3935" s="3">
        <v>8952.509</v>
      </c>
      <c r="R3935" s="3">
        <v>2506.6219999999998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 t="str">
        <f>IF(D3935="","",INDEX([1]DICCIONARIO!$G$21:$H$33,MATCH('DATA NIQ'!D3935,[1]DICCIONARIO!$G$21:$G$33,0),2))</f>
        <v>LAY'S + LAY'S CLASICAS</v>
      </c>
    </row>
    <row r="3936" spans="1:47" hidden="1" x14ac:dyDescent="0.25">
      <c r="A3936" t="s">
        <v>391</v>
      </c>
      <c r="B3936" s="2" t="s">
        <v>349</v>
      </c>
      <c r="C3936" t="s">
        <v>17</v>
      </c>
      <c r="D3936" t="s">
        <v>373</v>
      </c>
      <c r="G3936" t="s">
        <v>354</v>
      </c>
      <c r="H3936" s="3" t="str">
        <f t="shared" si="61"/>
        <v>INTERIOR - INGGUARNICIONES PARA COPETINPEPSICOLAY'S CLASICASDist. Num. Tiendas Handling (C)</v>
      </c>
      <c r="I3936" s="1">
        <v>3.0000000000000001E-3</v>
      </c>
      <c r="J3936" s="1">
        <v>2E-3</v>
      </c>
      <c r="K3936" s="1">
        <v>3.0000000000000001E-3</v>
      </c>
      <c r="L3936" s="1">
        <v>3.0000000000000001E-3</v>
      </c>
      <c r="M3936" s="1">
        <v>2E-3</v>
      </c>
      <c r="N3936" s="1">
        <v>4.0000000000000001E-3</v>
      </c>
      <c r="O3936" s="1">
        <v>3.0000000000000001E-3</v>
      </c>
      <c r="P3936" s="1">
        <v>3.0000000000000001E-3</v>
      </c>
      <c r="Q3936" s="1">
        <v>2E-3</v>
      </c>
      <c r="R3936" s="1">
        <v>2E-3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>
        <v>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  <c r="AJ3936" s="1">
        <v>0</v>
      </c>
      <c r="AK3936" s="1">
        <v>0</v>
      </c>
      <c r="AL3936" s="1">
        <v>0</v>
      </c>
      <c r="AM3936" s="1">
        <v>0</v>
      </c>
      <c r="AN3936" s="1">
        <v>0</v>
      </c>
      <c r="AO3936" s="1">
        <v>0</v>
      </c>
      <c r="AP3936" s="1">
        <v>0</v>
      </c>
      <c r="AQ3936" s="1">
        <v>0</v>
      </c>
      <c r="AR3936" s="1">
        <v>0</v>
      </c>
      <c r="AS3936" s="1">
        <v>0</v>
      </c>
      <c r="AT3936" s="1">
        <v>0</v>
      </c>
      <c r="AU3936" t="str">
        <f>IF(D3936="","",INDEX([1]DICCIONARIO!$G$21:$H$33,MATCH('DATA NIQ'!D3936,[1]DICCIONARIO!$G$21:$G$33,0),2))</f>
        <v>LAY'S + LAY'S CLASICAS</v>
      </c>
    </row>
    <row r="3937" spans="1:47" ht="14.45" hidden="1" customHeight="1" x14ac:dyDescent="0.25">
      <c r="A3937" t="s">
        <v>391</v>
      </c>
      <c r="B3937" s="2" t="s">
        <v>349</v>
      </c>
      <c r="C3937" t="s">
        <v>17</v>
      </c>
      <c r="D3937" t="s">
        <v>373</v>
      </c>
      <c r="G3937" t="s">
        <v>355</v>
      </c>
      <c r="H3937" s="3" t="str">
        <f t="shared" si="61"/>
        <v>INTERIOR - INGGUARNICIONES PARA COPETINPEPSICOLAY'S CLASICASDist. Pond. Tiendas Handling</v>
      </c>
      <c r="I3937" s="1">
        <v>7.0999999999999994E-2</v>
      </c>
      <c r="J3937" s="1">
        <v>5.1999999999999998E-2</v>
      </c>
      <c r="K3937" s="1">
        <v>7.0999999999999994E-2</v>
      </c>
      <c r="L3937">
        <v>6.6000000000000003E-2</v>
      </c>
      <c r="M3937" s="1">
        <v>4.2999999999999997E-2</v>
      </c>
      <c r="N3937" s="1">
        <v>5.8000000000000003E-2</v>
      </c>
      <c r="O3937" s="1">
        <v>4.5999999999999999E-2</v>
      </c>
      <c r="P3937">
        <v>7.8E-2</v>
      </c>
      <c r="Q3937" s="1">
        <v>1.9E-2</v>
      </c>
      <c r="R3937" s="1">
        <v>0.02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 t="str">
        <f>IF(D3937="","",INDEX([1]DICCIONARIO!$G$21:$H$33,MATCH('DATA NIQ'!D3937,[1]DICCIONARIO!$G$21:$G$33,0),2))</f>
        <v>LAY'S + LAY'S CLASICAS</v>
      </c>
    </row>
    <row r="3938" spans="1:47" ht="14.45" hidden="1" customHeight="1" x14ac:dyDescent="0.25">
      <c r="A3938" t="s">
        <v>391</v>
      </c>
      <c r="B3938" s="2" t="s">
        <v>349</v>
      </c>
      <c r="C3938" t="s">
        <v>17</v>
      </c>
      <c r="D3938" t="s">
        <v>373</v>
      </c>
      <c r="G3938" t="s">
        <v>356</v>
      </c>
      <c r="H3938" s="3" t="str">
        <f t="shared" si="61"/>
        <v>INTERIOR - INGGUARNICIONES PARA COPETINPEPSICOLAY'S CLASICASPart. de Vtas (KILOS) - Product</v>
      </c>
      <c r="I3938" s="1">
        <v>0</v>
      </c>
      <c r="J3938" s="1">
        <v>0</v>
      </c>
      <c r="K3938" s="1">
        <v>0</v>
      </c>
      <c r="L3938">
        <v>0</v>
      </c>
      <c r="M3938" s="1">
        <v>0</v>
      </c>
      <c r="N3938" s="1">
        <v>0</v>
      </c>
      <c r="O3938" s="1">
        <v>0</v>
      </c>
      <c r="P3938">
        <v>0</v>
      </c>
      <c r="Q3938" s="1">
        <v>0</v>
      </c>
      <c r="R3938" s="1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 t="str">
        <f>IF(D3938="","",INDEX([1]DICCIONARIO!$G$21:$H$33,MATCH('DATA NIQ'!D3938,[1]DICCIONARIO!$G$21:$G$33,0),2))</f>
        <v>LAY'S + LAY'S CLASICAS</v>
      </c>
    </row>
    <row r="3939" spans="1:47" ht="14.45" hidden="1" customHeight="1" x14ac:dyDescent="0.25">
      <c r="A3939" t="s">
        <v>391</v>
      </c>
      <c r="B3939" s="2" t="s">
        <v>349</v>
      </c>
      <c r="C3939" t="s">
        <v>17</v>
      </c>
      <c r="D3939" t="s">
        <v>373</v>
      </c>
      <c r="G3939" t="s">
        <v>357</v>
      </c>
      <c r="H3939" s="3" t="str">
        <f t="shared" si="61"/>
        <v>INTERIOR - INGGUARNICIONES PARA COPETINPEPSICOLAY'S CLASICASPart. de Vtas Valor - Product</v>
      </c>
      <c r="I3939" s="1">
        <v>1E-3</v>
      </c>
      <c r="J3939" s="1">
        <v>0</v>
      </c>
      <c r="K3939" s="1">
        <v>0</v>
      </c>
      <c r="L3939">
        <v>0</v>
      </c>
      <c r="M3939" s="1">
        <v>0</v>
      </c>
      <c r="N3939" s="1">
        <v>0</v>
      </c>
      <c r="O3939" s="1">
        <v>0</v>
      </c>
      <c r="P3939">
        <v>0</v>
      </c>
      <c r="Q3939" s="1">
        <v>0</v>
      </c>
      <c r="R3939" s="1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 t="str">
        <f>IF(D3939="","",INDEX([1]DICCIONARIO!$G$21:$H$33,MATCH('DATA NIQ'!D3939,[1]DICCIONARIO!$G$21:$G$33,0),2))</f>
        <v>LAY'S + LAY'S CLASICAS</v>
      </c>
    </row>
    <row r="3940" spans="1:47" ht="14.45" customHeight="1" x14ac:dyDescent="0.25">
      <c r="A3940" t="s">
        <v>391</v>
      </c>
      <c r="B3940" s="2" t="s">
        <v>349</v>
      </c>
      <c r="C3940" t="s">
        <v>17</v>
      </c>
      <c r="D3940" t="s">
        <v>373</v>
      </c>
      <c r="E3940" t="s">
        <v>373</v>
      </c>
      <c r="G3940" t="s">
        <v>350</v>
      </c>
      <c r="H3940" s="3" t="str">
        <f t="shared" si="61"/>
        <v>INTERIOR - INGGUARNICIONES PARA COPETINPEPSICOLAY'S CLASICASLAY'S CLASICASVtas (KILOS)</v>
      </c>
      <c r="I3940" s="4">
        <v>7.9660000000000002</v>
      </c>
      <c r="J3940" s="4">
        <v>2.8540000000000001</v>
      </c>
      <c r="K3940" s="4">
        <v>6.266</v>
      </c>
      <c r="L3940" s="4">
        <v>1.6639999999999999</v>
      </c>
      <c r="M3940" s="4">
        <v>1.9670000000000001</v>
      </c>
      <c r="N3940" s="4">
        <v>2.4359999999999999</v>
      </c>
      <c r="O3940" s="4">
        <v>1.7270000000000001</v>
      </c>
      <c r="P3940" s="4">
        <v>1.639</v>
      </c>
      <c r="Q3940" s="4">
        <v>1.5920000000000001</v>
      </c>
      <c r="R3940" s="4">
        <v>0.44600000000000001</v>
      </c>
      <c r="S3940" s="4">
        <v>0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0</v>
      </c>
      <c r="AG3940" s="4">
        <v>0</v>
      </c>
      <c r="AH3940" s="4">
        <v>0</v>
      </c>
      <c r="AI3940" s="4">
        <v>0</v>
      </c>
      <c r="AJ3940" s="4">
        <v>0</v>
      </c>
      <c r="AK3940" s="4">
        <v>0</v>
      </c>
      <c r="AL3940" s="4">
        <v>0</v>
      </c>
      <c r="AM3940" s="4">
        <v>0</v>
      </c>
      <c r="AN3940" s="4">
        <v>0</v>
      </c>
      <c r="AO3940" s="4">
        <v>0</v>
      </c>
      <c r="AP3940" s="4">
        <v>0</v>
      </c>
      <c r="AQ3940" s="4">
        <v>0</v>
      </c>
      <c r="AR3940" s="4">
        <v>0</v>
      </c>
      <c r="AS3940" s="4">
        <v>0</v>
      </c>
      <c r="AT3940" s="4">
        <v>0</v>
      </c>
      <c r="AU3940" t="str">
        <f>IF(D3940="","",INDEX([1]DICCIONARIO!$G$21:$H$33,MATCH('DATA NIQ'!D3940,[1]DICCIONARIO!$G$21:$G$33,0),2))</f>
        <v>LAY'S + LAY'S CLASICAS</v>
      </c>
    </row>
    <row r="3941" spans="1:47" ht="14.45" customHeight="1" x14ac:dyDescent="0.25">
      <c r="A3941" t="s">
        <v>391</v>
      </c>
      <c r="B3941" s="2" t="s">
        <v>349</v>
      </c>
      <c r="C3941" t="s">
        <v>17</v>
      </c>
      <c r="D3941" t="s">
        <v>373</v>
      </c>
      <c r="E3941" t="s">
        <v>373</v>
      </c>
      <c r="G3941" t="s">
        <v>351</v>
      </c>
      <c r="H3941" s="3" t="str">
        <f t="shared" si="61"/>
        <v>INTERIOR - INGGUARNICIONES PARA COPETINPEPSICOLAY'S CLASICASLAY'S CLASICASCompras (KILOS)</v>
      </c>
      <c r="I3941" s="4">
        <v>0</v>
      </c>
      <c r="J3941" s="4">
        <v>0</v>
      </c>
      <c r="K3941" s="4">
        <v>0</v>
      </c>
      <c r="L3941" s="4">
        <v>0</v>
      </c>
      <c r="M3941" s="4">
        <v>0</v>
      </c>
      <c r="N3941" s="4">
        <v>0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0</v>
      </c>
      <c r="AF3941" s="4">
        <v>0</v>
      </c>
      <c r="AG3941" s="4">
        <v>0</v>
      </c>
      <c r="AH3941" s="4">
        <v>0</v>
      </c>
      <c r="AI3941" s="4">
        <v>0</v>
      </c>
      <c r="AJ3941" s="4">
        <v>0</v>
      </c>
      <c r="AK3941" s="4">
        <v>0</v>
      </c>
      <c r="AL3941" s="4">
        <v>0</v>
      </c>
      <c r="AM3941" s="4">
        <v>0</v>
      </c>
      <c r="AN3941" s="4">
        <v>0</v>
      </c>
      <c r="AO3941" s="4">
        <v>0</v>
      </c>
      <c r="AP3941" s="4">
        <v>0</v>
      </c>
      <c r="AQ3941" s="4">
        <v>0</v>
      </c>
      <c r="AR3941" s="4">
        <v>0</v>
      </c>
      <c r="AS3941" s="4">
        <v>0</v>
      </c>
      <c r="AT3941" s="4">
        <v>0</v>
      </c>
      <c r="AU3941" t="str">
        <f>IF(D3941="","",INDEX([1]DICCIONARIO!$G$21:$H$33,MATCH('DATA NIQ'!D3941,[1]DICCIONARIO!$G$21:$G$33,0),2))</f>
        <v>LAY'S + LAY'S CLASICAS</v>
      </c>
    </row>
    <row r="3942" spans="1:47" ht="14.45" customHeight="1" x14ac:dyDescent="0.25">
      <c r="A3942" t="s">
        <v>391</v>
      </c>
      <c r="B3942" s="2" t="s">
        <v>349</v>
      </c>
      <c r="C3942" t="s">
        <v>17</v>
      </c>
      <c r="D3942" t="s">
        <v>373</v>
      </c>
      <c r="E3942" t="s">
        <v>373</v>
      </c>
      <c r="G3942" t="s">
        <v>352</v>
      </c>
      <c r="H3942" s="3" t="str">
        <f t="shared" si="61"/>
        <v>INTERIOR - INGGUARNICIONES PARA COPETINPEPSICOLAY'S CLASICASLAY'S CLASICASInventario (KILOS)</v>
      </c>
      <c r="I3942" s="4">
        <v>0</v>
      </c>
      <c r="J3942" s="4">
        <v>0</v>
      </c>
      <c r="K3942" s="4">
        <v>0</v>
      </c>
      <c r="L3942" s="4">
        <v>0</v>
      </c>
      <c r="M3942" s="4">
        <v>0</v>
      </c>
      <c r="N3942" s="4">
        <v>0</v>
      </c>
      <c r="O3942" s="4">
        <v>0</v>
      </c>
      <c r="P3942" s="4">
        <v>0</v>
      </c>
      <c r="Q3942" s="4">
        <v>0</v>
      </c>
      <c r="R3942" s="4">
        <v>0</v>
      </c>
      <c r="S3942" s="4">
        <v>0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0</v>
      </c>
      <c r="AG3942" s="4">
        <v>0</v>
      </c>
      <c r="AH3942" s="4">
        <v>0</v>
      </c>
      <c r="AI3942" s="4">
        <v>0</v>
      </c>
      <c r="AJ3942" s="4">
        <v>0</v>
      </c>
      <c r="AK3942" s="4">
        <v>0</v>
      </c>
      <c r="AL3942" s="4">
        <v>0</v>
      </c>
      <c r="AM3942" s="4">
        <v>0</v>
      </c>
      <c r="AN3942" s="4">
        <v>0</v>
      </c>
      <c r="AO3942" s="4">
        <v>0</v>
      </c>
      <c r="AP3942" s="4">
        <v>0</v>
      </c>
      <c r="AQ3942" s="4">
        <v>0</v>
      </c>
      <c r="AR3942" s="4">
        <v>0</v>
      </c>
      <c r="AS3942" s="4">
        <v>0</v>
      </c>
      <c r="AT3942" s="4">
        <v>0</v>
      </c>
      <c r="AU3942" t="str">
        <f>IF(D3942="","",INDEX([1]DICCIONARIO!$G$21:$H$33,MATCH('DATA NIQ'!D3942,[1]DICCIONARIO!$G$21:$G$33,0),2))</f>
        <v>LAY'S + LAY'S CLASICAS</v>
      </c>
    </row>
    <row r="3943" spans="1:47" ht="14.45" hidden="1" customHeight="1" x14ac:dyDescent="0.25">
      <c r="A3943" t="s">
        <v>391</v>
      </c>
      <c r="B3943" s="2" t="s">
        <v>349</v>
      </c>
      <c r="C3943" t="s">
        <v>17</v>
      </c>
      <c r="D3943" t="s">
        <v>373</v>
      </c>
      <c r="E3943" t="s">
        <v>373</v>
      </c>
      <c r="G3943" t="s">
        <v>353</v>
      </c>
      <c r="H3943" s="3" t="str">
        <f t="shared" si="61"/>
        <v>INTERIOR - INGGUARNICIONES PARA COPETINPEPSICOLAY'S CLASICASLAY'S CLASICASVtas Valor</v>
      </c>
      <c r="I3943" s="3">
        <v>23538.742999999999</v>
      </c>
      <c r="J3943" s="3">
        <v>8795.3189999999995</v>
      </c>
      <c r="K3943" s="3">
        <v>19312.173999999999</v>
      </c>
      <c r="L3943" s="3">
        <v>5450.7539999999999</v>
      </c>
      <c r="M3943" s="3">
        <v>10758.434999999999</v>
      </c>
      <c r="N3943" s="3">
        <v>13700.911</v>
      </c>
      <c r="O3943" s="3">
        <v>9709.7420000000002</v>
      </c>
      <c r="P3943" s="3">
        <v>9217.7569999999996</v>
      </c>
      <c r="Q3943" s="3">
        <v>8952.509</v>
      </c>
      <c r="R3943" s="3">
        <v>2506.6219999999998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 t="str">
        <f>IF(D3943="","",INDEX([1]DICCIONARIO!$G$21:$H$33,MATCH('DATA NIQ'!D3943,[1]DICCIONARIO!$G$21:$G$33,0),2))</f>
        <v>LAY'S + LAY'S CLASICAS</v>
      </c>
    </row>
    <row r="3944" spans="1:47" hidden="1" x14ac:dyDescent="0.25">
      <c r="A3944" t="s">
        <v>391</v>
      </c>
      <c r="B3944" s="2" t="s">
        <v>349</v>
      </c>
      <c r="C3944" t="s">
        <v>17</v>
      </c>
      <c r="D3944" t="s">
        <v>373</v>
      </c>
      <c r="E3944" t="s">
        <v>373</v>
      </c>
      <c r="G3944" t="s">
        <v>354</v>
      </c>
      <c r="H3944" s="3" t="str">
        <f t="shared" si="61"/>
        <v>INTERIOR - INGGUARNICIONES PARA COPETINPEPSICOLAY'S CLASICASLAY'S CLASICASDist. Num. Tiendas Handling (C)</v>
      </c>
      <c r="I3944" s="1">
        <v>3.0000000000000001E-3</v>
      </c>
      <c r="J3944" s="1">
        <v>2E-3</v>
      </c>
      <c r="K3944" s="1">
        <v>3.0000000000000001E-3</v>
      </c>
      <c r="L3944" s="1">
        <v>3.0000000000000001E-3</v>
      </c>
      <c r="M3944" s="1">
        <v>2E-3</v>
      </c>
      <c r="N3944" s="1">
        <v>4.0000000000000001E-3</v>
      </c>
      <c r="O3944" s="1">
        <v>3.0000000000000001E-3</v>
      </c>
      <c r="P3944" s="1">
        <v>3.0000000000000001E-3</v>
      </c>
      <c r="Q3944" s="1">
        <v>2E-3</v>
      </c>
      <c r="R3944" s="1">
        <v>2E-3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  <c r="AJ3944" s="1">
        <v>0</v>
      </c>
      <c r="AK3944" s="1">
        <v>0</v>
      </c>
      <c r="AL3944" s="1">
        <v>0</v>
      </c>
      <c r="AM3944" s="1">
        <v>0</v>
      </c>
      <c r="AN3944" s="1">
        <v>0</v>
      </c>
      <c r="AO3944" s="1">
        <v>0</v>
      </c>
      <c r="AP3944" s="1">
        <v>0</v>
      </c>
      <c r="AQ3944" s="1">
        <v>0</v>
      </c>
      <c r="AR3944" s="1">
        <v>0</v>
      </c>
      <c r="AS3944" s="1">
        <v>0</v>
      </c>
      <c r="AT3944" s="1">
        <v>0</v>
      </c>
      <c r="AU3944" t="str">
        <f>IF(D3944="","",INDEX([1]DICCIONARIO!$G$21:$H$33,MATCH('DATA NIQ'!D3944,[1]DICCIONARIO!$G$21:$G$33,0),2))</f>
        <v>LAY'S + LAY'S CLASICAS</v>
      </c>
    </row>
    <row r="3945" spans="1:47" ht="14.45" hidden="1" customHeight="1" x14ac:dyDescent="0.25">
      <c r="A3945" t="s">
        <v>391</v>
      </c>
      <c r="B3945" s="2" t="s">
        <v>349</v>
      </c>
      <c r="C3945" t="s">
        <v>17</v>
      </c>
      <c r="D3945" t="s">
        <v>373</v>
      </c>
      <c r="E3945" t="s">
        <v>373</v>
      </c>
      <c r="G3945" t="s">
        <v>355</v>
      </c>
      <c r="H3945" s="3" t="str">
        <f t="shared" si="61"/>
        <v>INTERIOR - INGGUARNICIONES PARA COPETINPEPSICOLAY'S CLASICASLAY'S CLASICASDist. Pond. Tiendas Handling</v>
      </c>
      <c r="I3945" s="1">
        <v>7.0999999999999994E-2</v>
      </c>
      <c r="J3945" s="1">
        <v>5.1999999999999998E-2</v>
      </c>
      <c r="K3945" s="1">
        <v>7.0999999999999994E-2</v>
      </c>
      <c r="L3945">
        <v>6.6000000000000003E-2</v>
      </c>
      <c r="M3945" s="1">
        <v>4.2999999999999997E-2</v>
      </c>
      <c r="N3945" s="1">
        <v>5.8000000000000003E-2</v>
      </c>
      <c r="O3945" s="1">
        <v>4.5999999999999999E-2</v>
      </c>
      <c r="P3945">
        <v>7.8E-2</v>
      </c>
      <c r="Q3945" s="1">
        <v>1.9E-2</v>
      </c>
      <c r="R3945" s="1">
        <v>0.02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 t="str">
        <f>IF(D3945="","",INDEX([1]DICCIONARIO!$G$21:$H$33,MATCH('DATA NIQ'!D3945,[1]DICCIONARIO!$G$21:$G$33,0),2))</f>
        <v>LAY'S + LAY'S CLASICAS</v>
      </c>
    </row>
    <row r="3946" spans="1:47" ht="14.45" hidden="1" customHeight="1" x14ac:dyDescent="0.25">
      <c r="A3946" t="s">
        <v>391</v>
      </c>
      <c r="B3946" s="2" t="s">
        <v>349</v>
      </c>
      <c r="C3946" t="s">
        <v>17</v>
      </c>
      <c r="D3946" t="s">
        <v>373</v>
      </c>
      <c r="E3946" t="s">
        <v>373</v>
      </c>
      <c r="G3946" t="s">
        <v>356</v>
      </c>
      <c r="H3946" s="3" t="str">
        <f t="shared" si="61"/>
        <v>INTERIOR - INGGUARNICIONES PARA COPETINPEPSICOLAY'S CLASICASLAY'S CLASICASPart. de Vtas (KILOS) - Product</v>
      </c>
      <c r="I3946" s="1">
        <v>0</v>
      </c>
      <c r="J3946" s="1">
        <v>0</v>
      </c>
      <c r="K3946" s="1">
        <v>0</v>
      </c>
      <c r="L3946">
        <v>0</v>
      </c>
      <c r="M3946" s="1">
        <v>0</v>
      </c>
      <c r="N3946" s="1">
        <v>0</v>
      </c>
      <c r="O3946" s="1">
        <v>0</v>
      </c>
      <c r="P3946">
        <v>0</v>
      </c>
      <c r="Q3946" s="1">
        <v>0</v>
      </c>
      <c r="R3946" s="1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 t="str">
        <f>IF(D3946="","",INDEX([1]DICCIONARIO!$G$21:$H$33,MATCH('DATA NIQ'!D3946,[1]DICCIONARIO!$G$21:$G$33,0),2))</f>
        <v>LAY'S + LAY'S CLASICAS</v>
      </c>
    </row>
    <row r="3947" spans="1:47" ht="14.45" hidden="1" customHeight="1" x14ac:dyDescent="0.25">
      <c r="A3947" t="s">
        <v>391</v>
      </c>
      <c r="B3947" s="2" t="s">
        <v>349</v>
      </c>
      <c r="C3947" t="s">
        <v>17</v>
      </c>
      <c r="D3947" t="s">
        <v>373</v>
      </c>
      <c r="E3947" t="s">
        <v>373</v>
      </c>
      <c r="G3947" t="s">
        <v>357</v>
      </c>
      <c r="H3947" s="3" t="str">
        <f t="shared" si="61"/>
        <v>INTERIOR - INGGUARNICIONES PARA COPETINPEPSICOLAY'S CLASICASLAY'S CLASICASPart. de Vtas Valor - Product</v>
      </c>
      <c r="I3947" s="1">
        <v>1E-3</v>
      </c>
      <c r="J3947" s="1">
        <v>0</v>
      </c>
      <c r="K3947" s="1">
        <v>0</v>
      </c>
      <c r="L3947">
        <v>0</v>
      </c>
      <c r="M3947" s="1">
        <v>0</v>
      </c>
      <c r="N3947" s="1">
        <v>0</v>
      </c>
      <c r="O3947" s="1">
        <v>0</v>
      </c>
      <c r="P3947">
        <v>0</v>
      </c>
      <c r="Q3947" s="1">
        <v>0</v>
      </c>
      <c r="R3947" s="1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 t="str">
        <f>IF(D3947="","",INDEX([1]DICCIONARIO!$G$21:$H$33,MATCH('DATA NIQ'!D3947,[1]DICCIONARIO!$G$21:$G$33,0),2))</f>
        <v>LAY'S + LAY'S CLASICAS</v>
      </c>
    </row>
    <row r="3948" spans="1:47" ht="14.45" customHeight="1" x14ac:dyDescent="0.25">
      <c r="A3948" t="s">
        <v>391</v>
      </c>
      <c r="B3948" s="2" t="s">
        <v>349</v>
      </c>
      <c r="C3948" t="s">
        <v>17</v>
      </c>
      <c r="D3948" t="s">
        <v>373</v>
      </c>
      <c r="E3948" t="s">
        <v>373</v>
      </c>
      <c r="F3948" t="s">
        <v>25</v>
      </c>
      <c r="G3948" t="s">
        <v>350</v>
      </c>
      <c r="H3948" s="3" t="str">
        <f t="shared" si="61"/>
        <v>INTERIOR - INGGUARNICIONES PARA COPETINPEPSICOLAY'S CLASICASLAY'S CLASICAS61 A 120Vtas (KILOS)</v>
      </c>
      <c r="I3948" s="4">
        <v>7.9660000000000002</v>
      </c>
      <c r="J3948" s="4">
        <v>2.8540000000000001</v>
      </c>
      <c r="K3948" s="4">
        <v>6.266</v>
      </c>
      <c r="L3948" s="4">
        <v>1.6639999999999999</v>
      </c>
      <c r="M3948" s="4">
        <v>1.9670000000000001</v>
      </c>
      <c r="N3948" s="4">
        <v>2.4359999999999999</v>
      </c>
      <c r="O3948" s="4">
        <v>1.7270000000000001</v>
      </c>
      <c r="P3948" s="4">
        <v>1.639</v>
      </c>
      <c r="Q3948" s="4">
        <v>1.5920000000000001</v>
      </c>
      <c r="R3948" s="4">
        <v>0.44600000000000001</v>
      </c>
      <c r="S3948" s="4">
        <v>0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0</v>
      </c>
      <c r="AG3948" s="4">
        <v>0</v>
      </c>
      <c r="AH3948" s="4">
        <v>0</v>
      </c>
      <c r="AI3948" s="4">
        <v>0</v>
      </c>
      <c r="AJ3948" s="4">
        <v>0</v>
      </c>
      <c r="AK3948" s="4">
        <v>0</v>
      </c>
      <c r="AL3948" s="4">
        <v>0</v>
      </c>
      <c r="AM3948" s="4">
        <v>0</v>
      </c>
      <c r="AN3948" s="4">
        <v>0</v>
      </c>
      <c r="AO3948" s="4">
        <v>0</v>
      </c>
      <c r="AP3948" s="4">
        <v>0</v>
      </c>
      <c r="AQ3948" s="4">
        <v>0</v>
      </c>
      <c r="AR3948" s="4">
        <v>0</v>
      </c>
      <c r="AS3948" s="4">
        <v>0</v>
      </c>
      <c r="AT3948" s="4">
        <v>0</v>
      </c>
      <c r="AU3948" t="str">
        <f>IF(D3948="","",INDEX([1]DICCIONARIO!$G$21:$H$33,MATCH('DATA NIQ'!D3948,[1]DICCIONARIO!$G$21:$G$33,0),2))</f>
        <v>LAY'S + LAY'S CLASICAS</v>
      </c>
    </row>
    <row r="3949" spans="1:47" ht="14.45" customHeight="1" x14ac:dyDescent="0.25">
      <c r="A3949" t="s">
        <v>391</v>
      </c>
      <c r="B3949" s="2" t="s">
        <v>349</v>
      </c>
      <c r="C3949" t="s">
        <v>17</v>
      </c>
      <c r="D3949" t="s">
        <v>373</v>
      </c>
      <c r="E3949" t="s">
        <v>373</v>
      </c>
      <c r="F3949" t="s">
        <v>25</v>
      </c>
      <c r="G3949" t="s">
        <v>351</v>
      </c>
      <c r="H3949" s="3" t="str">
        <f t="shared" si="61"/>
        <v>INTERIOR - INGGUARNICIONES PARA COPETINPEPSICOLAY'S CLASICASLAY'S CLASICAS61 A 120Compras (KILOS)</v>
      </c>
      <c r="I3949" s="4">
        <v>0</v>
      </c>
      <c r="J3949" s="4">
        <v>0</v>
      </c>
      <c r="K3949" s="4">
        <v>0</v>
      </c>
      <c r="L3949" s="4">
        <v>0</v>
      </c>
      <c r="M3949" s="4">
        <v>0</v>
      </c>
      <c r="N3949" s="4">
        <v>0</v>
      </c>
      <c r="O3949" s="4">
        <v>0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0</v>
      </c>
      <c r="AG3949" s="4">
        <v>0</v>
      </c>
      <c r="AH3949" s="4">
        <v>0</v>
      </c>
      <c r="AI3949" s="4">
        <v>0</v>
      </c>
      <c r="AJ3949" s="4">
        <v>0</v>
      </c>
      <c r="AK3949" s="4">
        <v>0</v>
      </c>
      <c r="AL3949" s="4">
        <v>0</v>
      </c>
      <c r="AM3949" s="4">
        <v>0</v>
      </c>
      <c r="AN3949" s="4">
        <v>0</v>
      </c>
      <c r="AO3949" s="4">
        <v>0</v>
      </c>
      <c r="AP3949" s="4">
        <v>0</v>
      </c>
      <c r="AQ3949" s="4">
        <v>0</v>
      </c>
      <c r="AR3949" s="4">
        <v>0</v>
      </c>
      <c r="AS3949" s="4">
        <v>0</v>
      </c>
      <c r="AT3949" s="4">
        <v>0</v>
      </c>
      <c r="AU3949" t="str">
        <f>IF(D3949="","",INDEX([1]DICCIONARIO!$G$21:$H$33,MATCH('DATA NIQ'!D3949,[1]DICCIONARIO!$G$21:$G$33,0),2))</f>
        <v>LAY'S + LAY'S CLASICAS</v>
      </c>
    </row>
    <row r="3950" spans="1:47" ht="14.45" customHeight="1" x14ac:dyDescent="0.25">
      <c r="A3950" t="s">
        <v>391</v>
      </c>
      <c r="B3950" s="2" t="s">
        <v>349</v>
      </c>
      <c r="C3950" t="s">
        <v>17</v>
      </c>
      <c r="D3950" t="s">
        <v>373</v>
      </c>
      <c r="E3950" t="s">
        <v>373</v>
      </c>
      <c r="F3950" t="s">
        <v>25</v>
      </c>
      <c r="G3950" t="s">
        <v>352</v>
      </c>
      <c r="H3950" s="3" t="str">
        <f t="shared" si="61"/>
        <v>INTERIOR - INGGUARNICIONES PARA COPETINPEPSICOLAY'S CLASICASLAY'S CLASICAS61 A 120Inventario (KILOS)</v>
      </c>
      <c r="I3950" s="4">
        <v>0</v>
      </c>
      <c r="J3950" s="4">
        <v>0</v>
      </c>
      <c r="K3950" s="4">
        <v>0</v>
      </c>
      <c r="L3950" s="4">
        <v>0</v>
      </c>
      <c r="M3950" s="4">
        <v>0</v>
      </c>
      <c r="N3950" s="4">
        <v>0</v>
      </c>
      <c r="O3950" s="4">
        <v>0</v>
      </c>
      <c r="P3950" s="4">
        <v>0</v>
      </c>
      <c r="Q3950" s="4">
        <v>0</v>
      </c>
      <c r="R3950" s="4">
        <v>0</v>
      </c>
      <c r="S3950" s="4">
        <v>0</v>
      </c>
      <c r="T3950" s="4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4">
        <v>0</v>
      </c>
      <c r="AG3950" s="4">
        <v>0</v>
      </c>
      <c r="AH3950" s="4">
        <v>0</v>
      </c>
      <c r="AI3950" s="4">
        <v>0</v>
      </c>
      <c r="AJ3950" s="4">
        <v>0</v>
      </c>
      <c r="AK3950" s="4">
        <v>0</v>
      </c>
      <c r="AL3950" s="4">
        <v>0</v>
      </c>
      <c r="AM3950" s="4">
        <v>0</v>
      </c>
      <c r="AN3950" s="4">
        <v>0</v>
      </c>
      <c r="AO3950" s="4">
        <v>0</v>
      </c>
      <c r="AP3950" s="4">
        <v>0</v>
      </c>
      <c r="AQ3950" s="4">
        <v>0</v>
      </c>
      <c r="AR3950" s="4">
        <v>0</v>
      </c>
      <c r="AS3950" s="4">
        <v>0</v>
      </c>
      <c r="AT3950" s="4">
        <v>0</v>
      </c>
      <c r="AU3950" t="str">
        <f>IF(D3950="","",INDEX([1]DICCIONARIO!$G$21:$H$33,MATCH('DATA NIQ'!D3950,[1]DICCIONARIO!$G$21:$G$33,0),2))</f>
        <v>LAY'S + LAY'S CLASICAS</v>
      </c>
    </row>
    <row r="3951" spans="1:47" ht="14.45" hidden="1" customHeight="1" x14ac:dyDescent="0.25">
      <c r="A3951" t="s">
        <v>391</v>
      </c>
      <c r="B3951" s="2" t="s">
        <v>349</v>
      </c>
      <c r="C3951" t="s">
        <v>17</v>
      </c>
      <c r="D3951" t="s">
        <v>373</v>
      </c>
      <c r="E3951" t="s">
        <v>373</v>
      </c>
      <c r="F3951" t="s">
        <v>25</v>
      </c>
      <c r="G3951" t="s">
        <v>353</v>
      </c>
      <c r="H3951" s="3" t="str">
        <f t="shared" si="61"/>
        <v>INTERIOR - INGGUARNICIONES PARA COPETINPEPSICOLAY'S CLASICASLAY'S CLASICAS61 A 120Vtas Valor</v>
      </c>
      <c r="I3951" s="3">
        <v>23538.742999999999</v>
      </c>
      <c r="J3951" s="3">
        <v>8795.3189999999995</v>
      </c>
      <c r="K3951" s="3">
        <v>19312.173999999999</v>
      </c>
      <c r="L3951" s="3">
        <v>5450.7539999999999</v>
      </c>
      <c r="M3951" s="3">
        <v>10758.434999999999</v>
      </c>
      <c r="N3951" s="3">
        <v>13700.911</v>
      </c>
      <c r="O3951" s="3">
        <v>9709.7420000000002</v>
      </c>
      <c r="P3951" s="3">
        <v>9217.7569999999996</v>
      </c>
      <c r="Q3951" s="3">
        <v>8952.509</v>
      </c>
      <c r="R3951" s="3">
        <v>2506.6219999999998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 t="str">
        <f>IF(D3951="","",INDEX([1]DICCIONARIO!$G$21:$H$33,MATCH('DATA NIQ'!D3951,[1]DICCIONARIO!$G$21:$G$33,0),2))</f>
        <v>LAY'S + LAY'S CLASICAS</v>
      </c>
    </row>
    <row r="3952" spans="1:47" hidden="1" x14ac:dyDescent="0.25">
      <c r="A3952" t="s">
        <v>391</v>
      </c>
      <c r="B3952" s="2" t="s">
        <v>349</v>
      </c>
      <c r="C3952" t="s">
        <v>17</v>
      </c>
      <c r="D3952" t="s">
        <v>373</v>
      </c>
      <c r="E3952" t="s">
        <v>373</v>
      </c>
      <c r="F3952" t="s">
        <v>25</v>
      </c>
      <c r="G3952" t="s">
        <v>354</v>
      </c>
      <c r="H3952" s="3" t="str">
        <f t="shared" si="61"/>
        <v>INTERIOR - INGGUARNICIONES PARA COPETINPEPSICOLAY'S CLASICASLAY'S CLASICAS61 A 120Dist. Num. Tiendas Handling (C)</v>
      </c>
      <c r="I3952" s="1">
        <v>3.0000000000000001E-3</v>
      </c>
      <c r="J3952" s="1">
        <v>2E-3</v>
      </c>
      <c r="K3952" s="1">
        <v>3.0000000000000001E-3</v>
      </c>
      <c r="L3952" s="1">
        <v>3.0000000000000001E-3</v>
      </c>
      <c r="M3952" s="1">
        <v>2E-3</v>
      </c>
      <c r="N3952" s="1">
        <v>4.0000000000000001E-3</v>
      </c>
      <c r="O3952" s="1">
        <v>3.0000000000000001E-3</v>
      </c>
      <c r="P3952" s="1">
        <v>3.0000000000000001E-3</v>
      </c>
      <c r="Q3952" s="1">
        <v>2E-3</v>
      </c>
      <c r="R3952" s="1">
        <v>2E-3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  <c r="AI3952" s="1">
        <v>0</v>
      </c>
      <c r="AJ3952" s="1">
        <v>0</v>
      </c>
      <c r="AK3952" s="1">
        <v>0</v>
      </c>
      <c r="AL3952" s="1">
        <v>0</v>
      </c>
      <c r="AM3952" s="1">
        <v>0</v>
      </c>
      <c r="AN3952" s="1">
        <v>0</v>
      </c>
      <c r="AO3952" s="1">
        <v>0</v>
      </c>
      <c r="AP3952" s="1">
        <v>0</v>
      </c>
      <c r="AQ3952" s="1">
        <v>0</v>
      </c>
      <c r="AR3952" s="1">
        <v>0</v>
      </c>
      <c r="AS3952" s="1">
        <v>0</v>
      </c>
      <c r="AT3952" s="1">
        <v>0</v>
      </c>
      <c r="AU3952" t="str">
        <f>IF(D3952="","",INDEX([1]DICCIONARIO!$G$21:$H$33,MATCH('DATA NIQ'!D3952,[1]DICCIONARIO!$G$21:$G$33,0),2))</f>
        <v>LAY'S + LAY'S CLASICAS</v>
      </c>
    </row>
    <row r="3953" spans="1:47" ht="14.45" hidden="1" customHeight="1" x14ac:dyDescent="0.25">
      <c r="A3953" t="s">
        <v>391</v>
      </c>
      <c r="B3953" s="2" t="s">
        <v>349</v>
      </c>
      <c r="C3953" t="s">
        <v>17</v>
      </c>
      <c r="D3953" t="s">
        <v>373</v>
      </c>
      <c r="E3953" t="s">
        <v>373</v>
      </c>
      <c r="F3953" t="s">
        <v>25</v>
      </c>
      <c r="G3953" t="s">
        <v>355</v>
      </c>
      <c r="H3953" s="3" t="str">
        <f t="shared" si="61"/>
        <v>INTERIOR - INGGUARNICIONES PARA COPETINPEPSICOLAY'S CLASICASLAY'S CLASICAS61 A 120Dist. Pond. Tiendas Handling</v>
      </c>
      <c r="I3953" s="1">
        <v>7.0999999999999994E-2</v>
      </c>
      <c r="J3953" s="1">
        <v>5.1999999999999998E-2</v>
      </c>
      <c r="K3953" s="1">
        <v>7.0999999999999994E-2</v>
      </c>
      <c r="L3953" s="1">
        <v>6.6000000000000003E-2</v>
      </c>
      <c r="M3953" s="1">
        <v>4.2999999999999997E-2</v>
      </c>
      <c r="N3953" s="1">
        <v>5.8000000000000003E-2</v>
      </c>
      <c r="O3953" s="1">
        <v>4.5999999999999999E-2</v>
      </c>
      <c r="P3953" s="1">
        <v>7.8E-2</v>
      </c>
      <c r="Q3953" s="1">
        <v>1.9E-2</v>
      </c>
      <c r="R3953" s="1">
        <v>0.02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 t="str">
        <f>IF(D3953="","",INDEX([1]DICCIONARIO!$G$21:$H$33,MATCH('DATA NIQ'!D3953,[1]DICCIONARIO!$G$21:$G$33,0),2))</f>
        <v>LAY'S + LAY'S CLASICAS</v>
      </c>
    </row>
    <row r="3954" spans="1:47" ht="14.45" hidden="1" customHeight="1" x14ac:dyDescent="0.25">
      <c r="A3954" t="s">
        <v>391</v>
      </c>
      <c r="B3954" s="2" t="s">
        <v>349</v>
      </c>
      <c r="C3954" t="s">
        <v>17</v>
      </c>
      <c r="D3954" t="s">
        <v>373</v>
      </c>
      <c r="E3954" t="s">
        <v>373</v>
      </c>
      <c r="F3954" t="s">
        <v>25</v>
      </c>
      <c r="G3954" t="s">
        <v>356</v>
      </c>
      <c r="H3954" s="3" t="str">
        <f t="shared" si="61"/>
        <v>INTERIOR - INGGUARNICIONES PARA COPETINPEPSICOLAY'S CLASICASLAY'S CLASICAS61 A 120Part. de Vtas (KILOS) - Product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 t="str">
        <f>IF(D3954="","",INDEX([1]DICCIONARIO!$G$21:$H$33,MATCH('DATA NIQ'!D3954,[1]DICCIONARIO!$G$21:$G$33,0),2))</f>
        <v>LAY'S + LAY'S CLASICAS</v>
      </c>
    </row>
    <row r="3955" spans="1:47" ht="14.45" hidden="1" customHeight="1" x14ac:dyDescent="0.25">
      <c r="A3955" t="s">
        <v>391</v>
      </c>
      <c r="B3955" s="2" t="s">
        <v>349</v>
      </c>
      <c r="C3955" t="s">
        <v>17</v>
      </c>
      <c r="D3955" t="s">
        <v>373</v>
      </c>
      <c r="E3955" t="s">
        <v>373</v>
      </c>
      <c r="F3955" t="s">
        <v>25</v>
      </c>
      <c r="G3955" t="s">
        <v>357</v>
      </c>
      <c r="H3955" s="3" t="str">
        <f t="shared" si="61"/>
        <v>INTERIOR - INGGUARNICIONES PARA COPETINPEPSICOLAY'S CLASICASLAY'S CLASICAS61 A 120Part. de Vtas Valor - Product</v>
      </c>
      <c r="I3955" s="1">
        <v>1E-3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 t="str">
        <f>IF(D3955="","",INDEX([1]DICCIONARIO!$G$21:$H$33,MATCH('DATA NIQ'!D3955,[1]DICCIONARIO!$G$21:$G$33,0),2))</f>
        <v>LAY'S + LAY'S CLASICAS</v>
      </c>
    </row>
    <row r="3956" spans="1:47" ht="14.45" customHeight="1" x14ac:dyDescent="0.25">
      <c r="A3956" t="s">
        <v>391</v>
      </c>
      <c r="B3956" s="2" t="s">
        <v>349</v>
      </c>
      <c r="C3956" t="s">
        <v>17</v>
      </c>
      <c r="D3956" t="s">
        <v>5</v>
      </c>
      <c r="G3956" t="s">
        <v>350</v>
      </c>
      <c r="H3956" s="3" t="str">
        <f t="shared" si="61"/>
        <v>INTERIOR - INGGUARNICIONES PARA COPETINPEPSICOMANIAXVtas (KILOS)</v>
      </c>
      <c r="I3956" s="4">
        <v>17683.841</v>
      </c>
      <c r="J3956" s="4">
        <v>17996.704000000002</v>
      </c>
      <c r="K3956" s="4">
        <v>21838.573</v>
      </c>
      <c r="L3956" s="4">
        <v>18517.498</v>
      </c>
      <c r="M3956" s="4">
        <v>18465.960999999999</v>
      </c>
      <c r="N3956" s="4">
        <v>22282.976999999999</v>
      </c>
      <c r="O3956" s="4">
        <v>20457.120999999999</v>
      </c>
      <c r="P3956" s="4">
        <v>24030.77</v>
      </c>
      <c r="Q3956" s="4">
        <v>26720.557000000001</v>
      </c>
      <c r="R3956" s="4">
        <v>18397.55</v>
      </c>
      <c r="S3956" s="4">
        <v>16389.768</v>
      </c>
      <c r="T3956" s="4">
        <v>16869.800999999999</v>
      </c>
      <c r="U3956" s="4">
        <v>14980.867</v>
      </c>
      <c r="V3956" s="4">
        <v>14379.343999999999</v>
      </c>
      <c r="W3956" s="4">
        <v>13911.509</v>
      </c>
      <c r="X3956" s="4">
        <v>14907.528</v>
      </c>
      <c r="Y3956" s="4">
        <v>16595.474999999999</v>
      </c>
      <c r="Z3956" s="4">
        <v>20496.844000000001</v>
      </c>
      <c r="AA3956" s="4">
        <v>16795.29</v>
      </c>
      <c r="AB3956" s="4">
        <v>14421.803</v>
      </c>
      <c r="AC3956" s="4">
        <v>14098.695</v>
      </c>
      <c r="AD3956" s="4">
        <v>12322.549000000001</v>
      </c>
      <c r="AE3956" s="4">
        <v>10362.983</v>
      </c>
      <c r="AF3956" s="4">
        <v>10059.138999999999</v>
      </c>
      <c r="AG3956" s="4">
        <v>9719.4500000000007</v>
      </c>
      <c r="AH3956" s="4">
        <v>8958.1479999999992</v>
      </c>
      <c r="AI3956" s="4">
        <v>9320.5030000000006</v>
      </c>
      <c r="AJ3956" s="4">
        <v>10933.415999999999</v>
      </c>
      <c r="AK3956" s="4">
        <v>7745.8450000000003</v>
      </c>
      <c r="AL3956" s="4">
        <v>9667.3410000000003</v>
      </c>
      <c r="AM3956" s="4">
        <v>9015.8389999999999</v>
      </c>
      <c r="AN3956" s="4">
        <v>8889.7070000000003</v>
      </c>
      <c r="AO3956" s="4">
        <v>10794.89</v>
      </c>
      <c r="AP3956" s="4">
        <v>8257.4660000000003</v>
      </c>
      <c r="AQ3956" s="4">
        <v>6579.1469999999999</v>
      </c>
      <c r="AR3956" s="4">
        <v>5840.6559999999999</v>
      </c>
      <c r="AS3956" s="4">
        <v>5630.5829999999996</v>
      </c>
      <c r="AT3956" s="4">
        <v>5253.2740000000003</v>
      </c>
      <c r="AU3956" t="str">
        <f>IF(D3956="","",INDEX([1]DICCIONARIO!$G$21:$H$33,MATCH('DATA NIQ'!D3956,[1]DICCIONARIO!$G$21:$G$33,0),2))</f>
        <v>MANIAX</v>
      </c>
    </row>
    <row r="3957" spans="1:47" ht="14.45" customHeight="1" x14ac:dyDescent="0.25">
      <c r="A3957" t="s">
        <v>391</v>
      </c>
      <c r="B3957" s="2" t="s">
        <v>349</v>
      </c>
      <c r="C3957" t="s">
        <v>17</v>
      </c>
      <c r="D3957" t="s">
        <v>5</v>
      </c>
      <c r="G3957" t="s">
        <v>351</v>
      </c>
      <c r="H3957" s="3" t="str">
        <f t="shared" si="61"/>
        <v>INTERIOR - INGGUARNICIONES PARA COPETINPEPSICOMANIAXCompras (KILOS)</v>
      </c>
      <c r="I3957" s="4">
        <v>16683.5</v>
      </c>
      <c r="J3957" s="4">
        <v>17100.852999999999</v>
      </c>
      <c r="K3957" s="4">
        <v>20053.278999999999</v>
      </c>
      <c r="L3957" s="4">
        <v>17793.772000000001</v>
      </c>
      <c r="M3957" s="4">
        <v>18153.847000000002</v>
      </c>
      <c r="N3957" s="4">
        <v>20745.280999999999</v>
      </c>
      <c r="O3957" s="4">
        <v>19671.34</v>
      </c>
      <c r="P3957" s="4">
        <v>26709.987000000001</v>
      </c>
      <c r="Q3957" s="4">
        <v>19682.428</v>
      </c>
      <c r="R3957" s="4">
        <v>17062.595000000001</v>
      </c>
      <c r="S3957" s="4">
        <v>15269.057000000001</v>
      </c>
      <c r="T3957" s="4">
        <v>16021.118</v>
      </c>
      <c r="U3957" s="4">
        <v>15157.423000000001</v>
      </c>
      <c r="V3957" s="4">
        <v>14141.477000000001</v>
      </c>
      <c r="W3957" s="4">
        <v>12875.474</v>
      </c>
      <c r="X3957" s="4">
        <v>14839.85</v>
      </c>
      <c r="Y3957" s="4">
        <v>15992.572</v>
      </c>
      <c r="Z3957" s="4">
        <v>18473.168000000001</v>
      </c>
      <c r="AA3957" s="4">
        <v>15850.138999999999</v>
      </c>
      <c r="AB3957" s="4">
        <v>14084.763000000001</v>
      </c>
      <c r="AC3957" s="4">
        <v>16724.18</v>
      </c>
      <c r="AD3957" s="4">
        <v>9976.73</v>
      </c>
      <c r="AE3957" s="4">
        <v>9405.6970000000001</v>
      </c>
      <c r="AF3957" s="4">
        <v>8670.4699999999993</v>
      </c>
      <c r="AG3957" s="4">
        <v>8255.6270000000004</v>
      </c>
      <c r="AH3957" s="4">
        <v>7306.0749999999998</v>
      </c>
      <c r="AI3957" s="4">
        <v>10722.821</v>
      </c>
      <c r="AJ3957" s="4">
        <v>10706.824000000001</v>
      </c>
      <c r="AK3957" s="4">
        <v>6203.25</v>
      </c>
      <c r="AL3957" s="4">
        <v>13768.449000000001</v>
      </c>
      <c r="AM3957" s="4">
        <v>4996.9610000000002</v>
      </c>
      <c r="AN3957" s="4">
        <v>7023.8190000000004</v>
      </c>
      <c r="AO3957" s="4">
        <v>7846.6319999999996</v>
      </c>
      <c r="AP3957" s="4">
        <v>5867.3810000000003</v>
      </c>
      <c r="AQ3957" s="4">
        <v>4700.0140000000001</v>
      </c>
      <c r="AR3957" s="4">
        <v>4986.0060000000003</v>
      </c>
      <c r="AS3957" s="4">
        <v>2574.7710000000002</v>
      </c>
      <c r="AT3957" s="4">
        <v>3281.0129999999999</v>
      </c>
      <c r="AU3957" t="str">
        <f>IF(D3957="","",INDEX([1]DICCIONARIO!$G$21:$H$33,MATCH('DATA NIQ'!D3957,[1]DICCIONARIO!$G$21:$G$33,0),2))</f>
        <v>MANIAX</v>
      </c>
    </row>
    <row r="3958" spans="1:47" ht="14.45" customHeight="1" x14ac:dyDescent="0.25">
      <c r="A3958" t="s">
        <v>391</v>
      </c>
      <c r="B3958" s="2" t="s">
        <v>349</v>
      </c>
      <c r="C3958" t="s">
        <v>17</v>
      </c>
      <c r="D3958" t="s">
        <v>5</v>
      </c>
      <c r="G3958" t="s">
        <v>352</v>
      </c>
      <c r="H3958" s="3" t="str">
        <f t="shared" si="61"/>
        <v>INTERIOR - INGGUARNICIONES PARA COPETINPEPSICOMANIAXInventario (KILOS)</v>
      </c>
      <c r="I3958" s="4">
        <v>7980.9139999999998</v>
      </c>
      <c r="J3958" s="4">
        <v>9878.6419999999998</v>
      </c>
      <c r="K3958" s="4">
        <v>8963.0339999999997</v>
      </c>
      <c r="L3958" s="4">
        <v>8844.86</v>
      </c>
      <c r="M3958" s="4">
        <v>9783.3780000000006</v>
      </c>
      <c r="N3958" s="4">
        <v>10356.679</v>
      </c>
      <c r="O3958" s="4">
        <v>9529.9060000000009</v>
      </c>
      <c r="P3958" s="4">
        <v>14853.47</v>
      </c>
      <c r="Q3958" s="4">
        <v>9214.8979999999992</v>
      </c>
      <c r="R3958" s="4">
        <v>8312.3880000000008</v>
      </c>
      <c r="S3958" s="4">
        <v>8473.7150000000001</v>
      </c>
      <c r="T3958" s="4">
        <v>8338.0290000000005</v>
      </c>
      <c r="U3958" s="4">
        <v>8179.8829999999998</v>
      </c>
      <c r="V3958" s="4">
        <v>8334.2559999999994</v>
      </c>
      <c r="W3958" s="4">
        <v>7978.9120000000003</v>
      </c>
      <c r="X3958" s="4">
        <v>9598.4159999999993</v>
      </c>
      <c r="Y3958" s="4">
        <v>9894.2450000000008</v>
      </c>
      <c r="Z3958" s="4">
        <v>9329.7630000000008</v>
      </c>
      <c r="AA3958" s="4">
        <v>8211.2430000000004</v>
      </c>
      <c r="AB3958" s="4">
        <v>8457.1790000000001</v>
      </c>
      <c r="AC3958" s="4">
        <v>11334.56</v>
      </c>
      <c r="AD3958" s="4">
        <v>8353.2980000000007</v>
      </c>
      <c r="AE3958" s="4">
        <v>7962.8010000000004</v>
      </c>
      <c r="AF3958" s="4">
        <v>6886.1319999999996</v>
      </c>
      <c r="AG3958" s="4">
        <v>6716.1329999999998</v>
      </c>
      <c r="AH3958" s="4">
        <v>3045.5430000000001</v>
      </c>
      <c r="AI3958" s="4">
        <v>5580.4380000000001</v>
      </c>
      <c r="AJ3958" s="4">
        <v>5519.8320000000003</v>
      </c>
      <c r="AK3958" s="4">
        <v>3848.5419999999999</v>
      </c>
      <c r="AL3958" s="4">
        <v>8065.6549999999997</v>
      </c>
      <c r="AM3958" s="4">
        <v>4983.018</v>
      </c>
      <c r="AN3958" s="4">
        <v>4678.2690000000002</v>
      </c>
      <c r="AO3958" s="4">
        <v>3772.5479999999998</v>
      </c>
      <c r="AP3958" s="4">
        <v>3377.4940000000001</v>
      </c>
      <c r="AQ3958" s="4">
        <v>3064.9670000000001</v>
      </c>
      <c r="AR3958" s="4">
        <v>3406.4870000000001</v>
      </c>
      <c r="AS3958" s="4">
        <v>2215.5590000000002</v>
      </c>
      <c r="AT3958" s="4">
        <v>1862.8779999999999</v>
      </c>
      <c r="AU3958" t="str">
        <f>IF(D3958="","",INDEX([1]DICCIONARIO!$G$21:$H$33,MATCH('DATA NIQ'!D3958,[1]DICCIONARIO!$G$21:$G$33,0),2))</f>
        <v>MANIAX</v>
      </c>
    </row>
    <row r="3959" spans="1:47" ht="14.45" hidden="1" customHeight="1" x14ac:dyDescent="0.25">
      <c r="A3959" t="s">
        <v>391</v>
      </c>
      <c r="B3959" s="2" t="s">
        <v>349</v>
      </c>
      <c r="C3959" t="s">
        <v>17</v>
      </c>
      <c r="D3959" t="s">
        <v>5</v>
      </c>
      <c r="G3959" t="s">
        <v>353</v>
      </c>
      <c r="H3959" s="3" t="str">
        <f t="shared" si="61"/>
        <v>INTERIOR - INGGUARNICIONES PARA COPETINPEPSICOMANIAXVtas Valor</v>
      </c>
      <c r="I3959" s="3">
        <v>28627372.811000001</v>
      </c>
      <c r="J3959" s="3">
        <v>30848787.495999999</v>
      </c>
      <c r="K3959" s="3">
        <v>40830790.836000003</v>
      </c>
      <c r="L3959" s="3">
        <v>37093340.200000003</v>
      </c>
      <c r="M3959" s="3">
        <v>39937435.693000004</v>
      </c>
      <c r="N3959" s="3">
        <v>52132248.234999999</v>
      </c>
      <c r="O3959" s="3">
        <v>52140627.696999997</v>
      </c>
      <c r="P3959" s="3">
        <v>65357903.890000001</v>
      </c>
      <c r="Q3959" s="3">
        <v>76838760.966999993</v>
      </c>
      <c r="R3959" s="3">
        <v>55846368.465999998</v>
      </c>
      <c r="S3959" s="3">
        <v>50123964.383000001</v>
      </c>
      <c r="T3959" s="3">
        <v>51706681.037</v>
      </c>
      <c r="U3959" s="3">
        <v>51906450.296999998</v>
      </c>
      <c r="V3959" s="3">
        <v>54544769.434</v>
      </c>
      <c r="W3959" s="3">
        <v>56324205.932999998</v>
      </c>
      <c r="X3959" s="3">
        <v>65882249.748000003</v>
      </c>
      <c r="Y3959" s="3">
        <v>83313358.172000006</v>
      </c>
      <c r="Z3959" s="3">
        <v>117315575.686</v>
      </c>
      <c r="AA3959" s="3">
        <v>95234053.319000006</v>
      </c>
      <c r="AB3959" s="3">
        <v>94600114.238999993</v>
      </c>
      <c r="AC3959" s="3">
        <v>121605524.358</v>
      </c>
      <c r="AD3959" s="3">
        <v>133669468.66500001</v>
      </c>
      <c r="AE3959" s="3">
        <v>144416401.81600001</v>
      </c>
      <c r="AF3959" s="3">
        <v>142172940.69999999</v>
      </c>
      <c r="AG3959" s="3">
        <v>148924862.146</v>
      </c>
      <c r="AH3959" s="3">
        <v>146395743.995</v>
      </c>
      <c r="AI3959" s="3">
        <v>174324461.919</v>
      </c>
      <c r="AJ3959" s="3">
        <v>203090044.95100001</v>
      </c>
      <c r="AK3959" s="3">
        <v>143715020.77900001</v>
      </c>
      <c r="AL3959" s="3">
        <v>193987285.19600001</v>
      </c>
      <c r="AM3959" s="3">
        <v>188548268.47299999</v>
      </c>
      <c r="AN3959" s="3">
        <v>182705694.796</v>
      </c>
      <c r="AO3959" s="3">
        <v>224101943.33399999</v>
      </c>
      <c r="AP3959" s="3">
        <v>173947513.78799999</v>
      </c>
      <c r="AQ3959" s="3">
        <v>145077396.65599999</v>
      </c>
      <c r="AR3959" s="3">
        <v>129202122.942</v>
      </c>
      <c r="AS3959" s="3">
        <v>125652017.147</v>
      </c>
      <c r="AT3959" s="3">
        <v>118252614.293</v>
      </c>
      <c r="AU3959" t="str">
        <f>IF(D3959="","",INDEX([1]DICCIONARIO!$G$21:$H$33,MATCH('DATA NIQ'!D3959,[1]DICCIONARIO!$G$21:$G$33,0),2))</f>
        <v>MANIAX</v>
      </c>
    </row>
    <row r="3960" spans="1:47" hidden="1" x14ac:dyDescent="0.25">
      <c r="A3960" t="s">
        <v>391</v>
      </c>
      <c r="B3960" s="2" t="s">
        <v>349</v>
      </c>
      <c r="C3960" t="s">
        <v>17</v>
      </c>
      <c r="D3960" t="s">
        <v>5</v>
      </c>
      <c r="G3960" t="s">
        <v>354</v>
      </c>
      <c r="H3960" s="3" t="str">
        <f t="shared" si="61"/>
        <v>INTERIOR - INGGUARNICIONES PARA COPETINPEPSICOMANIAXDist. Num. Tiendas Handling (C)</v>
      </c>
      <c r="I3960" s="1">
        <v>11.754</v>
      </c>
      <c r="J3960" s="1">
        <v>14.06</v>
      </c>
      <c r="K3960" s="1">
        <v>13.259</v>
      </c>
      <c r="L3960" s="1">
        <v>11.563000000000001</v>
      </c>
      <c r="M3960" s="1">
        <v>12.789</v>
      </c>
      <c r="N3960" s="1">
        <v>11.882</v>
      </c>
      <c r="O3960" s="1">
        <v>10.221</v>
      </c>
      <c r="P3960" s="1">
        <v>11.147</v>
      </c>
      <c r="Q3960" s="1">
        <v>8.8840000000000003</v>
      </c>
      <c r="R3960" s="1">
        <v>8.8249999999999993</v>
      </c>
      <c r="S3960" s="1">
        <v>9.91</v>
      </c>
      <c r="T3960" s="1">
        <v>8.8480000000000008</v>
      </c>
      <c r="U3960" s="1">
        <v>9.5109999999999992</v>
      </c>
      <c r="V3960" s="1">
        <v>8.6590000000000007</v>
      </c>
      <c r="W3960" s="1">
        <v>7.3339999999999996</v>
      </c>
      <c r="X3960" s="1">
        <v>7.0030000000000001</v>
      </c>
      <c r="Y3960" s="1">
        <v>8.1210000000000004</v>
      </c>
      <c r="Z3960" s="1">
        <v>8.702</v>
      </c>
      <c r="AA3960" s="1">
        <v>8.16</v>
      </c>
      <c r="AB3960" s="1">
        <v>9.0679999999999996</v>
      </c>
      <c r="AC3960" s="1">
        <v>9.2490000000000006</v>
      </c>
      <c r="AD3960" s="1">
        <v>7.5049999999999999</v>
      </c>
      <c r="AE3960" s="1">
        <v>7.3840000000000003</v>
      </c>
      <c r="AF3960" s="1">
        <v>6.9290000000000003</v>
      </c>
      <c r="AG3960" s="1">
        <v>5.5730000000000004</v>
      </c>
      <c r="AH3960" s="1">
        <v>4.7809999999999997</v>
      </c>
      <c r="AI3960" s="1">
        <v>6.3360000000000003</v>
      </c>
      <c r="AJ3960" s="1">
        <v>6.8310000000000004</v>
      </c>
      <c r="AK3960" s="1">
        <v>6.5069999999999997</v>
      </c>
      <c r="AL3960" s="1">
        <v>5.9829999999999997</v>
      </c>
      <c r="AM3960" s="1">
        <v>6.1929999999999996</v>
      </c>
      <c r="AN3960" s="1">
        <v>6.3049999999999997</v>
      </c>
      <c r="AO3960" s="1">
        <v>6.9989999999999997</v>
      </c>
      <c r="AP3960" s="1">
        <v>6.9870000000000001</v>
      </c>
      <c r="AQ3960" s="1">
        <v>5.399</v>
      </c>
      <c r="AR3960" s="1">
        <v>5.4429999999999996</v>
      </c>
      <c r="AS3960" s="1">
        <v>4.9089999999999998</v>
      </c>
      <c r="AT3960" s="1">
        <v>4.2450000000000001</v>
      </c>
      <c r="AU3960" t="str">
        <f>IF(D3960="","",INDEX([1]DICCIONARIO!$G$21:$H$33,MATCH('DATA NIQ'!D3960,[1]DICCIONARIO!$G$21:$G$33,0),2))</f>
        <v>MANIAX</v>
      </c>
    </row>
    <row r="3961" spans="1:47" ht="14.45" hidden="1" customHeight="1" x14ac:dyDescent="0.25">
      <c r="A3961" t="s">
        <v>391</v>
      </c>
      <c r="B3961" s="2" t="s">
        <v>349</v>
      </c>
      <c r="C3961" t="s">
        <v>17</v>
      </c>
      <c r="D3961" t="s">
        <v>5</v>
      </c>
      <c r="G3961" t="s">
        <v>355</v>
      </c>
      <c r="H3961" s="3" t="str">
        <f t="shared" si="61"/>
        <v>INTERIOR - INGGUARNICIONES PARA COPETINPEPSICOMANIAXDist. Pond. Tiendas Handling</v>
      </c>
      <c r="I3961" s="1">
        <v>45.116999999999997</v>
      </c>
      <c r="J3961" s="1">
        <v>49.143999999999998</v>
      </c>
      <c r="K3961" s="1">
        <v>47.363</v>
      </c>
      <c r="L3961" s="1">
        <v>44.048000000000002</v>
      </c>
      <c r="M3961" s="1">
        <v>44.987000000000002</v>
      </c>
      <c r="N3961" s="1">
        <v>43.430999999999997</v>
      </c>
      <c r="O3961" s="1">
        <v>40.576000000000001</v>
      </c>
      <c r="P3961" s="1">
        <v>45.055999999999997</v>
      </c>
      <c r="Q3961" s="1">
        <v>42.536999999999999</v>
      </c>
      <c r="R3961" s="1">
        <v>43.005000000000003</v>
      </c>
      <c r="S3961" s="1">
        <v>43.847999999999999</v>
      </c>
      <c r="T3961">
        <v>39.46</v>
      </c>
      <c r="U3961">
        <v>40.195999999999998</v>
      </c>
      <c r="V3961">
        <v>38.69</v>
      </c>
      <c r="W3961">
        <v>38.93</v>
      </c>
      <c r="X3961">
        <v>37.622999999999998</v>
      </c>
      <c r="Y3961">
        <v>38.670999999999999</v>
      </c>
      <c r="Z3961">
        <v>39.622999999999998</v>
      </c>
      <c r="AA3961">
        <v>39.057000000000002</v>
      </c>
      <c r="AB3961">
        <v>43.293999999999997</v>
      </c>
      <c r="AC3961">
        <v>44.029000000000003</v>
      </c>
      <c r="AD3961">
        <v>42.156999999999996</v>
      </c>
      <c r="AE3961">
        <v>39.655000000000001</v>
      </c>
      <c r="AF3961">
        <v>39.53</v>
      </c>
      <c r="AG3961">
        <v>34.32</v>
      </c>
      <c r="AH3961">
        <v>32.234000000000002</v>
      </c>
      <c r="AI3961">
        <v>35.076999999999998</v>
      </c>
      <c r="AJ3961">
        <v>33.661000000000001</v>
      </c>
      <c r="AK3961">
        <v>31.853999999999999</v>
      </c>
      <c r="AL3961">
        <v>30.484999999999999</v>
      </c>
      <c r="AM3961">
        <v>31.504000000000001</v>
      </c>
      <c r="AN3961">
        <v>34.183999999999997</v>
      </c>
      <c r="AO3961">
        <v>34.735999999999997</v>
      </c>
      <c r="AP3961">
        <v>36.767000000000003</v>
      </c>
      <c r="AQ3961">
        <v>34.348999999999997</v>
      </c>
      <c r="AR3961">
        <v>31.452000000000002</v>
      </c>
      <c r="AS3961">
        <v>29.885999999999999</v>
      </c>
      <c r="AT3961">
        <v>28.033999999999999</v>
      </c>
      <c r="AU3961" t="str">
        <f>IF(D3961="","",INDEX([1]DICCIONARIO!$G$21:$H$33,MATCH('DATA NIQ'!D3961,[1]DICCIONARIO!$G$21:$G$33,0),2))</f>
        <v>MANIAX</v>
      </c>
    </row>
    <row r="3962" spans="1:47" ht="14.45" hidden="1" customHeight="1" x14ac:dyDescent="0.25">
      <c r="A3962" t="s">
        <v>391</v>
      </c>
      <c r="B3962" s="2" t="s">
        <v>349</v>
      </c>
      <c r="C3962" t="s">
        <v>17</v>
      </c>
      <c r="D3962" t="s">
        <v>5</v>
      </c>
      <c r="G3962" t="s">
        <v>356</v>
      </c>
      <c r="H3962" s="3" t="str">
        <f t="shared" si="61"/>
        <v>INTERIOR - INGGUARNICIONES PARA COPETINPEPSICOMANIAXPart. de Vtas (KILOS) - Product</v>
      </c>
      <c r="I3962" s="1">
        <v>0.75</v>
      </c>
      <c r="J3962" s="1">
        <v>0.746</v>
      </c>
      <c r="K3962" s="1">
        <v>0.84599999999999997</v>
      </c>
      <c r="L3962" s="1">
        <v>0.72199999999999998</v>
      </c>
      <c r="M3962" s="1">
        <v>0.74299999999999999</v>
      </c>
      <c r="N3962" s="1">
        <v>0.81</v>
      </c>
      <c r="O3962" s="1">
        <v>0.74</v>
      </c>
      <c r="P3962" s="1">
        <v>0.71799999999999997</v>
      </c>
      <c r="Q3962" s="1">
        <v>0.78100000000000003</v>
      </c>
      <c r="R3962" s="1">
        <v>0.65900000000000003</v>
      </c>
      <c r="S3962" s="1">
        <v>0.58799999999999997</v>
      </c>
      <c r="T3962">
        <v>0.66100000000000003</v>
      </c>
      <c r="U3962">
        <v>0.61199999999999999</v>
      </c>
      <c r="V3962">
        <v>0.61499999999999999</v>
      </c>
      <c r="W3962">
        <v>0.54800000000000004</v>
      </c>
      <c r="X3962">
        <v>0.60099999999999998</v>
      </c>
      <c r="Y3962">
        <v>0.66700000000000004</v>
      </c>
      <c r="Z3962">
        <v>0.77900000000000003</v>
      </c>
      <c r="AA3962">
        <v>0.66100000000000003</v>
      </c>
      <c r="AB3962">
        <v>0.51</v>
      </c>
      <c r="AC3962">
        <v>0.54</v>
      </c>
      <c r="AD3962">
        <v>0.56799999999999995</v>
      </c>
      <c r="AE3962">
        <v>0.48899999999999999</v>
      </c>
      <c r="AF3962">
        <v>0.504</v>
      </c>
      <c r="AG3962">
        <v>0.48499999999999999</v>
      </c>
      <c r="AH3962">
        <v>0.45900000000000002</v>
      </c>
      <c r="AI3962">
        <v>0.42399999999999999</v>
      </c>
      <c r="AJ3962">
        <v>0.52</v>
      </c>
      <c r="AK3962">
        <v>0.372</v>
      </c>
      <c r="AL3962">
        <v>0.42199999999999999</v>
      </c>
      <c r="AM3962">
        <v>0.40100000000000002</v>
      </c>
      <c r="AN3962">
        <v>0.316</v>
      </c>
      <c r="AO3962">
        <v>0.376</v>
      </c>
      <c r="AP3962">
        <v>0.32800000000000001</v>
      </c>
      <c r="AQ3962">
        <v>0.25900000000000001</v>
      </c>
      <c r="AR3962">
        <v>0.24099999999999999</v>
      </c>
      <c r="AS3962">
        <v>0.23400000000000001</v>
      </c>
      <c r="AT3962">
        <v>0.223</v>
      </c>
      <c r="AU3962" t="str">
        <f>IF(D3962="","",INDEX([1]DICCIONARIO!$G$21:$H$33,MATCH('DATA NIQ'!D3962,[1]DICCIONARIO!$G$21:$G$33,0),2))</f>
        <v>MANIAX</v>
      </c>
    </row>
    <row r="3963" spans="1:47" ht="14.45" hidden="1" customHeight="1" x14ac:dyDescent="0.25">
      <c r="A3963" t="s">
        <v>391</v>
      </c>
      <c r="B3963" s="2" t="s">
        <v>349</v>
      </c>
      <c r="C3963" t="s">
        <v>17</v>
      </c>
      <c r="D3963" t="s">
        <v>5</v>
      </c>
      <c r="G3963" t="s">
        <v>357</v>
      </c>
      <c r="H3963" s="3" t="str">
        <f t="shared" si="61"/>
        <v>INTERIOR - INGGUARNICIONES PARA COPETINPEPSICOMANIAXPart. de Vtas Valor - Product</v>
      </c>
      <c r="I3963" s="1">
        <v>0.64800000000000002</v>
      </c>
      <c r="J3963" s="1">
        <v>0.65600000000000003</v>
      </c>
      <c r="K3963" s="1">
        <v>0.77600000000000002</v>
      </c>
      <c r="L3963" s="1">
        <v>0.64600000000000002</v>
      </c>
      <c r="M3963" s="1">
        <v>0.67700000000000005</v>
      </c>
      <c r="N3963" s="1">
        <v>0.74299999999999999</v>
      </c>
      <c r="O3963" s="1">
        <v>0.68300000000000005</v>
      </c>
      <c r="P3963" s="1">
        <v>0.69899999999999995</v>
      </c>
      <c r="Q3963" s="1">
        <v>0.73099999999999998</v>
      </c>
      <c r="R3963" s="1">
        <v>0.58399999999999996</v>
      </c>
      <c r="S3963" s="1">
        <v>0.49199999999999999</v>
      </c>
      <c r="T3963">
        <v>0.51700000000000002</v>
      </c>
      <c r="U3963">
        <v>0.50600000000000001</v>
      </c>
      <c r="V3963">
        <v>0.52600000000000002</v>
      </c>
      <c r="W3963">
        <v>0.47099999999999997</v>
      </c>
      <c r="X3963">
        <v>0.496</v>
      </c>
      <c r="Y3963">
        <v>0.54200000000000004</v>
      </c>
      <c r="Z3963">
        <v>0.64200000000000002</v>
      </c>
      <c r="AA3963">
        <v>0.5</v>
      </c>
      <c r="AB3963">
        <v>0.40600000000000003</v>
      </c>
      <c r="AC3963">
        <v>0.43099999999999999</v>
      </c>
      <c r="AD3963">
        <v>0.46200000000000002</v>
      </c>
      <c r="AE3963">
        <v>0.47599999999999998</v>
      </c>
      <c r="AF3963">
        <v>0.46800000000000003</v>
      </c>
      <c r="AG3963">
        <v>0.44700000000000001</v>
      </c>
      <c r="AH3963">
        <v>0.438</v>
      </c>
      <c r="AI3963">
        <v>0.44500000000000001</v>
      </c>
      <c r="AJ3963">
        <v>0.51800000000000002</v>
      </c>
      <c r="AK3963">
        <v>0.35599999999999998</v>
      </c>
      <c r="AL3963">
        <v>0.42599999999999999</v>
      </c>
      <c r="AM3963">
        <v>0.41599999999999998</v>
      </c>
      <c r="AN3963">
        <v>0.33500000000000002</v>
      </c>
      <c r="AO3963">
        <v>0.38300000000000001</v>
      </c>
      <c r="AP3963">
        <v>0.31900000000000001</v>
      </c>
      <c r="AQ3963">
        <v>0.25700000000000001</v>
      </c>
      <c r="AR3963">
        <v>0.23400000000000001</v>
      </c>
      <c r="AS3963">
        <v>0.224</v>
      </c>
      <c r="AT3963">
        <v>0.214</v>
      </c>
      <c r="AU3963" t="str">
        <f>IF(D3963="","",INDEX([1]DICCIONARIO!$G$21:$H$33,MATCH('DATA NIQ'!D3963,[1]DICCIONARIO!$G$21:$G$33,0),2))</f>
        <v>MANIAX</v>
      </c>
    </row>
    <row r="3964" spans="1:47" ht="14.45" customHeight="1" x14ac:dyDescent="0.25">
      <c r="A3964" t="s">
        <v>391</v>
      </c>
      <c r="B3964" s="2" t="s">
        <v>349</v>
      </c>
      <c r="C3964" t="s">
        <v>17</v>
      </c>
      <c r="D3964" t="s">
        <v>5</v>
      </c>
      <c r="E3964" t="s">
        <v>5</v>
      </c>
      <c r="G3964" t="s">
        <v>350</v>
      </c>
      <c r="H3964" s="3" t="str">
        <f t="shared" si="61"/>
        <v>INTERIOR - INGGUARNICIONES PARA COPETINPEPSICOMANIAXMANIAXVtas (KILOS)</v>
      </c>
      <c r="I3964" s="4">
        <v>17683.841</v>
      </c>
      <c r="J3964" s="4">
        <v>17996.704000000002</v>
      </c>
      <c r="K3964" s="4">
        <v>21838.573</v>
      </c>
      <c r="L3964" s="4">
        <v>18517.498</v>
      </c>
      <c r="M3964" s="4">
        <v>18465.960999999999</v>
      </c>
      <c r="N3964" s="4">
        <v>22282.976999999999</v>
      </c>
      <c r="O3964" s="4">
        <v>20457.120999999999</v>
      </c>
      <c r="P3964" s="4">
        <v>24030.77</v>
      </c>
      <c r="Q3964" s="4">
        <v>26720.557000000001</v>
      </c>
      <c r="R3964" s="4">
        <v>18397.55</v>
      </c>
      <c r="S3964" s="4">
        <v>16389.768</v>
      </c>
      <c r="T3964" s="4">
        <v>16869.800999999999</v>
      </c>
      <c r="U3964" s="4">
        <v>14980.867</v>
      </c>
      <c r="V3964" s="4">
        <v>14379.343999999999</v>
      </c>
      <c r="W3964" s="4">
        <v>13911.509</v>
      </c>
      <c r="X3964" s="4">
        <v>14907.528</v>
      </c>
      <c r="Y3964" s="4">
        <v>16595.474999999999</v>
      </c>
      <c r="Z3964" s="4">
        <v>20496.844000000001</v>
      </c>
      <c r="AA3964" s="4">
        <v>16795.29</v>
      </c>
      <c r="AB3964" s="4">
        <v>14421.803</v>
      </c>
      <c r="AC3964" s="4">
        <v>14098.695</v>
      </c>
      <c r="AD3964" s="4">
        <v>12322.549000000001</v>
      </c>
      <c r="AE3964" s="4">
        <v>10362.983</v>
      </c>
      <c r="AF3964" s="4">
        <v>10059.138999999999</v>
      </c>
      <c r="AG3964" s="4">
        <v>9719.4500000000007</v>
      </c>
      <c r="AH3964" s="4">
        <v>8958.1479999999992</v>
      </c>
      <c r="AI3964" s="4">
        <v>9320.5030000000006</v>
      </c>
      <c r="AJ3964" s="4">
        <v>10933.415999999999</v>
      </c>
      <c r="AK3964" s="4">
        <v>7745.8450000000003</v>
      </c>
      <c r="AL3964" s="4">
        <v>9667.3410000000003</v>
      </c>
      <c r="AM3964" s="4">
        <v>9015.8389999999999</v>
      </c>
      <c r="AN3964" s="4">
        <v>8889.7070000000003</v>
      </c>
      <c r="AO3964" s="4">
        <v>10794.89</v>
      </c>
      <c r="AP3964" s="4">
        <v>8257.4660000000003</v>
      </c>
      <c r="AQ3964" s="4">
        <v>6579.1469999999999</v>
      </c>
      <c r="AR3964" s="4">
        <v>5840.6559999999999</v>
      </c>
      <c r="AS3964" s="4">
        <v>5630.5829999999996</v>
      </c>
      <c r="AT3964" s="4">
        <v>5253.2740000000003</v>
      </c>
      <c r="AU3964" t="str">
        <f>IF(D3964="","",INDEX([1]DICCIONARIO!$G$21:$H$33,MATCH('DATA NIQ'!D3964,[1]DICCIONARIO!$G$21:$G$33,0),2))</f>
        <v>MANIAX</v>
      </c>
    </row>
    <row r="3965" spans="1:47" ht="14.45" customHeight="1" x14ac:dyDescent="0.25">
      <c r="A3965" t="s">
        <v>391</v>
      </c>
      <c r="B3965" s="2" t="s">
        <v>349</v>
      </c>
      <c r="C3965" t="s">
        <v>17</v>
      </c>
      <c r="D3965" t="s">
        <v>5</v>
      </c>
      <c r="E3965" t="s">
        <v>5</v>
      </c>
      <c r="G3965" t="s">
        <v>351</v>
      </c>
      <c r="H3965" s="3" t="str">
        <f t="shared" si="61"/>
        <v>INTERIOR - INGGUARNICIONES PARA COPETINPEPSICOMANIAXMANIAXCompras (KILOS)</v>
      </c>
      <c r="I3965" s="4">
        <v>16683.5</v>
      </c>
      <c r="J3965" s="4">
        <v>17100.852999999999</v>
      </c>
      <c r="K3965" s="4">
        <v>20053.278999999999</v>
      </c>
      <c r="L3965" s="4">
        <v>17793.772000000001</v>
      </c>
      <c r="M3965" s="4">
        <v>18153.847000000002</v>
      </c>
      <c r="N3965" s="4">
        <v>20745.280999999999</v>
      </c>
      <c r="O3965" s="4">
        <v>19671.34</v>
      </c>
      <c r="P3965" s="4">
        <v>26709.987000000001</v>
      </c>
      <c r="Q3965" s="4">
        <v>19682.428</v>
      </c>
      <c r="R3965" s="4">
        <v>17062.595000000001</v>
      </c>
      <c r="S3965" s="4">
        <v>15269.057000000001</v>
      </c>
      <c r="T3965" s="4">
        <v>16021.118</v>
      </c>
      <c r="U3965" s="4">
        <v>15157.423000000001</v>
      </c>
      <c r="V3965" s="4">
        <v>14141.477000000001</v>
      </c>
      <c r="W3965" s="4">
        <v>12875.474</v>
      </c>
      <c r="X3965" s="4">
        <v>14839.85</v>
      </c>
      <c r="Y3965" s="4">
        <v>15992.572</v>
      </c>
      <c r="Z3965" s="4">
        <v>18473.168000000001</v>
      </c>
      <c r="AA3965" s="4">
        <v>15850.138999999999</v>
      </c>
      <c r="AB3965" s="4">
        <v>14084.763000000001</v>
      </c>
      <c r="AC3965" s="4">
        <v>16724.18</v>
      </c>
      <c r="AD3965" s="4">
        <v>9976.73</v>
      </c>
      <c r="AE3965" s="4">
        <v>9405.6970000000001</v>
      </c>
      <c r="AF3965" s="4">
        <v>8670.4699999999993</v>
      </c>
      <c r="AG3965" s="4">
        <v>8255.6270000000004</v>
      </c>
      <c r="AH3965" s="4">
        <v>7306.0749999999998</v>
      </c>
      <c r="AI3965" s="4">
        <v>10722.821</v>
      </c>
      <c r="AJ3965" s="4">
        <v>10706.824000000001</v>
      </c>
      <c r="AK3965" s="4">
        <v>6203.25</v>
      </c>
      <c r="AL3965" s="4">
        <v>13768.449000000001</v>
      </c>
      <c r="AM3965" s="4">
        <v>4996.9610000000002</v>
      </c>
      <c r="AN3965" s="4">
        <v>7023.8190000000004</v>
      </c>
      <c r="AO3965" s="4">
        <v>7846.6319999999996</v>
      </c>
      <c r="AP3965" s="4">
        <v>5867.3810000000003</v>
      </c>
      <c r="AQ3965" s="4">
        <v>4700.0140000000001</v>
      </c>
      <c r="AR3965" s="4">
        <v>4986.0060000000003</v>
      </c>
      <c r="AS3965" s="4">
        <v>2574.7710000000002</v>
      </c>
      <c r="AT3965" s="4">
        <v>3281.0129999999999</v>
      </c>
      <c r="AU3965" t="str">
        <f>IF(D3965="","",INDEX([1]DICCIONARIO!$G$21:$H$33,MATCH('DATA NIQ'!D3965,[1]DICCIONARIO!$G$21:$G$33,0),2))</f>
        <v>MANIAX</v>
      </c>
    </row>
    <row r="3966" spans="1:47" ht="14.45" customHeight="1" x14ac:dyDescent="0.25">
      <c r="A3966" t="s">
        <v>391</v>
      </c>
      <c r="B3966" s="2" t="s">
        <v>349</v>
      </c>
      <c r="C3966" t="s">
        <v>17</v>
      </c>
      <c r="D3966" t="s">
        <v>5</v>
      </c>
      <c r="E3966" t="s">
        <v>5</v>
      </c>
      <c r="G3966" t="s">
        <v>352</v>
      </c>
      <c r="H3966" s="3" t="str">
        <f t="shared" si="61"/>
        <v>INTERIOR - INGGUARNICIONES PARA COPETINPEPSICOMANIAXMANIAXInventario (KILOS)</v>
      </c>
      <c r="I3966" s="4">
        <v>7980.9139999999998</v>
      </c>
      <c r="J3966" s="4">
        <v>9878.6419999999998</v>
      </c>
      <c r="K3966" s="4">
        <v>8963.0339999999997</v>
      </c>
      <c r="L3966" s="4">
        <v>8844.86</v>
      </c>
      <c r="M3966" s="4">
        <v>9783.3780000000006</v>
      </c>
      <c r="N3966" s="4">
        <v>10356.679</v>
      </c>
      <c r="O3966" s="4">
        <v>9529.9060000000009</v>
      </c>
      <c r="P3966" s="4">
        <v>14853.47</v>
      </c>
      <c r="Q3966" s="4">
        <v>9214.8979999999992</v>
      </c>
      <c r="R3966" s="4">
        <v>8312.3880000000008</v>
      </c>
      <c r="S3966" s="4">
        <v>8473.7150000000001</v>
      </c>
      <c r="T3966" s="4">
        <v>8338.0290000000005</v>
      </c>
      <c r="U3966" s="4">
        <v>8179.8829999999998</v>
      </c>
      <c r="V3966" s="4">
        <v>8334.2559999999994</v>
      </c>
      <c r="W3966" s="4">
        <v>7978.9120000000003</v>
      </c>
      <c r="X3966" s="4">
        <v>9598.4159999999993</v>
      </c>
      <c r="Y3966" s="4">
        <v>9894.2450000000008</v>
      </c>
      <c r="Z3966" s="4">
        <v>9329.7630000000008</v>
      </c>
      <c r="AA3966" s="4">
        <v>8211.2430000000004</v>
      </c>
      <c r="AB3966" s="4">
        <v>8457.1790000000001</v>
      </c>
      <c r="AC3966" s="4">
        <v>11334.56</v>
      </c>
      <c r="AD3966" s="4">
        <v>8353.2980000000007</v>
      </c>
      <c r="AE3966" s="4">
        <v>7962.8010000000004</v>
      </c>
      <c r="AF3966" s="4">
        <v>6886.1319999999996</v>
      </c>
      <c r="AG3966" s="4">
        <v>6716.1329999999998</v>
      </c>
      <c r="AH3966" s="4">
        <v>3045.5430000000001</v>
      </c>
      <c r="AI3966" s="4">
        <v>5580.4380000000001</v>
      </c>
      <c r="AJ3966" s="4">
        <v>5519.8320000000003</v>
      </c>
      <c r="AK3966" s="4">
        <v>3848.5419999999999</v>
      </c>
      <c r="AL3966" s="4">
        <v>8065.6549999999997</v>
      </c>
      <c r="AM3966" s="4">
        <v>4983.018</v>
      </c>
      <c r="AN3966" s="4">
        <v>4678.2690000000002</v>
      </c>
      <c r="AO3966" s="4">
        <v>3772.5479999999998</v>
      </c>
      <c r="AP3966" s="4">
        <v>3377.4940000000001</v>
      </c>
      <c r="AQ3966" s="4">
        <v>3064.9670000000001</v>
      </c>
      <c r="AR3966" s="4">
        <v>3406.4870000000001</v>
      </c>
      <c r="AS3966" s="4">
        <v>2215.5590000000002</v>
      </c>
      <c r="AT3966" s="4">
        <v>1862.8779999999999</v>
      </c>
      <c r="AU3966" t="str">
        <f>IF(D3966="","",INDEX([1]DICCIONARIO!$G$21:$H$33,MATCH('DATA NIQ'!D3966,[1]DICCIONARIO!$G$21:$G$33,0),2))</f>
        <v>MANIAX</v>
      </c>
    </row>
    <row r="3967" spans="1:47" ht="14.45" hidden="1" customHeight="1" x14ac:dyDescent="0.25">
      <c r="A3967" t="s">
        <v>391</v>
      </c>
      <c r="B3967" s="2" t="s">
        <v>349</v>
      </c>
      <c r="C3967" t="s">
        <v>17</v>
      </c>
      <c r="D3967" t="s">
        <v>5</v>
      </c>
      <c r="E3967" t="s">
        <v>5</v>
      </c>
      <c r="G3967" t="s">
        <v>353</v>
      </c>
      <c r="H3967" s="3" t="str">
        <f t="shared" si="61"/>
        <v>INTERIOR - INGGUARNICIONES PARA COPETINPEPSICOMANIAXMANIAXVtas Valor</v>
      </c>
      <c r="I3967" s="3">
        <v>28627372.811000001</v>
      </c>
      <c r="J3967" s="3">
        <v>30848787.495999999</v>
      </c>
      <c r="K3967" s="3">
        <v>40830790.836000003</v>
      </c>
      <c r="L3967" s="3">
        <v>37093340.200000003</v>
      </c>
      <c r="M3967" s="3">
        <v>39937435.693000004</v>
      </c>
      <c r="N3967" s="3">
        <v>52132248.234999999</v>
      </c>
      <c r="O3967" s="3">
        <v>52140627.696999997</v>
      </c>
      <c r="P3967" s="3">
        <v>65357903.890000001</v>
      </c>
      <c r="Q3967" s="3">
        <v>76838760.966999993</v>
      </c>
      <c r="R3967" s="3">
        <v>55846368.465999998</v>
      </c>
      <c r="S3967" s="3">
        <v>50123964.383000001</v>
      </c>
      <c r="T3967" s="3">
        <v>51706681.037</v>
      </c>
      <c r="U3967" s="3">
        <v>51906450.296999998</v>
      </c>
      <c r="V3967" s="3">
        <v>54544769.434</v>
      </c>
      <c r="W3967" s="3">
        <v>56324205.932999998</v>
      </c>
      <c r="X3967" s="3">
        <v>65882249.748000003</v>
      </c>
      <c r="Y3967" s="3">
        <v>83313358.172000006</v>
      </c>
      <c r="Z3967" s="3">
        <v>117315575.686</v>
      </c>
      <c r="AA3967" s="3">
        <v>95234053.319000006</v>
      </c>
      <c r="AB3967" s="3">
        <v>94600114.238999993</v>
      </c>
      <c r="AC3967" s="3">
        <v>121605524.358</v>
      </c>
      <c r="AD3967" s="3">
        <v>133669468.66500001</v>
      </c>
      <c r="AE3967" s="3">
        <v>144416401.81600001</v>
      </c>
      <c r="AF3967" s="3">
        <v>142172940.69999999</v>
      </c>
      <c r="AG3967" s="3">
        <v>148924862.146</v>
      </c>
      <c r="AH3967" s="3">
        <v>146395743.995</v>
      </c>
      <c r="AI3967" s="3">
        <v>174324461.919</v>
      </c>
      <c r="AJ3967" s="3">
        <v>203090044.95100001</v>
      </c>
      <c r="AK3967" s="3">
        <v>143715020.77900001</v>
      </c>
      <c r="AL3967" s="3">
        <v>193987285.19600001</v>
      </c>
      <c r="AM3967" s="3">
        <v>188548268.47299999</v>
      </c>
      <c r="AN3967" s="3">
        <v>182705694.796</v>
      </c>
      <c r="AO3967" s="3">
        <v>224101943.33399999</v>
      </c>
      <c r="AP3967" s="3">
        <v>173947513.78799999</v>
      </c>
      <c r="AQ3967" s="3">
        <v>145077396.65599999</v>
      </c>
      <c r="AR3967" s="3">
        <v>129202122.942</v>
      </c>
      <c r="AS3967" s="3">
        <v>125652017.147</v>
      </c>
      <c r="AT3967" s="3">
        <v>118252614.293</v>
      </c>
      <c r="AU3967" t="str">
        <f>IF(D3967="","",INDEX([1]DICCIONARIO!$G$21:$H$33,MATCH('DATA NIQ'!D3967,[1]DICCIONARIO!$G$21:$G$33,0),2))</f>
        <v>MANIAX</v>
      </c>
    </row>
    <row r="3968" spans="1:47" hidden="1" x14ac:dyDescent="0.25">
      <c r="A3968" t="s">
        <v>391</v>
      </c>
      <c r="B3968" s="2" t="s">
        <v>349</v>
      </c>
      <c r="C3968" t="s">
        <v>17</v>
      </c>
      <c r="D3968" t="s">
        <v>5</v>
      </c>
      <c r="E3968" t="s">
        <v>5</v>
      </c>
      <c r="G3968" t="s">
        <v>354</v>
      </c>
      <c r="H3968" s="3" t="str">
        <f t="shared" si="61"/>
        <v>INTERIOR - INGGUARNICIONES PARA COPETINPEPSICOMANIAXMANIAXDist. Num. Tiendas Handling (C)</v>
      </c>
      <c r="I3968" s="1">
        <v>11.754</v>
      </c>
      <c r="J3968" s="1">
        <v>14.06</v>
      </c>
      <c r="K3968" s="1">
        <v>13.259</v>
      </c>
      <c r="L3968" s="1">
        <v>11.563000000000001</v>
      </c>
      <c r="M3968" s="1">
        <v>12.789</v>
      </c>
      <c r="N3968" s="1">
        <v>11.882</v>
      </c>
      <c r="O3968" s="1">
        <v>10.221</v>
      </c>
      <c r="P3968" s="1">
        <v>11.147</v>
      </c>
      <c r="Q3968" s="1">
        <v>8.8840000000000003</v>
      </c>
      <c r="R3968" s="1">
        <v>8.8249999999999993</v>
      </c>
      <c r="S3968" s="1">
        <v>9.91</v>
      </c>
      <c r="T3968" s="1">
        <v>8.8480000000000008</v>
      </c>
      <c r="U3968" s="1">
        <v>9.5109999999999992</v>
      </c>
      <c r="V3968" s="1">
        <v>8.6590000000000007</v>
      </c>
      <c r="W3968" s="1">
        <v>7.3339999999999996</v>
      </c>
      <c r="X3968" s="1">
        <v>7.0030000000000001</v>
      </c>
      <c r="Y3968" s="1">
        <v>8.1210000000000004</v>
      </c>
      <c r="Z3968" s="1">
        <v>8.702</v>
      </c>
      <c r="AA3968" s="1">
        <v>8.16</v>
      </c>
      <c r="AB3968" s="1">
        <v>9.0679999999999996</v>
      </c>
      <c r="AC3968" s="1">
        <v>9.2490000000000006</v>
      </c>
      <c r="AD3968" s="1">
        <v>7.5049999999999999</v>
      </c>
      <c r="AE3968" s="1">
        <v>7.3840000000000003</v>
      </c>
      <c r="AF3968" s="1">
        <v>6.9290000000000003</v>
      </c>
      <c r="AG3968" s="1">
        <v>5.5730000000000004</v>
      </c>
      <c r="AH3968" s="1">
        <v>4.7809999999999997</v>
      </c>
      <c r="AI3968" s="1">
        <v>6.3360000000000003</v>
      </c>
      <c r="AJ3968" s="1">
        <v>6.8310000000000004</v>
      </c>
      <c r="AK3968" s="1">
        <v>6.5069999999999997</v>
      </c>
      <c r="AL3968" s="1">
        <v>5.9829999999999997</v>
      </c>
      <c r="AM3968" s="1">
        <v>6.1929999999999996</v>
      </c>
      <c r="AN3968" s="1">
        <v>6.3049999999999997</v>
      </c>
      <c r="AO3968" s="1">
        <v>6.9989999999999997</v>
      </c>
      <c r="AP3968" s="1">
        <v>6.9870000000000001</v>
      </c>
      <c r="AQ3968" s="1">
        <v>5.399</v>
      </c>
      <c r="AR3968" s="1">
        <v>5.4429999999999996</v>
      </c>
      <c r="AS3968" s="1">
        <v>4.9089999999999998</v>
      </c>
      <c r="AT3968" s="1">
        <v>4.2450000000000001</v>
      </c>
      <c r="AU3968" t="str">
        <f>IF(D3968="","",INDEX([1]DICCIONARIO!$G$21:$H$33,MATCH('DATA NIQ'!D3968,[1]DICCIONARIO!$G$21:$G$33,0),2))</f>
        <v>MANIAX</v>
      </c>
    </row>
    <row r="3969" spans="1:47" ht="14.45" hidden="1" customHeight="1" x14ac:dyDescent="0.25">
      <c r="A3969" t="s">
        <v>391</v>
      </c>
      <c r="B3969" s="2" t="s">
        <v>349</v>
      </c>
      <c r="C3969" t="s">
        <v>17</v>
      </c>
      <c r="D3969" t="s">
        <v>5</v>
      </c>
      <c r="E3969" t="s">
        <v>5</v>
      </c>
      <c r="G3969" t="s">
        <v>355</v>
      </c>
      <c r="H3969" s="3" t="str">
        <f t="shared" si="61"/>
        <v>INTERIOR - INGGUARNICIONES PARA COPETINPEPSICOMANIAXMANIAXDist. Pond. Tiendas Handling</v>
      </c>
      <c r="I3969" s="1">
        <v>45.116999999999997</v>
      </c>
      <c r="J3969" s="1">
        <v>49.143999999999998</v>
      </c>
      <c r="K3969" s="1">
        <v>47.363</v>
      </c>
      <c r="L3969" s="1">
        <v>44.048000000000002</v>
      </c>
      <c r="M3969" s="1">
        <v>44.987000000000002</v>
      </c>
      <c r="N3969" s="1">
        <v>43.430999999999997</v>
      </c>
      <c r="O3969" s="1">
        <v>40.576000000000001</v>
      </c>
      <c r="P3969" s="1">
        <v>45.055999999999997</v>
      </c>
      <c r="Q3969" s="1">
        <v>42.536999999999999</v>
      </c>
      <c r="R3969" s="1">
        <v>43.005000000000003</v>
      </c>
      <c r="S3969" s="1">
        <v>43.847999999999999</v>
      </c>
      <c r="T3969">
        <v>39.46</v>
      </c>
      <c r="U3969">
        <v>40.195999999999998</v>
      </c>
      <c r="V3969">
        <v>38.69</v>
      </c>
      <c r="W3969">
        <v>38.93</v>
      </c>
      <c r="X3969">
        <v>37.622999999999998</v>
      </c>
      <c r="Y3969">
        <v>38.670999999999999</v>
      </c>
      <c r="Z3969">
        <v>39.622999999999998</v>
      </c>
      <c r="AA3969">
        <v>39.057000000000002</v>
      </c>
      <c r="AB3969">
        <v>43.293999999999997</v>
      </c>
      <c r="AC3969">
        <v>44.029000000000003</v>
      </c>
      <c r="AD3969">
        <v>42.156999999999996</v>
      </c>
      <c r="AE3969">
        <v>39.655000000000001</v>
      </c>
      <c r="AF3969">
        <v>39.53</v>
      </c>
      <c r="AG3969">
        <v>34.32</v>
      </c>
      <c r="AH3969">
        <v>32.234000000000002</v>
      </c>
      <c r="AI3969">
        <v>35.076999999999998</v>
      </c>
      <c r="AJ3969">
        <v>33.661000000000001</v>
      </c>
      <c r="AK3969">
        <v>31.853999999999999</v>
      </c>
      <c r="AL3969">
        <v>30.484999999999999</v>
      </c>
      <c r="AM3969">
        <v>31.504000000000001</v>
      </c>
      <c r="AN3969">
        <v>34.183999999999997</v>
      </c>
      <c r="AO3969">
        <v>34.735999999999997</v>
      </c>
      <c r="AP3969">
        <v>36.767000000000003</v>
      </c>
      <c r="AQ3969">
        <v>34.348999999999997</v>
      </c>
      <c r="AR3969">
        <v>31.452000000000002</v>
      </c>
      <c r="AS3969">
        <v>29.885999999999999</v>
      </c>
      <c r="AT3969">
        <v>28.033999999999999</v>
      </c>
      <c r="AU3969" t="str">
        <f>IF(D3969="","",INDEX([1]DICCIONARIO!$G$21:$H$33,MATCH('DATA NIQ'!D3969,[1]DICCIONARIO!$G$21:$G$33,0),2))</f>
        <v>MANIAX</v>
      </c>
    </row>
    <row r="3970" spans="1:47" ht="14.45" hidden="1" customHeight="1" x14ac:dyDescent="0.25">
      <c r="A3970" t="s">
        <v>391</v>
      </c>
      <c r="B3970" s="2" t="s">
        <v>349</v>
      </c>
      <c r="C3970" t="s">
        <v>17</v>
      </c>
      <c r="D3970" t="s">
        <v>5</v>
      </c>
      <c r="E3970" t="s">
        <v>5</v>
      </c>
      <c r="G3970" t="s">
        <v>356</v>
      </c>
      <c r="H3970" s="3" t="str">
        <f t="shared" si="61"/>
        <v>INTERIOR - INGGUARNICIONES PARA COPETINPEPSICOMANIAXMANIAXPart. de Vtas (KILOS) - Product</v>
      </c>
      <c r="I3970" s="1">
        <v>0.75</v>
      </c>
      <c r="J3970" s="1">
        <v>0.746</v>
      </c>
      <c r="K3970" s="1">
        <v>0.84599999999999997</v>
      </c>
      <c r="L3970" s="1">
        <v>0.72199999999999998</v>
      </c>
      <c r="M3970" s="1">
        <v>0.74299999999999999</v>
      </c>
      <c r="N3970" s="1">
        <v>0.81</v>
      </c>
      <c r="O3970" s="1">
        <v>0.74</v>
      </c>
      <c r="P3970" s="1">
        <v>0.71799999999999997</v>
      </c>
      <c r="Q3970" s="1">
        <v>0.78100000000000003</v>
      </c>
      <c r="R3970" s="1">
        <v>0.65900000000000003</v>
      </c>
      <c r="S3970" s="1">
        <v>0.58799999999999997</v>
      </c>
      <c r="T3970">
        <v>0.66100000000000003</v>
      </c>
      <c r="U3970">
        <v>0.61199999999999999</v>
      </c>
      <c r="V3970">
        <v>0.61499999999999999</v>
      </c>
      <c r="W3970">
        <v>0.54800000000000004</v>
      </c>
      <c r="X3970">
        <v>0.60099999999999998</v>
      </c>
      <c r="Y3970">
        <v>0.66700000000000004</v>
      </c>
      <c r="Z3970">
        <v>0.77900000000000003</v>
      </c>
      <c r="AA3970">
        <v>0.66100000000000003</v>
      </c>
      <c r="AB3970">
        <v>0.51</v>
      </c>
      <c r="AC3970">
        <v>0.54</v>
      </c>
      <c r="AD3970">
        <v>0.56799999999999995</v>
      </c>
      <c r="AE3970">
        <v>0.48899999999999999</v>
      </c>
      <c r="AF3970">
        <v>0.504</v>
      </c>
      <c r="AG3970">
        <v>0.48499999999999999</v>
      </c>
      <c r="AH3970">
        <v>0.45900000000000002</v>
      </c>
      <c r="AI3970">
        <v>0.42399999999999999</v>
      </c>
      <c r="AJ3970">
        <v>0.52</v>
      </c>
      <c r="AK3970">
        <v>0.372</v>
      </c>
      <c r="AL3970">
        <v>0.42199999999999999</v>
      </c>
      <c r="AM3970">
        <v>0.40100000000000002</v>
      </c>
      <c r="AN3970">
        <v>0.316</v>
      </c>
      <c r="AO3970">
        <v>0.376</v>
      </c>
      <c r="AP3970">
        <v>0.32800000000000001</v>
      </c>
      <c r="AQ3970">
        <v>0.25900000000000001</v>
      </c>
      <c r="AR3970">
        <v>0.24099999999999999</v>
      </c>
      <c r="AS3970">
        <v>0.23400000000000001</v>
      </c>
      <c r="AT3970">
        <v>0.223</v>
      </c>
      <c r="AU3970" t="str">
        <f>IF(D3970="","",INDEX([1]DICCIONARIO!$G$21:$H$33,MATCH('DATA NIQ'!D3970,[1]DICCIONARIO!$G$21:$G$33,0),2))</f>
        <v>MANIAX</v>
      </c>
    </row>
    <row r="3971" spans="1:47" ht="14.45" hidden="1" customHeight="1" x14ac:dyDescent="0.25">
      <c r="A3971" t="s">
        <v>391</v>
      </c>
      <c r="B3971" s="2" t="s">
        <v>349</v>
      </c>
      <c r="C3971" t="s">
        <v>17</v>
      </c>
      <c r="D3971" t="s">
        <v>5</v>
      </c>
      <c r="E3971" t="s">
        <v>5</v>
      </c>
      <c r="G3971" t="s">
        <v>357</v>
      </c>
      <c r="H3971" s="3" t="str">
        <f t="shared" si="61"/>
        <v>INTERIOR - INGGUARNICIONES PARA COPETINPEPSICOMANIAXMANIAXPart. de Vtas Valor - Product</v>
      </c>
      <c r="I3971" s="1">
        <v>0.64800000000000002</v>
      </c>
      <c r="J3971" s="1">
        <v>0.65600000000000003</v>
      </c>
      <c r="K3971" s="1">
        <v>0.77600000000000002</v>
      </c>
      <c r="L3971" s="1">
        <v>0.64600000000000002</v>
      </c>
      <c r="M3971" s="1">
        <v>0.67700000000000005</v>
      </c>
      <c r="N3971" s="1">
        <v>0.74299999999999999</v>
      </c>
      <c r="O3971" s="1">
        <v>0.68300000000000005</v>
      </c>
      <c r="P3971" s="1">
        <v>0.69899999999999995</v>
      </c>
      <c r="Q3971" s="1">
        <v>0.73099999999999998</v>
      </c>
      <c r="R3971" s="1">
        <v>0.58399999999999996</v>
      </c>
      <c r="S3971" s="1">
        <v>0.49199999999999999</v>
      </c>
      <c r="T3971">
        <v>0.51700000000000002</v>
      </c>
      <c r="U3971">
        <v>0.50600000000000001</v>
      </c>
      <c r="V3971">
        <v>0.52600000000000002</v>
      </c>
      <c r="W3971">
        <v>0.47099999999999997</v>
      </c>
      <c r="X3971">
        <v>0.496</v>
      </c>
      <c r="Y3971">
        <v>0.54200000000000004</v>
      </c>
      <c r="Z3971">
        <v>0.64200000000000002</v>
      </c>
      <c r="AA3971">
        <v>0.5</v>
      </c>
      <c r="AB3971">
        <v>0.40600000000000003</v>
      </c>
      <c r="AC3971">
        <v>0.43099999999999999</v>
      </c>
      <c r="AD3971">
        <v>0.46200000000000002</v>
      </c>
      <c r="AE3971">
        <v>0.47599999999999998</v>
      </c>
      <c r="AF3971">
        <v>0.46800000000000003</v>
      </c>
      <c r="AG3971">
        <v>0.44700000000000001</v>
      </c>
      <c r="AH3971">
        <v>0.438</v>
      </c>
      <c r="AI3971">
        <v>0.44500000000000001</v>
      </c>
      <c r="AJ3971">
        <v>0.51800000000000002</v>
      </c>
      <c r="AK3971">
        <v>0.35599999999999998</v>
      </c>
      <c r="AL3971">
        <v>0.42599999999999999</v>
      </c>
      <c r="AM3971">
        <v>0.41599999999999998</v>
      </c>
      <c r="AN3971">
        <v>0.33500000000000002</v>
      </c>
      <c r="AO3971">
        <v>0.38300000000000001</v>
      </c>
      <c r="AP3971">
        <v>0.31900000000000001</v>
      </c>
      <c r="AQ3971">
        <v>0.25700000000000001</v>
      </c>
      <c r="AR3971">
        <v>0.23400000000000001</v>
      </c>
      <c r="AS3971">
        <v>0.224</v>
      </c>
      <c r="AT3971">
        <v>0.214</v>
      </c>
      <c r="AU3971" t="str">
        <f>IF(D3971="","",INDEX([1]DICCIONARIO!$G$21:$H$33,MATCH('DATA NIQ'!D3971,[1]DICCIONARIO!$G$21:$G$33,0),2))</f>
        <v>MANIAX</v>
      </c>
    </row>
    <row r="3972" spans="1:47" ht="14.45" customHeight="1" x14ac:dyDescent="0.25">
      <c r="A3972" t="s">
        <v>391</v>
      </c>
      <c r="B3972" s="2" t="s">
        <v>349</v>
      </c>
      <c r="C3972" t="s">
        <v>17</v>
      </c>
      <c r="D3972" t="s">
        <v>5</v>
      </c>
      <c r="E3972" t="s">
        <v>5</v>
      </c>
      <c r="F3972" t="s">
        <v>19</v>
      </c>
      <c r="G3972" t="s">
        <v>350</v>
      </c>
      <c r="H3972" s="3" t="str">
        <f t="shared" si="61"/>
        <v>INTERIOR - INGGUARNICIONES PARA COPETINPEPSICOMANIAXMANIAX121 A 200Vtas (KILOS)</v>
      </c>
      <c r="I3972" s="4">
        <v>825.971</v>
      </c>
      <c r="J3972" s="4">
        <v>726.73099999999999</v>
      </c>
      <c r="K3972" s="4">
        <v>444.44400000000002</v>
      </c>
      <c r="L3972" s="4">
        <v>512.24900000000002</v>
      </c>
      <c r="M3972" s="4">
        <v>700.83299999999997</v>
      </c>
      <c r="N3972" s="4">
        <v>526.47299999999996</v>
      </c>
      <c r="O3972" s="4">
        <v>941.11400000000003</v>
      </c>
      <c r="P3972" s="4">
        <v>1357.9269999999999</v>
      </c>
      <c r="Q3972" s="4">
        <v>954.04600000000005</v>
      </c>
      <c r="R3972" s="4">
        <v>895.79600000000005</v>
      </c>
      <c r="S3972" s="4">
        <v>1182.761</v>
      </c>
      <c r="T3972" s="4">
        <v>1220.03</v>
      </c>
      <c r="U3972" s="4">
        <v>1357.096</v>
      </c>
      <c r="V3972" s="4">
        <v>563.20699999999999</v>
      </c>
      <c r="W3972" s="4">
        <v>533.35500000000002</v>
      </c>
      <c r="X3972" s="4">
        <v>469.68200000000002</v>
      </c>
      <c r="Y3972" s="4">
        <v>130.28899999999999</v>
      </c>
      <c r="Z3972" s="4">
        <v>198.24299999999999</v>
      </c>
      <c r="AA3972" s="4">
        <v>510.18299999999999</v>
      </c>
      <c r="AB3972" s="4">
        <v>126.96599999999999</v>
      </c>
      <c r="AC3972" s="4">
        <v>90.242999999999995</v>
      </c>
      <c r="AD3972" s="4">
        <v>44.731999999999999</v>
      </c>
      <c r="AE3972" s="4">
        <v>9.2729999999999997</v>
      </c>
      <c r="AF3972" s="4">
        <v>130.48500000000001</v>
      </c>
      <c r="AG3972" s="4">
        <v>2.827</v>
      </c>
      <c r="AH3972" s="4">
        <v>32.598999999999997</v>
      </c>
      <c r="AI3972" s="4">
        <v>0</v>
      </c>
      <c r="AJ3972" s="4">
        <v>0</v>
      </c>
      <c r="AK3972" s="4">
        <v>0</v>
      </c>
      <c r="AL3972" s="4">
        <v>0</v>
      </c>
      <c r="AM3972" s="4">
        <v>0</v>
      </c>
      <c r="AN3972" s="4">
        <v>0</v>
      </c>
      <c r="AO3972" s="4">
        <v>28.803999999999998</v>
      </c>
      <c r="AP3972" s="4">
        <v>0</v>
      </c>
      <c r="AQ3972" s="4">
        <v>0</v>
      </c>
      <c r="AR3972" s="4">
        <v>0</v>
      </c>
      <c r="AS3972" s="4">
        <v>0.14499999999999999</v>
      </c>
      <c r="AT3972" s="4">
        <v>0</v>
      </c>
      <c r="AU3972" t="str">
        <f>IF(D3972="","",INDEX([1]DICCIONARIO!$G$21:$H$33,MATCH('DATA NIQ'!D3972,[1]DICCIONARIO!$G$21:$G$33,0),2))</f>
        <v>MANIAX</v>
      </c>
    </row>
    <row r="3973" spans="1:47" ht="14.45" customHeight="1" x14ac:dyDescent="0.25">
      <c r="A3973" t="s">
        <v>391</v>
      </c>
      <c r="B3973" s="2" t="s">
        <v>349</v>
      </c>
      <c r="C3973" t="s">
        <v>17</v>
      </c>
      <c r="D3973" t="s">
        <v>5</v>
      </c>
      <c r="E3973" t="s">
        <v>5</v>
      </c>
      <c r="F3973" t="s">
        <v>19</v>
      </c>
      <c r="G3973" t="s">
        <v>351</v>
      </c>
      <c r="H3973" s="3" t="str">
        <f t="shared" ref="H3973:H4036" si="62">+A3973&amp;B3973&amp;C3973&amp;D3973&amp;E3973&amp;F3973&amp;G3973</f>
        <v>INTERIOR - INGGUARNICIONES PARA COPETINPEPSICOMANIAXMANIAX121 A 200Compras (KILOS)</v>
      </c>
      <c r="I3973" s="4">
        <v>1043.3309999999999</v>
      </c>
      <c r="J3973" s="4">
        <v>560.58500000000004</v>
      </c>
      <c r="K3973" s="4">
        <v>491.101</v>
      </c>
      <c r="L3973" s="4">
        <v>583.58100000000002</v>
      </c>
      <c r="M3973" s="4">
        <v>451.78199999999998</v>
      </c>
      <c r="N3973" s="4">
        <v>567.92200000000003</v>
      </c>
      <c r="O3973" s="4">
        <v>1123.077</v>
      </c>
      <c r="P3973" s="4">
        <v>1266.9459999999999</v>
      </c>
      <c r="Q3973" s="4">
        <v>726.73</v>
      </c>
      <c r="R3973" s="4">
        <v>1038.5440000000001</v>
      </c>
      <c r="S3973" s="4">
        <v>1364.7239999999999</v>
      </c>
      <c r="T3973" s="4">
        <v>1126.181</v>
      </c>
      <c r="U3973" s="4">
        <v>1277.53</v>
      </c>
      <c r="V3973" s="4">
        <v>469.51100000000002</v>
      </c>
      <c r="W3973" s="4">
        <v>580.279</v>
      </c>
      <c r="X3973" s="4">
        <v>522.00300000000004</v>
      </c>
      <c r="Y3973" s="4">
        <v>0</v>
      </c>
      <c r="Z3973" s="4">
        <v>290.79700000000003</v>
      </c>
      <c r="AA3973" s="4">
        <v>555.11199999999997</v>
      </c>
      <c r="AB3973" s="4">
        <v>0.65300000000000002</v>
      </c>
      <c r="AC3973" s="4">
        <v>29.952999999999999</v>
      </c>
      <c r="AD3973" s="4">
        <v>75.41</v>
      </c>
      <c r="AE3973" s="4">
        <v>1.0589999999999999</v>
      </c>
      <c r="AF3973" s="4">
        <v>145.11099999999999</v>
      </c>
      <c r="AG3973" s="4">
        <v>7.2519999999999998</v>
      </c>
      <c r="AH3973" s="4">
        <v>32.628</v>
      </c>
      <c r="AI3973" s="4">
        <v>0</v>
      </c>
      <c r="AJ3973" s="4">
        <v>0</v>
      </c>
      <c r="AK3973" s="4">
        <v>0</v>
      </c>
      <c r="AL3973" s="4">
        <v>0</v>
      </c>
      <c r="AM3973" s="4">
        <v>0</v>
      </c>
      <c r="AN3973" s="4">
        <v>0</v>
      </c>
      <c r="AO3973" s="4">
        <v>69.293000000000006</v>
      </c>
      <c r="AP3973" s="4">
        <v>0</v>
      </c>
      <c r="AQ3973" s="4">
        <v>0</v>
      </c>
      <c r="AR3973" s="4">
        <v>0</v>
      </c>
      <c r="AS3973" s="4">
        <v>0</v>
      </c>
      <c r="AT3973" s="4">
        <v>0</v>
      </c>
      <c r="AU3973" t="str">
        <f>IF(D3973="","",INDEX([1]DICCIONARIO!$G$21:$H$33,MATCH('DATA NIQ'!D3973,[1]DICCIONARIO!$G$21:$G$33,0),2))</f>
        <v>MANIAX</v>
      </c>
    </row>
    <row r="3974" spans="1:47" ht="14.45" customHeight="1" x14ac:dyDescent="0.25">
      <c r="A3974" t="s">
        <v>391</v>
      </c>
      <c r="B3974" s="2" t="s">
        <v>349</v>
      </c>
      <c r="C3974" t="s">
        <v>17</v>
      </c>
      <c r="D3974" t="s">
        <v>5</v>
      </c>
      <c r="E3974" t="s">
        <v>5</v>
      </c>
      <c r="F3974" t="s">
        <v>19</v>
      </c>
      <c r="G3974" t="s">
        <v>352</v>
      </c>
      <c r="H3974" s="3" t="str">
        <f t="shared" si="62"/>
        <v>INTERIOR - INGGUARNICIONES PARA COPETINPEPSICOMANIAXMANIAX121 A 200Inventario (KILOS)</v>
      </c>
      <c r="I3974" s="4">
        <v>497.50700000000001</v>
      </c>
      <c r="J3974" s="4">
        <v>320.822</v>
      </c>
      <c r="K3974" s="4">
        <v>366.327</v>
      </c>
      <c r="L3974" s="4">
        <v>430.834</v>
      </c>
      <c r="M3974" s="4">
        <v>180.59</v>
      </c>
      <c r="N3974" s="4">
        <v>232.23099999999999</v>
      </c>
      <c r="O3974" s="4">
        <v>409.41699999999997</v>
      </c>
      <c r="P3974" s="4">
        <v>318.435</v>
      </c>
      <c r="Q3974" s="4">
        <v>91.257000000000005</v>
      </c>
      <c r="R3974" s="4">
        <v>233.87100000000001</v>
      </c>
      <c r="S3974" s="4">
        <v>409.41699999999997</v>
      </c>
      <c r="T3974" s="4">
        <v>328.46899999999999</v>
      </c>
      <c r="U3974" s="4">
        <v>248.90299999999999</v>
      </c>
      <c r="V3974" s="4">
        <v>141.077</v>
      </c>
      <c r="W3974" s="4">
        <v>187.697</v>
      </c>
      <c r="X3974" s="4">
        <v>240.018</v>
      </c>
      <c r="Y3974" s="4">
        <v>92.65</v>
      </c>
      <c r="Z3974" s="4">
        <v>185.108</v>
      </c>
      <c r="AA3974" s="4">
        <v>224.274</v>
      </c>
      <c r="AB3974" s="4">
        <v>89.71</v>
      </c>
      <c r="AC3974" s="4">
        <v>21.443999999999999</v>
      </c>
      <c r="AD3974" s="4">
        <v>52.133000000000003</v>
      </c>
      <c r="AE3974" s="4">
        <v>16.234999999999999</v>
      </c>
      <c r="AF3974" s="4">
        <v>30.605</v>
      </c>
      <c r="AG3974" s="4">
        <v>4.4249999999999998</v>
      </c>
      <c r="AH3974" s="4">
        <v>9.2999999999999999E-2</v>
      </c>
      <c r="AI3974" s="4">
        <v>0</v>
      </c>
      <c r="AJ3974" s="4">
        <v>0</v>
      </c>
      <c r="AK3974" s="4">
        <v>0</v>
      </c>
      <c r="AL3974" s="4">
        <v>0</v>
      </c>
      <c r="AM3974" s="4">
        <v>0</v>
      </c>
      <c r="AN3974" s="4">
        <v>0</v>
      </c>
      <c r="AO3974" s="4">
        <v>40.488999999999997</v>
      </c>
      <c r="AP3974" s="4">
        <v>0</v>
      </c>
      <c r="AQ3974" s="4">
        <v>0</v>
      </c>
      <c r="AR3974" s="4">
        <v>0</v>
      </c>
      <c r="AS3974" s="4">
        <v>0</v>
      </c>
      <c r="AT3974" s="4">
        <v>0</v>
      </c>
      <c r="AU3974" t="str">
        <f>IF(D3974="","",INDEX([1]DICCIONARIO!$G$21:$H$33,MATCH('DATA NIQ'!D3974,[1]DICCIONARIO!$G$21:$G$33,0),2))</f>
        <v>MANIAX</v>
      </c>
    </row>
    <row r="3975" spans="1:47" ht="14.45" hidden="1" customHeight="1" x14ac:dyDescent="0.25">
      <c r="A3975" t="s">
        <v>391</v>
      </c>
      <c r="B3975" s="2" t="s">
        <v>349</v>
      </c>
      <c r="C3975" t="s">
        <v>17</v>
      </c>
      <c r="D3975" t="s">
        <v>5</v>
      </c>
      <c r="E3975" t="s">
        <v>5</v>
      </c>
      <c r="F3975" t="s">
        <v>19</v>
      </c>
      <c r="G3975" t="s">
        <v>353</v>
      </c>
      <c r="H3975" s="3" t="str">
        <f t="shared" si="62"/>
        <v>INTERIOR - INGGUARNICIONES PARA COPETINPEPSICOMANIAXMANIAX121 A 200Vtas Valor</v>
      </c>
      <c r="I3975" s="3">
        <v>626598.429</v>
      </c>
      <c r="J3975" s="3">
        <v>551218.25600000005</v>
      </c>
      <c r="K3975" s="3">
        <v>337312.30300000001</v>
      </c>
      <c r="L3975" s="3">
        <v>399990.54700000002</v>
      </c>
      <c r="M3975" s="3">
        <v>676593.53099999996</v>
      </c>
      <c r="N3975" s="3">
        <v>590298.95200000005</v>
      </c>
      <c r="O3975" s="3">
        <v>743411.48600000003</v>
      </c>
      <c r="P3975" s="3">
        <v>1072664.294</v>
      </c>
      <c r="Q3975" s="3">
        <v>753672.64399999997</v>
      </c>
      <c r="R3975" s="3">
        <v>708519.11399999994</v>
      </c>
      <c r="S3975" s="3">
        <v>934295.17799999996</v>
      </c>
      <c r="T3975" s="3">
        <v>963735.13100000005</v>
      </c>
      <c r="U3975" s="3">
        <v>1072248.889</v>
      </c>
      <c r="V3975" s="3">
        <v>444923.59</v>
      </c>
      <c r="W3975" s="3">
        <v>421311.63900000002</v>
      </c>
      <c r="X3975" s="3">
        <v>371097.76</v>
      </c>
      <c r="Y3975" s="3">
        <v>102918.745</v>
      </c>
      <c r="Z3975" s="3">
        <v>156612.62899999999</v>
      </c>
      <c r="AA3975" s="3">
        <v>402994.85</v>
      </c>
      <c r="AB3975" s="3">
        <v>100294.383</v>
      </c>
      <c r="AC3975" s="3">
        <v>71656.426000000007</v>
      </c>
      <c r="AD3975" s="3">
        <v>37377.627</v>
      </c>
      <c r="AE3975" s="3">
        <v>7899.0519999999997</v>
      </c>
      <c r="AF3975" s="3">
        <v>97062.853000000003</v>
      </c>
      <c r="AG3975" s="3">
        <v>35219.963000000003</v>
      </c>
      <c r="AH3975" s="3">
        <v>24540.032999999999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 s="3">
        <v>132791.97500000001</v>
      </c>
      <c r="AP3975">
        <v>0</v>
      </c>
      <c r="AQ3975">
        <v>0</v>
      </c>
      <c r="AR3975">
        <v>0</v>
      </c>
      <c r="AS3975">
        <v>159.99</v>
      </c>
      <c r="AT3975">
        <v>0</v>
      </c>
      <c r="AU3975" t="str">
        <f>IF(D3975="","",INDEX([1]DICCIONARIO!$G$21:$H$33,MATCH('DATA NIQ'!D3975,[1]DICCIONARIO!$G$21:$G$33,0),2))</f>
        <v>MANIAX</v>
      </c>
    </row>
    <row r="3976" spans="1:47" hidden="1" x14ac:dyDescent="0.25">
      <c r="A3976" t="s">
        <v>391</v>
      </c>
      <c r="B3976" s="2" t="s">
        <v>349</v>
      </c>
      <c r="C3976" t="s">
        <v>17</v>
      </c>
      <c r="D3976" t="s">
        <v>5</v>
      </c>
      <c r="E3976" t="s">
        <v>5</v>
      </c>
      <c r="F3976" t="s">
        <v>19</v>
      </c>
      <c r="G3976" t="s">
        <v>354</v>
      </c>
      <c r="H3976" s="3" t="str">
        <f t="shared" si="62"/>
        <v>INTERIOR - INGGUARNICIONES PARA COPETINPEPSICOMANIAXMANIAX121 A 200Dist. Num. Tiendas Handling (C)</v>
      </c>
      <c r="I3976" s="1">
        <v>0.42899999999999999</v>
      </c>
      <c r="J3976" s="1">
        <v>0.45800000000000002</v>
      </c>
      <c r="K3976" s="1">
        <v>0.45800000000000002</v>
      </c>
      <c r="L3976" s="1">
        <v>0.44700000000000001</v>
      </c>
      <c r="M3976" s="1">
        <v>0.441</v>
      </c>
      <c r="N3976" s="1">
        <v>0.46200000000000002</v>
      </c>
      <c r="O3976" s="1">
        <v>0.153</v>
      </c>
      <c r="P3976" s="1">
        <v>0.153</v>
      </c>
      <c r="Q3976" s="1">
        <v>0.154</v>
      </c>
      <c r="R3976" s="1">
        <v>0.18</v>
      </c>
      <c r="S3976" s="1">
        <v>0.153</v>
      </c>
      <c r="T3976" s="1">
        <v>0.13100000000000001</v>
      </c>
      <c r="U3976" s="1">
        <v>0.156</v>
      </c>
      <c r="V3976" s="1">
        <v>0.13100000000000001</v>
      </c>
      <c r="W3976" s="1">
        <v>0.13100000000000001</v>
      </c>
      <c r="X3976" s="1">
        <v>0.156</v>
      </c>
      <c r="Y3976" s="1">
        <v>0.13100000000000001</v>
      </c>
      <c r="Z3976" s="1">
        <v>0.13900000000000001</v>
      </c>
      <c r="AA3976" s="1">
        <v>0.128</v>
      </c>
      <c r="AB3976" s="1">
        <v>0.13600000000000001</v>
      </c>
      <c r="AC3976" s="1">
        <v>0.16200000000000001</v>
      </c>
      <c r="AD3976" s="1">
        <v>3.5000000000000003E-2</v>
      </c>
      <c r="AE3976" s="1">
        <v>3.5999999999999997E-2</v>
      </c>
      <c r="AF3976" s="1">
        <v>0.32500000000000001</v>
      </c>
      <c r="AG3976" s="1">
        <v>0.01</v>
      </c>
      <c r="AH3976" s="1">
        <v>0.254</v>
      </c>
      <c r="AI3976" s="1">
        <v>0</v>
      </c>
      <c r="AJ3976" s="1">
        <v>0</v>
      </c>
      <c r="AK3976" s="1">
        <v>0</v>
      </c>
      <c r="AL3976" s="1">
        <v>0</v>
      </c>
      <c r="AM3976" s="1">
        <v>0</v>
      </c>
      <c r="AN3976" s="1">
        <v>0</v>
      </c>
      <c r="AO3976" s="1">
        <v>3.9E-2</v>
      </c>
      <c r="AP3976" s="1">
        <v>0</v>
      </c>
      <c r="AQ3976" s="1">
        <v>0</v>
      </c>
      <c r="AR3976" s="1">
        <v>0</v>
      </c>
      <c r="AS3976" s="1">
        <v>1E-3</v>
      </c>
      <c r="AT3976" s="1">
        <v>0</v>
      </c>
      <c r="AU3976" t="str">
        <f>IF(D3976="","",INDEX([1]DICCIONARIO!$G$21:$H$33,MATCH('DATA NIQ'!D3976,[1]DICCIONARIO!$G$21:$G$33,0),2))</f>
        <v>MANIAX</v>
      </c>
    </row>
    <row r="3977" spans="1:47" ht="14.45" hidden="1" customHeight="1" x14ac:dyDescent="0.25">
      <c r="A3977" t="s">
        <v>391</v>
      </c>
      <c r="B3977" s="2" t="s">
        <v>349</v>
      </c>
      <c r="C3977" t="s">
        <v>17</v>
      </c>
      <c r="D3977" t="s">
        <v>5</v>
      </c>
      <c r="E3977" t="s">
        <v>5</v>
      </c>
      <c r="F3977" t="s">
        <v>19</v>
      </c>
      <c r="G3977" t="s">
        <v>355</v>
      </c>
      <c r="H3977" s="3" t="str">
        <f t="shared" si="62"/>
        <v>INTERIOR - INGGUARNICIONES PARA COPETINPEPSICOMANIAXMANIAX121 A 200Dist. Pond. Tiendas Handling</v>
      </c>
      <c r="I3977" s="1">
        <v>0.755</v>
      </c>
      <c r="J3977" s="1">
        <v>0.88</v>
      </c>
      <c r="K3977" s="1">
        <v>0.70399999999999996</v>
      </c>
      <c r="L3977" s="1">
        <v>0.72</v>
      </c>
      <c r="M3977" s="1">
        <v>0.74299999999999999</v>
      </c>
      <c r="N3977" s="1">
        <v>0.86399999999999999</v>
      </c>
      <c r="O3977" s="1">
        <v>1.0940000000000001</v>
      </c>
      <c r="P3977" s="1">
        <v>1.391</v>
      </c>
      <c r="Q3977" s="1">
        <v>1.008</v>
      </c>
      <c r="R3977" s="1">
        <v>1.012</v>
      </c>
      <c r="S3977" s="1">
        <v>0.97199999999999998</v>
      </c>
      <c r="T3977" s="1">
        <v>0.82699999999999996</v>
      </c>
      <c r="U3977" s="1">
        <v>0.85799999999999998</v>
      </c>
      <c r="V3977" s="1">
        <v>0.65800000000000003</v>
      </c>
      <c r="W3977" s="1">
        <v>0.53600000000000003</v>
      </c>
      <c r="X3977" s="1">
        <v>0.59399999999999997</v>
      </c>
      <c r="Y3977" s="1">
        <v>0.441</v>
      </c>
      <c r="Z3977" s="1">
        <v>0.47299999999999998</v>
      </c>
      <c r="AA3977" s="1">
        <v>0.47899999999999998</v>
      </c>
      <c r="AB3977" s="1">
        <v>0.17100000000000001</v>
      </c>
      <c r="AC3977" s="1">
        <v>0.29899999999999999</v>
      </c>
      <c r="AD3977" s="1">
        <v>0.29099999999999998</v>
      </c>
      <c r="AE3977" s="1">
        <v>0.17899999999999999</v>
      </c>
      <c r="AF3977" s="1">
        <v>0.81799999999999995</v>
      </c>
      <c r="AG3977" s="1">
        <v>5.7000000000000002E-2</v>
      </c>
      <c r="AH3977" s="1">
        <v>0.55800000000000005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 s="1">
        <v>0.16300000000000001</v>
      </c>
      <c r="AP3977">
        <v>0</v>
      </c>
      <c r="AQ3977">
        <v>0</v>
      </c>
      <c r="AR3977">
        <v>0</v>
      </c>
      <c r="AS3977" s="1">
        <v>1.9E-2</v>
      </c>
      <c r="AT3977">
        <v>0</v>
      </c>
      <c r="AU3977" t="str">
        <f>IF(D3977="","",INDEX([1]DICCIONARIO!$G$21:$H$33,MATCH('DATA NIQ'!D3977,[1]DICCIONARIO!$G$21:$G$33,0),2))</f>
        <v>MANIAX</v>
      </c>
    </row>
    <row r="3978" spans="1:47" ht="14.45" hidden="1" customHeight="1" x14ac:dyDescent="0.25">
      <c r="A3978" t="s">
        <v>391</v>
      </c>
      <c r="B3978" s="2" t="s">
        <v>349</v>
      </c>
      <c r="C3978" t="s">
        <v>17</v>
      </c>
      <c r="D3978" t="s">
        <v>5</v>
      </c>
      <c r="E3978" t="s">
        <v>5</v>
      </c>
      <c r="F3978" t="s">
        <v>19</v>
      </c>
      <c r="G3978" t="s">
        <v>356</v>
      </c>
      <c r="H3978" s="3" t="str">
        <f t="shared" si="62"/>
        <v>INTERIOR - INGGUARNICIONES PARA COPETINPEPSICOMANIAXMANIAX121 A 200Part. de Vtas (KILOS) - Product</v>
      </c>
      <c r="I3978" s="1">
        <v>3.5000000000000003E-2</v>
      </c>
      <c r="J3978" s="1">
        <v>0.03</v>
      </c>
      <c r="K3978" s="1">
        <v>1.7000000000000001E-2</v>
      </c>
      <c r="L3978" s="1">
        <v>0.02</v>
      </c>
      <c r="M3978" s="1">
        <v>2.8000000000000001E-2</v>
      </c>
      <c r="N3978" s="1">
        <v>1.9E-2</v>
      </c>
      <c r="O3978" s="1">
        <v>3.4000000000000002E-2</v>
      </c>
      <c r="P3978" s="1">
        <v>4.1000000000000002E-2</v>
      </c>
      <c r="Q3978" s="1">
        <v>2.8000000000000001E-2</v>
      </c>
      <c r="R3978" s="1">
        <v>3.2000000000000001E-2</v>
      </c>
      <c r="S3978" s="1">
        <v>4.2000000000000003E-2</v>
      </c>
      <c r="T3978" s="1">
        <v>4.8000000000000001E-2</v>
      </c>
      <c r="U3978" s="1">
        <v>5.5E-2</v>
      </c>
      <c r="V3978" s="1">
        <v>2.4E-2</v>
      </c>
      <c r="W3978" s="1">
        <v>2.1000000000000001E-2</v>
      </c>
      <c r="X3978" s="1">
        <v>1.9E-2</v>
      </c>
      <c r="Y3978" s="1">
        <v>5.0000000000000001E-3</v>
      </c>
      <c r="Z3978" s="1">
        <v>7.0000000000000001E-3</v>
      </c>
      <c r="AA3978" s="1">
        <v>0.02</v>
      </c>
      <c r="AB3978" s="1">
        <v>4.0000000000000001E-3</v>
      </c>
      <c r="AC3978" s="1">
        <v>4.0000000000000001E-3</v>
      </c>
      <c r="AD3978" s="1">
        <v>2E-3</v>
      </c>
      <c r="AE3978" s="1">
        <v>0</v>
      </c>
      <c r="AF3978" s="1">
        <v>6.0000000000000001E-3</v>
      </c>
      <c r="AG3978" s="1">
        <v>0</v>
      </c>
      <c r="AH3978" s="1">
        <v>2E-3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 s="1">
        <v>1E-3</v>
      </c>
      <c r="AP3978">
        <v>0</v>
      </c>
      <c r="AQ3978">
        <v>0</v>
      </c>
      <c r="AR3978">
        <v>0</v>
      </c>
      <c r="AS3978" s="1">
        <v>0</v>
      </c>
      <c r="AT3978">
        <v>0</v>
      </c>
      <c r="AU3978" t="str">
        <f>IF(D3978="","",INDEX([1]DICCIONARIO!$G$21:$H$33,MATCH('DATA NIQ'!D3978,[1]DICCIONARIO!$G$21:$G$33,0),2))</f>
        <v>MANIAX</v>
      </c>
    </row>
    <row r="3979" spans="1:47" ht="14.45" hidden="1" customHeight="1" x14ac:dyDescent="0.25">
      <c r="A3979" t="s">
        <v>391</v>
      </c>
      <c r="B3979" s="2" t="s">
        <v>349</v>
      </c>
      <c r="C3979" t="s">
        <v>17</v>
      </c>
      <c r="D3979" t="s">
        <v>5</v>
      </c>
      <c r="E3979" t="s">
        <v>5</v>
      </c>
      <c r="F3979" t="s">
        <v>19</v>
      </c>
      <c r="G3979" t="s">
        <v>357</v>
      </c>
      <c r="H3979" s="3" t="str">
        <f t="shared" si="62"/>
        <v>INTERIOR - INGGUARNICIONES PARA COPETINPEPSICOMANIAXMANIAX121 A 200Part. de Vtas Valor - Product</v>
      </c>
      <c r="I3979" s="1">
        <v>1.4E-2</v>
      </c>
      <c r="J3979" s="1">
        <v>1.2E-2</v>
      </c>
      <c r="K3979" s="1">
        <v>6.0000000000000001E-3</v>
      </c>
      <c r="L3979" s="1">
        <v>7.0000000000000001E-3</v>
      </c>
      <c r="M3979" s="1">
        <v>1.0999999999999999E-2</v>
      </c>
      <c r="N3979" s="1">
        <v>8.0000000000000002E-3</v>
      </c>
      <c r="O3979" s="1">
        <v>0.01</v>
      </c>
      <c r="P3979" s="1">
        <v>1.0999999999999999E-2</v>
      </c>
      <c r="Q3979" s="1">
        <v>7.0000000000000001E-3</v>
      </c>
      <c r="R3979" s="1">
        <v>7.0000000000000001E-3</v>
      </c>
      <c r="S3979" s="1">
        <v>8.9999999999999993E-3</v>
      </c>
      <c r="T3979" s="1">
        <v>0.01</v>
      </c>
      <c r="U3979" s="1">
        <v>1.0999999999999999E-2</v>
      </c>
      <c r="V3979" s="1">
        <v>4.0000000000000001E-3</v>
      </c>
      <c r="W3979" s="1">
        <v>4.0000000000000001E-3</v>
      </c>
      <c r="X3979" s="1">
        <v>3.0000000000000001E-3</v>
      </c>
      <c r="Y3979" s="1">
        <v>1E-3</v>
      </c>
      <c r="Z3979" s="1">
        <v>1E-3</v>
      </c>
      <c r="AA3979" s="1">
        <v>2E-3</v>
      </c>
      <c r="AB3979" s="1">
        <v>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 s="1">
        <v>0</v>
      </c>
      <c r="AP3979">
        <v>0</v>
      </c>
      <c r="AQ3979">
        <v>0</v>
      </c>
      <c r="AR3979">
        <v>0</v>
      </c>
      <c r="AS3979" s="1">
        <v>0</v>
      </c>
      <c r="AT3979">
        <v>0</v>
      </c>
      <c r="AU3979" t="str">
        <f>IF(D3979="","",INDEX([1]DICCIONARIO!$G$21:$H$33,MATCH('DATA NIQ'!D3979,[1]DICCIONARIO!$G$21:$G$33,0),2))</f>
        <v>MANIAX</v>
      </c>
    </row>
    <row r="3980" spans="1:47" ht="14.45" customHeight="1" x14ac:dyDescent="0.25">
      <c r="A3980" t="s">
        <v>391</v>
      </c>
      <c r="B3980" s="2" t="s">
        <v>349</v>
      </c>
      <c r="C3980" t="s">
        <v>17</v>
      </c>
      <c r="D3980" t="s">
        <v>5</v>
      </c>
      <c r="E3980" t="s">
        <v>5</v>
      </c>
      <c r="F3980" t="s">
        <v>16</v>
      </c>
      <c r="G3980" t="s">
        <v>350</v>
      </c>
      <c r="H3980" s="3" t="str">
        <f t="shared" si="62"/>
        <v>INTERIOR - INGGUARNICIONES PARA COPETINPEPSICOMANIAXMANIAX21 A 40Vtas (KILOS)</v>
      </c>
      <c r="I3980" s="4">
        <v>0</v>
      </c>
      <c r="J3980" s="4">
        <v>0</v>
      </c>
      <c r="K3980" s="4">
        <v>0</v>
      </c>
      <c r="L3980" s="4">
        <v>0</v>
      </c>
      <c r="M3980" s="4">
        <v>0</v>
      </c>
      <c r="N3980" s="4">
        <v>0</v>
      </c>
      <c r="O3980" s="4">
        <v>0</v>
      </c>
      <c r="P3980" s="4">
        <v>0</v>
      </c>
      <c r="Q3980" s="4">
        <v>0</v>
      </c>
      <c r="R3980" s="4">
        <v>0</v>
      </c>
      <c r="S3980" s="4">
        <v>0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>
        <v>0</v>
      </c>
      <c r="AD3980" s="4">
        <v>0</v>
      </c>
      <c r="AE3980" s="4">
        <v>0.19</v>
      </c>
      <c r="AF3980" s="4">
        <v>0</v>
      </c>
      <c r="AG3980" s="4">
        <v>0</v>
      </c>
      <c r="AH3980" s="4">
        <v>0</v>
      </c>
      <c r="AI3980" s="4">
        <v>0</v>
      </c>
      <c r="AJ3980" s="4">
        <v>0</v>
      </c>
      <c r="AK3980" s="4">
        <v>0</v>
      </c>
      <c r="AL3980" s="4">
        <v>0</v>
      </c>
      <c r="AM3980" s="4">
        <v>0</v>
      </c>
      <c r="AN3980" s="4">
        <v>0</v>
      </c>
      <c r="AO3980" s="4">
        <v>0.17</v>
      </c>
      <c r="AP3980" s="4">
        <v>0</v>
      </c>
      <c r="AQ3980" s="4">
        <v>0</v>
      </c>
      <c r="AR3980" s="4">
        <v>0</v>
      </c>
      <c r="AS3980" s="4">
        <v>0</v>
      </c>
      <c r="AT3980" s="4">
        <v>0</v>
      </c>
      <c r="AU3980" t="str">
        <f>IF(D3980="","",INDEX([1]DICCIONARIO!$G$21:$H$33,MATCH('DATA NIQ'!D3980,[1]DICCIONARIO!$G$21:$G$33,0),2))</f>
        <v>MANIAX</v>
      </c>
    </row>
    <row r="3981" spans="1:47" ht="14.45" customHeight="1" x14ac:dyDescent="0.25">
      <c r="A3981" t="s">
        <v>391</v>
      </c>
      <c r="B3981" s="2" t="s">
        <v>349</v>
      </c>
      <c r="C3981" t="s">
        <v>17</v>
      </c>
      <c r="D3981" t="s">
        <v>5</v>
      </c>
      <c r="E3981" t="s">
        <v>5</v>
      </c>
      <c r="F3981" t="s">
        <v>16</v>
      </c>
      <c r="G3981" t="s">
        <v>351</v>
      </c>
      <c r="H3981" s="3" t="str">
        <f t="shared" si="62"/>
        <v>INTERIOR - INGGUARNICIONES PARA COPETINPEPSICOMANIAXMANIAX21 A 40Compras (KILOS)</v>
      </c>
      <c r="I3981" s="4">
        <v>0</v>
      </c>
      <c r="J3981" s="4">
        <v>0</v>
      </c>
      <c r="K3981" s="4">
        <v>0</v>
      </c>
      <c r="L3981" s="4">
        <v>0</v>
      </c>
      <c r="M3981" s="4">
        <v>0</v>
      </c>
      <c r="N3981" s="4">
        <v>0</v>
      </c>
      <c r="O3981" s="4">
        <v>0</v>
      </c>
      <c r="P3981" s="4">
        <v>0</v>
      </c>
      <c r="Q3981" s="4">
        <v>0</v>
      </c>
      <c r="R3981" s="4">
        <v>0</v>
      </c>
      <c r="S3981" s="4">
        <v>0</v>
      </c>
      <c r="T3981" s="4">
        <v>0</v>
      </c>
      <c r="U3981" s="4">
        <v>0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>
        <v>0</v>
      </c>
      <c r="AD3981" s="4">
        <v>0</v>
      </c>
      <c r="AE3981" s="4">
        <v>0.55000000000000004</v>
      </c>
      <c r="AF3981" s="4">
        <v>0</v>
      </c>
      <c r="AG3981" s="4">
        <v>0</v>
      </c>
      <c r="AH3981" s="4">
        <v>0</v>
      </c>
      <c r="AI3981" s="4">
        <v>0</v>
      </c>
      <c r="AJ3981" s="4">
        <v>0</v>
      </c>
      <c r="AK3981" s="4">
        <v>0</v>
      </c>
      <c r="AL3981" s="4">
        <v>0</v>
      </c>
      <c r="AM3981" s="4">
        <v>0</v>
      </c>
      <c r="AN3981" s="4">
        <v>0</v>
      </c>
      <c r="AO3981" s="4">
        <v>0.47299999999999998</v>
      </c>
      <c r="AP3981" s="4">
        <v>0</v>
      </c>
      <c r="AQ3981" s="4">
        <v>0</v>
      </c>
      <c r="AR3981" s="4">
        <v>0</v>
      </c>
      <c r="AS3981" s="4">
        <v>0</v>
      </c>
      <c r="AT3981" s="4">
        <v>0</v>
      </c>
      <c r="AU3981" t="str">
        <f>IF(D3981="","",INDEX([1]DICCIONARIO!$G$21:$H$33,MATCH('DATA NIQ'!D3981,[1]DICCIONARIO!$G$21:$G$33,0),2))</f>
        <v>MANIAX</v>
      </c>
    </row>
    <row r="3982" spans="1:47" ht="14.45" customHeight="1" x14ac:dyDescent="0.25">
      <c r="A3982" t="s">
        <v>391</v>
      </c>
      <c r="B3982" s="2" t="s">
        <v>349</v>
      </c>
      <c r="C3982" t="s">
        <v>17</v>
      </c>
      <c r="D3982" t="s">
        <v>5</v>
      </c>
      <c r="E3982" t="s">
        <v>5</v>
      </c>
      <c r="F3982" t="s">
        <v>16</v>
      </c>
      <c r="G3982" t="s">
        <v>352</v>
      </c>
      <c r="H3982" s="3" t="str">
        <f t="shared" si="62"/>
        <v>INTERIOR - INGGUARNICIONES PARA COPETINPEPSICOMANIAXMANIAX21 A 40Inventario (KILOS)</v>
      </c>
      <c r="I3982" s="4">
        <v>0</v>
      </c>
      <c r="J3982" s="4">
        <v>0</v>
      </c>
      <c r="K3982" s="4">
        <v>0</v>
      </c>
      <c r="L3982" s="4">
        <v>0</v>
      </c>
      <c r="M3982" s="4">
        <v>0</v>
      </c>
      <c r="N3982" s="4">
        <v>0</v>
      </c>
      <c r="O3982" s="4">
        <v>0</v>
      </c>
      <c r="P3982" s="4">
        <v>0</v>
      </c>
      <c r="Q3982" s="4">
        <v>0</v>
      </c>
      <c r="R3982" s="4">
        <v>0</v>
      </c>
      <c r="S3982" s="4">
        <v>0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4">
        <v>0</v>
      </c>
      <c r="AE3982" s="4">
        <v>0.35899999999999999</v>
      </c>
      <c r="AF3982" s="4">
        <v>0</v>
      </c>
      <c r="AG3982" s="4">
        <v>0</v>
      </c>
      <c r="AH3982" s="4">
        <v>0</v>
      </c>
      <c r="AI3982" s="4">
        <v>0</v>
      </c>
      <c r="AJ3982" s="4">
        <v>0</v>
      </c>
      <c r="AK3982" s="4">
        <v>0</v>
      </c>
      <c r="AL3982" s="4">
        <v>0</v>
      </c>
      <c r="AM3982" s="4">
        <v>0</v>
      </c>
      <c r="AN3982" s="4">
        <v>0</v>
      </c>
      <c r="AO3982" s="4">
        <v>0.30299999999999999</v>
      </c>
      <c r="AP3982" s="4">
        <v>0</v>
      </c>
      <c r="AQ3982" s="4">
        <v>0</v>
      </c>
      <c r="AR3982" s="4">
        <v>0</v>
      </c>
      <c r="AS3982" s="4">
        <v>0</v>
      </c>
      <c r="AT3982" s="4">
        <v>0</v>
      </c>
      <c r="AU3982" t="str">
        <f>IF(D3982="","",INDEX([1]DICCIONARIO!$G$21:$H$33,MATCH('DATA NIQ'!D3982,[1]DICCIONARIO!$G$21:$G$33,0),2))</f>
        <v>MANIAX</v>
      </c>
    </row>
    <row r="3983" spans="1:47" ht="14.45" hidden="1" customHeight="1" x14ac:dyDescent="0.25">
      <c r="A3983" t="s">
        <v>391</v>
      </c>
      <c r="B3983" s="2" t="s">
        <v>349</v>
      </c>
      <c r="C3983" t="s">
        <v>17</v>
      </c>
      <c r="D3983" t="s">
        <v>5</v>
      </c>
      <c r="E3983" t="s">
        <v>5</v>
      </c>
      <c r="F3983" t="s">
        <v>16</v>
      </c>
      <c r="G3983" t="s">
        <v>353</v>
      </c>
      <c r="H3983" s="3" t="str">
        <f t="shared" si="62"/>
        <v>INTERIOR - INGGUARNICIONES PARA COPETINPEPSICOMANIAXMANIAX21 A 40Vtas Valor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 s="1">
        <v>271.512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 s="1">
        <v>256.48200000000003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 t="str">
        <f>IF(D3983="","",INDEX([1]DICCIONARIO!$G$21:$H$33,MATCH('DATA NIQ'!D3983,[1]DICCIONARIO!$G$21:$G$33,0),2))</f>
        <v>MANIAX</v>
      </c>
    </row>
    <row r="3984" spans="1:47" hidden="1" x14ac:dyDescent="0.25">
      <c r="A3984" t="s">
        <v>391</v>
      </c>
      <c r="B3984" s="2" t="s">
        <v>349</v>
      </c>
      <c r="C3984" t="s">
        <v>17</v>
      </c>
      <c r="D3984" t="s">
        <v>5</v>
      </c>
      <c r="E3984" t="s">
        <v>5</v>
      </c>
      <c r="F3984" t="s">
        <v>16</v>
      </c>
      <c r="G3984" t="s">
        <v>354</v>
      </c>
      <c r="H3984" s="3" t="str">
        <f t="shared" si="62"/>
        <v>INTERIOR - INGGUARNICIONES PARA COPETINPEPSICOMANIAXMANIAX21 A 40Dist. Num. Tiendas Handling (C)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5.0000000000000001E-3</v>
      </c>
      <c r="AF3984" s="1">
        <v>0</v>
      </c>
      <c r="AG3984" s="1">
        <v>0</v>
      </c>
      <c r="AH3984" s="1">
        <v>0</v>
      </c>
      <c r="AI3984" s="1">
        <v>0</v>
      </c>
      <c r="AJ3984" s="1">
        <v>0</v>
      </c>
      <c r="AK3984" s="1">
        <v>0</v>
      </c>
      <c r="AL3984" s="1">
        <v>0</v>
      </c>
      <c r="AM3984" s="1">
        <v>0</v>
      </c>
      <c r="AN3984" s="1">
        <v>0</v>
      </c>
      <c r="AO3984" s="1">
        <v>6.0000000000000001E-3</v>
      </c>
      <c r="AP3984" s="1">
        <v>0</v>
      </c>
      <c r="AQ3984" s="1">
        <v>0</v>
      </c>
      <c r="AR3984" s="1">
        <v>0</v>
      </c>
      <c r="AS3984" s="1">
        <v>0</v>
      </c>
      <c r="AT3984" s="1">
        <v>0</v>
      </c>
      <c r="AU3984" t="str">
        <f>IF(D3984="","",INDEX([1]DICCIONARIO!$G$21:$H$33,MATCH('DATA NIQ'!D3984,[1]DICCIONARIO!$G$21:$G$33,0),2))</f>
        <v>MANIAX</v>
      </c>
    </row>
    <row r="3985" spans="1:47" ht="14.45" hidden="1" customHeight="1" x14ac:dyDescent="0.25">
      <c r="A3985" t="s">
        <v>391</v>
      </c>
      <c r="B3985" s="2" t="s">
        <v>349</v>
      </c>
      <c r="C3985" t="s">
        <v>17</v>
      </c>
      <c r="D3985" t="s">
        <v>5</v>
      </c>
      <c r="E3985" t="s">
        <v>5</v>
      </c>
      <c r="F3985" t="s">
        <v>16</v>
      </c>
      <c r="G3985" t="s">
        <v>355</v>
      </c>
      <c r="H3985" s="3" t="str">
        <f t="shared" si="62"/>
        <v>INTERIOR - INGGUARNICIONES PARA COPETINPEPSICOMANIAXMANIAX21 A 40Dist. Pond. Tiendas Handling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 s="1">
        <v>7.0000000000000001E-3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 s="1">
        <v>7.0000000000000001E-3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 t="str">
        <f>IF(D3985="","",INDEX([1]DICCIONARIO!$G$21:$H$33,MATCH('DATA NIQ'!D3985,[1]DICCIONARIO!$G$21:$G$33,0),2))</f>
        <v>MANIAX</v>
      </c>
    </row>
    <row r="3986" spans="1:47" ht="14.45" hidden="1" customHeight="1" x14ac:dyDescent="0.25">
      <c r="A3986" t="s">
        <v>391</v>
      </c>
      <c r="B3986" s="2" t="s">
        <v>349</v>
      </c>
      <c r="C3986" t="s">
        <v>17</v>
      </c>
      <c r="D3986" t="s">
        <v>5</v>
      </c>
      <c r="E3986" t="s">
        <v>5</v>
      </c>
      <c r="F3986" t="s">
        <v>16</v>
      </c>
      <c r="G3986" t="s">
        <v>356</v>
      </c>
      <c r="H3986" s="3" t="str">
        <f t="shared" si="62"/>
        <v>INTERIOR - INGGUARNICIONES PARA COPETINPEPSICOMANIAXMANIAX21 A 40Part. de Vtas (KILOS) - Product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 s="1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 s="1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 t="str">
        <f>IF(D3986="","",INDEX([1]DICCIONARIO!$G$21:$H$33,MATCH('DATA NIQ'!D3986,[1]DICCIONARIO!$G$21:$G$33,0),2))</f>
        <v>MANIAX</v>
      </c>
    </row>
    <row r="3987" spans="1:47" ht="14.45" hidden="1" customHeight="1" x14ac:dyDescent="0.25">
      <c r="A3987" t="s">
        <v>391</v>
      </c>
      <c r="B3987" s="2" t="s">
        <v>349</v>
      </c>
      <c r="C3987" t="s">
        <v>17</v>
      </c>
      <c r="D3987" t="s">
        <v>5</v>
      </c>
      <c r="E3987" t="s">
        <v>5</v>
      </c>
      <c r="F3987" t="s">
        <v>16</v>
      </c>
      <c r="G3987" t="s">
        <v>357</v>
      </c>
      <c r="H3987" s="3" t="str">
        <f t="shared" si="62"/>
        <v>INTERIOR - INGGUARNICIONES PARA COPETINPEPSICOMANIAXMANIAX21 A 40Part. de Vtas Valor - Product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 s="1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 s="1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 t="str">
        <f>IF(D3987="","",INDEX([1]DICCIONARIO!$G$21:$H$33,MATCH('DATA NIQ'!D3987,[1]DICCIONARIO!$G$21:$G$33,0),2))</f>
        <v>MANIAX</v>
      </c>
    </row>
    <row r="3988" spans="1:47" ht="14.45" customHeight="1" x14ac:dyDescent="0.25">
      <c r="A3988" t="s">
        <v>391</v>
      </c>
      <c r="B3988" s="2" t="s">
        <v>349</v>
      </c>
      <c r="C3988" t="s">
        <v>17</v>
      </c>
      <c r="D3988" t="s">
        <v>5</v>
      </c>
      <c r="E3988" t="s">
        <v>5</v>
      </c>
      <c r="F3988" t="s">
        <v>25</v>
      </c>
      <c r="G3988" t="s">
        <v>350</v>
      </c>
      <c r="H3988" s="3" t="str">
        <f t="shared" si="62"/>
        <v>INTERIOR - INGGUARNICIONES PARA COPETINPEPSICOMANIAXMANIAX61 A 120Vtas (KILOS)</v>
      </c>
      <c r="I3988" s="4">
        <v>16857.87</v>
      </c>
      <c r="J3988" s="4">
        <v>17269.973000000002</v>
      </c>
      <c r="K3988" s="4">
        <v>21394.129000000001</v>
      </c>
      <c r="L3988" s="4">
        <v>18005.249</v>
      </c>
      <c r="M3988" s="4">
        <v>17765.128000000001</v>
      </c>
      <c r="N3988" s="4">
        <v>21756.505000000001</v>
      </c>
      <c r="O3988" s="4">
        <v>19516.007000000001</v>
      </c>
      <c r="P3988" s="4">
        <v>22672.842000000001</v>
      </c>
      <c r="Q3988" s="4">
        <v>25766.510999999999</v>
      </c>
      <c r="R3988" s="4">
        <v>17501.754000000001</v>
      </c>
      <c r="S3988" s="4">
        <v>15207.007</v>
      </c>
      <c r="T3988" s="4">
        <v>15649.771000000001</v>
      </c>
      <c r="U3988" s="4">
        <v>13623.771000000001</v>
      </c>
      <c r="V3988" s="4">
        <v>13816.137000000001</v>
      </c>
      <c r="W3988" s="4">
        <v>13378.154</v>
      </c>
      <c r="X3988" s="4">
        <v>14437.846</v>
      </c>
      <c r="Y3988" s="4">
        <v>16465.186000000002</v>
      </c>
      <c r="Z3988" s="4">
        <v>20298.600999999999</v>
      </c>
      <c r="AA3988" s="4">
        <v>16285.108</v>
      </c>
      <c r="AB3988" s="4">
        <v>14294.837</v>
      </c>
      <c r="AC3988" s="4">
        <v>14008.450999999999</v>
      </c>
      <c r="AD3988" s="4">
        <v>12277.816999999999</v>
      </c>
      <c r="AE3988" s="4">
        <v>10353.52</v>
      </c>
      <c r="AF3988" s="4">
        <v>9928.6540000000005</v>
      </c>
      <c r="AG3988" s="4">
        <v>9716.6229999999996</v>
      </c>
      <c r="AH3988" s="4">
        <v>8925.5490000000009</v>
      </c>
      <c r="AI3988" s="4">
        <v>9320.5030000000006</v>
      </c>
      <c r="AJ3988" s="4">
        <v>10933.415999999999</v>
      </c>
      <c r="AK3988" s="4">
        <v>7745.8450000000003</v>
      </c>
      <c r="AL3988" s="4">
        <v>9667.3410000000003</v>
      </c>
      <c r="AM3988" s="4">
        <v>9015.8389999999999</v>
      </c>
      <c r="AN3988" s="4">
        <v>8889.7070000000003</v>
      </c>
      <c r="AO3988" s="4">
        <v>10765.915999999999</v>
      </c>
      <c r="AP3988" s="4">
        <v>8257.4660000000003</v>
      </c>
      <c r="AQ3988" s="4">
        <v>6579.1469999999999</v>
      </c>
      <c r="AR3988" s="4">
        <v>5840.6559999999999</v>
      </c>
      <c r="AS3988" s="4">
        <v>5630.4380000000001</v>
      </c>
      <c r="AT3988" s="4">
        <v>5253.2740000000003</v>
      </c>
      <c r="AU3988" t="str">
        <f>IF(D3988="","",INDEX([1]DICCIONARIO!$G$21:$H$33,MATCH('DATA NIQ'!D3988,[1]DICCIONARIO!$G$21:$G$33,0),2))</f>
        <v>MANIAX</v>
      </c>
    </row>
    <row r="3989" spans="1:47" ht="14.45" customHeight="1" x14ac:dyDescent="0.25">
      <c r="A3989" t="s">
        <v>391</v>
      </c>
      <c r="B3989" s="2" t="s">
        <v>349</v>
      </c>
      <c r="C3989" t="s">
        <v>17</v>
      </c>
      <c r="D3989" t="s">
        <v>5</v>
      </c>
      <c r="E3989" t="s">
        <v>5</v>
      </c>
      <c r="F3989" t="s">
        <v>25</v>
      </c>
      <c r="G3989" t="s">
        <v>351</v>
      </c>
      <c r="H3989" s="3" t="str">
        <f t="shared" si="62"/>
        <v>INTERIOR - INGGUARNICIONES PARA COPETINPEPSICOMANIAXMANIAX61 A 120Compras (KILOS)</v>
      </c>
      <c r="I3989" s="4">
        <v>15640.169</v>
      </c>
      <c r="J3989" s="4">
        <v>16540.269</v>
      </c>
      <c r="K3989" s="4">
        <v>19562.179</v>
      </c>
      <c r="L3989" s="4">
        <v>17210.190999999999</v>
      </c>
      <c r="M3989" s="4">
        <v>17702.064999999999</v>
      </c>
      <c r="N3989" s="4">
        <v>20177.359</v>
      </c>
      <c r="O3989" s="4">
        <v>18548.262999999999</v>
      </c>
      <c r="P3989" s="4">
        <v>25443.041000000001</v>
      </c>
      <c r="Q3989" s="4">
        <v>18955.698</v>
      </c>
      <c r="R3989" s="4">
        <v>16024.050999999999</v>
      </c>
      <c r="S3989" s="4">
        <v>13904.333000000001</v>
      </c>
      <c r="T3989" s="4">
        <v>14894.937</v>
      </c>
      <c r="U3989" s="4">
        <v>13879.893</v>
      </c>
      <c r="V3989" s="4">
        <v>13671.966</v>
      </c>
      <c r="W3989" s="4">
        <v>12295.195</v>
      </c>
      <c r="X3989" s="4">
        <v>14317.847</v>
      </c>
      <c r="Y3989" s="4">
        <v>15992.572</v>
      </c>
      <c r="Z3989" s="4">
        <v>18182.37</v>
      </c>
      <c r="AA3989" s="4">
        <v>15295.027</v>
      </c>
      <c r="AB3989" s="4">
        <v>14084.11</v>
      </c>
      <c r="AC3989" s="4">
        <v>16694.226999999999</v>
      </c>
      <c r="AD3989" s="4">
        <v>9901.32</v>
      </c>
      <c r="AE3989" s="4">
        <v>9404.0879999999997</v>
      </c>
      <c r="AF3989" s="4">
        <v>8525.3590000000004</v>
      </c>
      <c r="AG3989" s="4">
        <v>8248.375</v>
      </c>
      <c r="AH3989" s="4">
        <v>7273.4470000000001</v>
      </c>
      <c r="AI3989" s="4">
        <v>10722.821</v>
      </c>
      <c r="AJ3989" s="4">
        <v>10706.824000000001</v>
      </c>
      <c r="AK3989" s="4">
        <v>6203.25</v>
      </c>
      <c r="AL3989" s="4">
        <v>13768.449000000001</v>
      </c>
      <c r="AM3989" s="4">
        <v>4996.9610000000002</v>
      </c>
      <c r="AN3989" s="4">
        <v>7023.8190000000004</v>
      </c>
      <c r="AO3989" s="4">
        <v>7776.866</v>
      </c>
      <c r="AP3989" s="4">
        <v>5867.3810000000003</v>
      </c>
      <c r="AQ3989" s="4">
        <v>4700.0140000000001</v>
      </c>
      <c r="AR3989" s="4">
        <v>4986.0060000000003</v>
      </c>
      <c r="AS3989" s="4">
        <v>2574.7710000000002</v>
      </c>
      <c r="AT3989" s="4">
        <v>3281.0129999999999</v>
      </c>
      <c r="AU3989" t="str">
        <f>IF(D3989="","",INDEX([1]DICCIONARIO!$G$21:$H$33,MATCH('DATA NIQ'!D3989,[1]DICCIONARIO!$G$21:$G$33,0),2))</f>
        <v>MANIAX</v>
      </c>
    </row>
    <row r="3990" spans="1:47" ht="14.45" customHeight="1" x14ac:dyDescent="0.25">
      <c r="A3990" t="s">
        <v>391</v>
      </c>
      <c r="B3990" s="2" t="s">
        <v>349</v>
      </c>
      <c r="C3990" t="s">
        <v>17</v>
      </c>
      <c r="D3990" t="s">
        <v>5</v>
      </c>
      <c r="E3990" t="s">
        <v>5</v>
      </c>
      <c r="F3990" t="s">
        <v>25</v>
      </c>
      <c r="G3990" t="s">
        <v>352</v>
      </c>
      <c r="H3990" s="3" t="str">
        <f t="shared" si="62"/>
        <v>INTERIOR - INGGUARNICIONES PARA COPETINPEPSICOMANIAXMANIAX61 A 120Inventario (KILOS)</v>
      </c>
      <c r="I3990" s="4">
        <v>7483.4070000000002</v>
      </c>
      <c r="J3990" s="4">
        <v>9557.82</v>
      </c>
      <c r="K3990" s="4">
        <v>8596.7070000000003</v>
      </c>
      <c r="L3990" s="4">
        <v>8414.0259999999998</v>
      </c>
      <c r="M3990" s="4">
        <v>9602.7880000000005</v>
      </c>
      <c r="N3990" s="4">
        <v>10124.448</v>
      </c>
      <c r="O3990" s="4">
        <v>9120.4889999999996</v>
      </c>
      <c r="P3990" s="4">
        <v>14535.035</v>
      </c>
      <c r="Q3990" s="4">
        <v>9123.6409999999996</v>
      </c>
      <c r="R3990" s="4">
        <v>8078.518</v>
      </c>
      <c r="S3990" s="4">
        <v>8064.2979999999998</v>
      </c>
      <c r="T3990" s="4">
        <v>8009.56</v>
      </c>
      <c r="U3990" s="4">
        <v>7930.98</v>
      </c>
      <c r="V3990" s="4">
        <v>8193.1790000000001</v>
      </c>
      <c r="W3990" s="4">
        <v>7791.2160000000003</v>
      </c>
      <c r="X3990" s="4">
        <v>9358.3979999999992</v>
      </c>
      <c r="Y3990" s="4">
        <v>9801.5949999999993</v>
      </c>
      <c r="Z3990" s="4">
        <v>9144.6550000000007</v>
      </c>
      <c r="AA3990" s="4">
        <v>7986.9690000000001</v>
      </c>
      <c r="AB3990" s="4">
        <v>8367.4689999999991</v>
      </c>
      <c r="AC3990" s="4">
        <v>11313.116</v>
      </c>
      <c r="AD3990" s="4">
        <v>8301.1650000000009</v>
      </c>
      <c r="AE3990" s="4">
        <v>7946.2060000000001</v>
      </c>
      <c r="AF3990" s="4">
        <v>6855.527</v>
      </c>
      <c r="AG3990" s="4">
        <v>6711.7089999999998</v>
      </c>
      <c r="AH3990" s="4">
        <v>3045.45</v>
      </c>
      <c r="AI3990" s="4">
        <v>5580.4380000000001</v>
      </c>
      <c r="AJ3990" s="4">
        <v>5519.8320000000003</v>
      </c>
      <c r="AK3990" s="4">
        <v>3848.5419999999999</v>
      </c>
      <c r="AL3990" s="4">
        <v>8065.6549999999997</v>
      </c>
      <c r="AM3990" s="4">
        <v>4983.018</v>
      </c>
      <c r="AN3990" s="4">
        <v>4678.2690000000002</v>
      </c>
      <c r="AO3990" s="4">
        <v>3731.7559999999999</v>
      </c>
      <c r="AP3990" s="4">
        <v>3377.4940000000001</v>
      </c>
      <c r="AQ3990" s="4">
        <v>3064.9670000000001</v>
      </c>
      <c r="AR3990" s="4">
        <v>3406.4870000000001</v>
      </c>
      <c r="AS3990" s="4">
        <v>2215.5590000000002</v>
      </c>
      <c r="AT3990" s="4">
        <v>1862.8779999999999</v>
      </c>
      <c r="AU3990" t="str">
        <f>IF(D3990="","",INDEX([1]DICCIONARIO!$G$21:$H$33,MATCH('DATA NIQ'!D3990,[1]DICCIONARIO!$G$21:$G$33,0),2))</f>
        <v>MANIAX</v>
      </c>
    </row>
    <row r="3991" spans="1:47" ht="14.45" hidden="1" customHeight="1" x14ac:dyDescent="0.25">
      <c r="A3991" t="s">
        <v>391</v>
      </c>
      <c r="B3991" s="2" t="s">
        <v>349</v>
      </c>
      <c r="C3991" t="s">
        <v>17</v>
      </c>
      <c r="D3991" t="s">
        <v>5</v>
      </c>
      <c r="E3991" t="s">
        <v>5</v>
      </c>
      <c r="F3991" t="s">
        <v>25</v>
      </c>
      <c r="G3991" t="s">
        <v>353</v>
      </c>
      <c r="H3991" s="3" t="str">
        <f t="shared" si="62"/>
        <v>INTERIOR - INGGUARNICIONES PARA COPETINPEPSICOMANIAXMANIAX61 A 120Vtas Valor</v>
      </c>
      <c r="I3991" s="3">
        <v>28000774.381999999</v>
      </c>
      <c r="J3991" s="3">
        <v>30297569.239999998</v>
      </c>
      <c r="K3991" s="3">
        <v>40493478.533</v>
      </c>
      <c r="L3991" s="3">
        <v>36693349.652999997</v>
      </c>
      <c r="M3991" s="3">
        <v>39260842.162</v>
      </c>
      <c r="N3991" s="3">
        <v>51541949.283</v>
      </c>
      <c r="O3991" s="3">
        <v>51397216.211000003</v>
      </c>
      <c r="P3991" s="3">
        <v>64285239.596000001</v>
      </c>
      <c r="Q3991" s="3">
        <v>76085088.322999999</v>
      </c>
      <c r="R3991" s="3">
        <v>55137849.351999998</v>
      </c>
      <c r="S3991" s="3">
        <v>49189669.204999998</v>
      </c>
      <c r="T3991" s="3">
        <v>50742945.906000003</v>
      </c>
      <c r="U3991" s="3">
        <v>50834201.406999998</v>
      </c>
      <c r="V3991" s="3">
        <v>54099845.844999999</v>
      </c>
      <c r="W3991" s="3">
        <v>55902894.294</v>
      </c>
      <c r="X3991" s="3">
        <v>65511151.987999998</v>
      </c>
      <c r="Y3991" s="3">
        <v>83210439.425999999</v>
      </c>
      <c r="Z3991" s="3">
        <v>117158963.057</v>
      </c>
      <c r="AA3991" s="3">
        <v>94831058.468999997</v>
      </c>
      <c r="AB3991" s="3">
        <v>94499819.856000006</v>
      </c>
      <c r="AC3991" s="3">
        <v>121533867.933</v>
      </c>
      <c r="AD3991" s="3">
        <v>133632091.038</v>
      </c>
      <c r="AE3991" s="3">
        <v>144408231.25099999</v>
      </c>
      <c r="AF3991" s="3">
        <v>142075877.847</v>
      </c>
      <c r="AG3991" s="3">
        <v>148889642.183</v>
      </c>
      <c r="AH3991" s="3">
        <v>146371203.96200001</v>
      </c>
      <c r="AI3991" s="3">
        <v>174324461.919</v>
      </c>
      <c r="AJ3991" s="3">
        <v>203090044.95100001</v>
      </c>
      <c r="AK3991" s="3">
        <v>143715020.77900001</v>
      </c>
      <c r="AL3991" s="3">
        <v>193987285.19600001</v>
      </c>
      <c r="AM3991" s="3">
        <v>188548268.47299999</v>
      </c>
      <c r="AN3991" s="3">
        <v>182705694.796</v>
      </c>
      <c r="AO3991" s="3">
        <v>223968894.877</v>
      </c>
      <c r="AP3991" s="3">
        <v>173947513.78799999</v>
      </c>
      <c r="AQ3991" s="3">
        <v>145077396.65599999</v>
      </c>
      <c r="AR3991" s="3">
        <v>129202122.942</v>
      </c>
      <c r="AS3991" s="3">
        <v>125651857.15700001</v>
      </c>
      <c r="AT3991" s="3">
        <v>118252614.293</v>
      </c>
      <c r="AU3991" t="str">
        <f>IF(D3991="","",INDEX([1]DICCIONARIO!$G$21:$H$33,MATCH('DATA NIQ'!D3991,[1]DICCIONARIO!$G$21:$G$33,0),2))</f>
        <v>MANIAX</v>
      </c>
    </row>
    <row r="3992" spans="1:47" hidden="1" x14ac:dyDescent="0.25">
      <c r="A3992" t="s">
        <v>391</v>
      </c>
      <c r="B3992" s="2" t="s">
        <v>349</v>
      </c>
      <c r="C3992" t="s">
        <v>17</v>
      </c>
      <c r="D3992" t="s">
        <v>5</v>
      </c>
      <c r="E3992" t="s">
        <v>5</v>
      </c>
      <c r="F3992" t="s">
        <v>25</v>
      </c>
      <c r="G3992" t="s">
        <v>354</v>
      </c>
      <c r="H3992" s="3" t="str">
        <f t="shared" si="62"/>
        <v>INTERIOR - INGGUARNICIONES PARA COPETINPEPSICOMANIAXMANIAX61 A 120Dist. Num. Tiendas Handling (C)</v>
      </c>
      <c r="I3992" s="1">
        <v>11.324</v>
      </c>
      <c r="J3992" s="1">
        <v>13.631</v>
      </c>
      <c r="K3992" s="1">
        <v>12.83</v>
      </c>
      <c r="L3992" s="1">
        <v>11.128</v>
      </c>
      <c r="M3992" s="1">
        <v>12.36</v>
      </c>
      <c r="N3992" s="1">
        <v>11.446999999999999</v>
      </c>
      <c r="O3992" s="1">
        <v>10.068</v>
      </c>
      <c r="P3992" s="1">
        <v>10.993</v>
      </c>
      <c r="Q3992" s="1">
        <v>8.73</v>
      </c>
      <c r="R3992" s="1">
        <v>8.6720000000000006</v>
      </c>
      <c r="S3992" s="1">
        <v>9.7569999999999997</v>
      </c>
      <c r="T3992" s="1">
        <v>8.7170000000000005</v>
      </c>
      <c r="U3992" s="1">
        <v>9.3800000000000008</v>
      </c>
      <c r="V3992" s="1">
        <v>8.5280000000000005</v>
      </c>
      <c r="W3992" s="1">
        <v>7.2030000000000003</v>
      </c>
      <c r="X3992" s="1">
        <v>6.8719999999999999</v>
      </c>
      <c r="Y3992" s="1">
        <v>7.99</v>
      </c>
      <c r="Z3992" s="1">
        <v>8.5709999999999997</v>
      </c>
      <c r="AA3992" s="1">
        <v>8.032</v>
      </c>
      <c r="AB3992" s="1">
        <v>8.9410000000000007</v>
      </c>
      <c r="AC3992" s="1">
        <v>9.1210000000000004</v>
      </c>
      <c r="AD3992" s="1">
        <v>7.5049999999999999</v>
      </c>
      <c r="AE3992" s="1">
        <v>7.3840000000000003</v>
      </c>
      <c r="AF3992" s="1">
        <v>6.9290000000000003</v>
      </c>
      <c r="AG3992" s="1">
        <v>5.5629999999999997</v>
      </c>
      <c r="AH3992" s="1">
        <v>4.7809999999999997</v>
      </c>
      <c r="AI3992" s="1">
        <v>6.3360000000000003</v>
      </c>
      <c r="AJ3992" s="1">
        <v>6.8310000000000004</v>
      </c>
      <c r="AK3992" s="1">
        <v>6.5069999999999997</v>
      </c>
      <c r="AL3992" s="1">
        <v>5.9829999999999997</v>
      </c>
      <c r="AM3992" s="1">
        <v>6.1929999999999996</v>
      </c>
      <c r="AN3992" s="1">
        <v>6.3049999999999997</v>
      </c>
      <c r="AO3992" s="1">
        <v>6.9989999999999997</v>
      </c>
      <c r="AP3992" s="1">
        <v>6.9870000000000001</v>
      </c>
      <c r="AQ3992" s="1">
        <v>5.399</v>
      </c>
      <c r="AR3992" s="1">
        <v>5.4429999999999996</v>
      </c>
      <c r="AS3992" s="1">
        <v>4.9089999999999998</v>
      </c>
      <c r="AT3992" s="1">
        <v>4.2450000000000001</v>
      </c>
      <c r="AU3992" t="str">
        <f>IF(D3992="","",INDEX([1]DICCIONARIO!$G$21:$H$33,MATCH('DATA NIQ'!D3992,[1]DICCIONARIO!$G$21:$G$33,0),2))</f>
        <v>MANIAX</v>
      </c>
    </row>
    <row r="3993" spans="1:47" ht="14.45" hidden="1" customHeight="1" x14ac:dyDescent="0.25">
      <c r="A3993" t="s">
        <v>391</v>
      </c>
      <c r="B3993" s="2" t="s">
        <v>349</v>
      </c>
      <c r="C3993" t="s">
        <v>17</v>
      </c>
      <c r="D3993" t="s">
        <v>5</v>
      </c>
      <c r="E3993" t="s">
        <v>5</v>
      </c>
      <c r="F3993" t="s">
        <v>25</v>
      </c>
      <c r="G3993" t="s">
        <v>355</v>
      </c>
      <c r="H3993" s="3" t="str">
        <f t="shared" si="62"/>
        <v>INTERIOR - INGGUARNICIONES PARA COPETINPEPSICOMANIAXMANIAX61 A 120Dist. Pond. Tiendas Handling</v>
      </c>
      <c r="I3993" s="1">
        <v>44.362000000000002</v>
      </c>
      <c r="J3993" s="1">
        <v>48.314999999999998</v>
      </c>
      <c r="K3993" s="1">
        <v>46.713000000000001</v>
      </c>
      <c r="L3993" s="1">
        <v>43.348999999999997</v>
      </c>
      <c r="M3993" s="1">
        <v>44.256999999999998</v>
      </c>
      <c r="N3993" s="1">
        <v>42.61</v>
      </c>
      <c r="O3993" s="1">
        <v>39.481000000000002</v>
      </c>
      <c r="P3993" s="1">
        <v>43.665999999999997</v>
      </c>
      <c r="Q3993" s="1">
        <v>41.558999999999997</v>
      </c>
      <c r="R3993" s="1">
        <v>42.054000000000002</v>
      </c>
      <c r="S3993" s="1">
        <v>42.875999999999998</v>
      </c>
      <c r="T3993" s="1">
        <v>38.633000000000003</v>
      </c>
      <c r="U3993" s="1">
        <v>39.386000000000003</v>
      </c>
      <c r="V3993" s="1">
        <v>38.040999999999997</v>
      </c>
      <c r="W3993" s="1">
        <v>38.393999999999998</v>
      </c>
      <c r="X3993" s="1">
        <v>37.067</v>
      </c>
      <c r="Y3993" s="1">
        <v>38.229999999999997</v>
      </c>
      <c r="Z3993" s="1">
        <v>39.154000000000003</v>
      </c>
      <c r="AA3993" s="1">
        <v>38.601999999999997</v>
      </c>
      <c r="AB3993" s="1">
        <v>43.156999999999996</v>
      </c>
      <c r="AC3993" s="1">
        <v>43.918999999999997</v>
      </c>
      <c r="AD3993" s="1">
        <v>42.156999999999996</v>
      </c>
      <c r="AE3993" s="1">
        <v>39.655000000000001</v>
      </c>
      <c r="AF3993" s="1">
        <v>39.53</v>
      </c>
      <c r="AG3993" s="1">
        <v>34.274000000000001</v>
      </c>
      <c r="AH3993" s="1">
        <v>32.234000000000002</v>
      </c>
      <c r="AI3993" s="1">
        <v>35.076999999999998</v>
      </c>
      <c r="AJ3993" s="1">
        <v>33.661000000000001</v>
      </c>
      <c r="AK3993" s="1">
        <v>31.853999999999999</v>
      </c>
      <c r="AL3993" s="1">
        <v>30.484999999999999</v>
      </c>
      <c r="AM3993" s="1">
        <v>31.504000000000001</v>
      </c>
      <c r="AN3993" s="1">
        <v>34.183999999999997</v>
      </c>
      <c r="AO3993" s="1">
        <v>34.735999999999997</v>
      </c>
      <c r="AP3993" s="1">
        <v>36.767000000000003</v>
      </c>
      <c r="AQ3993" s="1">
        <v>34.348999999999997</v>
      </c>
      <c r="AR3993" s="1">
        <v>31.452000000000002</v>
      </c>
      <c r="AS3993" s="1">
        <v>29.885999999999999</v>
      </c>
      <c r="AT3993" s="1">
        <v>28.033999999999999</v>
      </c>
      <c r="AU3993" t="str">
        <f>IF(D3993="","",INDEX([1]DICCIONARIO!$G$21:$H$33,MATCH('DATA NIQ'!D3993,[1]DICCIONARIO!$G$21:$G$33,0),2))</f>
        <v>MANIAX</v>
      </c>
    </row>
    <row r="3994" spans="1:47" ht="14.45" hidden="1" customHeight="1" x14ac:dyDescent="0.25">
      <c r="A3994" t="s">
        <v>391</v>
      </c>
      <c r="B3994" s="2" t="s">
        <v>349</v>
      </c>
      <c r="C3994" t="s">
        <v>17</v>
      </c>
      <c r="D3994" t="s">
        <v>5</v>
      </c>
      <c r="E3994" t="s">
        <v>5</v>
      </c>
      <c r="F3994" t="s">
        <v>25</v>
      </c>
      <c r="G3994" t="s">
        <v>356</v>
      </c>
      <c r="H3994" s="3" t="str">
        <f t="shared" si="62"/>
        <v>INTERIOR - INGGUARNICIONES PARA COPETINPEPSICOMANIAXMANIAX61 A 120Part. de Vtas (KILOS) - Product</v>
      </c>
      <c r="I3994" s="1">
        <v>0.71499999999999997</v>
      </c>
      <c r="J3994" s="1">
        <v>0.71599999999999997</v>
      </c>
      <c r="K3994" s="1">
        <v>0.82899999999999996</v>
      </c>
      <c r="L3994" s="1">
        <v>0.70199999999999996</v>
      </c>
      <c r="M3994" s="1">
        <v>0.71499999999999997</v>
      </c>
      <c r="N3994" s="1">
        <v>0.79100000000000004</v>
      </c>
      <c r="O3994" s="1">
        <v>0.70599999999999996</v>
      </c>
      <c r="P3994" s="1">
        <v>0.67800000000000005</v>
      </c>
      <c r="Q3994" s="1">
        <v>0.753</v>
      </c>
      <c r="R3994" s="1">
        <v>0.626</v>
      </c>
      <c r="S3994" s="1">
        <v>0.54500000000000004</v>
      </c>
      <c r="T3994" s="1">
        <v>0.61299999999999999</v>
      </c>
      <c r="U3994" s="1">
        <v>0.55600000000000005</v>
      </c>
      <c r="V3994" s="1">
        <v>0.59099999999999997</v>
      </c>
      <c r="W3994" s="1">
        <v>0.52700000000000002</v>
      </c>
      <c r="X3994" s="1">
        <v>0.58199999999999996</v>
      </c>
      <c r="Y3994" s="1">
        <v>0.66200000000000003</v>
      </c>
      <c r="Z3994" s="1">
        <v>0.77200000000000002</v>
      </c>
      <c r="AA3994" s="1">
        <v>0.64100000000000001</v>
      </c>
      <c r="AB3994" s="1">
        <v>0.50600000000000001</v>
      </c>
      <c r="AC3994" s="1">
        <v>0.53600000000000003</v>
      </c>
      <c r="AD3994" s="1">
        <v>0.56599999999999995</v>
      </c>
      <c r="AE3994" s="1">
        <v>0.48899999999999999</v>
      </c>
      <c r="AF3994" s="1">
        <v>0.498</v>
      </c>
      <c r="AG3994" s="1">
        <v>0.48499999999999999</v>
      </c>
      <c r="AH3994" s="1">
        <v>0.45700000000000002</v>
      </c>
      <c r="AI3994" s="1">
        <v>0.42399999999999999</v>
      </c>
      <c r="AJ3994" s="1">
        <v>0.52</v>
      </c>
      <c r="AK3994" s="1">
        <v>0.372</v>
      </c>
      <c r="AL3994" s="1">
        <v>0.42199999999999999</v>
      </c>
      <c r="AM3994" s="1">
        <v>0.40100000000000002</v>
      </c>
      <c r="AN3994" s="1">
        <v>0.316</v>
      </c>
      <c r="AO3994" s="1">
        <v>0.375</v>
      </c>
      <c r="AP3994" s="1">
        <v>0.32800000000000001</v>
      </c>
      <c r="AQ3994" s="1">
        <v>0.25900000000000001</v>
      </c>
      <c r="AR3994" s="1">
        <v>0.24099999999999999</v>
      </c>
      <c r="AS3994" s="1">
        <v>0.23400000000000001</v>
      </c>
      <c r="AT3994" s="1">
        <v>0.223</v>
      </c>
      <c r="AU3994" t="str">
        <f>IF(D3994="","",INDEX([1]DICCIONARIO!$G$21:$H$33,MATCH('DATA NIQ'!D3994,[1]DICCIONARIO!$G$21:$G$33,0),2))</f>
        <v>MANIAX</v>
      </c>
    </row>
    <row r="3995" spans="1:47" ht="14.45" hidden="1" customHeight="1" x14ac:dyDescent="0.25">
      <c r="A3995" t="s">
        <v>391</v>
      </c>
      <c r="B3995" s="2" t="s">
        <v>349</v>
      </c>
      <c r="C3995" t="s">
        <v>17</v>
      </c>
      <c r="D3995" t="s">
        <v>5</v>
      </c>
      <c r="E3995" t="s">
        <v>5</v>
      </c>
      <c r="F3995" t="s">
        <v>25</v>
      </c>
      <c r="G3995" t="s">
        <v>357</v>
      </c>
      <c r="H3995" s="3" t="str">
        <f t="shared" si="62"/>
        <v>INTERIOR - INGGUARNICIONES PARA COPETINPEPSICOMANIAXMANIAX61 A 120Part. de Vtas Valor - Product</v>
      </c>
      <c r="I3995" s="1">
        <v>0.63400000000000001</v>
      </c>
      <c r="J3995" s="1">
        <v>0.64400000000000002</v>
      </c>
      <c r="K3995" s="1">
        <v>0.77</v>
      </c>
      <c r="L3995" s="1">
        <v>0.63900000000000001</v>
      </c>
      <c r="M3995" s="1">
        <v>0.66600000000000004</v>
      </c>
      <c r="N3995" s="1">
        <v>0.73499999999999999</v>
      </c>
      <c r="O3995" s="1">
        <v>0.67400000000000004</v>
      </c>
      <c r="P3995" s="1">
        <v>0.68799999999999994</v>
      </c>
      <c r="Q3995" s="1">
        <v>0.72399999999999998</v>
      </c>
      <c r="R3995" s="1">
        <v>0.57699999999999996</v>
      </c>
      <c r="S3995" s="1">
        <v>0.48299999999999998</v>
      </c>
      <c r="T3995" s="1">
        <v>0.50700000000000001</v>
      </c>
      <c r="U3995" s="1">
        <v>0.496</v>
      </c>
      <c r="V3995" s="1">
        <v>0.52100000000000002</v>
      </c>
      <c r="W3995" s="1">
        <v>0.46800000000000003</v>
      </c>
      <c r="X3995" s="1">
        <v>0.49299999999999999</v>
      </c>
      <c r="Y3995" s="1">
        <v>0.54100000000000004</v>
      </c>
      <c r="Z3995" s="1">
        <v>0.64100000000000001</v>
      </c>
      <c r="AA3995" s="1">
        <v>0.497</v>
      </c>
      <c r="AB3995" s="1">
        <v>0.40500000000000003</v>
      </c>
      <c r="AC3995" s="1">
        <v>0.43</v>
      </c>
      <c r="AD3995" s="1">
        <v>0.46200000000000002</v>
      </c>
      <c r="AE3995" s="1">
        <v>0.47599999999999998</v>
      </c>
      <c r="AF3995" s="1">
        <v>0.46700000000000003</v>
      </c>
      <c r="AG3995" s="1">
        <v>0.44700000000000001</v>
      </c>
      <c r="AH3995" s="1">
        <v>0.438</v>
      </c>
      <c r="AI3995" s="1">
        <v>0.44500000000000001</v>
      </c>
      <c r="AJ3995" s="1">
        <v>0.51800000000000002</v>
      </c>
      <c r="AK3995" s="1">
        <v>0.35599999999999998</v>
      </c>
      <c r="AL3995" s="1">
        <v>0.42599999999999999</v>
      </c>
      <c r="AM3995" s="1">
        <v>0.41599999999999998</v>
      </c>
      <c r="AN3995" s="1">
        <v>0.33500000000000002</v>
      </c>
      <c r="AO3995" s="1">
        <v>0.38300000000000001</v>
      </c>
      <c r="AP3995" s="1">
        <v>0.31900000000000001</v>
      </c>
      <c r="AQ3995" s="1">
        <v>0.25700000000000001</v>
      </c>
      <c r="AR3995" s="1">
        <v>0.23400000000000001</v>
      </c>
      <c r="AS3995" s="1">
        <v>0.224</v>
      </c>
      <c r="AT3995" s="1">
        <v>0.214</v>
      </c>
      <c r="AU3995" t="str">
        <f>IF(D3995="","",INDEX([1]DICCIONARIO!$G$21:$H$33,MATCH('DATA NIQ'!D3995,[1]DICCIONARIO!$G$21:$G$33,0),2))</f>
        <v>MANIAX</v>
      </c>
    </row>
    <row r="3996" spans="1:47" ht="14.45" customHeight="1" x14ac:dyDescent="0.25">
      <c r="A3996" t="s">
        <v>391</v>
      </c>
      <c r="B3996" s="2" t="s">
        <v>349</v>
      </c>
      <c r="C3996" t="s">
        <v>17</v>
      </c>
      <c r="D3996" t="s">
        <v>6</v>
      </c>
      <c r="G3996" t="s">
        <v>350</v>
      </c>
      <c r="H3996" s="3" t="str">
        <f t="shared" si="62"/>
        <v>INTERIOR - INGGUARNICIONES PARA COPETINPEPSICOPEHUAMARVtas (KILOS)</v>
      </c>
      <c r="I3996" s="4">
        <v>195664.09899999999</v>
      </c>
      <c r="J3996" s="4">
        <v>196635.43299999999</v>
      </c>
      <c r="K3996" s="4">
        <v>206042.568</v>
      </c>
      <c r="L3996" s="4">
        <v>208744.136</v>
      </c>
      <c r="M3996" s="4">
        <v>198614.07500000001</v>
      </c>
      <c r="N3996" s="4">
        <v>203334.70199999999</v>
      </c>
      <c r="O3996" s="4">
        <v>211040.788</v>
      </c>
      <c r="P3996" s="4">
        <v>244773.5</v>
      </c>
      <c r="Q3996" s="4">
        <v>264175.16499999998</v>
      </c>
      <c r="R3996" s="4">
        <v>214622.52299999999</v>
      </c>
      <c r="S3996" s="4">
        <v>185920.886</v>
      </c>
      <c r="T3996" s="4">
        <v>171696.255</v>
      </c>
      <c r="U3996" s="4">
        <v>168667.75200000001</v>
      </c>
      <c r="V3996" s="4">
        <v>181361.905</v>
      </c>
      <c r="W3996" s="4">
        <v>180195.83100000001</v>
      </c>
      <c r="X3996" s="4">
        <v>174442.79800000001</v>
      </c>
      <c r="Y3996" s="4">
        <v>204042.451</v>
      </c>
      <c r="Z3996" s="4">
        <v>214593.32800000001</v>
      </c>
      <c r="AA3996" s="4">
        <v>203718.99100000001</v>
      </c>
      <c r="AB3996" s="4">
        <v>204252.49100000001</v>
      </c>
      <c r="AC3996" s="4">
        <v>209343.807</v>
      </c>
      <c r="AD3996" s="4">
        <v>173589.247</v>
      </c>
      <c r="AE3996" s="4">
        <v>171866.68900000001</v>
      </c>
      <c r="AF3996" s="4">
        <v>158561.633</v>
      </c>
      <c r="AG3996" s="4">
        <v>156461.26300000001</v>
      </c>
      <c r="AH3996" s="4">
        <v>152893.75200000001</v>
      </c>
      <c r="AI3996" s="4">
        <v>176522.17</v>
      </c>
      <c r="AJ3996" s="4">
        <v>149116.99799999999</v>
      </c>
      <c r="AK3996" s="4">
        <v>159848.97</v>
      </c>
      <c r="AL3996" s="4">
        <v>189764.38500000001</v>
      </c>
      <c r="AM3996" s="4">
        <v>170370.679</v>
      </c>
      <c r="AN3996" s="4">
        <v>200038.01500000001</v>
      </c>
      <c r="AO3996" s="4">
        <v>215447.283</v>
      </c>
      <c r="AP3996" s="4">
        <v>190895.038</v>
      </c>
      <c r="AQ3996" s="4">
        <v>183145.041</v>
      </c>
      <c r="AR3996" s="4">
        <v>177916.302</v>
      </c>
      <c r="AS3996" s="4">
        <v>183315.17199999999</v>
      </c>
      <c r="AT3996" s="4">
        <v>181066.712</v>
      </c>
      <c r="AU3996" t="str">
        <f>IF(D3996="","",INDEX([1]DICCIONARIO!$G$21:$H$33,MATCH('DATA NIQ'!D3996,[1]DICCIONARIO!$G$21:$G$33,0),2))</f>
        <v>PEHUAMAR</v>
      </c>
    </row>
    <row r="3997" spans="1:47" ht="14.45" customHeight="1" x14ac:dyDescent="0.25">
      <c r="A3997" t="s">
        <v>391</v>
      </c>
      <c r="B3997" s="2" t="s">
        <v>349</v>
      </c>
      <c r="C3997" t="s">
        <v>17</v>
      </c>
      <c r="D3997" t="s">
        <v>6</v>
      </c>
      <c r="G3997" t="s">
        <v>351</v>
      </c>
      <c r="H3997" s="3" t="str">
        <f t="shared" si="62"/>
        <v>INTERIOR - INGGUARNICIONES PARA COPETINPEPSICOPEHUAMARCompras (KILOS)</v>
      </c>
      <c r="I3997" s="4">
        <v>170070.79399999999</v>
      </c>
      <c r="J3997" s="4">
        <v>171509.927</v>
      </c>
      <c r="K3997" s="4">
        <v>177999.79300000001</v>
      </c>
      <c r="L3997" s="4">
        <v>183459.41800000001</v>
      </c>
      <c r="M3997" s="4">
        <v>176070.976</v>
      </c>
      <c r="N3997" s="4">
        <v>186772.78899999999</v>
      </c>
      <c r="O3997" s="4">
        <v>176793.571</v>
      </c>
      <c r="P3997" s="4">
        <v>221692.829</v>
      </c>
      <c r="Q3997" s="4">
        <v>214811.761</v>
      </c>
      <c r="R3997" s="4">
        <v>189810.38399999999</v>
      </c>
      <c r="S3997" s="4">
        <v>164624.79699999999</v>
      </c>
      <c r="T3997" s="4">
        <v>157484.908</v>
      </c>
      <c r="U3997" s="4">
        <v>153209.09</v>
      </c>
      <c r="V3997" s="4">
        <v>153304.685</v>
      </c>
      <c r="W3997" s="4">
        <v>157341.48499999999</v>
      </c>
      <c r="X3997" s="4">
        <v>162204.36600000001</v>
      </c>
      <c r="Y3997" s="4">
        <v>173340.91</v>
      </c>
      <c r="Z3997" s="4">
        <v>204691.33300000001</v>
      </c>
      <c r="AA3997" s="4">
        <v>174516.774</v>
      </c>
      <c r="AB3997" s="4">
        <v>183683.59400000001</v>
      </c>
      <c r="AC3997" s="4">
        <v>194983.94500000001</v>
      </c>
      <c r="AD3997" s="4">
        <v>168938.73300000001</v>
      </c>
      <c r="AE3997" s="4">
        <v>157810.549</v>
      </c>
      <c r="AF3997" s="4">
        <v>153414.25899999999</v>
      </c>
      <c r="AG3997" s="4">
        <v>137576.30300000001</v>
      </c>
      <c r="AH3997" s="4">
        <v>147846.236</v>
      </c>
      <c r="AI3997" s="4">
        <v>152122.02600000001</v>
      </c>
      <c r="AJ3997" s="4">
        <v>142035.204</v>
      </c>
      <c r="AK3997" s="4">
        <v>153372.5</v>
      </c>
      <c r="AL3997" s="4">
        <v>161559.05100000001</v>
      </c>
      <c r="AM3997" s="4">
        <v>101327.10799999999</v>
      </c>
      <c r="AN3997" s="4">
        <v>149470.86300000001</v>
      </c>
      <c r="AO3997" s="4">
        <v>148110.32800000001</v>
      </c>
      <c r="AP3997" s="4">
        <v>115699.02499999999</v>
      </c>
      <c r="AQ3997" s="4">
        <v>122954.10799999999</v>
      </c>
      <c r="AR3997" s="4">
        <v>118911.04700000001</v>
      </c>
      <c r="AS3997" s="4">
        <v>123308.592</v>
      </c>
      <c r="AT3997" s="4">
        <v>133781.34</v>
      </c>
      <c r="AU3997" t="str">
        <f>IF(D3997="","",INDEX([1]DICCIONARIO!$G$21:$H$33,MATCH('DATA NIQ'!D3997,[1]DICCIONARIO!$G$21:$G$33,0),2))</f>
        <v>PEHUAMAR</v>
      </c>
    </row>
    <row r="3998" spans="1:47" ht="14.45" customHeight="1" x14ac:dyDescent="0.25">
      <c r="A3998" t="s">
        <v>391</v>
      </c>
      <c r="B3998" s="2" t="s">
        <v>349</v>
      </c>
      <c r="C3998" t="s">
        <v>17</v>
      </c>
      <c r="D3998" t="s">
        <v>6</v>
      </c>
      <c r="G3998" t="s">
        <v>352</v>
      </c>
      <c r="H3998" s="3" t="str">
        <f t="shared" si="62"/>
        <v>INTERIOR - INGGUARNICIONES PARA COPETINPEPSICOPEHUAMARInventario (KILOS)</v>
      </c>
      <c r="I3998" s="4">
        <v>59395.207000000002</v>
      </c>
      <c r="J3998" s="4">
        <v>62294.34</v>
      </c>
      <c r="K3998" s="4">
        <v>61458.048999999999</v>
      </c>
      <c r="L3998" s="4">
        <v>63174.213000000003</v>
      </c>
      <c r="M3998" s="4">
        <v>66337.612999999998</v>
      </c>
      <c r="N3998" s="4">
        <v>73776.597999999998</v>
      </c>
      <c r="O3998" s="4">
        <v>57749.281000000003</v>
      </c>
      <c r="P3998" s="4">
        <v>83257.41</v>
      </c>
      <c r="Q3998" s="4">
        <v>73409.106</v>
      </c>
      <c r="R3998" s="4">
        <v>67943.846999999994</v>
      </c>
      <c r="S3998" s="4">
        <v>62316.728000000003</v>
      </c>
      <c r="T3998" s="4">
        <v>61701.283000000003</v>
      </c>
      <c r="U3998" s="4">
        <v>62967.853000000003</v>
      </c>
      <c r="V3998" s="4">
        <v>62131.108</v>
      </c>
      <c r="W3998" s="4">
        <v>57718.955000000002</v>
      </c>
      <c r="X3998" s="4">
        <v>66015.296000000002</v>
      </c>
      <c r="Y3998" s="4">
        <v>61829.046000000002</v>
      </c>
      <c r="Z3998" s="4">
        <v>80280.495999999999</v>
      </c>
      <c r="AA3998" s="4">
        <v>68287.853000000003</v>
      </c>
      <c r="AB3998" s="4">
        <v>66413.403000000006</v>
      </c>
      <c r="AC3998" s="4">
        <v>66575.168999999994</v>
      </c>
      <c r="AD3998" s="4">
        <v>70023.509000000005</v>
      </c>
      <c r="AE3998" s="4">
        <v>66794.637000000002</v>
      </c>
      <c r="AF3998" s="4">
        <v>72754.157999999996</v>
      </c>
      <c r="AG3998" s="4">
        <v>65317.675000000003</v>
      </c>
      <c r="AH3998" s="4">
        <v>72271.005000000005</v>
      </c>
      <c r="AI3998" s="4">
        <v>63791.993999999999</v>
      </c>
      <c r="AJ3998" s="4">
        <v>66291.981</v>
      </c>
      <c r="AK3998" s="4">
        <v>67824.649999999994</v>
      </c>
      <c r="AL3998" s="4">
        <v>67310.425000000003</v>
      </c>
      <c r="AM3998" s="4">
        <v>50019.588000000003</v>
      </c>
      <c r="AN3998" s="4">
        <v>66932.39</v>
      </c>
      <c r="AO3998" s="4">
        <v>71807.294999999998</v>
      </c>
      <c r="AP3998" s="4">
        <v>59450.095999999998</v>
      </c>
      <c r="AQ3998" s="4">
        <v>64311.858999999997</v>
      </c>
      <c r="AR3998" s="4">
        <v>62707.086000000003</v>
      </c>
      <c r="AS3998" s="4">
        <v>58773.328999999998</v>
      </c>
      <c r="AT3998" s="4">
        <v>62281.487000000001</v>
      </c>
      <c r="AU3998" t="str">
        <f>IF(D3998="","",INDEX([1]DICCIONARIO!$G$21:$H$33,MATCH('DATA NIQ'!D3998,[1]DICCIONARIO!$G$21:$G$33,0),2))</f>
        <v>PEHUAMAR</v>
      </c>
    </row>
    <row r="3999" spans="1:47" ht="14.45" hidden="1" customHeight="1" x14ac:dyDescent="0.25">
      <c r="A3999" t="s">
        <v>391</v>
      </c>
      <c r="B3999" s="2" t="s">
        <v>349</v>
      </c>
      <c r="C3999" t="s">
        <v>17</v>
      </c>
      <c r="D3999" t="s">
        <v>6</v>
      </c>
      <c r="G3999" t="s">
        <v>353</v>
      </c>
      <c r="H3999" s="3" t="str">
        <f t="shared" si="62"/>
        <v>INTERIOR - INGGUARNICIONES PARA COPETINPEPSICOPEHUAMARVtas Valor</v>
      </c>
      <c r="I3999" s="3">
        <v>287031382.71100003</v>
      </c>
      <c r="J3999" s="3">
        <v>305612678.76700002</v>
      </c>
      <c r="K3999" s="3">
        <v>333893097.18300003</v>
      </c>
      <c r="L3999" s="3">
        <v>373478067.76999998</v>
      </c>
      <c r="M3999" s="3">
        <v>384956541.972</v>
      </c>
      <c r="N3999" s="3">
        <v>429784763.51700002</v>
      </c>
      <c r="O3999" s="3">
        <v>479294846.97899997</v>
      </c>
      <c r="P3999" s="3">
        <v>575426063.35300004</v>
      </c>
      <c r="Q3999" s="3">
        <v>671944572.97599995</v>
      </c>
      <c r="R3999" s="3">
        <v>597733732.48800004</v>
      </c>
      <c r="S3999" s="3">
        <v>579356280.75399995</v>
      </c>
      <c r="T3999" s="3">
        <v>551100459.38800001</v>
      </c>
      <c r="U3999" s="3">
        <v>574477745.57799995</v>
      </c>
      <c r="V3999" s="3">
        <v>622179974.77900004</v>
      </c>
      <c r="W3999" s="3">
        <v>690012637.78600001</v>
      </c>
      <c r="X3999" s="3">
        <v>795223776.48899996</v>
      </c>
      <c r="Y3999" s="3">
        <v>1006759305.568</v>
      </c>
      <c r="Z3999" s="3">
        <v>1208941973.816</v>
      </c>
      <c r="AA3999" s="3">
        <v>1280168464.4760001</v>
      </c>
      <c r="AB3999" s="3">
        <v>1446580519.237</v>
      </c>
      <c r="AC3999" s="3">
        <v>1972808564.108</v>
      </c>
      <c r="AD3999" s="3">
        <v>2025508431.8529999</v>
      </c>
      <c r="AE3999" s="3">
        <v>2159172796.8969998</v>
      </c>
      <c r="AF3999" s="3">
        <v>2066024538.148</v>
      </c>
      <c r="AG3999" s="3">
        <v>2391732092.5739999</v>
      </c>
      <c r="AH3999" s="3">
        <v>2467209713.2340002</v>
      </c>
      <c r="AI3999" s="3">
        <v>3021143104.5910001</v>
      </c>
      <c r="AJ3999" s="3">
        <v>2600537820.5040002</v>
      </c>
      <c r="AK3999" s="3">
        <v>2810844494.6279998</v>
      </c>
      <c r="AL3999" s="3">
        <v>3214265147.8559999</v>
      </c>
      <c r="AM3999" s="3">
        <v>2988634107.8979998</v>
      </c>
      <c r="AN3999" s="3">
        <v>3626339602.0170002</v>
      </c>
      <c r="AO3999" s="3">
        <v>4037571898.5599999</v>
      </c>
      <c r="AP3999" s="3">
        <v>3647639715.2210002</v>
      </c>
      <c r="AQ3999" s="3">
        <v>3472720553.7210002</v>
      </c>
      <c r="AR3999" s="3">
        <v>3481090183.4860001</v>
      </c>
      <c r="AS3999" s="3">
        <v>3611895567.691</v>
      </c>
      <c r="AT3999" s="3">
        <v>3564732346.4689999</v>
      </c>
      <c r="AU3999" t="str">
        <f>IF(D3999="","",INDEX([1]DICCIONARIO!$G$21:$H$33,MATCH('DATA NIQ'!D3999,[1]DICCIONARIO!$G$21:$G$33,0),2))</f>
        <v>PEHUAMAR</v>
      </c>
    </row>
    <row r="4000" spans="1:47" hidden="1" x14ac:dyDescent="0.25">
      <c r="A4000" t="s">
        <v>391</v>
      </c>
      <c r="B4000" s="2" t="s">
        <v>349</v>
      </c>
      <c r="C4000" t="s">
        <v>17</v>
      </c>
      <c r="D4000" t="s">
        <v>6</v>
      </c>
      <c r="G4000" t="s">
        <v>354</v>
      </c>
      <c r="H4000" s="3" t="str">
        <f t="shared" si="62"/>
        <v>INTERIOR - INGGUARNICIONES PARA COPETINPEPSICOPEHUAMARDist. Num. Tiendas Handling (C)</v>
      </c>
      <c r="I4000" s="1">
        <v>41.048000000000002</v>
      </c>
      <c r="J4000" s="1">
        <v>42.603999999999999</v>
      </c>
      <c r="K4000" s="1">
        <v>41.213999999999999</v>
      </c>
      <c r="L4000" s="1">
        <v>41.47</v>
      </c>
      <c r="M4000" s="1">
        <v>39.780999999999999</v>
      </c>
      <c r="N4000" s="1">
        <v>42.323999999999998</v>
      </c>
      <c r="O4000" s="1">
        <v>40.039000000000001</v>
      </c>
      <c r="P4000" s="1">
        <v>40.304000000000002</v>
      </c>
      <c r="Q4000" s="1">
        <v>39.377000000000002</v>
      </c>
      <c r="R4000" s="1">
        <v>40.848999999999997</v>
      </c>
      <c r="S4000" s="1">
        <v>40.000999999999998</v>
      </c>
      <c r="T4000" s="1">
        <v>39.554000000000002</v>
      </c>
      <c r="U4000" s="1">
        <v>38.752000000000002</v>
      </c>
      <c r="V4000" s="1">
        <v>40.654000000000003</v>
      </c>
      <c r="W4000" s="1">
        <v>40.847999999999999</v>
      </c>
      <c r="X4000" s="1">
        <v>37.188000000000002</v>
      </c>
      <c r="Y4000" s="1">
        <v>38.630000000000003</v>
      </c>
      <c r="Z4000" s="1">
        <v>37.143000000000001</v>
      </c>
      <c r="AA4000" s="1">
        <v>36.798999999999999</v>
      </c>
      <c r="AB4000" s="1">
        <v>37.960999999999999</v>
      </c>
      <c r="AC4000" s="1">
        <v>37.002000000000002</v>
      </c>
      <c r="AD4000" s="1">
        <v>37.802999999999997</v>
      </c>
      <c r="AE4000" s="1">
        <v>39.317999999999998</v>
      </c>
      <c r="AF4000" s="1">
        <v>37.198999999999998</v>
      </c>
      <c r="AG4000" s="1">
        <v>38.877000000000002</v>
      </c>
      <c r="AH4000" s="1">
        <v>36.246000000000002</v>
      </c>
      <c r="AI4000" s="1">
        <v>37.762</v>
      </c>
      <c r="AJ4000" s="1">
        <v>34.715000000000003</v>
      </c>
      <c r="AK4000" s="1">
        <v>36.453000000000003</v>
      </c>
      <c r="AL4000" s="1">
        <v>36.404000000000003</v>
      </c>
      <c r="AM4000" s="1">
        <v>34.976999999999997</v>
      </c>
      <c r="AN4000" s="1">
        <v>33.270000000000003</v>
      </c>
      <c r="AO4000" s="1">
        <v>34.503</v>
      </c>
      <c r="AP4000" s="1">
        <v>32.832000000000001</v>
      </c>
      <c r="AQ4000" s="1">
        <v>33.816000000000003</v>
      </c>
      <c r="AR4000" s="1">
        <v>35.372999999999998</v>
      </c>
      <c r="AS4000" s="1">
        <v>34.366</v>
      </c>
      <c r="AT4000" s="1">
        <v>36.479999999999997</v>
      </c>
      <c r="AU4000" t="str">
        <f>IF(D4000="","",INDEX([1]DICCIONARIO!$G$21:$H$33,MATCH('DATA NIQ'!D4000,[1]DICCIONARIO!$G$21:$G$33,0),2))</f>
        <v>PEHUAMAR</v>
      </c>
    </row>
    <row r="4001" spans="1:47" ht="14.45" hidden="1" customHeight="1" x14ac:dyDescent="0.25">
      <c r="A4001" t="s">
        <v>391</v>
      </c>
      <c r="B4001" s="2" t="s">
        <v>349</v>
      </c>
      <c r="C4001" t="s">
        <v>17</v>
      </c>
      <c r="D4001" t="s">
        <v>6</v>
      </c>
      <c r="G4001" t="s">
        <v>355</v>
      </c>
      <c r="H4001" s="3" t="str">
        <f t="shared" si="62"/>
        <v>INTERIOR - INGGUARNICIONES PARA COPETINPEPSICOPEHUAMARDist. Pond. Tiendas Handling</v>
      </c>
      <c r="I4001" s="1">
        <v>77.543999999999997</v>
      </c>
      <c r="J4001" s="1">
        <v>77.727000000000004</v>
      </c>
      <c r="K4001" s="1">
        <v>78.126999999999995</v>
      </c>
      <c r="L4001" s="1">
        <v>79.504999999999995</v>
      </c>
      <c r="M4001" s="1">
        <v>77.879000000000005</v>
      </c>
      <c r="N4001" s="1">
        <v>78.861000000000004</v>
      </c>
      <c r="O4001" s="1">
        <v>76.625</v>
      </c>
      <c r="P4001" s="1">
        <v>78.165000000000006</v>
      </c>
      <c r="Q4001" s="1">
        <v>77.162000000000006</v>
      </c>
      <c r="R4001" s="1">
        <v>78.100999999999999</v>
      </c>
      <c r="S4001" s="1">
        <v>77.12</v>
      </c>
      <c r="T4001" s="1">
        <v>76.063000000000002</v>
      </c>
      <c r="U4001" s="1">
        <v>77.100999999999999</v>
      </c>
      <c r="V4001" s="1">
        <v>77.313000000000002</v>
      </c>
      <c r="W4001" s="1">
        <v>77.953999999999994</v>
      </c>
      <c r="X4001" s="1">
        <v>75.998999999999995</v>
      </c>
      <c r="Y4001" s="1">
        <v>76.213999999999999</v>
      </c>
      <c r="Z4001" s="1">
        <v>74.289000000000001</v>
      </c>
      <c r="AA4001" s="1">
        <v>74.338999999999999</v>
      </c>
      <c r="AB4001" s="1">
        <v>76.728999999999999</v>
      </c>
      <c r="AC4001" s="1">
        <v>76.551000000000002</v>
      </c>
      <c r="AD4001" s="1">
        <v>77.956000000000003</v>
      </c>
      <c r="AE4001" s="1">
        <v>77.55</v>
      </c>
      <c r="AF4001" s="1">
        <v>75.772999999999996</v>
      </c>
      <c r="AG4001" s="1">
        <v>73.084999999999994</v>
      </c>
      <c r="AH4001" s="1">
        <v>70.616</v>
      </c>
      <c r="AI4001" s="1">
        <v>72.917000000000002</v>
      </c>
      <c r="AJ4001" s="1">
        <v>71.013000000000005</v>
      </c>
      <c r="AK4001" s="1">
        <v>71.293999999999997</v>
      </c>
      <c r="AL4001" s="1">
        <v>69.891999999999996</v>
      </c>
      <c r="AM4001" s="1">
        <v>69.018000000000001</v>
      </c>
      <c r="AN4001" s="1">
        <v>70.941000000000003</v>
      </c>
      <c r="AO4001" s="1">
        <v>71.45</v>
      </c>
      <c r="AP4001" s="1">
        <v>69.346999999999994</v>
      </c>
      <c r="AQ4001" s="1">
        <v>72.361999999999995</v>
      </c>
      <c r="AR4001" s="1">
        <v>71.278000000000006</v>
      </c>
      <c r="AS4001" s="1">
        <v>69.040999999999997</v>
      </c>
      <c r="AT4001" s="1">
        <v>69.956000000000003</v>
      </c>
      <c r="AU4001" t="str">
        <f>IF(D4001="","",INDEX([1]DICCIONARIO!$G$21:$H$33,MATCH('DATA NIQ'!D4001,[1]DICCIONARIO!$G$21:$G$33,0),2))</f>
        <v>PEHUAMAR</v>
      </c>
    </row>
    <row r="4002" spans="1:47" ht="14.45" hidden="1" customHeight="1" x14ac:dyDescent="0.25">
      <c r="A4002" t="s">
        <v>391</v>
      </c>
      <c r="B4002" s="2" t="s">
        <v>349</v>
      </c>
      <c r="C4002" t="s">
        <v>17</v>
      </c>
      <c r="D4002" t="s">
        <v>6</v>
      </c>
      <c r="G4002" t="s">
        <v>356</v>
      </c>
      <c r="H4002" s="3" t="str">
        <f t="shared" si="62"/>
        <v>INTERIOR - INGGUARNICIONES PARA COPETINPEPSICOPEHUAMARPart. de Vtas (KILOS) - Product</v>
      </c>
      <c r="I4002" s="1">
        <v>8.2970000000000006</v>
      </c>
      <c r="J4002" s="1">
        <v>8.1479999999999997</v>
      </c>
      <c r="K4002" s="1">
        <v>7.9850000000000003</v>
      </c>
      <c r="L4002" s="1">
        <v>8.1370000000000005</v>
      </c>
      <c r="M4002" s="1">
        <v>7.9930000000000003</v>
      </c>
      <c r="N4002" s="1">
        <v>7.39</v>
      </c>
      <c r="O4002" s="1">
        <v>7.6349999999999998</v>
      </c>
      <c r="P4002" s="1">
        <v>7.3159999999999998</v>
      </c>
      <c r="Q4002" s="1">
        <v>7.72</v>
      </c>
      <c r="R4002" s="1">
        <v>7.6829999999999998</v>
      </c>
      <c r="S4002" s="1">
        <v>6.665</v>
      </c>
      <c r="T4002" s="1">
        <v>6.7290000000000001</v>
      </c>
      <c r="U4002" s="1">
        <v>6.8849999999999998</v>
      </c>
      <c r="V4002" s="1">
        <v>7.7590000000000003</v>
      </c>
      <c r="W4002" s="1">
        <v>7.1050000000000004</v>
      </c>
      <c r="X4002" s="1">
        <v>7.0289999999999999</v>
      </c>
      <c r="Y4002" s="1">
        <v>8.2040000000000006</v>
      </c>
      <c r="Z4002" s="1">
        <v>8.1579999999999995</v>
      </c>
      <c r="AA4002" s="1">
        <v>8.0220000000000002</v>
      </c>
      <c r="AB4002" s="1">
        <v>7.23</v>
      </c>
      <c r="AC4002" s="1">
        <v>8.0169999999999995</v>
      </c>
      <c r="AD4002" s="1">
        <v>8</v>
      </c>
      <c r="AE4002" s="1">
        <v>8.1180000000000003</v>
      </c>
      <c r="AF4002" s="1">
        <v>7.952</v>
      </c>
      <c r="AG4002" s="1">
        <v>7.806</v>
      </c>
      <c r="AH4002" s="1">
        <v>7.8280000000000003</v>
      </c>
      <c r="AI4002" s="1">
        <v>8.0359999999999996</v>
      </c>
      <c r="AJ4002" s="1">
        <v>7.0940000000000003</v>
      </c>
      <c r="AK4002" s="1">
        <v>7.673</v>
      </c>
      <c r="AL4002" s="1">
        <v>8.2899999999999991</v>
      </c>
      <c r="AM4002" s="1">
        <v>7.5759999999999996</v>
      </c>
      <c r="AN4002" s="1">
        <v>7.1189999999999998</v>
      </c>
      <c r="AO4002" s="1">
        <v>7.4980000000000002</v>
      </c>
      <c r="AP4002" s="1">
        <v>7.59</v>
      </c>
      <c r="AQ4002" s="1">
        <v>7.1989999999999998</v>
      </c>
      <c r="AR4002" s="1">
        <v>7.3369999999999997</v>
      </c>
      <c r="AS4002" s="1">
        <v>7.617</v>
      </c>
      <c r="AT4002" s="1">
        <v>7.673</v>
      </c>
      <c r="AU4002" t="str">
        <f>IF(D4002="","",INDEX([1]DICCIONARIO!$G$21:$H$33,MATCH('DATA NIQ'!D4002,[1]DICCIONARIO!$G$21:$G$33,0),2))</f>
        <v>PEHUAMAR</v>
      </c>
    </row>
    <row r="4003" spans="1:47" ht="14.45" hidden="1" customHeight="1" x14ac:dyDescent="0.25">
      <c r="A4003" t="s">
        <v>391</v>
      </c>
      <c r="B4003" s="2" t="s">
        <v>349</v>
      </c>
      <c r="C4003" t="s">
        <v>17</v>
      </c>
      <c r="D4003" t="s">
        <v>6</v>
      </c>
      <c r="G4003" t="s">
        <v>357</v>
      </c>
      <c r="H4003" s="3" t="str">
        <f t="shared" si="62"/>
        <v>INTERIOR - INGGUARNICIONES PARA COPETINPEPSICOPEHUAMARPart. de Vtas Valor - Product</v>
      </c>
      <c r="I4003" s="1">
        <v>6.4950000000000001</v>
      </c>
      <c r="J4003" s="1">
        <v>6.4969999999999999</v>
      </c>
      <c r="K4003" s="1">
        <v>6.3479999999999999</v>
      </c>
      <c r="L4003" s="1">
        <v>6.5049999999999999</v>
      </c>
      <c r="M4003" s="1">
        <v>6.5270000000000001</v>
      </c>
      <c r="N4003" s="1">
        <v>6.1280000000000001</v>
      </c>
      <c r="O4003" s="1">
        <v>6.282</v>
      </c>
      <c r="P4003" s="1">
        <v>6.1580000000000004</v>
      </c>
      <c r="Q4003" s="1">
        <v>6.3940000000000001</v>
      </c>
      <c r="R4003" s="1">
        <v>6.25</v>
      </c>
      <c r="S4003" s="1">
        <v>5.6920000000000002</v>
      </c>
      <c r="T4003" s="1">
        <v>5.5069999999999997</v>
      </c>
      <c r="U4003" s="1">
        <v>5.601</v>
      </c>
      <c r="V4003" s="1">
        <v>5.9969999999999999</v>
      </c>
      <c r="W4003" s="1">
        <v>5.7709999999999999</v>
      </c>
      <c r="X4003" s="1">
        <v>5.9820000000000002</v>
      </c>
      <c r="Y4003" s="1">
        <v>6.5460000000000003</v>
      </c>
      <c r="Z4003" s="1">
        <v>6.6180000000000003</v>
      </c>
      <c r="AA4003" s="1">
        <v>6.7149999999999999</v>
      </c>
      <c r="AB4003" s="1">
        <v>6.2030000000000003</v>
      </c>
      <c r="AC4003" s="1">
        <v>6.9889999999999999</v>
      </c>
      <c r="AD4003" s="1">
        <v>6.9980000000000002</v>
      </c>
      <c r="AE4003" s="1">
        <v>7.1180000000000003</v>
      </c>
      <c r="AF4003" s="1">
        <v>6.7939999999999996</v>
      </c>
      <c r="AG4003" s="1">
        <v>7.18</v>
      </c>
      <c r="AH4003" s="1">
        <v>7.375</v>
      </c>
      <c r="AI4003" s="1">
        <v>7.7160000000000002</v>
      </c>
      <c r="AJ4003" s="1">
        <v>6.64</v>
      </c>
      <c r="AK4003" s="1">
        <v>6.9580000000000002</v>
      </c>
      <c r="AL4003" s="1">
        <v>7.0650000000000004</v>
      </c>
      <c r="AM4003" s="1">
        <v>6.5880000000000001</v>
      </c>
      <c r="AN4003" s="1">
        <v>6.6440000000000001</v>
      </c>
      <c r="AO4003" s="1">
        <v>6.8959999999999999</v>
      </c>
      <c r="AP4003" s="1">
        <v>6.681</v>
      </c>
      <c r="AQ4003" s="1">
        <v>6.1440000000000001</v>
      </c>
      <c r="AR4003" s="1">
        <v>6.2960000000000003</v>
      </c>
      <c r="AS4003" s="1">
        <v>6.4269999999999996</v>
      </c>
      <c r="AT4003" s="1">
        <v>6.4649999999999999</v>
      </c>
      <c r="AU4003" t="str">
        <f>IF(D4003="","",INDEX([1]DICCIONARIO!$G$21:$H$33,MATCH('DATA NIQ'!D4003,[1]DICCIONARIO!$G$21:$G$33,0),2))</f>
        <v>PEHUAMAR</v>
      </c>
    </row>
    <row r="4004" spans="1:47" ht="14.45" customHeight="1" x14ac:dyDescent="0.25">
      <c r="A4004" t="s">
        <v>391</v>
      </c>
      <c r="B4004" s="2" t="s">
        <v>349</v>
      </c>
      <c r="C4004" t="s">
        <v>17</v>
      </c>
      <c r="D4004" t="s">
        <v>6</v>
      </c>
      <c r="E4004" t="s">
        <v>379</v>
      </c>
      <c r="G4004" t="s">
        <v>350</v>
      </c>
      <c r="H4004" s="3" t="str">
        <f t="shared" si="62"/>
        <v>INTERIOR - INGGUARNICIONES PARA COPETINPEPSICOPEHUAMARPEHUAMAR ACANALADAVtas (KILOS)</v>
      </c>
      <c r="I4004" s="4">
        <v>20940.337</v>
      </c>
      <c r="J4004" s="4">
        <v>21343.909</v>
      </c>
      <c r="K4004" s="4">
        <v>23146.471000000001</v>
      </c>
      <c r="L4004" s="4">
        <v>24727.89</v>
      </c>
      <c r="M4004" s="4">
        <v>24292.057000000001</v>
      </c>
      <c r="N4004" s="4">
        <v>26897.857</v>
      </c>
      <c r="O4004" s="4">
        <v>29461.862000000001</v>
      </c>
      <c r="P4004" s="4">
        <v>35380.68</v>
      </c>
      <c r="Q4004" s="4">
        <v>40841.256999999998</v>
      </c>
      <c r="R4004" s="4">
        <v>28543.427</v>
      </c>
      <c r="S4004" s="4">
        <v>27364.292000000001</v>
      </c>
      <c r="T4004" s="4">
        <v>24326.376</v>
      </c>
      <c r="U4004" s="4">
        <v>29334.432000000001</v>
      </c>
      <c r="V4004" s="4">
        <v>35114.294000000002</v>
      </c>
      <c r="W4004" s="4">
        <v>32073.636999999999</v>
      </c>
      <c r="X4004" s="4">
        <v>33409.788999999997</v>
      </c>
      <c r="Y4004" s="4">
        <v>37747.841999999997</v>
      </c>
      <c r="Z4004" s="4">
        <v>40969.281999999999</v>
      </c>
      <c r="AA4004" s="4">
        <v>42683.468999999997</v>
      </c>
      <c r="AB4004" s="4">
        <v>56373.542000000001</v>
      </c>
      <c r="AC4004" s="4">
        <v>54318.667000000001</v>
      </c>
      <c r="AD4004" s="4">
        <v>43958.315000000002</v>
      </c>
      <c r="AE4004" s="4">
        <v>45619.684999999998</v>
      </c>
      <c r="AF4004" s="4">
        <v>46072.163</v>
      </c>
      <c r="AG4004" s="4">
        <v>41659.339999999997</v>
      </c>
      <c r="AH4004" s="4">
        <v>44218.243000000002</v>
      </c>
      <c r="AI4004" s="4">
        <v>48219.773000000001</v>
      </c>
      <c r="AJ4004" s="4">
        <v>40575.449999999997</v>
      </c>
      <c r="AK4004" s="4">
        <v>34793.682999999997</v>
      </c>
      <c r="AL4004" s="4">
        <v>49893.841999999997</v>
      </c>
      <c r="AM4004" s="4">
        <v>42686.553999999996</v>
      </c>
      <c r="AN4004" s="4">
        <v>52228.849000000002</v>
      </c>
      <c r="AO4004" s="4">
        <v>53857.120000000003</v>
      </c>
      <c r="AP4004" s="4">
        <v>48056.777000000002</v>
      </c>
      <c r="AQ4004" s="4">
        <v>47528.387000000002</v>
      </c>
      <c r="AR4004" s="4">
        <v>50143.652999999998</v>
      </c>
      <c r="AS4004" s="4">
        <v>49148.858999999997</v>
      </c>
      <c r="AT4004" s="4">
        <v>57313.413999999997</v>
      </c>
      <c r="AU4004" t="str">
        <f>IF(D4004="","",INDEX([1]DICCIONARIO!$G$21:$H$33,MATCH('DATA NIQ'!D4004,[1]DICCIONARIO!$G$21:$G$33,0),2))</f>
        <v>PEHUAMAR</v>
      </c>
    </row>
    <row r="4005" spans="1:47" ht="14.45" customHeight="1" x14ac:dyDescent="0.25">
      <c r="A4005" t="s">
        <v>391</v>
      </c>
      <c r="B4005" s="2" t="s">
        <v>349</v>
      </c>
      <c r="C4005" t="s">
        <v>17</v>
      </c>
      <c r="D4005" t="s">
        <v>6</v>
      </c>
      <c r="E4005" t="s">
        <v>379</v>
      </c>
      <c r="G4005" t="s">
        <v>351</v>
      </c>
      <c r="H4005" s="3" t="str">
        <f t="shared" si="62"/>
        <v>INTERIOR - INGGUARNICIONES PARA COPETINPEPSICOPEHUAMARPEHUAMAR ACANALADACompras (KILOS)</v>
      </c>
      <c r="I4005" s="4">
        <v>16069.696</v>
      </c>
      <c r="J4005" s="4">
        <v>17066.072</v>
      </c>
      <c r="K4005" s="4">
        <v>17859.344000000001</v>
      </c>
      <c r="L4005" s="4">
        <v>19727.755000000001</v>
      </c>
      <c r="M4005" s="4">
        <v>20612.712</v>
      </c>
      <c r="N4005" s="4">
        <v>24023.236000000001</v>
      </c>
      <c r="O4005" s="4">
        <v>19898.948</v>
      </c>
      <c r="P4005" s="4">
        <v>29782.807000000001</v>
      </c>
      <c r="Q4005" s="4">
        <v>27434.306</v>
      </c>
      <c r="R4005" s="4">
        <v>23109.994999999999</v>
      </c>
      <c r="S4005" s="4">
        <v>21680.704000000002</v>
      </c>
      <c r="T4005" s="4">
        <v>20889.632000000001</v>
      </c>
      <c r="U4005" s="4">
        <v>23399.991999999998</v>
      </c>
      <c r="V4005" s="4">
        <v>27265.518</v>
      </c>
      <c r="W4005" s="4">
        <v>25024.135999999999</v>
      </c>
      <c r="X4005" s="4">
        <v>29462.187000000002</v>
      </c>
      <c r="Y4005" s="4">
        <v>27573.29</v>
      </c>
      <c r="Z4005" s="4">
        <v>38594.103999999999</v>
      </c>
      <c r="AA4005" s="4">
        <v>36979.182999999997</v>
      </c>
      <c r="AB4005" s="4">
        <v>49475.218000000001</v>
      </c>
      <c r="AC4005" s="4">
        <v>49778.432000000001</v>
      </c>
      <c r="AD4005" s="4">
        <v>43931.781999999999</v>
      </c>
      <c r="AE4005" s="4">
        <v>41092.294999999998</v>
      </c>
      <c r="AF4005" s="4">
        <v>44549.737999999998</v>
      </c>
      <c r="AG4005" s="4">
        <v>39130.493000000002</v>
      </c>
      <c r="AH4005" s="4">
        <v>39491.277999999998</v>
      </c>
      <c r="AI4005" s="4">
        <v>42829.915000000001</v>
      </c>
      <c r="AJ4005" s="4">
        <v>34299.571000000004</v>
      </c>
      <c r="AK4005" s="4">
        <v>37728.063999999998</v>
      </c>
      <c r="AL4005" s="4">
        <v>40960.938999999998</v>
      </c>
      <c r="AM4005" s="4">
        <v>20311.27</v>
      </c>
      <c r="AN4005" s="4">
        <v>37401.357000000004</v>
      </c>
      <c r="AO4005" s="4">
        <v>36329.069000000003</v>
      </c>
      <c r="AP4005" s="4">
        <v>24534.846000000001</v>
      </c>
      <c r="AQ4005" s="4">
        <v>35995.196000000004</v>
      </c>
      <c r="AR4005" s="4">
        <v>32051.813999999998</v>
      </c>
      <c r="AS4005" s="4">
        <v>33164.728999999999</v>
      </c>
      <c r="AT4005" s="4">
        <v>53084.951000000001</v>
      </c>
      <c r="AU4005" t="str">
        <f>IF(D4005="","",INDEX([1]DICCIONARIO!$G$21:$H$33,MATCH('DATA NIQ'!D4005,[1]DICCIONARIO!$G$21:$G$33,0),2))</f>
        <v>PEHUAMAR</v>
      </c>
    </row>
    <row r="4006" spans="1:47" ht="14.45" customHeight="1" x14ac:dyDescent="0.25">
      <c r="A4006" t="s">
        <v>391</v>
      </c>
      <c r="B4006" s="2" t="s">
        <v>349</v>
      </c>
      <c r="C4006" t="s">
        <v>17</v>
      </c>
      <c r="D4006" t="s">
        <v>6</v>
      </c>
      <c r="E4006" t="s">
        <v>379</v>
      </c>
      <c r="G4006" t="s">
        <v>352</v>
      </c>
      <c r="H4006" s="3" t="str">
        <f t="shared" si="62"/>
        <v>INTERIOR - INGGUARNICIONES PARA COPETINPEPSICOPEHUAMARPEHUAMAR ACANALADAInventario (KILOS)</v>
      </c>
      <c r="I4006" s="4">
        <v>4483.3620000000001</v>
      </c>
      <c r="J4006" s="4">
        <v>5189.6750000000002</v>
      </c>
      <c r="K4006" s="4">
        <v>5333.1350000000002</v>
      </c>
      <c r="L4006" s="4">
        <v>5978.5259999999998</v>
      </c>
      <c r="M4006" s="4">
        <v>6693.2129999999997</v>
      </c>
      <c r="N4006" s="4">
        <v>9510</v>
      </c>
      <c r="O4006" s="4">
        <v>4698.2330000000002</v>
      </c>
      <c r="P4006" s="4">
        <v>10092.046</v>
      </c>
      <c r="Q4006" s="4">
        <v>7804.5780000000004</v>
      </c>
      <c r="R4006" s="4">
        <v>7319.942</v>
      </c>
      <c r="S4006" s="4">
        <v>6040.4719999999998</v>
      </c>
      <c r="T4006" s="4">
        <v>6411.7719999999999</v>
      </c>
      <c r="U4006" s="4">
        <v>6753.8270000000002</v>
      </c>
      <c r="V4006" s="4">
        <v>8619.8289999999997</v>
      </c>
      <c r="W4006" s="4">
        <v>7005.7430000000004</v>
      </c>
      <c r="X4006" s="4">
        <v>9896.2289999999994</v>
      </c>
      <c r="Y4006" s="4">
        <v>7868.5150000000003</v>
      </c>
      <c r="Z4006" s="4">
        <v>12723.486999999999</v>
      </c>
      <c r="AA4006" s="4">
        <v>12272.531000000001</v>
      </c>
      <c r="AB4006" s="4">
        <v>11949.404</v>
      </c>
      <c r="AC4006" s="4">
        <v>12159.124</v>
      </c>
      <c r="AD4006" s="4">
        <v>13862.165999999999</v>
      </c>
      <c r="AE4006" s="4">
        <v>13480.564</v>
      </c>
      <c r="AF4006" s="4">
        <v>15815.499</v>
      </c>
      <c r="AG4006" s="4">
        <v>16851.958999999999</v>
      </c>
      <c r="AH4006" s="4">
        <v>15908.311</v>
      </c>
      <c r="AI4006" s="4">
        <v>16307.671</v>
      </c>
      <c r="AJ4006" s="4">
        <v>12880.833000000001</v>
      </c>
      <c r="AK4006" s="4">
        <v>18064.791000000001</v>
      </c>
      <c r="AL4006" s="4">
        <v>18904.116000000002</v>
      </c>
      <c r="AM4006" s="4">
        <v>11554.618</v>
      </c>
      <c r="AN4006" s="4">
        <v>16671.385999999999</v>
      </c>
      <c r="AO4006" s="4">
        <v>19288.614000000001</v>
      </c>
      <c r="AP4006" s="4">
        <v>13168.062</v>
      </c>
      <c r="AQ4006" s="4">
        <v>18440.350999999999</v>
      </c>
      <c r="AR4006" s="4">
        <v>16396.056</v>
      </c>
      <c r="AS4006" s="4">
        <v>15840.511</v>
      </c>
      <c r="AT4006" s="4">
        <v>24820.312000000002</v>
      </c>
      <c r="AU4006" t="str">
        <f>IF(D4006="","",INDEX([1]DICCIONARIO!$G$21:$H$33,MATCH('DATA NIQ'!D4006,[1]DICCIONARIO!$G$21:$G$33,0),2))</f>
        <v>PEHUAMAR</v>
      </c>
    </row>
    <row r="4007" spans="1:47" ht="14.45" hidden="1" customHeight="1" x14ac:dyDescent="0.25">
      <c r="A4007" t="s">
        <v>391</v>
      </c>
      <c r="B4007" s="2" t="s">
        <v>349</v>
      </c>
      <c r="C4007" t="s">
        <v>17</v>
      </c>
      <c r="D4007" t="s">
        <v>6</v>
      </c>
      <c r="E4007" t="s">
        <v>379</v>
      </c>
      <c r="G4007" t="s">
        <v>353</v>
      </c>
      <c r="H4007" s="3" t="str">
        <f t="shared" si="62"/>
        <v>INTERIOR - INGGUARNICIONES PARA COPETINPEPSICOPEHUAMARPEHUAMAR ACANALADAVtas Valor</v>
      </c>
      <c r="I4007" s="3">
        <v>37100369.572999999</v>
      </c>
      <c r="J4007" s="3">
        <v>41651251.596000001</v>
      </c>
      <c r="K4007" s="3">
        <v>46824559.266000003</v>
      </c>
      <c r="L4007" s="3">
        <v>55561561.946999997</v>
      </c>
      <c r="M4007" s="3">
        <v>61007940.148999996</v>
      </c>
      <c r="N4007" s="3">
        <v>72306304.894999996</v>
      </c>
      <c r="O4007" s="3">
        <v>80827855.871999994</v>
      </c>
      <c r="P4007" s="3">
        <v>100511206.288</v>
      </c>
      <c r="Q4007" s="3">
        <v>121730377.007</v>
      </c>
      <c r="R4007" s="3">
        <v>94730030.020999998</v>
      </c>
      <c r="S4007" s="3">
        <v>96509087.188999996</v>
      </c>
      <c r="T4007" s="3">
        <v>85062988.131999999</v>
      </c>
      <c r="U4007" s="3">
        <v>110754958.161</v>
      </c>
      <c r="V4007" s="3">
        <v>127320679.20200001</v>
      </c>
      <c r="W4007" s="3">
        <v>133218975.41599999</v>
      </c>
      <c r="X4007" s="3">
        <v>159079014.752</v>
      </c>
      <c r="Y4007" s="3">
        <v>193606393.63499999</v>
      </c>
      <c r="Z4007" s="3">
        <v>240283857.759</v>
      </c>
      <c r="AA4007" s="3">
        <v>279826066.29400003</v>
      </c>
      <c r="AB4007" s="3">
        <v>371774097.49699998</v>
      </c>
      <c r="AC4007" s="3">
        <v>488376780.60100001</v>
      </c>
      <c r="AD4007" s="3">
        <v>480448387.75700003</v>
      </c>
      <c r="AE4007" s="3">
        <v>511762953.51300001</v>
      </c>
      <c r="AF4007" s="3">
        <v>527401972.41000003</v>
      </c>
      <c r="AG4007" s="3">
        <v>641723565.97099996</v>
      </c>
      <c r="AH4007" s="3">
        <v>704601411.64400005</v>
      </c>
      <c r="AI4007" s="3">
        <v>821668152.89499998</v>
      </c>
      <c r="AJ4007" s="3">
        <v>696828192.95000005</v>
      </c>
      <c r="AK4007" s="3">
        <v>602438986.69000006</v>
      </c>
      <c r="AL4007" s="3">
        <v>788361480.49100006</v>
      </c>
      <c r="AM4007" s="3">
        <v>734726988.70899999</v>
      </c>
      <c r="AN4007" s="3">
        <v>915335568.12100005</v>
      </c>
      <c r="AO4007" s="3">
        <v>983093577.26100004</v>
      </c>
      <c r="AP4007" s="3">
        <v>885082443.98599994</v>
      </c>
      <c r="AQ4007" s="3">
        <v>847060716.44299996</v>
      </c>
      <c r="AR4007" s="3">
        <v>949044665.96599996</v>
      </c>
      <c r="AS4007" s="3">
        <v>979574058.53299999</v>
      </c>
      <c r="AT4007" s="3">
        <v>1138716126.7709999</v>
      </c>
      <c r="AU4007" t="str">
        <f>IF(D4007="","",INDEX([1]DICCIONARIO!$G$21:$H$33,MATCH('DATA NIQ'!D4007,[1]DICCIONARIO!$G$21:$G$33,0),2))</f>
        <v>PEHUAMAR</v>
      </c>
    </row>
    <row r="4008" spans="1:47" hidden="1" x14ac:dyDescent="0.25">
      <c r="A4008" t="s">
        <v>391</v>
      </c>
      <c r="B4008" s="2" t="s">
        <v>349</v>
      </c>
      <c r="C4008" t="s">
        <v>17</v>
      </c>
      <c r="D4008" t="s">
        <v>6</v>
      </c>
      <c r="E4008" t="s">
        <v>379</v>
      </c>
      <c r="G4008" t="s">
        <v>354</v>
      </c>
      <c r="H4008" s="3" t="str">
        <f t="shared" si="62"/>
        <v>INTERIOR - INGGUARNICIONES PARA COPETINPEPSICOPEHUAMARPEHUAMAR ACANALADADist. Num. Tiendas Handling (C)</v>
      </c>
      <c r="I4008" s="1">
        <v>8.7750000000000004</v>
      </c>
      <c r="J4008" s="1">
        <v>8.5079999999999991</v>
      </c>
      <c r="K4008" s="1">
        <v>9.2739999999999991</v>
      </c>
      <c r="L4008" s="1">
        <v>9.7720000000000002</v>
      </c>
      <c r="M4008" s="1">
        <v>9.5190000000000001</v>
      </c>
      <c r="N4008" s="1">
        <v>9.5820000000000007</v>
      </c>
      <c r="O4008" s="1">
        <v>8.4969999999999999</v>
      </c>
      <c r="P4008" s="1">
        <v>10.827</v>
      </c>
      <c r="Q4008" s="1">
        <v>10.064</v>
      </c>
      <c r="R4008" s="1">
        <v>9.5739999999999998</v>
      </c>
      <c r="S4008" s="1">
        <v>8.6769999999999996</v>
      </c>
      <c r="T4008" s="1">
        <v>7.274</v>
      </c>
      <c r="U4008" s="1">
        <v>8.5150000000000006</v>
      </c>
      <c r="V4008" s="1">
        <v>10.513</v>
      </c>
      <c r="W4008" s="1">
        <v>10.891</v>
      </c>
      <c r="X4008" s="1">
        <v>11.438000000000001</v>
      </c>
      <c r="Y4008" s="1">
        <v>10.56</v>
      </c>
      <c r="Z4008" s="1">
        <v>13.698</v>
      </c>
      <c r="AA4008" s="1">
        <v>12.978999999999999</v>
      </c>
      <c r="AB4008" s="1">
        <v>13.474</v>
      </c>
      <c r="AC4008" s="1">
        <v>15.215999999999999</v>
      </c>
      <c r="AD4008" s="1">
        <v>14.04</v>
      </c>
      <c r="AE4008" s="1">
        <v>15.192</v>
      </c>
      <c r="AF4008" s="1">
        <v>16.457000000000001</v>
      </c>
      <c r="AG4008" s="1">
        <v>15.436</v>
      </c>
      <c r="AH4008" s="1">
        <v>17.088000000000001</v>
      </c>
      <c r="AI4008" s="1">
        <v>17.018999999999998</v>
      </c>
      <c r="AJ4008" s="1">
        <v>16.794</v>
      </c>
      <c r="AK4008" s="1">
        <v>15.098000000000001</v>
      </c>
      <c r="AL4008" s="1">
        <v>14.615</v>
      </c>
      <c r="AM4008" s="1">
        <v>12.987</v>
      </c>
      <c r="AN4008" s="1">
        <v>13.978</v>
      </c>
      <c r="AO4008" s="1">
        <v>14.913</v>
      </c>
      <c r="AP4008" s="1">
        <v>13.606999999999999</v>
      </c>
      <c r="AQ4008" s="1">
        <v>13.154</v>
      </c>
      <c r="AR4008" s="1">
        <v>15.492000000000001</v>
      </c>
      <c r="AS4008" s="1">
        <v>14.717000000000001</v>
      </c>
      <c r="AT4008" s="1">
        <v>19.553999999999998</v>
      </c>
      <c r="AU4008" t="str">
        <f>IF(D4008="","",INDEX([1]DICCIONARIO!$G$21:$H$33,MATCH('DATA NIQ'!D4008,[1]DICCIONARIO!$G$21:$G$33,0),2))</f>
        <v>PEHUAMAR</v>
      </c>
    </row>
    <row r="4009" spans="1:47" ht="14.45" hidden="1" customHeight="1" x14ac:dyDescent="0.25">
      <c r="A4009" t="s">
        <v>391</v>
      </c>
      <c r="B4009" s="2" t="s">
        <v>349</v>
      </c>
      <c r="C4009" t="s">
        <v>17</v>
      </c>
      <c r="D4009" t="s">
        <v>6</v>
      </c>
      <c r="E4009" t="s">
        <v>379</v>
      </c>
      <c r="G4009" t="s">
        <v>355</v>
      </c>
      <c r="H4009" s="3" t="str">
        <f t="shared" si="62"/>
        <v>INTERIOR - INGGUARNICIONES PARA COPETINPEPSICOPEHUAMARPEHUAMAR ACANALADADist. Pond. Tiendas Handling</v>
      </c>
      <c r="I4009" s="1">
        <v>41.74</v>
      </c>
      <c r="J4009" s="1">
        <v>42.914000000000001</v>
      </c>
      <c r="K4009" s="1">
        <v>43.38</v>
      </c>
      <c r="L4009" s="1">
        <v>43.453000000000003</v>
      </c>
      <c r="M4009" s="1">
        <v>43.521000000000001</v>
      </c>
      <c r="N4009" s="1">
        <v>43.23</v>
      </c>
      <c r="O4009" s="1">
        <v>41.183</v>
      </c>
      <c r="P4009" s="1">
        <v>46.573</v>
      </c>
      <c r="Q4009" s="1">
        <v>44.402999999999999</v>
      </c>
      <c r="R4009" s="1">
        <v>44.335999999999999</v>
      </c>
      <c r="S4009" s="1">
        <v>42.4</v>
      </c>
      <c r="T4009" s="1">
        <v>37.210999999999999</v>
      </c>
      <c r="U4009" s="1">
        <v>40.478000000000002</v>
      </c>
      <c r="V4009" s="1">
        <v>42.283000000000001</v>
      </c>
      <c r="W4009" s="1">
        <v>41.768999999999998</v>
      </c>
      <c r="X4009" s="1">
        <v>42.463000000000001</v>
      </c>
      <c r="Y4009" s="1">
        <v>39.895000000000003</v>
      </c>
      <c r="Z4009" s="1">
        <v>43.811999999999998</v>
      </c>
      <c r="AA4009" s="1">
        <v>42.923999999999999</v>
      </c>
      <c r="AB4009" s="1">
        <v>46.27</v>
      </c>
      <c r="AC4009" s="1">
        <v>46.552</v>
      </c>
      <c r="AD4009" s="1">
        <v>49.402999999999999</v>
      </c>
      <c r="AE4009" s="1">
        <v>49.100999999999999</v>
      </c>
      <c r="AF4009" s="1">
        <v>52.378</v>
      </c>
      <c r="AG4009" s="1">
        <v>47.195</v>
      </c>
      <c r="AH4009" s="1">
        <v>46.56</v>
      </c>
      <c r="AI4009" s="1">
        <v>47.7</v>
      </c>
      <c r="AJ4009" s="1">
        <v>46.892000000000003</v>
      </c>
      <c r="AK4009" s="1">
        <v>44.319000000000003</v>
      </c>
      <c r="AL4009" s="1">
        <v>44.622999999999998</v>
      </c>
      <c r="AM4009" s="1">
        <v>44.767000000000003</v>
      </c>
      <c r="AN4009" s="1">
        <v>49.47</v>
      </c>
      <c r="AO4009" s="1">
        <v>50.023000000000003</v>
      </c>
      <c r="AP4009" s="1">
        <v>45.591999999999999</v>
      </c>
      <c r="AQ4009" s="1">
        <v>46.162999999999997</v>
      </c>
      <c r="AR4009" s="1">
        <v>46.359000000000002</v>
      </c>
      <c r="AS4009" s="1">
        <v>46.298999999999999</v>
      </c>
      <c r="AT4009" s="1">
        <v>50.247</v>
      </c>
      <c r="AU4009" t="str">
        <f>IF(D4009="","",INDEX([1]DICCIONARIO!$G$21:$H$33,MATCH('DATA NIQ'!D4009,[1]DICCIONARIO!$G$21:$G$33,0),2))</f>
        <v>PEHUAMAR</v>
      </c>
    </row>
    <row r="4010" spans="1:47" ht="14.45" hidden="1" customHeight="1" x14ac:dyDescent="0.25">
      <c r="A4010" t="s">
        <v>391</v>
      </c>
      <c r="B4010" s="2" t="s">
        <v>349</v>
      </c>
      <c r="C4010" t="s">
        <v>17</v>
      </c>
      <c r="D4010" t="s">
        <v>6</v>
      </c>
      <c r="E4010" t="s">
        <v>379</v>
      </c>
      <c r="G4010" t="s">
        <v>356</v>
      </c>
      <c r="H4010" s="3" t="str">
        <f t="shared" si="62"/>
        <v>INTERIOR - INGGUARNICIONES PARA COPETINPEPSICOPEHUAMARPEHUAMAR ACANALADAPart. de Vtas (KILOS) - Product</v>
      </c>
      <c r="I4010" s="1">
        <v>0.88800000000000001</v>
      </c>
      <c r="J4010" s="1">
        <v>0.88400000000000001</v>
      </c>
      <c r="K4010" s="1">
        <v>0.89700000000000002</v>
      </c>
      <c r="L4010" s="1">
        <v>0.96399999999999997</v>
      </c>
      <c r="M4010" s="1">
        <v>0.97799999999999998</v>
      </c>
      <c r="N4010" s="1">
        <v>0.97799999999999998</v>
      </c>
      <c r="O4010" s="1">
        <v>1.0660000000000001</v>
      </c>
      <c r="P4010" s="1">
        <v>1.0580000000000001</v>
      </c>
      <c r="Q4010" s="1">
        <v>1.194</v>
      </c>
      <c r="R4010" s="1">
        <v>1.022</v>
      </c>
      <c r="S4010" s="1">
        <v>0.98099999999999998</v>
      </c>
      <c r="T4010" s="1">
        <v>0.95299999999999996</v>
      </c>
      <c r="U4010" s="1">
        <v>1.198</v>
      </c>
      <c r="V4010" s="1">
        <v>1.502</v>
      </c>
      <c r="W4010" s="1">
        <v>1.2649999999999999</v>
      </c>
      <c r="X4010" s="1">
        <v>1.3460000000000001</v>
      </c>
      <c r="Y4010" s="1">
        <v>1.518</v>
      </c>
      <c r="Z4010" s="1">
        <v>1.5569999999999999</v>
      </c>
      <c r="AA4010" s="1">
        <v>1.681</v>
      </c>
      <c r="AB4010" s="1">
        <v>1.9950000000000001</v>
      </c>
      <c r="AC4010" s="1">
        <v>2.08</v>
      </c>
      <c r="AD4010" s="1">
        <v>2.0259999999999998</v>
      </c>
      <c r="AE4010" s="1">
        <v>2.1549999999999998</v>
      </c>
      <c r="AF4010" s="1">
        <v>2.3109999999999999</v>
      </c>
      <c r="AG4010" s="1">
        <v>2.0790000000000002</v>
      </c>
      <c r="AH4010" s="1">
        <v>2.2639999999999998</v>
      </c>
      <c r="AI4010" s="1">
        <v>2.1949999999999998</v>
      </c>
      <c r="AJ4010" s="1">
        <v>1.93</v>
      </c>
      <c r="AK4010" s="1">
        <v>1.67</v>
      </c>
      <c r="AL4010" s="1">
        <v>2.1800000000000002</v>
      </c>
      <c r="AM4010" s="1">
        <v>1.8979999999999999</v>
      </c>
      <c r="AN4010" s="1">
        <v>1.859</v>
      </c>
      <c r="AO4010" s="1">
        <v>1.8740000000000001</v>
      </c>
      <c r="AP4010" s="1">
        <v>1.911</v>
      </c>
      <c r="AQ4010" s="1">
        <v>1.8680000000000001</v>
      </c>
      <c r="AR4010" s="1">
        <v>2.0680000000000001</v>
      </c>
      <c r="AS4010" s="1">
        <v>2.0419999999999998</v>
      </c>
      <c r="AT4010" s="1">
        <v>2.4289999999999998</v>
      </c>
      <c r="AU4010" t="str">
        <f>IF(D4010="","",INDEX([1]DICCIONARIO!$G$21:$H$33,MATCH('DATA NIQ'!D4010,[1]DICCIONARIO!$G$21:$G$33,0),2))</f>
        <v>PEHUAMAR</v>
      </c>
    </row>
    <row r="4011" spans="1:47" ht="14.45" hidden="1" customHeight="1" x14ac:dyDescent="0.25">
      <c r="A4011" t="s">
        <v>391</v>
      </c>
      <c r="B4011" s="2" t="s">
        <v>349</v>
      </c>
      <c r="C4011" t="s">
        <v>17</v>
      </c>
      <c r="D4011" t="s">
        <v>6</v>
      </c>
      <c r="E4011" t="s">
        <v>379</v>
      </c>
      <c r="G4011" t="s">
        <v>357</v>
      </c>
      <c r="H4011" s="3" t="str">
        <f t="shared" si="62"/>
        <v>INTERIOR - INGGUARNICIONES PARA COPETINPEPSICOPEHUAMARPEHUAMAR ACANALADAPart. de Vtas Valor - Product</v>
      </c>
      <c r="I4011" s="1">
        <v>0.84</v>
      </c>
      <c r="J4011" s="1">
        <v>0.88500000000000001</v>
      </c>
      <c r="K4011" s="1">
        <v>0.89</v>
      </c>
      <c r="L4011" s="1">
        <v>0.96799999999999997</v>
      </c>
      <c r="M4011" s="1">
        <v>1.034</v>
      </c>
      <c r="N4011" s="1">
        <v>1.0309999999999999</v>
      </c>
      <c r="O4011" s="1">
        <v>1.0589999999999999</v>
      </c>
      <c r="P4011" s="1">
        <v>1.0760000000000001</v>
      </c>
      <c r="Q4011" s="1">
        <v>1.1579999999999999</v>
      </c>
      <c r="R4011" s="1">
        <v>0.99099999999999999</v>
      </c>
      <c r="S4011" s="1">
        <v>0.94799999999999995</v>
      </c>
      <c r="T4011" s="1">
        <v>0.85</v>
      </c>
      <c r="U4011" s="1">
        <v>1.08</v>
      </c>
      <c r="V4011" s="1">
        <v>1.2270000000000001</v>
      </c>
      <c r="W4011" s="1">
        <v>1.1140000000000001</v>
      </c>
      <c r="X4011" s="1">
        <v>1.1970000000000001</v>
      </c>
      <c r="Y4011" s="1">
        <v>1.2589999999999999</v>
      </c>
      <c r="Z4011" s="1">
        <v>1.3149999999999999</v>
      </c>
      <c r="AA4011" s="1">
        <v>1.468</v>
      </c>
      <c r="AB4011" s="1">
        <v>1.5940000000000001</v>
      </c>
      <c r="AC4011" s="1">
        <v>1.73</v>
      </c>
      <c r="AD4011" s="1">
        <v>1.66</v>
      </c>
      <c r="AE4011" s="1">
        <v>1.6870000000000001</v>
      </c>
      <c r="AF4011" s="1">
        <v>1.734</v>
      </c>
      <c r="AG4011" s="1">
        <v>1.927</v>
      </c>
      <c r="AH4011" s="1">
        <v>2.1059999999999999</v>
      </c>
      <c r="AI4011" s="1">
        <v>2.0990000000000002</v>
      </c>
      <c r="AJ4011" s="1">
        <v>1.7789999999999999</v>
      </c>
      <c r="AK4011" s="1">
        <v>1.4910000000000001</v>
      </c>
      <c r="AL4011" s="1">
        <v>1.7330000000000001</v>
      </c>
      <c r="AM4011" s="1">
        <v>1.62</v>
      </c>
      <c r="AN4011" s="1">
        <v>1.677</v>
      </c>
      <c r="AO4011" s="1">
        <v>1.679</v>
      </c>
      <c r="AP4011" s="1">
        <v>1.621</v>
      </c>
      <c r="AQ4011" s="1">
        <v>1.4990000000000001</v>
      </c>
      <c r="AR4011" s="1">
        <v>1.7170000000000001</v>
      </c>
      <c r="AS4011" s="1">
        <v>1.7430000000000001</v>
      </c>
      <c r="AT4011" s="1">
        <v>2.0649999999999999</v>
      </c>
      <c r="AU4011" t="str">
        <f>IF(D4011="","",INDEX([1]DICCIONARIO!$G$21:$H$33,MATCH('DATA NIQ'!D4011,[1]DICCIONARIO!$G$21:$G$33,0),2))</f>
        <v>PEHUAMAR</v>
      </c>
    </row>
    <row r="4012" spans="1:47" ht="14.45" customHeight="1" x14ac:dyDescent="0.25">
      <c r="A4012" t="s">
        <v>391</v>
      </c>
      <c r="B4012" s="2" t="s">
        <v>349</v>
      </c>
      <c r="C4012" t="s">
        <v>17</v>
      </c>
      <c r="D4012" t="s">
        <v>6</v>
      </c>
      <c r="E4012" t="s">
        <v>379</v>
      </c>
      <c r="F4012" t="s">
        <v>19</v>
      </c>
      <c r="G4012" t="s">
        <v>350</v>
      </c>
      <c r="H4012" s="3" t="str">
        <f t="shared" si="62"/>
        <v>INTERIOR - INGGUARNICIONES PARA COPETINPEPSICOPEHUAMARPEHUAMAR ACANALADA121 A 200Vtas (KILOS)</v>
      </c>
      <c r="I4012" s="4">
        <v>8964.3819999999996</v>
      </c>
      <c r="J4012" s="4">
        <v>9006.4789999999994</v>
      </c>
      <c r="K4012" s="4">
        <v>10285.138000000001</v>
      </c>
      <c r="L4012" s="4">
        <v>10217.73</v>
      </c>
      <c r="M4012" s="4">
        <v>9512.6880000000001</v>
      </c>
      <c r="N4012" s="4">
        <v>9794.9050000000007</v>
      </c>
      <c r="O4012" s="4">
        <v>11678.585999999999</v>
      </c>
      <c r="P4012" s="4">
        <v>12889.540999999999</v>
      </c>
      <c r="Q4012" s="4">
        <v>13768.821</v>
      </c>
      <c r="R4012" s="4">
        <v>10586.102999999999</v>
      </c>
      <c r="S4012" s="4">
        <v>10335.848</v>
      </c>
      <c r="T4012" s="4">
        <v>10464.832</v>
      </c>
      <c r="U4012" s="4">
        <v>11659.977999999999</v>
      </c>
      <c r="V4012" s="4">
        <v>12870.433999999999</v>
      </c>
      <c r="W4012" s="4">
        <v>12144.284</v>
      </c>
      <c r="X4012" s="4">
        <v>9182.68</v>
      </c>
      <c r="Y4012" s="4">
        <v>11009.5</v>
      </c>
      <c r="Z4012" s="4">
        <v>13726.013000000001</v>
      </c>
      <c r="AA4012" s="4">
        <v>13593.25</v>
      </c>
      <c r="AB4012" s="4">
        <v>11731.316999999999</v>
      </c>
      <c r="AC4012" s="4">
        <v>11114.85</v>
      </c>
      <c r="AD4012" s="4">
        <v>6474.9889999999996</v>
      </c>
      <c r="AE4012" s="4">
        <v>7580.7569999999996</v>
      </c>
      <c r="AF4012" s="4">
        <v>7009.2030000000004</v>
      </c>
      <c r="AG4012" s="4">
        <v>6999.14</v>
      </c>
      <c r="AH4012" s="4">
        <v>8392.9869999999992</v>
      </c>
      <c r="AI4012" s="4">
        <v>11279.895</v>
      </c>
      <c r="AJ4012" s="4">
        <v>7752.9589999999998</v>
      </c>
      <c r="AK4012" s="4">
        <v>7415.64</v>
      </c>
      <c r="AL4012" s="4">
        <v>12307.814</v>
      </c>
      <c r="AM4012" s="4">
        <v>13977.745999999999</v>
      </c>
      <c r="AN4012" s="4">
        <v>14923.665000000001</v>
      </c>
      <c r="AO4012" s="4">
        <v>15390.592000000001</v>
      </c>
      <c r="AP4012" s="4">
        <v>12825.587</v>
      </c>
      <c r="AQ4012" s="4">
        <v>9894.027</v>
      </c>
      <c r="AR4012" s="4">
        <v>12731.883</v>
      </c>
      <c r="AS4012" s="4">
        <v>13531.653</v>
      </c>
      <c r="AT4012" s="4">
        <v>11423.516</v>
      </c>
      <c r="AU4012" t="str">
        <f>IF(D4012="","",INDEX([1]DICCIONARIO!$G$21:$H$33,MATCH('DATA NIQ'!D4012,[1]DICCIONARIO!$G$21:$G$33,0),2))</f>
        <v>PEHUAMAR</v>
      </c>
    </row>
    <row r="4013" spans="1:47" ht="14.45" customHeight="1" x14ac:dyDescent="0.25">
      <c r="A4013" t="s">
        <v>391</v>
      </c>
      <c r="B4013" s="2" t="s">
        <v>349</v>
      </c>
      <c r="C4013" t="s">
        <v>17</v>
      </c>
      <c r="D4013" t="s">
        <v>6</v>
      </c>
      <c r="E4013" t="s">
        <v>379</v>
      </c>
      <c r="F4013" t="s">
        <v>19</v>
      </c>
      <c r="G4013" t="s">
        <v>351</v>
      </c>
      <c r="H4013" s="3" t="str">
        <f t="shared" si="62"/>
        <v>INTERIOR - INGGUARNICIONES PARA COPETINPEPSICOPEHUAMARPEHUAMAR ACANALADA121 A 200Compras (KILOS)</v>
      </c>
      <c r="I4013" s="4">
        <v>6890.5929999999998</v>
      </c>
      <c r="J4013" s="4">
        <v>6802.5320000000002</v>
      </c>
      <c r="K4013" s="4">
        <v>7645.2709999999997</v>
      </c>
      <c r="L4013" s="4">
        <v>7358.6180000000004</v>
      </c>
      <c r="M4013" s="4">
        <v>6359.8919999999998</v>
      </c>
      <c r="N4013" s="4">
        <v>9793.3700000000008</v>
      </c>
      <c r="O4013" s="4">
        <v>6717.1270000000004</v>
      </c>
      <c r="P4013" s="4">
        <v>10362.811</v>
      </c>
      <c r="Q4013" s="4">
        <v>9619.9719999999998</v>
      </c>
      <c r="R4013" s="4">
        <v>9050.4930000000004</v>
      </c>
      <c r="S4013" s="4">
        <v>8696.6219999999994</v>
      </c>
      <c r="T4013" s="4">
        <v>8703.6029999999992</v>
      </c>
      <c r="U4013" s="4">
        <v>7563.5839999999998</v>
      </c>
      <c r="V4013" s="4">
        <v>9770.67</v>
      </c>
      <c r="W4013" s="4">
        <v>8260.6530000000002</v>
      </c>
      <c r="X4013" s="4">
        <v>8429.5</v>
      </c>
      <c r="Y4013" s="4">
        <v>7806.86</v>
      </c>
      <c r="Z4013" s="4">
        <v>10389.623</v>
      </c>
      <c r="AA4013" s="4">
        <v>11025.679</v>
      </c>
      <c r="AB4013" s="4">
        <v>9757.8089999999993</v>
      </c>
      <c r="AC4013" s="4">
        <v>8209.1589999999997</v>
      </c>
      <c r="AD4013" s="4">
        <v>5916.549</v>
      </c>
      <c r="AE4013" s="4">
        <v>6221.0290000000005</v>
      </c>
      <c r="AF4013" s="4">
        <v>6502.8549999999996</v>
      </c>
      <c r="AG4013" s="4">
        <v>5825.2529999999997</v>
      </c>
      <c r="AH4013" s="4">
        <v>7288.4639999999999</v>
      </c>
      <c r="AI4013" s="4">
        <v>8500.5439999999999</v>
      </c>
      <c r="AJ4013" s="4">
        <v>5425.3159999999998</v>
      </c>
      <c r="AK4013" s="4">
        <v>6933.0379999999996</v>
      </c>
      <c r="AL4013" s="4">
        <v>9747.6939999999995</v>
      </c>
      <c r="AM4013" s="4">
        <v>5342.8450000000003</v>
      </c>
      <c r="AN4013" s="4">
        <v>6333.2560000000003</v>
      </c>
      <c r="AO4013" s="4">
        <v>8807.3580000000002</v>
      </c>
      <c r="AP4013" s="4">
        <v>4245.2330000000002</v>
      </c>
      <c r="AQ4013" s="4">
        <v>6059.0010000000002</v>
      </c>
      <c r="AR4013" s="4">
        <v>7950.8519999999999</v>
      </c>
      <c r="AS4013" s="4">
        <v>5728.201</v>
      </c>
      <c r="AT4013" s="4">
        <v>4624.1220000000003</v>
      </c>
      <c r="AU4013" t="str">
        <f>IF(D4013="","",INDEX([1]DICCIONARIO!$G$21:$H$33,MATCH('DATA NIQ'!D4013,[1]DICCIONARIO!$G$21:$G$33,0),2))</f>
        <v>PEHUAMAR</v>
      </c>
    </row>
    <row r="4014" spans="1:47" ht="14.45" customHeight="1" x14ac:dyDescent="0.25">
      <c r="A4014" t="s">
        <v>391</v>
      </c>
      <c r="B4014" s="2" t="s">
        <v>349</v>
      </c>
      <c r="C4014" t="s">
        <v>17</v>
      </c>
      <c r="D4014" t="s">
        <v>6</v>
      </c>
      <c r="E4014" t="s">
        <v>379</v>
      </c>
      <c r="F4014" t="s">
        <v>19</v>
      </c>
      <c r="G4014" t="s">
        <v>352</v>
      </c>
      <c r="H4014" s="3" t="str">
        <f t="shared" si="62"/>
        <v>INTERIOR - INGGUARNICIONES PARA COPETINPEPSICOPEHUAMARPEHUAMAR ACANALADA121 A 200Inventario (KILOS)</v>
      </c>
      <c r="I4014" s="4">
        <v>1963.46</v>
      </c>
      <c r="J4014" s="4">
        <v>2332.7139999999999</v>
      </c>
      <c r="K4014" s="4">
        <v>2525.9690000000001</v>
      </c>
      <c r="L4014" s="4">
        <v>2654.3719999999998</v>
      </c>
      <c r="M4014" s="4">
        <v>1755.0740000000001</v>
      </c>
      <c r="N4014" s="4">
        <v>4484.8360000000002</v>
      </c>
      <c r="O4014" s="4">
        <v>1719.002</v>
      </c>
      <c r="P4014" s="4">
        <v>3048.4670000000001</v>
      </c>
      <c r="Q4014" s="4">
        <v>2430.393</v>
      </c>
      <c r="R4014" s="4">
        <v>2576.2550000000001</v>
      </c>
      <c r="S4014" s="4">
        <v>2638.7370000000001</v>
      </c>
      <c r="T4014" s="4">
        <v>3005.0749999999998</v>
      </c>
      <c r="U4014" s="4">
        <v>1881.5719999999999</v>
      </c>
      <c r="V4014" s="4">
        <v>2713.1030000000001</v>
      </c>
      <c r="W4014" s="4">
        <v>1892.4290000000001</v>
      </c>
      <c r="X4014" s="4">
        <v>2660.0390000000002</v>
      </c>
      <c r="Y4014" s="4">
        <v>2362.1799999999998</v>
      </c>
      <c r="Z4014" s="4">
        <v>3112.306</v>
      </c>
      <c r="AA4014" s="4">
        <v>3097.5250000000001</v>
      </c>
      <c r="AB4014" s="4">
        <v>3249.7060000000001</v>
      </c>
      <c r="AC4014" s="4">
        <v>2196.134</v>
      </c>
      <c r="AD4014" s="4">
        <v>2182.6179999999999</v>
      </c>
      <c r="AE4014" s="4">
        <v>2020.2539999999999</v>
      </c>
      <c r="AF4014" s="4">
        <v>2343.634</v>
      </c>
      <c r="AG4014" s="4">
        <v>2001.3409999999999</v>
      </c>
      <c r="AH4014" s="4">
        <v>2441.6550000000002</v>
      </c>
      <c r="AI4014" s="4">
        <v>2737.3310000000001</v>
      </c>
      <c r="AJ4014" s="4">
        <v>1477.133</v>
      </c>
      <c r="AK4014" s="4">
        <v>2248.4670000000001</v>
      </c>
      <c r="AL4014" s="4">
        <v>2533.6999999999998</v>
      </c>
      <c r="AM4014" s="4">
        <v>1733.7260000000001</v>
      </c>
      <c r="AN4014" s="4">
        <v>1943.18</v>
      </c>
      <c r="AO4014" s="4">
        <v>3488.2020000000002</v>
      </c>
      <c r="AP4014" s="4">
        <v>1609.6590000000001</v>
      </c>
      <c r="AQ4014" s="4">
        <v>2336.1190000000001</v>
      </c>
      <c r="AR4014" s="4">
        <v>3589.0970000000002</v>
      </c>
      <c r="AS4014" s="4">
        <v>2595.5819999999999</v>
      </c>
      <c r="AT4014" s="4">
        <v>2439.7559999999999</v>
      </c>
      <c r="AU4014" t="str">
        <f>IF(D4014="","",INDEX([1]DICCIONARIO!$G$21:$H$33,MATCH('DATA NIQ'!D4014,[1]DICCIONARIO!$G$21:$G$33,0),2))</f>
        <v>PEHUAMAR</v>
      </c>
    </row>
    <row r="4015" spans="1:47" ht="14.45" hidden="1" customHeight="1" x14ac:dyDescent="0.25">
      <c r="A4015" t="s">
        <v>391</v>
      </c>
      <c r="B4015" s="2" t="s">
        <v>349</v>
      </c>
      <c r="C4015" t="s">
        <v>17</v>
      </c>
      <c r="D4015" t="s">
        <v>6</v>
      </c>
      <c r="E4015" t="s">
        <v>379</v>
      </c>
      <c r="F4015" t="s">
        <v>19</v>
      </c>
      <c r="G4015" t="s">
        <v>353</v>
      </c>
      <c r="H4015" s="3" t="str">
        <f t="shared" si="62"/>
        <v>INTERIOR - INGGUARNICIONES PARA COPETINPEPSICOPEHUAMARPEHUAMAR ACANALADA121 A 200Vtas Valor</v>
      </c>
      <c r="I4015" s="3">
        <v>15130513.583000001</v>
      </c>
      <c r="J4015" s="3">
        <v>16069622.187999999</v>
      </c>
      <c r="K4015" s="3">
        <v>19252590.364999998</v>
      </c>
      <c r="L4015" s="3">
        <v>21111538.697999999</v>
      </c>
      <c r="M4015" s="3">
        <v>21831459.035999998</v>
      </c>
      <c r="N4015" s="3">
        <v>23335805.943999998</v>
      </c>
      <c r="O4015" s="3">
        <v>29372632.212000001</v>
      </c>
      <c r="P4015" s="3">
        <v>34753048.700999998</v>
      </c>
      <c r="Q4015" s="3">
        <v>39188128.869000003</v>
      </c>
      <c r="R4015" s="3">
        <v>32948815.43</v>
      </c>
      <c r="S4015" s="3">
        <v>34258257.005999997</v>
      </c>
      <c r="T4015" s="3">
        <v>34712310.159000002</v>
      </c>
      <c r="U4015" s="3">
        <v>40754805.252999999</v>
      </c>
      <c r="V4015" s="3">
        <v>46891503.629000001</v>
      </c>
      <c r="W4015" s="3">
        <v>46330468.927000001</v>
      </c>
      <c r="X4015" s="3">
        <v>48766695.189000003</v>
      </c>
      <c r="Y4015" s="3">
        <v>67729674.762999997</v>
      </c>
      <c r="Z4015" s="3">
        <v>93368279.658000007</v>
      </c>
      <c r="AA4015" s="3">
        <v>100321057.925</v>
      </c>
      <c r="AB4015" s="3">
        <v>105849473.236</v>
      </c>
      <c r="AC4015" s="3">
        <v>130859691.897</v>
      </c>
      <c r="AD4015" s="3">
        <v>92099923.908999994</v>
      </c>
      <c r="AE4015" s="3">
        <v>112666521.162</v>
      </c>
      <c r="AF4015" s="3">
        <v>118598481.223</v>
      </c>
      <c r="AG4015" s="3">
        <v>118425703.317</v>
      </c>
      <c r="AH4015" s="3">
        <v>156150886.972</v>
      </c>
      <c r="AI4015" s="3">
        <v>221464815.06999999</v>
      </c>
      <c r="AJ4015" s="3">
        <v>154695841.40099999</v>
      </c>
      <c r="AK4015" s="3">
        <v>138667099.50400001</v>
      </c>
      <c r="AL4015" s="3">
        <v>231428676.48699999</v>
      </c>
      <c r="AM4015" s="3">
        <v>263460344.41299999</v>
      </c>
      <c r="AN4015" s="3">
        <v>289860370.76899999</v>
      </c>
      <c r="AO4015" s="3">
        <v>304592714.06800002</v>
      </c>
      <c r="AP4015" s="3">
        <v>263230291.86000001</v>
      </c>
      <c r="AQ4015" s="3">
        <v>197885314.38800001</v>
      </c>
      <c r="AR4015" s="3">
        <v>267251706.27599999</v>
      </c>
      <c r="AS4015" s="3">
        <v>286748555.53899997</v>
      </c>
      <c r="AT4015" s="3">
        <v>246313170.35299999</v>
      </c>
      <c r="AU4015" t="str">
        <f>IF(D4015="","",INDEX([1]DICCIONARIO!$G$21:$H$33,MATCH('DATA NIQ'!D4015,[1]DICCIONARIO!$G$21:$G$33,0),2))</f>
        <v>PEHUAMAR</v>
      </c>
    </row>
    <row r="4016" spans="1:47" hidden="1" x14ac:dyDescent="0.25">
      <c r="A4016" t="s">
        <v>391</v>
      </c>
      <c r="B4016" s="2" t="s">
        <v>349</v>
      </c>
      <c r="C4016" t="s">
        <v>17</v>
      </c>
      <c r="D4016" t="s">
        <v>6</v>
      </c>
      <c r="E4016" t="s">
        <v>379</v>
      </c>
      <c r="F4016" t="s">
        <v>19</v>
      </c>
      <c r="G4016" t="s">
        <v>354</v>
      </c>
      <c r="H4016" s="3" t="str">
        <f t="shared" si="62"/>
        <v>INTERIOR - INGGUARNICIONES PARA COPETINPEPSICOPEHUAMARPEHUAMAR ACANALADA121 A 200Dist. Num. Tiendas Handling (C)</v>
      </c>
      <c r="I4016" s="1">
        <v>2.96</v>
      </c>
      <c r="J4016" s="1">
        <v>3.9470000000000001</v>
      </c>
      <c r="K4016" s="1">
        <v>2.9860000000000002</v>
      </c>
      <c r="L4016" s="1">
        <v>3.2570000000000001</v>
      </c>
      <c r="M4016" s="1">
        <v>2.8479999999999999</v>
      </c>
      <c r="N4016" s="1">
        <v>3.3580000000000001</v>
      </c>
      <c r="O4016" s="1">
        <v>3.0110000000000001</v>
      </c>
      <c r="P4016" s="1">
        <v>3.1179999999999999</v>
      </c>
      <c r="Q4016" s="1">
        <v>3.0760000000000001</v>
      </c>
      <c r="R4016" s="1">
        <v>3.3519999999999999</v>
      </c>
      <c r="S4016" s="1">
        <v>2.9180000000000001</v>
      </c>
      <c r="T4016" s="1">
        <v>2.8380000000000001</v>
      </c>
      <c r="U4016" s="1">
        <v>2.7709999999999999</v>
      </c>
      <c r="V4016" s="1">
        <v>2.7109999999999999</v>
      </c>
      <c r="W4016" s="1">
        <v>2.8460000000000001</v>
      </c>
      <c r="X4016" s="1">
        <v>3.5259999999999998</v>
      </c>
      <c r="Y4016" s="1">
        <v>3.1539999999999999</v>
      </c>
      <c r="Z4016" s="1">
        <v>3.8370000000000002</v>
      </c>
      <c r="AA4016" s="1">
        <v>4.109</v>
      </c>
      <c r="AB4016" s="1">
        <v>4.3499999999999996</v>
      </c>
      <c r="AC4016" s="1">
        <v>3.577</v>
      </c>
      <c r="AD4016" s="1">
        <v>3.3330000000000002</v>
      </c>
      <c r="AE4016" s="1">
        <v>3.8010000000000002</v>
      </c>
      <c r="AF4016" s="1">
        <v>3.8980000000000001</v>
      </c>
      <c r="AG4016" s="1">
        <v>3.3260000000000001</v>
      </c>
      <c r="AH4016" s="1">
        <v>3.7450000000000001</v>
      </c>
      <c r="AI4016" s="1">
        <v>3.9460000000000002</v>
      </c>
      <c r="AJ4016" s="1">
        <v>3.5779999999999998</v>
      </c>
      <c r="AK4016" s="1">
        <v>3.6120000000000001</v>
      </c>
      <c r="AL4016" s="1">
        <v>4.5069999999999997</v>
      </c>
      <c r="AM4016" s="1">
        <v>3.9710000000000001</v>
      </c>
      <c r="AN4016" s="1">
        <v>3.734</v>
      </c>
      <c r="AO4016" s="1">
        <v>3.8460000000000001</v>
      </c>
      <c r="AP4016" s="1">
        <v>3.863</v>
      </c>
      <c r="AQ4016" s="1">
        <v>3.9580000000000002</v>
      </c>
      <c r="AR4016" s="1">
        <v>5.6230000000000002</v>
      </c>
      <c r="AS4016" s="1">
        <v>5.0179999999999998</v>
      </c>
      <c r="AT4016" s="1">
        <v>4.6769999999999996</v>
      </c>
      <c r="AU4016" t="str">
        <f>IF(D4016="","",INDEX([1]DICCIONARIO!$G$21:$H$33,MATCH('DATA NIQ'!D4016,[1]DICCIONARIO!$G$21:$G$33,0),2))</f>
        <v>PEHUAMAR</v>
      </c>
    </row>
    <row r="4017" spans="1:47" ht="14.45" hidden="1" customHeight="1" x14ac:dyDescent="0.25">
      <c r="A4017" t="s">
        <v>391</v>
      </c>
      <c r="B4017" s="2" t="s">
        <v>349</v>
      </c>
      <c r="C4017" t="s">
        <v>17</v>
      </c>
      <c r="D4017" t="s">
        <v>6</v>
      </c>
      <c r="E4017" t="s">
        <v>379</v>
      </c>
      <c r="F4017" t="s">
        <v>19</v>
      </c>
      <c r="G4017" t="s">
        <v>355</v>
      </c>
      <c r="H4017" s="3" t="str">
        <f t="shared" si="62"/>
        <v>INTERIOR - INGGUARNICIONES PARA COPETINPEPSICOPEHUAMARPEHUAMAR ACANALADA121 A 200Dist. Pond. Tiendas Handling</v>
      </c>
      <c r="I4017" s="1">
        <v>27.427</v>
      </c>
      <c r="J4017" s="1">
        <v>29.747</v>
      </c>
      <c r="K4017" s="1">
        <v>27.734000000000002</v>
      </c>
      <c r="L4017" s="1">
        <v>28.966000000000001</v>
      </c>
      <c r="M4017" s="1">
        <v>27.518000000000001</v>
      </c>
      <c r="N4017" s="1">
        <v>27.338000000000001</v>
      </c>
      <c r="O4017" s="1">
        <v>26.620999999999999</v>
      </c>
      <c r="P4017" s="1">
        <v>28.879000000000001</v>
      </c>
      <c r="Q4017" s="1">
        <v>29.251999999999999</v>
      </c>
      <c r="R4017" s="1">
        <v>27.713000000000001</v>
      </c>
      <c r="S4017" s="1">
        <v>26.303000000000001</v>
      </c>
      <c r="T4017" s="1">
        <v>26.303999999999998</v>
      </c>
      <c r="U4017" s="1">
        <v>27.302</v>
      </c>
      <c r="V4017" s="1">
        <v>28.225999999999999</v>
      </c>
      <c r="W4017" s="1">
        <v>27.762</v>
      </c>
      <c r="X4017" s="1">
        <v>28.457999999999998</v>
      </c>
      <c r="Y4017" s="1">
        <v>28.48</v>
      </c>
      <c r="Z4017" s="1">
        <v>30.222999999999999</v>
      </c>
      <c r="AA4017" s="1">
        <v>31.079000000000001</v>
      </c>
      <c r="AB4017" s="1">
        <v>33.698</v>
      </c>
      <c r="AC4017" s="1">
        <v>30.716999999999999</v>
      </c>
      <c r="AD4017" s="1">
        <v>26.382999999999999</v>
      </c>
      <c r="AE4017" s="1">
        <v>26.603000000000002</v>
      </c>
      <c r="AF4017" s="1">
        <v>27.91</v>
      </c>
      <c r="AG4017" s="1">
        <v>23.818999999999999</v>
      </c>
      <c r="AH4017" s="1">
        <v>26.969000000000001</v>
      </c>
      <c r="AI4017" s="1">
        <v>27.902000000000001</v>
      </c>
      <c r="AJ4017" s="1">
        <v>24.85</v>
      </c>
      <c r="AK4017" s="1">
        <v>23.661999999999999</v>
      </c>
      <c r="AL4017" s="1">
        <v>27.780999999999999</v>
      </c>
      <c r="AM4017" s="1">
        <v>29.853000000000002</v>
      </c>
      <c r="AN4017" s="1">
        <v>31.309000000000001</v>
      </c>
      <c r="AO4017" s="1">
        <v>31.085000000000001</v>
      </c>
      <c r="AP4017" s="1">
        <v>29.379000000000001</v>
      </c>
      <c r="AQ4017" s="1">
        <v>28.661000000000001</v>
      </c>
      <c r="AR4017" s="1">
        <v>31.760999999999999</v>
      </c>
      <c r="AS4017" s="1">
        <v>29.933</v>
      </c>
      <c r="AT4017" s="1">
        <v>28.559000000000001</v>
      </c>
      <c r="AU4017" t="str">
        <f>IF(D4017="","",INDEX([1]DICCIONARIO!$G$21:$H$33,MATCH('DATA NIQ'!D4017,[1]DICCIONARIO!$G$21:$G$33,0),2))</f>
        <v>PEHUAMAR</v>
      </c>
    </row>
    <row r="4018" spans="1:47" ht="14.45" hidden="1" customHeight="1" x14ac:dyDescent="0.25">
      <c r="A4018" t="s">
        <v>391</v>
      </c>
      <c r="B4018" s="2" t="s">
        <v>349</v>
      </c>
      <c r="C4018" t="s">
        <v>17</v>
      </c>
      <c r="D4018" t="s">
        <v>6</v>
      </c>
      <c r="E4018" t="s">
        <v>379</v>
      </c>
      <c r="F4018" t="s">
        <v>19</v>
      </c>
      <c r="G4018" t="s">
        <v>356</v>
      </c>
      <c r="H4018" s="3" t="str">
        <f t="shared" si="62"/>
        <v>INTERIOR - INGGUARNICIONES PARA COPETINPEPSICOPEHUAMARPEHUAMAR ACANALADA121 A 200Part. de Vtas (KILOS) - Product</v>
      </c>
      <c r="I4018" s="1">
        <v>0.38</v>
      </c>
      <c r="J4018" s="1">
        <v>0.373</v>
      </c>
      <c r="K4018" s="1">
        <v>0.39900000000000002</v>
      </c>
      <c r="L4018" s="1">
        <v>0.39800000000000002</v>
      </c>
      <c r="M4018" s="1">
        <v>0.38300000000000001</v>
      </c>
      <c r="N4018" s="1">
        <v>0.35599999999999998</v>
      </c>
      <c r="O4018" s="1">
        <v>0.42199999999999999</v>
      </c>
      <c r="P4018" s="1">
        <v>0.38500000000000001</v>
      </c>
      <c r="Q4018" s="1">
        <v>0.40200000000000002</v>
      </c>
      <c r="R4018" s="1">
        <v>0.379</v>
      </c>
      <c r="S4018" s="1">
        <v>0.37</v>
      </c>
      <c r="T4018" s="1">
        <v>0.41</v>
      </c>
      <c r="U4018" s="1">
        <v>0.47599999999999998</v>
      </c>
      <c r="V4018" s="1">
        <v>0.55100000000000005</v>
      </c>
      <c r="W4018" s="1">
        <v>0.47899999999999998</v>
      </c>
      <c r="X4018" s="1">
        <v>0.37</v>
      </c>
      <c r="Y4018" s="1">
        <v>0.443</v>
      </c>
      <c r="Z4018" s="1">
        <v>0.52200000000000002</v>
      </c>
      <c r="AA4018" s="1">
        <v>0.53500000000000003</v>
      </c>
      <c r="AB4018" s="1">
        <v>0.41499999999999998</v>
      </c>
      <c r="AC4018" s="1">
        <v>0.42599999999999999</v>
      </c>
      <c r="AD4018" s="1">
        <v>0.29799999999999999</v>
      </c>
      <c r="AE4018" s="1">
        <v>0.35799999999999998</v>
      </c>
      <c r="AF4018" s="1">
        <v>0.35099999999999998</v>
      </c>
      <c r="AG4018" s="1">
        <v>0.34899999999999998</v>
      </c>
      <c r="AH4018" s="1">
        <v>0.43</v>
      </c>
      <c r="AI4018" s="1">
        <v>0.51300000000000001</v>
      </c>
      <c r="AJ4018" s="1">
        <v>0.36899999999999999</v>
      </c>
      <c r="AK4018" s="1">
        <v>0.35599999999999998</v>
      </c>
      <c r="AL4018" s="1">
        <v>0.53800000000000003</v>
      </c>
      <c r="AM4018" s="1">
        <v>0.622</v>
      </c>
      <c r="AN4018" s="1">
        <v>0.53100000000000003</v>
      </c>
      <c r="AO4018" s="1">
        <v>0.53600000000000003</v>
      </c>
      <c r="AP4018" s="1">
        <v>0.51</v>
      </c>
      <c r="AQ4018" s="1">
        <v>0.38900000000000001</v>
      </c>
      <c r="AR4018" s="1">
        <v>0.52500000000000002</v>
      </c>
      <c r="AS4018" s="1">
        <v>0.56200000000000006</v>
      </c>
      <c r="AT4018" s="1">
        <v>0.48399999999999999</v>
      </c>
      <c r="AU4018" t="str">
        <f>IF(D4018="","",INDEX([1]DICCIONARIO!$G$21:$H$33,MATCH('DATA NIQ'!D4018,[1]DICCIONARIO!$G$21:$G$33,0),2))</f>
        <v>PEHUAMAR</v>
      </c>
    </row>
    <row r="4019" spans="1:47" ht="14.45" hidden="1" customHeight="1" x14ac:dyDescent="0.25">
      <c r="A4019" t="s">
        <v>391</v>
      </c>
      <c r="B4019" s="2" t="s">
        <v>349</v>
      </c>
      <c r="C4019" t="s">
        <v>17</v>
      </c>
      <c r="D4019" t="s">
        <v>6</v>
      </c>
      <c r="E4019" t="s">
        <v>379</v>
      </c>
      <c r="F4019" t="s">
        <v>19</v>
      </c>
      <c r="G4019" t="s">
        <v>357</v>
      </c>
      <c r="H4019" s="3" t="str">
        <f t="shared" si="62"/>
        <v>INTERIOR - INGGUARNICIONES PARA COPETINPEPSICOPEHUAMARPEHUAMAR ACANALADA121 A 200Part. de Vtas Valor - Product</v>
      </c>
      <c r="I4019" s="1">
        <v>0.34200000000000003</v>
      </c>
      <c r="J4019" s="1">
        <v>0.34200000000000003</v>
      </c>
      <c r="K4019" s="1">
        <v>0.36599999999999999</v>
      </c>
      <c r="L4019" s="1">
        <v>0.36799999999999999</v>
      </c>
      <c r="M4019" s="1">
        <v>0.37</v>
      </c>
      <c r="N4019" s="1">
        <v>0.33300000000000002</v>
      </c>
      <c r="O4019" s="1">
        <v>0.38500000000000001</v>
      </c>
      <c r="P4019" s="1">
        <v>0.372</v>
      </c>
      <c r="Q4019" s="1">
        <v>0.373</v>
      </c>
      <c r="R4019" s="1">
        <v>0.34399999999999997</v>
      </c>
      <c r="S4019" s="1">
        <v>0.33700000000000002</v>
      </c>
      <c r="T4019" s="1">
        <v>0.34699999999999998</v>
      </c>
      <c r="U4019" s="1">
        <v>0.39700000000000002</v>
      </c>
      <c r="V4019" s="1">
        <v>0.45200000000000001</v>
      </c>
      <c r="W4019" s="1">
        <v>0.38800000000000001</v>
      </c>
      <c r="X4019" s="1">
        <v>0.36699999999999999</v>
      </c>
      <c r="Y4019" s="1">
        <v>0.44</v>
      </c>
      <c r="Z4019" s="1">
        <v>0.51100000000000001</v>
      </c>
      <c r="AA4019" s="1">
        <v>0.52600000000000002</v>
      </c>
      <c r="AB4019" s="1">
        <v>0.45400000000000001</v>
      </c>
      <c r="AC4019" s="1">
        <v>0.46400000000000002</v>
      </c>
      <c r="AD4019" s="1">
        <v>0.318</v>
      </c>
      <c r="AE4019" s="1">
        <v>0.371</v>
      </c>
      <c r="AF4019" s="1">
        <v>0.39</v>
      </c>
      <c r="AG4019" s="1">
        <v>0.35499999999999998</v>
      </c>
      <c r="AH4019" s="1">
        <v>0.46700000000000003</v>
      </c>
      <c r="AI4019" s="1">
        <v>0.56599999999999995</v>
      </c>
      <c r="AJ4019" s="1">
        <v>0.39500000000000002</v>
      </c>
      <c r="AK4019" s="1">
        <v>0.34300000000000003</v>
      </c>
      <c r="AL4019" s="1">
        <v>0.50900000000000001</v>
      </c>
      <c r="AM4019" s="1">
        <v>0.58099999999999996</v>
      </c>
      <c r="AN4019" s="1">
        <v>0.53100000000000003</v>
      </c>
      <c r="AO4019" s="1">
        <v>0.52</v>
      </c>
      <c r="AP4019" s="1">
        <v>0.48199999999999998</v>
      </c>
      <c r="AQ4019" s="1">
        <v>0.35</v>
      </c>
      <c r="AR4019" s="1">
        <v>0.48299999999999998</v>
      </c>
      <c r="AS4019" s="1">
        <v>0.51</v>
      </c>
      <c r="AT4019" s="1">
        <v>0.44700000000000001</v>
      </c>
      <c r="AU4019" t="str">
        <f>IF(D4019="","",INDEX([1]DICCIONARIO!$G$21:$H$33,MATCH('DATA NIQ'!D4019,[1]DICCIONARIO!$G$21:$G$33,0),2))</f>
        <v>PEHUAMAR</v>
      </c>
    </row>
    <row r="4020" spans="1:47" ht="14.45" customHeight="1" x14ac:dyDescent="0.25">
      <c r="A4020" t="s">
        <v>391</v>
      </c>
      <c r="B4020" s="2" t="s">
        <v>349</v>
      </c>
      <c r="C4020" t="s">
        <v>17</v>
      </c>
      <c r="D4020" t="s">
        <v>6</v>
      </c>
      <c r="E4020" t="s">
        <v>379</v>
      </c>
      <c r="F4020" t="s">
        <v>40</v>
      </c>
      <c r="G4020" t="s">
        <v>350</v>
      </c>
      <c r="H4020" s="3" t="str">
        <f t="shared" si="62"/>
        <v>INTERIOR - INGGUARNICIONES PARA COPETINPEPSICOPEHUAMARPEHUAMAR ACANALADA201 A 400Vtas (KILOS)</v>
      </c>
      <c r="I4020" s="4">
        <v>5632.9120000000003</v>
      </c>
      <c r="J4020" s="4">
        <v>5288.3890000000001</v>
      </c>
      <c r="K4020" s="4">
        <v>5976.9210000000003</v>
      </c>
      <c r="L4020" s="4">
        <v>6094.5349999999999</v>
      </c>
      <c r="M4020" s="4">
        <v>5486.8869999999997</v>
      </c>
      <c r="N4020" s="4">
        <v>6196.9920000000002</v>
      </c>
      <c r="O4020" s="4">
        <v>7020.9409999999998</v>
      </c>
      <c r="P4020" s="4">
        <v>10256.499</v>
      </c>
      <c r="Q4020" s="4">
        <v>11806.946</v>
      </c>
      <c r="R4020" s="4">
        <v>6945.2470000000003</v>
      </c>
      <c r="S4020" s="4">
        <v>6295.1139999999996</v>
      </c>
      <c r="T4020" s="4">
        <v>6012.5879999999997</v>
      </c>
      <c r="U4020" s="4">
        <v>6254.933</v>
      </c>
      <c r="V4020" s="4">
        <v>10992.014999999999</v>
      </c>
      <c r="W4020" s="4">
        <v>6710.1989999999996</v>
      </c>
      <c r="X4020" s="4">
        <v>7110.0450000000001</v>
      </c>
      <c r="Y4020" s="4">
        <v>8779.3310000000001</v>
      </c>
      <c r="Z4020" s="4">
        <v>4810.1049999999996</v>
      </c>
      <c r="AA4020" s="4">
        <v>7978.8130000000001</v>
      </c>
      <c r="AB4020" s="4">
        <v>7202.8490000000002</v>
      </c>
      <c r="AC4020" s="4">
        <v>5889.8729999999996</v>
      </c>
      <c r="AD4020" s="4">
        <v>5078.2979999999998</v>
      </c>
      <c r="AE4020" s="4">
        <v>4616.6059999999998</v>
      </c>
      <c r="AF4020" s="4">
        <v>5873.1689999999999</v>
      </c>
      <c r="AG4020" s="4">
        <v>5822.1769999999997</v>
      </c>
      <c r="AH4020" s="4">
        <v>4430.2359999999999</v>
      </c>
      <c r="AI4020" s="4">
        <v>5723.2730000000001</v>
      </c>
      <c r="AJ4020" s="4">
        <v>5265.0969999999998</v>
      </c>
      <c r="AK4020" s="4">
        <v>2926.3609999999999</v>
      </c>
      <c r="AL4020" s="4">
        <v>2636.8029999999999</v>
      </c>
      <c r="AM4020" s="4">
        <v>5413.0910000000003</v>
      </c>
      <c r="AN4020" s="4">
        <v>6381.0249999999996</v>
      </c>
      <c r="AO4020" s="4">
        <v>7664.0659999999998</v>
      </c>
      <c r="AP4020" s="4">
        <v>5953.7659999999996</v>
      </c>
      <c r="AQ4020" s="4">
        <v>6828.4110000000001</v>
      </c>
      <c r="AR4020" s="4">
        <v>5378.7870000000003</v>
      </c>
      <c r="AS4020" s="4">
        <v>6829.2190000000001</v>
      </c>
      <c r="AT4020" s="4">
        <v>6680.2529999999997</v>
      </c>
      <c r="AU4020" t="str">
        <f>IF(D4020="","",INDEX([1]DICCIONARIO!$G$21:$H$33,MATCH('DATA NIQ'!D4020,[1]DICCIONARIO!$G$21:$G$33,0),2))</f>
        <v>PEHUAMAR</v>
      </c>
    </row>
    <row r="4021" spans="1:47" ht="14.45" customHeight="1" x14ac:dyDescent="0.25">
      <c r="A4021" t="s">
        <v>391</v>
      </c>
      <c r="B4021" s="2" t="s">
        <v>349</v>
      </c>
      <c r="C4021" t="s">
        <v>17</v>
      </c>
      <c r="D4021" t="s">
        <v>6</v>
      </c>
      <c r="E4021" t="s">
        <v>379</v>
      </c>
      <c r="F4021" t="s">
        <v>40</v>
      </c>
      <c r="G4021" t="s">
        <v>351</v>
      </c>
      <c r="H4021" s="3" t="str">
        <f t="shared" si="62"/>
        <v>INTERIOR - INGGUARNICIONES PARA COPETINPEPSICOPEHUAMARPEHUAMAR ACANALADA201 A 400Compras (KILOS)</v>
      </c>
      <c r="I4021" s="4">
        <v>3890.991</v>
      </c>
      <c r="J4021" s="4">
        <v>3472.7080000000001</v>
      </c>
      <c r="K4021" s="4">
        <v>4364.6009999999997</v>
      </c>
      <c r="L4021" s="4">
        <v>4304.1710000000003</v>
      </c>
      <c r="M4021" s="4">
        <v>3783.56</v>
      </c>
      <c r="N4021" s="4">
        <v>4224.5569999999998</v>
      </c>
      <c r="O4021" s="4">
        <v>4899.7049999999999</v>
      </c>
      <c r="P4021" s="4">
        <v>5598.8370000000004</v>
      </c>
      <c r="Q4021" s="4">
        <v>6736.6009999999997</v>
      </c>
      <c r="R4021" s="4">
        <v>4659.6189999999997</v>
      </c>
      <c r="S4021" s="4">
        <v>4762.2079999999996</v>
      </c>
      <c r="T4021" s="4">
        <v>4730.3320000000003</v>
      </c>
      <c r="U4021" s="4">
        <v>5099.1310000000003</v>
      </c>
      <c r="V4021" s="4">
        <v>7924.0020000000004</v>
      </c>
      <c r="W4021" s="4">
        <v>4995.8710000000001</v>
      </c>
      <c r="X4021" s="4">
        <v>4711.7380000000003</v>
      </c>
      <c r="Y4021" s="4">
        <v>7061.95</v>
      </c>
      <c r="Z4021" s="4">
        <v>3569.13</v>
      </c>
      <c r="AA4021" s="4">
        <v>6949.6260000000002</v>
      </c>
      <c r="AB4021" s="4">
        <v>5337.0240000000003</v>
      </c>
      <c r="AC4021" s="4">
        <v>5207.6689999999999</v>
      </c>
      <c r="AD4021" s="4">
        <v>4554.0889999999999</v>
      </c>
      <c r="AE4021" s="4">
        <v>2894.3620000000001</v>
      </c>
      <c r="AF4021" s="4">
        <v>4006.491</v>
      </c>
      <c r="AG4021" s="4">
        <v>3258.5219999999999</v>
      </c>
      <c r="AH4021" s="4">
        <v>2870.5770000000002</v>
      </c>
      <c r="AI4021" s="4">
        <v>4470.5429999999997</v>
      </c>
      <c r="AJ4021" s="4">
        <v>4457.3100000000004</v>
      </c>
      <c r="AK4021" s="4">
        <v>2288.085</v>
      </c>
      <c r="AL4021" s="4">
        <v>2302.6709999999998</v>
      </c>
      <c r="AM4021" s="4">
        <v>704.09699999999998</v>
      </c>
      <c r="AN4021" s="4">
        <v>1286.8689999999999</v>
      </c>
      <c r="AO4021" s="4">
        <v>1105.838</v>
      </c>
      <c r="AP4021" s="4">
        <v>904.06200000000001</v>
      </c>
      <c r="AQ4021" s="4">
        <v>704.57</v>
      </c>
      <c r="AR4021" s="4">
        <v>2212.5880000000002</v>
      </c>
      <c r="AS4021" s="4">
        <v>2329.087</v>
      </c>
      <c r="AT4021" s="4">
        <v>2269.9079999999999</v>
      </c>
      <c r="AU4021" t="str">
        <f>IF(D4021="","",INDEX([1]DICCIONARIO!$G$21:$H$33,MATCH('DATA NIQ'!D4021,[1]DICCIONARIO!$G$21:$G$33,0),2))</f>
        <v>PEHUAMAR</v>
      </c>
    </row>
    <row r="4022" spans="1:47" ht="14.45" customHeight="1" x14ac:dyDescent="0.25">
      <c r="A4022" t="s">
        <v>391</v>
      </c>
      <c r="B4022" s="2" t="s">
        <v>349</v>
      </c>
      <c r="C4022" t="s">
        <v>17</v>
      </c>
      <c r="D4022" t="s">
        <v>6</v>
      </c>
      <c r="E4022" t="s">
        <v>379</v>
      </c>
      <c r="F4022" t="s">
        <v>40</v>
      </c>
      <c r="G4022" t="s">
        <v>352</v>
      </c>
      <c r="H4022" s="3" t="str">
        <f t="shared" si="62"/>
        <v>INTERIOR - INGGUARNICIONES PARA COPETINPEPSICOPEHUAMARPEHUAMAR ACANALADA201 A 400Inventario (KILOS)</v>
      </c>
      <c r="I4022" s="4">
        <v>919.36900000000003</v>
      </c>
      <c r="J4022" s="4">
        <v>893.31200000000001</v>
      </c>
      <c r="K4022" s="4">
        <v>1124.846</v>
      </c>
      <c r="L4022" s="4">
        <v>1182.877</v>
      </c>
      <c r="M4022" s="4">
        <v>1071.271</v>
      </c>
      <c r="N4022" s="4">
        <v>1156.4839999999999</v>
      </c>
      <c r="O4022" s="4">
        <v>1025.7239999999999</v>
      </c>
      <c r="P4022" s="4">
        <v>1370.7260000000001</v>
      </c>
      <c r="Q4022" s="4">
        <v>1455.8920000000001</v>
      </c>
      <c r="R4022" s="4">
        <v>1076.606</v>
      </c>
      <c r="S4022" s="4">
        <v>857.11699999999996</v>
      </c>
      <c r="T4022" s="4">
        <v>713.51700000000005</v>
      </c>
      <c r="U4022" s="4">
        <v>934.64499999999998</v>
      </c>
      <c r="V4022" s="4">
        <v>1436.0740000000001</v>
      </c>
      <c r="W4022" s="4">
        <v>907.95299999999997</v>
      </c>
      <c r="X4022" s="4">
        <v>791.04499999999996</v>
      </c>
      <c r="Y4022" s="4">
        <v>1261.9169999999999</v>
      </c>
      <c r="Z4022" s="4">
        <v>902.51700000000005</v>
      </c>
      <c r="AA4022" s="4">
        <v>1481.5139999999999</v>
      </c>
      <c r="AB4022" s="4">
        <v>1234.9580000000001</v>
      </c>
      <c r="AC4022" s="4">
        <v>1175.7670000000001</v>
      </c>
      <c r="AD4022" s="4">
        <v>1164.9880000000001</v>
      </c>
      <c r="AE4022" s="4">
        <v>800.17</v>
      </c>
      <c r="AF4022" s="4">
        <v>1291.115</v>
      </c>
      <c r="AG4022" s="4">
        <v>1082.653</v>
      </c>
      <c r="AH4022" s="4">
        <v>691.35199999999998</v>
      </c>
      <c r="AI4022" s="4">
        <v>962.17499999999995</v>
      </c>
      <c r="AJ4022" s="4">
        <v>1106.953</v>
      </c>
      <c r="AK4022" s="4">
        <v>733.99300000000005</v>
      </c>
      <c r="AL4022" s="4">
        <v>663.197</v>
      </c>
      <c r="AM4022" s="4">
        <v>396.61599999999999</v>
      </c>
      <c r="AN4022" s="4">
        <v>595.72900000000004</v>
      </c>
      <c r="AO4022" s="4">
        <v>693.53099999999995</v>
      </c>
      <c r="AP4022" s="4">
        <v>558.23</v>
      </c>
      <c r="AQ4022" s="4">
        <v>479.85599999999999</v>
      </c>
      <c r="AR4022" s="4">
        <v>1788.6949999999999</v>
      </c>
      <c r="AS4022" s="4">
        <v>1135.778</v>
      </c>
      <c r="AT4022" s="4">
        <v>1026.0999999999999</v>
      </c>
      <c r="AU4022" t="str">
        <f>IF(D4022="","",INDEX([1]DICCIONARIO!$G$21:$H$33,MATCH('DATA NIQ'!D4022,[1]DICCIONARIO!$G$21:$G$33,0),2))</f>
        <v>PEHUAMAR</v>
      </c>
    </row>
    <row r="4023" spans="1:47" ht="14.45" hidden="1" customHeight="1" x14ac:dyDescent="0.25">
      <c r="A4023" t="s">
        <v>391</v>
      </c>
      <c r="B4023" s="2" t="s">
        <v>349</v>
      </c>
      <c r="C4023" t="s">
        <v>17</v>
      </c>
      <c r="D4023" t="s">
        <v>6</v>
      </c>
      <c r="E4023" t="s">
        <v>379</v>
      </c>
      <c r="F4023" t="s">
        <v>40</v>
      </c>
      <c r="G4023" t="s">
        <v>353</v>
      </c>
      <c r="H4023" s="3" t="str">
        <f t="shared" si="62"/>
        <v>INTERIOR - INGGUARNICIONES PARA COPETINPEPSICOPEHUAMARPEHUAMAR ACANALADA201 A 400Vtas Valor</v>
      </c>
      <c r="I4023" s="3">
        <v>8032507.4929999998</v>
      </c>
      <c r="J4023" s="3">
        <v>8083518.4119999995</v>
      </c>
      <c r="K4023" s="3">
        <v>9739715.0409999993</v>
      </c>
      <c r="L4023" s="3">
        <v>10855608.829</v>
      </c>
      <c r="M4023" s="3">
        <v>10581983.745999999</v>
      </c>
      <c r="N4023" s="3">
        <v>12374135.435000001</v>
      </c>
      <c r="O4023" s="3">
        <v>14343699.867000001</v>
      </c>
      <c r="P4023" s="3">
        <v>21668857.423</v>
      </c>
      <c r="Q4023" s="3">
        <v>24984200.309</v>
      </c>
      <c r="R4023" s="3">
        <v>15425219.109999999</v>
      </c>
      <c r="S4023" s="3">
        <v>14663894.289999999</v>
      </c>
      <c r="T4023" s="3">
        <v>14033782.890000001</v>
      </c>
      <c r="U4023" s="3">
        <v>15160693.436000001</v>
      </c>
      <c r="V4023" s="3">
        <v>27628420.835999999</v>
      </c>
      <c r="W4023" s="3">
        <v>17015977.298999999</v>
      </c>
      <c r="X4023" s="3">
        <v>19372966.236000001</v>
      </c>
      <c r="Y4023" s="3">
        <v>25230082.929000001</v>
      </c>
      <c r="Z4023" s="3">
        <v>14822583.705</v>
      </c>
      <c r="AA4023" s="3">
        <v>25967628.995999999</v>
      </c>
      <c r="AB4023" s="3">
        <v>34518966.109999999</v>
      </c>
      <c r="AC4023" s="3">
        <v>62150754.465000004</v>
      </c>
      <c r="AD4023" s="3">
        <v>66308554.218999997</v>
      </c>
      <c r="AE4023" s="3">
        <v>68188458.366999999</v>
      </c>
      <c r="AF4023" s="3">
        <v>87861813.179000005</v>
      </c>
      <c r="AG4023" s="3">
        <v>89926311.686000004</v>
      </c>
      <c r="AH4023" s="3">
        <v>72289996.399000004</v>
      </c>
      <c r="AI4023" s="3">
        <v>98574134.678000003</v>
      </c>
      <c r="AJ4023" s="3">
        <v>87871234.409999996</v>
      </c>
      <c r="AK4023" s="3">
        <v>51137583.408</v>
      </c>
      <c r="AL4023" s="3">
        <v>45181174.519000001</v>
      </c>
      <c r="AM4023" s="3">
        <v>88422318.996999994</v>
      </c>
      <c r="AN4023" s="3">
        <v>111718859.382</v>
      </c>
      <c r="AO4023" s="3">
        <v>135624512.949</v>
      </c>
      <c r="AP4023" s="3">
        <v>103970794.252</v>
      </c>
      <c r="AQ4023" s="3">
        <v>116615892.572</v>
      </c>
      <c r="AR4023" s="3">
        <v>93798894.075000003</v>
      </c>
      <c r="AS4023" s="3">
        <v>110861795.462</v>
      </c>
      <c r="AT4023" s="3">
        <v>117618239.168</v>
      </c>
      <c r="AU4023" t="str">
        <f>IF(D4023="","",INDEX([1]DICCIONARIO!$G$21:$H$33,MATCH('DATA NIQ'!D4023,[1]DICCIONARIO!$G$21:$G$33,0),2))</f>
        <v>PEHUAMAR</v>
      </c>
    </row>
    <row r="4024" spans="1:47" hidden="1" x14ac:dyDescent="0.25">
      <c r="A4024" t="s">
        <v>391</v>
      </c>
      <c r="B4024" s="2" t="s">
        <v>349</v>
      </c>
      <c r="C4024" t="s">
        <v>17</v>
      </c>
      <c r="D4024" t="s">
        <v>6</v>
      </c>
      <c r="E4024" t="s">
        <v>379</v>
      </c>
      <c r="F4024" t="s">
        <v>40</v>
      </c>
      <c r="G4024" t="s">
        <v>354</v>
      </c>
      <c r="H4024" s="3" t="str">
        <f t="shared" si="62"/>
        <v>INTERIOR - INGGUARNICIONES PARA COPETINPEPSICOPEHUAMARPEHUAMAR ACANALADA201 A 400Dist. Num. Tiendas Handling (C)</v>
      </c>
      <c r="I4024" s="1">
        <v>0.67500000000000004</v>
      </c>
      <c r="J4024" s="1">
        <v>0.68899999999999995</v>
      </c>
      <c r="K4024" s="1">
        <v>0.751</v>
      </c>
      <c r="L4024" s="1">
        <v>0.77200000000000002</v>
      </c>
      <c r="M4024" s="1">
        <v>0.73899999999999999</v>
      </c>
      <c r="N4024" s="1">
        <v>0.67</v>
      </c>
      <c r="O4024" s="1">
        <v>0.73699999999999999</v>
      </c>
      <c r="P4024" s="1">
        <v>0.77500000000000002</v>
      </c>
      <c r="Q4024" s="1">
        <v>0.71199999999999997</v>
      </c>
      <c r="R4024" s="1">
        <v>0.63800000000000001</v>
      </c>
      <c r="S4024" s="1">
        <v>0.46800000000000003</v>
      </c>
      <c r="T4024" s="1">
        <v>0.45600000000000002</v>
      </c>
      <c r="U4024" s="1">
        <v>0.83</v>
      </c>
      <c r="V4024" s="1">
        <v>1.075</v>
      </c>
      <c r="W4024" s="1">
        <v>0.51400000000000001</v>
      </c>
      <c r="X4024" s="1">
        <v>0.82899999999999996</v>
      </c>
      <c r="Y4024" s="1">
        <v>0.82599999999999996</v>
      </c>
      <c r="Z4024" s="1">
        <v>0.58799999999999997</v>
      </c>
      <c r="AA4024" s="1">
        <v>0.80500000000000005</v>
      </c>
      <c r="AB4024" s="1">
        <v>0.94699999999999995</v>
      </c>
      <c r="AC4024" s="1">
        <v>0.88300000000000001</v>
      </c>
      <c r="AD4024" s="1">
        <v>1.129</v>
      </c>
      <c r="AE4024" s="1">
        <v>1.143</v>
      </c>
      <c r="AF4024" s="1">
        <v>1.274</v>
      </c>
      <c r="AG4024" s="1">
        <v>1.202</v>
      </c>
      <c r="AH4024" s="1">
        <v>1.0960000000000001</v>
      </c>
      <c r="AI4024" s="1">
        <v>1.1100000000000001</v>
      </c>
      <c r="AJ4024" s="1">
        <v>1.0089999999999999</v>
      </c>
      <c r="AK4024" s="1">
        <v>0.57299999999999995</v>
      </c>
      <c r="AL4024" s="1">
        <v>0.48599999999999999</v>
      </c>
      <c r="AM4024" s="1">
        <v>0.59699999999999998</v>
      </c>
      <c r="AN4024" s="1">
        <v>0.69299999999999995</v>
      </c>
      <c r="AO4024" s="1">
        <v>0.73599999999999999</v>
      </c>
      <c r="AP4024" s="1">
        <v>0.90300000000000002</v>
      </c>
      <c r="AQ4024" s="1">
        <v>0.59199999999999997</v>
      </c>
      <c r="AR4024" s="1">
        <v>0.85099999999999998</v>
      </c>
      <c r="AS4024" s="1">
        <v>0.86099999999999999</v>
      </c>
      <c r="AT4024" s="1">
        <v>1.0449999999999999</v>
      </c>
      <c r="AU4024" t="str">
        <f>IF(D4024="","",INDEX([1]DICCIONARIO!$G$21:$H$33,MATCH('DATA NIQ'!D4024,[1]DICCIONARIO!$G$21:$G$33,0),2))</f>
        <v>PEHUAMAR</v>
      </c>
    </row>
    <row r="4025" spans="1:47" ht="14.45" hidden="1" customHeight="1" x14ac:dyDescent="0.25">
      <c r="A4025" t="s">
        <v>391</v>
      </c>
      <c r="B4025" s="2" t="s">
        <v>349</v>
      </c>
      <c r="C4025" t="s">
        <v>17</v>
      </c>
      <c r="D4025" t="s">
        <v>6</v>
      </c>
      <c r="E4025" t="s">
        <v>379</v>
      </c>
      <c r="F4025" t="s">
        <v>40</v>
      </c>
      <c r="G4025" t="s">
        <v>355</v>
      </c>
      <c r="H4025" s="3" t="str">
        <f t="shared" si="62"/>
        <v>INTERIOR - INGGUARNICIONES PARA COPETINPEPSICOPEHUAMARPEHUAMAR ACANALADA201 A 400Dist. Pond. Tiendas Handling</v>
      </c>
      <c r="I4025" s="1">
        <v>19.295999999999999</v>
      </c>
      <c r="J4025" s="1">
        <v>19.238</v>
      </c>
      <c r="K4025" s="1">
        <v>19.494</v>
      </c>
      <c r="L4025" s="1">
        <v>19.552</v>
      </c>
      <c r="M4025" s="1">
        <v>19.989000000000001</v>
      </c>
      <c r="N4025" s="1">
        <v>19.527999999999999</v>
      </c>
      <c r="O4025" s="1">
        <v>20.484999999999999</v>
      </c>
      <c r="P4025" s="1">
        <v>23.478000000000002</v>
      </c>
      <c r="Q4025" s="1">
        <v>21.158000000000001</v>
      </c>
      <c r="R4025" s="1">
        <v>19.818999999999999</v>
      </c>
      <c r="S4025" s="1">
        <v>13.053000000000001</v>
      </c>
      <c r="T4025" s="1">
        <v>12.125999999999999</v>
      </c>
      <c r="U4025" s="1">
        <v>14.670999999999999</v>
      </c>
      <c r="V4025" s="1">
        <v>19.564</v>
      </c>
      <c r="W4025" s="1">
        <v>15.37</v>
      </c>
      <c r="X4025" s="1">
        <v>18.081</v>
      </c>
      <c r="Y4025" s="1">
        <v>18.843</v>
      </c>
      <c r="Z4025" s="1">
        <v>15.151</v>
      </c>
      <c r="AA4025" s="1">
        <v>15.458</v>
      </c>
      <c r="AB4025" s="1">
        <v>20.576000000000001</v>
      </c>
      <c r="AC4025" s="1">
        <v>17.559999999999999</v>
      </c>
      <c r="AD4025" s="1">
        <v>21.495000000000001</v>
      </c>
      <c r="AE4025" s="1">
        <v>22.625</v>
      </c>
      <c r="AF4025" s="1">
        <v>24.599</v>
      </c>
      <c r="AG4025" s="1">
        <v>20.529</v>
      </c>
      <c r="AH4025" s="1">
        <v>17.451000000000001</v>
      </c>
      <c r="AI4025" s="1">
        <v>20.564</v>
      </c>
      <c r="AJ4025" s="1">
        <v>19.532</v>
      </c>
      <c r="AK4025" s="1">
        <v>14.284000000000001</v>
      </c>
      <c r="AL4025" s="1">
        <v>12.656000000000001</v>
      </c>
      <c r="AM4025" s="1">
        <v>15.101000000000001</v>
      </c>
      <c r="AN4025" s="1">
        <v>17.058</v>
      </c>
      <c r="AO4025" s="1">
        <v>16.395</v>
      </c>
      <c r="AP4025" s="1">
        <v>15.686</v>
      </c>
      <c r="AQ4025" s="1">
        <v>15.896000000000001</v>
      </c>
      <c r="AR4025" s="1">
        <v>15.635999999999999</v>
      </c>
      <c r="AS4025" s="1">
        <v>13.63</v>
      </c>
      <c r="AT4025" s="1">
        <v>14.587</v>
      </c>
      <c r="AU4025" t="str">
        <f>IF(D4025="","",INDEX([1]DICCIONARIO!$G$21:$H$33,MATCH('DATA NIQ'!D4025,[1]DICCIONARIO!$G$21:$G$33,0),2))</f>
        <v>PEHUAMAR</v>
      </c>
    </row>
    <row r="4026" spans="1:47" ht="14.45" hidden="1" customHeight="1" x14ac:dyDescent="0.25">
      <c r="A4026" t="s">
        <v>391</v>
      </c>
      <c r="B4026" s="2" t="s">
        <v>349</v>
      </c>
      <c r="C4026" t="s">
        <v>17</v>
      </c>
      <c r="D4026" t="s">
        <v>6</v>
      </c>
      <c r="E4026" t="s">
        <v>379</v>
      </c>
      <c r="F4026" t="s">
        <v>40</v>
      </c>
      <c r="G4026" t="s">
        <v>356</v>
      </c>
      <c r="H4026" s="3" t="str">
        <f t="shared" si="62"/>
        <v>INTERIOR - INGGUARNICIONES PARA COPETINPEPSICOPEHUAMARPEHUAMAR ACANALADA201 A 400Part. de Vtas (KILOS) - Product</v>
      </c>
      <c r="I4026" s="1">
        <v>0.23899999999999999</v>
      </c>
      <c r="J4026" s="1">
        <v>0.219</v>
      </c>
      <c r="K4026" s="1">
        <v>0.23200000000000001</v>
      </c>
      <c r="L4026" s="1">
        <v>0.23799999999999999</v>
      </c>
      <c r="M4026" s="1">
        <v>0.221</v>
      </c>
      <c r="N4026" s="1">
        <v>0.22500000000000001</v>
      </c>
      <c r="O4026" s="1">
        <v>0.254</v>
      </c>
      <c r="P4026" s="1">
        <v>0.307</v>
      </c>
      <c r="Q4026" s="1">
        <v>0.34499999999999997</v>
      </c>
      <c r="R4026" s="1">
        <v>0.249</v>
      </c>
      <c r="S4026" s="1">
        <v>0.22600000000000001</v>
      </c>
      <c r="T4026" s="1">
        <v>0.23599999999999999</v>
      </c>
      <c r="U4026" s="1">
        <v>0.255</v>
      </c>
      <c r="V4026" s="1">
        <v>0.47</v>
      </c>
      <c r="W4026" s="1">
        <v>0.26500000000000001</v>
      </c>
      <c r="X4026" s="1">
        <v>0.28599999999999998</v>
      </c>
      <c r="Y4026" s="1">
        <v>0.35299999999999998</v>
      </c>
      <c r="Z4026" s="1">
        <v>0.183</v>
      </c>
      <c r="AA4026" s="1">
        <v>0.314</v>
      </c>
      <c r="AB4026" s="1">
        <v>0.255</v>
      </c>
      <c r="AC4026" s="1">
        <v>0.22600000000000001</v>
      </c>
      <c r="AD4026" s="1">
        <v>0.23400000000000001</v>
      </c>
      <c r="AE4026" s="1">
        <v>0.218</v>
      </c>
      <c r="AF4026" s="1">
        <v>0.29399999999999998</v>
      </c>
      <c r="AG4026" s="1">
        <v>0.28999999999999998</v>
      </c>
      <c r="AH4026" s="1">
        <v>0.22700000000000001</v>
      </c>
      <c r="AI4026" s="1">
        <v>0.26100000000000001</v>
      </c>
      <c r="AJ4026" s="1">
        <v>0.251</v>
      </c>
      <c r="AK4026" s="1">
        <v>0.14099999999999999</v>
      </c>
      <c r="AL4026" s="1">
        <v>0.115</v>
      </c>
      <c r="AM4026" s="1">
        <v>0.24099999999999999</v>
      </c>
      <c r="AN4026" s="1">
        <v>0.22700000000000001</v>
      </c>
      <c r="AO4026" s="1">
        <v>0.26700000000000002</v>
      </c>
      <c r="AP4026" s="1">
        <v>0.23699999999999999</v>
      </c>
      <c r="AQ4026" s="1">
        <v>0.26800000000000002</v>
      </c>
      <c r="AR4026" s="1">
        <v>0.222</v>
      </c>
      <c r="AS4026" s="1">
        <v>0.28399999999999997</v>
      </c>
      <c r="AT4026" s="1">
        <v>0.28299999999999997</v>
      </c>
      <c r="AU4026" t="str">
        <f>IF(D4026="","",INDEX([1]DICCIONARIO!$G$21:$H$33,MATCH('DATA NIQ'!D4026,[1]DICCIONARIO!$G$21:$G$33,0),2))</f>
        <v>PEHUAMAR</v>
      </c>
    </row>
    <row r="4027" spans="1:47" ht="14.45" hidden="1" customHeight="1" x14ac:dyDescent="0.25">
      <c r="A4027" t="s">
        <v>391</v>
      </c>
      <c r="B4027" s="2" t="s">
        <v>349</v>
      </c>
      <c r="C4027" t="s">
        <v>17</v>
      </c>
      <c r="D4027" t="s">
        <v>6</v>
      </c>
      <c r="E4027" t="s">
        <v>379</v>
      </c>
      <c r="F4027" t="s">
        <v>40</v>
      </c>
      <c r="G4027" t="s">
        <v>357</v>
      </c>
      <c r="H4027" s="3" t="str">
        <f t="shared" si="62"/>
        <v>INTERIOR - INGGUARNICIONES PARA COPETINPEPSICOPEHUAMARPEHUAMAR ACANALADA201 A 400Part. de Vtas Valor - Product</v>
      </c>
      <c r="I4027" s="1">
        <v>0.182</v>
      </c>
      <c r="J4027" s="1">
        <v>0.17199999999999999</v>
      </c>
      <c r="K4027" s="1">
        <v>0.185</v>
      </c>
      <c r="L4027" s="1">
        <v>0.189</v>
      </c>
      <c r="M4027" s="1">
        <v>0.17899999999999999</v>
      </c>
      <c r="N4027" s="1">
        <v>0.17599999999999999</v>
      </c>
      <c r="O4027" s="1">
        <v>0.188</v>
      </c>
      <c r="P4027" s="1">
        <v>0.23200000000000001</v>
      </c>
      <c r="Q4027" s="1">
        <v>0.23799999999999999</v>
      </c>
      <c r="R4027" s="1">
        <v>0.161</v>
      </c>
      <c r="S4027" s="1">
        <v>0.14399999999999999</v>
      </c>
      <c r="T4027" s="1">
        <v>0.14000000000000001</v>
      </c>
      <c r="U4027" s="1">
        <v>0.14799999999999999</v>
      </c>
      <c r="V4027" s="1">
        <v>0.26600000000000001</v>
      </c>
      <c r="W4027" s="1">
        <v>0.14199999999999999</v>
      </c>
      <c r="X4027" s="1">
        <v>0.14599999999999999</v>
      </c>
      <c r="Y4027" s="1">
        <v>0.16400000000000001</v>
      </c>
      <c r="Z4027" s="1">
        <v>8.1000000000000003E-2</v>
      </c>
      <c r="AA4027" s="1">
        <v>0.13600000000000001</v>
      </c>
      <c r="AB4027" s="1">
        <v>0.14799999999999999</v>
      </c>
      <c r="AC4027" s="1">
        <v>0.22</v>
      </c>
      <c r="AD4027" s="1">
        <v>0.22900000000000001</v>
      </c>
      <c r="AE4027" s="1">
        <v>0.22500000000000001</v>
      </c>
      <c r="AF4027" s="1">
        <v>0.28899999999999998</v>
      </c>
      <c r="AG4027" s="1">
        <v>0.27</v>
      </c>
      <c r="AH4027" s="1">
        <v>0.216</v>
      </c>
      <c r="AI4027" s="1">
        <v>0.252</v>
      </c>
      <c r="AJ4027" s="1">
        <v>0.224</v>
      </c>
      <c r="AK4027" s="1">
        <v>0.127</v>
      </c>
      <c r="AL4027" s="1">
        <v>9.9000000000000005E-2</v>
      </c>
      <c r="AM4027" s="1">
        <v>0.19500000000000001</v>
      </c>
      <c r="AN4027" s="1">
        <v>0.20499999999999999</v>
      </c>
      <c r="AO4027" s="1">
        <v>0.23200000000000001</v>
      </c>
      <c r="AP4027" s="1">
        <v>0.19</v>
      </c>
      <c r="AQ4027" s="1">
        <v>0.20599999999999999</v>
      </c>
      <c r="AR4027" s="1">
        <v>0.17</v>
      </c>
      <c r="AS4027" s="1">
        <v>0.19700000000000001</v>
      </c>
      <c r="AT4027" s="1">
        <v>0.21299999999999999</v>
      </c>
      <c r="AU4027" t="str">
        <f>IF(D4027="","",INDEX([1]DICCIONARIO!$G$21:$H$33,MATCH('DATA NIQ'!D4027,[1]DICCIONARIO!$G$21:$G$33,0),2))</f>
        <v>PEHUAMAR</v>
      </c>
    </row>
    <row r="4028" spans="1:47" ht="14.45" customHeight="1" x14ac:dyDescent="0.25">
      <c r="A4028" t="s">
        <v>391</v>
      </c>
      <c r="B4028" s="2" t="s">
        <v>349</v>
      </c>
      <c r="C4028" t="s">
        <v>17</v>
      </c>
      <c r="D4028" t="s">
        <v>6</v>
      </c>
      <c r="E4028" t="s">
        <v>379</v>
      </c>
      <c r="F4028" t="s">
        <v>189</v>
      </c>
      <c r="G4028" t="s">
        <v>350</v>
      </c>
      <c r="H4028" s="3" t="str">
        <f t="shared" si="62"/>
        <v>INTERIOR - INGGUARNICIONES PARA COPETINPEPSICOPEHUAMARPEHUAMAR ACANALADA401 A MASVtas (KILOS)</v>
      </c>
      <c r="I4028" s="4">
        <v>295.32299999999998</v>
      </c>
      <c r="J4028" s="4">
        <v>20.052</v>
      </c>
      <c r="K4028" s="4">
        <v>0</v>
      </c>
      <c r="L4028" s="4">
        <v>0</v>
      </c>
      <c r="M4028" s="4">
        <v>0</v>
      </c>
      <c r="N4028" s="4">
        <v>0</v>
      </c>
      <c r="O4028" s="4">
        <v>0</v>
      </c>
      <c r="P4028" s="4">
        <v>0</v>
      </c>
      <c r="Q4028" s="4">
        <v>0</v>
      </c>
      <c r="R4028" s="4">
        <v>0</v>
      </c>
      <c r="S4028" s="4">
        <v>0</v>
      </c>
      <c r="T4028" s="4">
        <v>0</v>
      </c>
      <c r="U4028" s="4">
        <v>0</v>
      </c>
      <c r="V4028" s="4">
        <v>0</v>
      </c>
      <c r="W4028" s="4">
        <v>54.960999999999999</v>
      </c>
      <c r="X4028" s="4">
        <v>2904.5459999999998</v>
      </c>
      <c r="Y4028" s="4">
        <v>3545.9490000000001</v>
      </c>
      <c r="Z4028" s="4">
        <v>8595.1219999999994</v>
      </c>
      <c r="AA4028" s="4">
        <v>7265.5770000000002</v>
      </c>
      <c r="AB4028" s="4">
        <v>24323.866000000002</v>
      </c>
      <c r="AC4028" s="4">
        <v>24111.491999999998</v>
      </c>
      <c r="AD4028" s="4">
        <v>21338.522000000001</v>
      </c>
      <c r="AE4028" s="4">
        <v>22320.866999999998</v>
      </c>
      <c r="AF4028" s="4">
        <v>22888.721000000001</v>
      </c>
      <c r="AG4028" s="4">
        <v>18197.685000000001</v>
      </c>
      <c r="AH4028" s="4">
        <v>19474.812999999998</v>
      </c>
      <c r="AI4028" s="4">
        <v>17948.108</v>
      </c>
      <c r="AJ4028" s="4">
        <v>16242.736000000001</v>
      </c>
      <c r="AK4028" s="4">
        <v>13486.525</v>
      </c>
      <c r="AL4028" s="4">
        <v>24790.672999999999</v>
      </c>
      <c r="AM4028" s="4">
        <v>14067.374</v>
      </c>
      <c r="AN4028" s="4">
        <v>19638.45</v>
      </c>
      <c r="AO4028" s="4">
        <v>18419.917000000001</v>
      </c>
      <c r="AP4028" s="4">
        <v>19009.534</v>
      </c>
      <c r="AQ4028" s="4">
        <v>20204.703000000001</v>
      </c>
      <c r="AR4028" s="4">
        <v>21927.097000000002</v>
      </c>
      <c r="AS4028" s="4">
        <v>16053.004000000001</v>
      </c>
      <c r="AT4028" s="4">
        <v>23257.007000000001</v>
      </c>
      <c r="AU4028" t="str">
        <f>IF(D4028="","",INDEX([1]DICCIONARIO!$G$21:$H$33,MATCH('DATA NIQ'!D4028,[1]DICCIONARIO!$G$21:$G$33,0),2))</f>
        <v>PEHUAMAR</v>
      </c>
    </row>
    <row r="4029" spans="1:47" ht="14.45" customHeight="1" x14ac:dyDescent="0.25">
      <c r="A4029" t="s">
        <v>391</v>
      </c>
      <c r="B4029" s="2" t="s">
        <v>349</v>
      </c>
      <c r="C4029" t="s">
        <v>17</v>
      </c>
      <c r="D4029" t="s">
        <v>6</v>
      </c>
      <c r="E4029" t="s">
        <v>379</v>
      </c>
      <c r="F4029" t="s">
        <v>189</v>
      </c>
      <c r="G4029" t="s">
        <v>351</v>
      </c>
      <c r="H4029" s="3" t="str">
        <f t="shared" si="62"/>
        <v>INTERIOR - INGGUARNICIONES PARA COPETINPEPSICOPEHUAMARPEHUAMAR ACANALADA401 A MASCompras (KILOS)</v>
      </c>
      <c r="I4029" s="4">
        <v>295.32299999999998</v>
      </c>
      <c r="J4029" s="4">
        <v>56.938000000000002</v>
      </c>
      <c r="K4029" s="4">
        <v>0</v>
      </c>
      <c r="L4029" s="4">
        <v>0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65.421999999999997</v>
      </c>
      <c r="X4029" s="4">
        <v>2373.8150000000001</v>
      </c>
      <c r="Y4029" s="4">
        <v>2673.52</v>
      </c>
      <c r="Z4029" s="4">
        <v>8536.2510000000002</v>
      </c>
      <c r="AA4029" s="4">
        <v>7506.3090000000002</v>
      </c>
      <c r="AB4029" s="4">
        <v>21936.768</v>
      </c>
      <c r="AC4029" s="4">
        <v>22866.789000000001</v>
      </c>
      <c r="AD4029" s="4">
        <v>23551.664000000001</v>
      </c>
      <c r="AE4029" s="4">
        <v>22139.847000000002</v>
      </c>
      <c r="AF4029" s="4">
        <v>22753.531999999999</v>
      </c>
      <c r="AG4029" s="4">
        <v>19570.303</v>
      </c>
      <c r="AH4029" s="4">
        <v>15920.025</v>
      </c>
      <c r="AI4029" s="4">
        <v>19065.465</v>
      </c>
      <c r="AJ4029" s="4">
        <v>13935.374</v>
      </c>
      <c r="AK4029" s="4">
        <v>19361.572</v>
      </c>
      <c r="AL4029" s="4">
        <v>19076.964</v>
      </c>
      <c r="AM4029" s="4">
        <v>7929.732</v>
      </c>
      <c r="AN4029" s="4">
        <v>19794.868999999999</v>
      </c>
      <c r="AO4029" s="4">
        <v>16565.88</v>
      </c>
      <c r="AP4029" s="4">
        <v>10975.076999999999</v>
      </c>
      <c r="AQ4029" s="4">
        <v>19850.762999999999</v>
      </c>
      <c r="AR4029" s="4">
        <v>13495.699000000001</v>
      </c>
      <c r="AS4029" s="4">
        <v>12095.794</v>
      </c>
      <c r="AT4029" s="4">
        <v>30159.29</v>
      </c>
      <c r="AU4029" t="str">
        <f>IF(D4029="","",INDEX([1]DICCIONARIO!$G$21:$H$33,MATCH('DATA NIQ'!D4029,[1]DICCIONARIO!$G$21:$G$33,0),2))</f>
        <v>PEHUAMAR</v>
      </c>
    </row>
    <row r="4030" spans="1:47" ht="14.45" customHeight="1" x14ac:dyDescent="0.25">
      <c r="A4030" t="s">
        <v>391</v>
      </c>
      <c r="B4030" s="2" t="s">
        <v>349</v>
      </c>
      <c r="C4030" t="s">
        <v>17</v>
      </c>
      <c r="D4030" t="s">
        <v>6</v>
      </c>
      <c r="E4030" t="s">
        <v>379</v>
      </c>
      <c r="F4030" t="s">
        <v>189</v>
      </c>
      <c r="G4030" t="s">
        <v>352</v>
      </c>
      <c r="H4030" s="3" t="str">
        <f t="shared" si="62"/>
        <v>INTERIOR - INGGUARNICIONES PARA COPETINPEPSICOPEHUAMARPEHUAMAR ACANALADA401 A MASInventario (KILOS)</v>
      </c>
      <c r="I4030" s="4">
        <v>0</v>
      </c>
      <c r="J4030" s="4">
        <v>36.886000000000003</v>
      </c>
      <c r="K4030" s="4">
        <v>0</v>
      </c>
      <c r="L4030" s="4">
        <v>0</v>
      </c>
      <c r="M4030" s="4">
        <v>0</v>
      </c>
      <c r="N4030" s="4">
        <v>0</v>
      </c>
      <c r="O4030" s="4">
        <v>0</v>
      </c>
      <c r="P4030" s="4">
        <v>0</v>
      </c>
      <c r="Q4030" s="4">
        <v>0</v>
      </c>
      <c r="R4030" s="4">
        <v>0</v>
      </c>
      <c r="S4030" s="4">
        <v>0</v>
      </c>
      <c r="T4030" s="4">
        <v>0</v>
      </c>
      <c r="U4030" s="4">
        <v>0</v>
      </c>
      <c r="V4030" s="4">
        <v>0</v>
      </c>
      <c r="W4030" s="4">
        <v>23.164000000000001</v>
      </c>
      <c r="X4030" s="4">
        <v>626.20100000000002</v>
      </c>
      <c r="Y4030" s="4">
        <v>762.12300000000005</v>
      </c>
      <c r="Z4030" s="4">
        <v>2285.8870000000002</v>
      </c>
      <c r="AA4030" s="4">
        <v>3652.7350000000001</v>
      </c>
      <c r="AB4030" s="4">
        <v>3372.453</v>
      </c>
      <c r="AC4030" s="4">
        <v>3653.5949999999998</v>
      </c>
      <c r="AD4030" s="4">
        <v>6306.14</v>
      </c>
      <c r="AE4030" s="4">
        <v>7005.2539999999999</v>
      </c>
      <c r="AF4030" s="4">
        <v>7279.98</v>
      </c>
      <c r="AG4030" s="4">
        <v>8478.0689999999995</v>
      </c>
      <c r="AH4030" s="4">
        <v>5516.8670000000002</v>
      </c>
      <c r="AI4030" s="4">
        <v>7333.1869999999999</v>
      </c>
      <c r="AJ4030" s="4">
        <v>5472.0789999999997</v>
      </c>
      <c r="AK4030" s="4">
        <v>11432.058000000001</v>
      </c>
      <c r="AL4030" s="4">
        <v>11650.168</v>
      </c>
      <c r="AM4030" s="4">
        <v>6431.2669999999998</v>
      </c>
      <c r="AN4030" s="4">
        <v>9998.9959999999992</v>
      </c>
      <c r="AO4030" s="4">
        <v>11107.744000000001</v>
      </c>
      <c r="AP4030" s="4">
        <v>6927.5969999999998</v>
      </c>
      <c r="AQ4030" s="4">
        <v>10606.688</v>
      </c>
      <c r="AR4030" s="4">
        <v>6003.5950000000003</v>
      </c>
      <c r="AS4030" s="4">
        <v>5096.3239999999996</v>
      </c>
      <c r="AT4030" s="4">
        <v>13048.841</v>
      </c>
      <c r="AU4030" t="str">
        <f>IF(D4030="","",INDEX([1]DICCIONARIO!$G$21:$H$33,MATCH('DATA NIQ'!D4030,[1]DICCIONARIO!$G$21:$G$33,0),2))</f>
        <v>PEHUAMAR</v>
      </c>
    </row>
    <row r="4031" spans="1:47" ht="14.45" hidden="1" customHeight="1" x14ac:dyDescent="0.25">
      <c r="A4031" t="s">
        <v>391</v>
      </c>
      <c r="B4031" s="2" t="s">
        <v>349</v>
      </c>
      <c r="C4031" t="s">
        <v>17</v>
      </c>
      <c r="D4031" t="s">
        <v>6</v>
      </c>
      <c r="E4031" t="s">
        <v>379</v>
      </c>
      <c r="F4031" t="s">
        <v>189</v>
      </c>
      <c r="G4031" t="s">
        <v>353</v>
      </c>
      <c r="H4031" s="3" t="str">
        <f t="shared" si="62"/>
        <v>INTERIOR - INGGUARNICIONES PARA COPETINPEPSICOPEHUAMARPEHUAMAR ACANALADA401 A MASVtas Valor</v>
      </c>
      <c r="I4031" s="3">
        <v>236258.508</v>
      </c>
      <c r="J4031" s="3">
        <v>12432.057000000001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 s="3">
        <v>220519.74400000001</v>
      </c>
      <c r="X4031" s="3">
        <v>12201645.954</v>
      </c>
      <c r="Y4031" s="3">
        <v>15834172.986</v>
      </c>
      <c r="Z4031" s="3">
        <v>35808853.906999998</v>
      </c>
      <c r="AA4031" s="3">
        <v>32625625.655999999</v>
      </c>
      <c r="AB4031" s="3">
        <v>107499703.751</v>
      </c>
      <c r="AC4031" s="3">
        <v>124908656.98100001</v>
      </c>
      <c r="AD4031" s="3">
        <v>140076182.023</v>
      </c>
      <c r="AE4031" s="3">
        <v>140579380.12200001</v>
      </c>
      <c r="AF4031" s="3">
        <v>139517874.324</v>
      </c>
      <c r="AG4031" s="3">
        <v>229962174.708</v>
      </c>
      <c r="AH4031" s="3">
        <v>242378876.43200001</v>
      </c>
      <c r="AI4031" s="3">
        <v>218446526.697</v>
      </c>
      <c r="AJ4031" s="3">
        <v>199915595.625</v>
      </c>
      <c r="AK4031" s="3">
        <v>154964104.984</v>
      </c>
      <c r="AL4031" s="3">
        <v>276659823.43000001</v>
      </c>
      <c r="AM4031" s="3">
        <v>169956015.37599999</v>
      </c>
      <c r="AN4031" s="3">
        <v>242202831.13100001</v>
      </c>
      <c r="AO4031" s="3">
        <v>232511571.25099999</v>
      </c>
      <c r="AP4031" s="3">
        <v>254760129.00400001</v>
      </c>
      <c r="AQ4031" s="3">
        <v>257327150.426</v>
      </c>
      <c r="AR4031" s="3">
        <v>322667663.84899998</v>
      </c>
      <c r="AS4031" s="3">
        <v>238216406.00999999</v>
      </c>
      <c r="AT4031" s="3">
        <v>334527020.94599998</v>
      </c>
      <c r="AU4031" t="str">
        <f>IF(D4031="","",INDEX([1]DICCIONARIO!$G$21:$H$33,MATCH('DATA NIQ'!D4031,[1]DICCIONARIO!$G$21:$G$33,0),2))</f>
        <v>PEHUAMAR</v>
      </c>
    </row>
    <row r="4032" spans="1:47" hidden="1" x14ac:dyDescent="0.25">
      <c r="A4032" t="s">
        <v>391</v>
      </c>
      <c r="B4032" s="2" t="s">
        <v>349</v>
      </c>
      <c r="C4032" t="s">
        <v>17</v>
      </c>
      <c r="D4032" t="s">
        <v>6</v>
      </c>
      <c r="E4032" t="s">
        <v>379</v>
      </c>
      <c r="F4032" t="s">
        <v>189</v>
      </c>
      <c r="G4032" t="s">
        <v>354</v>
      </c>
      <c r="H4032" s="3" t="str">
        <f t="shared" si="62"/>
        <v>INTERIOR - INGGUARNICIONES PARA COPETINPEPSICOPEHUAMARPEHUAMAR ACANALADA401 A MASDist. Num. Tiendas Handling (C)</v>
      </c>
      <c r="I4032" s="1">
        <v>0.23699999999999999</v>
      </c>
      <c r="J4032" s="1">
        <v>2.3E-2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1.4999999999999999E-2</v>
      </c>
      <c r="X4032" s="1">
        <v>0.28100000000000003</v>
      </c>
      <c r="Y4032" s="1">
        <v>0.33800000000000002</v>
      </c>
      <c r="Z4032" s="1">
        <v>1.077</v>
      </c>
      <c r="AA4032" s="1">
        <v>0.997</v>
      </c>
      <c r="AB4032" s="1">
        <v>1.1220000000000001</v>
      </c>
      <c r="AC4032" s="1">
        <v>1.5049999999999999</v>
      </c>
      <c r="AD4032" s="1">
        <v>3.0459999999999998</v>
      </c>
      <c r="AE4032" s="1">
        <v>4.4619999999999997</v>
      </c>
      <c r="AF4032" s="1">
        <v>5.0679999999999996</v>
      </c>
      <c r="AG4032" s="1">
        <v>4.1769999999999996</v>
      </c>
      <c r="AH4032" s="1">
        <v>3.6320000000000001</v>
      </c>
      <c r="AI4032" s="1">
        <v>3.0710000000000002</v>
      </c>
      <c r="AJ4032" s="1">
        <v>2.5680000000000001</v>
      </c>
      <c r="AK4032" s="1">
        <v>3.1120000000000001</v>
      </c>
      <c r="AL4032" s="1">
        <v>3.5150000000000001</v>
      </c>
      <c r="AM4032" s="1">
        <v>3.62</v>
      </c>
      <c r="AN4032" s="1">
        <v>3.9860000000000002</v>
      </c>
      <c r="AO4032" s="1">
        <v>3.698</v>
      </c>
      <c r="AP4032" s="1">
        <v>3.819</v>
      </c>
      <c r="AQ4032" s="1">
        <v>4</v>
      </c>
      <c r="AR4032" s="1">
        <v>4.0999999999999996</v>
      </c>
      <c r="AS4032" s="1">
        <v>2.323</v>
      </c>
      <c r="AT4032" s="1">
        <v>4.4989999999999997</v>
      </c>
      <c r="AU4032" t="str">
        <f>IF(D4032="","",INDEX([1]DICCIONARIO!$G$21:$H$33,MATCH('DATA NIQ'!D4032,[1]DICCIONARIO!$G$21:$G$33,0),2))</f>
        <v>PEHUAMAR</v>
      </c>
    </row>
    <row r="4033" spans="1:47" ht="14.45" hidden="1" customHeight="1" x14ac:dyDescent="0.25">
      <c r="A4033" t="s">
        <v>391</v>
      </c>
      <c r="B4033" s="2" t="s">
        <v>349</v>
      </c>
      <c r="C4033" t="s">
        <v>17</v>
      </c>
      <c r="D4033" t="s">
        <v>6</v>
      </c>
      <c r="E4033" t="s">
        <v>379</v>
      </c>
      <c r="F4033" t="s">
        <v>189</v>
      </c>
      <c r="G4033" t="s">
        <v>355</v>
      </c>
      <c r="H4033" s="3" t="str">
        <f t="shared" si="62"/>
        <v>INTERIOR - INGGUARNICIONES PARA COPETINPEPSICOPEHUAMARPEHUAMAR ACANALADA401 A MASDist. Pond. Tiendas Handling</v>
      </c>
      <c r="I4033" s="1">
        <v>0.20699999999999999</v>
      </c>
      <c r="J4033" s="1">
        <v>0.129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 s="1">
        <v>0.93899999999999995</v>
      </c>
      <c r="X4033" s="1">
        <v>10.374000000000001</v>
      </c>
      <c r="Y4033" s="1">
        <v>10.946</v>
      </c>
      <c r="Z4033" s="1">
        <v>12.164999999999999</v>
      </c>
      <c r="AA4033" s="1">
        <v>11.411</v>
      </c>
      <c r="AB4033" s="1">
        <v>14.670999999999999</v>
      </c>
      <c r="AC4033" s="1">
        <v>15.879</v>
      </c>
      <c r="AD4033" s="1">
        <v>18.908999999999999</v>
      </c>
      <c r="AE4033" s="1">
        <v>19.369</v>
      </c>
      <c r="AF4033" s="1">
        <v>20.248999999999999</v>
      </c>
      <c r="AG4033" s="1">
        <v>14.343</v>
      </c>
      <c r="AH4033" s="1">
        <v>14.532999999999999</v>
      </c>
      <c r="AI4033" s="1">
        <v>12.919</v>
      </c>
      <c r="AJ4033" s="1">
        <v>12.045</v>
      </c>
      <c r="AK4033" s="1">
        <v>11.025</v>
      </c>
      <c r="AL4033" s="1">
        <v>14.372999999999999</v>
      </c>
      <c r="AM4033" s="1">
        <v>14.426</v>
      </c>
      <c r="AN4033" s="1">
        <v>16.236000000000001</v>
      </c>
      <c r="AO4033" s="1">
        <v>15.608000000000001</v>
      </c>
      <c r="AP4033" s="1">
        <v>13.875</v>
      </c>
      <c r="AQ4033" s="1">
        <v>14.409000000000001</v>
      </c>
      <c r="AR4033" s="1">
        <v>13.595000000000001</v>
      </c>
      <c r="AS4033" s="1">
        <v>12.347</v>
      </c>
      <c r="AT4033" s="1">
        <v>10.099</v>
      </c>
      <c r="AU4033" t="str">
        <f>IF(D4033="","",INDEX([1]DICCIONARIO!$G$21:$H$33,MATCH('DATA NIQ'!D4033,[1]DICCIONARIO!$G$21:$G$33,0),2))</f>
        <v>PEHUAMAR</v>
      </c>
    </row>
    <row r="4034" spans="1:47" ht="14.45" hidden="1" customHeight="1" x14ac:dyDescent="0.25">
      <c r="A4034" t="s">
        <v>391</v>
      </c>
      <c r="B4034" s="2" t="s">
        <v>349</v>
      </c>
      <c r="C4034" t="s">
        <v>17</v>
      </c>
      <c r="D4034" t="s">
        <v>6</v>
      </c>
      <c r="E4034" t="s">
        <v>379</v>
      </c>
      <c r="F4034" t="s">
        <v>189</v>
      </c>
      <c r="G4034" t="s">
        <v>356</v>
      </c>
      <c r="H4034" s="3" t="str">
        <f t="shared" si="62"/>
        <v>INTERIOR - INGGUARNICIONES PARA COPETINPEPSICOPEHUAMARPEHUAMAR ACANALADA401 A MASPart. de Vtas (KILOS) - Product</v>
      </c>
      <c r="I4034" s="1">
        <v>1.2999999999999999E-2</v>
      </c>
      <c r="J4034" s="1">
        <v>1E-3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 s="1">
        <v>2E-3</v>
      </c>
      <c r="X4034" s="1">
        <v>0.11700000000000001</v>
      </c>
      <c r="Y4034" s="1">
        <v>0.14299999999999999</v>
      </c>
      <c r="Z4034" s="1">
        <v>0.32700000000000001</v>
      </c>
      <c r="AA4034" s="1">
        <v>0.28599999999999998</v>
      </c>
      <c r="AB4034" s="1">
        <v>0.86099999999999999</v>
      </c>
      <c r="AC4034" s="1">
        <v>0.92300000000000004</v>
      </c>
      <c r="AD4034" s="1">
        <v>0.98299999999999998</v>
      </c>
      <c r="AE4034" s="1">
        <v>1.054</v>
      </c>
      <c r="AF4034" s="1">
        <v>1.1479999999999999</v>
      </c>
      <c r="AG4034" s="1">
        <v>0.90800000000000003</v>
      </c>
      <c r="AH4034" s="1">
        <v>0.997</v>
      </c>
      <c r="AI4034" s="1">
        <v>0.81699999999999995</v>
      </c>
      <c r="AJ4034" s="1">
        <v>0.77300000000000002</v>
      </c>
      <c r="AK4034" s="1">
        <v>0.64700000000000002</v>
      </c>
      <c r="AL4034" s="1">
        <v>1.083</v>
      </c>
      <c r="AM4034" s="1">
        <v>0.625</v>
      </c>
      <c r="AN4034" s="1">
        <v>0.69899999999999995</v>
      </c>
      <c r="AO4034" s="1">
        <v>0.64100000000000001</v>
      </c>
      <c r="AP4034" s="1">
        <v>0.75600000000000001</v>
      </c>
      <c r="AQ4034" s="1">
        <v>0.79400000000000004</v>
      </c>
      <c r="AR4034" s="1">
        <v>0.90400000000000003</v>
      </c>
      <c r="AS4034" s="1">
        <v>0.66700000000000004</v>
      </c>
      <c r="AT4034" s="1">
        <v>0.98599999999999999</v>
      </c>
      <c r="AU4034" t="str">
        <f>IF(D4034="","",INDEX([1]DICCIONARIO!$G$21:$H$33,MATCH('DATA NIQ'!D4034,[1]DICCIONARIO!$G$21:$G$33,0),2))</f>
        <v>PEHUAMAR</v>
      </c>
    </row>
    <row r="4035" spans="1:47" ht="14.45" hidden="1" customHeight="1" x14ac:dyDescent="0.25">
      <c r="A4035" t="s">
        <v>391</v>
      </c>
      <c r="B4035" s="2" t="s">
        <v>349</v>
      </c>
      <c r="C4035" t="s">
        <v>17</v>
      </c>
      <c r="D4035" t="s">
        <v>6</v>
      </c>
      <c r="E4035" t="s">
        <v>379</v>
      </c>
      <c r="F4035" t="s">
        <v>189</v>
      </c>
      <c r="G4035" t="s">
        <v>357</v>
      </c>
      <c r="H4035" s="3" t="str">
        <f t="shared" si="62"/>
        <v>INTERIOR - INGGUARNICIONES PARA COPETINPEPSICOPEHUAMARPEHUAMAR ACANALADA401 A MASPart. de Vtas Valor - Product</v>
      </c>
      <c r="I4035" s="1">
        <v>5.0000000000000001E-3</v>
      </c>
      <c r="J4035" s="1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 s="1">
        <v>2E-3</v>
      </c>
      <c r="X4035" s="1">
        <v>9.1999999999999998E-2</v>
      </c>
      <c r="Y4035" s="1">
        <v>0.10299999999999999</v>
      </c>
      <c r="Z4035" s="1">
        <v>0.19600000000000001</v>
      </c>
      <c r="AA4035" s="1">
        <v>0.17100000000000001</v>
      </c>
      <c r="AB4035" s="1">
        <v>0.46100000000000002</v>
      </c>
      <c r="AC4035" s="1">
        <v>0.443</v>
      </c>
      <c r="AD4035" s="1">
        <v>0.48399999999999999</v>
      </c>
      <c r="AE4035" s="1">
        <v>0.46300000000000002</v>
      </c>
      <c r="AF4035" s="1">
        <v>0.45900000000000002</v>
      </c>
      <c r="AG4035" s="1">
        <v>0.69</v>
      </c>
      <c r="AH4035" s="1">
        <v>0.72499999999999998</v>
      </c>
      <c r="AI4035" s="1">
        <v>0.55800000000000005</v>
      </c>
      <c r="AJ4035" s="1">
        <v>0.51</v>
      </c>
      <c r="AK4035" s="1">
        <v>0.38400000000000001</v>
      </c>
      <c r="AL4035" s="1">
        <v>0.60799999999999998</v>
      </c>
      <c r="AM4035" s="1">
        <v>0.375</v>
      </c>
      <c r="AN4035" s="1">
        <v>0.44400000000000001</v>
      </c>
      <c r="AO4035" s="1">
        <v>0.39700000000000002</v>
      </c>
      <c r="AP4035" s="1">
        <v>0.46700000000000003</v>
      </c>
      <c r="AQ4035" s="1">
        <v>0.45500000000000002</v>
      </c>
      <c r="AR4035" s="1">
        <v>0.58399999999999996</v>
      </c>
      <c r="AS4035" s="1">
        <v>0.42399999999999999</v>
      </c>
      <c r="AT4035" s="1">
        <v>0.60699999999999998</v>
      </c>
      <c r="AU4035" t="str">
        <f>IF(D4035="","",INDEX([1]DICCIONARIO!$G$21:$H$33,MATCH('DATA NIQ'!D4035,[1]DICCIONARIO!$G$21:$G$33,0),2))</f>
        <v>PEHUAMAR</v>
      </c>
    </row>
    <row r="4036" spans="1:47" ht="14.45" customHeight="1" x14ac:dyDescent="0.25">
      <c r="A4036" t="s">
        <v>391</v>
      </c>
      <c r="B4036" s="2" t="s">
        <v>349</v>
      </c>
      <c r="C4036" t="s">
        <v>17</v>
      </c>
      <c r="D4036" t="s">
        <v>6</v>
      </c>
      <c r="E4036" t="s">
        <v>379</v>
      </c>
      <c r="F4036" t="s">
        <v>23</v>
      </c>
      <c r="G4036" t="s">
        <v>350</v>
      </c>
      <c r="H4036" s="3" t="str">
        <f t="shared" si="62"/>
        <v>INTERIOR - INGGUARNICIONES PARA COPETINPEPSICOPEHUAMARPEHUAMAR ACANALADA41 A 60Vtas (KILOS)</v>
      </c>
      <c r="I4036" s="4">
        <v>0</v>
      </c>
      <c r="J4036" s="4">
        <v>0</v>
      </c>
      <c r="K4036" s="4">
        <v>0</v>
      </c>
      <c r="L4036" s="4">
        <v>0</v>
      </c>
      <c r="M4036" s="4">
        <v>0</v>
      </c>
      <c r="N4036" s="4">
        <v>0</v>
      </c>
      <c r="O4036" s="4">
        <v>0</v>
      </c>
      <c r="P4036" s="4">
        <v>0</v>
      </c>
      <c r="Q4036" s="4">
        <v>0</v>
      </c>
      <c r="R4036" s="4">
        <v>0.505</v>
      </c>
      <c r="S4036" s="4">
        <v>0</v>
      </c>
      <c r="T4036" s="4">
        <v>0</v>
      </c>
      <c r="U4036" s="4">
        <v>0</v>
      </c>
      <c r="V4036" s="4">
        <v>0</v>
      </c>
      <c r="W4036" s="4">
        <v>7.8150000000000004</v>
      </c>
      <c r="X4036" s="4">
        <v>9.8230000000000004</v>
      </c>
      <c r="Y4036" s="4">
        <v>0</v>
      </c>
      <c r="Z4036" s="4">
        <v>0</v>
      </c>
      <c r="AA4036" s="4">
        <v>0</v>
      </c>
      <c r="AB4036" s="4">
        <v>21.777000000000001</v>
      </c>
      <c r="AC4036" s="4">
        <v>27.221</v>
      </c>
      <c r="AD4036" s="4">
        <v>0</v>
      </c>
      <c r="AE4036" s="4">
        <v>8.1310000000000002</v>
      </c>
      <c r="AF4036" s="4">
        <v>90.515000000000001</v>
      </c>
      <c r="AG4036" s="4">
        <v>63.554000000000002</v>
      </c>
      <c r="AH4036" s="4">
        <v>47.506999999999998</v>
      </c>
      <c r="AI4036" s="4">
        <v>41.639000000000003</v>
      </c>
      <c r="AJ4036" s="4">
        <v>68.197999999999993</v>
      </c>
      <c r="AK4036" s="4">
        <v>69.23</v>
      </c>
      <c r="AL4036" s="4">
        <v>71.537000000000006</v>
      </c>
      <c r="AM4036" s="4">
        <v>0</v>
      </c>
      <c r="AN4036" s="4">
        <v>0</v>
      </c>
      <c r="AO4036" s="4">
        <v>0</v>
      </c>
      <c r="AP4036" s="4">
        <v>0</v>
      </c>
      <c r="AQ4036" s="4">
        <v>0</v>
      </c>
      <c r="AR4036" s="4">
        <v>0</v>
      </c>
      <c r="AS4036" s="4">
        <v>9.7040000000000006</v>
      </c>
      <c r="AT4036" s="4">
        <v>0</v>
      </c>
      <c r="AU4036" t="str">
        <f>IF(D4036="","",INDEX([1]DICCIONARIO!$G$21:$H$33,MATCH('DATA NIQ'!D4036,[1]DICCIONARIO!$G$21:$G$33,0),2))</f>
        <v>PEHUAMAR</v>
      </c>
    </row>
    <row r="4037" spans="1:47" ht="14.45" customHeight="1" x14ac:dyDescent="0.25">
      <c r="A4037" t="s">
        <v>391</v>
      </c>
      <c r="B4037" s="2" t="s">
        <v>349</v>
      </c>
      <c r="C4037" t="s">
        <v>17</v>
      </c>
      <c r="D4037" t="s">
        <v>6</v>
      </c>
      <c r="E4037" t="s">
        <v>379</v>
      </c>
      <c r="F4037" t="s">
        <v>23</v>
      </c>
      <c r="G4037" t="s">
        <v>351</v>
      </c>
      <c r="H4037" s="3" t="str">
        <f t="shared" ref="H4037:H4100" si="63">+A4037&amp;B4037&amp;C4037&amp;D4037&amp;E4037&amp;F4037&amp;G4037</f>
        <v>INTERIOR - INGGUARNICIONES PARA COPETINPEPSICOPEHUAMARPEHUAMAR ACANALADA41 A 60Compras (KILOS)</v>
      </c>
      <c r="I4037" s="4">
        <v>0</v>
      </c>
      <c r="J4037" s="4">
        <v>0</v>
      </c>
      <c r="K4037" s="4">
        <v>0</v>
      </c>
      <c r="L4037" s="4">
        <v>0</v>
      </c>
      <c r="M4037" s="4">
        <v>0</v>
      </c>
      <c r="N4037" s="4">
        <v>0</v>
      </c>
      <c r="O4037" s="4">
        <v>0</v>
      </c>
      <c r="P4037" s="4">
        <v>0</v>
      </c>
      <c r="Q4037" s="4">
        <v>0</v>
      </c>
      <c r="R4037" s="4">
        <v>1.0049999999999999</v>
      </c>
      <c r="S4037" s="4">
        <v>0</v>
      </c>
      <c r="T4037" s="4">
        <v>0</v>
      </c>
      <c r="U4037" s="4">
        <v>0</v>
      </c>
      <c r="V4037" s="4">
        <v>0</v>
      </c>
      <c r="W4037" s="4">
        <v>7.8150000000000004</v>
      </c>
      <c r="X4037" s="4">
        <v>10.493</v>
      </c>
      <c r="Y4037" s="4">
        <v>0</v>
      </c>
      <c r="Z4037" s="4">
        <v>0</v>
      </c>
      <c r="AA4037" s="4">
        <v>0</v>
      </c>
      <c r="AB4037" s="4">
        <v>21.777000000000001</v>
      </c>
      <c r="AC4037" s="4">
        <v>27.221</v>
      </c>
      <c r="AD4037" s="4">
        <v>0</v>
      </c>
      <c r="AE4037" s="4">
        <v>8.1310000000000002</v>
      </c>
      <c r="AF4037" s="4">
        <v>90.515000000000001</v>
      </c>
      <c r="AG4037" s="4">
        <v>63.554000000000002</v>
      </c>
      <c r="AH4037" s="4">
        <v>47.506999999999998</v>
      </c>
      <c r="AI4037" s="4">
        <v>41.639000000000003</v>
      </c>
      <c r="AJ4037" s="4">
        <v>68.197999999999993</v>
      </c>
      <c r="AK4037" s="4">
        <v>69.23</v>
      </c>
      <c r="AL4037" s="4">
        <v>71.537000000000006</v>
      </c>
      <c r="AM4037" s="4">
        <v>0</v>
      </c>
      <c r="AN4037" s="4">
        <v>0</v>
      </c>
      <c r="AO4037" s="4">
        <v>0</v>
      </c>
      <c r="AP4037" s="4">
        <v>0</v>
      </c>
      <c r="AQ4037" s="4">
        <v>0</v>
      </c>
      <c r="AR4037" s="4">
        <v>0</v>
      </c>
      <c r="AS4037" s="4">
        <v>18.305</v>
      </c>
      <c r="AT4037" s="4">
        <v>0</v>
      </c>
      <c r="AU4037" t="str">
        <f>IF(D4037="","",INDEX([1]DICCIONARIO!$G$21:$H$33,MATCH('DATA NIQ'!D4037,[1]DICCIONARIO!$G$21:$G$33,0),2))</f>
        <v>PEHUAMAR</v>
      </c>
    </row>
    <row r="4038" spans="1:47" ht="14.45" customHeight="1" x14ac:dyDescent="0.25">
      <c r="A4038" t="s">
        <v>391</v>
      </c>
      <c r="B4038" s="2" t="s">
        <v>349</v>
      </c>
      <c r="C4038" t="s">
        <v>17</v>
      </c>
      <c r="D4038" t="s">
        <v>6</v>
      </c>
      <c r="E4038" t="s">
        <v>379</v>
      </c>
      <c r="F4038" t="s">
        <v>23</v>
      </c>
      <c r="G4038" t="s">
        <v>352</v>
      </c>
      <c r="H4038" s="3" t="str">
        <f t="shared" si="63"/>
        <v>INTERIOR - INGGUARNICIONES PARA COPETINPEPSICOPEHUAMARPEHUAMAR ACANALADA41 A 60Inventario (KILOS)</v>
      </c>
      <c r="I4038" s="4">
        <v>0</v>
      </c>
      <c r="J4038" s="4">
        <v>0</v>
      </c>
      <c r="K4038" s="4">
        <v>0</v>
      </c>
      <c r="L4038" s="4">
        <v>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0.5</v>
      </c>
      <c r="S4038" s="4">
        <v>0</v>
      </c>
      <c r="T4038" s="4">
        <v>0</v>
      </c>
      <c r="U4038" s="4">
        <v>0</v>
      </c>
      <c r="V4038" s="4">
        <v>0</v>
      </c>
      <c r="W4038" s="4">
        <v>0</v>
      </c>
      <c r="X4038" s="4">
        <v>0.67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4">
        <v>0</v>
      </c>
      <c r="AG4038" s="4">
        <v>0</v>
      </c>
      <c r="AH4038" s="4">
        <v>0</v>
      </c>
      <c r="AI4038" s="4">
        <v>0</v>
      </c>
      <c r="AJ4038" s="4">
        <v>0</v>
      </c>
      <c r="AK4038" s="4">
        <v>0</v>
      </c>
      <c r="AL4038" s="4">
        <v>0</v>
      </c>
      <c r="AM4038" s="4">
        <v>0</v>
      </c>
      <c r="AN4038" s="4">
        <v>0</v>
      </c>
      <c r="AO4038" s="4">
        <v>0</v>
      </c>
      <c r="AP4038" s="4">
        <v>0</v>
      </c>
      <c r="AQ4038" s="4">
        <v>0</v>
      </c>
      <c r="AR4038" s="4">
        <v>0</v>
      </c>
      <c r="AS4038" s="4">
        <v>8.6010000000000009</v>
      </c>
      <c r="AT4038" s="4">
        <v>0</v>
      </c>
      <c r="AU4038" t="str">
        <f>IF(D4038="","",INDEX([1]DICCIONARIO!$G$21:$H$33,MATCH('DATA NIQ'!D4038,[1]DICCIONARIO!$G$21:$G$33,0),2))</f>
        <v>PEHUAMAR</v>
      </c>
    </row>
    <row r="4039" spans="1:47" ht="14.45" hidden="1" customHeight="1" x14ac:dyDescent="0.25">
      <c r="A4039" t="s">
        <v>391</v>
      </c>
      <c r="B4039" s="2" t="s">
        <v>349</v>
      </c>
      <c r="C4039" t="s">
        <v>17</v>
      </c>
      <c r="D4039" t="s">
        <v>6</v>
      </c>
      <c r="E4039" t="s">
        <v>379</v>
      </c>
      <c r="F4039" t="s">
        <v>23</v>
      </c>
      <c r="G4039" t="s">
        <v>353</v>
      </c>
      <c r="H4039" s="3" t="str">
        <f t="shared" si="63"/>
        <v>INTERIOR - INGGUARNICIONES PARA COPETINPEPSICOPEHUAMARPEHUAMAR ACANALADA41 A 60Vtas Valor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 s="3">
        <v>5417.7950000000001</v>
      </c>
      <c r="S4039">
        <v>0</v>
      </c>
      <c r="T4039">
        <v>0</v>
      </c>
      <c r="U4039">
        <v>0</v>
      </c>
      <c r="V4039">
        <v>0</v>
      </c>
      <c r="W4039" s="3">
        <v>37140.402999999998</v>
      </c>
      <c r="X4039" s="3">
        <v>45692.43</v>
      </c>
      <c r="Y4039">
        <v>0</v>
      </c>
      <c r="Z4039">
        <v>0</v>
      </c>
      <c r="AA4039">
        <v>0</v>
      </c>
      <c r="AB4039" s="3">
        <v>106637.07799999999</v>
      </c>
      <c r="AC4039" s="3">
        <v>133296.649</v>
      </c>
      <c r="AD4039">
        <v>0</v>
      </c>
      <c r="AE4039" s="3">
        <v>9118.3719999999994</v>
      </c>
      <c r="AF4039" s="3">
        <v>175029.859</v>
      </c>
      <c r="AG4039" s="3">
        <v>2786624.2880000002</v>
      </c>
      <c r="AH4039" s="3">
        <v>59003.576000000001</v>
      </c>
      <c r="AI4039" s="3">
        <v>51715.985000000001</v>
      </c>
      <c r="AJ4039" s="3">
        <v>84702.497000000003</v>
      </c>
      <c r="AK4039" s="3">
        <v>85983.808000000005</v>
      </c>
      <c r="AL4039" s="3">
        <v>88849.587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 s="3">
        <v>407590.21399999998</v>
      </c>
      <c r="AT4039">
        <v>0</v>
      </c>
      <c r="AU4039" t="str">
        <f>IF(D4039="","",INDEX([1]DICCIONARIO!$G$21:$H$33,MATCH('DATA NIQ'!D4039,[1]DICCIONARIO!$G$21:$G$33,0),2))</f>
        <v>PEHUAMAR</v>
      </c>
    </row>
    <row r="4040" spans="1:47" hidden="1" x14ac:dyDescent="0.25">
      <c r="A4040" t="s">
        <v>391</v>
      </c>
      <c r="B4040" s="2" t="s">
        <v>349</v>
      </c>
      <c r="C4040" t="s">
        <v>17</v>
      </c>
      <c r="D4040" t="s">
        <v>6</v>
      </c>
      <c r="E4040" t="s">
        <v>379</v>
      </c>
      <c r="F4040" t="s">
        <v>23</v>
      </c>
      <c r="G4040" t="s">
        <v>354</v>
      </c>
      <c r="H4040" s="3" t="str">
        <f t="shared" si="63"/>
        <v>INTERIOR - INGGUARNICIONES PARA COPETINPEPSICOPEHUAMARPEHUAMAR ACANALADA41 A 60Dist. Num. Tiendas Handling (C)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5.0000000000000001E-3</v>
      </c>
      <c r="S4040" s="1">
        <v>0</v>
      </c>
      <c r="T4040" s="1">
        <v>0</v>
      </c>
      <c r="U4040" s="1">
        <v>0</v>
      </c>
      <c r="V4040" s="1">
        <v>0</v>
      </c>
      <c r="W4040" s="1">
        <v>5.5E-2</v>
      </c>
      <c r="X4040" s="1">
        <v>5.8000000000000003E-2</v>
      </c>
      <c r="Y4040" s="1">
        <v>0</v>
      </c>
      <c r="Z4040" s="1">
        <v>0</v>
      </c>
      <c r="AA4040" s="1">
        <v>0</v>
      </c>
      <c r="AB4040" s="1">
        <v>5.8000000000000003E-2</v>
      </c>
      <c r="AC4040" s="1">
        <v>5.8000000000000003E-2</v>
      </c>
      <c r="AD4040" s="1">
        <v>0</v>
      </c>
      <c r="AE4040" s="1">
        <v>5.0999999999999997E-2</v>
      </c>
      <c r="AF4040" s="1">
        <v>0.10199999999999999</v>
      </c>
      <c r="AG4040" s="1">
        <v>0.105</v>
      </c>
      <c r="AH4040" s="1">
        <v>0.105</v>
      </c>
      <c r="AI4040" s="1">
        <v>0.105</v>
      </c>
      <c r="AJ4040" s="1">
        <v>5.6000000000000001E-2</v>
      </c>
      <c r="AK4040" s="1">
        <v>7.0000000000000007E-2</v>
      </c>
      <c r="AL4040" s="1">
        <v>7.0000000000000007E-2</v>
      </c>
      <c r="AM4040" s="1">
        <v>0</v>
      </c>
      <c r="AN4040" s="1">
        <v>0</v>
      </c>
      <c r="AO4040" s="1">
        <v>0</v>
      </c>
      <c r="AP4040" s="1">
        <v>0</v>
      </c>
      <c r="AQ4040" s="1">
        <v>0</v>
      </c>
      <c r="AR4040" s="1">
        <v>0</v>
      </c>
      <c r="AS4040" s="1">
        <v>3.7999999999999999E-2</v>
      </c>
      <c r="AT4040" s="1">
        <v>0</v>
      </c>
      <c r="AU4040" t="str">
        <f>IF(D4040="","",INDEX([1]DICCIONARIO!$G$21:$H$33,MATCH('DATA NIQ'!D4040,[1]DICCIONARIO!$G$21:$G$33,0),2))</f>
        <v>PEHUAMAR</v>
      </c>
    </row>
    <row r="4041" spans="1:47" ht="14.45" hidden="1" customHeight="1" x14ac:dyDescent="0.25">
      <c r="A4041" t="s">
        <v>391</v>
      </c>
      <c r="B4041" s="2" t="s">
        <v>349</v>
      </c>
      <c r="C4041" t="s">
        <v>17</v>
      </c>
      <c r="D4041" t="s">
        <v>6</v>
      </c>
      <c r="E4041" t="s">
        <v>379</v>
      </c>
      <c r="F4041" t="s">
        <v>23</v>
      </c>
      <c r="G4041" t="s">
        <v>355</v>
      </c>
      <c r="H4041" s="3" t="str">
        <f t="shared" si="63"/>
        <v>INTERIOR - INGGUARNICIONES PARA COPETINPEPSICOPEHUAMARPEHUAMAR ACANALADA41 A 60Dist. Pond. Tiendas Handling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 s="1">
        <v>3.0000000000000001E-3</v>
      </c>
      <c r="S4041">
        <v>0</v>
      </c>
      <c r="T4041">
        <v>0</v>
      </c>
      <c r="U4041">
        <v>0</v>
      </c>
      <c r="V4041">
        <v>0</v>
      </c>
      <c r="W4041" s="1">
        <v>0.159</v>
      </c>
      <c r="X4041" s="1">
        <v>0.14499999999999999</v>
      </c>
      <c r="Y4041">
        <v>0</v>
      </c>
      <c r="Z4041">
        <v>0</v>
      </c>
      <c r="AA4041">
        <v>0</v>
      </c>
      <c r="AB4041" s="1">
        <v>0.20200000000000001</v>
      </c>
      <c r="AC4041" s="1">
        <v>0.2</v>
      </c>
      <c r="AD4041">
        <v>0</v>
      </c>
      <c r="AE4041" s="1">
        <v>0.20899999999999999</v>
      </c>
      <c r="AF4041" s="1">
        <v>0.34399999999999997</v>
      </c>
      <c r="AG4041" s="1">
        <v>0.34300000000000003</v>
      </c>
      <c r="AH4041" s="1">
        <v>0.36399999999999999</v>
      </c>
      <c r="AI4041" s="1">
        <v>0.39600000000000002</v>
      </c>
      <c r="AJ4041" s="1">
        <v>0.19</v>
      </c>
      <c r="AK4041" s="1">
        <v>0.20200000000000001</v>
      </c>
      <c r="AL4041" s="1">
        <v>0.2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 s="1">
        <v>8.3000000000000004E-2</v>
      </c>
      <c r="AT4041">
        <v>0</v>
      </c>
      <c r="AU4041" t="str">
        <f>IF(D4041="","",INDEX([1]DICCIONARIO!$G$21:$H$33,MATCH('DATA NIQ'!D4041,[1]DICCIONARIO!$G$21:$G$33,0),2))</f>
        <v>PEHUAMAR</v>
      </c>
    </row>
    <row r="4042" spans="1:47" ht="14.45" hidden="1" customHeight="1" x14ac:dyDescent="0.25">
      <c r="A4042" t="s">
        <v>391</v>
      </c>
      <c r="B4042" s="2" t="s">
        <v>349</v>
      </c>
      <c r="C4042" t="s">
        <v>17</v>
      </c>
      <c r="D4042" t="s">
        <v>6</v>
      </c>
      <c r="E4042" t="s">
        <v>379</v>
      </c>
      <c r="F4042" t="s">
        <v>23</v>
      </c>
      <c r="G4042" t="s">
        <v>356</v>
      </c>
      <c r="H4042" s="3" t="str">
        <f t="shared" si="63"/>
        <v>INTERIOR - INGGUARNICIONES PARA COPETINPEPSICOPEHUAMARPEHUAMAR ACANALADA41 A 60Part. de Vtas (KILOS) - Product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 s="1">
        <v>0</v>
      </c>
      <c r="S4042">
        <v>0</v>
      </c>
      <c r="T4042">
        <v>0</v>
      </c>
      <c r="U4042">
        <v>0</v>
      </c>
      <c r="V4042">
        <v>0</v>
      </c>
      <c r="W4042" s="1">
        <v>0</v>
      </c>
      <c r="X4042" s="1">
        <v>0</v>
      </c>
      <c r="Y4042">
        <v>0</v>
      </c>
      <c r="Z4042">
        <v>0</v>
      </c>
      <c r="AA4042">
        <v>0</v>
      </c>
      <c r="AB4042" s="1">
        <v>1E-3</v>
      </c>
      <c r="AC4042" s="1">
        <v>1E-3</v>
      </c>
      <c r="AD4042">
        <v>0</v>
      </c>
      <c r="AE4042" s="1">
        <v>0</v>
      </c>
      <c r="AF4042" s="1">
        <v>4.0000000000000001E-3</v>
      </c>
      <c r="AG4042" s="1">
        <v>3.0000000000000001E-3</v>
      </c>
      <c r="AH4042" s="1">
        <v>2E-3</v>
      </c>
      <c r="AI4042" s="1">
        <v>2E-3</v>
      </c>
      <c r="AJ4042" s="1">
        <v>3.0000000000000001E-3</v>
      </c>
      <c r="AK4042" s="1">
        <v>3.0000000000000001E-3</v>
      </c>
      <c r="AL4042" s="1">
        <v>3.0000000000000001E-3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 s="1">
        <v>0</v>
      </c>
      <c r="AT4042">
        <v>0</v>
      </c>
      <c r="AU4042" t="str">
        <f>IF(D4042="","",INDEX([1]DICCIONARIO!$G$21:$H$33,MATCH('DATA NIQ'!D4042,[1]DICCIONARIO!$G$21:$G$33,0),2))</f>
        <v>PEHUAMAR</v>
      </c>
    </row>
    <row r="4043" spans="1:47" ht="14.45" hidden="1" customHeight="1" x14ac:dyDescent="0.25">
      <c r="A4043" t="s">
        <v>391</v>
      </c>
      <c r="B4043" s="2" t="s">
        <v>349</v>
      </c>
      <c r="C4043" t="s">
        <v>17</v>
      </c>
      <c r="D4043" t="s">
        <v>6</v>
      </c>
      <c r="E4043" t="s">
        <v>379</v>
      </c>
      <c r="F4043" t="s">
        <v>23</v>
      </c>
      <c r="G4043" t="s">
        <v>357</v>
      </c>
      <c r="H4043" s="3" t="str">
        <f t="shared" si="63"/>
        <v>INTERIOR - INGGUARNICIONES PARA COPETINPEPSICOPEHUAMARPEHUAMAR ACANALADA41 A 60Part. de Vtas Valor - Product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 s="1">
        <v>0</v>
      </c>
      <c r="S4043">
        <v>0</v>
      </c>
      <c r="T4043">
        <v>0</v>
      </c>
      <c r="U4043">
        <v>0</v>
      </c>
      <c r="V4043">
        <v>0</v>
      </c>
      <c r="W4043" s="1">
        <v>0</v>
      </c>
      <c r="X4043" s="1">
        <v>0</v>
      </c>
      <c r="Y4043">
        <v>0</v>
      </c>
      <c r="Z4043">
        <v>0</v>
      </c>
      <c r="AA4043">
        <v>0</v>
      </c>
      <c r="AB4043" s="1">
        <v>1E-3</v>
      </c>
      <c r="AC4043" s="1">
        <v>1E-3</v>
      </c>
      <c r="AD4043">
        <v>0</v>
      </c>
      <c r="AE4043" s="1">
        <v>0</v>
      </c>
      <c r="AF4043" s="1">
        <v>1E-3</v>
      </c>
      <c r="AG4043" s="1">
        <v>8.0000000000000002E-3</v>
      </c>
      <c r="AH4043" s="1">
        <v>0</v>
      </c>
      <c r="AI4043" s="1">
        <v>0</v>
      </c>
      <c r="AJ4043" s="1">
        <v>0</v>
      </c>
      <c r="AK4043" s="1">
        <v>0</v>
      </c>
      <c r="AL4043" s="1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 s="1">
        <v>1E-3</v>
      </c>
      <c r="AT4043">
        <v>0</v>
      </c>
      <c r="AU4043" t="str">
        <f>IF(D4043="","",INDEX([1]DICCIONARIO!$G$21:$H$33,MATCH('DATA NIQ'!D4043,[1]DICCIONARIO!$G$21:$G$33,0),2))</f>
        <v>PEHUAMAR</v>
      </c>
    </row>
    <row r="4044" spans="1:47" ht="14.45" customHeight="1" x14ac:dyDescent="0.25">
      <c r="A4044" t="s">
        <v>391</v>
      </c>
      <c r="B4044" s="2" t="s">
        <v>349</v>
      </c>
      <c r="C4044" t="s">
        <v>17</v>
      </c>
      <c r="D4044" t="s">
        <v>6</v>
      </c>
      <c r="E4044" t="s">
        <v>379</v>
      </c>
      <c r="F4044" t="s">
        <v>25</v>
      </c>
      <c r="G4044" t="s">
        <v>350</v>
      </c>
      <c r="H4044" s="3" t="str">
        <f t="shared" si="63"/>
        <v>INTERIOR - INGGUARNICIONES PARA COPETINPEPSICOPEHUAMARPEHUAMAR ACANALADA61 A 120Vtas (KILOS)</v>
      </c>
      <c r="I4044" s="4">
        <v>6047.7209999999995</v>
      </c>
      <c r="J4044" s="4">
        <v>7028.99</v>
      </c>
      <c r="K4044" s="4">
        <v>6884.4120000000003</v>
      </c>
      <c r="L4044" s="4">
        <v>8415.625</v>
      </c>
      <c r="M4044" s="4">
        <v>9292.4830000000002</v>
      </c>
      <c r="N4044" s="4">
        <v>10905.960999999999</v>
      </c>
      <c r="O4044" s="4">
        <v>10762.334999999999</v>
      </c>
      <c r="P4044" s="4">
        <v>12234.64</v>
      </c>
      <c r="Q4044" s="4">
        <v>15265.489</v>
      </c>
      <c r="R4044" s="4">
        <v>11011.571</v>
      </c>
      <c r="S4044" s="4">
        <v>10733.33</v>
      </c>
      <c r="T4044" s="4">
        <v>7848.9560000000001</v>
      </c>
      <c r="U4044" s="4">
        <v>11419.521000000001</v>
      </c>
      <c r="V4044" s="4">
        <v>11251.846</v>
      </c>
      <c r="W4044" s="4">
        <v>13156.377</v>
      </c>
      <c r="X4044" s="4">
        <v>14202.695</v>
      </c>
      <c r="Y4044" s="4">
        <v>14413.063</v>
      </c>
      <c r="Z4044" s="4">
        <v>13838.041999999999</v>
      </c>
      <c r="AA4044" s="4">
        <v>13845.83</v>
      </c>
      <c r="AB4044" s="4">
        <v>13093.733</v>
      </c>
      <c r="AC4044" s="4">
        <v>13175.231</v>
      </c>
      <c r="AD4044" s="4">
        <v>11066.505999999999</v>
      </c>
      <c r="AE4044" s="4">
        <v>11093.323</v>
      </c>
      <c r="AF4044" s="4">
        <v>10210.554</v>
      </c>
      <c r="AG4044" s="4">
        <v>10576.782999999999</v>
      </c>
      <c r="AH4044" s="4">
        <v>11872.7</v>
      </c>
      <c r="AI4044" s="4">
        <v>13226.857</v>
      </c>
      <c r="AJ4044" s="4">
        <v>11246.460999999999</v>
      </c>
      <c r="AK4044" s="4">
        <v>10895.929</v>
      </c>
      <c r="AL4044" s="4">
        <v>10087.016</v>
      </c>
      <c r="AM4044" s="4">
        <v>9228.3420000000006</v>
      </c>
      <c r="AN4044" s="4">
        <v>11285.709000000001</v>
      </c>
      <c r="AO4044" s="4">
        <v>12382.545</v>
      </c>
      <c r="AP4044" s="4">
        <v>10267.891</v>
      </c>
      <c r="AQ4044" s="4">
        <v>10601.245999999999</v>
      </c>
      <c r="AR4044" s="4">
        <v>10105.885</v>
      </c>
      <c r="AS4044" s="4">
        <v>12725.279</v>
      </c>
      <c r="AT4044" s="4">
        <v>15952.638999999999</v>
      </c>
      <c r="AU4044" t="str">
        <f>IF(D4044="","",INDEX([1]DICCIONARIO!$G$21:$H$33,MATCH('DATA NIQ'!D4044,[1]DICCIONARIO!$G$21:$G$33,0),2))</f>
        <v>PEHUAMAR</v>
      </c>
    </row>
    <row r="4045" spans="1:47" ht="14.45" customHeight="1" x14ac:dyDescent="0.25">
      <c r="A4045" t="s">
        <v>391</v>
      </c>
      <c r="B4045" s="2" t="s">
        <v>349</v>
      </c>
      <c r="C4045" t="s">
        <v>17</v>
      </c>
      <c r="D4045" t="s">
        <v>6</v>
      </c>
      <c r="E4045" t="s">
        <v>379</v>
      </c>
      <c r="F4045" t="s">
        <v>25</v>
      </c>
      <c r="G4045" t="s">
        <v>351</v>
      </c>
      <c r="H4045" s="3" t="str">
        <f t="shared" si="63"/>
        <v>INTERIOR - INGGUARNICIONES PARA COPETINPEPSICOPEHUAMARPEHUAMAR ACANALADA61 A 120Compras (KILOS)</v>
      </c>
      <c r="I4045" s="4">
        <v>4992.7879999999996</v>
      </c>
      <c r="J4045" s="4">
        <v>6733.8959999999997</v>
      </c>
      <c r="K4045" s="4">
        <v>5849.473</v>
      </c>
      <c r="L4045" s="4">
        <v>8064.9660000000003</v>
      </c>
      <c r="M4045" s="4">
        <v>10469.26</v>
      </c>
      <c r="N4045" s="4">
        <v>10005.308999999999</v>
      </c>
      <c r="O4045" s="4">
        <v>8282.1170000000002</v>
      </c>
      <c r="P4045" s="4">
        <v>13821.159</v>
      </c>
      <c r="Q4045" s="4">
        <v>11077.734</v>
      </c>
      <c r="R4045" s="4">
        <v>9398.8780000000006</v>
      </c>
      <c r="S4045" s="4">
        <v>8221.8739999999998</v>
      </c>
      <c r="T4045" s="4">
        <v>7455.6970000000001</v>
      </c>
      <c r="U4045" s="4">
        <v>10737.277</v>
      </c>
      <c r="V4045" s="4">
        <v>9570.8469999999998</v>
      </c>
      <c r="W4045" s="4">
        <v>11694.375</v>
      </c>
      <c r="X4045" s="4">
        <v>13936.641</v>
      </c>
      <c r="Y4045" s="4">
        <v>10030.959000000001</v>
      </c>
      <c r="Z4045" s="4">
        <v>16099.1</v>
      </c>
      <c r="AA4045" s="4">
        <v>11497.569</v>
      </c>
      <c r="AB4045" s="4">
        <v>12421.84</v>
      </c>
      <c r="AC4045" s="4">
        <v>13467.593999999999</v>
      </c>
      <c r="AD4045" s="4">
        <v>9909.48</v>
      </c>
      <c r="AE4045" s="4">
        <v>9828.9269999999997</v>
      </c>
      <c r="AF4045" s="4">
        <v>11196.344999999999</v>
      </c>
      <c r="AG4045" s="4">
        <v>10412.861000000001</v>
      </c>
      <c r="AH4045" s="4">
        <v>13364.705</v>
      </c>
      <c r="AI4045" s="4">
        <v>10751.724</v>
      </c>
      <c r="AJ4045" s="4">
        <v>10413.373</v>
      </c>
      <c r="AK4045" s="4">
        <v>9076.14</v>
      </c>
      <c r="AL4045" s="4">
        <v>9762.0740000000005</v>
      </c>
      <c r="AM4045" s="4">
        <v>6334.5959999999995</v>
      </c>
      <c r="AN4045" s="4">
        <v>9986.3629999999994</v>
      </c>
      <c r="AO4045" s="4">
        <v>9849.9930000000004</v>
      </c>
      <c r="AP4045" s="4">
        <v>8410.4750000000004</v>
      </c>
      <c r="AQ4045" s="4">
        <v>9380.8619999999992</v>
      </c>
      <c r="AR4045" s="4">
        <v>8392.6749999999993</v>
      </c>
      <c r="AS4045" s="4">
        <v>12993.342000000001</v>
      </c>
      <c r="AT4045" s="4">
        <v>16031.630999999999</v>
      </c>
      <c r="AU4045" t="str">
        <f>IF(D4045="","",INDEX([1]DICCIONARIO!$G$21:$H$33,MATCH('DATA NIQ'!D4045,[1]DICCIONARIO!$G$21:$G$33,0),2))</f>
        <v>PEHUAMAR</v>
      </c>
    </row>
    <row r="4046" spans="1:47" ht="14.45" customHeight="1" x14ac:dyDescent="0.25">
      <c r="A4046" t="s">
        <v>391</v>
      </c>
      <c r="B4046" s="2" t="s">
        <v>349</v>
      </c>
      <c r="C4046" t="s">
        <v>17</v>
      </c>
      <c r="D4046" t="s">
        <v>6</v>
      </c>
      <c r="E4046" t="s">
        <v>379</v>
      </c>
      <c r="F4046" t="s">
        <v>25</v>
      </c>
      <c r="G4046" t="s">
        <v>352</v>
      </c>
      <c r="H4046" s="3" t="str">
        <f t="shared" si="63"/>
        <v>INTERIOR - INGGUARNICIONES PARA COPETINPEPSICOPEHUAMARPEHUAMAR ACANALADA61 A 120Inventario (KILOS)</v>
      </c>
      <c r="I4046" s="4">
        <v>1600.5329999999999</v>
      </c>
      <c r="J4046" s="4">
        <v>1926.7639999999999</v>
      </c>
      <c r="K4046" s="4">
        <v>1682.32</v>
      </c>
      <c r="L4046" s="4">
        <v>2141.2759999999998</v>
      </c>
      <c r="M4046" s="4">
        <v>3866.8679999999999</v>
      </c>
      <c r="N4046" s="4">
        <v>3868.68</v>
      </c>
      <c r="O4046" s="4">
        <v>1953.508</v>
      </c>
      <c r="P4046" s="4">
        <v>5672.8530000000001</v>
      </c>
      <c r="Q4046" s="4">
        <v>3918.2930000000001</v>
      </c>
      <c r="R4046" s="4">
        <v>3666.5810000000001</v>
      </c>
      <c r="S4046" s="4">
        <v>2544.6179999999999</v>
      </c>
      <c r="T4046" s="4">
        <v>2693.18</v>
      </c>
      <c r="U4046" s="4">
        <v>3937.61</v>
      </c>
      <c r="V4046" s="4">
        <v>4470.652</v>
      </c>
      <c r="W4046" s="4">
        <v>4182.1989999999996</v>
      </c>
      <c r="X4046" s="4">
        <v>5818.2740000000003</v>
      </c>
      <c r="Y4046" s="4">
        <v>3482.2939999999999</v>
      </c>
      <c r="Z4046" s="4">
        <v>6422.7759999999998</v>
      </c>
      <c r="AA4046" s="4">
        <v>4040.7570000000001</v>
      </c>
      <c r="AB4046" s="4">
        <v>4092.2869999999998</v>
      </c>
      <c r="AC4046" s="4">
        <v>5133.6279999999997</v>
      </c>
      <c r="AD4046" s="4">
        <v>4208.4189999999999</v>
      </c>
      <c r="AE4046" s="4">
        <v>3654.8850000000002</v>
      </c>
      <c r="AF4046" s="4">
        <v>4900.7700000000004</v>
      </c>
      <c r="AG4046" s="4">
        <v>5289.8950000000004</v>
      </c>
      <c r="AH4046" s="4">
        <v>7258.4380000000001</v>
      </c>
      <c r="AI4046" s="4">
        <v>5274.9790000000003</v>
      </c>
      <c r="AJ4046" s="4">
        <v>4824.6679999999997</v>
      </c>
      <c r="AK4046" s="4">
        <v>3650.2730000000001</v>
      </c>
      <c r="AL4046" s="4">
        <v>4057.0509999999999</v>
      </c>
      <c r="AM4046" s="4">
        <v>2993.009</v>
      </c>
      <c r="AN4046" s="4">
        <v>4133.4809999999998</v>
      </c>
      <c r="AO4046" s="4">
        <v>3999.136</v>
      </c>
      <c r="AP4046" s="4">
        <v>4072.576</v>
      </c>
      <c r="AQ4046" s="4">
        <v>5017.6880000000001</v>
      </c>
      <c r="AR4046" s="4">
        <v>5014.6689999999999</v>
      </c>
      <c r="AS4046" s="4">
        <v>7004.2269999999999</v>
      </c>
      <c r="AT4046" s="4">
        <v>8305.6139999999996</v>
      </c>
      <c r="AU4046" t="str">
        <f>IF(D4046="","",INDEX([1]DICCIONARIO!$G$21:$H$33,MATCH('DATA NIQ'!D4046,[1]DICCIONARIO!$G$21:$G$33,0),2))</f>
        <v>PEHUAMAR</v>
      </c>
    </row>
    <row r="4047" spans="1:47" ht="14.45" hidden="1" customHeight="1" x14ac:dyDescent="0.25">
      <c r="A4047" t="s">
        <v>391</v>
      </c>
      <c r="B4047" s="2" t="s">
        <v>349</v>
      </c>
      <c r="C4047" t="s">
        <v>17</v>
      </c>
      <c r="D4047" t="s">
        <v>6</v>
      </c>
      <c r="E4047" t="s">
        <v>379</v>
      </c>
      <c r="F4047" t="s">
        <v>25</v>
      </c>
      <c r="G4047" t="s">
        <v>353</v>
      </c>
      <c r="H4047" s="3" t="str">
        <f t="shared" si="63"/>
        <v>INTERIOR - INGGUARNICIONES PARA COPETINPEPSICOPEHUAMARPEHUAMAR ACANALADA61 A 120Vtas Valor</v>
      </c>
      <c r="I4047" s="3">
        <v>13701089.989</v>
      </c>
      <c r="J4047" s="3">
        <v>17485678.940000001</v>
      </c>
      <c r="K4047" s="3">
        <v>17832253.859999999</v>
      </c>
      <c r="L4047" s="3">
        <v>23594414.419</v>
      </c>
      <c r="M4047" s="3">
        <v>28594497.366999999</v>
      </c>
      <c r="N4047" s="3">
        <v>36596363.516000003</v>
      </c>
      <c r="O4047" s="3">
        <v>37111523.792999998</v>
      </c>
      <c r="P4047" s="3">
        <v>44089300.163999997</v>
      </c>
      <c r="Q4047" s="3">
        <v>57558047.829000004</v>
      </c>
      <c r="R4047" s="3">
        <v>46350577.685000002</v>
      </c>
      <c r="S4047" s="3">
        <v>47586935.892999999</v>
      </c>
      <c r="T4047" s="3">
        <v>36316895.082999997</v>
      </c>
      <c r="U4047" s="3">
        <v>54839459.471000001</v>
      </c>
      <c r="V4047" s="3">
        <v>52800754.736000001</v>
      </c>
      <c r="W4047" s="3">
        <v>69614869.044</v>
      </c>
      <c r="X4047" s="3">
        <v>78692014.942000002</v>
      </c>
      <c r="Y4047" s="3">
        <v>84812462.957000002</v>
      </c>
      <c r="Z4047" s="3">
        <v>96284140.488999993</v>
      </c>
      <c r="AA4047" s="3">
        <v>120911753.71600001</v>
      </c>
      <c r="AB4047" s="3">
        <v>123799317.32099999</v>
      </c>
      <c r="AC4047" s="3">
        <v>170324380.609</v>
      </c>
      <c r="AD4047" s="3">
        <v>181963727.60699999</v>
      </c>
      <c r="AE4047" s="3">
        <v>190319475.49000001</v>
      </c>
      <c r="AF4047" s="3">
        <v>181248773.82499999</v>
      </c>
      <c r="AG4047" s="3">
        <v>200622751.97099999</v>
      </c>
      <c r="AH4047" s="3">
        <v>233722648.264</v>
      </c>
      <c r="AI4047" s="3">
        <v>283130960.46399999</v>
      </c>
      <c r="AJ4047" s="3">
        <v>254260819.01699999</v>
      </c>
      <c r="AK4047" s="3">
        <v>257584214.98699999</v>
      </c>
      <c r="AL4047" s="3">
        <v>235002956.46799999</v>
      </c>
      <c r="AM4047" s="3">
        <v>212888309.92300001</v>
      </c>
      <c r="AN4047" s="3">
        <v>271553506.83999997</v>
      </c>
      <c r="AO4047" s="3">
        <v>310364778.99299997</v>
      </c>
      <c r="AP4047" s="3">
        <v>263121228.87</v>
      </c>
      <c r="AQ4047" s="3">
        <v>275232359.05800003</v>
      </c>
      <c r="AR4047" s="3">
        <v>265326401.766</v>
      </c>
      <c r="AS4047" s="3">
        <v>343339711.30900002</v>
      </c>
      <c r="AT4047" s="3">
        <v>440257696.30500001</v>
      </c>
      <c r="AU4047" t="str">
        <f>IF(D4047="","",INDEX([1]DICCIONARIO!$G$21:$H$33,MATCH('DATA NIQ'!D4047,[1]DICCIONARIO!$G$21:$G$33,0),2))</f>
        <v>PEHUAMAR</v>
      </c>
    </row>
    <row r="4048" spans="1:47" hidden="1" x14ac:dyDescent="0.25">
      <c r="A4048" t="s">
        <v>391</v>
      </c>
      <c r="B4048" s="2" t="s">
        <v>349</v>
      </c>
      <c r="C4048" t="s">
        <v>17</v>
      </c>
      <c r="D4048" t="s">
        <v>6</v>
      </c>
      <c r="E4048" t="s">
        <v>379</v>
      </c>
      <c r="F4048" t="s">
        <v>25</v>
      </c>
      <c r="G4048" t="s">
        <v>354</v>
      </c>
      <c r="H4048" s="3" t="str">
        <f t="shared" si="63"/>
        <v>INTERIOR - INGGUARNICIONES PARA COPETINPEPSICOPEHUAMARPEHUAMAR ACANALADA61 A 120Dist. Num. Tiendas Handling (C)</v>
      </c>
      <c r="I4048" s="1">
        <v>6.8760000000000003</v>
      </c>
      <c r="J4048" s="1">
        <v>6.4409999999999998</v>
      </c>
      <c r="K4048" s="1">
        <v>7.7910000000000004</v>
      </c>
      <c r="L4048" s="1">
        <v>7.8440000000000003</v>
      </c>
      <c r="M4048" s="1">
        <v>8.843</v>
      </c>
      <c r="N4048" s="1">
        <v>8.7919999999999998</v>
      </c>
      <c r="O4048" s="1">
        <v>7.4809999999999999</v>
      </c>
      <c r="P4048" s="1">
        <v>10.204000000000001</v>
      </c>
      <c r="Q4048" s="1">
        <v>9.5779999999999994</v>
      </c>
      <c r="R4048" s="1">
        <v>8.9290000000000003</v>
      </c>
      <c r="S4048" s="1">
        <v>7.7519999999999998</v>
      </c>
      <c r="T4048" s="1">
        <v>5.9939999999999998</v>
      </c>
      <c r="U4048" s="1">
        <v>7.4089999999999998</v>
      </c>
      <c r="V4048" s="1">
        <v>9.4339999999999993</v>
      </c>
      <c r="W4048" s="1">
        <v>10.218</v>
      </c>
      <c r="X4048" s="1">
        <v>10.474</v>
      </c>
      <c r="Y4048" s="1">
        <v>8.5839999999999996</v>
      </c>
      <c r="Z4048" s="1">
        <v>10.702</v>
      </c>
      <c r="AA4048" s="1">
        <v>10.706</v>
      </c>
      <c r="AB4048" s="1">
        <v>10.685</v>
      </c>
      <c r="AC4048" s="1">
        <v>12.847</v>
      </c>
      <c r="AD4048" s="1">
        <v>10.737</v>
      </c>
      <c r="AE4048" s="1">
        <v>10.911</v>
      </c>
      <c r="AF4048" s="1">
        <v>11.744</v>
      </c>
      <c r="AG4048" s="1">
        <v>11.581</v>
      </c>
      <c r="AH4048" s="1">
        <v>14.115</v>
      </c>
      <c r="AI4048" s="1">
        <v>14.013</v>
      </c>
      <c r="AJ4048" s="1">
        <v>14.316000000000001</v>
      </c>
      <c r="AK4048" s="1">
        <v>11.618</v>
      </c>
      <c r="AL4048" s="1">
        <v>10.406000000000001</v>
      </c>
      <c r="AM4048" s="1">
        <v>9.1440000000000001</v>
      </c>
      <c r="AN4048" s="1">
        <v>9.8179999999999996</v>
      </c>
      <c r="AO4048" s="1">
        <v>11.303000000000001</v>
      </c>
      <c r="AP4048" s="1">
        <v>9.8849999999999998</v>
      </c>
      <c r="AQ4048" s="1">
        <v>9.2629999999999999</v>
      </c>
      <c r="AR4048" s="1">
        <v>10.28</v>
      </c>
      <c r="AS4048" s="1">
        <v>12.026</v>
      </c>
      <c r="AT4048" s="1">
        <v>15.3</v>
      </c>
      <c r="AU4048" t="str">
        <f>IF(D4048="","",INDEX([1]DICCIONARIO!$G$21:$H$33,MATCH('DATA NIQ'!D4048,[1]DICCIONARIO!$G$21:$G$33,0),2))</f>
        <v>PEHUAMAR</v>
      </c>
    </row>
    <row r="4049" spans="1:47" ht="14.45" hidden="1" customHeight="1" x14ac:dyDescent="0.25">
      <c r="A4049" t="s">
        <v>391</v>
      </c>
      <c r="B4049" s="2" t="s">
        <v>349</v>
      </c>
      <c r="C4049" t="s">
        <v>17</v>
      </c>
      <c r="D4049" t="s">
        <v>6</v>
      </c>
      <c r="E4049" t="s">
        <v>379</v>
      </c>
      <c r="F4049" t="s">
        <v>25</v>
      </c>
      <c r="G4049" t="s">
        <v>355</v>
      </c>
      <c r="H4049" s="3" t="str">
        <f t="shared" si="63"/>
        <v>INTERIOR - INGGUARNICIONES PARA COPETINPEPSICOPEHUAMARPEHUAMAR ACANALADA61 A 120Dist. Pond. Tiendas Handling</v>
      </c>
      <c r="I4049" s="1">
        <v>31.760999999999999</v>
      </c>
      <c r="J4049" s="1">
        <v>31.931999999999999</v>
      </c>
      <c r="K4049" s="1">
        <v>33.930999999999997</v>
      </c>
      <c r="L4049" s="1">
        <v>33.015999999999998</v>
      </c>
      <c r="M4049" s="1">
        <v>35.383000000000003</v>
      </c>
      <c r="N4049" s="1">
        <v>35.430999999999997</v>
      </c>
      <c r="O4049" s="1">
        <v>33.58</v>
      </c>
      <c r="P4049" s="1">
        <v>41.968000000000004</v>
      </c>
      <c r="Q4049" s="1">
        <v>41.213000000000001</v>
      </c>
      <c r="R4049" s="1">
        <v>39.598999999999997</v>
      </c>
      <c r="S4049" s="1">
        <v>32.110999999999997</v>
      </c>
      <c r="T4049" s="1">
        <v>25.527000000000001</v>
      </c>
      <c r="U4049" s="1">
        <v>36.185000000000002</v>
      </c>
      <c r="V4049" s="1">
        <v>37.365000000000002</v>
      </c>
      <c r="W4049" s="1">
        <v>35.363</v>
      </c>
      <c r="X4049" s="1">
        <v>34.308999999999997</v>
      </c>
      <c r="Y4049" s="1">
        <v>31.038</v>
      </c>
      <c r="Z4049" s="1">
        <v>31.945</v>
      </c>
      <c r="AA4049" s="1">
        <v>28.762</v>
      </c>
      <c r="AB4049" s="1">
        <v>33.277999999999999</v>
      </c>
      <c r="AC4049" s="1">
        <v>35.991</v>
      </c>
      <c r="AD4049" s="1">
        <v>39.045999999999999</v>
      </c>
      <c r="AE4049" s="1">
        <v>38.392000000000003</v>
      </c>
      <c r="AF4049" s="1">
        <v>44.170999999999999</v>
      </c>
      <c r="AG4049" s="1">
        <v>39.848999999999997</v>
      </c>
      <c r="AH4049" s="1">
        <v>38.844999999999999</v>
      </c>
      <c r="AI4049" s="1">
        <v>37.792999999999999</v>
      </c>
      <c r="AJ4049" s="1">
        <v>36.808</v>
      </c>
      <c r="AK4049" s="1">
        <v>35.207999999999998</v>
      </c>
      <c r="AL4049" s="1">
        <v>33.521000000000001</v>
      </c>
      <c r="AM4049" s="1">
        <v>31.815999999999999</v>
      </c>
      <c r="AN4049" s="1">
        <v>36.368000000000002</v>
      </c>
      <c r="AO4049" s="1">
        <v>37.860999999999997</v>
      </c>
      <c r="AP4049" s="1">
        <v>33.908000000000001</v>
      </c>
      <c r="AQ4049" s="1">
        <v>34.887</v>
      </c>
      <c r="AR4049" s="1">
        <v>35.15</v>
      </c>
      <c r="AS4049" s="1">
        <v>36.69</v>
      </c>
      <c r="AT4049" s="1">
        <v>40.468000000000004</v>
      </c>
      <c r="AU4049" t="str">
        <f>IF(D4049="","",INDEX([1]DICCIONARIO!$G$21:$H$33,MATCH('DATA NIQ'!D4049,[1]DICCIONARIO!$G$21:$G$33,0),2))</f>
        <v>PEHUAMAR</v>
      </c>
    </row>
    <row r="4050" spans="1:47" ht="14.45" hidden="1" customHeight="1" x14ac:dyDescent="0.25">
      <c r="A4050" t="s">
        <v>391</v>
      </c>
      <c r="B4050" s="2" t="s">
        <v>349</v>
      </c>
      <c r="C4050" t="s">
        <v>17</v>
      </c>
      <c r="D4050" t="s">
        <v>6</v>
      </c>
      <c r="E4050" t="s">
        <v>379</v>
      </c>
      <c r="F4050" t="s">
        <v>25</v>
      </c>
      <c r="G4050" t="s">
        <v>356</v>
      </c>
      <c r="H4050" s="3" t="str">
        <f t="shared" si="63"/>
        <v>INTERIOR - INGGUARNICIONES PARA COPETINPEPSICOPEHUAMARPEHUAMAR ACANALADA61 A 120Part. de Vtas (KILOS) - Product</v>
      </c>
      <c r="I4050" s="1">
        <v>0.25600000000000001</v>
      </c>
      <c r="J4050" s="1">
        <v>0.29099999999999998</v>
      </c>
      <c r="K4050" s="1">
        <v>0.26700000000000002</v>
      </c>
      <c r="L4050" s="1">
        <v>0.32800000000000001</v>
      </c>
      <c r="M4050" s="1">
        <v>0.374</v>
      </c>
      <c r="N4050" s="1">
        <v>0.39600000000000002</v>
      </c>
      <c r="O4050" s="1">
        <v>0.38900000000000001</v>
      </c>
      <c r="P4050" s="1">
        <v>0.36599999999999999</v>
      </c>
      <c r="Q4050" s="1">
        <v>0.44600000000000001</v>
      </c>
      <c r="R4050" s="1">
        <v>0.39400000000000002</v>
      </c>
      <c r="S4050" s="1">
        <v>0.38500000000000001</v>
      </c>
      <c r="T4050" s="1">
        <v>0.308</v>
      </c>
      <c r="U4050" s="1">
        <v>0.46600000000000003</v>
      </c>
      <c r="V4050" s="1">
        <v>0.48099999999999998</v>
      </c>
      <c r="W4050" s="1">
        <v>0.51900000000000002</v>
      </c>
      <c r="X4050" s="1">
        <v>0.57199999999999995</v>
      </c>
      <c r="Y4050" s="1">
        <v>0.57999999999999996</v>
      </c>
      <c r="Z4050" s="1">
        <v>0.52600000000000002</v>
      </c>
      <c r="AA4050" s="1">
        <v>0.54500000000000004</v>
      </c>
      <c r="AB4050" s="1">
        <v>0.46400000000000002</v>
      </c>
      <c r="AC4050" s="1">
        <v>0.504</v>
      </c>
      <c r="AD4050" s="1">
        <v>0.51</v>
      </c>
      <c r="AE4050" s="1">
        <v>0.52400000000000002</v>
      </c>
      <c r="AF4050" s="1">
        <v>0.51200000000000001</v>
      </c>
      <c r="AG4050" s="1">
        <v>0.52800000000000002</v>
      </c>
      <c r="AH4050" s="1">
        <v>0.60799999999999998</v>
      </c>
      <c r="AI4050" s="1">
        <v>0.60199999999999998</v>
      </c>
      <c r="AJ4050" s="1">
        <v>0.53500000000000003</v>
      </c>
      <c r="AK4050" s="1">
        <v>0.52300000000000002</v>
      </c>
      <c r="AL4050" s="1">
        <v>0.441</v>
      </c>
      <c r="AM4050" s="1">
        <v>0.41</v>
      </c>
      <c r="AN4050" s="1">
        <v>0.40200000000000002</v>
      </c>
      <c r="AO4050" s="1">
        <v>0.43099999999999999</v>
      </c>
      <c r="AP4050" s="1">
        <v>0.40799999999999997</v>
      </c>
      <c r="AQ4050" s="1">
        <v>0.41699999999999998</v>
      </c>
      <c r="AR4050" s="1">
        <v>0.41699999999999998</v>
      </c>
      <c r="AS4050" s="1">
        <v>0.52900000000000003</v>
      </c>
      <c r="AT4050" s="1">
        <v>0.67600000000000005</v>
      </c>
      <c r="AU4050" t="str">
        <f>IF(D4050="","",INDEX([1]DICCIONARIO!$G$21:$H$33,MATCH('DATA NIQ'!D4050,[1]DICCIONARIO!$G$21:$G$33,0),2))</f>
        <v>PEHUAMAR</v>
      </c>
    </row>
    <row r="4051" spans="1:47" ht="14.45" hidden="1" customHeight="1" x14ac:dyDescent="0.25">
      <c r="A4051" t="s">
        <v>391</v>
      </c>
      <c r="B4051" s="2" t="s">
        <v>349</v>
      </c>
      <c r="C4051" t="s">
        <v>17</v>
      </c>
      <c r="D4051" t="s">
        <v>6</v>
      </c>
      <c r="E4051" t="s">
        <v>379</v>
      </c>
      <c r="F4051" t="s">
        <v>25</v>
      </c>
      <c r="G4051" t="s">
        <v>357</v>
      </c>
      <c r="H4051" s="3" t="str">
        <f t="shared" si="63"/>
        <v>INTERIOR - INGGUARNICIONES PARA COPETINPEPSICOPEHUAMARPEHUAMAR ACANALADA61 A 120Part. de Vtas Valor - Product</v>
      </c>
      <c r="I4051" s="1">
        <v>0.31</v>
      </c>
      <c r="J4051" s="1">
        <v>0.372</v>
      </c>
      <c r="K4051" s="1">
        <v>0.33900000000000002</v>
      </c>
      <c r="L4051" s="1">
        <v>0.41099999999999998</v>
      </c>
      <c r="M4051" s="1">
        <v>0.48499999999999999</v>
      </c>
      <c r="N4051" s="1">
        <v>0.52200000000000002</v>
      </c>
      <c r="O4051" s="1">
        <v>0.48599999999999999</v>
      </c>
      <c r="P4051" s="1">
        <v>0.47199999999999998</v>
      </c>
      <c r="Q4051" s="1">
        <v>0.54800000000000004</v>
      </c>
      <c r="R4051" s="1">
        <v>0.48499999999999999</v>
      </c>
      <c r="S4051" s="1">
        <v>0.46800000000000003</v>
      </c>
      <c r="T4051" s="1">
        <v>0.36299999999999999</v>
      </c>
      <c r="U4051" s="1">
        <v>0.53500000000000003</v>
      </c>
      <c r="V4051" s="1">
        <v>0.50900000000000001</v>
      </c>
      <c r="W4051" s="1">
        <v>0.58199999999999996</v>
      </c>
      <c r="X4051" s="1">
        <v>0.59199999999999997</v>
      </c>
      <c r="Y4051" s="1">
        <v>0.55100000000000005</v>
      </c>
      <c r="Z4051" s="1">
        <v>0.52700000000000002</v>
      </c>
      <c r="AA4051" s="1">
        <v>0.63400000000000001</v>
      </c>
      <c r="AB4051" s="1">
        <v>0.53100000000000003</v>
      </c>
      <c r="AC4051" s="1">
        <v>0.60299999999999998</v>
      </c>
      <c r="AD4051" s="1">
        <v>0.629</v>
      </c>
      <c r="AE4051" s="1">
        <v>0.627</v>
      </c>
      <c r="AF4051" s="1">
        <v>0.59599999999999997</v>
      </c>
      <c r="AG4051" s="1">
        <v>0.60199999999999998</v>
      </c>
      <c r="AH4051" s="1">
        <v>0.69899999999999995</v>
      </c>
      <c r="AI4051" s="1">
        <v>0.72299999999999998</v>
      </c>
      <c r="AJ4051" s="1">
        <v>0.64900000000000002</v>
      </c>
      <c r="AK4051" s="1">
        <v>0.63800000000000001</v>
      </c>
      <c r="AL4051" s="1">
        <v>0.51700000000000002</v>
      </c>
      <c r="AM4051" s="1">
        <v>0.46899999999999997</v>
      </c>
      <c r="AN4051" s="1">
        <v>0.497</v>
      </c>
      <c r="AO4051" s="1">
        <v>0.53</v>
      </c>
      <c r="AP4051" s="1">
        <v>0.48199999999999998</v>
      </c>
      <c r="AQ4051" s="1">
        <v>0.48699999999999999</v>
      </c>
      <c r="AR4051" s="1">
        <v>0.48</v>
      </c>
      <c r="AS4051" s="1">
        <v>0.61099999999999999</v>
      </c>
      <c r="AT4051" s="1">
        <v>0.79800000000000004</v>
      </c>
      <c r="AU4051" t="str">
        <f>IF(D4051="","",INDEX([1]DICCIONARIO!$G$21:$H$33,MATCH('DATA NIQ'!D4051,[1]DICCIONARIO!$G$21:$G$33,0),2))</f>
        <v>PEHUAMAR</v>
      </c>
    </row>
    <row r="4052" spans="1:47" ht="14.45" customHeight="1" x14ac:dyDescent="0.25">
      <c r="A4052" t="s">
        <v>391</v>
      </c>
      <c r="B4052" s="2" t="s">
        <v>349</v>
      </c>
      <c r="C4052" t="s">
        <v>17</v>
      </c>
      <c r="D4052" t="s">
        <v>6</v>
      </c>
      <c r="E4052" t="s">
        <v>380</v>
      </c>
      <c r="G4052" t="s">
        <v>350</v>
      </c>
      <c r="H4052" s="3" t="str">
        <f t="shared" si="63"/>
        <v>INTERIOR - INGGUARNICIONES PARA COPETINPEPSICOPEHUAMARPEHUAMAR CARACOLITOVtas (KILOS)</v>
      </c>
      <c r="I4052" s="4">
        <v>5529.2629999999999</v>
      </c>
      <c r="J4052" s="4">
        <v>6051.1880000000001</v>
      </c>
      <c r="K4052" s="4">
        <v>6009.41</v>
      </c>
      <c r="L4052" s="4">
        <v>5275.9279999999999</v>
      </c>
      <c r="M4052" s="4">
        <v>4180.223</v>
      </c>
      <c r="N4052" s="4">
        <v>4663.5</v>
      </c>
      <c r="O4052" s="4">
        <v>4297.5910000000003</v>
      </c>
      <c r="P4052" s="4">
        <v>4268.6260000000002</v>
      </c>
      <c r="Q4052" s="4">
        <v>1938.9559999999999</v>
      </c>
      <c r="R4052" s="4">
        <v>932.90599999999995</v>
      </c>
      <c r="S4052" s="4">
        <v>1151.2339999999999</v>
      </c>
      <c r="T4052" s="4">
        <v>1174.7239999999999</v>
      </c>
      <c r="U4052" s="4">
        <v>551.73599999999999</v>
      </c>
      <c r="V4052" s="4">
        <v>366.12900000000002</v>
      </c>
      <c r="W4052" s="4">
        <v>367.82400000000001</v>
      </c>
      <c r="X4052" s="4">
        <v>157.64099999999999</v>
      </c>
      <c r="Y4052" s="4">
        <v>0</v>
      </c>
      <c r="Z4052" s="4">
        <v>0.11</v>
      </c>
      <c r="AA4052" s="4">
        <v>0</v>
      </c>
      <c r="AB4052" s="4">
        <v>0</v>
      </c>
      <c r="AC4052" s="4">
        <v>0</v>
      </c>
      <c r="AD4052" s="4">
        <v>0</v>
      </c>
      <c r="AE4052" s="4">
        <v>0</v>
      </c>
      <c r="AF4052" s="4">
        <v>0</v>
      </c>
      <c r="AG4052" s="4">
        <v>0</v>
      </c>
      <c r="AH4052" s="4">
        <v>0</v>
      </c>
      <c r="AI4052" s="4">
        <v>0</v>
      </c>
      <c r="AJ4052" s="4">
        <v>0</v>
      </c>
      <c r="AK4052" s="4">
        <v>0</v>
      </c>
      <c r="AL4052" s="4">
        <v>0</v>
      </c>
      <c r="AM4052" s="4">
        <v>0</v>
      </c>
      <c r="AN4052" s="4">
        <v>0</v>
      </c>
      <c r="AO4052" s="4">
        <v>0</v>
      </c>
      <c r="AP4052" s="4">
        <v>0</v>
      </c>
      <c r="AQ4052" s="4">
        <v>0</v>
      </c>
      <c r="AR4052" s="4">
        <v>0</v>
      </c>
      <c r="AS4052" s="4">
        <v>0</v>
      </c>
      <c r="AT4052" s="4">
        <v>0</v>
      </c>
      <c r="AU4052" t="str">
        <f>IF(D4052="","",INDEX([1]DICCIONARIO!$G$21:$H$33,MATCH('DATA NIQ'!D4052,[1]DICCIONARIO!$G$21:$G$33,0),2))</f>
        <v>PEHUAMAR</v>
      </c>
    </row>
    <row r="4053" spans="1:47" ht="14.45" customHeight="1" x14ac:dyDescent="0.25">
      <c r="A4053" t="s">
        <v>391</v>
      </c>
      <c r="B4053" s="2" t="s">
        <v>349</v>
      </c>
      <c r="C4053" t="s">
        <v>17</v>
      </c>
      <c r="D4053" t="s">
        <v>6</v>
      </c>
      <c r="E4053" t="s">
        <v>380</v>
      </c>
      <c r="G4053" t="s">
        <v>351</v>
      </c>
      <c r="H4053" s="3" t="str">
        <f t="shared" si="63"/>
        <v>INTERIOR - INGGUARNICIONES PARA COPETINPEPSICOPEHUAMARPEHUAMAR CARACOLITOCompras (KILOS)</v>
      </c>
      <c r="I4053" s="4">
        <v>5223.7619999999997</v>
      </c>
      <c r="J4053" s="4">
        <v>3707.4670000000001</v>
      </c>
      <c r="K4053" s="4">
        <v>4851.951</v>
      </c>
      <c r="L4053" s="4">
        <v>4126.4679999999998</v>
      </c>
      <c r="M4053" s="4">
        <v>3103.223</v>
      </c>
      <c r="N4053" s="4">
        <v>4519.7690000000002</v>
      </c>
      <c r="O4053" s="4">
        <v>3757.7469999999998</v>
      </c>
      <c r="P4053" s="4">
        <v>3502.3319999999999</v>
      </c>
      <c r="Q4053" s="4">
        <v>1581.4349999999999</v>
      </c>
      <c r="R4053" s="4">
        <v>891.37</v>
      </c>
      <c r="S4053" s="4">
        <v>1425.588</v>
      </c>
      <c r="T4053" s="4">
        <v>854.34400000000005</v>
      </c>
      <c r="U4053" s="4">
        <v>409.34500000000003</v>
      </c>
      <c r="V4053" s="4">
        <v>366.12900000000002</v>
      </c>
      <c r="W4053" s="4">
        <v>510.214</v>
      </c>
      <c r="X4053" s="4">
        <v>15.25</v>
      </c>
      <c r="Y4053" s="4">
        <v>0</v>
      </c>
      <c r="Z4053" s="4">
        <v>0.20899999999999999</v>
      </c>
      <c r="AA4053" s="4">
        <v>0</v>
      </c>
      <c r="AB4053" s="4">
        <v>0</v>
      </c>
      <c r="AC4053" s="4">
        <v>0</v>
      </c>
      <c r="AD4053" s="4">
        <v>0</v>
      </c>
      <c r="AE4053" s="4">
        <v>0</v>
      </c>
      <c r="AF4053" s="4">
        <v>0</v>
      </c>
      <c r="AG4053" s="4">
        <v>0</v>
      </c>
      <c r="AH4053" s="4">
        <v>0</v>
      </c>
      <c r="AI4053" s="4">
        <v>0</v>
      </c>
      <c r="AJ4053" s="4">
        <v>0</v>
      </c>
      <c r="AK4053" s="4">
        <v>0</v>
      </c>
      <c r="AL4053" s="4">
        <v>0</v>
      </c>
      <c r="AM4053" s="4">
        <v>0</v>
      </c>
      <c r="AN4053" s="4">
        <v>0</v>
      </c>
      <c r="AO4053" s="4">
        <v>0</v>
      </c>
      <c r="AP4053" s="4">
        <v>0</v>
      </c>
      <c r="AQ4053" s="4">
        <v>0</v>
      </c>
      <c r="AR4053" s="4">
        <v>0</v>
      </c>
      <c r="AS4053" s="4">
        <v>0</v>
      </c>
      <c r="AT4053" s="4">
        <v>0</v>
      </c>
      <c r="AU4053" t="str">
        <f>IF(D4053="","",INDEX([1]DICCIONARIO!$G$21:$H$33,MATCH('DATA NIQ'!D4053,[1]DICCIONARIO!$G$21:$G$33,0),2))</f>
        <v>PEHUAMAR</v>
      </c>
    </row>
    <row r="4054" spans="1:47" ht="14.45" customHeight="1" x14ac:dyDescent="0.25">
      <c r="A4054" t="s">
        <v>391</v>
      </c>
      <c r="B4054" s="2" t="s">
        <v>349</v>
      </c>
      <c r="C4054" t="s">
        <v>17</v>
      </c>
      <c r="D4054" t="s">
        <v>6</v>
      </c>
      <c r="E4054" t="s">
        <v>380</v>
      </c>
      <c r="G4054" t="s">
        <v>352</v>
      </c>
      <c r="H4054" s="3" t="str">
        <f t="shared" si="63"/>
        <v>INTERIOR - INGGUARNICIONES PARA COPETINPEPSICOPEHUAMARPEHUAMAR CARACOLITOInventario (KILOS)</v>
      </c>
      <c r="I4054" s="4">
        <v>2627.569</v>
      </c>
      <c r="J4054" s="4">
        <v>1601.6120000000001</v>
      </c>
      <c r="K4054" s="4">
        <v>1700.864</v>
      </c>
      <c r="L4054" s="4">
        <v>1402.4110000000001</v>
      </c>
      <c r="M4054" s="4">
        <v>1283.1189999999999</v>
      </c>
      <c r="N4054" s="4">
        <v>1570.9490000000001</v>
      </c>
      <c r="O4054" s="4">
        <v>1147.1369999999999</v>
      </c>
      <c r="P4054" s="4">
        <v>1027.8820000000001</v>
      </c>
      <c r="Q4054" s="4">
        <v>416.28800000000001</v>
      </c>
      <c r="R4054" s="4">
        <v>219.03299999999999</v>
      </c>
      <c r="S4054" s="4">
        <v>483.34699999999998</v>
      </c>
      <c r="T4054" s="4">
        <v>177.988</v>
      </c>
      <c r="U4054" s="4">
        <v>35.597999999999999</v>
      </c>
      <c r="V4054" s="4">
        <v>35.597999999999999</v>
      </c>
      <c r="W4054" s="4">
        <v>177.988</v>
      </c>
      <c r="X4054" s="4">
        <v>35.597999999999999</v>
      </c>
      <c r="Y4054" s="4">
        <v>0</v>
      </c>
      <c r="Z4054" s="4">
        <v>0.113</v>
      </c>
      <c r="AA4054" s="4">
        <v>8.5000000000000006E-2</v>
      </c>
      <c r="AB4054" s="4">
        <v>0</v>
      </c>
      <c r="AC4054" s="4">
        <v>0</v>
      </c>
      <c r="AD4054" s="4">
        <v>0</v>
      </c>
      <c r="AE4054" s="4">
        <v>0</v>
      </c>
      <c r="AF4054" s="4">
        <v>0</v>
      </c>
      <c r="AG4054" s="4">
        <v>0</v>
      </c>
      <c r="AH4054" s="4">
        <v>0</v>
      </c>
      <c r="AI4054" s="4">
        <v>0</v>
      </c>
      <c r="AJ4054" s="4">
        <v>0</v>
      </c>
      <c r="AK4054" s="4">
        <v>0</v>
      </c>
      <c r="AL4054" s="4">
        <v>0</v>
      </c>
      <c r="AM4054" s="4">
        <v>0</v>
      </c>
      <c r="AN4054" s="4">
        <v>0</v>
      </c>
      <c r="AO4054" s="4">
        <v>0</v>
      </c>
      <c r="AP4054" s="4">
        <v>0</v>
      </c>
      <c r="AQ4054" s="4">
        <v>0</v>
      </c>
      <c r="AR4054" s="4">
        <v>0</v>
      </c>
      <c r="AS4054" s="4">
        <v>0</v>
      </c>
      <c r="AT4054" s="4">
        <v>0</v>
      </c>
      <c r="AU4054" t="str">
        <f>IF(D4054="","",INDEX([1]DICCIONARIO!$G$21:$H$33,MATCH('DATA NIQ'!D4054,[1]DICCIONARIO!$G$21:$G$33,0),2))</f>
        <v>PEHUAMAR</v>
      </c>
    </row>
    <row r="4055" spans="1:47" ht="14.45" hidden="1" customHeight="1" x14ac:dyDescent="0.25">
      <c r="A4055" t="s">
        <v>391</v>
      </c>
      <c r="B4055" s="2" t="s">
        <v>349</v>
      </c>
      <c r="C4055" t="s">
        <v>17</v>
      </c>
      <c r="D4055" t="s">
        <v>6</v>
      </c>
      <c r="E4055" t="s">
        <v>380</v>
      </c>
      <c r="G4055" t="s">
        <v>353</v>
      </c>
      <c r="H4055" s="3" t="str">
        <f t="shared" si="63"/>
        <v>INTERIOR - INGGUARNICIONES PARA COPETINPEPSICOPEHUAMARPEHUAMAR CARACOLITOVtas Valor</v>
      </c>
      <c r="I4055" s="3">
        <v>7958082.6699999999</v>
      </c>
      <c r="J4055" s="3">
        <v>8839842.5629999992</v>
      </c>
      <c r="K4055" s="3">
        <v>8509331.3629999999</v>
      </c>
      <c r="L4055" s="3">
        <v>7777111.1560000004</v>
      </c>
      <c r="M4055" s="3">
        <v>6112131.4550000001</v>
      </c>
      <c r="N4055" s="3">
        <v>6958839.4869999997</v>
      </c>
      <c r="O4055" s="3">
        <v>6800530.415</v>
      </c>
      <c r="P4055" s="3">
        <v>6952372.0619999999</v>
      </c>
      <c r="Q4055" s="3">
        <v>3520577.9470000002</v>
      </c>
      <c r="R4055" s="3">
        <v>1777374.898</v>
      </c>
      <c r="S4055" s="3">
        <v>2656295.5389999999</v>
      </c>
      <c r="T4055" s="3">
        <v>2692479.3790000002</v>
      </c>
      <c r="U4055" s="3">
        <v>1253944.6029999999</v>
      </c>
      <c r="V4055" s="3">
        <v>832112.04700000002</v>
      </c>
      <c r="W4055" s="3">
        <v>902840.11399999994</v>
      </c>
      <c r="X4055" s="3">
        <v>305815.38299999997</v>
      </c>
      <c r="Y4055">
        <v>0</v>
      </c>
      <c r="Z4055" s="1">
        <v>250.43</v>
      </c>
      <c r="AA4055" s="1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 t="str">
        <f>IF(D4055="","",INDEX([1]DICCIONARIO!$G$21:$H$33,MATCH('DATA NIQ'!D4055,[1]DICCIONARIO!$G$21:$G$33,0),2))</f>
        <v>PEHUAMAR</v>
      </c>
    </row>
    <row r="4056" spans="1:47" hidden="1" x14ac:dyDescent="0.25">
      <c r="A4056" t="s">
        <v>391</v>
      </c>
      <c r="B4056" s="2" t="s">
        <v>349</v>
      </c>
      <c r="C4056" t="s">
        <v>17</v>
      </c>
      <c r="D4056" t="s">
        <v>6</v>
      </c>
      <c r="E4056" t="s">
        <v>380</v>
      </c>
      <c r="G4056" t="s">
        <v>354</v>
      </c>
      <c r="H4056" s="3" t="str">
        <f t="shared" si="63"/>
        <v>INTERIOR - INGGUARNICIONES PARA COPETINPEPSICOPEHUAMARPEHUAMAR CARACOLITODist. Num. Tiendas Handling (C)</v>
      </c>
      <c r="I4056" s="1">
        <v>3.851</v>
      </c>
      <c r="J4056" s="1">
        <v>3.714</v>
      </c>
      <c r="K4056" s="1">
        <v>3.05</v>
      </c>
      <c r="L4056" s="1">
        <v>3.1059999999999999</v>
      </c>
      <c r="M4056" s="1">
        <v>2.09</v>
      </c>
      <c r="N4056" s="1">
        <v>1.5029999999999999</v>
      </c>
      <c r="O4056" s="1">
        <v>1.274</v>
      </c>
      <c r="P4056" s="1">
        <v>1.093</v>
      </c>
      <c r="Q4056" s="1">
        <v>0.53500000000000003</v>
      </c>
      <c r="R4056" s="1">
        <v>0.33600000000000002</v>
      </c>
      <c r="S4056" s="1">
        <v>0.308</v>
      </c>
      <c r="T4056" s="1">
        <v>0.26200000000000001</v>
      </c>
      <c r="U4056" s="1">
        <v>0.13100000000000001</v>
      </c>
      <c r="V4056" s="1">
        <v>0.13100000000000001</v>
      </c>
      <c r="W4056" s="1">
        <v>0.13100000000000001</v>
      </c>
      <c r="X4056" s="1">
        <v>0.13100000000000001</v>
      </c>
      <c r="Y4056" s="1">
        <v>0</v>
      </c>
      <c r="Z4056" s="1">
        <v>1E-3</v>
      </c>
      <c r="AA4056" s="1">
        <v>1E-3</v>
      </c>
      <c r="AB4056" s="1">
        <v>0</v>
      </c>
      <c r="AC4056" s="1">
        <v>0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  <c r="AI4056" s="1">
        <v>0</v>
      </c>
      <c r="AJ4056" s="1">
        <v>0</v>
      </c>
      <c r="AK4056" s="1">
        <v>0</v>
      </c>
      <c r="AL4056" s="1">
        <v>0</v>
      </c>
      <c r="AM4056" s="1">
        <v>0</v>
      </c>
      <c r="AN4056" s="1">
        <v>0</v>
      </c>
      <c r="AO4056" s="1">
        <v>0</v>
      </c>
      <c r="AP4056" s="1">
        <v>0</v>
      </c>
      <c r="AQ4056" s="1">
        <v>0</v>
      </c>
      <c r="AR4056" s="1">
        <v>0</v>
      </c>
      <c r="AS4056" s="1">
        <v>0</v>
      </c>
      <c r="AT4056" s="1">
        <v>0</v>
      </c>
      <c r="AU4056" t="str">
        <f>IF(D4056="","",INDEX([1]DICCIONARIO!$G$21:$H$33,MATCH('DATA NIQ'!D4056,[1]DICCIONARIO!$G$21:$G$33,0),2))</f>
        <v>PEHUAMAR</v>
      </c>
    </row>
    <row r="4057" spans="1:47" ht="14.45" hidden="1" customHeight="1" x14ac:dyDescent="0.25">
      <c r="A4057" t="s">
        <v>391</v>
      </c>
      <c r="B4057" s="2" t="s">
        <v>349</v>
      </c>
      <c r="C4057" t="s">
        <v>17</v>
      </c>
      <c r="D4057" t="s">
        <v>6</v>
      </c>
      <c r="E4057" t="s">
        <v>380</v>
      </c>
      <c r="G4057" t="s">
        <v>355</v>
      </c>
      <c r="H4057" s="3" t="str">
        <f t="shared" si="63"/>
        <v>INTERIOR - INGGUARNICIONES PARA COPETINPEPSICOPEHUAMARPEHUAMAR CARACOLITODist. Pond. Tiendas Handling</v>
      </c>
      <c r="I4057" s="1">
        <v>28.66</v>
      </c>
      <c r="J4057" s="1">
        <v>29.94</v>
      </c>
      <c r="K4057" s="1">
        <v>29.323</v>
      </c>
      <c r="L4057" s="1">
        <v>30.157</v>
      </c>
      <c r="M4057" s="1">
        <v>23.829000000000001</v>
      </c>
      <c r="N4057" s="1">
        <v>21.137</v>
      </c>
      <c r="O4057" s="1">
        <v>19.402999999999999</v>
      </c>
      <c r="P4057" s="1">
        <v>20.559000000000001</v>
      </c>
      <c r="Q4057" s="1">
        <v>8.5630000000000006</v>
      </c>
      <c r="R4057" s="1">
        <v>2.246</v>
      </c>
      <c r="S4057" s="1">
        <v>1.262</v>
      </c>
      <c r="T4057" s="1">
        <v>1.044</v>
      </c>
      <c r="U4057" s="1">
        <v>0.17899999999999999</v>
      </c>
      <c r="V4057" s="1">
        <v>0.14599999999999999</v>
      </c>
      <c r="W4057" s="1">
        <v>0.20200000000000001</v>
      </c>
      <c r="X4057" s="1">
        <v>0.129</v>
      </c>
      <c r="Y4057">
        <v>0</v>
      </c>
      <c r="Z4057" s="1">
        <v>2.1999999999999999E-2</v>
      </c>
      <c r="AA4057" s="1">
        <v>2.3E-2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 t="str">
        <f>IF(D4057="","",INDEX([1]DICCIONARIO!$G$21:$H$33,MATCH('DATA NIQ'!D4057,[1]DICCIONARIO!$G$21:$G$33,0),2))</f>
        <v>PEHUAMAR</v>
      </c>
    </row>
    <row r="4058" spans="1:47" ht="14.45" hidden="1" customHeight="1" x14ac:dyDescent="0.25">
      <c r="A4058" t="s">
        <v>391</v>
      </c>
      <c r="B4058" s="2" t="s">
        <v>349</v>
      </c>
      <c r="C4058" t="s">
        <v>17</v>
      </c>
      <c r="D4058" t="s">
        <v>6</v>
      </c>
      <c r="E4058" t="s">
        <v>380</v>
      </c>
      <c r="G4058" t="s">
        <v>356</v>
      </c>
      <c r="H4058" s="3" t="str">
        <f t="shared" si="63"/>
        <v>INTERIOR - INGGUARNICIONES PARA COPETINPEPSICOPEHUAMARPEHUAMAR CARACOLITOPart. de Vtas (KILOS) - Product</v>
      </c>
      <c r="I4058" s="1">
        <v>0.23400000000000001</v>
      </c>
      <c r="J4058" s="1">
        <v>0.251</v>
      </c>
      <c r="K4058" s="1">
        <v>0.23300000000000001</v>
      </c>
      <c r="L4058" s="1">
        <v>0.20599999999999999</v>
      </c>
      <c r="M4058" s="1">
        <v>0.16800000000000001</v>
      </c>
      <c r="N4058" s="1">
        <v>0.17</v>
      </c>
      <c r="O4058" s="1">
        <v>0.155</v>
      </c>
      <c r="P4058" s="1">
        <v>0.128</v>
      </c>
      <c r="Q4058" s="1">
        <v>5.7000000000000002E-2</v>
      </c>
      <c r="R4058" s="1">
        <v>3.3000000000000002E-2</v>
      </c>
      <c r="S4058" s="1">
        <v>4.1000000000000002E-2</v>
      </c>
      <c r="T4058" s="1">
        <v>4.5999999999999999E-2</v>
      </c>
      <c r="U4058" s="1">
        <v>2.1999999999999999E-2</v>
      </c>
      <c r="V4058" s="1">
        <v>1.6E-2</v>
      </c>
      <c r="W4058" s="1">
        <v>1.4999999999999999E-2</v>
      </c>
      <c r="X4058" s="1">
        <v>6.0000000000000001E-3</v>
      </c>
      <c r="Y4058">
        <v>0</v>
      </c>
      <c r="Z4058" s="1">
        <v>0</v>
      </c>
      <c r="AA4058" s="1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 t="str">
        <f>IF(D4058="","",INDEX([1]DICCIONARIO!$G$21:$H$33,MATCH('DATA NIQ'!D4058,[1]DICCIONARIO!$G$21:$G$33,0),2))</f>
        <v>PEHUAMAR</v>
      </c>
    </row>
    <row r="4059" spans="1:47" ht="14.45" hidden="1" customHeight="1" x14ac:dyDescent="0.25">
      <c r="A4059" t="s">
        <v>391</v>
      </c>
      <c r="B4059" s="2" t="s">
        <v>349</v>
      </c>
      <c r="C4059" t="s">
        <v>17</v>
      </c>
      <c r="D4059" t="s">
        <v>6</v>
      </c>
      <c r="E4059" t="s">
        <v>380</v>
      </c>
      <c r="G4059" t="s">
        <v>357</v>
      </c>
      <c r="H4059" s="3" t="str">
        <f t="shared" si="63"/>
        <v>INTERIOR - INGGUARNICIONES PARA COPETINPEPSICOPEHUAMARPEHUAMAR CARACOLITOPart. de Vtas Valor - Product</v>
      </c>
      <c r="I4059" s="1">
        <v>0.18</v>
      </c>
      <c r="J4059" s="1">
        <v>0.188</v>
      </c>
      <c r="K4059" s="1">
        <v>0.16200000000000001</v>
      </c>
      <c r="L4059" s="1">
        <v>0.13600000000000001</v>
      </c>
      <c r="M4059" s="1">
        <v>0.104</v>
      </c>
      <c r="N4059" s="1">
        <v>9.9000000000000005E-2</v>
      </c>
      <c r="O4059" s="1">
        <v>8.8999999999999996E-2</v>
      </c>
      <c r="P4059" s="1">
        <v>7.3999999999999996E-2</v>
      </c>
      <c r="Q4059" s="1">
        <v>3.4000000000000002E-2</v>
      </c>
      <c r="R4059" s="1">
        <v>1.9E-2</v>
      </c>
      <c r="S4059" s="1">
        <v>2.5999999999999999E-2</v>
      </c>
      <c r="T4059" s="1">
        <v>2.7E-2</v>
      </c>
      <c r="U4059" s="1">
        <v>1.2E-2</v>
      </c>
      <c r="V4059" s="1">
        <v>8.0000000000000002E-3</v>
      </c>
      <c r="W4059" s="1">
        <v>8.0000000000000002E-3</v>
      </c>
      <c r="X4059" s="1">
        <v>2E-3</v>
      </c>
      <c r="Y4059">
        <v>0</v>
      </c>
      <c r="Z4059" s="1">
        <v>0</v>
      </c>
      <c r="AA4059" s="1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 t="str">
        <f>IF(D4059="","",INDEX([1]DICCIONARIO!$G$21:$H$33,MATCH('DATA NIQ'!D4059,[1]DICCIONARIO!$G$21:$G$33,0),2))</f>
        <v>PEHUAMAR</v>
      </c>
    </row>
    <row r="4060" spans="1:47" ht="14.45" customHeight="1" x14ac:dyDescent="0.25">
      <c r="A4060" t="s">
        <v>391</v>
      </c>
      <c r="B4060" s="2" t="s">
        <v>349</v>
      </c>
      <c r="C4060" t="s">
        <v>17</v>
      </c>
      <c r="D4060" t="s">
        <v>6</v>
      </c>
      <c r="E4060" t="s">
        <v>380</v>
      </c>
      <c r="F4060" t="s">
        <v>40</v>
      </c>
      <c r="G4060" t="s">
        <v>350</v>
      </c>
      <c r="H4060" s="3" t="str">
        <f t="shared" si="63"/>
        <v>INTERIOR - INGGUARNICIONES PARA COPETINPEPSICOPEHUAMARPEHUAMAR CARACOLITO201 A 400Vtas (KILOS)</v>
      </c>
      <c r="I4060" s="4">
        <v>1843.616</v>
      </c>
      <c r="J4060" s="4">
        <v>2675.74</v>
      </c>
      <c r="K4060" s="4">
        <v>2447.5230000000001</v>
      </c>
      <c r="L4060" s="4">
        <v>2328.058</v>
      </c>
      <c r="M4060" s="4">
        <v>1733.2719999999999</v>
      </c>
      <c r="N4060" s="4">
        <v>1781.548</v>
      </c>
      <c r="O4060" s="4">
        <v>1174.5619999999999</v>
      </c>
      <c r="P4060" s="4">
        <v>1640.856</v>
      </c>
      <c r="Q4060" s="4">
        <v>507.82</v>
      </c>
      <c r="R4060" s="4">
        <v>18.251999999999999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4">
        <v>0</v>
      </c>
      <c r="AG4060" s="4">
        <v>0</v>
      </c>
      <c r="AH4060" s="4">
        <v>0</v>
      </c>
      <c r="AI4060" s="4">
        <v>0</v>
      </c>
      <c r="AJ4060" s="4">
        <v>0</v>
      </c>
      <c r="AK4060" s="4">
        <v>0</v>
      </c>
      <c r="AL4060" s="4">
        <v>0</v>
      </c>
      <c r="AM4060" s="4">
        <v>0</v>
      </c>
      <c r="AN4060" s="4">
        <v>0</v>
      </c>
      <c r="AO4060" s="4">
        <v>0</v>
      </c>
      <c r="AP4060" s="4">
        <v>0</v>
      </c>
      <c r="AQ4060" s="4">
        <v>0</v>
      </c>
      <c r="AR4060" s="4">
        <v>0</v>
      </c>
      <c r="AS4060" s="4">
        <v>0</v>
      </c>
      <c r="AT4060" s="4">
        <v>0</v>
      </c>
      <c r="AU4060" t="str">
        <f>IF(D4060="","",INDEX([1]DICCIONARIO!$G$21:$H$33,MATCH('DATA NIQ'!D4060,[1]DICCIONARIO!$G$21:$G$33,0),2))</f>
        <v>PEHUAMAR</v>
      </c>
    </row>
    <row r="4061" spans="1:47" ht="14.45" customHeight="1" x14ac:dyDescent="0.25">
      <c r="A4061" t="s">
        <v>391</v>
      </c>
      <c r="B4061" s="2" t="s">
        <v>349</v>
      </c>
      <c r="C4061" t="s">
        <v>17</v>
      </c>
      <c r="D4061" t="s">
        <v>6</v>
      </c>
      <c r="E4061" t="s">
        <v>380</v>
      </c>
      <c r="F4061" t="s">
        <v>40</v>
      </c>
      <c r="G4061" t="s">
        <v>351</v>
      </c>
      <c r="H4061" s="3" t="str">
        <f t="shared" si="63"/>
        <v>INTERIOR - INGGUARNICIONES PARA COPETINPEPSICOPEHUAMARPEHUAMAR CARACOLITO201 A 400Compras (KILOS)</v>
      </c>
      <c r="I4061" s="4">
        <v>2501.27</v>
      </c>
      <c r="J4061" s="4">
        <v>1500.3230000000001</v>
      </c>
      <c r="K4061" s="4">
        <v>2080.9760000000001</v>
      </c>
      <c r="L4061" s="4">
        <v>2079.3919999999998</v>
      </c>
      <c r="M4061" s="4">
        <v>1378.797</v>
      </c>
      <c r="N4061" s="4">
        <v>1481.08</v>
      </c>
      <c r="O4061" s="4">
        <v>1088.796</v>
      </c>
      <c r="P4061" s="4">
        <v>1334.837</v>
      </c>
      <c r="Q4061" s="4">
        <v>310.63299999999998</v>
      </c>
      <c r="R4061" s="4">
        <v>11.904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4">
        <v>0</v>
      </c>
      <c r="AG4061" s="4">
        <v>0</v>
      </c>
      <c r="AH4061" s="4">
        <v>0</v>
      </c>
      <c r="AI4061" s="4">
        <v>0</v>
      </c>
      <c r="AJ4061" s="4">
        <v>0</v>
      </c>
      <c r="AK4061" s="4">
        <v>0</v>
      </c>
      <c r="AL4061" s="4">
        <v>0</v>
      </c>
      <c r="AM4061" s="4">
        <v>0</v>
      </c>
      <c r="AN4061" s="4">
        <v>0</v>
      </c>
      <c r="AO4061" s="4">
        <v>0</v>
      </c>
      <c r="AP4061" s="4">
        <v>0</v>
      </c>
      <c r="AQ4061" s="4">
        <v>0</v>
      </c>
      <c r="AR4061" s="4">
        <v>0</v>
      </c>
      <c r="AS4061" s="4">
        <v>0</v>
      </c>
      <c r="AT4061" s="4">
        <v>0</v>
      </c>
      <c r="AU4061" t="str">
        <f>IF(D4061="","",INDEX([1]DICCIONARIO!$G$21:$H$33,MATCH('DATA NIQ'!D4061,[1]DICCIONARIO!$G$21:$G$33,0),2))</f>
        <v>PEHUAMAR</v>
      </c>
    </row>
    <row r="4062" spans="1:47" ht="14.45" customHeight="1" x14ac:dyDescent="0.25">
      <c r="A4062" t="s">
        <v>391</v>
      </c>
      <c r="B4062" s="2" t="s">
        <v>349</v>
      </c>
      <c r="C4062" t="s">
        <v>17</v>
      </c>
      <c r="D4062" t="s">
        <v>6</v>
      </c>
      <c r="E4062" t="s">
        <v>380</v>
      </c>
      <c r="F4062" t="s">
        <v>40</v>
      </c>
      <c r="G4062" t="s">
        <v>352</v>
      </c>
      <c r="H4062" s="3" t="str">
        <f t="shared" si="63"/>
        <v>INTERIOR - INGGUARNICIONES PARA COPETINPEPSICOPEHUAMARPEHUAMAR CARACOLITO201 A 400Inventario (KILOS)</v>
      </c>
      <c r="I4062" s="4">
        <v>1298.885</v>
      </c>
      <c r="J4062" s="4">
        <v>456.779</v>
      </c>
      <c r="K4062" s="4">
        <v>607.24099999999999</v>
      </c>
      <c r="L4062" s="4">
        <v>486.48</v>
      </c>
      <c r="M4062" s="4">
        <v>472.02</v>
      </c>
      <c r="N4062" s="4">
        <v>479.94900000000001</v>
      </c>
      <c r="O4062" s="4">
        <v>292.21100000000001</v>
      </c>
      <c r="P4062" s="4">
        <v>409.40600000000001</v>
      </c>
      <c r="Q4062" s="4">
        <v>141.791</v>
      </c>
      <c r="R4062" s="4">
        <v>8.3699999999999992</v>
      </c>
      <c r="S4062" s="4">
        <v>0.20399999999999999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0</v>
      </c>
      <c r="AG4062" s="4">
        <v>0</v>
      </c>
      <c r="AH4062" s="4">
        <v>0</v>
      </c>
      <c r="AI4062" s="4">
        <v>0</v>
      </c>
      <c r="AJ4062" s="4">
        <v>0</v>
      </c>
      <c r="AK4062" s="4">
        <v>0</v>
      </c>
      <c r="AL4062" s="4">
        <v>0</v>
      </c>
      <c r="AM4062" s="4">
        <v>0</v>
      </c>
      <c r="AN4062" s="4">
        <v>0</v>
      </c>
      <c r="AO4062" s="4">
        <v>0</v>
      </c>
      <c r="AP4062" s="4">
        <v>0</v>
      </c>
      <c r="AQ4062" s="4">
        <v>0</v>
      </c>
      <c r="AR4062" s="4">
        <v>0</v>
      </c>
      <c r="AS4062" s="4">
        <v>0</v>
      </c>
      <c r="AT4062" s="4">
        <v>0</v>
      </c>
      <c r="AU4062" t="str">
        <f>IF(D4062="","",INDEX([1]DICCIONARIO!$G$21:$H$33,MATCH('DATA NIQ'!D4062,[1]DICCIONARIO!$G$21:$G$33,0),2))</f>
        <v>PEHUAMAR</v>
      </c>
    </row>
    <row r="4063" spans="1:47" ht="14.45" hidden="1" customHeight="1" x14ac:dyDescent="0.25">
      <c r="A4063" t="s">
        <v>391</v>
      </c>
      <c r="B4063" s="2" t="s">
        <v>349</v>
      </c>
      <c r="C4063" t="s">
        <v>17</v>
      </c>
      <c r="D4063" t="s">
        <v>6</v>
      </c>
      <c r="E4063" t="s">
        <v>380</v>
      </c>
      <c r="F4063" t="s">
        <v>40</v>
      </c>
      <c r="G4063" t="s">
        <v>353</v>
      </c>
      <c r="H4063" s="3" t="str">
        <f t="shared" si="63"/>
        <v>INTERIOR - INGGUARNICIONES PARA COPETINPEPSICOPEHUAMARPEHUAMAR CARACOLITO201 A 400Vtas Valor</v>
      </c>
      <c r="I4063" s="3">
        <v>2523291.1800000002</v>
      </c>
      <c r="J4063" s="3">
        <v>3877562.1140000001</v>
      </c>
      <c r="K4063" s="3">
        <v>3291225.0290000001</v>
      </c>
      <c r="L4063" s="3">
        <v>3405868.2680000002</v>
      </c>
      <c r="M4063" s="3">
        <v>2358934.094</v>
      </c>
      <c r="N4063" s="3">
        <v>2447998.5690000001</v>
      </c>
      <c r="O4063" s="3">
        <v>1657069.2749999999</v>
      </c>
      <c r="P4063" s="3">
        <v>2440921.1549999998</v>
      </c>
      <c r="Q4063" s="3">
        <v>813337.44400000002</v>
      </c>
      <c r="R4063" s="3">
        <v>31509.561000000002</v>
      </c>
      <c r="S4063" s="1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 t="str">
        <f>IF(D4063="","",INDEX([1]DICCIONARIO!$G$21:$H$33,MATCH('DATA NIQ'!D4063,[1]DICCIONARIO!$G$21:$G$33,0),2))</f>
        <v>PEHUAMAR</v>
      </c>
    </row>
    <row r="4064" spans="1:47" hidden="1" x14ac:dyDescent="0.25">
      <c r="A4064" t="s">
        <v>391</v>
      </c>
      <c r="B4064" s="2" t="s">
        <v>349</v>
      </c>
      <c r="C4064" t="s">
        <v>17</v>
      </c>
      <c r="D4064" t="s">
        <v>6</v>
      </c>
      <c r="E4064" t="s">
        <v>380</v>
      </c>
      <c r="F4064" t="s">
        <v>40</v>
      </c>
      <c r="G4064" t="s">
        <v>354</v>
      </c>
      <c r="H4064" s="3" t="str">
        <f t="shared" si="63"/>
        <v>INTERIOR - INGGUARNICIONES PARA COPETINPEPSICOPEHUAMARPEHUAMAR CARACOLITO201 A 400Dist. Num. Tiendas Handling (C)</v>
      </c>
      <c r="I4064" s="1">
        <v>1.19</v>
      </c>
      <c r="J4064" s="1">
        <v>1.194</v>
      </c>
      <c r="K4064" s="1">
        <v>0.45200000000000001</v>
      </c>
      <c r="L4064" s="1">
        <v>1.244</v>
      </c>
      <c r="M4064" s="1">
        <v>0.501</v>
      </c>
      <c r="N4064" s="1">
        <v>0.433</v>
      </c>
      <c r="O4064" s="1">
        <v>0.27300000000000002</v>
      </c>
      <c r="P4064" s="1">
        <v>0.27700000000000002</v>
      </c>
      <c r="Q4064" s="1">
        <v>0.13500000000000001</v>
      </c>
      <c r="R4064" s="1">
        <v>2.3E-2</v>
      </c>
      <c r="S4064" s="1">
        <v>1E-3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  <c r="AJ4064" s="1">
        <v>0</v>
      </c>
      <c r="AK4064" s="1">
        <v>0</v>
      </c>
      <c r="AL4064" s="1">
        <v>0</v>
      </c>
      <c r="AM4064" s="1">
        <v>0</v>
      </c>
      <c r="AN4064" s="1">
        <v>0</v>
      </c>
      <c r="AO4064" s="1">
        <v>0</v>
      </c>
      <c r="AP4064" s="1">
        <v>0</v>
      </c>
      <c r="AQ4064" s="1">
        <v>0</v>
      </c>
      <c r="AR4064" s="1">
        <v>0</v>
      </c>
      <c r="AS4064" s="1">
        <v>0</v>
      </c>
      <c r="AT4064" s="1">
        <v>0</v>
      </c>
      <c r="AU4064" t="str">
        <f>IF(D4064="","",INDEX([1]DICCIONARIO!$G$21:$H$33,MATCH('DATA NIQ'!D4064,[1]DICCIONARIO!$G$21:$G$33,0),2))</f>
        <v>PEHUAMAR</v>
      </c>
    </row>
    <row r="4065" spans="1:47" ht="14.45" hidden="1" customHeight="1" x14ac:dyDescent="0.25">
      <c r="A4065" t="s">
        <v>391</v>
      </c>
      <c r="B4065" s="2" t="s">
        <v>349</v>
      </c>
      <c r="C4065" t="s">
        <v>17</v>
      </c>
      <c r="D4065" t="s">
        <v>6</v>
      </c>
      <c r="E4065" t="s">
        <v>380</v>
      </c>
      <c r="F4065" t="s">
        <v>40</v>
      </c>
      <c r="G4065" t="s">
        <v>355</v>
      </c>
      <c r="H4065" s="3" t="str">
        <f t="shared" si="63"/>
        <v>INTERIOR - INGGUARNICIONES PARA COPETINPEPSICOPEHUAMARPEHUAMAR CARACOLITO201 A 400Dist. Pond. Tiendas Handling</v>
      </c>
      <c r="I4065" s="1">
        <v>16.297000000000001</v>
      </c>
      <c r="J4065" s="1">
        <v>17.669</v>
      </c>
      <c r="K4065" s="1">
        <v>16.588000000000001</v>
      </c>
      <c r="L4065" s="1">
        <v>21.933</v>
      </c>
      <c r="M4065" s="1">
        <v>17.073</v>
      </c>
      <c r="N4065" s="1">
        <v>15.638999999999999</v>
      </c>
      <c r="O4065" s="1">
        <v>13.422000000000001</v>
      </c>
      <c r="P4065" s="1">
        <v>15.407</v>
      </c>
      <c r="Q4065" s="1">
        <v>5.1520000000000001</v>
      </c>
      <c r="R4065" s="1">
        <v>0.78</v>
      </c>
      <c r="S4065" s="1">
        <v>1.7000000000000001E-2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 t="str">
        <f>IF(D4065="","",INDEX([1]DICCIONARIO!$G$21:$H$33,MATCH('DATA NIQ'!D4065,[1]DICCIONARIO!$G$21:$G$33,0),2))</f>
        <v>PEHUAMAR</v>
      </c>
    </row>
    <row r="4066" spans="1:47" ht="14.45" hidden="1" customHeight="1" x14ac:dyDescent="0.25">
      <c r="A4066" t="s">
        <v>391</v>
      </c>
      <c r="B4066" s="2" t="s">
        <v>349</v>
      </c>
      <c r="C4066" t="s">
        <v>17</v>
      </c>
      <c r="D4066" t="s">
        <v>6</v>
      </c>
      <c r="E4066" t="s">
        <v>380</v>
      </c>
      <c r="F4066" t="s">
        <v>40</v>
      </c>
      <c r="G4066" t="s">
        <v>356</v>
      </c>
      <c r="H4066" s="3" t="str">
        <f t="shared" si="63"/>
        <v>INTERIOR - INGGUARNICIONES PARA COPETINPEPSICOPEHUAMARPEHUAMAR CARACOLITO201 A 400Part. de Vtas (KILOS) - Product</v>
      </c>
      <c r="I4066" s="1">
        <v>7.8E-2</v>
      </c>
      <c r="J4066" s="1">
        <v>0.111</v>
      </c>
      <c r="K4066" s="1">
        <v>9.5000000000000001E-2</v>
      </c>
      <c r="L4066" s="1">
        <v>9.0999999999999998E-2</v>
      </c>
      <c r="M4066" s="1">
        <v>7.0000000000000007E-2</v>
      </c>
      <c r="N4066" s="1">
        <v>6.5000000000000002E-2</v>
      </c>
      <c r="O4066" s="1">
        <v>4.2999999999999997E-2</v>
      </c>
      <c r="P4066" s="1">
        <v>4.9000000000000002E-2</v>
      </c>
      <c r="Q4066" s="1">
        <v>1.4999999999999999E-2</v>
      </c>
      <c r="R4066" s="1">
        <v>1E-3</v>
      </c>
      <c r="S4066" s="1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 t="str">
        <f>IF(D4066="","",INDEX([1]DICCIONARIO!$G$21:$H$33,MATCH('DATA NIQ'!D4066,[1]DICCIONARIO!$G$21:$G$33,0),2))</f>
        <v>PEHUAMAR</v>
      </c>
    </row>
    <row r="4067" spans="1:47" ht="14.45" hidden="1" customHeight="1" x14ac:dyDescent="0.25">
      <c r="A4067" t="s">
        <v>391</v>
      </c>
      <c r="B4067" s="2" t="s">
        <v>349</v>
      </c>
      <c r="C4067" t="s">
        <v>17</v>
      </c>
      <c r="D4067" t="s">
        <v>6</v>
      </c>
      <c r="E4067" t="s">
        <v>380</v>
      </c>
      <c r="F4067" t="s">
        <v>40</v>
      </c>
      <c r="G4067" t="s">
        <v>357</v>
      </c>
      <c r="H4067" s="3" t="str">
        <f t="shared" si="63"/>
        <v>INTERIOR - INGGUARNICIONES PARA COPETINPEPSICOPEHUAMARPEHUAMAR CARACOLITO201 A 400Part. de Vtas Valor - Product</v>
      </c>
      <c r="I4067" s="1">
        <v>5.7000000000000002E-2</v>
      </c>
      <c r="J4067" s="1">
        <v>8.2000000000000003E-2</v>
      </c>
      <c r="K4067" s="1">
        <v>6.3E-2</v>
      </c>
      <c r="L4067" s="1">
        <v>5.8999999999999997E-2</v>
      </c>
      <c r="M4067" s="1">
        <v>0.04</v>
      </c>
      <c r="N4067" s="1">
        <v>3.5000000000000003E-2</v>
      </c>
      <c r="O4067" s="1">
        <v>2.1999999999999999E-2</v>
      </c>
      <c r="P4067" s="1">
        <v>2.5999999999999999E-2</v>
      </c>
      <c r="Q4067" s="1">
        <v>8.0000000000000002E-3</v>
      </c>
      <c r="R4067" s="1">
        <v>0</v>
      </c>
      <c r="S4067" s="1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 t="str">
        <f>IF(D4067="","",INDEX([1]DICCIONARIO!$G$21:$H$33,MATCH('DATA NIQ'!D4067,[1]DICCIONARIO!$G$21:$G$33,0),2))</f>
        <v>PEHUAMAR</v>
      </c>
    </row>
    <row r="4068" spans="1:47" ht="14.45" customHeight="1" x14ac:dyDescent="0.25">
      <c r="A4068" t="s">
        <v>391</v>
      </c>
      <c r="B4068" s="2" t="s">
        <v>349</v>
      </c>
      <c r="C4068" t="s">
        <v>17</v>
      </c>
      <c r="D4068" t="s">
        <v>6</v>
      </c>
      <c r="E4068" t="s">
        <v>380</v>
      </c>
      <c r="F4068" t="s">
        <v>25</v>
      </c>
      <c r="G4068" t="s">
        <v>350</v>
      </c>
      <c r="H4068" s="3" t="str">
        <f t="shared" si="63"/>
        <v>INTERIOR - INGGUARNICIONES PARA COPETINPEPSICOPEHUAMARPEHUAMAR CARACOLITO61 A 120Vtas (KILOS)</v>
      </c>
      <c r="I4068" s="4">
        <v>3685.6469999999999</v>
      </c>
      <c r="J4068" s="4">
        <v>3375.4479999999999</v>
      </c>
      <c r="K4068" s="4">
        <v>3561.8870000000002</v>
      </c>
      <c r="L4068" s="4">
        <v>2947.87</v>
      </c>
      <c r="M4068" s="4">
        <v>2446.951</v>
      </c>
      <c r="N4068" s="4">
        <v>2881.951</v>
      </c>
      <c r="O4068" s="4">
        <v>3123.03</v>
      </c>
      <c r="P4068" s="4">
        <v>2627.77</v>
      </c>
      <c r="Q4068" s="4">
        <v>1431.136</v>
      </c>
      <c r="R4068" s="4">
        <v>914.654</v>
      </c>
      <c r="S4068" s="4">
        <v>1151.2339999999999</v>
      </c>
      <c r="T4068" s="4">
        <v>1174.7239999999999</v>
      </c>
      <c r="U4068" s="4">
        <v>551.73599999999999</v>
      </c>
      <c r="V4068" s="4">
        <v>366.12900000000002</v>
      </c>
      <c r="W4068" s="4">
        <v>367.82400000000001</v>
      </c>
      <c r="X4068" s="4">
        <v>157.64099999999999</v>
      </c>
      <c r="Y4068" s="4">
        <v>0</v>
      </c>
      <c r="Z4068" s="4">
        <v>0.11</v>
      </c>
      <c r="AA4068" s="4">
        <v>0</v>
      </c>
      <c r="AB4068" s="4">
        <v>0</v>
      </c>
      <c r="AC4068" s="4">
        <v>0</v>
      </c>
      <c r="AD4068" s="4">
        <v>0</v>
      </c>
      <c r="AE4068" s="4">
        <v>0</v>
      </c>
      <c r="AF4068" s="4">
        <v>0</v>
      </c>
      <c r="AG4068" s="4">
        <v>0</v>
      </c>
      <c r="AH4068" s="4">
        <v>0</v>
      </c>
      <c r="AI4068" s="4">
        <v>0</v>
      </c>
      <c r="AJ4068" s="4">
        <v>0</v>
      </c>
      <c r="AK4068" s="4">
        <v>0</v>
      </c>
      <c r="AL4068" s="4">
        <v>0</v>
      </c>
      <c r="AM4068" s="4">
        <v>0</v>
      </c>
      <c r="AN4068" s="4">
        <v>0</v>
      </c>
      <c r="AO4068" s="4">
        <v>0</v>
      </c>
      <c r="AP4068" s="4">
        <v>0</v>
      </c>
      <c r="AQ4068" s="4">
        <v>0</v>
      </c>
      <c r="AR4068" s="4">
        <v>0</v>
      </c>
      <c r="AS4068" s="4">
        <v>0</v>
      </c>
      <c r="AT4068" s="4">
        <v>0</v>
      </c>
      <c r="AU4068" t="str">
        <f>IF(D4068="","",INDEX([1]DICCIONARIO!$G$21:$H$33,MATCH('DATA NIQ'!D4068,[1]DICCIONARIO!$G$21:$G$33,0),2))</f>
        <v>PEHUAMAR</v>
      </c>
    </row>
    <row r="4069" spans="1:47" ht="14.45" customHeight="1" x14ac:dyDescent="0.25">
      <c r="A4069" t="s">
        <v>391</v>
      </c>
      <c r="B4069" s="2" t="s">
        <v>349</v>
      </c>
      <c r="C4069" t="s">
        <v>17</v>
      </c>
      <c r="D4069" t="s">
        <v>6</v>
      </c>
      <c r="E4069" t="s">
        <v>380</v>
      </c>
      <c r="F4069" t="s">
        <v>25</v>
      </c>
      <c r="G4069" t="s">
        <v>351</v>
      </c>
      <c r="H4069" s="3" t="str">
        <f t="shared" si="63"/>
        <v>INTERIOR - INGGUARNICIONES PARA COPETINPEPSICOPEHUAMARPEHUAMAR CARACOLITO61 A 120Compras (KILOS)</v>
      </c>
      <c r="I4069" s="4">
        <v>2722.4920000000002</v>
      </c>
      <c r="J4069" s="4">
        <v>2207.1439999999998</v>
      </c>
      <c r="K4069" s="4">
        <v>2770.9749999999999</v>
      </c>
      <c r="L4069" s="4">
        <v>2047.076</v>
      </c>
      <c r="M4069" s="4">
        <v>1724.4259999999999</v>
      </c>
      <c r="N4069" s="4">
        <v>3038.6889999999999</v>
      </c>
      <c r="O4069" s="4">
        <v>2668.951</v>
      </c>
      <c r="P4069" s="4">
        <v>2167.4940000000001</v>
      </c>
      <c r="Q4069" s="4">
        <v>1270.8019999999999</v>
      </c>
      <c r="R4069" s="4">
        <v>879.46699999999998</v>
      </c>
      <c r="S4069" s="4">
        <v>1425.588</v>
      </c>
      <c r="T4069" s="4">
        <v>854.34400000000005</v>
      </c>
      <c r="U4069" s="4">
        <v>409.34500000000003</v>
      </c>
      <c r="V4069" s="4">
        <v>366.12900000000002</v>
      </c>
      <c r="W4069" s="4">
        <v>510.214</v>
      </c>
      <c r="X4069" s="4">
        <v>15.25</v>
      </c>
      <c r="Y4069" s="4">
        <v>0</v>
      </c>
      <c r="Z4069" s="4">
        <v>0.20899999999999999</v>
      </c>
      <c r="AA4069" s="4">
        <v>0</v>
      </c>
      <c r="AB4069" s="4">
        <v>0</v>
      </c>
      <c r="AC4069" s="4">
        <v>0</v>
      </c>
      <c r="AD4069" s="4">
        <v>0</v>
      </c>
      <c r="AE4069" s="4">
        <v>0</v>
      </c>
      <c r="AF4069" s="4">
        <v>0</v>
      </c>
      <c r="AG4069" s="4">
        <v>0</v>
      </c>
      <c r="AH4069" s="4">
        <v>0</v>
      </c>
      <c r="AI4069" s="4">
        <v>0</v>
      </c>
      <c r="AJ4069" s="4">
        <v>0</v>
      </c>
      <c r="AK4069" s="4">
        <v>0</v>
      </c>
      <c r="AL4069" s="4">
        <v>0</v>
      </c>
      <c r="AM4069" s="4">
        <v>0</v>
      </c>
      <c r="AN4069" s="4">
        <v>0</v>
      </c>
      <c r="AO4069" s="4">
        <v>0</v>
      </c>
      <c r="AP4069" s="4">
        <v>0</v>
      </c>
      <c r="AQ4069" s="4">
        <v>0</v>
      </c>
      <c r="AR4069" s="4">
        <v>0</v>
      </c>
      <c r="AS4069" s="4">
        <v>0</v>
      </c>
      <c r="AT4069" s="4">
        <v>0</v>
      </c>
      <c r="AU4069" t="str">
        <f>IF(D4069="","",INDEX([1]DICCIONARIO!$G$21:$H$33,MATCH('DATA NIQ'!D4069,[1]DICCIONARIO!$G$21:$G$33,0),2))</f>
        <v>PEHUAMAR</v>
      </c>
    </row>
    <row r="4070" spans="1:47" ht="14.45" customHeight="1" x14ac:dyDescent="0.25">
      <c r="A4070" t="s">
        <v>391</v>
      </c>
      <c r="B4070" s="2" t="s">
        <v>349</v>
      </c>
      <c r="C4070" t="s">
        <v>17</v>
      </c>
      <c r="D4070" t="s">
        <v>6</v>
      </c>
      <c r="E4070" t="s">
        <v>380</v>
      </c>
      <c r="F4070" t="s">
        <v>25</v>
      </c>
      <c r="G4070" t="s">
        <v>352</v>
      </c>
      <c r="H4070" s="3" t="str">
        <f t="shared" si="63"/>
        <v>INTERIOR - INGGUARNICIONES PARA COPETINPEPSICOPEHUAMARPEHUAMAR CARACOLITO61 A 120Inventario (KILOS)</v>
      </c>
      <c r="I4070" s="4">
        <v>1328.684</v>
      </c>
      <c r="J4070" s="4">
        <v>1144.8330000000001</v>
      </c>
      <c r="K4070" s="4">
        <v>1093.623</v>
      </c>
      <c r="L4070" s="4">
        <v>915.93100000000004</v>
      </c>
      <c r="M4070" s="4">
        <v>811.09900000000005</v>
      </c>
      <c r="N4070" s="4">
        <v>1091</v>
      </c>
      <c r="O4070" s="4">
        <v>854.92700000000002</v>
      </c>
      <c r="P4070" s="4">
        <v>618.476</v>
      </c>
      <c r="Q4070" s="4">
        <v>274.49700000000001</v>
      </c>
      <c r="R4070" s="4">
        <v>210.66300000000001</v>
      </c>
      <c r="S4070" s="4">
        <v>483.14400000000001</v>
      </c>
      <c r="T4070" s="4">
        <v>177.988</v>
      </c>
      <c r="U4070" s="4">
        <v>35.597999999999999</v>
      </c>
      <c r="V4070" s="4">
        <v>35.597999999999999</v>
      </c>
      <c r="W4070" s="4">
        <v>177.988</v>
      </c>
      <c r="X4070" s="4">
        <v>35.597999999999999</v>
      </c>
      <c r="Y4070" s="4">
        <v>0</v>
      </c>
      <c r="Z4070" s="4">
        <v>0.113</v>
      </c>
      <c r="AA4070" s="4">
        <v>8.5000000000000006E-2</v>
      </c>
      <c r="AB4070" s="4">
        <v>0</v>
      </c>
      <c r="AC4070" s="4">
        <v>0</v>
      </c>
      <c r="AD4070" s="4">
        <v>0</v>
      </c>
      <c r="AE4070" s="4">
        <v>0</v>
      </c>
      <c r="AF4070" s="4">
        <v>0</v>
      </c>
      <c r="AG4070" s="4">
        <v>0</v>
      </c>
      <c r="AH4070" s="4">
        <v>0</v>
      </c>
      <c r="AI4070" s="4">
        <v>0</v>
      </c>
      <c r="AJ4070" s="4">
        <v>0</v>
      </c>
      <c r="AK4070" s="4">
        <v>0</v>
      </c>
      <c r="AL4070" s="4">
        <v>0</v>
      </c>
      <c r="AM4070" s="4">
        <v>0</v>
      </c>
      <c r="AN4070" s="4">
        <v>0</v>
      </c>
      <c r="AO4070" s="4">
        <v>0</v>
      </c>
      <c r="AP4070" s="4">
        <v>0</v>
      </c>
      <c r="AQ4070" s="4">
        <v>0</v>
      </c>
      <c r="AR4070" s="4">
        <v>0</v>
      </c>
      <c r="AS4070" s="4">
        <v>0</v>
      </c>
      <c r="AT4070" s="4">
        <v>0</v>
      </c>
      <c r="AU4070" t="str">
        <f>IF(D4070="","",INDEX([1]DICCIONARIO!$G$21:$H$33,MATCH('DATA NIQ'!D4070,[1]DICCIONARIO!$G$21:$G$33,0),2))</f>
        <v>PEHUAMAR</v>
      </c>
    </row>
    <row r="4071" spans="1:47" ht="14.45" hidden="1" customHeight="1" x14ac:dyDescent="0.25">
      <c r="A4071" t="s">
        <v>391</v>
      </c>
      <c r="B4071" s="2" t="s">
        <v>349</v>
      </c>
      <c r="C4071" t="s">
        <v>17</v>
      </c>
      <c r="D4071" t="s">
        <v>6</v>
      </c>
      <c r="E4071" t="s">
        <v>380</v>
      </c>
      <c r="F4071" t="s">
        <v>25</v>
      </c>
      <c r="G4071" t="s">
        <v>353</v>
      </c>
      <c r="H4071" s="3" t="str">
        <f t="shared" si="63"/>
        <v>INTERIOR - INGGUARNICIONES PARA COPETINPEPSICOPEHUAMARPEHUAMAR CARACOLITO61 A 120Vtas Valor</v>
      </c>
      <c r="I4071" s="3">
        <v>5434791.4900000002</v>
      </c>
      <c r="J4071" s="3">
        <v>4962280.4479999999</v>
      </c>
      <c r="K4071" s="3">
        <v>5218106.3339999998</v>
      </c>
      <c r="L4071" s="3">
        <v>4371242.8880000003</v>
      </c>
      <c r="M4071" s="3">
        <v>3753197.361</v>
      </c>
      <c r="N4071" s="3">
        <v>4510840.9179999996</v>
      </c>
      <c r="O4071" s="3">
        <v>5143461.1399999997</v>
      </c>
      <c r="P4071" s="3">
        <v>4511450.9069999997</v>
      </c>
      <c r="Q4071" s="3">
        <v>2707240.503</v>
      </c>
      <c r="R4071" s="3">
        <v>1745865.3370000001</v>
      </c>
      <c r="S4071" s="3">
        <v>2656295.5389999999</v>
      </c>
      <c r="T4071" s="3">
        <v>2692479.3790000002</v>
      </c>
      <c r="U4071" s="3">
        <v>1253944.6029999999</v>
      </c>
      <c r="V4071" s="3">
        <v>832112.04700000002</v>
      </c>
      <c r="W4071" s="3">
        <v>902840.11399999994</v>
      </c>
      <c r="X4071" s="3">
        <v>305815.38299999997</v>
      </c>
      <c r="Y4071">
        <v>0</v>
      </c>
      <c r="Z4071" s="1">
        <v>250.43</v>
      </c>
      <c r="AA4071" s="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 t="str">
        <f>IF(D4071="","",INDEX([1]DICCIONARIO!$G$21:$H$33,MATCH('DATA NIQ'!D4071,[1]DICCIONARIO!$G$21:$G$33,0),2))</f>
        <v>PEHUAMAR</v>
      </c>
    </row>
    <row r="4072" spans="1:47" hidden="1" x14ac:dyDescent="0.25">
      <c r="A4072" t="s">
        <v>391</v>
      </c>
      <c r="B4072" s="2" t="s">
        <v>349</v>
      </c>
      <c r="C4072" t="s">
        <v>17</v>
      </c>
      <c r="D4072" t="s">
        <v>6</v>
      </c>
      <c r="E4072" t="s">
        <v>380</v>
      </c>
      <c r="F4072" t="s">
        <v>25</v>
      </c>
      <c r="G4072" t="s">
        <v>354</v>
      </c>
      <c r="H4072" s="3" t="str">
        <f t="shared" si="63"/>
        <v>INTERIOR - INGGUARNICIONES PARA COPETINPEPSICOPEHUAMARPEHUAMAR CARACOLITO61 A 120Dist. Num. Tiendas Handling (C)</v>
      </c>
      <c r="I4072" s="1">
        <v>2.93</v>
      </c>
      <c r="J4072" s="1">
        <v>2.8359999999999999</v>
      </c>
      <c r="K4072" s="1">
        <v>2.9830000000000001</v>
      </c>
      <c r="L4072" s="1">
        <v>3.0209999999999999</v>
      </c>
      <c r="M4072" s="1">
        <v>1.9379999999999999</v>
      </c>
      <c r="N4072" s="1">
        <v>1.377</v>
      </c>
      <c r="O4072" s="1">
        <v>1.222</v>
      </c>
      <c r="P4072" s="1">
        <v>0.99299999999999999</v>
      </c>
      <c r="Q4072" s="1">
        <v>0.42499999999999999</v>
      </c>
      <c r="R4072" s="1">
        <v>0.313</v>
      </c>
      <c r="S4072" s="1">
        <v>0.308</v>
      </c>
      <c r="T4072" s="1">
        <v>0.26200000000000001</v>
      </c>
      <c r="U4072" s="1">
        <v>0.13100000000000001</v>
      </c>
      <c r="V4072" s="1">
        <v>0.13100000000000001</v>
      </c>
      <c r="W4072" s="1">
        <v>0.13100000000000001</v>
      </c>
      <c r="X4072" s="1">
        <v>0.13100000000000001</v>
      </c>
      <c r="Y4072" s="1">
        <v>0</v>
      </c>
      <c r="Z4072" s="1">
        <v>1E-3</v>
      </c>
      <c r="AA4072" s="1">
        <v>1E-3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  <c r="AJ4072" s="1">
        <v>0</v>
      </c>
      <c r="AK4072" s="1">
        <v>0</v>
      </c>
      <c r="AL4072" s="1">
        <v>0</v>
      </c>
      <c r="AM4072" s="1">
        <v>0</v>
      </c>
      <c r="AN4072" s="1">
        <v>0</v>
      </c>
      <c r="AO4072" s="1">
        <v>0</v>
      </c>
      <c r="AP4072" s="1">
        <v>0</v>
      </c>
      <c r="AQ4072" s="1">
        <v>0</v>
      </c>
      <c r="AR4072" s="1">
        <v>0</v>
      </c>
      <c r="AS4072" s="1">
        <v>0</v>
      </c>
      <c r="AT4072" s="1">
        <v>0</v>
      </c>
      <c r="AU4072" t="str">
        <f>IF(D4072="","",INDEX([1]DICCIONARIO!$G$21:$H$33,MATCH('DATA NIQ'!D4072,[1]DICCIONARIO!$G$21:$G$33,0),2))</f>
        <v>PEHUAMAR</v>
      </c>
    </row>
    <row r="4073" spans="1:47" ht="14.45" hidden="1" customHeight="1" x14ac:dyDescent="0.25">
      <c r="A4073" t="s">
        <v>391</v>
      </c>
      <c r="B4073" s="2" t="s">
        <v>349</v>
      </c>
      <c r="C4073" t="s">
        <v>17</v>
      </c>
      <c r="D4073" t="s">
        <v>6</v>
      </c>
      <c r="E4073" t="s">
        <v>380</v>
      </c>
      <c r="F4073" t="s">
        <v>25</v>
      </c>
      <c r="G4073" t="s">
        <v>355</v>
      </c>
      <c r="H4073" s="3" t="str">
        <f t="shared" si="63"/>
        <v>INTERIOR - INGGUARNICIONES PARA COPETINPEPSICOPEHUAMARPEHUAMAR CARACOLITO61 A 120Dist. Pond. Tiendas Handling</v>
      </c>
      <c r="I4073" s="1">
        <v>23.265000000000001</v>
      </c>
      <c r="J4073" s="1">
        <v>25.254999999999999</v>
      </c>
      <c r="K4073" s="1">
        <v>28.282</v>
      </c>
      <c r="L4073" s="1">
        <v>28.905000000000001</v>
      </c>
      <c r="M4073" s="1">
        <v>21.64</v>
      </c>
      <c r="N4073" s="1">
        <v>19.472999999999999</v>
      </c>
      <c r="O4073" s="1">
        <v>17.245000000000001</v>
      </c>
      <c r="P4073" s="1">
        <v>15.836</v>
      </c>
      <c r="Q4073" s="1">
        <v>4.6959999999999997</v>
      </c>
      <c r="R4073" s="1">
        <v>1.4670000000000001</v>
      </c>
      <c r="S4073" s="1">
        <v>1.2450000000000001</v>
      </c>
      <c r="T4073" s="1">
        <v>1.044</v>
      </c>
      <c r="U4073" s="1">
        <v>0.17899999999999999</v>
      </c>
      <c r="V4073" s="1">
        <v>0.14599999999999999</v>
      </c>
      <c r="W4073" s="1">
        <v>0.20200000000000001</v>
      </c>
      <c r="X4073" s="1">
        <v>0.129</v>
      </c>
      <c r="Y4073">
        <v>0</v>
      </c>
      <c r="Z4073" s="1">
        <v>2.1999999999999999E-2</v>
      </c>
      <c r="AA4073" s="1">
        <v>2.3E-2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 t="str">
        <f>IF(D4073="","",INDEX([1]DICCIONARIO!$G$21:$H$33,MATCH('DATA NIQ'!D4073,[1]DICCIONARIO!$G$21:$G$33,0),2))</f>
        <v>PEHUAMAR</v>
      </c>
    </row>
    <row r="4074" spans="1:47" ht="14.45" hidden="1" customHeight="1" x14ac:dyDescent="0.25">
      <c r="A4074" t="s">
        <v>391</v>
      </c>
      <c r="B4074" s="2" t="s">
        <v>349</v>
      </c>
      <c r="C4074" t="s">
        <v>17</v>
      </c>
      <c r="D4074" t="s">
        <v>6</v>
      </c>
      <c r="E4074" t="s">
        <v>380</v>
      </c>
      <c r="F4074" t="s">
        <v>25</v>
      </c>
      <c r="G4074" t="s">
        <v>356</v>
      </c>
      <c r="H4074" s="3" t="str">
        <f t="shared" si="63"/>
        <v>INTERIOR - INGGUARNICIONES PARA COPETINPEPSICOPEHUAMARPEHUAMAR CARACOLITO61 A 120Part. de Vtas (KILOS) - Product</v>
      </c>
      <c r="I4074" s="1">
        <v>0.156</v>
      </c>
      <c r="J4074" s="1">
        <v>0.14000000000000001</v>
      </c>
      <c r="K4074" s="1">
        <v>0.13800000000000001</v>
      </c>
      <c r="L4074" s="1">
        <v>0.115</v>
      </c>
      <c r="M4074" s="1">
        <v>9.9000000000000005E-2</v>
      </c>
      <c r="N4074" s="1">
        <v>0.105</v>
      </c>
      <c r="O4074" s="1">
        <v>0.113</v>
      </c>
      <c r="P4074" s="1">
        <v>7.9000000000000001E-2</v>
      </c>
      <c r="Q4074" s="1">
        <v>4.2000000000000003E-2</v>
      </c>
      <c r="R4074" s="1">
        <v>3.3000000000000002E-2</v>
      </c>
      <c r="S4074" s="1">
        <v>4.1000000000000002E-2</v>
      </c>
      <c r="T4074" s="1">
        <v>4.5999999999999999E-2</v>
      </c>
      <c r="U4074" s="1">
        <v>2.1999999999999999E-2</v>
      </c>
      <c r="V4074" s="1">
        <v>1.6E-2</v>
      </c>
      <c r="W4074" s="1">
        <v>1.4999999999999999E-2</v>
      </c>
      <c r="X4074" s="1">
        <v>6.0000000000000001E-3</v>
      </c>
      <c r="Y4074">
        <v>0</v>
      </c>
      <c r="Z4074" s="1">
        <v>0</v>
      </c>
      <c r="AA4074" s="1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 t="str">
        <f>IF(D4074="","",INDEX([1]DICCIONARIO!$G$21:$H$33,MATCH('DATA NIQ'!D4074,[1]DICCIONARIO!$G$21:$G$33,0),2))</f>
        <v>PEHUAMAR</v>
      </c>
    </row>
    <row r="4075" spans="1:47" ht="14.45" hidden="1" customHeight="1" x14ac:dyDescent="0.25">
      <c r="A4075" t="s">
        <v>391</v>
      </c>
      <c r="B4075" s="2" t="s">
        <v>349</v>
      </c>
      <c r="C4075" t="s">
        <v>17</v>
      </c>
      <c r="D4075" t="s">
        <v>6</v>
      </c>
      <c r="E4075" t="s">
        <v>380</v>
      </c>
      <c r="F4075" t="s">
        <v>25</v>
      </c>
      <c r="G4075" t="s">
        <v>357</v>
      </c>
      <c r="H4075" s="3" t="str">
        <f t="shared" si="63"/>
        <v>INTERIOR - INGGUARNICIONES PARA COPETINPEPSICOPEHUAMARPEHUAMAR CARACOLITO61 A 120Part. de Vtas Valor - Product</v>
      </c>
      <c r="I4075" s="1">
        <v>0.123</v>
      </c>
      <c r="J4075" s="1">
        <v>0.105</v>
      </c>
      <c r="K4075" s="1">
        <v>9.9000000000000005E-2</v>
      </c>
      <c r="L4075" s="1">
        <v>7.5999999999999998E-2</v>
      </c>
      <c r="M4075" s="1">
        <v>6.4000000000000001E-2</v>
      </c>
      <c r="N4075" s="1">
        <v>6.4000000000000001E-2</v>
      </c>
      <c r="O4075" s="1">
        <v>6.7000000000000004E-2</v>
      </c>
      <c r="P4075" s="1">
        <v>4.8000000000000001E-2</v>
      </c>
      <c r="Q4075" s="1">
        <v>2.5999999999999999E-2</v>
      </c>
      <c r="R4075" s="1">
        <v>1.7999999999999999E-2</v>
      </c>
      <c r="S4075" s="1">
        <v>2.5999999999999999E-2</v>
      </c>
      <c r="T4075" s="1">
        <v>2.7E-2</v>
      </c>
      <c r="U4075" s="1">
        <v>1.2E-2</v>
      </c>
      <c r="V4075" s="1">
        <v>8.0000000000000002E-3</v>
      </c>
      <c r="W4075" s="1">
        <v>8.0000000000000002E-3</v>
      </c>
      <c r="X4075" s="1">
        <v>2E-3</v>
      </c>
      <c r="Y4075">
        <v>0</v>
      </c>
      <c r="Z4075" s="1">
        <v>0</v>
      </c>
      <c r="AA4075" s="1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 t="str">
        <f>IF(D4075="","",INDEX([1]DICCIONARIO!$G$21:$H$33,MATCH('DATA NIQ'!D4075,[1]DICCIONARIO!$G$21:$G$33,0),2))</f>
        <v>PEHUAMAR</v>
      </c>
    </row>
    <row r="4076" spans="1:47" ht="14.45" customHeight="1" x14ac:dyDescent="0.25">
      <c r="A4076" t="s">
        <v>391</v>
      </c>
      <c r="B4076" s="2" t="s">
        <v>349</v>
      </c>
      <c r="C4076" t="s">
        <v>17</v>
      </c>
      <c r="D4076" t="s">
        <v>6</v>
      </c>
      <c r="E4076" t="s">
        <v>381</v>
      </c>
      <c r="G4076" t="s">
        <v>350</v>
      </c>
      <c r="H4076" s="3" t="str">
        <f t="shared" si="63"/>
        <v>INTERIOR - INGGUARNICIONES PARA COPETINPEPSICOPEHUAMARPEHUAMAR CLASICASVtas (KILOS)</v>
      </c>
      <c r="I4076" s="4">
        <v>32723.598000000002</v>
      </c>
      <c r="J4076" s="4">
        <v>36295.966</v>
      </c>
      <c r="K4076" s="4">
        <v>37787.519</v>
      </c>
      <c r="L4076" s="4">
        <v>34949.834000000003</v>
      </c>
      <c r="M4076" s="4">
        <v>33295.190999999999</v>
      </c>
      <c r="N4076" s="4">
        <v>31943.083999999999</v>
      </c>
      <c r="O4076" s="4">
        <v>37884.294999999998</v>
      </c>
      <c r="P4076" s="4">
        <v>43283.173000000003</v>
      </c>
      <c r="Q4076" s="4">
        <v>53329.207000000002</v>
      </c>
      <c r="R4076" s="4">
        <v>41237.605000000003</v>
      </c>
      <c r="S4076" s="4">
        <v>17547.474999999999</v>
      </c>
      <c r="T4076" s="4">
        <v>13385.584000000001</v>
      </c>
      <c r="U4076" s="4">
        <v>13341.834000000001</v>
      </c>
      <c r="V4076" s="4">
        <v>11141.794</v>
      </c>
      <c r="W4076" s="4">
        <v>16868.076000000001</v>
      </c>
      <c r="X4076" s="4">
        <v>17381.016</v>
      </c>
      <c r="Y4076" s="4">
        <v>24949.169000000002</v>
      </c>
      <c r="Z4076" s="4">
        <v>42665.860999999997</v>
      </c>
      <c r="AA4076" s="4">
        <v>42762.732000000004</v>
      </c>
      <c r="AB4076" s="4">
        <v>35099.747000000003</v>
      </c>
      <c r="AC4076" s="4">
        <v>42514.317999999999</v>
      </c>
      <c r="AD4076" s="4">
        <v>36004.624000000003</v>
      </c>
      <c r="AE4076" s="4">
        <v>34359.137999999999</v>
      </c>
      <c r="AF4076" s="4">
        <v>34190.792999999998</v>
      </c>
      <c r="AG4076" s="4">
        <v>32925.415999999997</v>
      </c>
      <c r="AH4076" s="4">
        <v>30828.473999999998</v>
      </c>
      <c r="AI4076" s="4">
        <v>41822.466</v>
      </c>
      <c r="AJ4076" s="4">
        <v>32567.239000000001</v>
      </c>
      <c r="AK4076" s="4">
        <v>38181.671000000002</v>
      </c>
      <c r="AL4076" s="4">
        <v>42492.584000000003</v>
      </c>
      <c r="AM4076" s="4">
        <v>39341.264999999999</v>
      </c>
      <c r="AN4076" s="4">
        <v>45506.908000000003</v>
      </c>
      <c r="AO4076" s="4">
        <v>51409.144999999997</v>
      </c>
      <c r="AP4076" s="4">
        <v>39060.421999999999</v>
      </c>
      <c r="AQ4076" s="4">
        <v>39855.917999999998</v>
      </c>
      <c r="AR4076" s="4">
        <v>38706.383999999998</v>
      </c>
      <c r="AS4076" s="4">
        <v>42043.33</v>
      </c>
      <c r="AT4076" s="4">
        <v>35109.517999999996</v>
      </c>
      <c r="AU4076" t="str">
        <f>IF(D4076="","",INDEX([1]DICCIONARIO!$G$21:$H$33,MATCH('DATA NIQ'!D4076,[1]DICCIONARIO!$G$21:$G$33,0),2))</f>
        <v>PEHUAMAR</v>
      </c>
    </row>
    <row r="4077" spans="1:47" ht="14.45" customHeight="1" x14ac:dyDescent="0.25">
      <c r="A4077" t="s">
        <v>391</v>
      </c>
      <c r="B4077" s="2" t="s">
        <v>349</v>
      </c>
      <c r="C4077" t="s">
        <v>17</v>
      </c>
      <c r="D4077" t="s">
        <v>6</v>
      </c>
      <c r="E4077" t="s">
        <v>381</v>
      </c>
      <c r="G4077" t="s">
        <v>351</v>
      </c>
      <c r="H4077" s="3" t="str">
        <f t="shared" si="63"/>
        <v>INTERIOR - INGGUARNICIONES PARA COPETINPEPSICOPEHUAMARPEHUAMAR CLASICASCompras (KILOS)</v>
      </c>
      <c r="I4077" s="4">
        <v>24747.432000000001</v>
      </c>
      <c r="J4077" s="4">
        <v>29040.679</v>
      </c>
      <c r="K4077" s="4">
        <v>29351.651999999998</v>
      </c>
      <c r="L4077" s="4">
        <v>27973.532999999999</v>
      </c>
      <c r="M4077" s="4">
        <v>25126.569</v>
      </c>
      <c r="N4077" s="4">
        <v>26013.842000000001</v>
      </c>
      <c r="O4077" s="4">
        <v>31727.018</v>
      </c>
      <c r="P4077" s="4">
        <v>34193.618000000002</v>
      </c>
      <c r="Q4077" s="4">
        <v>38811.267999999996</v>
      </c>
      <c r="R4077" s="4">
        <v>35314.550999999999</v>
      </c>
      <c r="S4077" s="4">
        <v>14504.017</v>
      </c>
      <c r="T4077" s="4">
        <v>12327.058000000001</v>
      </c>
      <c r="U4077" s="4">
        <v>14509.553</v>
      </c>
      <c r="V4077" s="4">
        <v>14074.892</v>
      </c>
      <c r="W4077" s="4">
        <v>13510.51</v>
      </c>
      <c r="X4077" s="4">
        <v>15992.127</v>
      </c>
      <c r="Y4077" s="4">
        <v>25802.217000000001</v>
      </c>
      <c r="Z4077" s="4">
        <v>43570.057000000001</v>
      </c>
      <c r="AA4077" s="4">
        <v>33248.321000000004</v>
      </c>
      <c r="AB4077" s="4">
        <v>30169.827000000001</v>
      </c>
      <c r="AC4077" s="4">
        <v>36935.921000000002</v>
      </c>
      <c r="AD4077" s="4">
        <v>35033.703999999998</v>
      </c>
      <c r="AE4077" s="4">
        <v>31021.162</v>
      </c>
      <c r="AF4077" s="4">
        <v>33286.196000000004</v>
      </c>
      <c r="AG4077" s="4">
        <v>25849.778999999999</v>
      </c>
      <c r="AH4077" s="4">
        <v>35133.826999999997</v>
      </c>
      <c r="AI4077" s="4">
        <v>31344.018</v>
      </c>
      <c r="AJ4077" s="4">
        <v>31914.744999999999</v>
      </c>
      <c r="AK4077" s="4">
        <v>32959.139000000003</v>
      </c>
      <c r="AL4077" s="4">
        <v>34935.402000000002</v>
      </c>
      <c r="AM4077" s="4">
        <v>21380.023000000001</v>
      </c>
      <c r="AN4077" s="4">
        <v>35308.288999999997</v>
      </c>
      <c r="AO4077" s="4">
        <v>29125.97</v>
      </c>
      <c r="AP4077" s="4">
        <v>25334.726999999999</v>
      </c>
      <c r="AQ4077" s="4">
        <v>26310.37</v>
      </c>
      <c r="AR4077" s="4">
        <v>23348.330999999998</v>
      </c>
      <c r="AS4077" s="4">
        <v>24780.731</v>
      </c>
      <c r="AT4077" s="4">
        <v>22975.858</v>
      </c>
      <c r="AU4077" t="str">
        <f>IF(D4077="","",INDEX([1]DICCIONARIO!$G$21:$H$33,MATCH('DATA NIQ'!D4077,[1]DICCIONARIO!$G$21:$G$33,0),2))</f>
        <v>PEHUAMAR</v>
      </c>
    </row>
    <row r="4078" spans="1:47" ht="14.45" customHeight="1" x14ac:dyDescent="0.25">
      <c r="A4078" t="s">
        <v>391</v>
      </c>
      <c r="B4078" s="2" t="s">
        <v>349</v>
      </c>
      <c r="C4078" t="s">
        <v>17</v>
      </c>
      <c r="D4078" t="s">
        <v>6</v>
      </c>
      <c r="E4078" t="s">
        <v>381</v>
      </c>
      <c r="G4078" t="s">
        <v>352</v>
      </c>
      <c r="H4078" s="3" t="str">
        <f t="shared" si="63"/>
        <v>INTERIOR - INGGUARNICIONES PARA COPETINPEPSICOPEHUAMARPEHUAMAR CLASICASInventario (KILOS)</v>
      </c>
      <c r="I4078" s="4">
        <v>5831.82</v>
      </c>
      <c r="J4078" s="4">
        <v>6102.3019999999997</v>
      </c>
      <c r="K4078" s="4">
        <v>5901.0060000000003</v>
      </c>
      <c r="L4078" s="4">
        <v>6376.0780000000004</v>
      </c>
      <c r="M4078" s="4">
        <v>6111.076</v>
      </c>
      <c r="N4078" s="4">
        <v>5919.3909999999996</v>
      </c>
      <c r="O4078" s="4">
        <v>6054.5429999999997</v>
      </c>
      <c r="P4078" s="4">
        <v>10465.254999999999</v>
      </c>
      <c r="Q4078" s="4">
        <v>8374.6710000000003</v>
      </c>
      <c r="R4078" s="4">
        <v>9056.2389999999996</v>
      </c>
      <c r="S4078" s="4">
        <v>6132.77</v>
      </c>
      <c r="T4078" s="4">
        <v>4549.5569999999998</v>
      </c>
      <c r="U4078" s="4">
        <v>5559.8419999999996</v>
      </c>
      <c r="V4078" s="4">
        <v>8443.8690000000006</v>
      </c>
      <c r="W4078" s="4">
        <v>5069.1719999999996</v>
      </c>
      <c r="X4078" s="4">
        <v>5820.7820000000002</v>
      </c>
      <c r="Y4078" s="4">
        <v>10220.727999999999</v>
      </c>
      <c r="Z4078" s="4">
        <v>17506.289000000001</v>
      </c>
      <c r="AA4078" s="4">
        <v>12112.236000000001</v>
      </c>
      <c r="AB4078" s="4">
        <v>11311.763999999999</v>
      </c>
      <c r="AC4078" s="4">
        <v>11094.787</v>
      </c>
      <c r="AD4078" s="4">
        <v>15322.342000000001</v>
      </c>
      <c r="AE4078" s="4">
        <v>15482.467000000001</v>
      </c>
      <c r="AF4078" s="4">
        <v>18125.873</v>
      </c>
      <c r="AG4078" s="4">
        <v>13816.201999999999</v>
      </c>
      <c r="AH4078" s="4">
        <v>20789.321</v>
      </c>
      <c r="AI4078" s="4">
        <v>15016.776</v>
      </c>
      <c r="AJ4078" s="4">
        <v>17563.370999999999</v>
      </c>
      <c r="AK4078" s="4">
        <v>15490.191999999999</v>
      </c>
      <c r="AL4078" s="4">
        <v>13713.628000000001</v>
      </c>
      <c r="AM4078" s="4">
        <v>8817.0329999999994</v>
      </c>
      <c r="AN4078" s="4">
        <v>15499.359</v>
      </c>
      <c r="AO4078" s="4">
        <v>11298.923000000001</v>
      </c>
      <c r="AP4078" s="4">
        <v>12776.225</v>
      </c>
      <c r="AQ4078" s="4">
        <v>16252.537</v>
      </c>
      <c r="AR4078" s="4">
        <v>14467.972</v>
      </c>
      <c r="AS4078" s="4">
        <v>10015.352000000001</v>
      </c>
      <c r="AT4078" s="4">
        <v>8010.0069999999996</v>
      </c>
      <c r="AU4078" t="str">
        <f>IF(D4078="","",INDEX([1]DICCIONARIO!$G$21:$H$33,MATCH('DATA NIQ'!D4078,[1]DICCIONARIO!$G$21:$G$33,0),2))</f>
        <v>PEHUAMAR</v>
      </c>
    </row>
    <row r="4079" spans="1:47" ht="14.45" hidden="1" customHeight="1" x14ac:dyDescent="0.25">
      <c r="A4079" t="s">
        <v>391</v>
      </c>
      <c r="B4079" s="2" t="s">
        <v>349</v>
      </c>
      <c r="C4079" t="s">
        <v>17</v>
      </c>
      <c r="D4079" t="s">
        <v>6</v>
      </c>
      <c r="E4079" t="s">
        <v>381</v>
      </c>
      <c r="G4079" t="s">
        <v>353</v>
      </c>
      <c r="H4079" s="3" t="str">
        <f t="shared" si="63"/>
        <v>INTERIOR - INGGUARNICIONES PARA COPETINPEPSICOPEHUAMARPEHUAMAR CLASICASVtas Valor</v>
      </c>
      <c r="I4079" s="3">
        <v>44013268.467</v>
      </c>
      <c r="J4079" s="3">
        <v>51063941.963</v>
      </c>
      <c r="K4079" s="3">
        <v>53790321.946000002</v>
      </c>
      <c r="L4079" s="3">
        <v>57740674.303999998</v>
      </c>
      <c r="M4079" s="3">
        <v>59364046.059</v>
      </c>
      <c r="N4079" s="3">
        <v>62639081.688000001</v>
      </c>
      <c r="O4079" s="3">
        <v>78285917.137999997</v>
      </c>
      <c r="P4079" s="3">
        <v>89942345.225999996</v>
      </c>
      <c r="Q4079" s="3">
        <v>122449048.40099999</v>
      </c>
      <c r="R4079" s="3">
        <v>103175951.39</v>
      </c>
      <c r="S4079" s="3">
        <v>59879377.795999996</v>
      </c>
      <c r="T4079" s="3">
        <v>51224141.715999998</v>
      </c>
      <c r="U4079" s="3">
        <v>54037044.872000001</v>
      </c>
      <c r="V4079" s="3">
        <v>48278634.788000003</v>
      </c>
      <c r="W4079" s="3">
        <v>75990250.498999998</v>
      </c>
      <c r="X4079" s="3">
        <v>94621226.199000001</v>
      </c>
      <c r="Y4079" s="3">
        <v>143186059.993</v>
      </c>
      <c r="Z4079" s="3">
        <v>246295881.91600001</v>
      </c>
      <c r="AA4079" s="3">
        <v>268347713.074</v>
      </c>
      <c r="AB4079" s="3">
        <v>259325331.796</v>
      </c>
      <c r="AC4079" s="3">
        <v>396706385.58700001</v>
      </c>
      <c r="AD4079" s="3">
        <v>422557139.11900002</v>
      </c>
      <c r="AE4079" s="3">
        <v>413274504.71700001</v>
      </c>
      <c r="AF4079" s="3">
        <v>427418601.25800002</v>
      </c>
      <c r="AG4079" s="3">
        <v>446289851.06199998</v>
      </c>
      <c r="AH4079" s="3">
        <v>473942964.60100001</v>
      </c>
      <c r="AI4079" s="3">
        <v>686719332.449</v>
      </c>
      <c r="AJ4079" s="3">
        <v>553957897.96899998</v>
      </c>
      <c r="AK4079" s="3">
        <v>623947454.81500006</v>
      </c>
      <c r="AL4079" s="3">
        <v>701911366.83000004</v>
      </c>
      <c r="AM4079" s="3">
        <v>663154066.86800003</v>
      </c>
      <c r="AN4079" s="3">
        <v>796689059.22599995</v>
      </c>
      <c r="AO4079" s="3">
        <v>916886847.48000002</v>
      </c>
      <c r="AP4079" s="3">
        <v>705680148.83200002</v>
      </c>
      <c r="AQ4079" s="3">
        <v>713105826.07299995</v>
      </c>
      <c r="AR4079" s="3">
        <v>712821042.54999995</v>
      </c>
      <c r="AS4079" s="3">
        <v>759718831.80400002</v>
      </c>
      <c r="AT4079" s="3">
        <v>640769126.72099996</v>
      </c>
      <c r="AU4079" t="str">
        <f>IF(D4079="","",INDEX([1]DICCIONARIO!$G$21:$H$33,MATCH('DATA NIQ'!D4079,[1]DICCIONARIO!$G$21:$G$33,0),2))</f>
        <v>PEHUAMAR</v>
      </c>
    </row>
    <row r="4080" spans="1:47" hidden="1" x14ac:dyDescent="0.25">
      <c r="A4080" t="s">
        <v>391</v>
      </c>
      <c r="B4080" s="2" t="s">
        <v>349</v>
      </c>
      <c r="C4080" t="s">
        <v>17</v>
      </c>
      <c r="D4080" t="s">
        <v>6</v>
      </c>
      <c r="E4080" t="s">
        <v>381</v>
      </c>
      <c r="G4080" t="s">
        <v>354</v>
      </c>
      <c r="H4080" s="3" t="str">
        <f t="shared" si="63"/>
        <v>INTERIOR - INGGUARNICIONES PARA COPETINPEPSICOPEHUAMARPEHUAMAR CLASICASDist. Num. Tiendas Handling (C)</v>
      </c>
      <c r="I4080" s="1">
        <v>9.6829999999999998</v>
      </c>
      <c r="J4080" s="1">
        <v>10.047000000000001</v>
      </c>
      <c r="K4080" s="1">
        <v>9.6340000000000003</v>
      </c>
      <c r="L4080" s="1">
        <v>9.8759999999999994</v>
      </c>
      <c r="M4080" s="1">
        <v>7.9210000000000003</v>
      </c>
      <c r="N4080" s="1">
        <v>8.7569999999999997</v>
      </c>
      <c r="O4080" s="1">
        <v>7.8070000000000004</v>
      </c>
      <c r="P4080" s="1">
        <v>8.3930000000000007</v>
      </c>
      <c r="Q4080" s="1">
        <v>7.6059999999999999</v>
      </c>
      <c r="R4080" s="1">
        <v>7.66</v>
      </c>
      <c r="S4080" s="1">
        <v>8.1359999999999992</v>
      </c>
      <c r="T4080" s="1">
        <v>6.9550000000000001</v>
      </c>
      <c r="U4080" s="1">
        <v>7.5410000000000004</v>
      </c>
      <c r="V4080" s="1">
        <v>8.4649999999999999</v>
      </c>
      <c r="W4080" s="1">
        <v>6.758</v>
      </c>
      <c r="X4080" s="1">
        <v>7.484</v>
      </c>
      <c r="Y4080" s="1">
        <v>7.5140000000000002</v>
      </c>
      <c r="Z4080" s="1">
        <v>8.7590000000000003</v>
      </c>
      <c r="AA4080" s="1">
        <v>8.4469999999999992</v>
      </c>
      <c r="AB4080" s="1">
        <v>8.4149999999999991</v>
      </c>
      <c r="AC4080" s="1">
        <v>9.7669999999999995</v>
      </c>
      <c r="AD4080" s="1">
        <v>10.68</v>
      </c>
      <c r="AE4080" s="1">
        <v>10.596</v>
      </c>
      <c r="AF4080" s="1">
        <v>11.586</v>
      </c>
      <c r="AG4080" s="1">
        <v>13.532</v>
      </c>
      <c r="AH4080" s="1">
        <v>13.541</v>
      </c>
      <c r="AI4080" s="1">
        <v>13.795999999999999</v>
      </c>
      <c r="AJ4080" s="1">
        <v>11.41</v>
      </c>
      <c r="AK4080" s="1">
        <v>11.776999999999999</v>
      </c>
      <c r="AL4080" s="1">
        <v>11.099</v>
      </c>
      <c r="AM4080" s="1">
        <v>11.978999999999999</v>
      </c>
      <c r="AN4080" s="1">
        <v>11.811</v>
      </c>
      <c r="AO4080" s="1">
        <v>12.333</v>
      </c>
      <c r="AP4080" s="1">
        <v>11.654</v>
      </c>
      <c r="AQ4080" s="1">
        <v>12.064</v>
      </c>
      <c r="AR4080" s="1">
        <v>12.467000000000001</v>
      </c>
      <c r="AS4080" s="1">
        <v>11.682</v>
      </c>
      <c r="AT4080" s="1">
        <v>10.444000000000001</v>
      </c>
      <c r="AU4080" t="str">
        <f>IF(D4080="","",INDEX([1]DICCIONARIO!$G$21:$H$33,MATCH('DATA NIQ'!D4080,[1]DICCIONARIO!$G$21:$G$33,0),2))</f>
        <v>PEHUAMAR</v>
      </c>
    </row>
    <row r="4081" spans="1:47" ht="14.45" hidden="1" customHeight="1" x14ac:dyDescent="0.25">
      <c r="A4081" t="s">
        <v>391</v>
      </c>
      <c r="B4081" s="2" t="s">
        <v>349</v>
      </c>
      <c r="C4081" t="s">
        <v>17</v>
      </c>
      <c r="D4081" t="s">
        <v>6</v>
      </c>
      <c r="E4081" t="s">
        <v>381</v>
      </c>
      <c r="G4081" t="s">
        <v>355</v>
      </c>
      <c r="H4081" s="3" t="str">
        <f t="shared" si="63"/>
        <v>INTERIOR - INGGUARNICIONES PARA COPETINPEPSICOPEHUAMARPEHUAMAR CLASICASDist. Pond. Tiendas Handling</v>
      </c>
      <c r="I4081" s="1">
        <v>41.281999999999996</v>
      </c>
      <c r="J4081" s="1">
        <v>43.295000000000002</v>
      </c>
      <c r="K4081" s="1">
        <v>41.646999999999998</v>
      </c>
      <c r="L4081" s="1">
        <v>41.487000000000002</v>
      </c>
      <c r="M4081" s="1">
        <v>40.515999999999998</v>
      </c>
      <c r="N4081" s="1">
        <v>41.895000000000003</v>
      </c>
      <c r="O4081" s="1">
        <v>38.040999999999997</v>
      </c>
      <c r="P4081" s="1">
        <v>42.012999999999998</v>
      </c>
      <c r="Q4081" s="1">
        <v>40.621000000000002</v>
      </c>
      <c r="R4081" s="1">
        <v>41.741</v>
      </c>
      <c r="S4081" s="1">
        <v>32.662999999999997</v>
      </c>
      <c r="T4081" s="1">
        <v>18.847000000000001</v>
      </c>
      <c r="U4081" s="1">
        <v>17.181000000000001</v>
      </c>
      <c r="V4081" s="1">
        <v>18.727</v>
      </c>
      <c r="W4081" s="1">
        <v>18.815999999999999</v>
      </c>
      <c r="X4081" s="1">
        <v>35.165999999999997</v>
      </c>
      <c r="Y4081">
        <v>33.213999999999999</v>
      </c>
      <c r="Z4081" s="1">
        <v>37.055999999999997</v>
      </c>
      <c r="AA4081" s="1">
        <v>37.96</v>
      </c>
      <c r="AB4081" s="1">
        <v>41.01</v>
      </c>
      <c r="AC4081">
        <v>43.820999999999998</v>
      </c>
      <c r="AD4081">
        <v>47.494</v>
      </c>
      <c r="AE4081">
        <v>45.773000000000003</v>
      </c>
      <c r="AF4081">
        <v>46.195</v>
      </c>
      <c r="AG4081">
        <v>41.643999999999998</v>
      </c>
      <c r="AH4081">
        <v>41.822000000000003</v>
      </c>
      <c r="AI4081">
        <v>44.634999999999998</v>
      </c>
      <c r="AJ4081">
        <v>41.164000000000001</v>
      </c>
      <c r="AK4081">
        <v>40.417000000000002</v>
      </c>
      <c r="AL4081">
        <v>41.307000000000002</v>
      </c>
      <c r="AM4081">
        <v>42.436</v>
      </c>
      <c r="AN4081">
        <v>46.234000000000002</v>
      </c>
      <c r="AO4081">
        <v>45.997999999999998</v>
      </c>
      <c r="AP4081">
        <v>42.816000000000003</v>
      </c>
      <c r="AQ4081">
        <v>45.22</v>
      </c>
      <c r="AR4081">
        <v>43.787999999999997</v>
      </c>
      <c r="AS4081">
        <v>42.094000000000001</v>
      </c>
      <c r="AT4081">
        <v>38.551000000000002</v>
      </c>
      <c r="AU4081" t="str">
        <f>IF(D4081="","",INDEX([1]DICCIONARIO!$G$21:$H$33,MATCH('DATA NIQ'!D4081,[1]DICCIONARIO!$G$21:$G$33,0),2))</f>
        <v>PEHUAMAR</v>
      </c>
    </row>
    <row r="4082" spans="1:47" ht="14.45" hidden="1" customHeight="1" x14ac:dyDescent="0.25">
      <c r="A4082" t="s">
        <v>391</v>
      </c>
      <c r="B4082" s="2" t="s">
        <v>349</v>
      </c>
      <c r="C4082" t="s">
        <v>17</v>
      </c>
      <c r="D4082" t="s">
        <v>6</v>
      </c>
      <c r="E4082" t="s">
        <v>381</v>
      </c>
      <c r="G4082" t="s">
        <v>356</v>
      </c>
      <c r="H4082" s="3" t="str">
        <f t="shared" si="63"/>
        <v>INTERIOR - INGGUARNICIONES PARA COPETINPEPSICOPEHUAMARPEHUAMAR CLASICASPart. de Vtas (KILOS) - Product</v>
      </c>
      <c r="I4082" s="1">
        <v>1.3879999999999999</v>
      </c>
      <c r="J4082" s="1">
        <v>1.504</v>
      </c>
      <c r="K4082" s="1">
        <v>1.464</v>
      </c>
      <c r="L4082" s="1">
        <v>1.3620000000000001</v>
      </c>
      <c r="M4082" s="1">
        <v>1.34</v>
      </c>
      <c r="N4082" s="1">
        <v>1.161</v>
      </c>
      <c r="O4082" s="1">
        <v>1.371</v>
      </c>
      <c r="P4082" s="1">
        <v>1.294</v>
      </c>
      <c r="Q4082" s="1">
        <v>1.5580000000000001</v>
      </c>
      <c r="R4082" s="1">
        <v>1.476</v>
      </c>
      <c r="S4082" s="1">
        <v>0.629</v>
      </c>
      <c r="T4082" s="1">
        <v>0.52500000000000002</v>
      </c>
      <c r="U4082" s="1">
        <v>0.54500000000000004</v>
      </c>
      <c r="V4082" s="1">
        <v>0.47699999999999998</v>
      </c>
      <c r="W4082" s="1">
        <v>0.66500000000000004</v>
      </c>
      <c r="X4082" s="1">
        <v>0.7</v>
      </c>
      <c r="Y4082">
        <v>1.0029999999999999</v>
      </c>
      <c r="Z4082" s="1">
        <v>1.6220000000000001</v>
      </c>
      <c r="AA4082" s="1">
        <v>1.6839999999999999</v>
      </c>
      <c r="AB4082" s="1">
        <v>1.242</v>
      </c>
      <c r="AC4082">
        <v>1.6279999999999999</v>
      </c>
      <c r="AD4082">
        <v>1.659</v>
      </c>
      <c r="AE4082">
        <v>1.623</v>
      </c>
      <c r="AF4082">
        <v>1.7150000000000001</v>
      </c>
      <c r="AG4082">
        <v>1.643</v>
      </c>
      <c r="AH4082">
        <v>1.5780000000000001</v>
      </c>
      <c r="AI4082">
        <v>1.9039999999999999</v>
      </c>
      <c r="AJ4082">
        <v>1.5489999999999999</v>
      </c>
      <c r="AK4082">
        <v>1.833</v>
      </c>
      <c r="AL4082">
        <v>1.8560000000000001</v>
      </c>
      <c r="AM4082">
        <v>1.7490000000000001</v>
      </c>
      <c r="AN4082">
        <v>1.62</v>
      </c>
      <c r="AO4082">
        <v>1.7889999999999999</v>
      </c>
      <c r="AP4082">
        <v>1.5529999999999999</v>
      </c>
      <c r="AQ4082">
        <v>1.5669999999999999</v>
      </c>
      <c r="AR4082">
        <v>1.5960000000000001</v>
      </c>
      <c r="AS4082">
        <v>1.7470000000000001</v>
      </c>
      <c r="AT4082">
        <v>1.488</v>
      </c>
      <c r="AU4082" t="str">
        <f>IF(D4082="","",INDEX([1]DICCIONARIO!$G$21:$H$33,MATCH('DATA NIQ'!D4082,[1]DICCIONARIO!$G$21:$G$33,0),2))</f>
        <v>PEHUAMAR</v>
      </c>
    </row>
    <row r="4083" spans="1:47" ht="14.45" hidden="1" customHeight="1" x14ac:dyDescent="0.25">
      <c r="A4083" t="s">
        <v>391</v>
      </c>
      <c r="B4083" s="2" t="s">
        <v>349</v>
      </c>
      <c r="C4083" t="s">
        <v>17</v>
      </c>
      <c r="D4083" t="s">
        <v>6</v>
      </c>
      <c r="E4083" t="s">
        <v>381</v>
      </c>
      <c r="G4083" t="s">
        <v>357</v>
      </c>
      <c r="H4083" s="3" t="str">
        <f t="shared" si="63"/>
        <v>INTERIOR - INGGUARNICIONES PARA COPETINPEPSICOPEHUAMARPEHUAMAR CLASICASPart. de Vtas Valor - Product</v>
      </c>
      <c r="I4083" s="1">
        <v>0.996</v>
      </c>
      <c r="J4083" s="1">
        <v>1.085</v>
      </c>
      <c r="K4083" s="1">
        <v>1.0229999999999999</v>
      </c>
      <c r="L4083" s="1">
        <v>1.006</v>
      </c>
      <c r="M4083" s="1">
        <v>1.006</v>
      </c>
      <c r="N4083" s="1">
        <v>0.89300000000000002</v>
      </c>
      <c r="O4083" s="1">
        <v>1.026</v>
      </c>
      <c r="P4083" s="1">
        <v>0.96299999999999997</v>
      </c>
      <c r="Q4083" s="1">
        <v>1.165</v>
      </c>
      <c r="R4083" s="1">
        <v>1.079</v>
      </c>
      <c r="S4083" s="1">
        <v>0.58799999999999997</v>
      </c>
      <c r="T4083" s="1">
        <v>0.51200000000000001</v>
      </c>
      <c r="U4083" s="1">
        <v>0.52700000000000002</v>
      </c>
      <c r="V4083" s="1">
        <v>0.46500000000000002</v>
      </c>
      <c r="W4083" s="1">
        <v>0.63500000000000001</v>
      </c>
      <c r="X4083" s="1">
        <v>0.71199999999999997</v>
      </c>
      <c r="Y4083">
        <v>0.93100000000000005</v>
      </c>
      <c r="Z4083" s="1">
        <v>1.3480000000000001</v>
      </c>
      <c r="AA4083" s="1">
        <v>1.4079999999999999</v>
      </c>
      <c r="AB4083" s="1">
        <v>1.1120000000000001</v>
      </c>
      <c r="AC4083">
        <v>1.405</v>
      </c>
      <c r="AD4083">
        <v>1.46</v>
      </c>
      <c r="AE4083">
        <v>1.3620000000000001</v>
      </c>
      <c r="AF4083">
        <v>1.405</v>
      </c>
      <c r="AG4083">
        <v>1.34</v>
      </c>
      <c r="AH4083">
        <v>1.417</v>
      </c>
      <c r="AI4083">
        <v>1.754</v>
      </c>
      <c r="AJ4083">
        <v>1.4139999999999999</v>
      </c>
      <c r="AK4083">
        <v>1.544</v>
      </c>
      <c r="AL4083">
        <v>1.5429999999999999</v>
      </c>
      <c r="AM4083">
        <v>1.462</v>
      </c>
      <c r="AN4083">
        <v>1.46</v>
      </c>
      <c r="AO4083">
        <v>1.5660000000000001</v>
      </c>
      <c r="AP4083">
        <v>1.292</v>
      </c>
      <c r="AQ4083">
        <v>1.262</v>
      </c>
      <c r="AR4083">
        <v>1.2889999999999999</v>
      </c>
      <c r="AS4083">
        <v>1.3520000000000001</v>
      </c>
      <c r="AT4083">
        <v>1.1619999999999999</v>
      </c>
      <c r="AU4083" t="str">
        <f>IF(D4083="","",INDEX([1]DICCIONARIO!$G$21:$H$33,MATCH('DATA NIQ'!D4083,[1]DICCIONARIO!$G$21:$G$33,0),2))</f>
        <v>PEHUAMAR</v>
      </c>
    </row>
    <row r="4084" spans="1:47" ht="14.45" customHeight="1" x14ac:dyDescent="0.25">
      <c r="A4084" t="s">
        <v>391</v>
      </c>
      <c r="B4084" s="2" t="s">
        <v>349</v>
      </c>
      <c r="C4084" t="s">
        <v>17</v>
      </c>
      <c r="D4084" t="s">
        <v>6</v>
      </c>
      <c r="E4084" t="s">
        <v>381</v>
      </c>
      <c r="F4084" t="s">
        <v>19</v>
      </c>
      <c r="G4084" t="s">
        <v>350</v>
      </c>
      <c r="H4084" s="3" t="str">
        <f t="shared" si="63"/>
        <v>INTERIOR - INGGUARNICIONES PARA COPETINPEPSICOPEHUAMARPEHUAMAR CLASICAS121 A 200Vtas (KILOS)</v>
      </c>
      <c r="I4084" s="4">
        <v>18437.557000000001</v>
      </c>
      <c r="J4084" s="4">
        <v>20844.009999999998</v>
      </c>
      <c r="K4084" s="4">
        <v>21783.724999999999</v>
      </c>
      <c r="L4084" s="4">
        <v>17290.187000000002</v>
      </c>
      <c r="M4084" s="4">
        <v>15105.415000000001</v>
      </c>
      <c r="N4084" s="4">
        <v>13411.816999999999</v>
      </c>
      <c r="O4084" s="4">
        <v>16285.465</v>
      </c>
      <c r="P4084" s="4">
        <v>21037.8</v>
      </c>
      <c r="Q4084" s="4">
        <v>25183.772000000001</v>
      </c>
      <c r="R4084" s="4">
        <v>19715.189999999999</v>
      </c>
      <c r="S4084" s="4">
        <v>7077.9579999999996</v>
      </c>
      <c r="T4084" s="4">
        <v>6847.6130000000003</v>
      </c>
      <c r="U4084" s="4">
        <v>5874.8379999999997</v>
      </c>
      <c r="V4084" s="4">
        <v>4974.0450000000001</v>
      </c>
      <c r="W4084" s="4">
        <v>6732.8140000000003</v>
      </c>
      <c r="X4084" s="4">
        <v>5906.4219999999996</v>
      </c>
      <c r="Y4084" s="4">
        <v>6627.3689999999997</v>
      </c>
      <c r="Z4084" s="4">
        <v>10891.707</v>
      </c>
      <c r="AA4084" s="4">
        <v>9838.4339999999993</v>
      </c>
      <c r="AB4084" s="4">
        <v>8301.9249999999993</v>
      </c>
      <c r="AC4084" s="4">
        <v>10661.007</v>
      </c>
      <c r="AD4084" s="4">
        <v>9433.6550000000007</v>
      </c>
      <c r="AE4084" s="4">
        <v>6596.1329999999998</v>
      </c>
      <c r="AF4084" s="4">
        <v>5783.1130000000003</v>
      </c>
      <c r="AG4084" s="4">
        <v>5963.4390000000003</v>
      </c>
      <c r="AH4084" s="4">
        <v>6115.2759999999998</v>
      </c>
      <c r="AI4084" s="4">
        <v>8734.2469999999994</v>
      </c>
      <c r="AJ4084" s="4">
        <v>6267.3429999999998</v>
      </c>
      <c r="AK4084" s="4">
        <v>7569.0129999999999</v>
      </c>
      <c r="AL4084" s="4">
        <v>9954.0879999999997</v>
      </c>
      <c r="AM4084" s="4">
        <v>9501.4590000000007</v>
      </c>
      <c r="AN4084" s="4">
        <v>11053.632</v>
      </c>
      <c r="AO4084" s="4">
        <v>12264.397000000001</v>
      </c>
      <c r="AP4084" s="4">
        <v>9330.5409999999993</v>
      </c>
      <c r="AQ4084" s="4">
        <v>10081.965</v>
      </c>
      <c r="AR4084" s="4">
        <v>7903.7120000000004</v>
      </c>
      <c r="AS4084" s="4">
        <v>7130.5780000000004</v>
      </c>
      <c r="AT4084" s="4">
        <v>6733.4170000000004</v>
      </c>
      <c r="AU4084" t="str">
        <f>IF(D4084="","",INDEX([1]DICCIONARIO!$G$21:$H$33,MATCH('DATA NIQ'!D4084,[1]DICCIONARIO!$G$21:$G$33,0),2))</f>
        <v>PEHUAMAR</v>
      </c>
    </row>
    <row r="4085" spans="1:47" ht="14.45" customHeight="1" x14ac:dyDescent="0.25">
      <c r="A4085" t="s">
        <v>391</v>
      </c>
      <c r="B4085" s="2" t="s">
        <v>349</v>
      </c>
      <c r="C4085" t="s">
        <v>17</v>
      </c>
      <c r="D4085" t="s">
        <v>6</v>
      </c>
      <c r="E4085" t="s">
        <v>381</v>
      </c>
      <c r="F4085" t="s">
        <v>19</v>
      </c>
      <c r="G4085" t="s">
        <v>351</v>
      </c>
      <c r="H4085" s="3" t="str">
        <f t="shared" si="63"/>
        <v>INTERIOR - INGGUARNICIONES PARA COPETINPEPSICOPEHUAMARPEHUAMAR CLASICAS121 A 200Compras (KILOS)</v>
      </c>
      <c r="I4085" s="4">
        <v>14670.26</v>
      </c>
      <c r="J4085" s="4">
        <v>16797.517</v>
      </c>
      <c r="K4085" s="4">
        <v>17465.949000000001</v>
      </c>
      <c r="L4085" s="4">
        <v>13301.915999999999</v>
      </c>
      <c r="M4085" s="4">
        <v>10848.017</v>
      </c>
      <c r="N4085" s="4">
        <v>10944.931</v>
      </c>
      <c r="O4085" s="4">
        <v>12846.143</v>
      </c>
      <c r="P4085" s="4">
        <v>16040.162</v>
      </c>
      <c r="Q4085" s="4">
        <v>19806.137999999999</v>
      </c>
      <c r="R4085" s="4">
        <v>16551.807000000001</v>
      </c>
      <c r="S4085" s="4">
        <v>6621.3519999999999</v>
      </c>
      <c r="T4085" s="4">
        <v>6122.2020000000002</v>
      </c>
      <c r="U4085" s="4">
        <v>5999.8559999999998</v>
      </c>
      <c r="V4085" s="4">
        <v>6593.2179999999998</v>
      </c>
      <c r="W4085" s="4">
        <v>5164.8090000000002</v>
      </c>
      <c r="X4085" s="4">
        <v>6163.6540000000005</v>
      </c>
      <c r="Y4085" s="4">
        <v>4940.8829999999998</v>
      </c>
      <c r="Z4085" s="4">
        <v>9021.4259999999995</v>
      </c>
      <c r="AA4085" s="4">
        <v>8058.3720000000003</v>
      </c>
      <c r="AB4085" s="4">
        <v>7862.66</v>
      </c>
      <c r="AC4085" s="4">
        <v>8788.5329999999994</v>
      </c>
      <c r="AD4085" s="4">
        <v>8483.9140000000007</v>
      </c>
      <c r="AE4085" s="4">
        <v>5008.7139999999999</v>
      </c>
      <c r="AF4085" s="4">
        <v>5127.4610000000002</v>
      </c>
      <c r="AG4085" s="4">
        <v>5594.567</v>
      </c>
      <c r="AH4085" s="4">
        <v>4037.712</v>
      </c>
      <c r="AI4085" s="4">
        <v>6712.4759999999997</v>
      </c>
      <c r="AJ4085" s="4">
        <v>4938.2389999999996</v>
      </c>
      <c r="AK4085" s="4">
        <v>5996.3490000000002</v>
      </c>
      <c r="AL4085" s="4">
        <v>7447.5959999999995</v>
      </c>
      <c r="AM4085" s="4">
        <v>3053.7939999999999</v>
      </c>
      <c r="AN4085" s="4">
        <v>4775.616</v>
      </c>
      <c r="AO4085" s="4">
        <v>4712.8890000000001</v>
      </c>
      <c r="AP4085" s="4">
        <v>4632.3559999999998</v>
      </c>
      <c r="AQ4085" s="4">
        <v>4037.8670000000002</v>
      </c>
      <c r="AR4085" s="4">
        <v>3642.0250000000001</v>
      </c>
      <c r="AS4085" s="4">
        <v>2241.835</v>
      </c>
      <c r="AT4085" s="4">
        <v>2358.0430000000001</v>
      </c>
      <c r="AU4085" t="str">
        <f>IF(D4085="","",INDEX([1]DICCIONARIO!$G$21:$H$33,MATCH('DATA NIQ'!D4085,[1]DICCIONARIO!$G$21:$G$33,0),2))</f>
        <v>PEHUAMAR</v>
      </c>
    </row>
    <row r="4086" spans="1:47" ht="14.45" customHeight="1" x14ac:dyDescent="0.25">
      <c r="A4086" t="s">
        <v>391</v>
      </c>
      <c r="B4086" s="2" t="s">
        <v>349</v>
      </c>
      <c r="C4086" t="s">
        <v>17</v>
      </c>
      <c r="D4086" t="s">
        <v>6</v>
      </c>
      <c r="E4086" t="s">
        <v>381</v>
      </c>
      <c r="F4086" t="s">
        <v>19</v>
      </c>
      <c r="G4086" t="s">
        <v>352</v>
      </c>
      <c r="H4086" s="3" t="str">
        <f t="shared" si="63"/>
        <v>INTERIOR - INGGUARNICIONES PARA COPETINPEPSICOPEHUAMARPEHUAMAR CLASICAS121 A 200Inventario (KILOS)</v>
      </c>
      <c r="I4086" s="4">
        <v>3158.7689999999998</v>
      </c>
      <c r="J4086" s="4">
        <v>2790.19</v>
      </c>
      <c r="K4086" s="4">
        <v>2613.3319999999999</v>
      </c>
      <c r="L4086" s="4">
        <v>2119.7289999999998</v>
      </c>
      <c r="M4086" s="4">
        <v>2028.654</v>
      </c>
      <c r="N4086" s="4">
        <v>2210.2249999999999</v>
      </c>
      <c r="O4086" s="4">
        <v>2036.769</v>
      </c>
      <c r="P4086" s="4">
        <v>3370.9690000000001</v>
      </c>
      <c r="Q4086" s="4">
        <v>3490.9789999999998</v>
      </c>
      <c r="R4086" s="4">
        <v>3515.8</v>
      </c>
      <c r="S4086" s="4">
        <v>2778.97</v>
      </c>
      <c r="T4086" s="4">
        <v>1760.7460000000001</v>
      </c>
      <c r="U4086" s="4">
        <v>1864.4570000000001</v>
      </c>
      <c r="V4086" s="4">
        <v>3420.335</v>
      </c>
      <c r="W4086" s="4">
        <v>2017.8119999999999</v>
      </c>
      <c r="X4086" s="4">
        <v>2640.0680000000002</v>
      </c>
      <c r="Y4086" s="4">
        <v>1677.069</v>
      </c>
      <c r="Z4086" s="4">
        <v>2651.7040000000002</v>
      </c>
      <c r="AA4086" s="4">
        <v>2247.6219999999998</v>
      </c>
      <c r="AB4086" s="4">
        <v>3149.1750000000002</v>
      </c>
      <c r="AC4086" s="4">
        <v>2665.011</v>
      </c>
      <c r="AD4086" s="4">
        <v>2437.143</v>
      </c>
      <c r="AE4086" s="4">
        <v>1789.6590000000001</v>
      </c>
      <c r="AF4086" s="4">
        <v>1973.0139999999999</v>
      </c>
      <c r="AG4086" s="4">
        <v>2355.4369999999999</v>
      </c>
      <c r="AH4086" s="4">
        <v>1268.981</v>
      </c>
      <c r="AI4086" s="4">
        <v>1235.2929999999999</v>
      </c>
      <c r="AJ4086" s="4">
        <v>1663.92</v>
      </c>
      <c r="AK4086" s="4">
        <v>1597.02</v>
      </c>
      <c r="AL4086" s="4">
        <v>2009.5239999999999</v>
      </c>
      <c r="AM4086" s="4">
        <v>1462.5540000000001</v>
      </c>
      <c r="AN4086" s="4">
        <v>1963.712</v>
      </c>
      <c r="AO4086" s="4">
        <v>1520.011</v>
      </c>
      <c r="AP4086" s="4">
        <v>2007.566</v>
      </c>
      <c r="AQ4086" s="4">
        <v>1789.71</v>
      </c>
      <c r="AR4086" s="4">
        <v>1937.3910000000001</v>
      </c>
      <c r="AS4086" s="4">
        <v>1392.8920000000001</v>
      </c>
      <c r="AT4086" s="4">
        <v>924.39400000000001</v>
      </c>
      <c r="AU4086" t="str">
        <f>IF(D4086="","",INDEX([1]DICCIONARIO!$G$21:$H$33,MATCH('DATA NIQ'!D4086,[1]DICCIONARIO!$G$21:$G$33,0),2))</f>
        <v>PEHUAMAR</v>
      </c>
    </row>
    <row r="4087" spans="1:47" ht="14.45" hidden="1" customHeight="1" x14ac:dyDescent="0.25">
      <c r="A4087" t="s">
        <v>391</v>
      </c>
      <c r="B4087" s="2" t="s">
        <v>349</v>
      </c>
      <c r="C4087" t="s">
        <v>17</v>
      </c>
      <c r="D4087" t="s">
        <v>6</v>
      </c>
      <c r="E4087" t="s">
        <v>381</v>
      </c>
      <c r="F4087" t="s">
        <v>19</v>
      </c>
      <c r="G4087" t="s">
        <v>353</v>
      </c>
      <c r="H4087" s="3" t="str">
        <f t="shared" si="63"/>
        <v>INTERIOR - INGGUARNICIONES PARA COPETINPEPSICOPEHUAMARPEHUAMAR CLASICAS121 A 200Vtas Valor</v>
      </c>
      <c r="I4087" s="3">
        <v>20668619.125</v>
      </c>
      <c r="J4087" s="3">
        <v>23164108.504999999</v>
      </c>
      <c r="K4087" s="3">
        <v>24150744.840999998</v>
      </c>
      <c r="L4087" s="3">
        <v>21617442.438999999</v>
      </c>
      <c r="M4087" s="3">
        <v>19760662.052000001</v>
      </c>
      <c r="N4087" s="3">
        <v>20117237.923999999</v>
      </c>
      <c r="O4087" s="3">
        <v>25854312.934</v>
      </c>
      <c r="P4087" s="3">
        <v>35989617.942000002</v>
      </c>
      <c r="Q4087" s="3">
        <v>49093844.670000002</v>
      </c>
      <c r="R4087" s="3">
        <v>39264405.667000003</v>
      </c>
      <c r="S4087" s="3">
        <v>20155526.526999999</v>
      </c>
      <c r="T4087" s="3">
        <v>21168867.967</v>
      </c>
      <c r="U4087" s="3">
        <v>18536434.857999999</v>
      </c>
      <c r="V4087" s="3">
        <v>18049055.396000002</v>
      </c>
      <c r="W4087" s="3">
        <v>24322768.635000002</v>
      </c>
      <c r="X4087" s="3">
        <v>31951529.34</v>
      </c>
      <c r="Y4087" s="3">
        <v>42058757.542000003</v>
      </c>
      <c r="Z4087" s="3">
        <v>79327133.997999996</v>
      </c>
      <c r="AA4087" s="3">
        <v>76815137.194999993</v>
      </c>
      <c r="AB4087" s="3">
        <v>79677166.678000003</v>
      </c>
      <c r="AC4087" s="3">
        <v>125012370.729</v>
      </c>
      <c r="AD4087" s="5">
        <v>129471824</v>
      </c>
      <c r="AE4087" s="3">
        <v>105362979.362</v>
      </c>
      <c r="AF4087" s="3">
        <v>94936835.949000001</v>
      </c>
      <c r="AG4087" s="3">
        <v>103963903.351</v>
      </c>
      <c r="AH4087" s="3">
        <v>108087175.87</v>
      </c>
      <c r="AI4087" s="3">
        <v>156474303.15400001</v>
      </c>
      <c r="AJ4087" s="3">
        <v>124011165.792</v>
      </c>
      <c r="AK4087" s="3">
        <v>148050949.65700001</v>
      </c>
      <c r="AL4087" s="3">
        <v>185827879.36899999</v>
      </c>
      <c r="AM4087" s="3">
        <v>175485883.13999999</v>
      </c>
      <c r="AN4087" s="3">
        <v>220206011.65000001</v>
      </c>
      <c r="AO4087" s="3">
        <v>241396876.162</v>
      </c>
      <c r="AP4087" s="3">
        <v>193362759.68799999</v>
      </c>
      <c r="AQ4087" s="3">
        <v>203436399.90799999</v>
      </c>
      <c r="AR4087" s="3">
        <v>167109746.63100001</v>
      </c>
      <c r="AS4087" s="3">
        <v>151867664.75099999</v>
      </c>
      <c r="AT4087" s="3">
        <v>145539147.523</v>
      </c>
      <c r="AU4087" t="str">
        <f>IF(D4087="","",INDEX([1]DICCIONARIO!$G$21:$H$33,MATCH('DATA NIQ'!D4087,[1]DICCIONARIO!$G$21:$G$33,0),2))</f>
        <v>PEHUAMAR</v>
      </c>
    </row>
    <row r="4088" spans="1:47" hidden="1" x14ac:dyDescent="0.25">
      <c r="A4088" t="s">
        <v>391</v>
      </c>
      <c r="B4088" s="2" t="s">
        <v>349</v>
      </c>
      <c r="C4088" t="s">
        <v>17</v>
      </c>
      <c r="D4088" t="s">
        <v>6</v>
      </c>
      <c r="E4088" t="s">
        <v>381</v>
      </c>
      <c r="F4088" t="s">
        <v>19</v>
      </c>
      <c r="G4088" t="s">
        <v>354</v>
      </c>
      <c r="H4088" s="3" t="str">
        <f t="shared" si="63"/>
        <v>INTERIOR - INGGUARNICIONES PARA COPETINPEPSICOPEHUAMARPEHUAMAR CLASICAS121 A 200Dist. Num. Tiendas Handling (C)</v>
      </c>
      <c r="I4088" s="1">
        <v>4.4850000000000003</v>
      </c>
      <c r="J4088" s="1">
        <v>4.0019999999999998</v>
      </c>
      <c r="K4088" s="1">
        <v>2.9969999999999999</v>
      </c>
      <c r="L4088" s="1">
        <v>3.12</v>
      </c>
      <c r="M4088" s="1">
        <v>2.06</v>
      </c>
      <c r="N4088" s="1">
        <v>2.2770000000000001</v>
      </c>
      <c r="O4088" s="1">
        <v>2.3780000000000001</v>
      </c>
      <c r="P4088" s="1">
        <v>3.3479999999999999</v>
      </c>
      <c r="Q4088" s="1">
        <v>2.9969999999999999</v>
      </c>
      <c r="R4088" s="1">
        <v>2.6219999999999999</v>
      </c>
      <c r="S4088" s="1">
        <v>2.589</v>
      </c>
      <c r="T4088" s="1">
        <v>2.298</v>
      </c>
      <c r="U4088" s="1">
        <v>2.0510000000000002</v>
      </c>
      <c r="V4088" s="1">
        <v>1.952</v>
      </c>
      <c r="W4088" s="1">
        <v>2.1869999999999998</v>
      </c>
      <c r="X4088" s="1">
        <v>2.9180000000000001</v>
      </c>
      <c r="Y4088" s="1">
        <v>2.5</v>
      </c>
      <c r="Z4088" s="1">
        <v>3.3650000000000002</v>
      </c>
      <c r="AA4088" s="1">
        <v>3.7829999999999999</v>
      </c>
      <c r="AB4088" s="1">
        <v>3.2330000000000001</v>
      </c>
      <c r="AC4088" s="1">
        <v>4.282</v>
      </c>
      <c r="AD4088" s="1">
        <v>4.1689999999999996</v>
      </c>
      <c r="AE4088" s="1">
        <v>3.4649999999999999</v>
      </c>
      <c r="AF4088" s="1">
        <v>3.2029999999999998</v>
      </c>
      <c r="AG4088" s="1">
        <v>3.468</v>
      </c>
      <c r="AH4088" s="1">
        <v>3.3740000000000001</v>
      </c>
      <c r="AI4088" s="1">
        <v>3.3050000000000002</v>
      </c>
      <c r="AJ4088" s="1">
        <v>2.76</v>
      </c>
      <c r="AK4088" s="1">
        <v>3.12</v>
      </c>
      <c r="AL4088" s="1">
        <v>3.5139999999999998</v>
      </c>
      <c r="AM4088" s="1">
        <v>3.4780000000000002</v>
      </c>
      <c r="AN4088" s="1">
        <v>3.8450000000000002</v>
      </c>
      <c r="AO4088" s="1">
        <v>3.4540000000000002</v>
      </c>
      <c r="AP4088" s="1">
        <v>3.6429999999999998</v>
      </c>
      <c r="AQ4088" s="1">
        <v>3.524</v>
      </c>
      <c r="AR4088" s="1">
        <v>3.4359999999999999</v>
      </c>
      <c r="AS4088" s="1">
        <v>3.3570000000000002</v>
      </c>
      <c r="AT4088" s="1">
        <v>2.343</v>
      </c>
      <c r="AU4088" t="str">
        <f>IF(D4088="","",INDEX([1]DICCIONARIO!$G$21:$H$33,MATCH('DATA NIQ'!D4088,[1]DICCIONARIO!$G$21:$G$33,0),2))</f>
        <v>PEHUAMAR</v>
      </c>
    </row>
    <row r="4089" spans="1:47" ht="14.45" hidden="1" customHeight="1" x14ac:dyDescent="0.25">
      <c r="A4089" t="s">
        <v>391</v>
      </c>
      <c r="B4089" s="2" t="s">
        <v>349</v>
      </c>
      <c r="C4089" t="s">
        <v>17</v>
      </c>
      <c r="D4089" t="s">
        <v>6</v>
      </c>
      <c r="E4089" t="s">
        <v>381</v>
      </c>
      <c r="F4089" t="s">
        <v>19</v>
      </c>
      <c r="G4089" t="s">
        <v>355</v>
      </c>
      <c r="H4089" s="3" t="str">
        <f t="shared" si="63"/>
        <v>INTERIOR - INGGUARNICIONES PARA COPETINPEPSICOPEHUAMARPEHUAMAR CLASICAS121 A 200Dist. Pond. Tiendas Handling</v>
      </c>
      <c r="I4089" s="1">
        <v>29.771000000000001</v>
      </c>
      <c r="J4089" s="1">
        <v>30.420999999999999</v>
      </c>
      <c r="K4089" s="1">
        <v>28.443000000000001</v>
      </c>
      <c r="L4089" s="1">
        <v>28.38</v>
      </c>
      <c r="M4089" s="1">
        <v>26.949000000000002</v>
      </c>
      <c r="N4089" s="1">
        <v>22.864000000000001</v>
      </c>
      <c r="O4089" s="1">
        <v>23.82</v>
      </c>
      <c r="P4089" s="1">
        <v>30.481000000000002</v>
      </c>
      <c r="Q4089" s="1">
        <v>31.375</v>
      </c>
      <c r="R4089" s="1">
        <v>29.119</v>
      </c>
      <c r="S4089" s="1">
        <v>17.065999999999999</v>
      </c>
      <c r="T4089" s="1">
        <v>7.6020000000000003</v>
      </c>
      <c r="U4089" s="1">
        <v>5.609</v>
      </c>
      <c r="V4089" s="1">
        <v>7.6390000000000002</v>
      </c>
      <c r="W4089" s="1">
        <v>8.7560000000000002</v>
      </c>
      <c r="X4089" s="1">
        <v>20.893999999999998</v>
      </c>
      <c r="Y4089">
        <v>23.908000000000001</v>
      </c>
      <c r="Z4089" s="1">
        <v>28.556000000000001</v>
      </c>
      <c r="AA4089" s="1">
        <v>29.018000000000001</v>
      </c>
      <c r="AB4089" s="1">
        <v>30.173999999999999</v>
      </c>
      <c r="AC4089">
        <v>30.933</v>
      </c>
      <c r="AD4089">
        <v>29.454999999999998</v>
      </c>
      <c r="AE4089">
        <v>27.27</v>
      </c>
      <c r="AF4089">
        <v>27.762</v>
      </c>
      <c r="AG4089">
        <v>24.344999999999999</v>
      </c>
      <c r="AH4089">
        <v>23.146000000000001</v>
      </c>
      <c r="AI4089">
        <v>25.966000000000001</v>
      </c>
      <c r="AJ4089">
        <v>24.792999999999999</v>
      </c>
      <c r="AK4089">
        <v>25.045999999999999</v>
      </c>
      <c r="AL4089">
        <v>27.149000000000001</v>
      </c>
      <c r="AM4089">
        <v>27.722999999999999</v>
      </c>
      <c r="AN4089">
        <v>31.317</v>
      </c>
      <c r="AO4089">
        <v>30.425999999999998</v>
      </c>
      <c r="AP4089">
        <v>28.837</v>
      </c>
      <c r="AQ4089">
        <v>31.376000000000001</v>
      </c>
      <c r="AR4089">
        <v>29.291</v>
      </c>
      <c r="AS4089">
        <v>27.922999999999998</v>
      </c>
      <c r="AT4089">
        <v>25.248999999999999</v>
      </c>
      <c r="AU4089" t="str">
        <f>IF(D4089="","",INDEX([1]DICCIONARIO!$G$21:$H$33,MATCH('DATA NIQ'!D4089,[1]DICCIONARIO!$G$21:$G$33,0),2))</f>
        <v>PEHUAMAR</v>
      </c>
    </row>
    <row r="4090" spans="1:47" ht="14.45" hidden="1" customHeight="1" x14ac:dyDescent="0.25">
      <c r="A4090" t="s">
        <v>391</v>
      </c>
      <c r="B4090" s="2" t="s">
        <v>349</v>
      </c>
      <c r="C4090" t="s">
        <v>17</v>
      </c>
      <c r="D4090" t="s">
        <v>6</v>
      </c>
      <c r="E4090" t="s">
        <v>381</v>
      </c>
      <c r="F4090" t="s">
        <v>19</v>
      </c>
      <c r="G4090" t="s">
        <v>356</v>
      </c>
      <c r="H4090" s="3" t="str">
        <f t="shared" si="63"/>
        <v>INTERIOR - INGGUARNICIONES PARA COPETINPEPSICOPEHUAMARPEHUAMAR CLASICAS121 A 200Part. de Vtas (KILOS) - Product</v>
      </c>
      <c r="I4090" s="1">
        <v>0.78200000000000003</v>
      </c>
      <c r="J4090" s="1">
        <v>0.86399999999999999</v>
      </c>
      <c r="K4090" s="1">
        <v>0.84399999999999997</v>
      </c>
      <c r="L4090" s="1">
        <v>0.67400000000000004</v>
      </c>
      <c r="M4090" s="1">
        <v>0.60799999999999998</v>
      </c>
      <c r="N4090" s="1">
        <v>0.48699999999999999</v>
      </c>
      <c r="O4090" s="1">
        <v>0.58899999999999997</v>
      </c>
      <c r="P4090" s="1">
        <v>0.629</v>
      </c>
      <c r="Q4090" s="1">
        <v>0.73599999999999999</v>
      </c>
      <c r="R4090" s="1">
        <v>0.70599999999999996</v>
      </c>
      <c r="S4090" s="1">
        <v>0.254</v>
      </c>
      <c r="T4090" s="1">
        <v>0.26800000000000002</v>
      </c>
      <c r="U4090" s="1">
        <v>0.24</v>
      </c>
      <c r="V4090" s="1">
        <v>0.21299999999999999</v>
      </c>
      <c r="W4090" s="1">
        <v>0.26600000000000001</v>
      </c>
      <c r="X4090" s="1">
        <v>0.23799999999999999</v>
      </c>
      <c r="Y4090">
        <v>0.26700000000000002</v>
      </c>
      <c r="Z4090" s="1">
        <v>0.41399999999999998</v>
      </c>
      <c r="AA4090" s="1">
        <v>0.38700000000000001</v>
      </c>
      <c r="AB4090" s="1">
        <v>0.29399999999999998</v>
      </c>
      <c r="AC4090">
        <v>0.40799999999999997</v>
      </c>
      <c r="AD4090">
        <v>0.435</v>
      </c>
      <c r="AE4090">
        <v>0.312</v>
      </c>
      <c r="AF4090">
        <v>0.28999999999999998</v>
      </c>
      <c r="AG4090">
        <v>0.29699999999999999</v>
      </c>
      <c r="AH4090">
        <v>0.313</v>
      </c>
      <c r="AI4090">
        <v>0.39800000000000002</v>
      </c>
      <c r="AJ4090">
        <v>0.29799999999999999</v>
      </c>
      <c r="AK4090">
        <v>0.36299999999999999</v>
      </c>
      <c r="AL4090">
        <v>0.435</v>
      </c>
      <c r="AM4090">
        <v>0.42199999999999999</v>
      </c>
      <c r="AN4090">
        <v>0.39300000000000002</v>
      </c>
      <c r="AO4090">
        <v>0.42699999999999999</v>
      </c>
      <c r="AP4090">
        <v>0.371</v>
      </c>
      <c r="AQ4090">
        <v>0.39600000000000002</v>
      </c>
      <c r="AR4090">
        <v>0.32600000000000001</v>
      </c>
      <c r="AS4090">
        <v>0.29599999999999999</v>
      </c>
      <c r="AT4090">
        <v>0.28499999999999998</v>
      </c>
      <c r="AU4090" t="str">
        <f>IF(D4090="","",INDEX([1]DICCIONARIO!$G$21:$H$33,MATCH('DATA NIQ'!D4090,[1]DICCIONARIO!$G$21:$G$33,0),2))</f>
        <v>PEHUAMAR</v>
      </c>
    </row>
    <row r="4091" spans="1:47" ht="14.45" hidden="1" customHeight="1" x14ac:dyDescent="0.25">
      <c r="A4091" t="s">
        <v>391</v>
      </c>
      <c r="B4091" s="2" t="s">
        <v>349</v>
      </c>
      <c r="C4091" t="s">
        <v>17</v>
      </c>
      <c r="D4091" t="s">
        <v>6</v>
      </c>
      <c r="E4091" t="s">
        <v>381</v>
      </c>
      <c r="F4091" t="s">
        <v>19</v>
      </c>
      <c r="G4091" t="s">
        <v>357</v>
      </c>
      <c r="H4091" s="3" t="str">
        <f t="shared" si="63"/>
        <v>INTERIOR - INGGUARNICIONES PARA COPETINPEPSICOPEHUAMARPEHUAMAR CLASICAS121 A 200Part. de Vtas Valor - Product</v>
      </c>
      <c r="I4091" s="1">
        <v>0.46800000000000003</v>
      </c>
      <c r="J4091" s="1">
        <v>0.49199999999999999</v>
      </c>
      <c r="K4091" s="1">
        <v>0.45900000000000002</v>
      </c>
      <c r="L4091" s="1">
        <v>0.377</v>
      </c>
      <c r="M4091" s="1">
        <v>0.33500000000000002</v>
      </c>
      <c r="N4091" s="1">
        <v>0.28699999999999998</v>
      </c>
      <c r="O4091" s="1">
        <v>0.33900000000000002</v>
      </c>
      <c r="P4091" s="1">
        <v>0.38500000000000001</v>
      </c>
      <c r="Q4091" s="1">
        <v>0.46700000000000003</v>
      </c>
      <c r="R4091" s="1">
        <v>0.41</v>
      </c>
      <c r="S4091" s="1">
        <v>0.19800000000000001</v>
      </c>
      <c r="T4091" s="1">
        <v>0.21099999999999999</v>
      </c>
      <c r="U4091" s="1">
        <v>0.18099999999999999</v>
      </c>
      <c r="V4091" s="1">
        <v>0.17399999999999999</v>
      </c>
      <c r="W4091" s="1">
        <v>0.20300000000000001</v>
      </c>
      <c r="X4091" s="1">
        <v>0.24</v>
      </c>
      <c r="Y4091">
        <v>0.27400000000000002</v>
      </c>
      <c r="Z4091" s="1">
        <v>0.434</v>
      </c>
      <c r="AA4091" s="1">
        <v>0.40300000000000002</v>
      </c>
      <c r="AB4091" s="1">
        <v>0.34200000000000003</v>
      </c>
      <c r="AC4091">
        <v>0.443</v>
      </c>
      <c r="AD4091">
        <v>0.44700000000000001</v>
      </c>
      <c r="AE4091">
        <v>0.34699999999999998</v>
      </c>
      <c r="AF4091">
        <v>0.312</v>
      </c>
      <c r="AG4091">
        <v>0.312</v>
      </c>
      <c r="AH4091">
        <v>0.32300000000000001</v>
      </c>
      <c r="AI4091">
        <v>0.4</v>
      </c>
      <c r="AJ4091">
        <v>0.317</v>
      </c>
      <c r="AK4091">
        <v>0.36599999999999999</v>
      </c>
      <c r="AL4091">
        <v>0.40799999999999997</v>
      </c>
      <c r="AM4091">
        <v>0.38700000000000001</v>
      </c>
      <c r="AN4091">
        <v>0.40300000000000002</v>
      </c>
      <c r="AO4091">
        <v>0.41199999999999998</v>
      </c>
      <c r="AP4091">
        <v>0.35399999999999998</v>
      </c>
      <c r="AQ4091">
        <v>0.36</v>
      </c>
      <c r="AR4091">
        <v>0.30199999999999999</v>
      </c>
      <c r="AS4091">
        <v>0.27</v>
      </c>
      <c r="AT4091">
        <v>0.26400000000000001</v>
      </c>
      <c r="AU4091" t="str">
        <f>IF(D4091="","",INDEX([1]DICCIONARIO!$G$21:$H$33,MATCH('DATA NIQ'!D4091,[1]DICCIONARIO!$G$21:$G$33,0),2))</f>
        <v>PEHUAMAR</v>
      </c>
    </row>
    <row r="4092" spans="1:47" ht="14.45" customHeight="1" x14ac:dyDescent="0.25">
      <c r="A4092" t="s">
        <v>391</v>
      </c>
      <c r="B4092" s="2" t="s">
        <v>349</v>
      </c>
      <c r="C4092" t="s">
        <v>17</v>
      </c>
      <c r="D4092" t="s">
        <v>6</v>
      </c>
      <c r="E4092" t="s">
        <v>381</v>
      </c>
      <c r="F4092" t="s">
        <v>40</v>
      </c>
      <c r="G4092" t="s">
        <v>350</v>
      </c>
      <c r="H4092" s="3" t="str">
        <f t="shared" si="63"/>
        <v>INTERIOR - INGGUARNICIONES PARA COPETINPEPSICOPEHUAMARPEHUAMAR CLASICAS201 A 400Vtas (KILOS)</v>
      </c>
      <c r="I4092" s="4">
        <v>8424.93</v>
      </c>
      <c r="J4092" s="4">
        <v>8530.4950000000008</v>
      </c>
      <c r="K4092" s="4">
        <v>9252.99</v>
      </c>
      <c r="L4092" s="4">
        <v>9611.2340000000004</v>
      </c>
      <c r="M4092" s="4">
        <v>9610.348</v>
      </c>
      <c r="N4092" s="4">
        <v>9897.4410000000007</v>
      </c>
      <c r="O4092" s="4">
        <v>9823.23</v>
      </c>
      <c r="P4092" s="4">
        <v>11533.618</v>
      </c>
      <c r="Q4092" s="4">
        <v>13234.380999999999</v>
      </c>
      <c r="R4092" s="4">
        <v>9341.0360000000001</v>
      </c>
      <c r="S4092" s="4">
        <v>2189.39</v>
      </c>
      <c r="T4092" s="4">
        <v>676.20799999999997</v>
      </c>
      <c r="U4092" s="4">
        <v>109.773</v>
      </c>
      <c r="V4092" s="4">
        <v>433.42899999999997</v>
      </c>
      <c r="W4092" s="4">
        <v>706.49</v>
      </c>
      <c r="X4092" s="4">
        <v>2164.0630000000001</v>
      </c>
      <c r="Y4092" s="4">
        <v>4396.4709999999995</v>
      </c>
      <c r="Z4092" s="4">
        <v>6102.1059999999998</v>
      </c>
      <c r="AA4092" s="4">
        <v>5077.9160000000002</v>
      </c>
      <c r="AB4092" s="4">
        <v>4363.9189999999999</v>
      </c>
      <c r="AC4092" s="4">
        <v>4478.3680000000004</v>
      </c>
      <c r="AD4092" s="4">
        <v>3916.4720000000002</v>
      </c>
      <c r="AE4092" s="4">
        <v>2822.6060000000002</v>
      </c>
      <c r="AF4092" s="4">
        <v>3848.672</v>
      </c>
      <c r="AG4092" s="4">
        <v>2284.6</v>
      </c>
      <c r="AH4092" s="4">
        <v>2396.6590000000001</v>
      </c>
      <c r="AI4092" s="4">
        <v>3735.4479999999999</v>
      </c>
      <c r="AJ4092" s="4">
        <v>4425.7920000000004</v>
      </c>
      <c r="AK4092" s="4">
        <v>6120.058</v>
      </c>
      <c r="AL4092" s="4">
        <v>5490.6570000000002</v>
      </c>
      <c r="AM4092" s="4">
        <v>5538.1419999999998</v>
      </c>
      <c r="AN4092" s="4">
        <v>6246.7120000000004</v>
      </c>
      <c r="AO4092" s="4">
        <v>7960.2790000000005</v>
      </c>
      <c r="AP4092" s="4">
        <v>6556.1450000000004</v>
      </c>
      <c r="AQ4092" s="4">
        <v>7150.4530000000004</v>
      </c>
      <c r="AR4092" s="4">
        <v>5246.6329999999998</v>
      </c>
      <c r="AS4092" s="4">
        <v>5230.692</v>
      </c>
      <c r="AT4092" s="4">
        <v>5503.4489999999996</v>
      </c>
      <c r="AU4092" t="str">
        <f>IF(D4092="","",INDEX([1]DICCIONARIO!$G$21:$H$33,MATCH('DATA NIQ'!D4092,[1]DICCIONARIO!$G$21:$G$33,0),2))</f>
        <v>PEHUAMAR</v>
      </c>
    </row>
    <row r="4093" spans="1:47" ht="14.45" customHeight="1" x14ac:dyDescent="0.25">
      <c r="A4093" t="s">
        <v>391</v>
      </c>
      <c r="B4093" s="2" t="s">
        <v>349</v>
      </c>
      <c r="C4093" t="s">
        <v>17</v>
      </c>
      <c r="D4093" t="s">
        <v>6</v>
      </c>
      <c r="E4093" t="s">
        <v>381</v>
      </c>
      <c r="F4093" t="s">
        <v>40</v>
      </c>
      <c r="G4093" t="s">
        <v>351</v>
      </c>
      <c r="H4093" s="3" t="str">
        <f t="shared" si="63"/>
        <v>INTERIOR - INGGUARNICIONES PARA COPETINPEPSICOPEHUAMARPEHUAMAR CLASICAS201 A 400Compras (KILOS)</v>
      </c>
      <c r="I4093" s="4">
        <v>5311.7330000000002</v>
      </c>
      <c r="J4093" s="4">
        <v>5855.9309999999996</v>
      </c>
      <c r="K4093" s="4">
        <v>6414.4780000000001</v>
      </c>
      <c r="L4093" s="4">
        <v>6613.6490000000003</v>
      </c>
      <c r="M4093" s="4">
        <v>6668.1769999999997</v>
      </c>
      <c r="N4093" s="4">
        <v>7970.57</v>
      </c>
      <c r="O4093" s="4">
        <v>6593.55</v>
      </c>
      <c r="P4093" s="4">
        <v>5858.84</v>
      </c>
      <c r="Q4093" s="4">
        <v>8084.7209999999995</v>
      </c>
      <c r="R4093" s="4">
        <v>6102.7830000000004</v>
      </c>
      <c r="S4093" s="4">
        <v>1063.509</v>
      </c>
      <c r="T4093" s="4">
        <v>200.44499999999999</v>
      </c>
      <c r="U4093" s="4">
        <v>71.203999999999994</v>
      </c>
      <c r="V4093" s="4">
        <v>503.77199999999999</v>
      </c>
      <c r="W4093" s="4">
        <v>658.26</v>
      </c>
      <c r="X4093" s="4">
        <v>1924.944</v>
      </c>
      <c r="Y4093" s="4">
        <v>3783.4830000000002</v>
      </c>
      <c r="Z4093" s="4">
        <v>5139.0609999999997</v>
      </c>
      <c r="AA4093" s="4">
        <v>3988.3809999999999</v>
      </c>
      <c r="AB4093" s="4">
        <v>3695.0050000000001</v>
      </c>
      <c r="AC4093" s="4">
        <v>3547.799</v>
      </c>
      <c r="AD4093" s="4">
        <v>2628.259</v>
      </c>
      <c r="AE4093" s="4">
        <v>1957.527</v>
      </c>
      <c r="AF4093" s="4">
        <v>2176.4380000000001</v>
      </c>
      <c r="AG4093" s="4">
        <v>1508.3420000000001</v>
      </c>
      <c r="AH4093" s="4">
        <v>1670.3779999999999</v>
      </c>
      <c r="AI4093" s="4">
        <v>2980.5140000000001</v>
      </c>
      <c r="AJ4093" s="4">
        <v>4350.04</v>
      </c>
      <c r="AK4093" s="4">
        <v>4783.7349999999997</v>
      </c>
      <c r="AL4093" s="4">
        <v>4854.9340000000002</v>
      </c>
      <c r="AM4093" s="4">
        <v>695.48299999999995</v>
      </c>
      <c r="AN4093" s="4">
        <v>857.48400000000004</v>
      </c>
      <c r="AO4093" s="4">
        <v>1286.769</v>
      </c>
      <c r="AP4093" s="4">
        <v>1400.085</v>
      </c>
      <c r="AQ4093" s="4">
        <v>1342.951</v>
      </c>
      <c r="AR4093" s="4">
        <v>1187.135</v>
      </c>
      <c r="AS4093" s="4">
        <v>1488.5840000000001</v>
      </c>
      <c r="AT4093" s="4">
        <v>1289.2819999999999</v>
      </c>
      <c r="AU4093" t="str">
        <f>IF(D4093="","",INDEX([1]DICCIONARIO!$G$21:$H$33,MATCH('DATA NIQ'!D4093,[1]DICCIONARIO!$G$21:$G$33,0),2))</f>
        <v>PEHUAMAR</v>
      </c>
    </row>
    <row r="4094" spans="1:47" ht="14.45" customHeight="1" x14ac:dyDescent="0.25">
      <c r="A4094" t="s">
        <v>391</v>
      </c>
      <c r="B4094" s="2" t="s">
        <v>349</v>
      </c>
      <c r="C4094" t="s">
        <v>17</v>
      </c>
      <c r="D4094" t="s">
        <v>6</v>
      </c>
      <c r="E4094" t="s">
        <v>381</v>
      </c>
      <c r="F4094" t="s">
        <v>40</v>
      </c>
      <c r="G4094" t="s">
        <v>352</v>
      </c>
      <c r="H4094" s="3" t="str">
        <f t="shared" si="63"/>
        <v>INTERIOR - INGGUARNICIONES PARA COPETINPEPSICOPEHUAMARPEHUAMAR CLASICAS201 A 400Inventario (KILOS)</v>
      </c>
      <c r="I4094" s="4">
        <v>1194.479</v>
      </c>
      <c r="J4094" s="4">
        <v>1207.5150000000001</v>
      </c>
      <c r="K4094" s="4">
        <v>1321.808</v>
      </c>
      <c r="L4094" s="4">
        <v>1359.492</v>
      </c>
      <c r="M4094" s="4">
        <v>1271.4059999999999</v>
      </c>
      <c r="N4094" s="4">
        <v>1540.7919999999999</v>
      </c>
      <c r="O4094" s="4">
        <v>1175.7670000000001</v>
      </c>
      <c r="P4094" s="4">
        <v>1134.588</v>
      </c>
      <c r="Q4094" s="4">
        <v>1449.135</v>
      </c>
      <c r="R4094" s="4">
        <v>1113.4580000000001</v>
      </c>
      <c r="S4094" s="4">
        <v>405.90100000000001</v>
      </c>
      <c r="T4094" s="4">
        <v>156.49700000000001</v>
      </c>
      <c r="U4094" s="4">
        <v>49.051000000000002</v>
      </c>
      <c r="V4094" s="4">
        <v>169.91900000000001</v>
      </c>
      <c r="W4094" s="4">
        <v>169.19</v>
      </c>
      <c r="X4094" s="4">
        <v>451.74</v>
      </c>
      <c r="Y4094" s="4">
        <v>977.31200000000001</v>
      </c>
      <c r="Z4094" s="4">
        <v>1387.8130000000001</v>
      </c>
      <c r="AA4094" s="4">
        <v>1087.9159999999999</v>
      </c>
      <c r="AB4094" s="4">
        <v>1153.5429999999999</v>
      </c>
      <c r="AC4094" s="4">
        <v>943.57399999999996</v>
      </c>
      <c r="AD4094" s="4">
        <v>671.70699999999999</v>
      </c>
      <c r="AE4094" s="4">
        <v>548.60299999999995</v>
      </c>
      <c r="AF4094" s="4">
        <v>625.40599999999995</v>
      </c>
      <c r="AG4094" s="4">
        <v>569.74199999999996</v>
      </c>
      <c r="AH4094" s="4">
        <v>462.53500000000003</v>
      </c>
      <c r="AI4094" s="4">
        <v>792.40200000000004</v>
      </c>
      <c r="AJ4094" s="4">
        <v>1628.2180000000001</v>
      </c>
      <c r="AK4094" s="4">
        <v>1189.9000000000001</v>
      </c>
      <c r="AL4094" s="4">
        <v>1721.336</v>
      </c>
      <c r="AM4094" s="4">
        <v>1008.577</v>
      </c>
      <c r="AN4094" s="4">
        <v>339.39100000000002</v>
      </c>
      <c r="AO4094" s="4">
        <v>363.03699999999998</v>
      </c>
      <c r="AP4094" s="4">
        <v>698.63300000000004</v>
      </c>
      <c r="AQ4094" s="4">
        <v>352.90100000000001</v>
      </c>
      <c r="AR4094" s="4">
        <v>617.976</v>
      </c>
      <c r="AS4094" s="4">
        <v>318.18</v>
      </c>
      <c r="AT4094" s="4">
        <v>214.88</v>
      </c>
      <c r="AU4094" t="str">
        <f>IF(D4094="","",INDEX([1]DICCIONARIO!$G$21:$H$33,MATCH('DATA NIQ'!D4094,[1]DICCIONARIO!$G$21:$G$33,0),2))</f>
        <v>PEHUAMAR</v>
      </c>
    </row>
    <row r="4095" spans="1:47" ht="14.45" hidden="1" customHeight="1" x14ac:dyDescent="0.25">
      <c r="A4095" t="s">
        <v>391</v>
      </c>
      <c r="B4095" s="2" t="s">
        <v>349</v>
      </c>
      <c r="C4095" t="s">
        <v>17</v>
      </c>
      <c r="D4095" t="s">
        <v>6</v>
      </c>
      <c r="E4095" t="s">
        <v>381</v>
      </c>
      <c r="F4095" t="s">
        <v>40</v>
      </c>
      <c r="G4095" t="s">
        <v>353</v>
      </c>
      <c r="H4095" s="3" t="str">
        <f t="shared" si="63"/>
        <v>INTERIOR - INGGUARNICIONES PARA COPETINPEPSICOPEHUAMARPEHUAMAR CLASICAS201 A 400Vtas Valor</v>
      </c>
      <c r="I4095" s="3">
        <v>11082075.424000001</v>
      </c>
      <c r="J4095" s="3">
        <v>11782313.971000001</v>
      </c>
      <c r="K4095" s="3">
        <v>13299572.056</v>
      </c>
      <c r="L4095" s="3">
        <v>14704341.215</v>
      </c>
      <c r="M4095" s="3">
        <v>15148172.743000001</v>
      </c>
      <c r="N4095" s="3">
        <v>15983662.09</v>
      </c>
      <c r="O4095" s="3">
        <v>15885509.521</v>
      </c>
      <c r="P4095" s="3">
        <v>19126501.028000001</v>
      </c>
      <c r="Q4095" s="3">
        <v>22585898.352000002</v>
      </c>
      <c r="R4095" s="3">
        <v>16887509.471999999</v>
      </c>
      <c r="S4095" s="3">
        <v>4312296.2</v>
      </c>
      <c r="T4095" s="3">
        <v>1418226.659</v>
      </c>
      <c r="U4095" s="3">
        <v>354374.59600000002</v>
      </c>
      <c r="V4095" s="3">
        <v>1264785.1370000001</v>
      </c>
      <c r="W4095" s="3">
        <v>2089659.0759999999</v>
      </c>
      <c r="X4095" s="3">
        <v>11618527.142000001</v>
      </c>
      <c r="Y4095" s="3">
        <v>25517481.399999999</v>
      </c>
      <c r="Z4095" s="3">
        <v>37483509.255000003</v>
      </c>
      <c r="AA4095" s="3">
        <v>33703585.659000002</v>
      </c>
      <c r="AB4095" s="3">
        <v>37798779.631999999</v>
      </c>
      <c r="AC4095" s="3">
        <v>53314902.251000002</v>
      </c>
      <c r="AD4095" s="3">
        <v>53136552.348999999</v>
      </c>
      <c r="AE4095" s="3">
        <v>43200308.729999997</v>
      </c>
      <c r="AF4095" s="3">
        <v>56369054.666000001</v>
      </c>
      <c r="AG4095" s="3">
        <v>38012239.818999998</v>
      </c>
      <c r="AH4095" s="3">
        <v>38251634.408</v>
      </c>
      <c r="AI4095" s="3">
        <v>68426832.484999999</v>
      </c>
      <c r="AJ4095" s="3">
        <v>80728464.341000006</v>
      </c>
      <c r="AK4095" s="3">
        <v>107077113.125</v>
      </c>
      <c r="AL4095" s="3">
        <v>101430471.462</v>
      </c>
      <c r="AM4095" s="3">
        <v>100140567.31299999</v>
      </c>
      <c r="AN4095" s="3">
        <v>113113497.818</v>
      </c>
      <c r="AO4095" s="3">
        <v>146896571.653</v>
      </c>
      <c r="AP4095" s="3">
        <v>116877321.476</v>
      </c>
      <c r="AQ4095" s="3">
        <v>124960913.34</v>
      </c>
      <c r="AR4095" s="3">
        <v>96201057.209999993</v>
      </c>
      <c r="AS4095" s="3">
        <v>89138236.157000005</v>
      </c>
      <c r="AT4095" s="3">
        <v>95031697.285999998</v>
      </c>
      <c r="AU4095" t="str">
        <f>IF(D4095="","",INDEX([1]DICCIONARIO!$G$21:$H$33,MATCH('DATA NIQ'!D4095,[1]DICCIONARIO!$G$21:$G$33,0),2))</f>
        <v>PEHUAMAR</v>
      </c>
    </row>
    <row r="4096" spans="1:47" hidden="1" x14ac:dyDescent="0.25">
      <c r="A4096" t="s">
        <v>391</v>
      </c>
      <c r="B4096" s="2" t="s">
        <v>349</v>
      </c>
      <c r="C4096" t="s">
        <v>17</v>
      </c>
      <c r="D4096" t="s">
        <v>6</v>
      </c>
      <c r="E4096" t="s">
        <v>381</v>
      </c>
      <c r="F4096" t="s">
        <v>40</v>
      </c>
      <c r="G4096" t="s">
        <v>354</v>
      </c>
      <c r="H4096" s="3" t="str">
        <f t="shared" si="63"/>
        <v>INTERIOR - INGGUARNICIONES PARA COPETINPEPSICOPEHUAMARPEHUAMAR CLASICAS201 A 400Dist. Num. Tiendas Handling (C)</v>
      </c>
      <c r="I4096" s="1">
        <v>1.486</v>
      </c>
      <c r="J4096" s="1">
        <v>1.05</v>
      </c>
      <c r="K4096" s="1">
        <v>1.002</v>
      </c>
      <c r="L4096" s="1">
        <v>1.089</v>
      </c>
      <c r="M4096" s="1">
        <v>1.1040000000000001</v>
      </c>
      <c r="N4096" s="1">
        <v>1.262</v>
      </c>
      <c r="O4096" s="1">
        <v>1.0860000000000001</v>
      </c>
      <c r="P4096" s="1">
        <v>0.91400000000000003</v>
      </c>
      <c r="Q4096" s="1">
        <v>0.751</v>
      </c>
      <c r="R4096" s="1">
        <v>0.66200000000000003</v>
      </c>
      <c r="S4096" s="1">
        <v>0.35899999999999999</v>
      </c>
      <c r="T4096" s="1">
        <v>0.154</v>
      </c>
      <c r="U4096" s="1">
        <v>5.7000000000000002E-2</v>
      </c>
      <c r="V4096" s="1">
        <v>0.13600000000000001</v>
      </c>
      <c r="W4096" s="1">
        <v>0.16700000000000001</v>
      </c>
      <c r="X4096" s="1">
        <v>0.443</v>
      </c>
      <c r="Y4096" s="1">
        <v>0.73699999999999999</v>
      </c>
      <c r="Z4096" s="1">
        <v>0.99399999999999999</v>
      </c>
      <c r="AA4096" s="1">
        <v>1.05</v>
      </c>
      <c r="AB4096" s="1">
        <v>0.76600000000000001</v>
      </c>
      <c r="AC4096" s="1">
        <v>0.69799999999999995</v>
      </c>
      <c r="AD4096" s="1">
        <v>0.79300000000000004</v>
      </c>
      <c r="AE4096" s="1">
        <v>0.80800000000000005</v>
      </c>
      <c r="AF4096" s="1">
        <v>1.1539999999999999</v>
      </c>
      <c r="AG4096" s="1">
        <v>1.1200000000000001</v>
      </c>
      <c r="AH4096" s="1">
        <v>1.323</v>
      </c>
      <c r="AI4096" s="1">
        <v>1.0760000000000001</v>
      </c>
      <c r="AJ4096" s="1">
        <v>1.2310000000000001</v>
      </c>
      <c r="AK4096" s="1">
        <v>1.28</v>
      </c>
      <c r="AL4096" s="1">
        <v>1.17</v>
      </c>
      <c r="AM4096" s="1">
        <v>1.0820000000000001</v>
      </c>
      <c r="AN4096" s="1">
        <v>1.387</v>
      </c>
      <c r="AO4096" s="1">
        <v>1.351</v>
      </c>
      <c r="AP4096" s="1">
        <v>1.31</v>
      </c>
      <c r="AQ4096" s="1">
        <v>1.272</v>
      </c>
      <c r="AR4096" s="1">
        <v>1.0309999999999999</v>
      </c>
      <c r="AS4096" s="1">
        <v>1.1140000000000001</v>
      </c>
      <c r="AT4096" s="1">
        <v>1.115</v>
      </c>
      <c r="AU4096" t="str">
        <f>IF(D4096="","",INDEX([1]DICCIONARIO!$G$21:$H$33,MATCH('DATA NIQ'!D4096,[1]DICCIONARIO!$G$21:$G$33,0),2))</f>
        <v>PEHUAMAR</v>
      </c>
    </row>
    <row r="4097" spans="1:47" ht="14.45" hidden="1" customHeight="1" x14ac:dyDescent="0.25">
      <c r="A4097" t="s">
        <v>391</v>
      </c>
      <c r="B4097" s="2" t="s">
        <v>349</v>
      </c>
      <c r="C4097" t="s">
        <v>17</v>
      </c>
      <c r="D4097" t="s">
        <v>6</v>
      </c>
      <c r="E4097" t="s">
        <v>381</v>
      </c>
      <c r="F4097" t="s">
        <v>40</v>
      </c>
      <c r="G4097" t="s">
        <v>355</v>
      </c>
      <c r="H4097" s="3" t="str">
        <f t="shared" si="63"/>
        <v>INTERIOR - INGGUARNICIONES PARA COPETINPEPSICOPEHUAMARPEHUAMAR CLASICAS201 A 400Dist. Pond. Tiendas Handling</v>
      </c>
      <c r="I4097" s="1">
        <v>22.869</v>
      </c>
      <c r="J4097" s="1">
        <v>22.279</v>
      </c>
      <c r="K4097" s="1">
        <v>21.43</v>
      </c>
      <c r="L4097" s="1">
        <v>21.826000000000001</v>
      </c>
      <c r="M4097" s="1">
        <v>21.056999999999999</v>
      </c>
      <c r="N4097" s="1">
        <v>20.46</v>
      </c>
      <c r="O4097" s="1">
        <v>18.207000000000001</v>
      </c>
      <c r="P4097" s="1">
        <v>21.863</v>
      </c>
      <c r="Q4097" s="1">
        <v>20.244</v>
      </c>
      <c r="R4097" s="1">
        <v>19.151</v>
      </c>
      <c r="S4097" s="1">
        <v>8.4510000000000005</v>
      </c>
      <c r="T4097" s="1">
        <v>2.3109999999999999</v>
      </c>
      <c r="U4097" s="1">
        <v>0.47399999999999998</v>
      </c>
      <c r="V4097" s="1">
        <v>1.9079999999999999</v>
      </c>
      <c r="W4097" s="1">
        <v>2.5659999999999998</v>
      </c>
      <c r="X4097" s="1">
        <v>15.1</v>
      </c>
      <c r="Y4097" s="1">
        <v>17.631</v>
      </c>
      <c r="Z4097" s="1">
        <v>19.291</v>
      </c>
      <c r="AA4097" s="1">
        <v>19.332000000000001</v>
      </c>
      <c r="AB4097" s="1">
        <v>20.57</v>
      </c>
      <c r="AC4097" s="1">
        <v>19.925999999999998</v>
      </c>
      <c r="AD4097" s="1">
        <v>21.663</v>
      </c>
      <c r="AE4097" s="1">
        <v>20.594999999999999</v>
      </c>
      <c r="AF4097" s="1">
        <v>21.684000000000001</v>
      </c>
      <c r="AG4097" s="1">
        <v>16.725999999999999</v>
      </c>
      <c r="AH4097" s="1">
        <v>16.603999999999999</v>
      </c>
      <c r="AI4097" s="1">
        <v>17.741</v>
      </c>
      <c r="AJ4097" s="1">
        <v>18.971</v>
      </c>
      <c r="AK4097" s="1">
        <v>18.454999999999998</v>
      </c>
      <c r="AL4097" s="1">
        <v>18.265000000000001</v>
      </c>
      <c r="AM4097" s="1">
        <v>19.178999999999998</v>
      </c>
      <c r="AN4097" s="1">
        <v>22.100999999999999</v>
      </c>
      <c r="AO4097" s="1">
        <v>22.117000000000001</v>
      </c>
      <c r="AP4097" s="1">
        <v>20.834</v>
      </c>
      <c r="AQ4097" s="1">
        <v>21.411999999999999</v>
      </c>
      <c r="AR4097" s="1">
        <v>19.524999999999999</v>
      </c>
      <c r="AS4097" s="1">
        <v>18.187999999999999</v>
      </c>
      <c r="AT4097" s="1">
        <v>17.995000000000001</v>
      </c>
      <c r="AU4097" t="str">
        <f>IF(D4097="","",INDEX([1]DICCIONARIO!$G$21:$H$33,MATCH('DATA NIQ'!D4097,[1]DICCIONARIO!$G$21:$G$33,0),2))</f>
        <v>PEHUAMAR</v>
      </c>
    </row>
    <row r="4098" spans="1:47" ht="14.45" hidden="1" customHeight="1" x14ac:dyDescent="0.25">
      <c r="A4098" t="s">
        <v>391</v>
      </c>
      <c r="B4098" s="2" t="s">
        <v>349</v>
      </c>
      <c r="C4098" t="s">
        <v>17</v>
      </c>
      <c r="D4098" t="s">
        <v>6</v>
      </c>
      <c r="E4098" t="s">
        <v>381</v>
      </c>
      <c r="F4098" t="s">
        <v>40</v>
      </c>
      <c r="G4098" t="s">
        <v>356</v>
      </c>
      <c r="H4098" s="3" t="str">
        <f t="shared" si="63"/>
        <v>INTERIOR - INGGUARNICIONES PARA COPETINPEPSICOPEHUAMARPEHUAMAR CLASICAS201 A 400Part. de Vtas (KILOS) - Product</v>
      </c>
      <c r="I4098" s="1">
        <v>0.35699999999999998</v>
      </c>
      <c r="J4098" s="1">
        <v>0.35299999999999998</v>
      </c>
      <c r="K4098" s="1">
        <v>0.35899999999999999</v>
      </c>
      <c r="L4098" s="1">
        <v>0.375</v>
      </c>
      <c r="M4098" s="1">
        <v>0.38700000000000001</v>
      </c>
      <c r="N4098" s="1">
        <v>0.36</v>
      </c>
      <c r="O4098" s="1">
        <v>0.35499999999999998</v>
      </c>
      <c r="P4098" s="1">
        <v>0.34499999999999997</v>
      </c>
      <c r="Q4098" s="1">
        <v>0.38700000000000001</v>
      </c>
      <c r="R4098" s="1">
        <v>0.33400000000000002</v>
      </c>
      <c r="S4098" s="1">
        <v>7.9000000000000001E-2</v>
      </c>
      <c r="T4098" s="1">
        <v>2.5999999999999999E-2</v>
      </c>
      <c r="U4098" s="1">
        <v>4.0000000000000001E-3</v>
      </c>
      <c r="V4098" s="1">
        <v>1.7999999999999999E-2</v>
      </c>
      <c r="W4098" s="1">
        <v>2.8000000000000001E-2</v>
      </c>
      <c r="X4098" s="1">
        <v>8.6999999999999994E-2</v>
      </c>
      <c r="Y4098" s="1">
        <v>0.17699999999999999</v>
      </c>
      <c r="Z4098" s="1">
        <v>0.23200000000000001</v>
      </c>
      <c r="AA4098" s="1">
        <v>0.2</v>
      </c>
      <c r="AB4098" s="1">
        <v>0.154</v>
      </c>
      <c r="AC4098" s="1">
        <v>0.17199999999999999</v>
      </c>
      <c r="AD4098" s="1">
        <v>0.18</v>
      </c>
      <c r="AE4098" s="1">
        <v>0.13300000000000001</v>
      </c>
      <c r="AF4098" s="1">
        <v>0.193</v>
      </c>
      <c r="AG4098" s="1">
        <v>0.114</v>
      </c>
      <c r="AH4098" s="1">
        <v>0.123</v>
      </c>
      <c r="AI4098" s="1">
        <v>0.17</v>
      </c>
      <c r="AJ4098" s="1">
        <v>0.21</v>
      </c>
      <c r="AK4098" s="1">
        <v>0.29399999999999998</v>
      </c>
      <c r="AL4098" s="1">
        <v>0.24</v>
      </c>
      <c r="AM4098" s="1">
        <v>0.246</v>
      </c>
      <c r="AN4098" s="1">
        <v>0.222</v>
      </c>
      <c r="AO4098" s="1">
        <v>0.27700000000000002</v>
      </c>
      <c r="AP4098" s="1">
        <v>0.26100000000000001</v>
      </c>
      <c r="AQ4098" s="1">
        <v>0.28100000000000003</v>
      </c>
      <c r="AR4098" s="1">
        <v>0.216</v>
      </c>
      <c r="AS4098" s="1">
        <v>0.217</v>
      </c>
      <c r="AT4098" s="1">
        <v>0.23300000000000001</v>
      </c>
      <c r="AU4098" t="str">
        <f>IF(D4098="","",INDEX([1]DICCIONARIO!$G$21:$H$33,MATCH('DATA NIQ'!D4098,[1]DICCIONARIO!$G$21:$G$33,0),2))</f>
        <v>PEHUAMAR</v>
      </c>
    </row>
    <row r="4099" spans="1:47" ht="14.45" hidden="1" customHeight="1" x14ac:dyDescent="0.25">
      <c r="A4099" t="s">
        <v>391</v>
      </c>
      <c r="B4099" s="2" t="s">
        <v>349</v>
      </c>
      <c r="C4099" t="s">
        <v>17</v>
      </c>
      <c r="D4099" t="s">
        <v>6</v>
      </c>
      <c r="E4099" t="s">
        <v>381</v>
      </c>
      <c r="F4099" t="s">
        <v>40</v>
      </c>
      <c r="G4099" t="s">
        <v>357</v>
      </c>
      <c r="H4099" s="3" t="str">
        <f t="shared" si="63"/>
        <v>INTERIOR - INGGUARNICIONES PARA COPETINPEPSICOPEHUAMARPEHUAMAR CLASICAS201 A 400Part. de Vtas Valor - Product</v>
      </c>
      <c r="I4099" s="1">
        <v>0.251</v>
      </c>
      <c r="J4099" s="1">
        <v>0.251</v>
      </c>
      <c r="K4099" s="1">
        <v>0.253</v>
      </c>
      <c r="L4099" s="1">
        <v>0.25600000000000001</v>
      </c>
      <c r="M4099" s="1">
        <v>0.25700000000000001</v>
      </c>
      <c r="N4099" s="1">
        <v>0.22800000000000001</v>
      </c>
      <c r="O4099" s="1">
        <v>0.20799999999999999</v>
      </c>
      <c r="P4099" s="1">
        <v>0.20499999999999999</v>
      </c>
      <c r="Q4099" s="1">
        <v>0.215</v>
      </c>
      <c r="R4099" s="1">
        <v>0.17699999999999999</v>
      </c>
      <c r="S4099" s="1">
        <v>4.2000000000000003E-2</v>
      </c>
      <c r="T4099" s="1">
        <v>1.4E-2</v>
      </c>
      <c r="U4099" s="1">
        <v>4.0000000000000001E-3</v>
      </c>
      <c r="V4099" s="1">
        <v>1.2E-2</v>
      </c>
      <c r="W4099" s="1">
        <v>1.7999999999999999E-2</v>
      </c>
      <c r="X4099" s="1">
        <v>8.6999999999999994E-2</v>
      </c>
      <c r="Y4099" s="1">
        <v>0.16600000000000001</v>
      </c>
      <c r="Z4099" s="1">
        <v>0.20499999999999999</v>
      </c>
      <c r="AA4099" s="1">
        <v>0.17699999999999999</v>
      </c>
      <c r="AB4099" s="1">
        <v>0.16200000000000001</v>
      </c>
      <c r="AC4099" s="1">
        <v>0.189</v>
      </c>
      <c r="AD4099" s="1">
        <v>0.184</v>
      </c>
      <c r="AE4099" s="1">
        <v>0.14199999999999999</v>
      </c>
      <c r="AF4099" s="1">
        <v>0.185</v>
      </c>
      <c r="AG4099" s="1">
        <v>0.114</v>
      </c>
      <c r="AH4099" s="1">
        <v>0.114</v>
      </c>
      <c r="AI4099" s="1">
        <v>0.17499999999999999</v>
      </c>
      <c r="AJ4099" s="1">
        <v>0.20599999999999999</v>
      </c>
      <c r="AK4099" s="1">
        <v>0.26500000000000001</v>
      </c>
      <c r="AL4099" s="1">
        <v>0.223</v>
      </c>
      <c r="AM4099" s="1">
        <v>0.221</v>
      </c>
      <c r="AN4099" s="1">
        <v>0.20699999999999999</v>
      </c>
      <c r="AO4099" s="1">
        <v>0.251</v>
      </c>
      <c r="AP4099" s="1">
        <v>0.214</v>
      </c>
      <c r="AQ4099" s="1">
        <v>0.221</v>
      </c>
      <c r="AR4099" s="1">
        <v>0.17399999999999999</v>
      </c>
      <c r="AS4099" s="1">
        <v>0.159</v>
      </c>
      <c r="AT4099" s="1">
        <v>0.17199999999999999</v>
      </c>
      <c r="AU4099" t="str">
        <f>IF(D4099="","",INDEX([1]DICCIONARIO!$G$21:$H$33,MATCH('DATA NIQ'!D4099,[1]DICCIONARIO!$G$21:$G$33,0),2))</f>
        <v>PEHUAMAR</v>
      </c>
    </row>
    <row r="4100" spans="1:47" ht="14.45" customHeight="1" x14ac:dyDescent="0.25">
      <c r="A4100" t="s">
        <v>391</v>
      </c>
      <c r="B4100" s="2" t="s">
        <v>349</v>
      </c>
      <c r="C4100" t="s">
        <v>17</v>
      </c>
      <c r="D4100" t="s">
        <v>6</v>
      </c>
      <c r="E4100" t="s">
        <v>381</v>
      </c>
      <c r="F4100" t="s">
        <v>189</v>
      </c>
      <c r="G4100" t="s">
        <v>350</v>
      </c>
      <c r="H4100" s="3" t="str">
        <f t="shared" si="63"/>
        <v>INTERIOR - INGGUARNICIONES PARA COPETINPEPSICOPEHUAMARPEHUAMAR CLASICAS401 A MASVtas (KILOS)</v>
      </c>
      <c r="I4100" s="4">
        <v>295.32299999999998</v>
      </c>
      <c r="J4100" s="4">
        <v>0</v>
      </c>
      <c r="K4100" s="4">
        <v>0</v>
      </c>
      <c r="L4100" s="4">
        <v>0</v>
      </c>
      <c r="M4100" s="4">
        <v>0</v>
      </c>
      <c r="N4100" s="4">
        <v>0</v>
      </c>
      <c r="O4100" s="4">
        <v>1797.229</v>
      </c>
      <c r="P4100" s="4">
        <v>929.23500000000001</v>
      </c>
      <c r="Q4100" s="4">
        <v>2632.6019999999999</v>
      </c>
      <c r="R4100" s="4">
        <v>2010.279</v>
      </c>
      <c r="S4100" s="4">
        <v>1124.002</v>
      </c>
      <c r="T4100" s="4">
        <v>0</v>
      </c>
      <c r="U4100" s="4">
        <v>2411.2579999999998</v>
      </c>
      <c r="V4100" s="4">
        <v>1552.95</v>
      </c>
      <c r="W4100" s="4">
        <v>3288.0340000000001</v>
      </c>
      <c r="X4100" s="4">
        <v>3613.7979999999998</v>
      </c>
      <c r="Y4100" s="4">
        <v>7839.7330000000002</v>
      </c>
      <c r="Z4100" s="4">
        <v>19501.355</v>
      </c>
      <c r="AA4100" s="4">
        <v>21616.596000000001</v>
      </c>
      <c r="AB4100" s="4">
        <v>18344.407999999999</v>
      </c>
      <c r="AC4100" s="4">
        <v>21413.47</v>
      </c>
      <c r="AD4100" s="4">
        <v>16003.796</v>
      </c>
      <c r="AE4100" s="4">
        <v>18972.858</v>
      </c>
      <c r="AF4100" s="4">
        <v>19589.205000000002</v>
      </c>
      <c r="AG4100" s="4">
        <v>17487.205999999998</v>
      </c>
      <c r="AH4100" s="4">
        <v>16014.661</v>
      </c>
      <c r="AI4100" s="4">
        <v>21793.955999999998</v>
      </c>
      <c r="AJ4100" s="4">
        <v>16691.505000000001</v>
      </c>
      <c r="AK4100" s="4">
        <v>19108.651000000002</v>
      </c>
      <c r="AL4100" s="4">
        <v>21056.581999999999</v>
      </c>
      <c r="AM4100" s="4">
        <v>17960.571</v>
      </c>
      <c r="AN4100" s="4">
        <v>21131.835999999999</v>
      </c>
      <c r="AO4100" s="4">
        <v>23200.589</v>
      </c>
      <c r="AP4100" s="4">
        <v>18001.569</v>
      </c>
      <c r="AQ4100" s="4">
        <v>17623.349999999999</v>
      </c>
      <c r="AR4100" s="4">
        <v>19826.728999999999</v>
      </c>
      <c r="AS4100" s="4">
        <v>24177.940999999999</v>
      </c>
      <c r="AT4100" s="4">
        <v>18461.434000000001</v>
      </c>
      <c r="AU4100" t="str">
        <f>IF(D4100="","",INDEX([1]DICCIONARIO!$G$21:$H$33,MATCH('DATA NIQ'!D4100,[1]DICCIONARIO!$G$21:$G$33,0),2))</f>
        <v>PEHUAMAR</v>
      </c>
    </row>
    <row r="4101" spans="1:47" ht="14.45" customHeight="1" x14ac:dyDescent="0.25">
      <c r="A4101" t="s">
        <v>391</v>
      </c>
      <c r="B4101" s="2" t="s">
        <v>349</v>
      </c>
      <c r="C4101" t="s">
        <v>17</v>
      </c>
      <c r="D4101" t="s">
        <v>6</v>
      </c>
      <c r="E4101" t="s">
        <v>381</v>
      </c>
      <c r="F4101" t="s">
        <v>189</v>
      </c>
      <c r="G4101" t="s">
        <v>351</v>
      </c>
      <c r="H4101" s="3" t="str">
        <f t="shared" ref="H4101:H4164" si="64">+A4101&amp;B4101&amp;C4101&amp;D4101&amp;E4101&amp;F4101&amp;G4101</f>
        <v>INTERIOR - INGGUARNICIONES PARA COPETINPEPSICOPEHUAMARPEHUAMAR CLASICAS401 A MASCompras (KILOS)</v>
      </c>
      <c r="I4101" s="4">
        <v>295.32299999999998</v>
      </c>
      <c r="J4101" s="4">
        <v>0</v>
      </c>
      <c r="K4101" s="4">
        <v>0</v>
      </c>
      <c r="L4101" s="4">
        <v>0</v>
      </c>
      <c r="M4101" s="4">
        <v>0</v>
      </c>
      <c r="N4101" s="4">
        <v>0</v>
      </c>
      <c r="O4101" s="4">
        <v>2519.2629999999999</v>
      </c>
      <c r="P4101" s="4">
        <v>1407.8889999999999</v>
      </c>
      <c r="Q4101" s="4">
        <v>2871.93</v>
      </c>
      <c r="R4101" s="4">
        <v>1770.952</v>
      </c>
      <c r="S4101" s="4">
        <v>0</v>
      </c>
      <c r="T4101" s="4">
        <v>776.51400000000001</v>
      </c>
      <c r="U4101" s="4">
        <v>2928.9340000000002</v>
      </c>
      <c r="V4101" s="4">
        <v>2329.4630000000002</v>
      </c>
      <c r="W4101" s="4">
        <v>2020.241</v>
      </c>
      <c r="X4101" s="4">
        <v>2225.0540000000001</v>
      </c>
      <c r="Y4101" s="4">
        <v>11651.695</v>
      </c>
      <c r="Z4101" s="4">
        <v>20491.120999999999</v>
      </c>
      <c r="AA4101" s="4">
        <v>18278.898000000001</v>
      </c>
      <c r="AB4101" s="4">
        <v>14585.708000000001</v>
      </c>
      <c r="AC4101" s="4">
        <v>18568.804</v>
      </c>
      <c r="AD4101" s="4">
        <v>17504.963</v>
      </c>
      <c r="AE4101" s="4">
        <v>19478.881000000001</v>
      </c>
      <c r="AF4101" s="4">
        <v>18419.781999999999</v>
      </c>
      <c r="AG4101" s="4">
        <v>11339.339</v>
      </c>
      <c r="AH4101" s="4">
        <v>23477.881000000001</v>
      </c>
      <c r="AI4101" s="4">
        <v>15484.789000000001</v>
      </c>
      <c r="AJ4101" s="4">
        <v>18728.946</v>
      </c>
      <c r="AK4101" s="4">
        <v>17184.974999999999</v>
      </c>
      <c r="AL4101" s="4">
        <v>18128.792000000001</v>
      </c>
      <c r="AM4101" s="4">
        <v>12861.96</v>
      </c>
      <c r="AN4101" s="4">
        <v>23802.125</v>
      </c>
      <c r="AO4101" s="4">
        <v>16456.487000000001</v>
      </c>
      <c r="AP4101" s="4">
        <v>15449.35</v>
      </c>
      <c r="AQ4101" s="4">
        <v>17228.856</v>
      </c>
      <c r="AR4101" s="4">
        <v>13531.646000000001</v>
      </c>
      <c r="AS4101" s="4">
        <v>17319.034</v>
      </c>
      <c r="AT4101" s="4">
        <v>16088.065000000001</v>
      </c>
      <c r="AU4101" t="str">
        <f>IF(D4101="","",INDEX([1]DICCIONARIO!$G$21:$H$33,MATCH('DATA NIQ'!D4101,[1]DICCIONARIO!$G$21:$G$33,0),2))</f>
        <v>PEHUAMAR</v>
      </c>
    </row>
    <row r="4102" spans="1:47" ht="14.45" customHeight="1" x14ac:dyDescent="0.25">
      <c r="A4102" t="s">
        <v>391</v>
      </c>
      <c r="B4102" s="2" t="s">
        <v>349</v>
      </c>
      <c r="C4102" t="s">
        <v>17</v>
      </c>
      <c r="D4102" t="s">
        <v>6</v>
      </c>
      <c r="E4102" t="s">
        <v>381</v>
      </c>
      <c r="F4102" t="s">
        <v>189</v>
      </c>
      <c r="G4102" t="s">
        <v>352</v>
      </c>
      <c r="H4102" s="3" t="str">
        <f t="shared" si="64"/>
        <v>INTERIOR - INGGUARNICIONES PARA COPETINPEPSICOPEHUAMARPEHUAMAR CLASICAS401 A MASInventario (KILOS)</v>
      </c>
      <c r="I4102" s="4">
        <v>0</v>
      </c>
      <c r="J4102" s="4">
        <v>0</v>
      </c>
      <c r="K4102" s="4">
        <v>0</v>
      </c>
      <c r="L4102" s="4">
        <v>0</v>
      </c>
      <c r="M4102" s="4">
        <v>0</v>
      </c>
      <c r="N4102" s="4">
        <v>0</v>
      </c>
      <c r="O4102" s="4">
        <v>722.03399999999999</v>
      </c>
      <c r="P4102" s="4">
        <v>1200.71</v>
      </c>
      <c r="Q4102" s="4">
        <v>1435.9649999999999</v>
      </c>
      <c r="R4102" s="4">
        <v>1196.6369999999999</v>
      </c>
      <c r="S4102" s="4">
        <v>0</v>
      </c>
      <c r="T4102" s="4">
        <v>776.51400000000001</v>
      </c>
      <c r="U4102" s="4">
        <v>1294.1890000000001</v>
      </c>
      <c r="V4102" s="4">
        <v>2070.703</v>
      </c>
      <c r="W4102" s="4">
        <v>821.51700000000005</v>
      </c>
      <c r="X4102" s="4">
        <v>597.09</v>
      </c>
      <c r="Y4102" s="4">
        <v>6082.0119999999997</v>
      </c>
      <c r="Z4102" s="4">
        <v>8661.9189999999999</v>
      </c>
      <c r="AA4102" s="4">
        <v>6969.5190000000002</v>
      </c>
      <c r="AB4102" s="4">
        <v>5157.3339999999998</v>
      </c>
      <c r="AC4102" s="4">
        <v>4780.8190000000004</v>
      </c>
      <c r="AD4102" s="4">
        <v>9070.9599999999991</v>
      </c>
      <c r="AE4102" s="4">
        <v>10925.736999999999</v>
      </c>
      <c r="AF4102" s="4">
        <v>10470.174000000001</v>
      </c>
      <c r="AG4102" s="4">
        <v>5079.9009999999998</v>
      </c>
      <c r="AH4102" s="4">
        <v>13132.499</v>
      </c>
      <c r="AI4102" s="4">
        <v>7971.2439999999997</v>
      </c>
      <c r="AJ4102" s="4">
        <v>10513.797</v>
      </c>
      <c r="AK4102" s="4">
        <v>8981.018</v>
      </c>
      <c r="AL4102" s="4">
        <v>7280.27</v>
      </c>
      <c r="AM4102" s="4">
        <v>4047.5740000000001</v>
      </c>
      <c r="AN4102" s="4">
        <v>10366.085999999999</v>
      </c>
      <c r="AO4102" s="4">
        <v>6548.3209999999999</v>
      </c>
      <c r="AP4102" s="4">
        <v>7585.5140000000001</v>
      </c>
      <c r="AQ4102" s="4">
        <v>11806.07</v>
      </c>
      <c r="AR4102" s="4">
        <v>9100.5990000000002</v>
      </c>
      <c r="AS4102" s="4">
        <v>6166.8869999999997</v>
      </c>
      <c r="AT4102" s="4">
        <v>5328.1509999999998</v>
      </c>
      <c r="AU4102" t="str">
        <f>IF(D4102="","",INDEX([1]DICCIONARIO!$G$21:$H$33,MATCH('DATA NIQ'!D4102,[1]DICCIONARIO!$G$21:$G$33,0),2))</f>
        <v>PEHUAMAR</v>
      </c>
    </row>
    <row r="4103" spans="1:47" ht="14.45" hidden="1" customHeight="1" x14ac:dyDescent="0.25">
      <c r="A4103" t="s">
        <v>391</v>
      </c>
      <c r="B4103" s="2" t="s">
        <v>349</v>
      </c>
      <c r="C4103" t="s">
        <v>17</v>
      </c>
      <c r="D4103" t="s">
        <v>6</v>
      </c>
      <c r="E4103" t="s">
        <v>381</v>
      </c>
      <c r="F4103" t="s">
        <v>189</v>
      </c>
      <c r="G4103" t="s">
        <v>353</v>
      </c>
      <c r="H4103" s="3" t="str">
        <f t="shared" si="64"/>
        <v>INTERIOR - INGGUARNICIONES PARA COPETINPEPSICOPEHUAMARPEHUAMAR CLASICAS401 A MASVtas Valor</v>
      </c>
      <c r="I4103" s="3">
        <v>212632.65700000001</v>
      </c>
      <c r="J4103">
        <v>0</v>
      </c>
      <c r="K4103">
        <v>0</v>
      </c>
      <c r="L4103">
        <v>0</v>
      </c>
      <c r="M4103">
        <v>0</v>
      </c>
      <c r="N4103">
        <v>0</v>
      </c>
      <c r="O4103" s="3">
        <v>3411832.0589999999</v>
      </c>
      <c r="P4103" s="3">
        <v>2041337.5149999999</v>
      </c>
      <c r="Q4103" s="3">
        <v>6318245.4720000001</v>
      </c>
      <c r="R4103" s="3">
        <v>4824669.6809999999</v>
      </c>
      <c r="S4103" s="3">
        <v>2697603.6239999998</v>
      </c>
      <c r="T4103" s="1">
        <v>0</v>
      </c>
      <c r="U4103" s="3">
        <v>6983295.4230000004</v>
      </c>
      <c r="V4103" s="3">
        <v>5590619.0949999997</v>
      </c>
      <c r="W4103" s="3">
        <v>11884751.030999999</v>
      </c>
      <c r="X4103" s="3">
        <v>14725057.149</v>
      </c>
      <c r="Y4103" s="3">
        <v>31239406.971999999</v>
      </c>
      <c r="Z4103" s="3">
        <v>78758678.175999999</v>
      </c>
      <c r="AA4103" s="3">
        <v>101593167.43000001</v>
      </c>
      <c r="AB4103" s="3">
        <v>99287846.126000002</v>
      </c>
      <c r="AC4103" s="3">
        <v>138968303.26899999</v>
      </c>
      <c r="AD4103" s="3">
        <v>135339345.97799999</v>
      </c>
      <c r="AE4103" s="3">
        <v>162218876.36700001</v>
      </c>
      <c r="AF4103" s="3">
        <v>169926109.87200001</v>
      </c>
      <c r="AG4103" s="3">
        <v>151722772.36300001</v>
      </c>
      <c r="AH4103" s="3">
        <v>194800749.34299999</v>
      </c>
      <c r="AI4103" s="3">
        <v>287778127.62</v>
      </c>
      <c r="AJ4103" s="3">
        <v>226073731.67399999</v>
      </c>
      <c r="AK4103" s="3">
        <v>242871853.15000001</v>
      </c>
      <c r="AL4103" s="3">
        <v>270662619.85000002</v>
      </c>
      <c r="AM4103" s="3">
        <v>234638858.905</v>
      </c>
      <c r="AN4103" s="3">
        <v>286018142.421</v>
      </c>
      <c r="AO4103" s="3">
        <v>318719166.31800002</v>
      </c>
      <c r="AP4103" s="3">
        <v>257427830.22400001</v>
      </c>
      <c r="AQ4103" s="3">
        <v>250306478.64700001</v>
      </c>
      <c r="AR4103" s="3">
        <v>288954113.82800001</v>
      </c>
      <c r="AS4103" s="3">
        <v>362432118.05400002</v>
      </c>
      <c r="AT4103" s="3">
        <v>274240254.38</v>
      </c>
      <c r="AU4103" t="str">
        <f>IF(D4103="","",INDEX([1]DICCIONARIO!$G$21:$H$33,MATCH('DATA NIQ'!D4103,[1]DICCIONARIO!$G$21:$G$33,0),2))</f>
        <v>PEHUAMAR</v>
      </c>
    </row>
    <row r="4104" spans="1:47" hidden="1" x14ac:dyDescent="0.25">
      <c r="A4104" t="s">
        <v>391</v>
      </c>
      <c r="B4104" s="2" t="s">
        <v>349</v>
      </c>
      <c r="C4104" t="s">
        <v>17</v>
      </c>
      <c r="D4104" t="s">
        <v>6</v>
      </c>
      <c r="E4104" t="s">
        <v>381</v>
      </c>
      <c r="F4104" t="s">
        <v>189</v>
      </c>
      <c r="G4104" t="s">
        <v>354</v>
      </c>
      <c r="H4104" s="3" t="str">
        <f t="shared" si="64"/>
        <v>INTERIOR - INGGUARNICIONES PARA COPETINPEPSICOPEHUAMARPEHUAMAR CLASICAS401 A MASDist. Num. Tiendas Handling (C)</v>
      </c>
      <c r="I4104" s="1">
        <v>0.23699999999999999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0.27</v>
      </c>
      <c r="P4104" s="1">
        <v>0.27</v>
      </c>
      <c r="Q4104" s="1">
        <v>0.26600000000000001</v>
      </c>
      <c r="R4104" s="1">
        <v>0.26600000000000001</v>
      </c>
      <c r="S4104" s="1">
        <v>0.26600000000000001</v>
      </c>
      <c r="T4104" s="1">
        <v>0.28599999999999998</v>
      </c>
      <c r="U4104" s="1">
        <v>0.3</v>
      </c>
      <c r="V4104" s="1">
        <v>0.28599999999999998</v>
      </c>
      <c r="W4104" s="1">
        <v>0.316</v>
      </c>
      <c r="X4104" s="1">
        <v>0.59599999999999997</v>
      </c>
      <c r="Y4104" s="1">
        <v>1.1259999999999999</v>
      </c>
      <c r="Z4104" s="1">
        <v>2.0310000000000001</v>
      </c>
      <c r="AA4104" s="1">
        <v>1.7709999999999999</v>
      </c>
      <c r="AB4104" s="1">
        <v>1.847</v>
      </c>
      <c r="AC4104" s="1">
        <v>1.8129999999999999</v>
      </c>
      <c r="AD4104" s="1">
        <v>2.786</v>
      </c>
      <c r="AE4104" s="1">
        <v>3.3170000000000002</v>
      </c>
      <c r="AF4104" s="1">
        <v>4.2590000000000003</v>
      </c>
      <c r="AG4104" s="1">
        <v>4.4349999999999996</v>
      </c>
      <c r="AH4104" s="1">
        <v>4.6180000000000003</v>
      </c>
      <c r="AI4104" s="1">
        <v>4.5739999999999998</v>
      </c>
      <c r="AJ4104" s="1">
        <v>4.2720000000000002</v>
      </c>
      <c r="AK4104" s="1">
        <v>5.0880000000000001</v>
      </c>
      <c r="AL4104" s="1">
        <v>4.4740000000000002</v>
      </c>
      <c r="AM4104" s="1">
        <v>4.2160000000000002</v>
      </c>
      <c r="AN4104" s="1">
        <v>3.6179999999999999</v>
      </c>
      <c r="AO4104" s="1">
        <v>3.7519999999999998</v>
      </c>
      <c r="AP4104" s="1">
        <v>3.7519999999999998</v>
      </c>
      <c r="AQ4104" s="1">
        <v>4.0789999999999997</v>
      </c>
      <c r="AR4104" s="1">
        <v>3.6920000000000002</v>
      </c>
      <c r="AS4104" s="1">
        <v>3.7770000000000001</v>
      </c>
      <c r="AT4104" s="1">
        <v>3.1440000000000001</v>
      </c>
      <c r="AU4104" t="str">
        <f>IF(D4104="","",INDEX([1]DICCIONARIO!$G$21:$H$33,MATCH('DATA NIQ'!D4104,[1]DICCIONARIO!$G$21:$G$33,0),2))</f>
        <v>PEHUAMAR</v>
      </c>
    </row>
    <row r="4105" spans="1:47" ht="14.45" hidden="1" customHeight="1" x14ac:dyDescent="0.25">
      <c r="A4105" t="s">
        <v>391</v>
      </c>
      <c r="B4105" s="2" t="s">
        <v>349</v>
      </c>
      <c r="C4105" t="s">
        <v>17</v>
      </c>
      <c r="D4105" t="s">
        <v>6</v>
      </c>
      <c r="E4105" t="s">
        <v>381</v>
      </c>
      <c r="F4105" t="s">
        <v>189</v>
      </c>
      <c r="G4105" t="s">
        <v>355</v>
      </c>
      <c r="H4105" s="3" t="str">
        <f t="shared" si="64"/>
        <v>INTERIOR - INGGUARNICIONES PARA COPETINPEPSICOPEHUAMARPEHUAMAR CLASICAS401 A MASDist. Pond. Tiendas Handling</v>
      </c>
      <c r="I4105" s="1">
        <v>0.20699999999999999</v>
      </c>
      <c r="J4105">
        <v>0</v>
      </c>
      <c r="K4105">
        <v>0</v>
      </c>
      <c r="L4105">
        <v>0</v>
      </c>
      <c r="M4105">
        <v>0</v>
      </c>
      <c r="N4105">
        <v>0</v>
      </c>
      <c r="O4105" s="1">
        <v>0.16500000000000001</v>
      </c>
      <c r="P4105" s="1">
        <v>0.13800000000000001</v>
      </c>
      <c r="Q4105" s="1">
        <v>0.17499999999999999</v>
      </c>
      <c r="R4105" s="1">
        <v>0.20399999999999999</v>
      </c>
      <c r="S4105" s="1">
        <v>0.19700000000000001</v>
      </c>
      <c r="T4105" s="1">
        <v>0.17699999999999999</v>
      </c>
      <c r="U4105" s="1">
        <v>0.22900000000000001</v>
      </c>
      <c r="V4105" s="1">
        <v>0.17799999999999999</v>
      </c>
      <c r="W4105" s="1">
        <v>1.8640000000000001</v>
      </c>
      <c r="X4105" s="1">
        <v>11.944000000000001</v>
      </c>
      <c r="Y4105" s="1">
        <v>12.481999999999999</v>
      </c>
      <c r="Z4105" s="1">
        <v>13.348000000000001</v>
      </c>
      <c r="AA4105" s="1">
        <v>12.989000000000001</v>
      </c>
      <c r="AB4105" s="1">
        <v>16.07</v>
      </c>
      <c r="AC4105" s="1">
        <v>16.004999999999999</v>
      </c>
      <c r="AD4105" s="1">
        <v>19.097999999999999</v>
      </c>
      <c r="AE4105" s="1">
        <v>19.722999999999999</v>
      </c>
      <c r="AF4105" s="1">
        <v>20.047000000000001</v>
      </c>
      <c r="AG4105" s="1">
        <v>16.398</v>
      </c>
      <c r="AH4105" s="1">
        <v>15.624000000000001</v>
      </c>
      <c r="AI4105" s="1">
        <v>14.961</v>
      </c>
      <c r="AJ4105" s="1">
        <v>14.021000000000001</v>
      </c>
      <c r="AK4105" s="1">
        <v>14.413</v>
      </c>
      <c r="AL4105" s="1">
        <v>14.311999999999999</v>
      </c>
      <c r="AM4105" s="1">
        <v>14.728999999999999</v>
      </c>
      <c r="AN4105" s="1">
        <v>15.911</v>
      </c>
      <c r="AO4105" s="1">
        <v>16.286999999999999</v>
      </c>
      <c r="AP4105" s="1">
        <v>16.454000000000001</v>
      </c>
      <c r="AQ4105" s="1">
        <v>17.719000000000001</v>
      </c>
      <c r="AR4105" s="1">
        <v>16.667000000000002</v>
      </c>
      <c r="AS4105" s="1">
        <v>15.782999999999999</v>
      </c>
      <c r="AT4105" s="1">
        <v>13.034000000000001</v>
      </c>
      <c r="AU4105" t="str">
        <f>IF(D4105="","",INDEX([1]DICCIONARIO!$G$21:$H$33,MATCH('DATA NIQ'!D4105,[1]DICCIONARIO!$G$21:$G$33,0),2))</f>
        <v>PEHUAMAR</v>
      </c>
    </row>
    <row r="4106" spans="1:47" ht="14.45" hidden="1" customHeight="1" x14ac:dyDescent="0.25">
      <c r="A4106" t="s">
        <v>391</v>
      </c>
      <c r="B4106" s="2" t="s">
        <v>349</v>
      </c>
      <c r="C4106" t="s">
        <v>17</v>
      </c>
      <c r="D4106" t="s">
        <v>6</v>
      </c>
      <c r="E4106" t="s">
        <v>381</v>
      </c>
      <c r="F4106" t="s">
        <v>189</v>
      </c>
      <c r="G4106" t="s">
        <v>356</v>
      </c>
      <c r="H4106" s="3" t="str">
        <f t="shared" si="64"/>
        <v>INTERIOR - INGGUARNICIONES PARA COPETINPEPSICOPEHUAMARPEHUAMAR CLASICAS401 A MASPart. de Vtas (KILOS) - Product</v>
      </c>
      <c r="I4106" s="1">
        <v>1.2999999999999999E-2</v>
      </c>
      <c r="J4106">
        <v>0</v>
      </c>
      <c r="K4106">
        <v>0</v>
      </c>
      <c r="L4106">
        <v>0</v>
      </c>
      <c r="M4106">
        <v>0</v>
      </c>
      <c r="N4106">
        <v>0</v>
      </c>
      <c r="O4106" s="1">
        <v>6.5000000000000002E-2</v>
      </c>
      <c r="P4106" s="1">
        <v>2.8000000000000001E-2</v>
      </c>
      <c r="Q4106" s="1">
        <v>7.6999999999999999E-2</v>
      </c>
      <c r="R4106" s="1">
        <v>7.1999999999999995E-2</v>
      </c>
      <c r="S4106" s="1">
        <v>0.04</v>
      </c>
      <c r="T4106" s="1">
        <v>0</v>
      </c>
      <c r="U4106" s="1">
        <v>9.8000000000000004E-2</v>
      </c>
      <c r="V4106" s="1">
        <v>6.6000000000000003E-2</v>
      </c>
      <c r="W4106" s="1">
        <v>0.13</v>
      </c>
      <c r="X4106" s="1">
        <v>0.14599999999999999</v>
      </c>
      <c r="Y4106" s="1">
        <v>0.315</v>
      </c>
      <c r="Z4106" s="1">
        <v>0.74099999999999999</v>
      </c>
      <c r="AA4106" s="1">
        <v>0.85099999999999998</v>
      </c>
      <c r="AB4106" s="1">
        <v>0.64900000000000002</v>
      </c>
      <c r="AC4106" s="1">
        <v>0.82</v>
      </c>
      <c r="AD4106" s="1">
        <v>0.73799999999999999</v>
      </c>
      <c r="AE4106" s="1">
        <v>0.89600000000000002</v>
      </c>
      <c r="AF4106" s="1">
        <v>0.98199999999999998</v>
      </c>
      <c r="AG4106" s="1">
        <v>0.873</v>
      </c>
      <c r="AH4106" s="1">
        <v>0.82</v>
      </c>
      <c r="AI4106" s="1">
        <v>0.99199999999999999</v>
      </c>
      <c r="AJ4106" s="1">
        <v>0.79400000000000004</v>
      </c>
      <c r="AK4106" s="1">
        <v>0.91700000000000004</v>
      </c>
      <c r="AL4106" s="1">
        <v>0.92</v>
      </c>
      <c r="AM4106" s="1">
        <v>0.79900000000000004</v>
      </c>
      <c r="AN4106" s="1">
        <v>0.752</v>
      </c>
      <c r="AO4106" s="1">
        <v>0.80700000000000005</v>
      </c>
      <c r="AP4106" s="1">
        <v>0.71599999999999997</v>
      </c>
      <c r="AQ4106" s="1">
        <v>0.69299999999999995</v>
      </c>
      <c r="AR4106" s="1">
        <v>0.81799999999999995</v>
      </c>
      <c r="AS4106" s="1">
        <v>1.0049999999999999</v>
      </c>
      <c r="AT4106" s="1">
        <v>0.78200000000000003</v>
      </c>
      <c r="AU4106" t="str">
        <f>IF(D4106="","",INDEX([1]DICCIONARIO!$G$21:$H$33,MATCH('DATA NIQ'!D4106,[1]DICCIONARIO!$G$21:$G$33,0),2))</f>
        <v>PEHUAMAR</v>
      </c>
    </row>
    <row r="4107" spans="1:47" ht="14.45" hidden="1" customHeight="1" x14ac:dyDescent="0.25">
      <c r="A4107" t="s">
        <v>391</v>
      </c>
      <c r="B4107" s="2" t="s">
        <v>349</v>
      </c>
      <c r="C4107" t="s">
        <v>17</v>
      </c>
      <c r="D4107" t="s">
        <v>6</v>
      </c>
      <c r="E4107" t="s">
        <v>381</v>
      </c>
      <c r="F4107" t="s">
        <v>189</v>
      </c>
      <c r="G4107" t="s">
        <v>357</v>
      </c>
      <c r="H4107" s="3" t="str">
        <f t="shared" si="64"/>
        <v>INTERIOR - INGGUARNICIONES PARA COPETINPEPSICOPEHUAMARPEHUAMAR CLASICAS401 A MASPart. de Vtas Valor - Product</v>
      </c>
      <c r="I4107" s="1">
        <v>5.0000000000000001E-3</v>
      </c>
      <c r="J4107">
        <v>0</v>
      </c>
      <c r="K4107">
        <v>0</v>
      </c>
      <c r="L4107">
        <v>0</v>
      </c>
      <c r="M4107">
        <v>0</v>
      </c>
      <c r="N4107">
        <v>0</v>
      </c>
      <c r="O4107" s="1">
        <v>4.4999999999999998E-2</v>
      </c>
      <c r="P4107" s="1">
        <v>2.1999999999999999E-2</v>
      </c>
      <c r="Q4107" s="1">
        <v>0.06</v>
      </c>
      <c r="R4107" s="1">
        <v>0.05</v>
      </c>
      <c r="S4107" s="1">
        <v>2.5999999999999999E-2</v>
      </c>
      <c r="T4107" s="1">
        <v>0</v>
      </c>
      <c r="U4107" s="1">
        <v>6.8000000000000005E-2</v>
      </c>
      <c r="V4107" s="1">
        <v>5.3999999999999999E-2</v>
      </c>
      <c r="W4107" s="1">
        <v>9.9000000000000005E-2</v>
      </c>
      <c r="X4107" s="1">
        <v>0.111</v>
      </c>
      <c r="Y4107" s="1">
        <v>0.20300000000000001</v>
      </c>
      <c r="Z4107" s="1">
        <v>0.43099999999999999</v>
      </c>
      <c r="AA4107" s="1">
        <v>0.53300000000000003</v>
      </c>
      <c r="AB4107" s="1">
        <v>0.42599999999999999</v>
      </c>
      <c r="AC4107" s="1">
        <v>0.49199999999999999</v>
      </c>
      <c r="AD4107" s="1">
        <v>0.46800000000000003</v>
      </c>
      <c r="AE4107" s="1">
        <v>0.53500000000000003</v>
      </c>
      <c r="AF4107" s="1">
        <v>0.55900000000000005</v>
      </c>
      <c r="AG4107" s="1">
        <v>0.45600000000000002</v>
      </c>
      <c r="AH4107" s="1">
        <v>0.58199999999999996</v>
      </c>
      <c r="AI4107" s="1">
        <v>0.73499999999999999</v>
      </c>
      <c r="AJ4107" s="1">
        <v>0.57699999999999996</v>
      </c>
      <c r="AK4107" s="1">
        <v>0.60099999999999998</v>
      </c>
      <c r="AL4107" s="1">
        <v>0.59499999999999997</v>
      </c>
      <c r="AM4107" s="1">
        <v>0.51700000000000002</v>
      </c>
      <c r="AN4107" s="1">
        <v>0.52400000000000002</v>
      </c>
      <c r="AO4107" s="1">
        <v>0.54400000000000004</v>
      </c>
      <c r="AP4107" s="1">
        <v>0.47099999999999997</v>
      </c>
      <c r="AQ4107" s="1">
        <v>0.443</v>
      </c>
      <c r="AR4107" s="1">
        <v>0.52300000000000002</v>
      </c>
      <c r="AS4107" s="1">
        <v>0.64500000000000002</v>
      </c>
      <c r="AT4107" s="1">
        <v>0.497</v>
      </c>
      <c r="AU4107" t="str">
        <f>IF(D4107="","",INDEX([1]DICCIONARIO!$G$21:$H$33,MATCH('DATA NIQ'!D4107,[1]DICCIONARIO!$G$21:$G$33,0),2))</f>
        <v>PEHUAMAR</v>
      </c>
    </row>
    <row r="4108" spans="1:47" ht="14.45" customHeight="1" x14ac:dyDescent="0.25">
      <c r="A4108" t="s">
        <v>391</v>
      </c>
      <c r="B4108" s="2" t="s">
        <v>349</v>
      </c>
      <c r="C4108" t="s">
        <v>17</v>
      </c>
      <c r="D4108" t="s">
        <v>6</v>
      </c>
      <c r="E4108" t="s">
        <v>381</v>
      </c>
      <c r="F4108" t="s">
        <v>23</v>
      </c>
      <c r="G4108" t="s">
        <v>350</v>
      </c>
      <c r="H4108" s="3" t="str">
        <f t="shared" si="64"/>
        <v>INTERIOR - INGGUARNICIONES PARA COPETINPEPSICOPEHUAMARPEHUAMAR CLASICAS41 A 60Vtas (KILOS)</v>
      </c>
      <c r="I4108" s="4">
        <v>0</v>
      </c>
      <c r="J4108" s="4">
        <v>0</v>
      </c>
      <c r="K4108" s="4">
        <v>0</v>
      </c>
      <c r="L4108" s="4">
        <v>20.6</v>
      </c>
      <c r="M4108" s="4">
        <v>21.265999999999998</v>
      </c>
      <c r="N4108" s="4">
        <v>0</v>
      </c>
      <c r="O4108" s="4">
        <v>21.997</v>
      </c>
      <c r="P4108" s="4">
        <v>0</v>
      </c>
      <c r="Q4108" s="4">
        <v>0</v>
      </c>
      <c r="R4108" s="4">
        <v>0</v>
      </c>
      <c r="S4108" s="4">
        <v>0</v>
      </c>
      <c r="T4108" s="4">
        <v>0</v>
      </c>
      <c r="U4108" s="4">
        <v>0</v>
      </c>
      <c r="V4108" s="4">
        <v>0</v>
      </c>
      <c r="W4108" s="4">
        <v>0</v>
      </c>
      <c r="X4108" s="4">
        <v>0</v>
      </c>
      <c r="Y4108" s="4">
        <v>0.11</v>
      </c>
      <c r="Z4108" s="4">
        <v>0</v>
      </c>
      <c r="AA4108" s="4">
        <v>0</v>
      </c>
      <c r="AB4108" s="4">
        <v>0</v>
      </c>
      <c r="AC4108" s="4">
        <v>0</v>
      </c>
      <c r="AD4108" s="4">
        <v>0</v>
      </c>
      <c r="AE4108" s="4">
        <v>0</v>
      </c>
      <c r="AF4108" s="4">
        <v>0</v>
      </c>
      <c r="AG4108" s="4">
        <v>0</v>
      </c>
      <c r="AH4108" s="4">
        <v>0</v>
      </c>
      <c r="AI4108" s="4">
        <v>0</v>
      </c>
      <c r="AJ4108" s="4">
        <v>0</v>
      </c>
      <c r="AK4108" s="4">
        <v>0</v>
      </c>
      <c r="AL4108" s="4">
        <v>0</v>
      </c>
      <c r="AM4108" s="4">
        <v>0</v>
      </c>
      <c r="AN4108" s="4">
        <v>0</v>
      </c>
      <c r="AO4108" s="4">
        <v>3.1E-2</v>
      </c>
      <c r="AP4108" s="4">
        <v>2.4E-2</v>
      </c>
      <c r="AQ4108" s="4">
        <v>0</v>
      </c>
      <c r="AR4108" s="4">
        <v>0</v>
      </c>
      <c r="AS4108" s="4">
        <v>0</v>
      </c>
      <c r="AT4108" s="4">
        <v>0</v>
      </c>
      <c r="AU4108" t="str">
        <f>IF(D4108="","",INDEX([1]DICCIONARIO!$G$21:$H$33,MATCH('DATA NIQ'!D4108,[1]DICCIONARIO!$G$21:$G$33,0),2))</f>
        <v>PEHUAMAR</v>
      </c>
    </row>
    <row r="4109" spans="1:47" ht="14.45" customHeight="1" x14ac:dyDescent="0.25">
      <c r="A4109" t="s">
        <v>391</v>
      </c>
      <c r="B4109" s="2" t="s">
        <v>349</v>
      </c>
      <c r="C4109" t="s">
        <v>17</v>
      </c>
      <c r="D4109" t="s">
        <v>6</v>
      </c>
      <c r="E4109" t="s">
        <v>381</v>
      </c>
      <c r="F4109" t="s">
        <v>23</v>
      </c>
      <c r="G4109" t="s">
        <v>351</v>
      </c>
      <c r="H4109" s="3" t="str">
        <f t="shared" si="64"/>
        <v>INTERIOR - INGGUARNICIONES PARA COPETINPEPSICOPEHUAMARPEHUAMAR CLASICAS41 A 60Compras (KILOS)</v>
      </c>
      <c r="I4109" s="4">
        <v>0</v>
      </c>
      <c r="J4109" s="4">
        <v>0</v>
      </c>
      <c r="K4109" s="4">
        <v>0</v>
      </c>
      <c r="L4109" s="4">
        <v>0</v>
      </c>
      <c r="M4109" s="4">
        <v>42.531999999999996</v>
      </c>
      <c r="N4109" s="4">
        <v>0</v>
      </c>
      <c r="O4109" s="4">
        <v>0.73199999999999998</v>
      </c>
      <c r="P4109" s="4">
        <v>0</v>
      </c>
      <c r="Q4109" s="4">
        <v>0</v>
      </c>
      <c r="R4109" s="4">
        <v>0</v>
      </c>
      <c r="S4109" s="4">
        <v>0</v>
      </c>
      <c r="T4109" s="4">
        <v>0</v>
      </c>
      <c r="U4109" s="4">
        <v>0</v>
      </c>
      <c r="V4109" s="4">
        <v>0</v>
      </c>
      <c r="W4109" s="4">
        <v>0</v>
      </c>
      <c r="X4109" s="4">
        <v>0</v>
      </c>
      <c r="Y4109" s="4">
        <v>0.15</v>
      </c>
      <c r="Z4109" s="4">
        <v>0</v>
      </c>
      <c r="AA4109" s="4">
        <v>0</v>
      </c>
      <c r="AB4109" s="4">
        <v>0</v>
      </c>
      <c r="AC4109" s="4">
        <v>0</v>
      </c>
      <c r="AD4109" s="4">
        <v>0</v>
      </c>
      <c r="AE4109" s="4">
        <v>0</v>
      </c>
      <c r="AF4109" s="4">
        <v>0</v>
      </c>
      <c r="AG4109" s="4">
        <v>0</v>
      </c>
      <c r="AH4109" s="4">
        <v>0</v>
      </c>
      <c r="AI4109" s="4">
        <v>0</v>
      </c>
      <c r="AJ4109" s="4">
        <v>0</v>
      </c>
      <c r="AK4109" s="4">
        <v>0</v>
      </c>
      <c r="AL4109" s="4">
        <v>0</v>
      </c>
      <c r="AM4109" s="4">
        <v>0</v>
      </c>
      <c r="AN4109" s="4">
        <v>0</v>
      </c>
      <c r="AO4109" s="4">
        <v>0</v>
      </c>
      <c r="AP4109" s="4">
        <v>0</v>
      </c>
      <c r="AQ4109" s="4">
        <v>0</v>
      </c>
      <c r="AR4109" s="4">
        <v>0</v>
      </c>
      <c r="AS4109" s="4">
        <v>0</v>
      </c>
      <c r="AT4109" s="4">
        <v>0</v>
      </c>
      <c r="AU4109" t="str">
        <f>IF(D4109="","",INDEX([1]DICCIONARIO!$G$21:$H$33,MATCH('DATA NIQ'!D4109,[1]DICCIONARIO!$G$21:$G$33,0),2))</f>
        <v>PEHUAMAR</v>
      </c>
    </row>
    <row r="4110" spans="1:47" ht="14.45" customHeight="1" x14ac:dyDescent="0.25">
      <c r="A4110" t="s">
        <v>391</v>
      </c>
      <c r="B4110" s="2" t="s">
        <v>349</v>
      </c>
      <c r="C4110" t="s">
        <v>17</v>
      </c>
      <c r="D4110" t="s">
        <v>6</v>
      </c>
      <c r="E4110" t="s">
        <v>381</v>
      </c>
      <c r="F4110" t="s">
        <v>23</v>
      </c>
      <c r="G4110" t="s">
        <v>352</v>
      </c>
      <c r="H4110" s="3" t="str">
        <f t="shared" si="64"/>
        <v>INTERIOR - INGGUARNICIONES PARA COPETINPEPSICOPEHUAMARPEHUAMAR CLASICAS41 A 60Inventario (KILOS)</v>
      </c>
      <c r="I4110" s="4">
        <v>20.152000000000001</v>
      </c>
      <c r="J4110" s="4">
        <v>20.152000000000001</v>
      </c>
      <c r="K4110" s="4">
        <v>21.265999999999998</v>
      </c>
      <c r="L4110" s="4">
        <v>0</v>
      </c>
      <c r="M4110" s="4">
        <v>21.265999999999998</v>
      </c>
      <c r="N4110" s="4">
        <v>21.265999999999998</v>
      </c>
      <c r="O4110" s="4">
        <v>0</v>
      </c>
      <c r="P4110" s="4">
        <v>0</v>
      </c>
      <c r="Q4110" s="4">
        <v>0</v>
      </c>
      <c r="R4110" s="4">
        <v>0</v>
      </c>
      <c r="S4110" s="4">
        <v>0</v>
      </c>
      <c r="T4110" s="4">
        <v>0</v>
      </c>
      <c r="U4110" s="4">
        <v>0</v>
      </c>
      <c r="V4110" s="4">
        <v>0</v>
      </c>
      <c r="W4110" s="4">
        <v>0</v>
      </c>
      <c r="X4110" s="4">
        <v>0</v>
      </c>
      <c r="Y4110" s="4">
        <v>7.9000000000000001E-2</v>
      </c>
      <c r="Z4110" s="4">
        <v>0</v>
      </c>
      <c r="AA4110" s="4">
        <v>0</v>
      </c>
      <c r="AB4110" s="4">
        <v>0</v>
      </c>
      <c r="AC4110" s="4">
        <v>0</v>
      </c>
      <c r="AD4110" s="4">
        <v>0</v>
      </c>
      <c r="AE4110" s="4">
        <v>0</v>
      </c>
      <c r="AF4110" s="4">
        <v>0</v>
      </c>
      <c r="AG4110" s="4">
        <v>0</v>
      </c>
      <c r="AH4110" s="4">
        <v>0</v>
      </c>
      <c r="AI4110" s="4">
        <v>0</v>
      </c>
      <c r="AJ4110" s="4">
        <v>0</v>
      </c>
      <c r="AK4110" s="4">
        <v>0</v>
      </c>
      <c r="AL4110" s="4">
        <v>0</v>
      </c>
      <c r="AM4110" s="4">
        <v>0</v>
      </c>
      <c r="AN4110" s="4">
        <v>0</v>
      </c>
      <c r="AO4110" s="4">
        <v>0</v>
      </c>
      <c r="AP4110" s="4">
        <v>0</v>
      </c>
      <c r="AQ4110" s="4">
        <v>0</v>
      </c>
      <c r="AR4110" s="4">
        <v>0</v>
      </c>
      <c r="AS4110" s="4">
        <v>0</v>
      </c>
      <c r="AT4110" s="4">
        <v>0</v>
      </c>
      <c r="AU4110" t="str">
        <f>IF(D4110="","",INDEX([1]DICCIONARIO!$G$21:$H$33,MATCH('DATA NIQ'!D4110,[1]DICCIONARIO!$G$21:$G$33,0),2))</f>
        <v>PEHUAMAR</v>
      </c>
    </row>
    <row r="4111" spans="1:47" ht="14.45" hidden="1" customHeight="1" x14ac:dyDescent="0.25">
      <c r="A4111" t="s">
        <v>391</v>
      </c>
      <c r="B4111" s="2" t="s">
        <v>349</v>
      </c>
      <c r="C4111" t="s">
        <v>17</v>
      </c>
      <c r="D4111" t="s">
        <v>6</v>
      </c>
      <c r="E4111" t="s">
        <v>381</v>
      </c>
      <c r="F4111" t="s">
        <v>23</v>
      </c>
      <c r="G4111" t="s">
        <v>353</v>
      </c>
      <c r="H4111" s="3" t="str">
        <f t="shared" si="64"/>
        <v>INTERIOR - INGGUARNICIONES PARA COPETINPEPSICOPEHUAMARPEHUAMAR CLASICAS41 A 60Vtas Valor</v>
      </c>
      <c r="I4111" s="1">
        <v>0</v>
      </c>
      <c r="J4111" s="1">
        <v>0</v>
      </c>
      <c r="K4111" s="1">
        <v>0</v>
      </c>
      <c r="L4111" s="3">
        <v>32974.178999999996</v>
      </c>
      <c r="M4111" s="3">
        <v>34039.618999999999</v>
      </c>
      <c r="N4111" s="1">
        <v>0</v>
      </c>
      <c r="O4111" s="3">
        <v>35210.542999999998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 s="1">
        <v>139.97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 s="1">
        <v>39.991999999999997</v>
      </c>
      <c r="AP4111" s="1">
        <v>29.998000000000001</v>
      </c>
      <c r="AQ4111">
        <v>0</v>
      </c>
      <c r="AR4111">
        <v>0</v>
      </c>
      <c r="AS4111">
        <v>0</v>
      </c>
      <c r="AT4111">
        <v>0</v>
      </c>
      <c r="AU4111" t="str">
        <f>IF(D4111="","",INDEX([1]DICCIONARIO!$G$21:$H$33,MATCH('DATA NIQ'!D4111,[1]DICCIONARIO!$G$21:$G$33,0),2))</f>
        <v>PEHUAMAR</v>
      </c>
    </row>
    <row r="4112" spans="1:47" hidden="1" x14ac:dyDescent="0.25">
      <c r="A4112" t="s">
        <v>391</v>
      </c>
      <c r="B4112" s="2" t="s">
        <v>349</v>
      </c>
      <c r="C4112" t="s">
        <v>17</v>
      </c>
      <c r="D4112" t="s">
        <v>6</v>
      </c>
      <c r="E4112" t="s">
        <v>381</v>
      </c>
      <c r="F4112" t="s">
        <v>23</v>
      </c>
      <c r="G4112" t="s">
        <v>354</v>
      </c>
      <c r="H4112" s="3" t="str">
        <f t="shared" si="64"/>
        <v>INTERIOR - INGGUARNICIONES PARA COPETINPEPSICOPEHUAMARPEHUAMAR CLASICAS41 A 60Dist. Num. Tiendas Handling (C)</v>
      </c>
      <c r="I4112" s="1">
        <v>0.28699999999999998</v>
      </c>
      <c r="J4112" s="1">
        <v>0.28699999999999998</v>
      </c>
      <c r="K4112" s="1">
        <v>0.28699999999999998</v>
      </c>
      <c r="L4112" s="1">
        <v>0.28699999999999998</v>
      </c>
      <c r="M4112" s="1">
        <v>0.28699999999999998</v>
      </c>
      <c r="N4112" s="1">
        <v>0.28100000000000003</v>
      </c>
      <c r="O4112" s="1">
        <v>0.28100000000000003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1E-3</v>
      </c>
      <c r="Z4112" s="1">
        <v>0</v>
      </c>
      <c r="AA4112" s="1">
        <v>0</v>
      </c>
      <c r="AB4112" s="1">
        <v>0</v>
      </c>
      <c r="AC4112" s="1">
        <v>0</v>
      </c>
      <c r="AD4112" s="1">
        <v>0</v>
      </c>
      <c r="AE4112" s="1">
        <v>0</v>
      </c>
      <c r="AF4112" s="1">
        <v>0</v>
      </c>
      <c r="AG4112" s="1">
        <v>0</v>
      </c>
      <c r="AH4112" s="1">
        <v>0</v>
      </c>
      <c r="AI4112" s="1">
        <v>0</v>
      </c>
      <c r="AJ4112" s="1">
        <v>0</v>
      </c>
      <c r="AK4112" s="1">
        <v>0</v>
      </c>
      <c r="AL4112" s="1">
        <v>0</v>
      </c>
      <c r="AM4112" s="1">
        <v>0</v>
      </c>
      <c r="AN4112" s="1">
        <v>0</v>
      </c>
      <c r="AO4112" s="1">
        <v>1E-3</v>
      </c>
      <c r="AP4112" s="1">
        <v>1E-3</v>
      </c>
      <c r="AQ4112" s="1">
        <v>0</v>
      </c>
      <c r="AR4112" s="1">
        <v>0</v>
      </c>
      <c r="AS4112" s="1">
        <v>0</v>
      </c>
      <c r="AT4112" s="1">
        <v>0</v>
      </c>
      <c r="AU4112" t="str">
        <f>IF(D4112="","",INDEX([1]DICCIONARIO!$G$21:$H$33,MATCH('DATA NIQ'!D4112,[1]DICCIONARIO!$G$21:$G$33,0),2))</f>
        <v>PEHUAMAR</v>
      </c>
    </row>
    <row r="4113" spans="1:47" ht="14.45" hidden="1" customHeight="1" x14ac:dyDescent="0.25">
      <c r="A4113" t="s">
        <v>391</v>
      </c>
      <c r="B4113" s="2" t="s">
        <v>349</v>
      </c>
      <c r="C4113" t="s">
        <v>17</v>
      </c>
      <c r="D4113" t="s">
        <v>6</v>
      </c>
      <c r="E4113" t="s">
        <v>381</v>
      </c>
      <c r="F4113" t="s">
        <v>23</v>
      </c>
      <c r="G4113" t="s">
        <v>355</v>
      </c>
      <c r="H4113" s="3" t="str">
        <f t="shared" si="64"/>
        <v>INTERIOR - INGGUARNICIONES PARA COPETINPEPSICOPEHUAMARPEHUAMAR CLASICAS41 A 60Dist. Pond. Tiendas Handling</v>
      </c>
      <c r="I4113" s="1">
        <v>2.5999999999999999E-2</v>
      </c>
      <c r="J4113" s="1">
        <v>1.9E-2</v>
      </c>
      <c r="K4113" s="1">
        <v>1.0999999999999999E-2</v>
      </c>
      <c r="L4113" s="1">
        <v>1.4E-2</v>
      </c>
      <c r="M4113" s="1">
        <v>1.2E-2</v>
      </c>
      <c r="N4113" s="1">
        <v>1.4E-2</v>
      </c>
      <c r="O4113" s="1">
        <v>1.6E-2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 s="1">
        <v>0.01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 s="1">
        <v>1.4E-2</v>
      </c>
      <c r="AP4113" s="1">
        <v>1.2999999999999999E-2</v>
      </c>
      <c r="AQ4113">
        <v>0</v>
      </c>
      <c r="AR4113">
        <v>0</v>
      </c>
      <c r="AS4113">
        <v>0</v>
      </c>
      <c r="AT4113">
        <v>0</v>
      </c>
      <c r="AU4113" t="str">
        <f>IF(D4113="","",INDEX([1]DICCIONARIO!$G$21:$H$33,MATCH('DATA NIQ'!D4113,[1]DICCIONARIO!$G$21:$G$33,0),2))</f>
        <v>PEHUAMAR</v>
      </c>
    </row>
    <row r="4114" spans="1:47" ht="14.45" hidden="1" customHeight="1" x14ac:dyDescent="0.25">
      <c r="A4114" t="s">
        <v>391</v>
      </c>
      <c r="B4114" s="2" t="s">
        <v>349</v>
      </c>
      <c r="C4114" t="s">
        <v>17</v>
      </c>
      <c r="D4114" t="s">
        <v>6</v>
      </c>
      <c r="E4114" t="s">
        <v>381</v>
      </c>
      <c r="F4114" t="s">
        <v>23</v>
      </c>
      <c r="G4114" t="s">
        <v>356</v>
      </c>
      <c r="H4114" s="3" t="str">
        <f t="shared" si="64"/>
        <v>INTERIOR - INGGUARNICIONES PARA COPETINPEPSICOPEHUAMARPEHUAMAR CLASICAS41 A 60Part. de Vtas (KILOS) - Product</v>
      </c>
      <c r="I4114" s="1">
        <v>0</v>
      </c>
      <c r="J4114" s="1">
        <v>0</v>
      </c>
      <c r="K4114" s="1">
        <v>0</v>
      </c>
      <c r="L4114" s="1">
        <v>1E-3</v>
      </c>
      <c r="M4114" s="1">
        <v>1E-3</v>
      </c>
      <c r="N4114" s="1">
        <v>0</v>
      </c>
      <c r="O4114" s="1">
        <v>1E-3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 s="1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 s="1">
        <v>0</v>
      </c>
      <c r="AP4114" s="1">
        <v>0</v>
      </c>
      <c r="AQ4114">
        <v>0</v>
      </c>
      <c r="AR4114">
        <v>0</v>
      </c>
      <c r="AS4114">
        <v>0</v>
      </c>
      <c r="AT4114">
        <v>0</v>
      </c>
      <c r="AU4114" t="str">
        <f>IF(D4114="","",INDEX([1]DICCIONARIO!$G$21:$H$33,MATCH('DATA NIQ'!D4114,[1]DICCIONARIO!$G$21:$G$33,0),2))</f>
        <v>PEHUAMAR</v>
      </c>
    </row>
    <row r="4115" spans="1:47" ht="14.45" hidden="1" customHeight="1" x14ac:dyDescent="0.25">
      <c r="A4115" t="s">
        <v>391</v>
      </c>
      <c r="B4115" s="2" t="s">
        <v>349</v>
      </c>
      <c r="C4115" t="s">
        <v>17</v>
      </c>
      <c r="D4115" t="s">
        <v>6</v>
      </c>
      <c r="E4115" t="s">
        <v>381</v>
      </c>
      <c r="F4115" t="s">
        <v>23</v>
      </c>
      <c r="G4115" t="s">
        <v>357</v>
      </c>
      <c r="H4115" s="3" t="str">
        <f t="shared" si="64"/>
        <v>INTERIOR - INGGUARNICIONES PARA COPETINPEPSICOPEHUAMARPEHUAMAR CLASICAS41 A 60Part. de Vtas Valor - Product</v>
      </c>
      <c r="I4115" s="1">
        <v>0</v>
      </c>
      <c r="J4115" s="1">
        <v>0</v>
      </c>
      <c r="K4115" s="1">
        <v>0</v>
      </c>
      <c r="L4115" s="1">
        <v>1E-3</v>
      </c>
      <c r="M4115" s="1">
        <v>1E-3</v>
      </c>
      <c r="N4115" s="1">
        <v>0</v>
      </c>
      <c r="O4115" s="1">
        <v>1E-3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 s="1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 s="1">
        <v>0</v>
      </c>
      <c r="AP4115" s="1">
        <v>0</v>
      </c>
      <c r="AQ4115">
        <v>0</v>
      </c>
      <c r="AR4115">
        <v>0</v>
      </c>
      <c r="AS4115">
        <v>0</v>
      </c>
      <c r="AT4115">
        <v>0</v>
      </c>
      <c r="AU4115" t="str">
        <f>IF(D4115="","",INDEX([1]DICCIONARIO!$G$21:$H$33,MATCH('DATA NIQ'!D4115,[1]DICCIONARIO!$G$21:$G$33,0),2))</f>
        <v>PEHUAMAR</v>
      </c>
    </row>
    <row r="4116" spans="1:47" ht="14.45" customHeight="1" x14ac:dyDescent="0.25">
      <c r="A4116" t="s">
        <v>391</v>
      </c>
      <c r="B4116" s="2" t="s">
        <v>349</v>
      </c>
      <c r="C4116" t="s">
        <v>17</v>
      </c>
      <c r="D4116" t="s">
        <v>6</v>
      </c>
      <c r="E4116" t="s">
        <v>381</v>
      </c>
      <c r="F4116" t="s">
        <v>25</v>
      </c>
      <c r="G4116" t="s">
        <v>350</v>
      </c>
      <c r="H4116" s="3" t="str">
        <f t="shared" si="64"/>
        <v>INTERIOR - INGGUARNICIONES PARA COPETINPEPSICOPEHUAMARPEHUAMAR CLASICAS61 A 120Vtas (KILOS)</v>
      </c>
      <c r="I4116" s="4">
        <v>5565.7889999999998</v>
      </c>
      <c r="J4116" s="4">
        <v>6921.4610000000002</v>
      </c>
      <c r="K4116" s="4">
        <v>6750.8040000000001</v>
      </c>
      <c r="L4116" s="4">
        <v>8027.8140000000003</v>
      </c>
      <c r="M4116" s="4">
        <v>8558.1630000000005</v>
      </c>
      <c r="N4116" s="4">
        <v>8633.8259999999991</v>
      </c>
      <c r="O4116" s="4">
        <v>9956.3729999999996</v>
      </c>
      <c r="P4116" s="4">
        <v>9782.52</v>
      </c>
      <c r="Q4116" s="4">
        <v>12278.450999999999</v>
      </c>
      <c r="R4116" s="4">
        <v>10171.1</v>
      </c>
      <c r="S4116" s="4">
        <v>7156.1270000000004</v>
      </c>
      <c r="T4116" s="4">
        <v>5861.7629999999999</v>
      </c>
      <c r="U4116" s="4">
        <v>4945.9639999999999</v>
      </c>
      <c r="V4116" s="4">
        <v>4181.37</v>
      </c>
      <c r="W4116" s="4">
        <v>6140.7370000000001</v>
      </c>
      <c r="X4116" s="4">
        <v>5696.732</v>
      </c>
      <c r="Y4116" s="4">
        <v>6085.4849999999997</v>
      </c>
      <c r="Z4116" s="4">
        <v>6170.6930000000002</v>
      </c>
      <c r="AA4116" s="4">
        <v>6229.7860000000001</v>
      </c>
      <c r="AB4116" s="4">
        <v>4089.4940000000001</v>
      </c>
      <c r="AC4116" s="4">
        <v>5961.473</v>
      </c>
      <c r="AD4116" s="4">
        <v>6650.7</v>
      </c>
      <c r="AE4116" s="4">
        <v>5967.5410000000002</v>
      </c>
      <c r="AF4116" s="4">
        <v>4969.8019999999997</v>
      </c>
      <c r="AG4116" s="4">
        <v>7190.1710000000003</v>
      </c>
      <c r="AH4116" s="4">
        <v>6301.8779999999997</v>
      </c>
      <c r="AI4116" s="4">
        <v>7558.8149999999996</v>
      </c>
      <c r="AJ4116" s="4">
        <v>5182.6000000000004</v>
      </c>
      <c r="AK4116" s="4">
        <v>5383.95</v>
      </c>
      <c r="AL4116" s="4">
        <v>5991.2569999999996</v>
      </c>
      <c r="AM4116" s="4">
        <v>6341.0929999999998</v>
      </c>
      <c r="AN4116" s="4">
        <v>7074.7280000000001</v>
      </c>
      <c r="AO4116" s="4">
        <v>7983.848</v>
      </c>
      <c r="AP4116" s="4">
        <v>5172.1440000000002</v>
      </c>
      <c r="AQ4116" s="4">
        <v>5000.1509999999998</v>
      </c>
      <c r="AR4116" s="4">
        <v>5729.31</v>
      </c>
      <c r="AS4116" s="4">
        <v>5504.1189999999997</v>
      </c>
      <c r="AT4116" s="4">
        <v>4411.2190000000001</v>
      </c>
      <c r="AU4116" t="str">
        <f>IF(D4116="","",INDEX([1]DICCIONARIO!$G$21:$H$33,MATCH('DATA NIQ'!D4116,[1]DICCIONARIO!$G$21:$G$33,0),2))</f>
        <v>PEHUAMAR</v>
      </c>
    </row>
    <row r="4117" spans="1:47" ht="14.45" customHeight="1" x14ac:dyDescent="0.25">
      <c r="A4117" t="s">
        <v>391</v>
      </c>
      <c r="B4117" s="2" t="s">
        <v>349</v>
      </c>
      <c r="C4117" t="s">
        <v>17</v>
      </c>
      <c r="D4117" t="s">
        <v>6</v>
      </c>
      <c r="E4117" t="s">
        <v>381</v>
      </c>
      <c r="F4117" t="s">
        <v>25</v>
      </c>
      <c r="G4117" t="s">
        <v>351</v>
      </c>
      <c r="H4117" s="3" t="str">
        <f t="shared" si="64"/>
        <v>INTERIOR - INGGUARNICIONES PARA COPETINPEPSICOPEHUAMARPEHUAMAR CLASICAS61 A 120Compras (KILOS)</v>
      </c>
      <c r="I4117" s="4">
        <v>4470.1149999999998</v>
      </c>
      <c r="J4117" s="4">
        <v>6387.2309999999998</v>
      </c>
      <c r="K4117" s="4">
        <v>5471.2250000000004</v>
      </c>
      <c r="L4117" s="4">
        <v>8057.9679999999998</v>
      </c>
      <c r="M4117" s="4">
        <v>7567.8440000000001</v>
      </c>
      <c r="N4117" s="4">
        <v>7098.3410000000003</v>
      </c>
      <c r="O4117" s="4">
        <v>9767.3310000000001</v>
      </c>
      <c r="P4117" s="4">
        <v>10886.727000000001</v>
      </c>
      <c r="Q4117" s="4">
        <v>8048.4790000000003</v>
      </c>
      <c r="R4117" s="4">
        <v>10889.009</v>
      </c>
      <c r="S4117" s="4">
        <v>6819.1549999999997</v>
      </c>
      <c r="T4117" s="4">
        <v>5227.8980000000001</v>
      </c>
      <c r="U4117" s="4">
        <v>5509.558</v>
      </c>
      <c r="V4117" s="4">
        <v>4648.4390000000003</v>
      </c>
      <c r="W4117" s="4">
        <v>5667.201</v>
      </c>
      <c r="X4117" s="4">
        <v>5678.4740000000002</v>
      </c>
      <c r="Y4117" s="4">
        <v>5426.0060000000003</v>
      </c>
      <c r="Z4117" s="4">
        <v>8918.4490000000005</v>
      </c>
      <c r="AA4117" s="4">
        <v>2922.67</v>
      </c>
      <c r="AB4117" s="4">
        <v>4026.4540000000002</v>
      </c>
      <c r="AC4117" s="4">
        <v>6030.7849999999999</v>
      </c>
      <c r="AD4117" s="4">
        <v>6416.5680000000002</v>
      </c>
      <c r="AE4117" s="4">
        <v>4576.0389999999998</v>
      </c>
      <c r="AF4117" s="4">
        <v>7562.5150000000003</v>
      </c>
      <c r="AG4117" s="4">
        <v>7407.5309999999999</v>
      </c>
      <c r="AH4117" s="4">
        <v>5947.8549999999996</v>
      </c>
      <c r="AI4117" s="4">
        <v>6166.2380000000003</v>
      </c>
      <c r="AJ4117" s="4">
        <v>3897.52</v>
      </c>
      <c r="AK4117" s="4">
        <v>4994.0789999999997</v>
      </c>
      <c r="AL4117" s="4">
        <v>4504.0810000000001</v>
      </c>
      <c r="AM4117" s="4">
        <v>4768.7860000000001</v>
      </c>
      <c r="AN4117" s="4">
        <v>5873.0640000000003</v>
      </c>
      <c r="AO4117" s="4">
        <v>6669.8239999999996</v>
      </c>
      <c r="AP4117" s="4">
        <v>3852.9360000000001</v>
      </c>
      <c r="AQ4117" s="4">
        <v>3700.6970000000001</v>
      </c>
      <c r="AR4117" s="4">
        <v>4987.5249999999996</v>
      </c>
      <c r="AS4117" s="4">
        <v>3731.2779999999998</v>
      </c>
      <c r="AT4117" s="4">
        <v>3240.4670000000001</v>
      </c>
      <c r="AU4117" t="str">
        <f>IF(D4117="","",INDEX([1]DICCIONARIO!$G$21:$H$33,MATCH('DATA NIQ'!D4117,[1]DICCIONARIO!$G$21:$G$33,0),2))</f>
        <v>PEHUAMAR</v>
      </c>
    </row>
    <row r="4118" spans="1:47" ht="14.45" customHeight="1" x14ac:dyDescent="0.25">
      <c r="A4118" t="s">
        <v>391</v>
      </c>
      <c r="B4118" s="2" t="s">
        <v>349</v>
      </c>
      <c r="C4118" t="s">
        <v>17</v>
      </c>
      <c r="D4118" t="s">
        <v>6</v>
      </c>
      <c r="E4118" t="s">
        <v>381</v>
      </c>
      <c r="F4118" t="s">
        <v>25</v>
      </c>
      <c r="G4118" t="s">
        <v>352</v>
      </c>
      <c r="H4118" s="3" t="str">
        <f t="shared" si="64"/>
        <v>INTERIOR - INGGUARNICIONES PARA COPETINPEPSICOPEHUAMARPEHUAMAR CLASICAS61 A 120Inventario (KILOS)</v>
      </c>
      <c r="I4118" s="4">
        <v>1458.4190000000001</v>
      </c>
      <c r="J4118" s="4">
        <v>2084.4450000000002</v>
      </c>
      <c r="K4118" s="4">
        <v>1944.6</v>
      </c>
      <c r="L4118" s="4">
        <v>2896.857</v>
      </c>
      <c r="M4118" s="4">
        <v>2789.7510000000002</v>
      </c>
      <c r="N4118" s="4">
        <v>2147.1080000000002</v>
      </c>
      <c r="O4118" s="4">
        <v>2119.973</v>
      </c>
      <c r="P4118" s="4">
        <v>4758.9889999999996</v>
      </c>
      <c r="Q4118" s="4">
        <v>1998.5920000000001</v>
      </c>
      <c r="R4118" s="4">
        <v>3230.3429999999998</v>
      </c>
      <c r="S4118" s="4">
        <v>2947.8989999999999</v>
      </c>
      <c r="T4118" s="4">
        <v>1855.8</v>
      </c>
      <c r="U4118" s="4">
        <v>2352.143</v>
      </c>
      <c r="V4118" s="4">
        <v>2782.9119999999998</v>
      </c>
      <c r="W4118" s="4">
        <v>2060.6529999999998</v>
      </c>
      <c r="X4118" s="4">
        <v>2131.8850000000002</v>
      </c>
      <c r="Y4118" s="4">
        <v>1484.2560000000001</v>
      </c>
      <c r="Z4118" s="4">
        <v>4804.8530000000001</v>
      </c>
      <c r="AA4118" s="4">
        <v>1807.1790000000001</v>
      </c>
      <c r="AB4118" s="4">
        <v>1851.712</v>
      </c>
      <c r="AC4118" s="4">
        <v>2705.384</v>
      </c>
      <c r="AD4118" s="4">
        <v>3142.5320000000002</v>
      </c>
      <c r="AE4118" s="4">
        <v>2218.4670000000001</v>
      </c>
      <c r="AF4118" s="4">
        <v>5057.2790000000005</v>
      </c>
      <c r="AG4118" s="4">
        <v>5811.1210000000001</v>
      </c>
      <c r="AH4118" s="4">
        <v>5925.3050000000003</v>
      </c>
      <c r="AI4118" s="4">
        <v>5017.8360000000002</v>
      </c>
      <c r="AJ4118" s="4">
        <v>3757.4340000000002</v>
      </c>
      <c r="AK4118" s="4">
        <v>3722.2550000000001</v>
      </c>
      <c r="AL4118" s="4">
        <v>2702.498</v>
      </c>
      <c r="AM4118" s="4">
        <v>2298.328</v>
      </c>
      <c r="AN4118" s="4">
        <v>2830.1709999999998</v>
      </c>
      <c r="AO4118" s="4">
        <v>2867.5529999999999</v>
      </c>
      <c r="AP4118" s="4">
        <v>2484.5129999999999</v>
      </c>
      <c r="AQ4118" s="4">
        <v>2303.8560000000002</v>
      </c>
      <c r="AR4118" s="4">
        <v>2812.0059999999999</v>
      </c>
      <c r="AS4118" s="4">
        <v>2137.3939999999998</v>
      </c>
      <c r="AT4118" s="4">
        <v>1542.5820000000001</v>
      </c>
      <c r="AU4118" t="str">
        <f>IF(D4118="","",INDEX([1]DICCIONARIO!$G$21:$H$33,MATCH('DATA NIQ'!D4118,[1]DICCIONARIO!$G$21:$G$33,0),2))</f>
        <v>PEHUAMAR</v>
      </c>
    </row>
    <row r="4119" spans="1:47" ht="14.45" hidden="1" customHeight="1" x14ac:dyDescent="0.25">
      <c r="A4119" t="s">
        <v>391</v>
      </c>
      <c r="B4119" s="2" t="s">
        <v>349</v>
      </c>
      <c r="C4119" t="s">
        <v>17</v>
      </c>
      <c r="D4119" t="s">
        <v>6</v>
      </c>
      <c r="E4119" t="s">
        <v>381</v>
      </c>
      <c r="F4119" t="s">
        <v>25</v>
      </c>
      <c r="G4119" t="s">
        <v>353</v>
      </c>
      <c r="H4119" s="3" t="str">
        <f t="shared" si="64"/>
        <v>INTERIOR - INGGUARNICIONES PARA COPETINPEPSICOPEHUAMARPEHUAMAR CLASICAS61 A 120Vtas Valor</v>
      </c>
      <c r="I4119" s="3">
        <v>12049941.261</v>
      </c>
      <c r="J4119" s="3">
        <v>16117519.487</v>
      </c>
      <c r="K4119" s="3">
        <v>16340005.049000001</v>
      </c>
      <c r="L4119" s="3">
        <v>21385916.471999999</v>
      </c>
      <c r="M4119" s="3">
        <v>24421171.645</v>
      </c>
      <c r="N4119" s="3">
        <v>26538181.673999999</v>
      </c>
      <c r="O4119" s="3">
        <v>33099052.081</v>
      </c>
      <c r="P4119" s="3">
        <v>32784888.741</v>
      </c>
      <c r="Q4119" s="3">
        <v>44451059.906999998</v>
      </c>
      <c r="R4119" s="3">
        <v>42199366.568999998</v>
      </c>
      <c r="S4119" s="3">
        <v>32713951.445999999</v>
      </c>
      <c r="T4119" s="3">
        <v>28637047.089000002</v>
      </c>
      <c r="U4119" s="3">
        <v>28162939.995999999</v>
      </c>
      <c r="V4119" s="3">
        <v>23374175.16</v>
      </c>
      <c r="W4119" s="3">
        <v>37693071.755999997</v>
      </c>
      <c r="X4119" s="3">
        <v>36326112.568000004</v>
      </c>
      <c r="Y4119" s="3">
        <v>44370274.108999997</v>
      </c>
      <c r="Z4119" s="3">
        <v>50726560.487000003</v>
      </c>
      <c r="AA4119" s="3">
        <v>56235822.789999999</v>
      </c>
      <c r="AB4119" s="3">
        <v>42561539.359999999</v>
      </c>
      <c r="AC4119" s="3">
        <v>79410809.338</v>
      </c>
      <c r="AD4119" s="3">
        <v>104609416.792</v>
      </c>
      <c r="AE4119" s="3">
        <v>102492340.259</v>
      </c>
      <c r="AF4119" s="3">
        <v>106186600.771</v>
      </c>
      <c r="AG4119" s="3">
        <v>152590935.52900001</v>
      </c>
      <c r="AH4119" s="3">
        <v>132803404.979</v>
      </c>
      <c r="AI4119" s="3">
        <v>174040069.19</v>
      </c>
      <c r="AJ4119" s="3">
        <v>123144536.161</v>
      </c>
      <c r="AK4119" s="3">
        <v>125947538.883</v>
      </c>
      <c r="AL4119" s="3">
        <v>143990396.148</v>
      </c>
      <c r="AM4119" s="3">
        <v>152888757.50999999</v>
      </c>
      <c r="AN4119" s="3">
        <v>177351407.338</v>
      </c>
      <c r="AO4119" s="3">
        <v>209874193.35600001</v>
      </c>
      <c r="AP4119" s="3">
        <v>138012207.447</v>
      </c>
      <c r="AQ4119" s="3">
        <v>134402034.178</v>
      </c>
      <c r="AR4119" s="3">
        <v>160556124.88100001</v>
      </c>
      <c r="AS4119" s="3">
        <v>156280812.84299999</v>
      </c>
      <c r="AT4119" s="3">
        <v>125958027.53300001</v>
      </c>
      <c r="AU4119" t="str">
        <f>IF(D4119="","",INDEX([1]DICCIONARIO!$G$21:$H$33,MATCH('DATA NIQ'!D4119,[1]DICCIONARIO!$G$21:$G$33,0),2))</f>
        <v>PEHUAMAR</v>
      </c>
    </row>
    <row r="4120" spans="1:47" hidden="1" x14ac:dyDescent="0.25">
      <c r="A4120" t="s">
        <v>391</v>
      </c>
      <c r="B4120" s="2" t="s">
        <v>349</v>
      </c>
      <c r="C4120" t="s">
        <v>17</v>
      </c>
      <c r="D4120" t="s">
        <v>6</v>
      </c>
      <c r="E4120" t="s">
        <v>381</v>
      </c>
      <c r="F4120" t="s">
        <v>25</v>
      </c>
      <c r="G4120" t="s">
        <v>354</v>
      </c>
      <c r="H4120" s="3" t="str">
        <f t="shared" si="64"/>
        <v>INTERIOR - INGGUARNICIONES PARA COPETINPEPSICOPEHUAMARPEHUAMAR CLASICAS61 A 120Dist. Num. Tiendas Handling (C)</v>
      </c>
      <c r="I4120" s="1">
        <v>6.0949999999999998</v>
      </c>
      <c r="J4120" s="1">
        <v>7.3159999999999998</v>
      </c>
      <c r="K4120" s="1">
        <v>7.641</v>
      </c>
      <c r="L4120" s="1">
        <v>7.6360000000000001</v>
      </c>
      <c r="M4120" s="1">
        <v>6.6189999999999998</v>
      </c>
      <c r="N4120" s="1">
        <v>7.181</v>
      </c>
      <c r="O4120" s="1">
        <v>5.6929999999999996</v>
      </c>
      <c r="P4120" s="1">
        <v>7.0650000000000004</v>
      </c>
      <c r="Q4120" s="1">
        <v>6.3109999999999999</v>
      </c>
      <c r="R4120" s="1">
        <v>6.4130000000000003</v>
      </c>
      <c r="S4120" s="1">
        <v>6.7240000000000002</v>
      </c>
      <c r="T4120" s="1">
        <v>5.1959999999999997</v>
      </c>
      <c r="U4120" s="1">
        <v>6.0430000000000001</v>
      </c>
      <c r="V4120" s="1">
        <v>7.12</v>
      </c>
      <c r="W4120" s="1">
        <v>5.3579999999999997</v>
      </c>
      <c r="X4120" s="1">
        <v>5.6079999999999997</v>
      </c>
      <c r="Y4120" s="1">
        <v>5.39</v>
      </c>
      <c r="Z4120" s="1">
        <v>5.4039999999999999</v>
      </c>
      <c r="AA4120" s="1">
        <v>4.9509999999999996</v>
      </c>
      <c r="AB4120" s="1">
        <v>5.0220000000000002</v>
      </c>
      <c r="AC4120" s="1">
        <v>6.1040000000000001</v>
      </c>
      <c r="AD4120" s="1">
        <v>7.891</v>
      </c>
      <c r="AE4120" s="1">
        <v>7.1740000000000004</v>
      </c>
      <c r="AF4120" s="1">
        <v>7.3780000000000001</v>
      </c>
      <c r="AG4120" s="1">
        <v>8.625</v>
      </c>
      <c r="AH4120" s="1">
        <v>8.7189999999999994</v>
      </c>
      <c r="AI4120" s="1">
        <v>8.7799999999999994</v>
      </c>
      <c r="AJ4120" s="1">
        <v>7.6289999999999996</v>
      </c>
      <c r="AK4120" s="1">
        <v>6.6669999999999998</v>
      </c>
      <c r="AL4120" s="1">
        <v>6.53</v>
      </c>
      <c r="AM4120" s="1">
        <v>7.5620000000000003</v>
      </c>
      <c r="AN4120" s="1">
        <v>7.7759999999999998</v>
      </c>
      <c r="AO4120" s="1">
        <v>8.7669999999999995</v>
      </c>
      <c r="AP4120" s="1">
        <v>7.4139999999999997</v>
      </c>
      <c r="AQ4120" s="1">
        <v>7.81</v>
      </c>
      <c r="AR4120" s="1">
        <v>8.0090000000000003</v>
      </c>
      <c r="AS4120" s="1">
        <v>7.101</v>
      </c>
      <c r="AT4120" s="1">
        <v>7.008</v>
      </c>
      <c r="AU4120" t="str">
        <f>IF(D4120="","",INDEX([1]DICCIONARIO!$G$21:$H$33,MATCH('DATA NIQ'!D4120,[1]DICCIONARIO!$G$21:$G$33,0),2))</f>
        <v>PEHUAMAR</v>
      </c>
    </row>
    <row r="4121" spans="1:47" ht="14.45" hidden="1" customHeight="1" x14ac:dyDescent="0.25">
      <c r="A4121" t="s">
        <v>391</v>
      </c>
      <c r="B4121" s="2" t="s">
        <v>349</v>
      </c>
      <c r="C4121" t="s">
        <v>17</v>
      </c>
      <c r="D4121" t="s">
        <v>6</v>
      </c>
      <c r="E4121" t="s">
        <v>381</v>
      </c>
      <c r="F4121" t="s">
        <v>25</v>
      </c>
      <c r="G4121" t="s">
        <v>355</v>
      </c>
      <c r="H4121" s="3" t="str">
        <f t="shared" si="64"/>
        <v>INTERIOR - INGGUARNICIONES PARA COPETINPEPSICOPEHUAMARPEHUAMAR CLASICAS61 A 120Dist. Pond. Tiendas Handling</v>
      </c>
      <c r="I4121" s="1">
        <v>35.572000000000003</v>
      </c>
      <c r="J4121" s="1">
        <v>37.887999999999998</v>
      </c>
      <c r="K4121" s="1">
        <v>37.167000000000002</v>
      </c>
      <c r="L4121" s="1">
        <v>36.451000000000001</v>
      </c>
      <c r="M4121" s="1">
        <v>35.356000000000002</v>
      </c>
      <c r="N4121" s="1">
        <v>35.253999999999998</v>
      </c>
      <c r="O4121" s="1">
        <v>32.14</v>
      </c>
      <c r="P4121" s="1">
        <v>36.982999999999997</v>
      </c>
      <c r="Q4121" s="1">
        <v>35.851999999999997</v>
      </c>
      <c r="R4121" s="1">
        <v>34.021999999999998</v>
      </c>
      <c r="S4121" s="1">
        <v>24.681000000000001</v>
      </c>
      <c r="T4121" s="1">
        <v>14.034000000000001</v>
      </c>
      <c r="U4121" s="1">
        <v>14.247</v>
      </c>
      <c r="V4121" s="1">
        <v>16.122</v>
      </c>
      <c r="W4121" s="1">
        <v>14.75</v>
      </c>
      <c r="X4121" s="1">
        <v>28.518999999999998</v>
      </c>
      <c r="Y4121" s="1">
        <v>27.359000000000002</v>
      </c>
      <c r="Z4121" s="1">
        <v>29.225999999999999</v>
      </c>
      <c r="AA4121" s="1">
        <v>28.984999999999999</v>
      </c>
      <c r="AB4121" s="1">
        <v>30.053999999999998</v>
      </c>
      <c r="AC4121" s="1">
        <v>34.753999999999998</v>
      </c>
      <c r="AD4121" s="1">
        <v>38.465000000000003</v>
      </c>
      <c r="AE4121" s="1">
        <v>34.896999999999998</v>
      </c>
      <c r="AF4121" s="1">
        <v>34.929000000000002</v>
      </c>
      <c r="AG4121" s="1">
        <v>28.681999999999999</v>
      </c>
      <c r="AH4121" s="1">
        <v>31.917000000000002</v>
      </c>
      <c r="AI4121" s="1">
        <v>33.503999999999998</v>
      </c>
      <c r="AJ4121" s="1">
        <v>32.603000000000002</v>
      </c>
      <c r="AK4121" s="1">
        <v>30.437000000000001</v>
      </c>
      <c r="AL4121" s="1">
        <v>31.869</v>
      </c>
      <c r="AM4121" s="1">
        <v>32.363</v>
      </c>
      <c r="AN4121" s="1">
        <v>36.613999999999997</v>
      </c>
      <c r="AO4121" s="1">
        <v>36.340000000000003</v>
      </c>
      <c r="AP4121" s="1">
        <v>32.156999999999996</v>
      </c>
      <c r="AQ4121" s="1">
        <v>33.951999999999998</v>
      </c>
      <c r="AR4121" s="1">
        <v>32.753</v>
      </c>
      <c r="AS4121" s="1">
        <v>30.379000000000001</v>
      </c>
      <c r="AT4121" s="1">
        <v>26.969000000000001</v>
      </c>
      <c r="AU4121" t="str">
        <f>IF(D4121="","",INDEX([1]DICCIONARIO!$G$21:$H$33,MATCH('DATA NIQ'!D4121,[1]DICCIONARIO!$G$21:$G$33,0),2))</f>
        <v>PEHUAMAR</v>
      </c>
    </row>
    <row r="4122" spans="1:47" ht="14.45" hidden="1" customHeight="1" x14ac:dyDescent="0.25">
      <c r="A4122" t="s">
        <v>391</v>
      </c>
      <c r="B4122" s="2" t="s">
        <v>349</v>
      </c>
      <c r="C4122" t="s">
        <v>17</v>
      </c>
      <c r="D4122" t="s">
        <v>6</v>
      </c>
      <c r="E4122" t="s">
        <v>381</v>
      </c>
      <c r="F4122" t="s">
        <v>25</v>
      </c>
      <c r="G4122" t="s">
        <v>356</v>
      </c>
      <c r="H4122" s="3" t="str">
        <f t="shared" si="64"/>
        <v>INTERIOR - INGGUARNICIONES PARA COPETINPEPSICOPEHUAMARPEHUAMAR CLASICAS61 A 120Part. de Vtas (KILOS) - Product</v>
      </c>
      <c r="I4122" s="1">
        <v>0.23599999999999999</v>
      </c>
      <c r="J4122" s="1">
        <v>0.28699999999999998</v>
      </c>
      <c r="K4122" s="1">
        <v>0.26200000000000001</v>
      </c>
      <c r="L4122" s="1">
        <v>0.313</v>
      </c>
      <c r="M4122" s="1">
        <v>0.34399999999999997</v>
      </c>
      <c r="N4122" s="1">
        <v>0.314</v>
      </c>
      <c r="O4122" s="1">
        <v>0.36</v>
      </c>
      <c r="P4122" s="1">
        <v>0.29199999999999998</v>
      </c>
      <c r="Q4122" s="1">
        <v>0.35899999999999999</v>
      </c>
      <c r="R4122" s="1">
        <v>0.36399999999999999</v>
      </c>
      <c r="S4122" s="1">
        <v>0.25700000000000001</v>
      </c>
      <c r="T4122" s="1">
        <v>0.23</v>
      </c>
      <c r="U4122" s="1">
        <v>0.20200000000000001</v>
      </c>
      <c r="V4122" s="1">
        <v>0.17899999999999999</v>
      </c>
      <c r="W4122" s="1">
        <v>0.24199999999999999</v>
      </c>
      <c r="X4122" s="1">
        <v>0.23</v>
      </c>
      <c r="Y4122" s="1">
        <v>0.245</v>
      </c>
      <c r="Z4122" s="1">
        <v>0.23499999999999999</v>
      </c>
      <c r="AA4122" s="1">
        <v>0.245</v>
      </c>
      <c r="AB4122" s="1">
        <v>0.14499999999999999</v>
      </c>
      <c r="AC4122" s="1">
        <v>0.22800000000000001</v>
      </c>
      <c r="AD4122" s="1">
        <v>0.30599999999999999</v>
      </c>
      <c r="AE4122" s="1">
        <v>0.28199999999999997</v>
      </c>
      <c r="AF4122" s="1">
        <v>0.249</v>
      </c>
      <c r="AG4122" s="1">
        <v>0.35899999999999999</v>
      </c>
      <c r="AH4122" s="1">
        <v>0.32300000000000001</v>
      </c>
      <c r="AI4122" s="1">
        <v>0.34399999999999997</v>
      </c>
      <c r="AJ4122" s="1">
        <v>0.246</v>
      </c>
      <c r="AK4122" s="1">
        <v>0.25800000000000001</v>
      </c>
      <c r="AL4122" s="1">
        <v>0.26200000000000001</v>
      </c>
      <c r="AM4122" s="1">
        <v>0.28199999999999997</v>
      </c>
      <c r="AN4122" s="1">
        <v>0.252</v>
      </c>
      <c r="AO4122" s="1">
        <v>0.27800000000000002</v>
      </c>
      <c r="AP4122" s="1">
        <v>0.20599999999999999</v>
      </c>
      <c r="AQ4122" s="1">
        <v>0.19700000000000001</v>
      </c>
      <c r="AR4122" s="1">
        <v>0.23599999999999999</v>
      </c>
      <c r="AS4122" s="1">
        <v>0.22900000000000001</v>
      </c>
      <c r="AT4122" s="1">
        <v>0.187</v>
      </c>
      <c r="AU4122" t="str">
        <f>IF(D4122="","",INDEX([1]DICCIONARIO!$G$21:$H$33,MATCH('DATA NIQ'!D4122,[1]DICCIONARIO!$G$21:$G$33,0),2))</f>
        <v>PEHUAMAR</v>
      </c>
    </row>
    <row r="4123" spans="1:47" ht="14.45" hidden="1" customHeight="1" x14ac:dyDescent="0.25">
      <c r="A4123" t="s">
        <v>391</v>
      </c>
      <c r="B4123" s="2" t="s">
        <v>349</v>
      </c>
      <c r="C4123" t="s">
        <v>17</v>
      </c>
      <c r="D4123" t="s">
        <v>6</v>
      </c>
      <c r="E4123" t="s">
        <v>381</v>
      </c>
      <c r="F4123" t="s">
        <v>25</v>
      </c>
      <c r="G4123" t="s">
        <v>357</v>
      </c>
      <c r="H4123" s="3" t="str">
        <f t="shared" si="64"/>
        <v>INTERIOR - INGGUARNICIONES PARA COPETINPEPSICOPEHUAMARPEHUAMAR CLASICAS61 A 120Part. de Vtas Valor - Product</v>
      </c>
      <c r="I4123" s="1">
        <v>0.27300000000000002</v>
      </c>
      <c r="J4123" s="1">
        <v>0.34300000000000003</v>
      </c>
      <c r="K4123" s="1">
        <v>0.311</v>
      </c>
      <c r="L4123" s="1">
        <v>0.372</v>
      </c>
      <c r="M4123" s="1">
        <v>0.41399999999999998</v>
      </c>
      <c r="N4123" s="1">
        <v>0.378</v>
      </c>
      <c r="O4123" s="1">
        <v>0.434</v>
      </c>
      <c r="P4123" s="1">
        <v>0.35099999999999998</v>
      </c>
      <c r="Q4123" s="1">
        <v>0.42299999999999999</v>
      </c>
      <c r="R4123" s="1">
        <v>0.441</v>
      </c>
      <c r="S4123" s="1">
        <v>0.32100000000000001</v>
      </c>
      <c r="T4123" s="1">
        <v>0.28599999999999998</v>
      </c>
      <c r="U4123" s="1">
        <v>0.27500000000000002</v>
      </c>
      <c r="V4123" s="1">
        <v>0.22500000000000001</v>
      </c>
      <c r="W4123" s="1">
        <v>0.315</v>
      </c>
      <c r="X4123" s="1">
        <v>0.27300000000000002</v>
      </c>
      <c r="Y4123" s="1">
        <v>0.28799999999999998</v>
      </c>
      <c r="Z4123" s="1">
        <v>0.27800000000000002</v>
      </c>
      <c r="AA4123" s="1">
        <v>0.29499999999999998</v>
      </c>
      <c r="AB4123" s="1">
        <v>0.182</v>
      </c>
      <c r="AC4123" s="1">
        <v>0.28100000000000003</v>
      </c>
      <c r="AD4123" s="1">
        <v>0.36099999999999999</v>
      </c>
      <c r="AE4123" s="1">
        <v>0.33800000000000002</v>
      </c>
      <c r="AF4123" s="1">
        <v>0.34899999999999998</v>
      </c>
      <c r="AG4123" s="1">
        <v>0.45800000000000002</v>
      </c>
      <c r="AH4123" s="1">
        <v>0.39700000000000002</v>
      </c>
      <c r="AI4123" s="1">
        <v>0.44500000000000001</v>
      </c>
      <c r="AJ4123" s="1">
        <v>0.314</v>
      </c>
      <c r="AK4123" s="1">
        <v>0.312</v>
      </c>
      <c r="AL4123" s="1">
        <v>0.317</v>
      </c>
      <c r="AM4123" s="1">
        <v>0.33700000000000002</v>
      </c>
      <c r="AN4123" s="1">
        <v>0.32500000000000001</v>
      </c>
      <c r="AO4123" s="1">
        <v>0.35799999999999998</v>
      </c>
      <c r="AP4123" s="1">
        <v>0.253</v>
      </c>
      <c r="AQ4123" s="1">
        <v>0.23799999999999999</v>
      </c>
      <c r="AR4123" s="1">
        <v>0.28999999999999998</v>
      </c>
      <c r="AS4123" s="1">
        <v>0.27800000000000002</v>
      </c>
      <c r="AT4123" s="1">
        <v>0.22800000000000001</v>
      </c>
      <c r="AU4123" t="str">
        <f>IF(D4123="","",INDEX([1]DICCIONARIO!$G$21:$H$33,MATCH('DATA NIQ'!D4123,[1]DICCIONARIO!$G$21:$G$33,0),2))</f>
        <v>PEHUAMAR</v>
      </c>
    </row>
    <row r="4124" spans="1:47" ht="14.45" customHeight="1" x14ac:dyDescent="0.25">
      <c r="A4124" t="s">
        <v>391</v>
      </c>
      <c r="B4124" s="2" t="s">
        <v>349</v>
      </c>
      <c r="C4124" t="s">
        <v>17</v>
      </c>
      <c r="D4124" t="s">
        <v>6</v>
      </c>
      <c r="E4124" t="s">
        <v>382</v>
      </c>
      <c r="G4124" t="s">
        <v>350</v>
      </c>
      <c r="H4124" s="3" t="str">
        <f t="shared" si="64"/>
        <v>INTERIOR - INGGUARNICIONES PARA COPETINPEPSICOPEHUAMARPEHUAMAR MAICITOSVtas (KILOS)</v>
      </c>
      <c r="I4124" s="4">
        <v>38290.012999999999</v>
      </c>
      <c r="J4124" s="4">
        <v>41324.544000000002</v>
      </c>
      <c r="K4124" s="4">
        <v>41467.578000000001</v>
      </c>
      <c r="L4124" s="4">
        <v>43485.23</v>
      </c>
      <c r="M4124" s="4">
        <v>40034.839999999997</v>
      </c>
      <c r="N4124" s="4">
        <v>37939.892</v>
      </c>
      <c r="O4124" s="4">
        <v>35419.909</v>
      </c>
      <c r="P4124" s="4">
        <v>43805.851999999999</v>
      </c>
      <c r="Q4124" s="4">
        <v>44175.732000000004</v>
      </c>
      <c r="R4124" s="4">
        <v>41563.216999999997</v>
      </c>
      <c r="S4124" s="4">
        <v>36651.171999999999</v>
      </c>
      <c r="T4124" s="4">
        <v>30056.757000000001</v>
      </c>
      <c r="U4124" s="4">
        <v>36757.165999999997</v>
      </c>
      <c r="V4124" s="4">
        <v>38644.43</v>
      </c>
      <c r="W4124" s="4">
        <v>34610.962</v>
      </c>
      <c r="X4124" s="4">
        <v>35158.703000000001</v>
      </c>
      <c r="Y4124" s="4">
        <v>45951.798000000003</v>
      </c>
      <c r="Z4124" s="4">
        <v>36026.764999999999</v>
      </c>
      <c r="AA4124" s="4">
        <v>31553.18</v>
      </c>
      <c r="AB4124" s="4">
        <v>33703.557999999997</v>
      </c>
      <c r="AC4124" s="4">
        <v>34542.781999999999</v>
      </c>
      <c r="AD4124" s="4">
        <v>29803.473999999998</v>
      </c>
      <c r="AE4124" s="4">
        <v>30642.645</v>
      </c>
      <c r="AF4124" s="4">
        <v>27591.035</v>
      </c>
      <c r="AG4124" s="4">
        <v>22886.944</v>
      </c>
      <c r="AH4124" s="4">
        <v>25895.519</v>
      </c>
      <c r="AI4124" s="4">
        <v>27528.946</v>
      </c>
      <c r="AJ4124" s="4">
        <v>23212.633000000002</v>
      </c>
      <c r="AK4124" s="4">
        <v>30017.798999999999</v>
      </c>
      <c r="AL4124" s="4">
        <v>34953.898999999998</v>
      </c>
      <c r="AM4124" s="4">
        <v>30094</v>
      </c>
      <c r="AN4124" s="4">
        <v>34444.538</v>
      </c>
      <c r="AO4124" s="4">
        <v>42850.877999999997</v>
      </c>
      <c r="AP4124" s="4">
        <v>38695.300000000003</v>
      </c>
      <c r="AQ4124" s="4">
        <v>33938.694000000003</v>
      </c>
      <c r="AR4124" s="4">
        <v>32420.927</v>
      </c>
      <c r="AS4124" s="4">
        <v>33824.472000000002</v>
      </c>
      <c r="AT4124" s="4">
        <v>34278.803999999996</v>
      </c>
      <c r="AU4124" t="str">
        <f>IF(D4124="","",INDEX([1]DICCIONARIO!$G$21:$H$33,MATCH('DATA NIQ'!D4124,[1]DICCIONARIO!$G$21:$G$33,0),2))</f>
        <v>PEHUAMAR</v>
      </c>
    </row>
    <row r="4125" spans="1:47" ht="14.45" customHeight="1" x14ac:dyDescent="0.25">
      <c r="A4125" t="s">
        <v>391</v>
      </c>
      <c r="B4125" s="2" t="s">
        <v>349</v>
      </c>
      <c r="C4125" t="s">
        <v>17</v>
      </c>
      <c r="D4125" t="s">
        <v>6</v>
      </c>
      <c r="E4125" t="s">
        <v>382</v>
      </c>
      <c r="G4125" t="s">
        <v>351</v>
      </c>
      <c r="H4125" s="3" t="str">
        <f t="shared" si="64"/>
        <v>INTERIOR - INGGUARNICIONES PARA COPETINPEPSICOPEHUAMARPEHUAMAR MAICITOSCompras (KILOS)</v>
      </c>
      <c r="I4125" s="4">
        <v>35884.847000000002</v>
      </c>
      <c r="J4125" s="4">
        <v>39451.802000000003</v>
      </c>
      <c r="K4125" s="4">
        <v>38067.851000000002</v>
      </c>
      <c r="L4125" s="4">
        <v>38888.237999999998</v>
      </c>
      <c r="M4125" s="4">
        <v>37007.548000000003</v>
      </c>
      <c r="N4125" s="4">
        <v>36912.114000000001</v>
      </c>
      <c r="O4125" s="4">
        <v>34102.379000000001</v>
      </c>
      <c r="P4125" s="4">
        <v>43106.260999999999</v>
      </c>
      <c r="Q4125" s="4">
        <v>38904.235999999997</v>
      </c>
      <c r="R4125" s="4">
        <v>34766.423999999999</v>
      </c>
      <c r="S4125" s="4">
        <v>32653.957999999999</v>
      </c>
      <c r="T4125" s="4">
        <v>27919.351999999999</v>
      </c>
      <c r="U4125" s="4">
        <v>34453.565000000002</v>
      </c>
      <c r="V4125" s="4">
        <v>33775.006000000001</v>
      </c>
      <c r="W4125" s="4">
        <v>28566.616000000002</v>
      </c>
      <c r="X4125" s="4">
        <v>35746.199999999997</v>
      </c>
      <c r="Y4125" s="4">
        <v>38188.807000000001</v>
      </c>
      <c r="Z4125" s="4">
        <v>34266.512999999999</v>
      </c>
      <c r="AA4125" s="4">
        <v>27531.496999999999</v>
      </c>
      <c r="AB4125" s="4">
        <v>33077.241000000002</v>
      </c>
      <c r="AC4125" s="4">
        <v>34943.684999999998</v>
      </c>
      <c r="AD4125" s="4">
        <v>28197.694</v>
      </c>
      <c r="AE4125" s="4">
        <v>28805.53</v>
      </c>
      <c r="AF4125" s="4">
        <v>26848.736000000001</v>
      </c>
      <c r="AG4125" s="4">
        <v>20325.773000000001</v>
      </c>
      <c r="AH4125" s="4">
        <v>26024.272000000001</v>
      </c>
      <c r="AI4125" s="4">
        <v>21942.441999999999</v>
      </c>
      <c r="AJ4125" s="4">
        <v>22564.207999999999</v>
      </c>
      <c r="AK4125" s="4">
        <v>30353.161</v>
      </c>
      <c r="AL4125" s="4">
        <v>28706.474999999999</v>
      </c>
      <c r="AM4125" s="4">
        <v>21470.190999999999</v>
      </c>
      <c r="AN4125" s="4">
        <v>23014.466</v>
      </c>
      <c r="AO4125" s="4">
        <v>32059.667000000001</v>
      </c>
      <c r="AP4125" s="4">
        <v>21379.350999999999</v>
      </c>
      <c r="AQ4125" s="4">
        <v>19799.129000000001</v>
      </c>
      <c r="AR4125" s="4">
        <v>22925.978999999999</v>
      </c>
      <c r="AS4125" s="4">
        <v>20784.205000000002</v>
      </c>
      <c r="AT4125" s="4">
        <v>22953.066999999999</v>
      </c>
      <c r="AU4125" t="str">
        <f>IF(D4125="","",INDEX([1]DICCIONARIO!$G$21:$H$33,MATCH('DATA NIQ'!D4125,[1]DICCIONARIO!$G$21:$G$33,0),2))</f>
        <v>PEHUAMAR</v>
      </c>
    </row>
    <row r="4126" spans="1:47" ht="14.45" customHeight="1" x14ac:dyDescent="0.25">
      <c r="A4126" t="s">
        <v>391</v>
      </c>
      <c r="B4126" s="2" t="s">
        <v>349</v>
      </c>
      <c r="C4126" t="s">
        <v>17</v>
      </c>
      <c r="D4126" t="s">
        <v>6</v>
      </c>
      <c r="E4126" t="s">
        <v>382</v>
      </c>
      <c r="G4126" t="s">
        <v>352</v>
      </c>
      <c r="H4126" s="3" t="str">
        <f t="shared" si="64"/>
        <v>INTERIOR - INGGUARNICIONES PARA COPETINPEPSICOPEHUAMARPEHUAMAR MAICITOSInventario (KILOS)</v>
      </c>
      <c r="I4126" s="4">
        <v>13627.959000000001</v>
      </c>
      <c r="J4126" s="4">
        <v>14143.529</v>
      </c>
      <c r="K4126" s="4">
        <v>13607.72</v>
      </c>
      <c r="L4126" s="4">
        <v>11685.199000000001</v>
      </c>
      <c r="M4126" s="4">
        <v>11351.066999999999</v>
      </c>
      <c r="N4126" s="4">
        <v>13035.253000000001</v>
      </c>
      <c r="O4126" s="4">
        <v>12664.733</v>
      </c>
      <c r="P4126" s="4">
        <v>16911.942999999999</v>
      </c>
      <c r="Q4126" s="4">
        <v>16891.05</v>
      </c>
      <c r="R4126" s="4">
        <v>13219.463</v>
      </c>
      <c r="S4126" s="4">
        <v>12290.263999999999</v>
      </c>
      <c r="T4126" s="4">
        <v>12499.216</v>
      </c>
      <c r="U4126" s="4">
        <v>13937.34</v>
      </c>
      <c r="V4126" s="4">
        <v>14069.482</v>
      </c>
      <c r="W4126" s="4">
        <v>10700.557000000001</v>
      </c>
      <c r="X4126" s="4">
        <v>14413.308000000001</v>
      </c>
      <c r="Y4126" s="4">
        <v>11186.757</v>
      </c>
      <c r="Z4126" s="4">
        <v>12469.117</v>
      </c>
      <c r="AA4126" s="4">
        <v>9818.6059999999998</v>
      </c>
      <c r="AB4126" s="4">
        <v>11608.721</v>
      </c>
      <c r="AC4126" s="4">
        <v>13854.905000000001</v>
      </c>
      <c r="AD4126" s="4">
        <v>12829.727000000001</v>
      </c>
      <c r="AE4126" s="4">
        <v>11901.691000000001</v>
      </c>
      <c r="AF4126" s="4">
        <v>12798.922</v>
      </c>
      <c r="AG4126" s="4">
        <v>11237.64</v>
      </c>
      <c r="AH4126" s="4">
        <v>12332.745000000001</v>
      </c>
      <c r="AI4126" s="4">
        <v>9668.6389999999992</v>
      </c>
      <c r="AJ4126" s="4">
        <v>10368.507</v>
      </c>
      <c r="AK4126" s="4">
        <v>11173.855</v>
      </c>
      <c r="AL4126" s="4">
        <v>9234.6090000000004</v>
      </c>
      <c r="AM4126" s="4">
        <v>10165.25</v>
      </c>
      <c r="AN4126" s="4">
        <v>10118.573</v>
      </c>
      <c r="AO4126" s="4">
        <v>13335.739</v>
      </c>
      <c r="AP4126" s="4">
        <v>9597.7279999999992</v>
      </c>
      <c r="AQ4126" s="4">
        <v>8557.2900000000009</v>
      </c>
      <c r="AR4126" s="4">
        <v>10902.37</v>
      </c>
      <c r="AS4126" s="4">
        <v>9951.3780000000006</v>
      </c>
      <c r="AT4126" s="4">
        <v>10696.299000000001</v>
      </c>
      <c r="AU4126" t="str">
        <f>IF(D4126="","",INDEX([1]DICCIONARIO!$G$21:$H$33,MATCH('DATA NIQ'!D4126,[1]DICCIONARIO!$G$21:$G$33,0),2))</f>
        <v>PEHUAMAR</v>
      </c>
    </row>
    <row r="4127" spans="1:47" ht="14.45" hidden="1" customHeight="1" x14ac:dyDescent="0.25">
      <c r="A4127" t="s">
        <v>391</v>
      </c>
      <c r="B4127" s="2" t="s">
        <v>349</v>
      </c>
      <c r="C4127" t="s">
        <v>17</v>
      </c>
      <c r="D4127" t="s">
        <v>6</v>
      </c>
      <c r="E4127" t="s">
        <v>382</v>
      </c>
      <c r="G4127" t="s">
        <v>353</v>
      </c>
      <c r="H4127" s="3" t="str">
        <f t="shared" si="64"/>
        <v>INTERIOR - INGGUARNICIONES PARA COPETINPEPSICOPEHUAMARPEHUAMAR MAICITOSVtas Valor</v>
      </c>
      <c r="I4127" s="3">
        <v>57070511.968000002</v>
      </c>
      <c r="J4127" s="3">
        <v>65513450.548</v>
      </c>
      <c r="K4127" s="3">
        <v>66986569.626000002</v>
      </c>
      <c r="L4127" s="3">
        <v>77098751.489999995</v>
      </c>
      <c r="M4127" s="3">
        <v>77305611.890000001</v>
      </c>
      <c r="N4127" s="3">
        <v>79104734.097000003</v>
      </c>
      <c r="O4127" s="3">
        <v>78888107.953999996</v>
      </c>
      <c r="P4127" s="3">
        <v>100576495.957</v>
      </c>
      <c r="Q4127" s="3">
        <v>105762546.161</v>
      </c>
      <c r="R4127" s="3">
        <v>108200646.68099999</v>
      </c>
      <c r="S4127" s="3">
        <v>98147473.988999993</v>
      </c>
      <c r="T4127" s="3">
        <v>81315910.127000004</v>
      </c>
      <c r="U4127" s="3">
        <v>109950394.55500001</v>
      </c>
      <c r="V4127" s="3">
        <v>115069447.403</v>
      </c>
      <c r="W4127" s="3">
        <v>113757925.55500001</v>
      </c>
      <c r="X4127" s="3">
        <v>134009313.829</v>
      </c>
      <c r="Y4127" s="3">
        <v>182356181.69299999</v>
      </c>
      <c r="Z4127" s="3">
        <v>170679908.59999999</v>
      </c>
      <c r="AA4127" s="3">
        <v>167073232.292</v>
      </c>
      <c r="AB4127" s="3">
        <v>216895114.183</v>
      </c>
      <c r="AC4127" s="3">
        <v>320287552.04100001</v>
      </c>
      <c r="AD4127" s="3">
        <v>331067356.76700002</v>
      </c>
      <c r="AE4127" s="3">
        <v>358973260.46799999</v>
      </c>
      <c r="AF4127" s="3">
        <v>340226515.801</v>
      </c>
      <c r="AG4127" s="3">
        <v>319327596.23500001</v>
      </c>
      <c r="AH4127" s="3">
        <v>415593243.95899999</v>
      </c>
      <c r="AI4127" s="3">
        <v>453808537.14300001</v>
      </c>
      <c r="AJ4127" s="3">
        <v>378802347.70999998</v>
      </c>
      <c r="AK4127" s="3">
        <v>523680101.70300001</v>
      </c>
      <c r="AL4127" s="3">
        <v>560508939.76800001</v>
      </c>
      <c r="AM4127" s="3">
        <v>504811338.78799999</v>
      </c>
      <c r="AN4127" s="3">
        <v>608546460.36500001</v>
      </c>
      <c r="AO4127" s="3">
        <v>775755561.98899996</v>
      </c>
      <c r="AP4127" s="3">
        <v>693569865.26100004</v>
      </c>
      <c r="AQ4127" s="3">
        <v>619816162.77400005</v>
      </c>
      <c r="AR4127" s="3">
        <v>624888836.03600001</v>
      </c>
      <c r="AS4127" s="3">
        <v>662531362.37800002</v>
      </c>
      <c r="AT4127" s="3">
        <v>657380706.89100003</v>
      </c>
      <c r="AU4127" t="str">
        <f>IF(D4127="","",INDEX([1]DICCIONARIO!$G$21:$H$33,MATCH('DATA NIQ'!D4127,[1]DICCIONARIO!$G$21:$G$33,0),2))</f>
        <v>PEHUAMAR</v>
      </c>
    </row>
    <row r="4128" spans="1:47" hidden="1" x14ac:dyDescent="0.25">
      <c r="A4128" t="s">
        <v>391</v>
      </c>
      <c r="B4128" s="2" t="s">
        <v>349</v>
      </c>
      <c r="C4128" t="s">
        <v>17</v>
      </c>
      <c r="D4128" t="s">
        <v>6</v>
      </c>
      <c r="E4128" t="s">
        <v>382</v>
      </c>
      <c r="G4128" t="s">
        <v>354</v>
      </c>
      <c r="H4128" s="3" t="str">
        <f t="shared" si="64"/>
        <v>INTERIOR - INGGUARNICIONES PARA COPETINPEPSICOPEHUAMARPEHUAMAR MAICITOSDist. Num. Tiendas Handling (C)</v>
      </c>
      <c r="I4128" s="1">
        <v>13.763999999999999</v>
      </c>
      <c r="J4128" s="1">
        <v>13.281000000000001</v>
      </c>
      <c r="K4128" s="1">
        <v>12.257</v>
      </c>
      <c r="L4128" s="1">
        <v>12.518000000000001</v>
      </c>
      <c r="M4128" s="1">
        <v>12.542</v>
      </c>
      <c r="N4128" s="1">
        <v>12.512</v>
      </c>
      <c r="O4128" s="1">
        <v>10.718</v>
      </c>
      <c r="P4128" s="1">
        <v>12.111000000000001</v>
      </c>
      <c r="Q4128" s="1">
        <v>12.488</v>
      </c>
      <c r="R4128" s="1">
        <v>11.63</v>
      </c>
      <c r="S4128" s="1">
        <v>12.061</v>
      </c>
      <c r="T4128" s="1">
        <v>11.234</v>
      </c>
      <c r="U4128" s="1">
        <v>12.513</v>
      </c>
      <c r="V4128" s="1">
        <v>12.686999999999999</v>
      </c>
      <c r="W4128" s="1">
        <v>12.365</v>
      </c>
      <c r="X4128" s="1">
        <v>11.487</v>
      </c>
      <c r="Y4128" s="1">
        <v>12.237</v>
      </c>
      <c r="Z4128" s="1">
        <v>11.847</v>
      </c>
      <c r="AA4128" s="1">
        <v>11.885999999999999</v>
      </c>
      <c r="AB4128" s="1">
        <v>12.163</v>
      </c>
      <c r="AC4128" s="1">
        <v>13.055</v>
      </c>
      <c r="AD4128" s="1">
        <v>12.095000000000001</v>
      </c>
      <c r="AE4128" s="1">
        <v>12.218</v>
      </c>
      <c r="AF4128" s="1">
        <v>11.916</v>
      </c>
      <c r="AG4128" s="1">
        <v>10.606999999999999</v>
      </c>
      <c r="AH4128" s="1">
        <v>12.597</v>
      </c>
      <c r="AI4128" s="1">
        <v>12.471</v>
      </c>
      <c r="AJ4128" s="1">
        <v>11.833</v>
      </c>
      <c r="AK4128" s="1">
        <v>14.452999999999999</v>
      </c>
      <c r="AL4128" s="1">
        <v>12.302</v>
      </c>
      <c r="AM4128" s="1">
        <v>12.772</v>
      </c>
      <c r="AN4128" s="1">
        <v>11.891</v>
      </c>
      <c r="AO4128" s="1">
        <v>12.411</v>
      </c>
      <c r="AP4128" s="1">
        <v>12.201000000000001</v>
      </c>
      <c r="AQ4128" s="1">
        <v>12.733000000000001</v>
      </c>
      <c r="AR4128" s="1">
        <v>13.491</v>
      </c>
      <c r="AS4128" s="1">
        <v>13.507999999999999</v>
      </c>
      <c r="AT4128" s="1">
        <v>12.851000000000001</v>
      </c>
      <c r="AU4128" t="str">
        <f>IF(D4128="","",INDEX([1]DICCIONARIO!$G$21:$H$33,MATCH('DATA NIQ'!D4128,[1]DICCIONARIO!$G$21:$G$33,0),2))</f>
        <v>PEHUAMAR</v>
      </c>
    </row>
    <row r="4129" spans="1:47" ht="14.45" hidden="1" customHeight="1" x14ac:dyDescent="0.25">
      <c r="A4129" t="s">
        <v>391</v>
      </c>
      <c r="B4129" s="2" t="s">
        <v>349</v>
      </c>
      <c r="C4129" t="s">
        <v>17</v>
      </c>
      <c r="D4129" t="s">
        <v>6</v>
      </c>
      <c r="E4129" t="s">
        <v>382</v>
      </c>
      <c r="G4129" t="s">
        <v>355</v>
      </c>
      <c r="H4129" s="3" t="str">
        <f t="shared" si="64"/>
        <v>INTERIOR - INGGUARNICIONES PARA COPETINPEPSICOPEHUAMARPEHUAMAR MAICITOSDist. Pond. Tiendas Handling</v>
      </c>
      <c r="I4129" s="1">
        <v>41.942</v>
      </c>
      <c r="J4129" s="1">
        <v>44.363999999999997</v>
      </c>
      <c r="K4129" s="1">
        <v>42.411999999999999</v>
      </c>
      <c r="L4129" s="1">
        <v>41.37</v>
      </c>
      <c r="M4129" s="1">
        <v>42.305</v>
      </c>
      <c r="N4129" s="1">
        <v>41.679000000000002</v>
      </c>
      <c r="O4129" s="1">
        <v>37.274000000000001</v>
      </c>
      <c r="P4129" s="1">
        <v>40.968000000000004</v>
      </c>
      <c r="Q4129" s="1">
        <v>40.590000000000003</v>
      </c>
      <c r="R4129" s="1">
        <v>40.232999999999997</v>
      </c>
      <c r="S4129" s="1">
        <v>41.151000000000003</v>
      </c>
      <c r="T4129" s="1">
        <v>39.661999999999999</v>
      </c>
      <c r="U4129" s="1">
        <v>42.264000000000003</v>
      </c>
      <c r="V4129" s="1">
        <v>42.68</v>
      </c>
      <c r="W4129" s="1">
        <v>42.706000000000003</v>
      </c>
      <c r="X4129" s="1">
        <v>41.362000000000002</v>
      </c>
      <c r="Y4129" s="1">
        <v>43.034999999999997</v>
      </c>
      <c r="Z4129" s="1">
        <v>41.719000000000001</v>
      </c>
      <c r="AA4129" s="1">
        <v>38.018999999999998</v>
      </c>
      <c r="AB4129" s="1">
        <v>42.311999999999998</v>
      </c>
      <c r="AC4129" s="1">
        <v>44.036000000000001</v>
      </c>
      <c r="AD4129" s="1">
        <v>44.268000000000001</v>
      </c>
      <c r="AE4129" s="1">
        <v>44.786000000000001</v>
      </c>
      <c r="AF4129" s="1">
        <v>46.345999999999997</v>
      </c>
      <c r="AG4129" s="1">
        <v>39.469000000000001</v>
      </c>
      <c r="AH4129" s="1">
        <v>37.055999999999997</v>
      </c>
      <c r="AI4129" s="1">
        <v>37.667000000000002</v>
      </c>
      <c r="AJ4129" s="1">
        <v>38.267000000000003</v>
      </c>
      <c r="AK4129" s="1">
        <v>40.097999999999999</v>
      </c>
      <c r="AL4129" s="1">
        <v>37.387999999999998</v>
      </c>
      <c r="AM4129" s="1">
        <v>40.433999999999997</v>
      </c>
      <c r="AN4129" s="1">
        <v>44.183999999999997</v>
      </c>
      <c r="AO4129" s="1">
        <v>45.006</v>
      </c>
      <c r="AP4129" s="1">
        <v>43.043999999999997</v>
      </c>
      <c r="AQ4129" s="1">
        <v>43.725000000000001</v>
      </c>
      <c r="AR4129" s="1">
        <v>43.341999999999999</v>
      </c>
      <c r="AS4129" s="1">
        <v>41.79</v>
      </c>
      <c r="AT4129" s="1">
        <v>40.511000000000003</v>
      </c>
      <c r="AU4129" t="str">
        <f>IF(D4129="","",INDEX([1]DICCIONARIO!$G$21:$H$33,MATCH('DATA NIQ'!D4129,[1]DICCIONARIO!$G$21:$G$33,0),2))</f>
        <v>PEHUAMAR</v>
      </c>
    </row>
    <row r="4130" spans="1:47" ht="14.45" hidden="1" customHeight="1" x14ac:dyDescent="0.25">
      <c r="A4130" t="s">
        <v>391</v>
      </c>
      <c r="B4130" s="2" t="s">
        <v>349</v>
      </c>
      <c r="C4130" t="s">
        <v>17</v>
      </c>
      <c r="D4130" t="s">
        <v>6</v>
      </c>
      <c r="E4130" t="s">
        <v>382</v>
      </c>
      <c r="G4130" t="s">
        <v>356</v>
      </c>
      <c r="H4130" s="3" t="str">
        <f t="shared" si="64"/>
        <v>INTERIOR - INGGUARNICIONES PARA COPETINPEPSICOPEHUAMARPEHUAMAR MAICITOSPart. de Vtas (KILOS) - Product</v>
      </c>
      <c r="I4130" s="1">
        <v>1.6240000000000001</v>
      </c>
      <c r="J4130" s="1">
        <v>1.712</v>
      </c>
      <c r="K4130" s="1">
        <v>1.607</v>
      </c>
      <c r="L4130" s="1">
        <v>1.6950000000000001</v>
      </c>
      <c r="M4130" s="1">
        <v>1.611</v>
      </c>
      <c r="N4130" s="1">
        <v>1.379</v>
      </c>
      <c r="O4130" s="1">
        <v>1.2809999999999999</v>
      </c>
      <c r="P4130" s="1">
        <v>1.3089999999999999</v>
      </c>
      <c r="Q4130" s="1">
        <v>1.2909999999999999</v>
      </c>
      <c r="R4130" s="1">
        <v>1.488</v>
      </c>
      <c r="S4130" s="1">
        <v>1.3140000000000001</v>
      </c>
      <c r="T4130" s="1">
        <v>1.1779999999999999</v>
      </c>
      <c r="U4130" s="1">
        <v>1.5</v>
      </c>
      <c r="V4130" s="1">
        <v>1.653</v>
      </c>
      <c r="W4130" s="1">
        <v>1.365</v>
      </c>
      <c r="X4130" s="1">
        <v>1.417</v>
      </c>
      <c r="Y4130" s="1">
        <v>1.8480000000000001</v>
      </c>
      <c r="Z4130" s="1">
        <v>1.369</v>
      </c>
      <c r="AA4130" s="1">
        <v>1.242</v>
      </c>
      <c r="AB4130" s="1">
        <v>1.1930000000000001</v>
      </c>
      <c r="AC4130" s="1">
        <v>1.323</v>
      </c>
      <c r="AD4130" s="1">
        <v>1.373</v>
      </c>
      <c r="AE4130" s="1">
        <v>1.4470000000000001</v>
      </c>
      <c r="AF4130" s="1">
        <v>1.3839999999999999</v>
      </c>
      <c r="AG4130" s="1">
        <v>1.1419999999999999</v>
      </c>
      <c r="AH4130" s="1">
        <v>1.3260000000000001</v>
      </c>
      <c r="AI4130" s="1">
        <v>1.2529999999999999</v>
      </c>
      <c r="AJ4130" s="1">
        <v>1.1040000000000001</v>
      </c>
      <c r="AK4130" s="1">
        <v>1.4410000000000001</v>
      </c>
      <c r="AL4130" s="1">
        <v>1.5269999999999999</v>
      </c>
      <c r="AM4130" s="1">
        <v>1.3380000000000001</v>
      </c>
      <c r="AN4130" s="1">
        <v>1.226</v>
      </c>
      <c r="AO4130" s="1">
        <v>1.4910000000000001</v>
      </c>
      <c r="AP4130" s="1">
        <v>1.5389999999999999</v>
      </c>
      <c r="AQ4130" s="1">
        <v>1.3340000000000001</v>
      </c>
      <c r="AR4130" s="1">
        <v>1.337</v>
      </c>
      <c r="AS4130" s="1">
        <v>1.405</v>
      </c>
      <c r="AT4130" s="1">
        <v>1.4530000000000001</v>
      </c>
      <c r="AU4130" t="str">
        <f>IF(D4130="","",INDEX([1]DICCIONARIO!$G$21:$H$33,MATCH('DATA NIQ'!D4130,[1]DICCIONARIO!$G$21:$G$33,0),2))</f>
        <v>PEHUAMAR</v>
      </c>
    </row>
    <row r="4131" spans="1:47" ht="14.45" hidden="1" customHeight="1" x14ac:dyDescent="0.25">
      <c r="A4131" t="s">
        <v>391</v>
      </c>
      <c r="B4131" s="2" t="s">
        <v>349</v>
      </c>
      <c r="C4131" t="s">
        <v>17</v>
      </c>
      <c r="D4131" t="s">
        <v>6</v>
      </c>
      <c r="E4131" t="s">
        <v>382</v>
      </c>
      <c r="G4131" t="s">
        <v>357</v>
      </c>
      <c r="H4131" s="3" t="str">
        <f t="shared" si="64"/>
        <v>INTERIOR - INGGUARNICIONES PARA COPETINPEPSICOPEHUAMARPEHUAMAR MAICITOSPart. de Vtas Valor - Product</v>
      </c>
      <c r="I4131" s="1">
        <v>1.2909999999999999</v>
      </c>
      <c r="J4131" s="1">
        <v>1.393</v>
      </c>
      <c r="K4131" s="1">
        <v>1.274</v>
      </c>
      <c r="L4131" s="1">
        <v>1.343</v>
      </c>
      <c r="M4131" s="1">
        <v>1.3109999999999999</v>
      </c>
      <c r="N4131" s="1">
        <v>1.1279999999999999</v>
      </c>
      <c r="O4131" s="1">
        <v>1.034</v>
      </c>
      <c r="P4131" s="1">
        <v>1.0760000000000001</v>
      </c>
      <c r="Q4131" s="1">
        <v>1.006</v>
      </c>
      <c r="R4131" s="1">
        <v>1.131</v>
      </c>
      <c r="S4131" s="1">
        <v>0.96399999999999997</v>
      </c>
      <c r="T4131" s="1">
        <v>0.81200000000000006</v>
      </c>
      <c r="U4131" s="1">
        <v>1.0720000000000001</v>
      </c>
      <c r="V4131" s="1">
        <v>1.109</v>
      </c>
      <c r="W4131" s="1">
        <v>0.95099999999999996</v>
      </c>
      <c r="X4131" s="1">
        <v>1.008</v>
      </c>
      <c r="Y4131" s="1">
        <v>1.1859999999999999</v>
      </c>
      <c r="Z4131" s="1">
        <v>0.93400000000000005</v>
      </c>
      <c r="AA4131" s="1">
        <v>0.876</v>
      </c>
      <c r="AB4131" s="1">
        <v>0.93</v>
      </c>
      <c r="AC4131" s="1">
        <v>1.135</v>
      </c>
      <c r="AD4131" s="1">
        <v>1.1439999999999999</v>
      </c>
      <c r="AE4131" s="1">
        <v>1.1830000000000001</v>
      </c>
      <c r="AF4131" s="1">
        <v>1.119</v>
      </c>
      <c r="AG4131" s="1">
        <v>0.95899999999999996</v>
      </c>
      <c r="AH4131" s="1">
        <v>1.242</v>
      </c>
      <c r="AI4131" s="1">
        <v>1.159</v>
      </c>
      <c r="AJ4131" s="1">
        <v>0.96699999999999997</v>
      </c>
      <c r="AK4131" s="1">
        <v>1.296</v>
      </c>
      <c r="AL4131" s="1">
        <v>1.232</v>
      </c>
      <c r="AM4131" s="1">
        <v>1.113</v>
      </c>
      <c r="AN4131" s="1">
        <v>1.115</v>
      </c>
      <c r="AO4131" s="1">
        <v>1.325</v>
      </c>
      <c r="AP4131" s="1">
        <v>1.27</v>
      </c>
      <c r="AQ4131" s="1">
        <v>1.097</v>
      </c>
      <c r="AR4131" s="1">
        <v>1.1299999999999999</v>
      </c>
      <c r="AS4131" s="1">
        <v>1.179</v>
      </c>
      <c r="AT4131" s="1">
        <v>1.1919999999999999</v>
      </c>
      <c r="AU4131" t="str">
        <f>IF(D4131="","",INDEX([1]DICCIONARIO!$G$21:$H$33,MATCH('DATA NIQ'!D4131,[1]DICCIONARIO!$G$21:$G$33,0),2))</f>
        <v>PEHUAMAR</v>
      </c>
    </row>
    <row r="4132" spans="1:47" ht="14.45" customHeight="1" x14ac:dyDescent="0.25">
      <c r="A4132" t="s">
        <v>391</v>
      </c>
      <c r="B4132" s="2" t="s">
        <v>349</v>
      </c>
      <c r="C4132" t="s">
        <v>17</v>
      </c>
      <c r="D4132" t="s">
        <v>6</v>
      </c>
      <c r="E4132" t="s">
        <v>382</v>
      </c>
      <c r="F4132" t="s">
        <v>19</v>
      </c>
      <c r="G4132" t="s">
        <v>350</v>
      </c>
      <c r="H4132" s="3" t="str">
        <f t="shared" si="64"/>
        <v>INTERIOR - INGGUARNICIONES PARA COPETINPEPSICOPEHUAMARPEHUAMAR MAICITOS121 A 200Vtas (KILOS)</v>
      </c>
      <c r="I4132" s="4">
        <v>17256.023000000001</v>
      </c>
      <c r="J4132" s="4">
        <v>18608.09</v>
      </c>
      <c r="K4132" s="4">
        <v>20074.404999999999</v>
      </c>
      <c r="L4132" s="4">
        <v>23210.653999999999</v>
      </c>
      <c r="M4132" s="4">
        <v>24581.59</v>
      </c>
      <c r="N4132" s="4">
        <v>22529.34</v>
      </c>
      <c r="O4132" s="4">
        <v>18839.225999999999</v>
      </c>
      <c r="P4132" s="4">
        <v>24727.142</v>
      </c>
      <c r="Q4132" s="4">
        <v>26238.269</v>
      </c>
      <c r="R4132" s="4">
        <v>21791.645</v>
      </c>
      <c r="S4132" s="4">
        <v>19700.581999999999</v>
      </c>
      <c r="T4132" s="4">
        <v>16207.063</v>
      </c>
      <c r="U4132" s="4">
        <v>21077.63</v>
      </c>
      <c r="V4132" s="4">
        <v>25009.738000000001</v>
      </c>
      <c r="W4132" s="4">
        <v>22082.724999999999</v>
      </c>
      <c r="X4132" s="4">
        <v>21682.813999999998</v>
      </c>
      <c r="Y4132" s="4">
        <v>27612.131000000001</v>
      </c>
      <c r="Z4132" s="4">
        <v>20012.513999999999</v>
      </c>
      <c r="AA4132" s="4">
        <v>15630.914000000001</v>
      </c>
      <c r="AB4132" s="4">
        <v>17922.091</v>
      </c>
      <c r="AC4132" s="4">
        <v>15424.853999999999</v>
      </c>
      <c r="AD4132" s="4">
        <v>15071.045</v>
      </c>
      <c r="AE4132" s="4">
        <v>15940.468999999999</v>
      </c>
      <c r="AF4132" s="4">
        <v>12622.052</v>
      </c>
      <c r="AG4132" s="4">
        <v>11865.995999999999</v>
      </c>
      <c r="AH4132" s="4">
        <v>12500.382</v>
      </c>
      <c r="AI4132" s="4">
        <v>14401.072</v>
      </c>
      <c r="AJ4132" s="4">
        <v>13530.145</v>
      </c>
      <c r="AK4132" s="4">
        <v>15784.98</v>
      </c>
      <c r="AL4132" s="4">
        <v>17470.52</v>
      </c>
      <c r="AM4132" s="4">
        <v>17253.404999999999</v>
      </c>
      <c r="AN4132" s="4">
        <v>20353.253000000001</v>
      </c>
      <c r="AO4132" s="4">
        <v>23808.982</v>
      </c>
      <c r="AP4132" s="4">
        <v>20104.112000000001</v>
      </c>
      <c r="AQ4132" s="4">
        <v>17663.169000000002</v>
      </c>
      <c r="AR4132" s="4">
        <v>18085.136999999999</v>
      </c>
      <c r="AS4132" s="4">
        <v>18698.325000000001</v>
      </c>
      <c r="AT4132" s="4">
        <v>17508.653999999999</v>
      </c>
      <c r="AU4132" t="str">
        <f>IF(D4132="","",INDEX([1]DICCIONARIO!$G$21:$H$33,MATCH('DATA NIQ'!D4132,[1]DICCIONARIO!$G$21:$G$33,0),2))</f>
        <v>PEHUAMAR</v>
      </c>
    </row>
    <row r="4133" spans="1:47" ht="14.45" customHeight="1" x14ac:dyDescent="0.25">
      <c r="A4133" t="s">
        <v>391</v>
      </c>
      <c r="B4133" s="2" t="s">
        <v>349</v>
      </c>
      <c r="C4133" t="s">
        <v>17</v>
      </c>
      <c r="D4133" t="s">
        <v>6</v>
      </c>
      <c r="E4133" t="s">
        <v>382</v>
      </c>
      <c r="F4133" t="s">
        <v>19</v>
      </c>
      <c r="G4133" t="s">
        <v>351</v>
      </c>
      <c r="H4133" s="3" t="str">
        <f t="shared" si="64"/>
        <v>INTERIOR - INGGUARNICIONES PARA COPETINPEPSICOPEHUAMARPEHUAMAR MAICITOS121 A 200Compras (KILOS)</v>
      </c>
      <c r="I4133" s="4">
        <v>15658.16</v>
      </c>
      <c r="J4133" s="4">
        <v>17954.217000000001</v>
      </c>
      <c r="K4133" s="4">
        <v>17749.112000000001</v>
      </c>
      <c r="L4133" s="4">
        <v>20990.635999999999</v>
      </c>
      <c r="M4133" s="4">
        <v>23394.901999999998</v>
      </c>
      <c r="N4133" s="4">
        <v>21102.235000000001</v>
      </c>
      <c r="O4133" s="4">
        <v>17583.873</v>
      </c>
      <c r="P4133" s="4">
        <v>23595.736000000001</v>
      </c>
      <c r="Q4133" s="4">
        <v>22973.360000000001</v>
      </c>
      <c r="R4133" s="4">
        <v>16458.455999999998</v>
      </c>
      <c r="S4133" s="4">
        <v>16214.261</v>
      </c>
      <c r="T4133" s="4">
        <v>14682.191999999999</v>
      </c>
      <c r="U4133" s="4">
        <v>19656.197</v>
      </c>
      <c r="V4133" s="4">
        <v>18988.026000000002</v>
      </c>
      <c r="W4133" s="4">
        <v>17729.72</v>
      </c>
      <c r="X4133" s="4">
        <v>21127.097000000002</v>
      </c>
      <c r="Y4133" s="4">
        <v>22198.723000000002</v>
      </c>
      <c r="Z4133" s="4">
        <v>17441.830000000002</v>
      </c>
      <c r="AA4133" s="4">
        <v>14704.875</v>
      </c>
      <c r="AB4133" s="4">
        <v>17168.096000000001</v>
      </c>
      <c r="AC4133" s="4">
        <v>14948.953</v>
      </c>
      <c r="AD4133" s="4">
        <v>13973.795</v>
      </c>
      <c r="AE4133" s="4">
        <v>14283.726000000001</v>
      </c>
      <c r="AF4133" s="4">
        <v>10674.217000000001</v>
      </c>
      <c r="AG4133" s="4">
        <v>10119.929</v>
      </c>
      <c r="AH4133" s="4">
        <v>13197.579</v>
      </c>
      <c r="AI4133" s="4">
        <v>11702.903</v>
      </c>
      <c r="AJ4133" s="4">
        <v>11868.482</v>
      </c>
      <c r="AK4133" s="4">
        <v>14626.236999999999</v>
      </c>
      <c r="AL4133" s="4">
        <v>14470.072</v>
      </c>
      <c r="AM4133" s="4">
        <v>10376.081</v>
      </c>
      <c r="AN4133" s="4">
        <v>12274.179</v>
      </c>
      <c r="AO4133" s="4">
        <v>13613.328</v>
      </c>
      <c r="AP4133" s="4">
        <v>10101.513000000001</v>
      </c>
      <c r="AQ4133" s="4">
        <v>8759.3179999999993</v>
      </c>
      <c r="AR4133" s="4">
        <v>11260.894</v>
      </c>
      <c r="AS4133" s="4">
        <v>10767.329</v>
      </c>
      <c r="AT4133" s="4">
        <v>10048.68</v>
      </c>
      <c r="AU4133" t="str">
        <f>IF(D4133="","",INDEX([1]DICCIONARIO!$G$21:$H$33,MATCH('DATA NIQ'!D4133,[1]DICCIONARIO!$G$21:$G$33,0),2))</f>
        <v>PEHUAMAR</v>
      </c>
    </row>
    <row r="4134" spans="1:47" ht="14.45" customHeight="1" x14ac:dyDescent="0.25">
      <c r="A4134" t="s">
        <v>391</v>
      </c>
      <c r="B4134" s="2" t="s">
        <v>349</v>
      </c>
      <c r="C4134" t="s">
        <v>17</v>
      </c>
      <c r="D4134" t="s">
        <v>6</v>
      </c>
      <c r="E4134" t="s">
        <v>382</v>
      </c>
      <c r="F4134" t="s">
        <v>19</v>
      </c>
      <c r="G4134" t="s">
        <v>352</v>
      </c>
      <c r="H4134" s="3" t="str">
        <f t="shared" si="64"/>
        <v>INTERIOR - INGGUARNICIONES PARA COPETINPEPSICOPEHUAMARPEHUAMAR MAICITOS121 A 200Inventario (KILOS)</v>
      </c>
      <c r="I4134" s="4">
        <v>4813.21</v>
      </c>
      <c r="J4134" s="4">
        <v>6031.1059999999998</v>
      </c>
      <c r="K4134" s="4">
        <v>5632.8779999999997</v>
      </c>
      <c r="L4134" s="4">
        <v>5099.5079999999998</v>
      </c>
      <c r="M4134" s="4">
        <v>6066.07</v>
      </c>
      <c r="N4134" s="4">
        <v>6464.5029999999997</v>
      </c>
      <c r="O4134" s="4">
        <v>5654.11</v>
      </c>
      <c r="P4134" s="4">
        <v>8092.0020000000004</v>
      </c>
      <c r="Q4134" s="4">
        <v>8536.6579999999994</v>
      </c>
      <c r="R4134" s="4">
        <v>5729.8990000000003</v>
      </c>
      <c r="S4134" s="4">
        <v>4805.4350000000004</v>
      </c>
      <c r="T4134" s="4">
        <v>5363.1959999999999</v>
      </c>
      <c r="U4134" s="4">
        <v>7081.5079999999998</v>
      </c>
      <c r="V4134" s="4">
        <v>5531.4679999999998</v>
      </c>
      <c r="W4134" s="4">
        <v>4525.8760000000002</v>
      </c>
      <c r="X4134" s="4">
        <v>7083.7870000000003</v>
      </c>
      <c r="Y4134" s="4">
        <v>5633.8289999999997</v>
      </c>
      <c r="Z4134" s="4">
        <v>5105.8509999999997</v>
      </c>
      <c r="AA4134" s="4">
        <v>4796.8280000000004</v>
      </c>
      <c r="AB4134" s="4">
        <v>5496.4780000000001</v>
      </c>
      <c r="AC4134" s="4">
        <v>5557.4790000000003</v>
      </c>
      <c r="AD4134" s="4">
        <v>5012.2079999999996</v>
      </c>
      <c r="AE4134" s="4">
        <v>4564.6679999999997</v>
      </c>
      <c r="AF4134" s="4">
        <v>4107.4399999999996</v>
      </c>
      <c r="AG4134" s="4">
        <v>3698.1930000000002</v>
      </c>
      <c r="AH4134" s="4">
        <v>5416.915</v>
      </c>
      <c r="AI4134" s="4">
        <v>5088.4809999999998</v>
      </c>
      <c r="AJ4134" s="4">
        <v>5010.5550000000003</v>
      </c>
      <c r="AK4134" s="4">
        <v>5342.2640000000001</v>
      </c>
      <c r="AL4134" s="4">
        <v>4837.4340000000002</v>
      </c>
      <c r="AM4134" s="4">
        <v>5259.6840000000002</v>
      </c>
      <c r="AN4134" s="4">
        <v>5089.95</v>
      </c>
      <c r="AO4134" s="4">
        <v>4853.8909999999996</v>
      </c>
      <c r="AP4134" s="4">
        <v>4170.3230000000003</v>
      </c>
      <c r="AQ4134" s="4">
        <v>4467.9170000000004</v>
      </c>
      <c r="AR4134" s="4">
        <v>5634.9110000000001</v>
      </c>
      <c r="AS4134" s="4">
        <v>5807.2749999999996</v>
      </c>
      <c r="AT4134" s="4">
        <v>6160.6180000000004</v>
      </c>
      <c r="AU4134" t="str">
        <f>IF(D4134="","",INDEX([1]DICCIONARIO!$G$21:$H$33,MATCH('DATA NIQ'!D4134,[1]DICCIONARIO!$G$21:$G$33,0),2))</f>
        <v>PEHUAMAR</v>
      </c>
    </row>
    <row r="4135" spans="1:47" ht="14.45" hidden="1" customHeight="1" x14ac:dyDescent="0.25">
      <c r="A4135" t="s">
        <v>391</v>
      </c>
      <c r="B4135" s="2" t="s">
        <v>349</v>
      </c>
      <c r="C4135" t="s">
        <v>17</v>
      </c>
      <c r="D4135" t="s">
        <v>6</v>
      </c>
      <c r="E4135" t="s">
        <v>382</v>
      </c>
      <c r="F4135" t="s">
        <v>19</v>
      </c>
      <c r="G4135" t="s">
        <v>353</v>
      </c>
      <c r="H4135" s="3" t="str">
        <f t="shared" si="64"/>
        <v>INTERIOR - INGGUARNICIONES PARA COPETINPEPSICOPEHUAMARPEHUAMAR MAICITOS121 A 200Vtas Valor</v>
      </c>
      <c r="I4135" s="3">
        <v>29095965.670000002</v>
      </c>
      <c r="J4135" s="3">
        <v>33452756.184999999</v>
      </c>
      <c r="K4135" s="3">
        <v>36980291.093000002</v>
      </c>
      <c r="L4135" s="3">
        <v>46761343.101999998</v>
      </c>
      <c r="M4135" s="5">
        <v>52452145</v>
      </c>
      <c r="N4135" s="3">
        <v>52955486.972999997</v>
      </c>
      <c r="O4135" s="3">
        <v>46271146.537</v>
      </c>
      <c r="P4135" s="3">
        <v>62646630.799000002</v>
      </c>
      <c r="Q4135" s="3">
        <v>66696170.891999997</v>
      </c>
      <c r="R4135" s="3">
        <v>59518199.770999998</v>
      </c>
      <c r="S4135" s="3">
        <v>53974968.229999997</v>
      </c>
      <c r="T4135" s="3">
        <v>45874903.718999997</v>
      </c>
      <c r="U4135" s="3">
        <v>65788159.652000003</v>
      </c>
      <c r="V4135" s="3">
        <v>74430342.633000001</v>
      </c>
      <c r="W4135" s="3">
        <v>73398954.761000007</v>
      </c>
      <c r="X4135" s="3">
        <v>85376879.484999999</v>
      </c>
      <c r="Y4135" s="3">
        <v>109686026.02599999</v>
      </c>
      <c r="Z4135" s="3">
        <v>101914809.347</v>
      </c>
      <c r="AA4135" s="3">
        <v>91865678.588</v>
      </c>
      <c r="AB4135" s="3">
        <v>124426169.038</v>
      </c>
      <c r="AC4135" s="3">
        <v>170054466.72</v>
      </c>
      <c r="AD4135" s="3">
        <v>197078337.39500001</v>
      </c>
      <c r="AE4135" s="3">
        <v>217772203.271</v>
      </c>
      <c r="AF4135" s="3">
        <v>188658672.053</v>
      </c>
      <c r="AG4135" s="3">
        <v>195762198.85299999</v>
      </c>
      <c r="AH4135" s="3">
        <v>220952575.92399999</v>
      </c>
      <c r="AI4135" s="3">
        <v>265073860.07300001</v>
      </c>
      <c r="AJ4135" s="3">
        <v>249564612.69800001</v>
      </c>
      <c r="AK4135" s="3">
        <v>291065468.46799999</v>
      </c>
      <c r="AL4135" s="3">
        <v>323383665.12300003</v>
      </c>
      <c r="AM4135" s="3">
        <v>322533701.213</v>
      </c>
      <c r="AN4135" s="3">
        <v>398899094.73199999</v>
      </c>
      <c r="AO4135" s="3">
        <v>484435917.24699998</v>
      </c>
      <c r="AP4135" s="3">
        <v>410548721.00099999</v>
      </c>
      <c r="AQ4135" s="3">
        <v>362057298.51599997</v>
      </c>
      <c r="AR4135" s="3">
        <v>384770633.51200002</v>
      </c>
      <c r="AS4135" s="3">
        <v>409249134.64399999</v>
      </c>
      <c r="AT4135" s="3">
        <v>384207425.46399999</v>
      </c>
      <c r="AU4135" t="str">
        <f>IF(D4135="","",INDEX([1]DICCIONARIO!$G$21:$H$33,MATCH('DATA NIQ'!D4135,[1]DICCIONARIO!$G$21:$G$33,0),2))</f>
        <v>PEHUAMAR</v>
      </c>
    </row>
    <row r="4136" spans="1:47" hidden="1" x14ac:dyDescent="0.25">
      <c r="A4136" t="s">
        <v>391</v>
      </c>
      <c r="B4136" s="2" t="s">
        <v>349</v>
      </c>
      <c r="C4136" t="s">
        <v>17</v>
      </c>
      <c r="D4136" t="s">
        <v>6</v>
      </c>
      <c r="E4136" t="s">
        <v>382</v>
      </c>
      <c r="F4136" t="s">
        <v>19</v>
      </c>
      <c r="G4136" t="s">
        <v>354</v>
      </c>
      <c r="H4136" s="3" t="str">
        <f t="shared" si="64"/>
        <v>INTERIOR - INGGUARNICIONES PARA COPETINPEPSICOPEHUAMARPEHUAMAR MAICITOS121 A 200Dist. Num. Tiendas Handling (C)</v>
      </c>
      <c r="I4136" s="1">
        <v>9.0500000000000007</v>
      </c>
      <c r="J4136" s="1">
        <v>9.0310000000000006</v>
      </c>
      <c r="K4136" s="1">
        <v>7.5629999999999997</v>
      </c>
      <c r="L4136" s="1">
        <v>8.16</v>
      </c>
      <c r="M4136" s="1">
        <v>9.8230000000000004</v>
      </c>
      <c r="N4136" s="1">
        <v>10.016999999999999</v>
      </c>
      <c r="O4136" s="1">
        <v>7.8410000000000002</v>
      </c>
      <c r="P4136" s="1">
        <v>8.3089999999999993</v>
      </c>
      <c r="Q4136" s="1">
        <v>8.7799999999999994</v>
      </c>
      <c r="R4136" s="1">
        <v>7.6349999999999998</v>
      </c>
      <c r="S4136" s="1">
        <v>7.1779999999999999</v>
      </c>
      <c r="T4136" s="1">
        <v>6.6689999999999996</v>
      </c>
      <c r="U4136" s="1">
        <v>8.3279999999999994</v>
      </c>
      <c r="V4136" s="1">
        <v>8.3030000000000008</v>
      </c>
      <c r="W4136" s="1">
        <v>7.4089999999999998</v>
      </c>
      <c r="X4136" s="1">
        <v>7.3849999999999998</v>
      </c>
      <c r="Y4136" s="1">
        <v>6.9059999999999997</v>
      </c>
      <c r="Z4136" s="1">
        <v>6.9619999999999997</v>
      </c>
      <c r="AA4136" s="1">
        <v>7.2350000000000003</v>
      </c>
      <c r="AB4136" s="1">
        <v>7.6769999999999996</v>
      </c>
      <c r="AC4136" s="1">
        <v>8.218</v>
      </c>
      <c r="AD4136" s="1">
        <v>7.6470000000000002</v>
      </c>
      <c r="AE4136" s="1">
        <v>8.0649999999999995</v>
      </c>
      <c r="AF4136" s="1">
        <v>7.9619999999999997</v>
      </c>
      <c r="AG4136" s="1">
        <v>6.9039999999999999</v>
      </c>
      <c r="AH4136" s="1">
        <v>8.0399999999999991</v>
      </c>
      <c r="AI4136" s="1">
        <v>8.1340000000000003</v>
      </c>
      <c r="AJ4136" s="1">
        <v>8.2390000000000008</v>
      </c>
      <c r="AK4136" s="1">
        <v>9.1989999999999998</v>
      </c>
      <c r="AL4136" s="1">
        <v>7.5289999999999999</v>
      </c>
      <c r="AM4136" s="1">
        <v>8.1869999999999994</v>
      </c>
      <c r="AN4136" s="1">
        <v>8.3030000000000008</v>
      </c>
      <c r="AO4136" s="1">
        <v>8.0090000000000003</v>
      </c>
      <c r="AP4136" s="1">
        <v>7.4649999999999999</v>
      </c>
      <c r="AQ4136" s="1">
        <v>8.68</v>
      </c>
      <c r="AR4136" s="1">
        <v>9.6470000000000002</v>
      </c>
      <c r="AS4136" s="1">
        <v>9.9819999999999993</v>
      </c>
      <c r="AT4136" s="1">
        <v>9.25</v>
      </c>
      <c r="AU4136" t="str">
        <f>IF(D4136="","",INDEX([1]DICCIONARIO!$G$21:$H$33,MATCH('DATA NIQ'!D4136,[1]DICCIONARIO!$G$21:$G$33,0),2))</f>
        <v>PEHUAMAR</v>
      </c>
    </row>
    <row r="4137" spans="1:47" ht="14.45" hidden="1" customHeight="1" x14ac:dyDescent="0.25">
      <c r="A4137" t="s">
        <v>391</v>
      </c>
      <c r="B4137" s="2" t="s">
        <v>349</v>
      </c>
      <c r="C4137" t="s">
        <v>17</v>
      </c>
      <c r="D4137" t="s">
        <v>6</v>
      </c>
      <c r="E4137" t="s">
        <v>382</v>
      </c>
      <c r="F4137" t="s">
        <v>19</v>
      </c>
      <c r="G4137" t="s">
        <v>355</v>
      </c>
      <c r="H4137" s="3" t="str">
        <f t="shared" si="64"/>
        <v>INTERIOR - INGGUARNICIONES PARA COPETINPEPSICOPEHUAMARPEHUAMAR MAICITOS121 A 200Dist. Pond. Tiendas Handling</v>
      </c>
      <c r="I4137" s="1">
        <v>37.927</v>
      </c>
      <c r="J4137" s="1">
        <v>40.798999999999999</v>
      </c>
      <c r="K4137" s="1">
        <v>38.951000000000001</v>
      </c>
      <c r="L4137" s="1">
        <v>38.307000000000002</v>
      </c>
      <c r="M4137" s="1">
        <v>39.052999999999997</v>
      </c>
      <c r="N4137" s="1">
        <v>38.722999999999999</v>
      </c>
      <c r="O4137" s="1">
        <v>32.094000000000001</v>
      </c>
      <c r="P4137" s="1">
        <v>36.326000000000001</v>
      </c>
      <c r="Q4137" s="1">
        <v>36.805</v>
      </c>
      <c r="R4137" s="1">
        <v>34.323</v>
      </c>
      <c r="S4137" s="1">
        <v>31.547999999999998</v>
      </c>
      <c r="T4137" s="1">
        <v>28.713999999999999</v>
      </c>
      <c r="U4137" s="1">
        <v>33.892000000000003</v>
      </c>
      <c r="V4137" s="1">
        <v>35.917000000000002</v>
      </c>
      <c r="W4137" s="1">
        <v>36.923999999999999</v>
      </c>
      <c r="X4137" s="1">
        <v>34.668999999999997</v>
      </c>
      <c r="Y4137" s="1">
        <v>32.753</v>
      </c>
      <c r="Z4137" s="1">
        <v>31.823</v>
      </c>
      <c r="AA4137" s="1">
        <v>26.815000000000001</v>
      </c>
      <c r="AB4137" s="1">
        <v>31.32</v>
      </c>
      <c r="AC4137" s="1">
        <v>31.739000000000001</v>
      </c>
      <c r="AD4137" s="1">
        <v>34.201999999999998</v>
      </c>
      <c r="AE4137" s="1">
        <v>36.411999999999999</v>
      </c>
      <c r="AF4137" s="1">
        <v>40.255000000000003</v>
      </c>
      <c r="AG4137" s="1">
        <v>35.441000000000003</v>
      </c>
      <c r="AH4137" s="1">
        <v>31.710999999999999</v>
      </c>
      <c r="AI4137" s="1">
        <v>33.183999999999997</v>
      </c>
      <c r="AJ4137" s="1">
        <v>34.262</v>
      </c>
      <c r="AK4137" s="1">
        <v>35.548999999999999</v>
      </c>
      <c r="AL4137" s="1">
        <v>31.888999999999999</v>
      </c>
      <c r="AM4137" s="1">
        <v>35.479999999999997</v>
      </c>
      <c r="AN4137" s="1">
        <v>38.591000000000001</v>
      </c>
      <c r="AO4137" s="1">
        <v>38.784999999999997</v>
      </c>
      <c r="AP4137" s="1">
        <v>37.484000000000002</v>
      </c>
      <c r="AQ4137" s="1">
        <v>37.097000000000001</v>
      </c>
      <c r="AR4137" s="1">
        <v>37.603000000000002</v>
      </c>
      <c r="AS4137" s="1">
        <v>36.795999999999999</v>
      </c>
      <c r="AT4137" s="1">
        <v>36.1</v>
      </c>
      <c r="AU4137" t="str">
        <f>IF(D4137="","",INDEX([1]DICCIONARIO!$G$21:$H$33,MATCH('DATA NIQ'!D4137,[1]DICCIONARIO!$G$21:$G$33,0),2))</f>
        <v>PEHUAMAR</v>
      </c>
    </row>
    <row r="4138" spans="1:47" ht="14.45" hidden="1" customHeight="1" x14ac:dyDescent="0.25">
      <c r="A4138" t="s">
        <v>391</v>
      </c>
      <c r="B4138" s="2" t="s">
        <v>349</v>
      </c>
      <c r="C4138" t="s">
        <v>17</v>
      </c>
      <c r="D4138" t="s">
        <v>6</v>
      </c>
      <c r="E4138" t="s">
        <v>382</v>
      </c>
      <c r="F4138" t="s">
        <v>19</v>
      </c>
      <c r="G4138" t="s">
        <v>356</v>
      </c>
      <c r="H4138" s="3" t="str">
        <f t="shared" si="64"/>
        <v>INTERIOR - INGGUARNICIONES PARA COPETINPEPSICOPEHUAMARPEHUAMAR MAICITOS121 A 200Part. de Vtas (KILOS) - Product</v>
      </c>
      <c r="I4138" s="1">
        <v>0.73199999999999998</v>
      </c>
      <c r="J4138" s="1">
        <v>0.77100000000000002</v>
      </c>
      <c r="K4138" s="1">
        <v>0.77800000000000002</v>
      </c>
      <c r="L4138" s="1">
        <v>0.90500000000000003</v>
      </c>
      <c r="M4138" s="1">
        <v>0.98899999999999999</v>
      </c>
      <c r="N4138" s="1">
        <v>0.81899999999999995</v>
      </c>
      <c r="O4138" s="1">
        <v>0.68100000000000005</v>
      </c>
      <c r="P4138" s="1">
        <v>0.73899999999999999</v>
      </c>
      <c r="Q4138" s="1">
        <v>0.76700000000000002</v>
      </c>
      <c r="R4138" s="1">
        <v>0.78</v>
      </c>
      <c r="S4138" s="1">
        <v>0.70599999999999996</v>
      </c>
      <c r="T4138" s="1">
        <v>0.63500000000000001</v>
      </c>
      <c r="U4138" s="1">
        <v>0.86</v>
      </c>
      <c r="V4138" s="1">
        <v>1.07</v>
      </c>
      <c r="W4138" s="1">
        <v>0.871</v>
      </c>
      <c r="X4138" s="1">
        <v>0.874</v>
      </c>
      <c r="Y4138" s="1">
        <v>1.1100000000000001</v>
      </c>
      <c r="Z4138" s="1">
        <v>0.76100000000000001</v>
      </c>
      <c r="AA4138" s="1">
        <v>0.61599999999999999</v>
      </c>
      <c r="AB4138" s="1">
        <v>0.63400000000000001</v>
      </c>
      <c r="AC4138" s="1">
        <v>0.59099999999999997</v>
      </c>
      <c r="AD4138" s="1">
        <v>0.69499999999999995</v>
      </c>
      <c r="AE4138" s="1">
        <v>0.753</v>
      </c>
      <c r="AF4138" s="1">
        <v>0.63300000000000001</v>
      </c>
      <c r="AG4138" s="1">
        <v>0.59199999999999997</v>
      </c>
      <c r="AH4138" s="1">
        <v>0.64</v>
      </c>
      <c r="AI4138" s="1">
        <v>0.65600000000000003</v>
      </c>
      <c r="AJ4138" s="1">
        <v>0.64400000000000002</v>
      </c>
      <c r="AK4138" s="1">
        <v>0.75800000000000001</v>
      </c>
      <c r="AL4138" s="1">
        <v>0.76300000000000001</v>
      </c>
      <c r="AM4138" s="1">
        <v>0.76700000000000002</v>
      </c>
      <c r="AN4138" s="1">
        <v>0.72399999999999998</v>
      </c>
      <c r="AO4138" s="1">
        <v>0.82899999999999996</v>
      </c>
      <c r="AP4138" s="1">
        <v>0.79900000000000004</v>
      </c>
      <c r="AQ4138" s="1">
        <v>0.69399999999999995</v>
      </c>
      <c r="AR4138" s="1">
        <v>0.746</v>
      </c>
      <c r="AS4138" s="1">
        <v>0.77700000000000002</v>
      </c>
      <c r="AT4138" s="1">
        <v>0.74199999999999999</v>
      </c>
      <c r="AU4138" t="str">
        <f>IF(D4138="","",INDEX([1]DICCIONARIO!$G$21:$H$33,MATCH('DATA NIQ'!D4138,[1]DICCIONARIO!$G$21:$G$33,0),2))</f>
        <v>PEHUAMAR</v>
      </c>
    </row>
    <row r="4139" spans="1:47" ht="14.45" hidden="1" customHeight="1" x14ac:dyDescent="0.25">
      <c r="A4139" t="s">
        <v>391</v>
      </c>
      <c r="B4139" s="2" t="s">
        <v>349</v>
      </c>
      <c r="C4139" t="s">
        <v>17</v>
      </c>
      <c r="D4139" t="s">
        <v>6</v>
      </c>
      <c r="E4139" t="s">
        <v>382</v>
      </c>
      <c r="F4139" t="s">
        <v>19</v>
      </c>
      <c r="G4139" t="s">
        <v>357</v>
      </c>
      <c r="H4139" s="3" t="str">
        <f t="shared" si="64"/>
        <v>INTERIOR - INGGUARNICIONES PARA COPETINPEPSICOPEHUAMARPEHUAMAR MAICITOS121 A 200Part. de Vtas Valor - Product</v>
      </c>
      <c r="I4139" s="1">
        <v>0.65800000000000003</v>
      </c>
      <c r="J4139" s="1">
        <v>0.71099999999999997</v>
      </c>
      <c r="K4139" s="1">
        <v>0.70299999999999996</v>
      </c>
      <c r="L4139" s="1">
        <v>0.81499999999999995</v>
      </c>
      <c r="M4139" s="1">
        <v>0.88900000000000001</v>
      </c>
      <c r="N4139" s="1">
        <v>0.755</v>
      </c>
      <c r="O4139" s="1">
        <v>0.60599999999999998</v>
      </c>
      <c r="P4139" s="1">
        <v>0.67</v>
      </c>
      <c r="Q4139" s="1">
        <v>0.63500000000000001</v>
      </c>
      <c r="R4139" s="1">
        <v>0.622</v>
      </c>
      <c r="S4139" s="1">
        <v>0.53</v>
      </c>
      <c r="T4139" s="1">
        <v>0.45800000000000002</v>
      </c>
      <c r="U4139" s="1">
        <v>0.64100000000000001</v>
      </c>
      <c r="V4139" s="1">
        <v>0.71699999999999997</v>
      </c>
      <c r="W4139" s="1">
        <v>0.61399999999999999</v>
      </c>
      <c r="X4139" s="1">
        <v>0.64200000000000002</v>
      </c>
      <c r="Y4139" s="1">
        <v>0.71299999999999997</v>
      </c>
      <c r="Z4139" s="1">
        <v>0.55800000000000005</v>
      </c>
      <c r="AA4139" s="1">
        <v>0.48199999999999998</v>
      </c>
      <c r="AB4139" s="1">
        <v>0.53400000000000003</v>
      </c>
      <c r="AC4139" s="1">
        <v>0.60199999999999998</v>
      </c>
      <c r="AD4139" s="1">
        <v>0.68100000000000005</v>
      </c>
      <c r="AE4139" s="1">
        <v>0.71799999999999997</v>
      </c>
      <c r="AF4139" s="1">
        <v>0.62</v>
      </c>
      <c r="AG4139" s="1">
        <v>0.58799999999999997</v>
      </c>
      <c r="AH4139" s="1">
        <v>0.66</v>
      </c>
      <c r="AI4139" s="1">
        <v>0.67700000000000005</v>
      </c>
      <c r="AJ4139" s="1">
        <v>0.63700000000000001</v>
      </c>
      <c r="AK4139" s="1">
        <v>0.72099999999999997</v>
      </c>
      <c r="AL4139" s="1">
        <v>0.71099999999999997</v>
      </c>
      <c r="AM4139" s="1">
        <v>0.71099999999999997</v>
      </c>
      <c r="AN4139" s="1">
        <v>0.73099999999999998</v>
      </c>
      <c r="AO4139" s="1">
        <v>0.82699999999999996</v>
      </c>
      <c r="AP4139" s="1">
        <v>0.752</v>
      </c>
      <c r="AQ4139" s="1">
        <v>0.64100000000000001</v>
      </c>
      <c r="AR4139" s="1">
        <v>0.69599999999999995</v>
      </c>
      <c r="AS4139" s="1">
        <v>0.72799999999999998</v>
      </c>
      <c r="AT4139" s="1">
        <v>0.69699999999999995</v>
      </c>
      <c r="AU4139" t="str">
        <f>IF(D4139="","",INDEX([1]DICCIONARIO!$G$21:$H$33,MATCH('DATA NIQ'!D4139,[1]DICCIONARIO!$G$21:$G$33,0),2))</f>
        <v>PEHUAMAR</v>
      </c>
    </row>
    <row r="4140" spans="1:47" ht="14.45" customHeight="1" x14ac:dyDescent="0.25">
      <c r="A4140" t="s">
        <v>391</v>
      </c>
      <c r="B4140" s="2" t="s">
        <v>349</v>
      </c>
      <c r="C4140" t="s">
        <v>17</v>
      </c>
      <c r="D4140" t="s">
        <v>6</v>
      </c>
      <c r="E4140" t="s">
        <v>382</v>
      </c>
      <c r="F4140" t="s">
        <v>40</v>
      </c>
      <c r="G4140" t="s">
        <v>350</v>
      </c>
      <c r="H4140" s="3" t="str">
        <f t="shared" si="64"/>
        <v>INTERIOR - INGGUARNICIONES PARA COPETINPEPSICOPEHUAMARPEHUAMAR MAICITOS201 A 400Vtas (KILOS)</v>
      </c>
      <c r="I4140" s="4">
        <v>21033.989000000001</v>
      </c>
      <c r="J4140" s="4">
        <v>22716.453000000001</v>
      </c>
      <c r="K4140" s="4">
        <v>21393.172999999999</v>
      </c>
      <c r="L4140" s="4">
        <v>20274.577000000001</v>
      </c>
      <c r="M4140" s="4">
        <v>15453.04</v>
      </c>
      <c r="N4140" s="4">
        <v>15410.552</v>
      </c>
      <c r="O4140" s="4">
        <v>16580.682000000001</v>
      </c>
      <c r="P4140" s="4">
        <v>19078.710999999999</v>
      </c>
      <c r="Q4140" s="4">
        <v>17937.463</v>
      </c>
      <c r="R4140" s="4">
        <v>19771.572</v>
      </c>
      <c r="S4140" s="4">
        <v>16950.591</v>
      </c>
      <c r="T4140" s="4">
        <v>13849.692999999999</v>
      </c>
      <c r="U4140" s="4">
        <v>15679.537</v>
      </c>
      <c r="V4140" s="4">
        <v>13634.691999999999</v>
      </c>
      <c r="W4140" s="4">
        <v>12528.236999999999</v>
      </c>
      <c r="X4140" s="4">
        <v>13475.888999999999</v>
      </c>
      <c r="Y4140" s="4">
        <v>18339.666000000001</v>
      </c>
      <c r="Z4140" s="4">
        <v>16014.252</v>
      </c>
      <c r="AA4140" s="4">
        <v>15922.266</v>
      </c>
      <c r="AB4140" s="4">
        <v>15781.467000000001</v>
      </c>
      <c r="AC4140" s="4">
        <v>19117.928</v>
      </c>
      <c r="AD4140" s="4">
        <v>14732.429</v>
      </c>
      <c r="AE4140" s="4">
        <v>14702.175999999999</v>
      </c>
      <c r="AF4140" s="4">
        <v>14968.983</v>
      </c>
      <c r="AG4140" s="4">
        <v>11020.949000000001</v>
      </c>
      <c r="AH4140" s="4">
        <v>13395.137000000001</v>
      </c>
      <c r="AI4140" s="4">
        <v>13127.875</v>
      </c>
      <c r="AJ4140" s="4">
        <v>9682.4869999999992</v>
      </c>
      <c r="AK4140" s="4">
        <v>14232.82</v>
      </c>
      <c r="AL4140" s="4">
        <v>17483.378000000001</v>
      </c>
      <c r="AM4140" s="4">
        <v>12840.593999999999</v>
      </c>
      <c r="AN4140" s="4">
        <v>14091.284</v>
      </c>
      <c r="AO4140" s="4">
        <v>19041.896000000001</v>
      </c>
      <c r="AP4140" s="4">
        <v>18591.187000000002</v>
      </c>
      <c r="AQ4140" s="4">
        <v>16275.525</v>
      </c>
      <c r="AR4140" s="4">
        <v>14335.79</v>
      </c>
      <c r="AS4140" s="4">
        <v>15126.146000000001</v>
      </c>
      <c r="AT4140" s="4">
        <v>16770.150000000001</v>
      </c>
      <c r="AU4140" t="str">
        <f>IF(D4140="","",INDEX([1]DICCIONARIO!$G$21:$H$33,MATCH('DATA NIQ'!D4140,[1]DICCIONARIO!$G$21:$G$33,0),2))</f>
        <v>PEHUAMAR</v>
      </c>
    </row>
    <row r="4141" spans="1:47" ht="14.45" customHeight="1" x14ac:dyDescent="0.25">
      <c r="A4141" t="s">
        <v>391</v>
      </c>
      <c r="B4141" s="2" t="s">
        <v>349</v>
      </c>
      <c r="C4141" t="s">
        <v>17</v>
      </c>
      <c r="D4141" t="s">
        <v>6</v>
      </c>
      <c r="E4141" t="s">
        <v>382</v>
      </c>
      <c r="F4141" t="s">
        <v>40</v>
      </c>
      <c r="G4141" t="s">
        <v>351</v>
      </c>
      <c r="H4141" s="3" t="str">
        <f t="shared" si="64"/>
        <v>INTERIOR - INGGUARNICIONES PARA COPETINPEPSICOPEHUAMARPEHUAMAR MAICITOS201 A 400Compras (KILOS)</v>
      </c>
      <c r="I4141" s="4">
        <v>20226.687000000002</v>
      </c>
      <c r="J4141" s="4">
        <v>21497.584999999999</v>
      </c>
      <c r="K4141" s="4">
        <v>20318.739000000001</v>
      </c>
      <c r="L4141" s="4">
        <v>17897.601999999999</v>
      </c>
      <c r="M4141" s="4">
        <v>13612.022999999999</v>
      </c>
      <c r="N4141" s="4">
        <v>15809.879000000001</v>
      </c>
      <c r="O4141" s="4">
        <v>16518.505000000001</v>
      </c>
      <c r="P4141" s="4">
        <v>19510.524000000001</v>
      </c>
      <c r="Q4141" s="4">
        <v>15930.876</v>
      </c>
      <c r="R4141" s="4">
        <v>18307.967000000001</v>
      </c>
      <c r="S4141" s="4">
        <v>16439.697</v>
      </c>
      <c r="T4141" s="4">
        <v>13237.16</v>
      </c>
      <c r="U4141" s="4">
        <v>14797.368</v>
      </c>
      <c r="V4141" s="4">
        <v>14786.98</v>
      </c>
      <c r="W4141" s="4">
        <v>10836.896000000001</v>
      </c>
      <c r="X4141" s="4">
        <v>14619.102000000001</v>
      </c>
      <c r="Y4141" s="4">
        <v>15990.084000000001</v>
      </c>
      <c r="Z4141" s="4">
        <v>16824.684000000001</v>
      </c>
      <c r="AA4141" s="4">
        <v>12826.623</v>
      </c>
      <c r="AB4141" s="4">
        <v>15909.145</v>
      </c>
      <c r="AC4141" s="4">
        <v>19994.732</v>
      </c>
      <c r="AD4141" s="4">
        <v>14223.898999999999</v>
      </c>
      <c r="AE4141" s="4">
        <v>14521.804</v>
      </c>
      <c r="AF4141" s="4">
        <v>16174.519</v>
      </c>
      <c r="AG4141" s="4">
        <v>10205.843999999999</v>
      </c>
      <c r="AH4141" s="4">
        <v>12826.692999999999</v>
      </c>
      <c r="AI4141" s="4">
        <v>10239.539000000001</v>
      </c>
      <c r="AJ4141" s="4">
        <v>10695.726000000001</v>
      </c>
      <c r="AK4141" s="4">
        <v>15726.924000000001</v>
      </c>
      <c r="AL4141" s="4">
        <v>14236.404</v>
      </c>
      <c r="AM4141" s="4">
        <v>11094.11</v>
      </c>
      <c r="AN4141" s="4">
        <v>10740.288</v>
      </c>
      <c r="AO4141" s="4">
        <v>18446.339</v>
      </c>
      <c r="AP4141" s="4">
        <v>11277.838</v>
      </c>
      <c r="AQ4141" s="4">
        <v>11039.811</v>
      </c>
      <c r="AR4141" s="4">
        <v>11665.084999999999</v>
      </c>
      <c r="AS4141" s="4">
        <v>10016.876</v>
      </c>
      <c r="AT4141" s="4">
        <v>12904.387000000001</v>
      </c>
      <c r="AU4141" t="str">
        <f>IF(D4141="","",INDEX([1]DICCIONARIO!$G$21:$H$33,MATCH('DATA NIQ'!D4141,[1]DICCIONARIO!$G$21:$G$33,0),2))</f>
        <v>PEHUAMAR</v>
      </c>
    </row>
    <row r="4142" spans="1:47" ht="14.45" customHeight="1" x14ac:dyDescent="0.25">
      <c r="A4142" t="s">
        <v>391</v>
      </c>
      <c r="B4142" s="2" t="s">
        <v>349</v>
      </c>
      <c r="C4142" t="s">
        <v>17</v>
      </c>
      <c r="D4142" t="s">
        <v>6</v>
      </c>
      <c r="E4142" t="s">
        <v>382</v>
      </c>
      <c r="F4142" t="s">
        <v>40</v>
      </c>
      <c r="G4142" t="s">
        <v>352</v>
      </c>
      <c r="H4142" s="3" t="str">
        <f t="shared" si="64"/>
        <v>INTERIOR - INGGUARNICIONES PARA COPETINPEPSICOPEHUAMARPEHUAMAR MAICITOS201 A 400Inventario (KILOS)</v>
      </c>
      <c r="I4142" s="4">
        <v>8814.7479999999996</v>
      </c>
      <c r="J4142" s="4">
        <v>8112.424</v>
      </c>
      <c r="K4142" s="4">
        <v>7974.8419999999996</v>
      </c>
      <c r="L4142" s="4">
        <v>6585.69</v>
      </c>
      <c r="M4142" s="4">
        <v>5284.5839999999998</v>
      </c>
      <c r="N4142" s="4">
        <v>6570.75</v>
      </c>
      <c r="O4142" s="4">
        <v>7010.6229999999996</v>
      </c>
      <c r="P4142" s="4">
        <v>8819.9410000000007</v>
      </c>
      <c r="Q4142" s="4">
        <v>8354.3919999999998</v>
      </c>
      <c r="R4142" s="4">
        <v>7489.5640000000003</v>
      </c>
      <c r="S4142" s="4">
        <v>7484.8289999999997</v>
      </c>
      <c r="T4142" s="4">
        <v>7136.02</v>
      </c>
      <c r="U4142" s="4">
        <v>6855.8329999999996</v>
      </c>
      <c r="V4142" s="4">
        <v>8538.0149999999994</v>
      </c>
      <c r="W4142" s="4">
        <v>6174.6809999999996</v>
      </c>
      <c r="X4142" s="4">
        <v>7329.5209999999997</v>
      </c>
      <c r="Y4142" s="4">
        <v>5552.9279999999999</v>
      </c>
      <c r="Z4142" s="4">
        <v>7363.2650000000003</v>
      </c>
      <c r="AA4142" s="4">
        <v>5021.7780000000002</v>
      </c>
      <c r="AB4142" s="4">
        <v>6112.2430000000004</v>
      </c>
      <c r="AC4142" s="4">
        <v>8297.4249999999993</v>
      </c>
      <c r="AD4142" s="4">
        <v>7817.5190000000002</v>
      </c>
      <c r="AE4142" s="4">
        <v>7337.0230000000001</v>
      </c>
      <c r="AF4142" s="4">
        <v>8691.4830000000002</v>
      </c>
      <c r="AG4142" s="4">
        <v>7539.4470000000001</v>
      </c>
      <c r="AH4142" s="4">
        <v>6915.83</v>
      </c>
      <c r="AI4142" s="4">
        <v>4580.1580000000004</v>
      </c>
      <c r="AJ4142" s="4">
        <v>5357.9520000000002</v>
      </c>
      <c r="AK4142" s="4">
        <v>5831.5910000000003</v>
      </c>
      <c r="AL4142" s="4">
        <v>4397.174</v>
      </c>
      <c r="AM4142" s="4">
        <v>4905.5659999999998</v>
      </c>
      <c r="AN4142" s="4">
        <v>5028.6229999999996</v>
      </c>
      <c r="AO4142" s="4">
        <v>8481.8490000000002</v>
      </c>
      <c r="AP4142" s="4">
        <v>5427.4049999999997</v>
      </c>
      <c r="AQ4142" s="4">
        <v>4089.3739999999998</v>
      </c>
      <c r="AR4142" s="4">
        <v>5267.4579999999996</v>
      </c>
      <c r="AS4142" s="4">
        <v>4144.1030000000001</v>
      </c>
      <c r="AT4142" s="4">
        <v>4535.6809999999996</v>
      </c>
      <c r="AU4142" t="str">
        <f>IF(D4142="","",INDEX([1]DICCIONARIO!$G$21:$H$33,MATCH('DATA NIQ'!D4142,[1]DICCIONARIO!$G$21:$G$33,0),2))</f>
        <v>PEHUAMAR</v>
      </c>
    </row>
    <row r="4143" spans="1:47" ht="14.45" hidden="1" customHeight="1" x14ac:dyDescent="0.25">
      <c r="A4143" t="s">
        <v>391</v>
      </c>
      <c r="B4143" s="2" t="s">
        <v>349</v>
      </c>
      <c r="C4143" t="s">
        <v>17</v>
      </c>
      <c r="D4143" t="s">
        <v>6</v>
      </c>
      <c r="E4143" t="s">
        <v>382</v>
      </c>
      <c r="F4143" t="s">
        <v>40</v>
      </c>
      <c r="G4143" t="s">
        <v>353</v>
      </c>
      <c r="H4143" s="3" t="str">
        <f t="shared" si="64"/>
        <v>INTERIOR - INGGUARNICIONES PARA COPETINPEPSICOPEHUAMARPEHUAMAR MAICITOS201 A 400Vtas Valor</v>
      </c>
      <c r="I4143" s="3">
        <v>27974546.298</v>
      </c>
      <c r="J4143" s="3">
        <v>32060694.363000002</v>
      </c>
      <c r="K4143" s="3">
        <v>30006278.533</v>
      </c>
      <c r="L4143" s="3">
        <v>30337408.388</v>
      </c>
      <c r="M4143" s="3">
        <v>24853193.537999999</v>
      </c>
      <c r="N4143" s="3">
        <v>26149247.124000002</v>
      </c>
      <c r="O4143" s="3">
        <v>32616961.418000001</v>
      </c>
      <c r="P4143" s="3">
        <v>37929865.158</v>
      </c>
      <c r="Q4143" s="3">
        <v>39066375.269000001</v>
      </c>
      <c r="R4143" s="3">
        <v>48682446.909999996</v>
      </c>
      <c r="S4143" s="3">
        <v>44172505.759000003</v>
      </c>
      <c r="T4143" s="3">
        <v>35441006.408</v>
      </c>
      <c r="U4143" s="3">
        <v>44162234.902999997</v>
      </c>
      <c r="V4143" s="3">
        <v>40639104.770000003</v>
      </c>
      <c r="W4143" s="3">
        <v>40358970.794</v>
      </c>
      <c r="X4143" s="3">
        <v>48632434.343999997</v>
      </c>
      <c r="Y4143" s="3">
        <v>72670155.666999996</v>
      </c>
      <c r="Z4143" s="3">
        <v>68765099.253000006</v>
      </c>
      <c r="AA4143" s="3">
        <v>75207553.704999998</v>
      </c>
      <c r="AB4143" s="3">
        <v>92468945.144999996</v>
      </c>
      <c r="AC4143" s="3">
        <v>150233085.32100001</v>
      </c>
      <c r="AD4143" s="3">
        <v>133989019.37199999</v>
      </c>
      <c r="AE4143" s="3">
        <v>141201057.197</v>
      </c>
      <c r="AF4143" s="3">
        <v>151567843.748</v>
      </c>
      <c r="AG4143" s="3">
        <v>123565397.382</v>
      </c>
      <c r="AH4143" s="3">
        <v>194640668.03600001</v>
      </c>
      <c r="AI4143" s="3">
        <v>188734677.06999999</v>
      </c>
      <c r="AJ4143" s="3">
        <v>129237735.01199999</v>
      </c>
      <c r="AK4143" s="3">
        <v>232614633.23500001</v>
      </c>
      <c r="AL4143" s="3">
        <v>237125274.64500001</v>
      </c>
      <c r="AM4143" s="3">
        <v>182277637.574</v>
      </c>
      <c r="AN4143" s="3">
        <v>209647365.632</v>
      </c>
      <c r="AO4143" s="3">
        <v>291319644.74199998</v>
      </c>
      <c r="AP4143" s="3">
        <v>283021144.25999999</v>
      </c>
      <c r="AQ4143" s="3">
        <v>257758864.259</v>
      </c>
      <c r="AR4143" s="3">
        <v>240118202.52399999</v>
      </c>
      <c r="AS4143" s="3">
        <v>253282227.734</v>
      </c>
      <c r="AT4143" s="3">
        <v>273173281.42799997</v>
      </c>
      <c r="AU4143" t="str">
        <f>IF(D4143="","",INDEX([1]DICCIONARIO!$G$21:$H$33,MATCH('DATA NIQ'!D4143,[1]DICCIONARIO!$G$21:$G$33,0),2))</f>
        <v>PEHUAMAR</v>
      </c>
    </row>
    <row r="4144" spans="1:47" hidden="1" x14ac:dyDescent="0.25">
      <c r="A4144" t="s">
        <v>391</v>
      </c>
      <c r="B4144" s="2" t="s">
        <v>349</v>
      </c>
      <c r="C4144" t="s">
        <v>17</v>
      </c>
      <c r="D4144" t="s">
        <v>6</v>
      </c>
      <c r="E4144" t="s">
        <v>382</v>
      </c>
      <c r="F4144" t="s">
        <v>40</v>
      </c>
      <c r="G4144" t="s">
        <v>354</v>
      </c>
      <c r="H4144" s="3" t="str">
        <f t="shared" si="64"/>
        <v>INTERIOR - INGGUARNICIONES PARA COPETINPEPSICOPEHUAMARPEHUAMAR MAICITOS201 A 400Dist. Num. Tiendas Handling (C)</v>
      </c>
      <c r="I4144" s="1">
        <v>7.806</v>
      </c>
      <c r="J4144" s="1">
        <v>7.15</v>
      </c>
      <c r="K4144" s="1">
        <v>7.23</v>
      </c>
      <c r="L4144" s="1">
        <v>7.2869999999999999</v>
      </c>
      <c r="M4144" s="1">
        <v>5.444</v>
      </c>
      <c r="N4144" s="1">
        <v>5.26</v>
      </c>
      <c r="O4144" s="1">
        <v>4.9359999999999999</v>
      </c>
      <c r="P4144" s="1">
        <v>6.1289999999999996</v>
      </c>
      <c r="Q4144" s="1">
        <v>5.9480000000000004</v>
      </c>
      <c r="R4144" s="1">
        <v>6.1360000000000001</v>
      </c>
      <c r="S4144" s="1">
        <v>7.0949999999999998</v>
      </c>
      <c r="T4144" s="1">
        <v>6.21</v>
      </c>
      <c r="U4144" s="1">
        <v>6.2450000000000001</v>
      </c>
      <c r="V4144" s="1">
        <v>6.7270000000000003</v>
      </c>
      <c r="W4144" s="1">
        <v>6.7140000000000004</v>
      </c>
      <c r="X4144" s="1">
        <v>5.8150000000000004</v>
      </c>
      <c r="Y4144" s="1">
        <v>7.008</v>
      </c>
      <c r="Z4144" s="1">
        <v>6.7450000000000001</v>
      </c>
      <c r="AA4144" s="1">
        <v>6.5919999999999996</v>
      </c>
      <c r="AB4144" s="1">
        <v>6.524</v>
      </c>
      <c r="AC4144" s="1">
        <v>7.0720000000000001</v>
      </c>
      <c r="AD4144" s="1">
        <v>6.6890000000000001</v>
      </c>
      <c r="AE4144" s="1">
        <v>6.0250000000000004</v>
      </c>
      <c r="AF4144" s="1">
        <v>5.7130000000000001</v>
      </c>
      <c r="AG4144" s="1">
        <v>4.8789999999999996</v>
      </c>
      <c r="AH4144" s="1">
        <v>6.9029999999999996</v>
      </c>
      <c r="AI4144" s="1">
        <v>6.9660000000000002</v>
      </c>
      <c r="AJ4144" s="1">
        <v>5.3029999999999999</v>
      </c>
      <c r="AK4144" s="1">
        <v>7.0529999999999999</v>
      </c>
      <c r="AL4144" s="1">
        <v>6.3440000000000003</v>
      </c>
      <c r="AM4144" s="1">
        <v>6.1189999999999998</v>
      </c>
      <c r="AN4144" s="1">
        <v>5.5830000000000002</v>
      </c>
      <c r="AO4144" s="1">
        <v>6.4189999999999996</v>
      </c>
      <c r="AP4144" s="1">
        <v>6.2279999999999998</v>
      </c>
      <c r="AQ4144" s="1">
        <v>5.6820000000000004</v>
      </c>
      <c r="AR4144" s="1">
        <v>5.6020000000000003</v>
      </c>
      <c r="AS4144" s="1">
        <v>5.57</v>
      </c>
      <c r="AT4144" s="1">
        <v>5.27</v>
      </c>
      <c r="AU4144" t="str">
        <f>IF(D4144="","",INDEX([1]DICCIONARIO!$G$21:$H$33,MATCH('DATA NIQ'!D4144,[1]DICCIONARIO!$G$21:$G$33,0),2))</f>
        <v>PEHUAMAR</v>
      </c>
    </row>
    <row r="4145" spans="1:47" ht="14.45" hidden="1" customHeight="1" x14ac:dyDescent="0.25">
      <c r="A4145" t="s">
        <v>391</v>
      </c>
      <c r="B4145" s="2" t="s">
        <v>349</v>
      </c>
      <c r="C4145" t="s">
        <v>17</v>
      </c>
      <c r="D4145" t="s">
        <v>6</v>
      </c>
      <c r="E4145" t="s">
        <v>382</v>
      </c>
      <c r="F4145" t="s">
        <v>40</v>
      </c>
      <c r="G4145" t="s">
        <v>355</v>
      </c>
      <c r="H4145" s="3" t="str">
        <f t="shared" si="64"/>
        <v>INTERIOR - INGGUARNICIONES PARA COPETINPEPSICOPEHUAMARPEHUAMAR MAICITOS201 A 400Dist. Pond. Tiendas Handling</v>
      </c>
      <c r="I4145" s="1">
        <v>21.596</v>
      </c>
      <c r="J4145" s="1">
        <v>22.109000000000002</v>
      </c>
      <c r="K4145" s="1">
        <v>21.606000000000002</v>
      </c>
      <c r="L4145" s="1">
        <v>21.702000000000002</v>
      </c>
      <c r="M4145" s="1">
        <v>19.542000000000002</v>
      </c>
      <c r="N4145" s="1">
        <v>18.806999999999999</v>
      </c>
      <c r="O4145" s="1">
        <v>17.105</v>
      </c>
      <c r="P4145" s="1">
        <v>20.350999999999999</v>
      </c>
      <c r="Q4145" s="1">
        <v>19.925999999999998</v>
      </c>
      <c r="R4145" s="1">
        <v>20.806000000000001</v>
      </c>
      <c r="S4145" s="1">
        <v>21.960999999999999</v>
      </c>
      <c r="T4145" s="1">
        <v>20.597999999999999</v>
      </c>
      <c r="U4145" s="1">
        <v>20.847999999999999</v>
      </c>
      <c r="V4145" s="1">
        <v>19.715</v>
      </c>
      <c r="W4145" s="1">
        <v>17.353999999999999</v>
      </c>
      <c r="X4145" s="1">
        <v>21.625</v>
      </c>
      <c r="Y4145" s="1">
        <v>26.9</v>
      </c>
      <c r="Z4145" s="1">
        <v>26.154</v>
      </c>
      <c r="AA4145" s="1">
        <v>24.844999999999999</v>
      </c>
      <c r="AB4145" s="1">
        <v>27.779</v>
      </c>
      <c r="AC4145" s="1">
        <v>30.004000000000001</v>
      </c>
      <c r="AD4145" s="1">
        <v>28.824999999999999</v>
      </c>
      <c r="AE4145" s="1">
        <v>26.722999999999999</v>
      </c>
      <c r="AF4145" s="1">
        <v>25.890999999999998</v>
      </c>
      <c r="AG4145" s="1">
        <v>19.577999999999999</v>
      </c>
      <c r="AH4145" s="1">
        <v>21.181999999999999</v>
      </c>
      <c r="AI4145" s="1">
        <v>20.341999999999999</v>
      </c>
      <c r="AJ4145" s="1">
        <v>16.18</v>
      </c>
      <c r="AK4145" s="1">
        <v>17.972000000000001</v>
      </c>
      <c r="AL4145" s="1">
        <v>16.754999999999999</v>
      </c>
      <c r="AM4145" s="1">
        <v>21.234999999999999</v>
      </c>
      <c r="AN4145" s="1">
        <v>24.151</v>
      </c>
      <c r="AO4145" s="1">
        <v>24.818999999999999</v>
      </c>
      <c r="AP4145" s="1">
        <v>22.588999999999999</v>
      </c>
      <c r="AQ4145" s="1">
        <v>25.908999999999999</v>
      </c>
      <c r="AR4145" s="1">
        <v>24.808</v>
      </c>
      <c r="AS4145" s="1">
        <v>23.077999999999999</v>
      </c>
      <c r="AT4145" s="1">
        <v>21.103999999999999</v>
      </c>
      <c r="AU4145" t="str">
        <f>IF(D4145="","",INDEX([1]DICCIONARIO!$G$21:$H$33,MATCH('DATA NIQ'!D4145,[1]DICCIONARIO!$G$21:$G$33,0),2))</f>
        <v>PEHUAMAR</v>
      </c>
    </row>
    <row r="4146" spans="1:47" ht="14.45" hidden="1" customHeight="1" x14ac:dyDescent="0.25">
      <c r="A4146" t="s">
        <v>391</v>
      </c>
      <c r="B4146" s="2" t="s">
        <v>349</v>
      </c>
      <c r="C4146" t="s">
        <v>17</v>
      </c>
      <c r="D4146" t="s">
        <v>6</v>
      </c>
      <c r="E4146" t="s">
        <v>382</v>
      </c>
      <c r="F4146" t="s">
        <v>40</v>
      </c>
      <c r="G4146" t="s">
        <v>356</v>
      </c>
      <c r="H4146" s="3" t="str">
        <f t="shared" si="64"/>
        <v>INTERIOR - INGGUARNICIONES PARA COPETINPEPSICOPEHUAMARPEHUAMAR MAICITOS201 A 400Part. de Vtas (KILOS) - Product</v>
      </c>
      <c r="I4146" s="1">
        <v>0.89200000000000002</v>
      </c>
      <c r="J4146" s="1">
        <v>0.94099999999999995</v>
      </c>
      <c r="K4146" s="1">
        <v>0.82899999999999996</v>
      </c>
      <c r="L4146" s="1">
        <v>0.79</v>
      </c>
      <c r="M4146" s="1">
        <v>0.622</v>
      </c>
      <c r="N4146" s="1">
        <v>0.56000000000000005</v>
      </c>
      <c r="O4146" s="1">
        <v>0.6</v>
      </c>
      <c r="P4146" s="1">
        <v>0.56999999999999995</v>
      </c>
      <c r="Q4146" s="1">
        <v>0.52400000000000002</v>
      </c>
      <c r="R4146" s="1">
        <v>0.70799999999999996</v>
      </c>
      <c r="S4146" s="1">
        <v>0.60799999999999998</v>
      </c>
      <c r="T4146" s="1">
        <v>0.54300000000000004</v>
      </c>
      <c r="U4146" s="1">
        <v>0.64</v>
      </c>
      <c r="V4146" s="1">
        <v>0.58299999999999996</v>
      </c>
      <c r="W4146" s="1">
        <v>0.49399999999999999</v>
      </c>
      <c r="X4146" s="1">
        <v>0.54300000000000004</v>
      </c>
      <c r="Y4146" s="1">
        <v>0.73699999999999999</v>
      </c>
      <c r="Z4146" s="1">
        <v>0.60899999999999999</v>
      </c>
      <c r="AA4146" s="1">
        <v>0.627</v>
      </c>
      <c r="AB4146" s="1">
        <v>0.55900000000000005</v>
      </c>
      <c r="AC4146" s="1">
        <v>0.73199999999999998</v>
      </c>
      <c r="AD4146" s="1">
        <v>0.67900000000000005</v>
      </c>
      <c r="AE4146" s="1">
        <v>0.69399999999999995</v>
      </c>
      <c r="AF4146" s="1">
        <v>0.751</v>
      </c>
      <c r="AG4146" s="1">
        <v>0.55000000000000004</v>
      </c>
      <c r="AH4146" s="1">
        <v>0.68600000000000005</v>
      </c>
      <c r="AI4146" s="1">
        <v>0.59799999999999998</v>
      </c>
      <c r="AJ4146" s="1">
        <v>0.46100000000000002</v>
      </c>
      <c r="AK4146" s="1">
        <v>0.68300000000000005</v>
      </c>
      <c r="AL4146" s="1">
        <v>0.76400000000000001</v>
      </c>
      <c r="AM4146" s="1">
        <v>0.57099999999999995</v>
      </c>
      <c r="AN4146" s="1">
        <v>0.501</v>
      </c>
      <c r="AO4146" s="1">
        <v>0.66300000000000003</v>
      </c>
      <c r="AP4146" s="1">
        <v>0.73899999999999999</v>
      </c>
      <c r="AQ4146" s="1">
        <v>0.64</v>
      </c>
      <c r="AR4146" s="1">
        <v>0.59099999999999997</v>
      </c>
      <c r="AS4146" s="1">
        <v>0.628</v>
      </c>
      <c r="AT4146" s="1">
        <v>0.71099999999999997</v>
      </c>
      <c r="AU4146" t="str">
        <f>IF(D4146="","",INDEX([1]DICCIONARIO!$G$21:$H$33,MATCH('DATA NIQ'!D4146,[1]DICCIONARIO!$G$21:$G$33,0),2))</f>
        <v>PEHUAMAR</v>
      </c>
    </row>
    <row r="4147" spans="1:47" ht="14.45" hidden="1" customHeight="1" x14ac:dyDescent="0.25">
      <c r="A4147" t="s">
        <v>391</v>
      </c>
      <c r="B4147" s="2" t="s">
        <v>349</v>
      </c>
      <c r="C4147" t="s">
        <v>17</v>
      </c>
      <c r="D4147" t="s">
        <v>6</v>
      </c>
      <c r="E4147" t="s">
        <v>382</v>
      </c>
      <c r="F4147" t="s">
        <v>40</v>
      </c>
      <c r="G4147" t="s">
        <v>357</v>
      </c>
      <c r="H4147" s="3" t="str">
        <f t="shared" si="64"/>
        <v>INTERIOR - INGGUARNICIONES PARA COPETINPEPSICOPEHUAMARPEHUAMAR MAICITOS201 A 400Part. de Vtas Valor - Product</v>
      </c>
      <c r="I4147" s="1">
        <v>0.63300000000000001</v>
      </c>
      <c r="J4147" s="1">
        <v>0.68200000000000005</v>
      </c>
      <c r="K4147" s="1">
        <v>0.57099999999999995</v>
      </c>
      <c r="L4147" s="1">
        <v>0.52800000000000002</v>
      </c>
      <c r="M4147" s="1">
        <v>0.42099999999999999</v>
      </c>
      <c r="N4147" s="1">
        <v>0.373</v>
      </c>
      <c r="O4147" s="1">
        <v>0.42699999999999999</v>
      </c>
      <c r="P4147" s="1">
        <v>0.40600000000000003</v>
      </c>
      <c r="Q4147" s="1">
        <v>0.372</v>
      </c>
      <c r="R4147" s="1">
        <v>0.50900000000000001</v>
      </c>
      <c r="S4147" s="1">
        <v>0.434</v>
      </c>
      <c r="T4147" s="1">
        <v>0.35399999999999998</v>
      </c>
      <c r="U4147" s="1">
        <v>0.43099999999999999</v>
      </c>
      <c r="V4147" s="1">
        <v>0.39200000000000002</v>
      </c>
      <c r="W4147" s="1">
        <v>0.33800000000000002</v>
      </c>
      <c r="X4147" s="1">
        <v>0.36599999999999999</v>
      </c>
      <c r="Y4147" s="1">
        <v>0.47199999999999998</v>
      </c>
      <c r="Z4147" s="1">
        <v>0.377</v>
      </c>
      <c r="AA4147" s="1">
        <v>0.39500000000000002</v>
      </c>
      <c r="AB4147" s="1">
        <v>0.39700000000000002</v>
      </c>
      <c r="AC4147" s="1">
        <v>0.53200000000000003</v>
      </c>
      <c r="AD4147" s="1">
        <v>0.46300000000000002</v>
      </c>
      <c r="AE4147" s="1">
        <v>0.46600000000000003</v>
      </c>
      <c r="AF4147" s="1">
        <v>0.498</v>
      </c>
      <c r="AG4147" s="1">
        <v>0.371</v>
      </c>
      <c r="AH4147" s="1">
        <v>0.58199999999999996</v>
      </c>
      <c r="AI4147" s="1">
        <v>0.48199999999999998</v>
      </c>
      <c r="AJ4147" s="1">
        <v>0.33</v>
      </c>
      <c r="AK4147" s="1">
        <v>0.57599999999999996</v>
      </c>
      <c r="AL4147" s="1">
        <v>0.52100000000000002</v>
      </c>
      <c r="AM4147" s="1">
        <v>0.40200000000000002</v>
      </c>
      <c r="AN4147" s="1">
        <v>0.38400000000000001</v>
      </c>
      <c r="AO4147" s="1">
        <v>0.498</v>
      </c>
      <c r="AP4147" s="1">
        <v>0.51800000000000002</v>
      </c>
      <c r="AQ4147" s="1">
        <v>0.45600000000000002</v>
      </c>
      <c r="AR4147" s="1">
        <v>0.434</v>
      </c>
      <c r="AS4147" s="1">
        <v>0.45100000000000001</v>
      </c>
      <c r="AT4147" s="1">
        <v>0.495</v>
      </c>
      <c r="AU4147" t="str">
        <f>IF(D4147="","",INDEX([1]DICCIONARIO!$G$21:$H$33,MATCH('DATA NIQ'!D4147,[1]DICCIONARIO!$G$21:$G$33,0),2))</f>
        <v>PEHUAMAR</v>
      </c>
    </row>
    <row r="4148" spans="1:47" ht="14.45" customHeight="1" x14ac:dyDescent="0.25">
      <c r="A4148" t="s">
        <v>391</v>
      </c>
      <c r="B4148" s="2" t="s">
        <v>349</v>
      </c>
      <c r="C4148" t="s">
        <v>17</v>
      </c>
      <c r="D4148" t="s">
        <v>6</v>
      </c>
      <c r="E4148" t="s">
        <v>382</v>
      </c>
      <c r="F4148" t="s">
        <v>23</v>
      </c>
      <c r="G4148" t="s">
        <v>350</v>
      </c>
      <c r="H4148" s="3" t="str">
        <f t="shared" si="64"/>
        <v>INTERIOR - INGGUARNICIONES PARA COPETINPEPSICOPEHUAMARPEHUAMAR MAICITOS41 A 60Vtas (KILOS)</v>
      </c>
      <c r="I4148" s="4">
        <v>0</v>
      </c>
      <c r="J4148" s="4">
        <v>0</v>
      </c>
      <c r="K4148" s="4">
        <v>0</v>
      </c>
      <c r="L4148" s="4">
        <v>0</v>
      </c>
      <c r="M4148" s="4">
        <v>0.20899999999999999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  <c r="S4148" s="4">
        <v>0</v>
      </c>
      <c r="T4148" s="4">
        <v>0</v>
      </c>
      <c r="U4148" s="4">
        <v>0</v>
      </c>
      <c r="V4148" s="4">
        <v>0</v>
      </c>
      <c r="W4148" s="4">
        <v>0</v>
      </c>
      <c r="X4148" s="4">
        <v>0</v>
      </c>
      <c r="Y4148" s="4">
        <v>0</v>
      </c>
      <c r="Z4148" s="4">
        <v>0</v>
      </c>
      <c r="AA4148" s="4">
        <v>0</v>
      </c>
      <c r="AB4148" s="4">
        <v>0</v>
      </c>
      <c r="AC4148" s="4">
        <v>0</v>
      </c>
      <c r="AD4148" s="4">
        <v>0</v>
      </c>
      <c r="AE4148" s="4">
        <v>0</v>
      </c>
      <c r="AF4148" s="4">
        <v>0</v>
      </c>
      <c r="AG4148" s="4">
        <v>0</v>
      </c>
      <c r="AH4148" s="4">
        <v>0</v>
      </c>
      <c r="AI4148" s="4">
        <v>0</v>
      </c>
      <c r="AJ4148" s="4">
        <v>0</v>
      </c>
      <c r="AK4148" s="4">
        <v>0</v>
      </c>
      <c r="AL4148" s="4">
        <v>0</v>
      </c>
      <c r="AM4148" s="4">
        <v>0</v>
      </c>
      <c r="AN4148" s="4">
        <v>0</v>
      </c>
      <c r="AO4148" s="4">
        <v>0</v>
      </c>
      <c r="AP4148" s="4">
        <v>0</v>
      </c>
      <c r="AQ4148" s="4">
        <v>0</v>
      </c>
      <c r="AR4148" s="4">
        <v>0</v>
      </c>
      <c r="AS4148" s="4">
        <v>0</v>
      </c>
      <c r="AT4148" s="4">
        <v>0</v>
      </c>
      <c r="AU4148" t="str">
        <f>IF(D4148="","",INDEX([1]DICCIONARIO!$G$21:$H$33,MATCH('DATA NIQ'!D4148,[1]DICCIONARIO!$G$21:$G$33,0),2))</f>
        <v>PEHUAMAR</v>
      </c>
    </row>
    <row r="4149" spans="1:47" ht="14.45" customHeight="1" x14ac:dyDescent="0.25">
      <c r="A4149" t="s">
        <v>391</v>
      </c>
      <c r="B4149" s="2" t="s">
        <v>349</v>
      </c>
      <c r="C4149" t="s">
        <v>17</v>
      </c>
      <c r="D4149" t="s">
        <v>6</v>
      </c>
      <c r="E4149" t="s">
        <v>382</v>
      </c>
      <c r="F4149" t="s">
        <v>23</v>
      </c>
      <c r="G4149" t="s">
        <v>351</v>
      </c>
      <c r="H4149" s="3" t="str">
        <f t="shared" si="64"/>
        <v>INTERIOR - INGGUARNICIONES PARA COPETINPEPSICOPEHUAMARPEHUAMAR MAICITOS41 A 60Compras (KILOS)</v>
      </c>
      <c r="I4149" s="4">
        <v>0</v>
      </c>
      <c r="J4149" s="4">
        <v>0</v>
      </c>
      <c r="K4149" s="4">
        <v>0</v>
      </c>
      <c r="L4149" s="4">
        <v>0</v>
      </c>
      <c r="M4149" s="4">
        <v>0.623</v>
      </c>
      <c r="N4149" s="4">
        <v>0</v>
      </c>
      <c r="O4149" s="4">
        <v>0</v>
      </c>
      <c r="P4149" s="4">
        <v>0</v>
      </c>
      <c r="Q4149" s="4">
        <v>0</v>
      </c>
      <c r="R4149" s="4">
        <v>0</v>
      </c>
      <c r="S4149" s="4">
        <v>0</v>
      </c>
      <c r="T4149" s="4">
        <v>0</v>
      </c>
      <c r="U4149" s="4">
        <v>0</v>
      </c>
      <c r="V4149" s="4">
        <v>0</v>
      </c>
      <c r="W4149" s="4">
        <v>0</v>
      </c>
      <c r="X4149" s="4">
        <v>0</v>
      </c>
      <c r="Y4149" s="4">
        <v>0</v>
      </c>
      <c r="Z4149" s="4">
        <v>0</v>
      </c>
      <c r="AA4149" s="4">
        <v>0</v>
      </c>
      <c r="AB4149" s="4">
        <v>0</v>
      </c>
      <c r="AC4149" s="4">
        <v>0</v>
      </c>
      <c r="AD4149" s="4">
        <v>0</v>
      </c>
      <c r="AE4149" s="4">
        <v>0</v>
      </c>
      <c r="AF4149" s="4">
        <v>0</v>
      </c>
      <c r="AG4149" s="4">
        <v>0</v>
      </c>
      <c r="AH4149" s="4">
        <v>0</v>
      </c>
      <c r="AI4149" s="4">
        <v>0</v>
      </c>
      <c r="AJ4149" s="4">
        <v>0</v>
      </c>
      <c r="AK4149" s="4">
        <v>0</v>
      </c>
      <c r="AL4149" s="4">
        <v>0</v>
      </c>
      <c r="AM4149" s="4">
        <v>0</v>
      </c>
      <c r="AN4149" s="4">
        <v>0</v>
      </c>
      <c r="AO4149" s="4">
        <v>0</v>
      </c>
      <c r="AP4149" s="4">
        <v>0</v>
      </c>
      <c r="AQ4149" s="4">
        <v>0</v>
      </c>
      <c r="AR4149" s="4">
        <v>0</v>
      </c>
      <c r="AS4149" s="4">
        <v>0</v>
      </c>
      <c r="AT4149" s="4">
        <v>0</v>
      </c>
      <c r="AU4149" t="str">
        <f>IF(D4149="","",INDEX([1]DICCIONARIO!$G$21:$H$33,MATCH('DATA NIQ'!D4149,[1]DICCIONARIO!$G$21:$G$33,0),2))</f>
        <v>PEHUAMAR</v>
      </c>
    </row>
    <row r="4150" spans="1:47" ht="14.45" customHeight="1" x14ac:dyDescent="0.25">
      <c r="A4150" t="s">
        <v>391</v>
      </c>
      <c r="B4150" s="2" t="s">
        <v>349</v>
      </c>
      <c r="C4150" t="s">
        <v>17</v>
      </c>
      <c r="D4150" t="s">
        <v>6</v>
      </c>
      <c r="E4150" t="s">
        <v>382</v>
      </c>
      <c r="F4150" t="s">
        <v>23</v>
      </c>
      <c r="G4150" t="s">
        <v>352</v>
      </c>
      <c r="H4150" s="3" t="str">
        <f t="shared" si="64"/>
        <v>INTERIOR - INGGUARNICIONES PARA COPETINPEPSICOPEHUAMARPEHUAMAR MAICITOS41 A 60Inventario (KILOS)</v>
      </c>
      <c r="I4150" s="4">
        <v>0</v>
      </c>
      <c r="J4150" s="4">
        <v>0</v>
      </c>
      <c r="K4150" s="4">
        <v>0</v>
      </c>
      <c r="L4150" s="4">
        <v>0</v>
      </c>
      <c r="M4150" s="4">
        <v>0.41299999999999998</v>
      </c>
      <c r="N4150" s="4">
        <v>0</v>
      </c>
      <c r="O4150" s="4">
        <v>0</v>
      </c>
      <c r="P4150" s="4">
        <v>0</v>
      </c>
      <c r="Q4150" s="4">
        <v>0</v>
      </c>
      <c r="R4150" s="4">
        <v>0</v>
      </c>
      <c r="S4150" s="4">
        <v>0</v>
      </c>
      <c r="T4150" s="4">
        <v>0</v>
      </c>
      <c r="U4150" s="4">
        <v>0</v>
      </c>
      <c r="V4150" s="4">
        <v>0</v>
      </c>
      <c r="W4150" s="4">
        <v>0</v>
      </c>
      <c r="X4150" s="4">
        <v>0</v>
      </c>
      <c r="Y4150" s="4">
        <v>0</v>
      </c>
      <c r="Z4150" s="4">
        <v>0</v>
      </c>
      <c r="AA4150" s="4">
        <v>0</v>
      </c>
      <c r="AB4150" s="4">
        <v>0</v>
      </c>
      <c r="AC4150" s="4">
        <v>0</v>
      </c>
      <c r="AD4150" s="4">
        <v>0</v>
      </c>
      <c r="AE4150" s="4">
        <v>0</v>
      </c>
      <c r="AF4150" s="4">
        <v>0</v>
      </c>
      <c r="AG4150" s="4">
        <v>0</v>
      </c>
      <c r="AH4150" s="4">
        <v>0</v>
      </c>
      <c r="AI4150" s="4">
        <v>0</v>
      </c>
      <c r="AJ4150" s="4">
        <v>0</v>
      </c>
      <c r="AK4150" s="4">
        <v>0</v>
      </c>
      <c r="AL4150" s="4">
        <v>0</v>
      </c>
      <c r="AM4150" s="4">
        <v>0</v>
      </c>
      <c r="AN4150" s="4">
        <v>0</v>
      </c>
      <c r="AO4150" s="4">
        <v>0</v>
      </c>
      <c r="AP4150" s="4">
        <v>0</v>
      </c>
      <c r="AQ4150" s="4">
        <v>0</v>
      </c>
      <c r="AR4150" s="4">
        <v>0</v>
      </c>
      <c r="AS4150" s="4">
        <v>0</v>
      </c>
      <c r="AT4150" s="4">
        <v>0</v>
      </c>
      <c r="AU4150" t="str">
        <f>IF(D4150="","",INDEX([1]DICCIONARIO!$G$21:$H$33,MATCH('DATA NIQ'!D4150,[1]DICCIONARIO!$G$21:$G$33,0),2))</f>
        <v>PEHUAMAR</v>
      </c>
    </row>
    <row r="4151" spans="1:47" ht="14.45" hidden="1" customHeight="1" x14ac:dyDescent="0.25">
      <c r="A4151" t="s">
        <v>391</v>
      </c>
      <c r="B4151" s="2" t="s">
        <v>349</v>
      </c>
      <c r="C4151" t="s">
        <v>17</v>
      </c>
      <c r="D4151" t="s">
        <v>6</v>
      </c>
      <c r="E4151" t="s">
        <v>382</v>
      </c>
      <c r="F4151" t="s">
        <v>23</v>
      </c>
      <c r="G4151" t="s">
        <v>353</v>
      </c>
      <c r="H4151" s="3" t="str">
        <f t="shared" si="64"/>
        <v>INTERIOR - INGGUARNICIONES PARA COPETINPEPSICOPEHUAMARPEHUAMAR MAICITOS41 A 60Vtas Valor</v>
      </c>
      <c r="I4151">
        <v>0</v>
      </c>
      <c r="J4151">
        <v>0</v>
      </c>
      <c r="K4151">
        <v>0</v>
      </c>
      <c r="L4151">
        <v>0</v>
      </c>
      <c r="M4151" s="1">
        <v>273.351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 t="str">
        <f>IF(D4151="","",INDEX([1]DICCIONARIO!$G$21:$H$33,MATCH('DATA NIQ'!D4151,[1]DICCIONARIO!$G$21:$G$33,0),2))</f>
        <v>PEHUAMAR</v>
      </c>
    </row>
    <row r="4152" spans="1:47" hidden="1" x14ac:dyDescent="0.25">
      <c r="A4152" t="s">
        <v>391</v>
      </c>
      <c r="B4152" s="2" t="s">
        <v>349</v>
      </c>
      <c r="C4152" t="s">
        <v>17</v>
      </c>
      <c r="D4152" t="s">
        <v>6</v>
      </c>
      <c r="E4152" t="s">
        <v>382</v>
      </c>
      <c r="F4152" t="s">
        <v>23</v>
      </c>
      <c r="G4152" t="s">
        <v>354</v>
      </c>
      <c r="H4152" s="3" t="str">
        <f t="shared" si="64"/>
        <v>INTERIOR - INGGUARNICIONES PARA COPETINPEPSICOPEHUAMARPEHUAMAR MAICITOS41 A 60Dist. Num. Tiendas Handling (C)</v>
      </c>
      <c r="I4152" s="1">
        <v>0</v>
      </c>
      <c r="J4152" s="1">
        <v>0</v>
      </c>
      <c r="K4152" s="1">
        <v>0</v>
      </c>
      <c r="L4152" s="1">
        <v>0</v>
      </c>
      <c r="M4152" s="1">
        <v>5.0000000000000001E-3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  <c r="AJ4152" s="1">
        <v>0</v>
      </c>
      <c r="AK4152" s="1">
        <v>0</v>
      </c>
      <c r="AL4152" s="1">
        <v>0</v>
      </c>
      <c r="AM4152" s="1">
        <v>0</v>
      </c>
      <c r="AN4152" s="1">
        <v>0</v>
      </c>
      <c r="AO4152" s="1">
        <v>0</v>
      </c>
      <c r="AP4152" s="1">
        <v>0</v>
      </c>
      <c r="AQ4152" s="1">
        <v>0</v>
      </c>
      <c r="AR4152" s="1">
        <v>0</v>
      </c>
      <c r="AS4152" s="1">
        <v>0</v>
      </c>
      <c r="AT4152" s="1">
        <v>0</v>
      </c>
      <c r="AU4152" t="str">
        <f>IF(D4152="","",INDEX([1]DICCIONARIO!$G$21:$H$33,MATCH('DATA NIQ'!D4152,[1]DICCIONARIO!$G$21:$G$33,0),2))</f>
        <v>PEHUAMAR</v>
      </c>
    </row>
    <row r="4153" spans="1:47" ht="14.45" hidden="1" customHeight="1" x14ac:dyDescent="0.25">
      <c r="A4153" t="s">
        <v>391</v>
      </c>
      <c r="B4153" s="2" t="s">
        <v>349</v>
      </c>
      <c r="C4153" t="s">
        <v>17</v>
      </c>
      <c r="D4153" t="s">
        <v>6</v>
      </c>
      <c r="E4153" t="s">
        <v>382</v>
      </c>
      <c r="F4153" t="s">
        <v>23</v>
      </c>
      <c r="G4153" t="s">
        <v>355</v>
      </c>
      <c r="H4153" s="3" t="str">
        <f t="shared" si="64"/>
        <v>INTERIOR - INGGUARNICIONES PARA COPETINPEPSICOPEHUAMARPEHUAMAR MAICITOS41 A 60Dist. Pond. Tiendas Handling</v>
      </c>
      <c r="I4153">
        <v>0</v>
      </c>
      <c r="J4153">
        <v>0</v>
      </c>
      <c r="K4153">
        <v>0</v>
      </c>
      <c r="L4153">
        <v>0</v>
      </c>
      <c r="M4153" s="1">
        <v>7.0000000000000001E-3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 t="str">
        <f>IF(D4153="","",INDEX([1]DICCIONARIO!$G$21:$H$33,MATCH('DATA NIQ'!D4153,[1]DICCIONARIO!$G$21:$G$33,0),2))</f>
        <v>PEHUAMAR</v>
      </c>
    </row>
    <row r="4154" spans="1:47" ht="14.45" hidden="1" customHeight="1" x14ac:dyDescent="0.25">
      <c r="A4154" t="s">
        <v>391</v>
      </c>
      <c r="B4154" s="2" t="s">
        <v>349</v>
      </c>
      <c r="C4154" t="s">
        <v>17</v>
      </c>
      <c r="D4154" t="s">
        <v>6</v>
      </c>
      <c r="E4154" t="s">
        <v>382</v>
      </c>
      <c r="F4154" t="s">
        <v>23</v>
      </c>
      <c r="G4154" t="s">
        <v>356</v>
      </c>
      <c r="H4154" s="3" t="str">
        <f t="shared" si="64"/>
        <v>INTERIOR - INGGUARNICIONES PARA COPETINPEPSICOPEHUAMARPEHUAMAR MAICITOS41 A 60Part. de Vtas (KILOS) - Product</v>
      </c>
      <c r="I4154">
        <v>0</v>
      </c>
      <c r="J4154">
        <v>0</v>
      </c>
      <c r="K4154">
        <v>0</v>
      </c>
      <c r="L4154">
        <v>0</v>
      </c>
      <c r="M4154" s="1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 t="str">
        <f>IF(D4154="","",INDEX([1]DICCIONARIO!$G$21:$H$33,MATCH('DATA NIQ'!D4154,[1]DICCIONARIO!$G$21:$G$33,0),2))</f>
        <v>PEHUAMAR</v>
      </c>
    </row>
    <row r="4155" spans="1:47" ht="14.45" hidden="1" customHeight="1" x14ac:dyDescent="0.25">
      <c r="A4155" t="s">
        <v>391</v>
      </c>
      <c r="B4155" s="2" t="s">
        <v>349</v>
      </c>
      <c r="C4155" t="s">
        <v>17</v>
      </c>
      <c r="D4155" t="s">
        <v>6</v>
      </c>
      <c r="E4155" t="s">
        <v>382</v>
      </c>
      <c r="F4155" t="s">
        <v>23</v>
      </c>
      <c r="G4155" t="s">
        <v>357</v>
      </c>
      <c r="H4155" s="3" t="str">
        <f t="shared" si="64"/>
        <v>INTERIOR - INGGUARNICIONES PARA COPETINPEPSICOPEHUAMARPEHUAMAR MAICITOS41 A 60Part. de Vtas Valor - Product</v>
      </c>
      <c r="I4155">
        <v>0</v>
      </c>
      <c r="J4155">
        <v>0</v>
      </c>
      <c r="K4155">
        <v>0</v>
      </c>
      <c r="L4155">
        <v>0</v>
      </c>
      <c r="M4155" s="1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 t="str">
        <f>IF(D4155="","",INDEX([1]DICCIONARIO!$G$21:$H$33,MATCH('DATA NIQ'!D4155,[1]DICCIONARIO!$G$21:$G$33,0),2))</f>
        <v>PEHUAMAR</v>
      </c>
    </row>
    <row r="4156" spans="1:47" ht="14.45" customHeight="1" x14ac:dyDescent="0.25">
      <c r="A4156" t="s">
        <v>391</v>
      </c>
      <c r="B4156" s="2" t="s">
        <v>349</v>
      </c>
      <c r="C4156" t="s">
        <v>17</v>
      </c>
      <c r="D4156" t="s">
        <v>6</v>
      </c>
      <c r="E4156" t="s">
        <v>383</v>
      </c>
      <c r="G4156" t="s">
        <v>350</v>
      </c>
      <c r="H4156" s="3" t="str">
        <f t="shared" si="64"/>
        <v>INTERIOR - INGGUARNICIONES PARA COPETINPEPSICOPEHUAMARPEHUAMAR MANIVtas (KILOS)</v>
      </c>
      <c r="I4156" s="4">
        <v>52426.597000000002</v>
      </c>
      <c r="J4156" s="4">
        <v>48865.669000000002</v>
      </c>
      <c r="K4156" s="4">
        <v>52572.447999999997</v>
      </c>
      <c r="L4156" s="4">
        <v>53559.178</v>
      </c>
      <c r="M4156" s="4">
        <v>55048.23</v>
      </c>
      <c r="N4156" s="4">
        <v>66227.94</v>
      </c>
      <c r="O4156" s="4">
        <v>64716.434999999998</v>
      </c>
      <c r="P4156" s="4">
        <v>70460.323999999993</v>
      </c>
      <c r="Q4156" s="4">
        <v>72985.53</v>
      </c>
      <c r="R4156" s="4">
        <v>62559.625</v>
      </c>
      <c r="S4156" s="4">
        <v>62366.853999999999</v>
      </c>
      <c r="T4156" s="4">
        <v>62256.610999999997</v>
      </c>
      <c r="U4156" s="4">
        <v>52014.427000000003</v>
      </c>
      <c r="V4156" s="4">
        <v>52869.546999999999</v>
      </c>
      <c r="W4156" s="4">
        <v>53351.712</v>
      </c>
      <c r="X4156" s="4">
        <v>52190.029000000002</v>
      </c>
      <c r="Y4156" s="4">
        <v>54878.212</v>
      </c>
      <c r="Z4156" s="4">
        <v>54026.428999999996</v>
      </c>
      <c r="AA4156" s="4">
        <v>47631.442000000003</v>
      </c>
      <c r="AB4156" s="4">
        <v>41705.146999999997</v>
      </c>
      <c r="AC4156" s="4">
        <v>40780.847999999998</v>
      </c>
      <c r="AD4156" s="4">
        <v>35070.129999999997</v>
      </c>
      <c r="AE4156" s="4">
        <v>35442.279000000002</v>
      </c>
      <c r="AF4156" s="4">
        <v>28254.789000000001</v>
      </c>
      <c r="AG4156" s="4">
        <v>34309.864999999998</v>
      </c>
      <c r="AH4156" s="4">
        <v>27477.581999999999</v>
      </c>
      <c r="AI4156" s="4">
        <v>29086.223999999998</v>
      </c>
      <c r="AJ4156" s="4">
        <v>28142.905999999999</v>
      </c>
      <c r="AK4156" s="4">
        <v>29664.633000000002</v>
      </c>
      <c r="AL4156" s="4">
        <v>29799.455999999998</v>
      </c>
      <c r="AM4156" s="4">
        <v>26266.776000000002</v>
      </c>
      <c r="AN4156" s="4">
        <v>27679.796999999999</v>
      </c>
      <c r="AO4156" s="4">
        <v>30010.913</v>
      </c>
      <c r="AP4156" s="4">
        <v>32097.383000000002</v>
      </c>
      <c r="AQ4156" s="4">
        <v>29523.195</v>
      </c>
      <c r="AR4156" s="4">
        <v>26718.409</v>
      </c>
      <c r="AS4156" s="4">
        <v>25692.427</v>
      </c>
      <c r="AT4156" s="4">
        <v>23406.128000000001</v>
      </c>
      <c r="AU4156" t="str">
        <f>IF(D4156="","",INDEX([1]DICCIONARIO!$G$21:$H$33,MATCH('DATA NIQ'!D4156,[1]DICCIONARIO!$G$21:$G$33,0),2))</f>
        <v>PEHUAMAR</v>
      </c>
    </row>
    <row r="4157" spans="1:47" ht="14.45" customHeight="1" x14ac:dyDescent="0.25">
      <c r="A4157" t="s">
        <v>391</v>
      </c>
      <c r="B4157" s="2" t="s">
        <v>349</v>
      </c>
      <c r="C4157" t="s">
        <v>17</v>
      </c>
      <c r="D4157" t="s">
        <v>6</v>
      </c>
      <c r="E4157" t="s">
        <v>383</v>
      </c>
      <c r="G4157" t="s">
        <v>351</v>
      </c>
      <c r="H4157" s="3" t="str">
        <f t="shared" si="64"/>
        <v>INTERIOR - INGGUARNICIONES PARA COPETINPEPSICOPEHUAMARPEHUAMAR MANICompras (KILOS)</v>
      </c>
      <c r="I4157" s="4">
        <v>48210.32</v>
      </c>
      <c r="J4157" s="4">
        <v>47517.523999999998</v>
      </c>
      <c r="K4157" s="4">
        <v>46722.298000000003</v>
      </c>
      <c r="L4157" s="4">
        <v>54153.468999999997</v>
      </c>
      <c r="M4157" s="4">
        <v>53261.696000000004</v>
      </c>
      <c r="N4157" s="4">
        <v>63347.014999999999</v>
      </c>
      <c r="O4157" s="4">
        <v>55057.73</v>
      </c>
      <c r="P4157" s="4">
        <v>68323.009999999995</v>
      </c>
      <c r="Q4157" s="4">
        <v>68150.92</v>
      </c>
      <c r="R4157" s="4">
        <v>58495.302000000003</v>
      </c>
      <c r="S4157" s="4">
        <v>58489.946000000004</v>
      </c>
      <c r="T4157" s="4">
        <v>59674.627</v>
      </c>
      <c r="U4157" s="4">
        <v>51005.648000000001</v>
      </c>
      <c r="V4157" s="4">
        <v>43350.457999999999</v>
      </c>
      <c r="W4157" s="4">
        <v>53511.228000000003</v>
      </c>
      <c r="X4157" s="4">
        <v>46914.786999999997</v>
      </c>
      <c r="Y4157" s="4">
        <v>47309.052000000003</v>
      </c>
      <c r="Z4157" s="4">
        <v>52126.182000000001</v>
      </c>
      <c r="AA4157" s="4">
        <v>43004.597000000002</v>
      </c>
      <c r="AB4157" s="4">
        <v>38131.076000000001</v>
      </c>
      <c r="AC4157" s="4">
        <v>38564.000999999997</v>
      </c>
      <c r="AD4157" s="4">
        <v>35148.18</v>
      </c>
      <c r="AE4157" s="4">
        <v>32367.123</v>
      </c>
      <c r="AF4157" s="4">
        <v>27932.941999999999</v>
      </c>
      <c r="AG4157" s="4">
        <v>31509.1</v>
      </c>
      <c r="AH4157" s="4">
        <v>25296.669000000002</v>
      </c>
      <c r="AI4157" s="4">
        <v>27896.593000000001</v>
      </c>
      <c r="AJ4157" s="4">
        <v>29669.758999999998</v>
      </c>
      <c r="AK4157" s="4">
        <v>27306.695</v>
      </c>
      <c r="AL4157" s="4">
        <v>27191.107</v>
      </c>
      <c r="AM4157" s="4">
        <v>20647.829000000002</v>
      </c>
      <c r="AN4157" s="4">
        <v>26826.638999999999</v>
      </c>
      <c r="AO4157" s="4">
        <v>28952.863000000001</v>
      </c>
      <c r="AP4157" s="4">
        <v>27311.120999999999</v>
      </c>
      <c r="AQ4157" s="4">
        <v>22753.802</v>
      </c>
      <c r="AR4157" s="4">
        <v>24686.087</v>
      </c>
      <c r="AS4157" s="4">
        <v>23376.756000000001</v>
      </c>
      <c r="AT4157" s="4">
        <v>18974.608</v>
      </c>
      <c r="AU4157" t="str">
        <f>IF(D4157="","",INDEX([1]DICCIONARIO!$G$21:$H$33,MATCH('DATA NIQ'!D4157,[1]DICCIONARIO!$G$21:$G$33,0),2))</f>
        <v>PEHUAMAR</v>
      </c>
    </row>
    <row r="4158" spans="1:47" ht="14.45" customHeight="1" x14ac:dyDescent="0.25">
      <c r="A4158" t="s">
        <v>391</v>
      </c>
      <c r="B4158" s="2" t="s">
        <v>349</v>
      </c>
      <c r="C4158" t="s">
        <v>17</v>
      </c>
      <c r="D4158" t="s">
        <v>6</v>
      </c>
      <c r="E4158" t="s">
        <v>383</v>
      </c>
      <c r="G4158" t="s">
        <v>352</v>
      </c>
      <c r="H4158" s="3" t="str">
        <f t="shared" si="64"/>
        <v>INTERIOR - INGGUARNICIONES PARA COPETINPEPSICOPEHUAMARPEHUAMAR MANIInventario (KILOS)</v>
      </c>
      <c r="I4158" s="4">
        <v>18672.190999999999</v>
      </c>
      <c r="J4158" s="4">
        <v>23080.205999999998</v>
      </c>
      <c r="K4158" s="4">
        <v>20117.8</v>
      </c>
      <c r="L4158" s="4">
        <v>24193.911</v>
      </c>
      <c r="M4158" s="4">
        <v>25888.034</v>
      </c>
      <c r="N4158" s="4">
        <v>28270.816999999999</v>
      </c>
      <c r="O4158" s="4">
        <v>21354.294999999998</v>
      </c>
      <c r="P4158" s="4">
        <v>26327.311000000002</v>
      </c>
      <c r="Q4158" s="4">
        <v>25423.572</v>
      </c>
      <c r="R4158" s="4">
        <v>22995.472000000002</v>
      </c>
      <c r="S4158" s="4">
        <v>22451.112000000001</v>
      </c>
      <c r="T4158" s="4">
        <v>23345.535</v>
      </c>
      <c r="U4158" s="4">
        <v>24148.603999999999</v>
      </c>
      <c r="V4158" s="4">
        <v>18651.398000000001</v>
      </c>
      <c r="W4158" s="4">
        <v>21824.918000000001</v>
      </c>
      <c r="X4158" s="4">
        <v>21747.601999999999</v>
      </c>
      <c r="Y4158" s="4">
        <v>19448.665000000001</v>
      </c>
      <c r="Z4158" s="4">
        <v>23071.353999999999</v>
      </c>
      <c r="AA4158" s="4">
        <v>20467.537</v>
      </c>
      <c r="AB4158" s="4">
        <v>18742.446</v>
      </c>
      <c r="AC4158" s="4">
        <v>16961.146000000001</v>
      </c>
      <c r="AD4158" s="4">
        <v>17379.292000000001</v>
      </c>
      <c r="AE4158" s="4">
        <v>15135.876</v>
      </c>
      <c r="AF4158" s="4">
        <v>15248.36</v>
      </c>
      <c r="AG4158" s="4">
        <v>14369.837</v>
      </c>
      <c r="AH4158" s="4">
        <v>13953.281999999999</v>
      </c>
      <c r="AI4158" s="4">
        <v>12666.412</v>
      </c>
      <c r="AJ4158" s="4">
        <v>14396.341</v>
      </c>
      <c r="AK4158" s="4">
        <v>12267.246999999999</v>
      </c>
      <c r="AL4158" s="4">
        <v>12851.88</v>
      </c>
      <c r="AM4158" s="4">
        <v>9836.9979999999996</v>
      </c>
      <c r="AN4158" s="4">
        <v>12720.918</v>
      </c>
      <c r="AO4158" s="4">
        <v>15855.543</v>
      </c>
      <c r="AP4158" s="4">
        <v>14693.423000000001</v>
      </c>
      <c r="AQ4158" s="4">
        <v>11796.566999999999</v>
      </c>
      <c r="AR4158" s="4">
        <v>12135.407999999999</v>
      </c>
      <c r="AS4158" s="4">
        <v>12257.432000000001</v>
      </c>
      <c r="AT4158" s="4">
        <v>10632.477000000001</v>
      </c>
      <c r="AU4158" t="str">
        <f>IF(D4158="","",INDEX([1]DICCIONARIO!$G$21:$H$33,MATCH('DATA NIQ'!D4158,[1]DICCIONARIO!$G$21:$G$33,0),2))</f>
        <v>PEHUAMAR</v>
      </c>
    </row>
    <row r="4159" spans="1:47" ht="14.45" hidden="1" customHeight="1" x14ac:dyDescent="0.25">
      <c r="A4159" t="s">
        <v>391</v>
      </c>
      <c r="B4159" s="2" t="s">
        <v>349</v>
      </c>
      <c r="C4159" t="s">
        <v>17</v>
      </c>
      <c r="D4159" t="s">
        <v>6</v>
      </c>
      <c r="E4159" t="s">
        <v>383</v>
      </c>
      <c r="G4159" t="s">
        <v>353</v>
      </c>
      <c r="H4159" s="3" t="str">
        <f t="shared" si="64"/>
        <v>INTERIOR - INGGUARNICIONES PARA COPETINPEPSICOPEHUAMARPEHUAMAR MANIVtas Valor</v>
      </c>
      <c r="I4159" s="3">
        <v>83589018.584000006</v>
      </c>
      <c r="J4159" s="3">
        <v>82389936.961999997</v>
      </c>
      <c r="K4159" s="3">
        <v>96221388.934</v>
      </c>
      <c r="L4159" s="3">
        <v>105978371.126</v>
      </c>
      <c r="M4159" s="3">
        <v>115266238.11399999</v>
      </c>
      <c r="N4159" s="3">
        <v>147980727.433</v>
      </c>
      <c r="O4159" s="3">
        <v>162614841.83700001</v>
      </c>
      <c r="P4159" s="3">
        <v>187638041.11000001</v>
      </c>
      <c r="Q4159" s="3">
        <v>214874753.926</v>
      </c>
      <c r="R4159" s="3">
        <v>198857762.68000001</v>
      </c>
      <c r="S4159" s="3">
        <v>218770070.21200001</v>
      </c>
      <c r="T4159" s="3">
        <v>227154147.764</v>
      </c>
      <c r="U4159" s="3">
        <v>203397929.37</v>
      </c>
      <c r="V4159" s="3">
        <v>217745900.60600001</v>
      </c>
      <c r="W4159" s="3">
        <v>245288434.72499999</v>
      </c>
      <c r="X4159" s="3">
        <v>273142201.91600001</v>
      </c>
      <c r="Y4159" s="3">
        <v>306733397.745</v>
      </c>
      <c r="Z4159" s="3">
        <v>337676668.389</v>
      </c>
      <c r="AA4159" s="3">
        <v>333521044.23400003</v>
      </c>
      <c r="AB4159" s="3">
        <v>334200432.32599998</v>
      </c>
      <c r="AC4159" s="3">
        <v>420585981.79699999</v>
      </c>
      <c r="AD4159" s="3">
        <v>456484118.50199997</v>
      </c>
      <c r="AE4159" s="3">
        <v>534706509.78899997</v>
      </c>
      <c r="AF4159" s="3">
        <v>459018903.75199997</v>
      </c>
      <c r="AG4159" s="3">
        <v>587619020.93099999</v>
      </c>
      <c r="AH4159" s="3">
        <v>479500903.713</v>
      </c>
      <c r="AI4159" s="3">
        <v>557951476.02999997</v>
      </c>
      <c r="AJ4159" s="3">
        <v>553361264.94700003</v>
      </c>
      <c r="AK4159" s="3">
        <v>595403439.53999996</v>
      </c>
      <c r="AL4159" s="3">
        <v>595328991.77999997</v>
      </c>
      <c r="AM4159" s="3">
        <v>544641085.56900001</v>
      </c>
      <c r="AN4159" s="3">
        <v>603162706.13699996</v>
      </c>
      <c r="AO4159" s="3">
        <v>681301037.67299998</v>
      </c>
      <c r="AP4159" s="3">
        <v>753701997.449</v>
      </c>
      <c r="AQ4159" s="3">
        <v>687659001.68900001</v>
      </c>
      <c r="AR4159" s="3">
        <v>646642631.65999997</v>
      </c>
      <c r="AS4159" s="3">
        <v>613754763.25199997</v>
      </c>
      <c r="AT4159" s="3">
        <v>561280656.69200003</v>
      </c>
      <c r="AU4159" t="str">
        <f>IF(D4159="","",INDEX([1]DICCIONARIO!$G$21:$H$33,MATCH('DATA NIQ'!D4159,[1]DICCIONARIO!$G$21:$G$33,0),2))</f>
        <v>PEHUAMAR</v>
      </c>
    </row>
    <row r="4160" spans="1:47" hidden="1" x14ac:dyDescent="0.25">
      <c r="A4160" t="s">
        <v>391</v>
      </c>
      <c r="B4160" s="2" t="s">
        <v>349</v>
      </c>
      <c r="C4160" t="s">
        <v>17</v>
      </c>
      <c r="D4160" t="s">
        <v>6</v>
      </c>
      <c r="E4160" t="s">
        <v>383</v>
      </c>
      <c r="G4160" t="s">
        <v>354</v>
      </c>
      <c r="H4160" s="3" t="str">
        <f t="shared" si="64"/>
        <v>INTERIOR - INGGUARNICIONES PARA COPETINPEPSICOPEHUAMARPEHUAMAR MANIDist. Num. Tiendas Handling (C)</v>
      </c>
      <c r="I4160" s="1">
        <v>29.266999999999999</v>
      </c>
      <c r="J4160" s="1">
        <v>32.020000000000003</v>
      </c>
      <c r="K4160" s="1">
        <v>28.917000000000002</v>
      </c>
      <c r="L4160" s="1">
        <v>28.356000000000002</v>
      </c>
      <c r="M4160" s="1">
        <v>29.670999999999999</v>
      </c>
      <c r="N4160" s="1">
        <v>32.975000000000001</v>
      </c>
      <c r="O4160" s="1">
        <v>29.713000000000001</v>
      </c>
      <c r="P4160" s="1">
        <v>31.08</v>
      </c>
      <c r="Q4160" s="1">
        <v>28.986000000000001</v>
      </c>
      <c r="R4160" s="1">
        <v>29.181000000000001</v>
      </c>
      <c r="S4160" s="1">
        <v>30.07</v>
      </c>
      <c r="T4160" s="1">
        <v>29.803999999999998</v>
      </c>
      <c r="U4160" s="1">
        <v>27.998999999999999</v>
      </c>
      <c r="V4160" s="1">
        <v>28.431000000000001</v>
      </c>
      <c r="W4160" s="1">
        <v>28.152000000000001</v>
      </c>
      <c r="X4160" s="1">
        <v>25.186</v>
      </c>
      <c r="Y4160" s="1">
        <v>26.960999999999999</v>
      </c>
      <c r="Z4160" s="1">
        <v>25.099</v>
      </c>
      <c r="AA4160" s="1">
        <v>25.305</v>
      </c>
      <c r="AB4160" s="1">
        <v>25.279</v>
      </c>
      <c r="AC4160" s="1">
        <v>22.298999999999999</v>
      </c>
      <c r="AD4160" s="1">
        <v>23.920999999999999</v>
      </c>
      <c r="AE4160" s="1">
        <v>24.033000000000001</v>
      </c>
      <c r="AF4160" s="1">
        <v>23.206</v>
      </c>
      <c r="AG4160" s="1">
        <v>23.137</v>
      </c>
      <c r="AH4160" s="1">
        <v>21.852</v>
      </c>
      <c r="AI4160" s="1">
        <v>22.512</v>
      </c>
      <c r="AJ4160" s="1">
        <v>20.725000000000001</v>
      </c>
      <c r="AK4160" s="1">
        <v>21.417999999999999</v>
      </c>
      <c r="AL4160" s="1">
        <v>20.923999999999999</v>
      </c>
      <c r="AM4160" s="1">
        <v>19.495000000000001</v>
      </c>
      <c r="AN4160" s="1">
        <v>19.754999999999999</v>
      </c>
      <c r="AO4160" s="1">
        <v>20.222000000000001</v>
      </c>
      <c r="AP4160" s="1">
        <v>19.699000000000002</v>
      </c>
      <c r="AQ4160" s="1">
        <v>19.997</v>
      </c>
      <c r="AR4160" s="1">
        <v>19.620999999999999</v>
      </c>
      <c r="AS4160" s="1">
        <v>19.555</v>
      </c>
      <c r="AT4160" s="1">
        <v>18.317</v>
      </c>
      <c r="AU4160" t="str">
        <f>IF(D4160="","",INDEX([1]DICCIONARIO!$G$21:$H$33,MATCH('DATA NIQ'!D4160,[1]DICCIONARIO!$G$21:$G$33,0),2))</f>
        <v>PEHUAMAR</v>
      </c>
    </row>
    <row r="4161" spans="1:47" ht="14.45" hidden="1" customHeight="1" x14ac:dyDescent="0.25">
      <c r="A4161" t="s">
        <v>391</v>
      </c>
      <c r="B4161" s="2" t="s">
        <v>349</v>
      </c>
      <c r="C4161" t="s">
        <v>17</v>
      </c>
      <c r="D4161" t="s">
        <v>6</v>
      </c>
      <c r="E4161" t="s">
        <v>383</v>
      </c>
      <c r="G4161" t="s">
        <v>355</v>
      </c>
      <c r="H4161" s="3" t="str">
        <f t="shared" si="64"/>
        <v>INTERIOR - INGGUARNICIONES PARA COPETINPEPSICOPEHUAMARPEHUAMAR MANIDist. Pond. Tiendas Handling</v>
      </c>
      <c r="I4161" s="1">
        <v>65.575000000000003</v>
      </c>
      <c r="J4161" s="1">
        <v>67.876999999999995</v>
      </c>
      <c r="K4161" s="1">
        <v>65.867999999999995</v>
      </c>
      <c r="L4161" s="1">
        <v>65.792000000000002</v>
      </c>
      <c r="M4161" s="1">
        <v>68.2</v>
      </c>
      <c r="N4161" s="1">
        <v>69.382000000000005</v>
      </c>
      <c r="O4161" s="1">
        <v>65.659000000000006</v>
      </c>
      <c r="P4161" s="1">
        <v>69.498000000000005</v>
      </c>
      <c r="Q4161" s="1">
        <v>68.260000000000005</v>
      </c>
      <c r="R4161" s="1">
        <v>68.141999999999996</v>
      </c>
      <c r="S4161" s="1">
        <v>69.638000000000005</v>
      </c>
      <c r="T4161" s="1">
        <v>68.41</v>
      </c>
      <c r="U4161" s="1">
        <v>66.260999999999996</v>
      </c>
      <c r="V4161" s="1">
        <v>65.245000000000005</v>
      </c>
      <c r="W4161" s="1">
        <v>65.951999999999998</v>
      </c>
      <c r="X4161" s="1">
        <v>64.353999999999999</v>
      </c>
      <c r="Y4161" s="1">
        <v>64.521000000000001</v>
      </c>
      <c r="Z4161" s="1">
        <v>63.569000000000003</v>
      </c>
      <c r="AA4161" s="1">
        <v>62.545000000000002</v>
      </c>
      <c r="AB4161" s="1">
        <v>63.494999999999997</v>
      </c>
      <c r="AC4161" s="1">
        <v>60.743000000000002</v>
      </c>
      <c r="AD4161" s="1">
        <v>60.89</v>
      </c>
      <c r="AE4161" s="1">
        <v>58.545999999999999</v>
      </c>
      <c r="AF4161" s="1">
        <v>57.055999999999997</v>
      </c>
      <c r="AG4161" s="1">
        <v>52.875</v>
      </c>
      <c r="AH4161" s="1">
        <v>52.61</v>
      </c>
      <c r="AI4161" s="1">
        <v>53.085000000000001</v>
      </c>
      <c r="AJ4161" s="1">
        <v>52.131</v>
      </c>
      <c r="AK4161" s="1">
        <v>50.332000000000001</v>
      </c>
      <c r="AL4161" s="1">
        <v>47.642000000000003</v>
      </c>
      <c r="AM4161" s="1">
        <v>48.122999999999998</v>
      </c>
      <c r="AN4161" s="1">
        <v>50.325000000000003</v>
      </c>
      <c r="AO4161" s="1">
        <v>51.918999999999997</v>
      </c>
      <c r="AP4161" s="1">
        <v>51.584000000000003</v>
      </c>
      <c r="AQ4161" s="1">
        <v>52.985999999999997</v>
      </c>
      <c r="AR4161" s="1">
        <v>48.652999999999999</v>
      </c>
      <c r="AS4161" s="1">
        <v>47.421999999999997</v>
      </c>
      <c r="AT4161" s="1">
        <v>46.305999999999997</v>
      </c>
      <c r="AU4161" t="str">
        <f>IF(D4161="","",INDEX([1]DICCIONARIO!$G$21:$H$33,MATCH('DATA NIQ'!D4161,[1]DICCIONARIO!$G$21:$G$33,0),2))</f>
        <v>PEHUAMAR</v>
      </c>
    </row>
    <row r="4162" spans="1:47" ht="14.45" hidden="1" customHeight="1" x14ac:dyDescent="0.25">
      <c r="A4162" t="s">
        <v>391</v>
      </c>
      <c r="B4162" s="2" t="s">
        <v>349</v>
      </c>
      <c r="C4162" t="s">
        <v>17</v>
      </c>
      <c r="D4162" t="s">
        <v>6</v>
      </c>
      <c r="E4162" t="s">
        <v>383</v>
      </c>
      <c r="G4162" t="s">
        <v>356</v>
      </c>
      <c r="H4162" s="3" t="str">
        <f t="shared" si="64"/>
        <v>INTERIOR - INGGUARNICIONES PARA COPETINPEPSICOPEHUAMARPEHUAMAR MANIPart. de Vtas (KILOS) - Product</v>
      </c>
      <c r="I4162" s="1">
        <v>2.2229999999999999</v>
      </c>
      <c r="J4162" s="1">
        <v>2.0249999999999999</v>
      </c>
      <c r="K4162" s="1">
        <v>2.0369999999999999</v>
      </c>
      <c r="L4162" s="1">
        <v>2.0880000000000001</v>
      </c>
      <c r="M4162" s="1">
        <v>2.2149999999999999</v>
      </c>
      <c r="N4162" s="1">
        <v>2.407</v>
      </c>
      <c r="O4162" s="1">
        <v>2.3410000000000002</v>
      </c>
      <c r="P4162" s="1">
        <v>2.1059999999999999</v>
      </c>
      <c r="Q4162" s="1">
        <v>2.133</v>
      </c>
      <c r="R4162" s="1">
        <v>2.2400000000000002</v>
      </c>
      <c r="S4162" s="1">
        <v>2.2360000000000002</v>
      </c>
      <c r="T4162" s="1">
        <v>2.44</v>
      </c>
      <c r="U4162" s="1">
        <v>2.1230000000000002</v>
      </c>
      <c r="V4162" s="1">
        <v>2.262</v>
      </c>
      <c r="W4162" s="1">
        <v>2.1040000000000001</v>
      </c>
      <c r="X4162" s="1">
        <v>2.1030000000000002</v>
      </c>
      <c r="Y4162" s="1">
        <v>2.2069999999999999</v>
      </c>
      <c r="Z4162" s="1">
        <v>2.0539999999999998</v>
      </c>
      <c r="AA4162" s="1">
        <v>1.8759999999999999</v>
      </c>
      <c r="AB4162" s="1">
        <v>1.476</v>
      </c>
      <c r="AC4162" s="1">
        <v>1.5620000000000001</v>
      </c>
      <c r="AD4162" s="1">
        <v>1.6160000000000001</v>
      </c>
      <c r="AE4162" s="1">
        <v>1.6739999999999999</v>
      </c>
      <c r="AF4162" s="1">
        <v>1.417</v>
      </c>
      <c r="AG4162" s="1">
        <v>1.712</v>
      </c>
      <c r="AH4162" s="1">
        <v>1.407</v>
      </c>
      <c r="AI4162" s="1">
        <v>1.3240000000000001</v>
      </c>
      <c r="AJ4162" s="1">
        <v>1.339</v>
      </c>
      <c r="AK4162" s="1">
        <v>1.4239999999999999</v>
      </c>
      <c r="AL4162" s="1">
        <v>1.302</v>
      </c>
      <c r="AM4162" s="1">
        <v>1.1679999999999999</v>
      </c>
      <c r="AN4162" s="1">
        <v>0.98499999999999999</v>
      </c>
      <c r="AO4162" s="1">
        <v>1.044</v>
      </c>
      <c r="AP4162" s="1">
        <v>1.276</v>
      </c>
      <c r="AQ4162" s="1">
        <v>1.1599999999999999</v>
      </c>
      <c r="AR4162" s="1">
        <v>1.1020000000000001</v>
      </c>
      <c r="AS4162" s="1">
        <v>1.0669999999999999</v>
      </c>
      <c r="AT4162" s="1">
        <v>0.99199999999999999</v>
      </c>
      <c r="AU4162" t="str">
        <f>IF(D4162="","",INDEX([1]DICCIONARIO!$G$21:$H$33,MATCH('DATA NIQ'!D4162,[1]DICCIONARIO!$G$21:$G$33,0),2))</f>
        <v>PEHUAMAR</v>
      </c>
    </row>
    <row r="4163" spans="1:47" ht="14.45" hidden="1" customHeight="1" x14ac:dyDescent="0.25">
      <c r="A4163" t="s">
        <v>391</v>
      </c>
      <c r="B4163" s="2" t="s">
        <v>349</v>
      </c>
      <c r="C4163" t="s">
        <v>17</v>
      </c>
      <c r="D4163" t="s">
        <v>6</v>
      </c>
      <c r="E4163" t="s">
        <v>383</v>
      </c>
      <c r="G4163" t="s">
        <v>357</v>
      </c>
      <c r="H4163" s="3" t="str">
        <f t="shared" si="64"/>
        <v>INTERIOR - INGGUARNICIONES PARA COPETINPEPSICOPEHUAMARPEHUAMAR MANIPart. de Vtas Valor - Product</v>
      </c>
      <c r="I4163" s="1">
        <v>1.891</v>
      </c>
      <c r="J4163" s="1">
        <v>1.752</v>
      </c>
      <c r="K4163" s="1">
        <v>1.829</v>
      </c>
      <c r="L4163" s="1">
        <v>1.8460000000000001</v>
      </c>
      <c r="M4163" s="1">
        <v>1.954</v>
      </c>
      <c r="N4163" s="1">
        <v>2.11</v>
      </c>
      <c r="O4163" s="1">
        <v>2.1309999999999998</v>
      </c>
      <c r="P4163" s="1">
        <v>2.008</v>
      </c>
      <c r="Q4163" s="1">
        <v>2.0449999999999999</v>
      </c>
      <c r="R4163" s="1">
        <v>2.0790000000000002</v>
      </c>
      <c r="S4163" s="1">
        <v>2.15</v>
      </c>
      <c r="T4163" s="1">
        <v>2.27</v>
      </c>
      <c r="U4163" s="1">
        <v>1.9830000000000001</v>
      </c>
      <c r="V4163" s="1">
        <v>2.0990000000000002</v>
      </c>
      <c r="W4163" s="1">
        <v>2.0510000000000002</v>
      </c>
      <c r="X4163" s="1">
        <v>2.0550000000000002</v>
      </c>
      <c r="Y4163" s="1">
        <v>1.994</v>
      </c>
      <c r="Z4163" s="1">
        <v>1.849</v>
      </c>
      <c r="AA4163" s="1">
        <v>1.75</v>
      </c>
      <c r="AB4163" s="1">
        <v>1.4330000000000001</v>
      </c>
      <c r="AC4163" s="1">
        <v>1.49</v>
      </c>
      <c r="AD4163" s="1">
        <v>1.577</v>
      </c>
      <c r="AE4163" s="1">
        <v>1.7629999999999999</v>
      </c>
      <c r="AF4163" s="1">
        <v>1.5089999999999999</v>
      </c>
      <c r="AG4163" s="1">
        <v>1.764</v>
      </c>
      <c r="AH4163" s="1">
        <v>1.4330000000000001</v>
      </c>
      <c r="AI4163" s="1">
        <v>1.425</v>
      </c>
      <c r="AJ4163" s="1">
        <v>1.413</v>
      </c>
      <c r="AK4163" s="1">
        <v>1.474</v>
      </c>
      <c r="AL4163" s="1">
        <v>1.3089999999999999</v>
      </c>
      <c r="AM4163" s="1">
        <v>1.2010000000000001</v>
      </c>
      <c r="AN4163" s="1">
        <v>1.105</v>
      </c>
      <c r="AO4163" s="1">
        <v>1.1639999999999999</v>
      </c>
      <c r="AP4163" s="1">
        <v>1.38</v>
      </c>
      <c r="AQ4163" s="1">
        <v>1.2170000000000001</v>
      </c>
      <c r="AR4163" s="1">
        <v>1.17</v>
      </c>
      <c r="AS4163" s="1">
        <v>1.0920000000000001</v>
      </c>
      <c r="AT4163" s="1">
        <v>1.018</v>
      </c>
      <c r="AU4163" t="str">
        <f>IF(D4163="","",INDEX([1]DICCIONARIO!$G$21:$H$33,MATCH('DATA NIQ'!D4163,[1]DICCIONARIO!$G$21:$G$33,0),2))</f>
        <v>PEHUAMAR</v>
      </c>
    </row>
    <row r="4164" spans="1:47" ht="14.45" customHeight="1" x14ac:dyDescent="0.25">
      <c r="A4164" t="s">
        <v>391</v>
      </c>
      <c r="B4164" s="2" t="s">
        <v>349</v>
      </c>
      <c r="C4164" t="s">
        <v>17</v>
      </c>
      <c r="D4164" t="s">
        <v>6</v>
      </c>
      <c r="E4164" t="s">
        <v>383</v>
      </c>
      <c r="F4164" t="s">
        <v>19</v>
      </c>
      <c r="G4164" t="s">
        <v>350</v>
      </c>
      <c r="H4164" s="3" t="str">
        <f t="shared" si="64"/>
        <v>INTERIOR - INGGUARNICIONES PARA COPETINPEPSICOPEHUAMARPEHUAMAR MANI121 A 200Vtas (KILOS)</v>
      </c>
      <c r="I4164" s="4">
        <v>12073.71</v>
      </c>
      <c r="J4164" s="4">
        <v>12328.987999999999</v>
      </c>
      <c r="K4164" s="4">
        <v>13613.933000000001</v>
      </c>
      <c r="L4164" s="4">
        <v>15117.916999999999</v>
      </c>
      <c r="M4164" s="4">
        <v>13220.111000000001</v>
      </c>
      <c r="N4164" s="4">
        <v>17502.47</v>
      </c>
      <c r="O4164" s="4">
        <v>20401.623</v>
      </c>
      <c r="P4164" s="4">
        <v>21512.624</v>
      </c>
      <c r="Q4164" s="4">
        <v>21360.156999999999</v>
      </c>
      <c r="R4164" s="4">
        <v>18036.525000000001</v>
      </c>
      <c r="S4164" s="4">
        <v>17625.929</v>
      </c>
      <c r="T4164" s="4">
        <v>18995.707999999999</v>
      </c>
      <c r="U4164" s="4">
        <v>18651.964</v>
      </c>
      <c r="V4164" s="4">
        <v>17668.672999999999</v>
      </c>
      <c r="W4164" s="4">
        <v>16219.268</v>
      </c>
      <c r="X4164" s="4">
        <v>14981.287</v>
      </c>
      <c r="Y4164" s="4">
        <v>16966.398000000001</v>
      </c>
      <c r="Z4164" s="4">
        <v>14483.252</v>
      </c>
      <c r="AA4164" s="4">
        <v>14501.434999999999</v>
      </c>
      <c r="AB4164" s="4">
        <v>13819.343000000001</v>
      </c>
      <c r="AC4164" s="4">
        <v>12412.47</v>
      </c>
      <c r="AD4164" s="4">
        <v>10944.697</v>
      </c>
      <c r="AE4164" s="4">
        <v>9902.848</v>
      </c>
      <c r="AF4164" s="4">
        <v>8494.2900000000009</v>
      </c>
      <c r="AG4164" s="4">
        <v>9781.9110000000001</v>
      </c>
      <c r="AH4164" s="4">
        <v>8010.2380000000003</v>
      </c>
      <c r="AI4164" s="4">
        <v>8504.2980000000007</v>
      </c>
      <c r="AJ4164" s="4">
        <v>8412.1640000000007</v>
      </c>
      <c r="AK4164" s="4">
        <v>8437.6810000000005</v>
      </c>
      <c r="AL4164" s="4">
        <v>12015.191000000001</v>
      </c>
      <c r="AM4164" s="4">
        <v>9532.1239999999998</v>
      </c>
      <c r="AN4164" s="4">
        <v>9211.6610000000001</v>
      </c>
      <c r="AO4164" s="4">
        <v>8832.9680000000008</v>
      </c>
      <c r="AP4164" s="4">
        <v>7963.7340000000004</v>
      </c>
      <c r="AQ4164" s="4">
        <v>8559.1970000000001</v>
      </c>
      <c r="AR4164" s="4">
        <v>8076.0119999999997</v>
      </c>
      <c r="AS4164" s="4">
        <v>8142.7709999999997</v>
      </c>
      <c r="AT4164" s="4">
        <v>7331.3209999999999</v>
      </c>
      <c r="AU4164" t="str">
        <f>IF(D4164="","",INDEX([1]DICCIONARIO!$G$21:$H$33,MATCH('DATA NIQ'!D4164,[1]DICCIONARIO!$G$21:$G$33,0),2))</f>
        <v>PEHUAMAR</v>
      </c>
    </row>
    <row r="4165" spans="1:47" ht="14.45" customHeight="1" x14ac:dyDescent="0.25">
      <c r="A4165" t="s">
        <v>391</v>
      </c>
      <c r="B4165" s="2" t="s">
        <v>349</v>
      </c>
      <c r="C4165" t="s">
        <v>17</v>
      </c>
      <c r="D4165" t="s">
        <v>6</v>
      </c>
      <c r="E4165" t="s">
        <v>383</v>
      </c>
      <c r="F4165" t="s">
        <v>19</v>
      </c>
      <c r="G4165" t="s">
        <v>351</v>
      </c>
      <c r="H4165" s="3" t="str">
        <f t="shared" ref="H4165:H4228" si="65">+A4165&amp;B4165&amp;C4165&amp;D4165&amp;E4165&amp;F4165&amp;G4165</f>
        <v>INTERIOR - INGGUARNICIONES PARA COPETINPEPSICOPEHUAMARPEHUAMAR MANI121 A 200Compras (KILOS)</v>
      </c>
      <c r="I4165" s="4">
        <v>11254.67</v>
      </c>
      <c r="J4165" s="4">
        <v>11800.851000000001</v>
      </c>
      <c r="K4165" s="4">
        <v>13455.825999999999</v>
      </c>
      <c r="L4165" s="4">
        <v>17556.094000000001</v>
      </c>
      <c r="M4165" s="4">
        <v>13944.433000000001</v>
      </c>
      <c r="N4165" s="4">
        <v>20113.788</v>
      </c>
      <c r="O4165" s="4">
        <v>15634.66</v>
      </c>
      <c r="P4165" s="4">
        <v>24208.312000000002</v>
      </c>
      <c r="Q4165" s="4">
        <v>19253.191999999999</v>
      </c>
      <c r="R4165" s="4">
        <v>16402.294000000002</v>
      </c>
      <c r="S4165" s="4">
        <v>15385.683999999999</v>
      </c>
      <c r="T4165" s="4">
        <v>17815.050999999999</v>
      </c>
      <c r="U4165" s="4">
        <v>17932.008999999998</v>
      </c>
      <c r="V4165" s="4">
        <v>11253.071</v>
      </c>
      <c r="W4165" s="4">
        <v>16043.63</v>
      </c>
      <c r="X4165" s="4">
        <v>12957.874</v>
      </c>
      <c r="Y4165" s="4">
        <v>11530.467000000001</v>
      </c>
      <c r="Z4165" s="4">
        <v>13649.217000000001</v>
      </c>
      <c r="AA4165" s="4">
        <v>12898.870999999999</v>
      </c>
      <c r="AB4165" s="4">
        <v>11975.98</v>
      </c>
      <c r="AC4165" s="4">
        <v>13108.403</v>
      </c>
      <c r="AD4165" s="4">
        <v>10945.773999999999</v>
      </c>
      <c r="AE4165" s="4">
        <v>7156.4709999999995</v>
      </c>
      <c r="AF4165" s="4">
        <v>9455.17</v>
      </c>
      <c r="AG4165" s="4">
        <v>8658.0619999999999</v>
      </c>
      <c r="AH4165" s="4">
        <v>7194.85</v>
      </c>
      <c r="AI4165" s="4">
        <v>7044.8230000000003</v>
      </c>
      <c r="AJ4165" s="4">
        <v>8884.5450000000001</v>
      </c>
      <c r="AK4165" s="4">
        <v>8139.6570000000002</v>
      </c>
      <c r="AL4165" s="4">
        <v>9207.3690000000006</v>
      </c>
      <c r="AM4165" s="4">
        <v>6321.1469999999999</v>
      </c>
      <c r="AN4165" s="4">
        <v>7250.1850000000004</v>
      </c>
      <c r="AO4165" s="4">
        <v>6532.0420000000004</v>
      </c>
      <c r="AP4165" s="4">
        <v>6491.64</v>
      </c>
      <c r="AQ4165" s="4">
        <v>6114.1080000000002</v>
      </c>
      <c r="AR4165" s="4">
        <v>7312.375</v>
      </c>
      <c r="AS4165" s="4">
        <v>7198.6620000000003</v>
      </c>
      <c r="AT4165" s="4">
        <v>5304.7950000000001</v>
      </c>
      <c r="AU4165" t="str">
        <f>IF(D4165="","",INDEX([1]DICCIONARIO!$G$21:$H$33,MATCH('DATA NIQ'!D4165,[1]DICCIONARIO!$G$21:$G$33,0),2))</f>
        <v>PEHUAMAR</v>
      </c>
    </row>
    <row r="4166" spans="1:47" ht="14.45" customHeight="1" x14ac:dyDescent="0.25">
      <c r="A4166" t="s">
        <v>391</v>
      </c>
      <c r="B4166" s="2" t="s">
        <v>349</v>
      </c>
      <c r="C4166" t="s">
        <v>17</v>
      </c>
      <c r="D4166" t="s">
        <v>6</v>
      </c>
      <c r="E4166" t="s">
        <v>383</v>
      </c>
      <c r="F4166" t="s">
        <v>19</v>
      </c>
      <c r="G4166" t="s">
        <v>352</v>
      </c>
      <c r="H4166" s="3" t="str">
        <f t="shared" si="65"/>
        <v>INTERIOR - INGGUARNICIONES PARA COPETINPEPSICOPEHUAMARPEHUAMAR MANI121 A 200Inventario (KILOS)</v>
      </c>
      <c r="I4166" s="4">
        <v>5534.2359999999999</v>
      </c>
      <c r="J4166" s="4">
        <v>6262.1180000000004</v>
      </c>
      <c r="K4166" s="4">
        <v>5911.3180000000002</v>
      </c>
      <c r="L4166" s="4">
        <v>8423.2360000000008</v>
      </c>
      <c r="M4166" s="4">
        <v>9134.7839999999997</v>
      </c>
      <c r="N4166" s="4">
        <v>12140.267</v>
      </c>
      <c r="O4166" s="4">
        <v>7218.15</v>
      </c>
      <c r="P4166" s="4">
        <v>10990.204</v>
      </c>
      <c r="Q4166" s="4">
        <v>9874.2279999999992</v>
      </c>
      <c r="R4166" s="4">
        <v>8721.6820000000007</v>
      </c>
      <c r="S4166" s="4">
        <v>7186.6639999999998</v>
      </c>
      <c r="T4166" s="4">
        <v>7910.4250000000002</v>
      </c>
      <c r="U4166" s="4">
        <v>8512.08</v>
      </c>
      <c r="V4166" s="4">
        <v>3977.377</v>
      </c>
      <c r="W4166" s="4">
        <v>5561.3819999999996</v>
      </c>
      <c r="X4166" s="4">
        <v>6378.3289999999997</v>
      </c>
      <c r="Y4166" s="4">
        <v>4071.0940000000001</v>
      </c>
      <c r="Z4166" s="4">
        <v>6742.299</v>
      </c>
      <c r="AA4166" s="4">
        <v>6645.7560000000003</v>
      </c>
      <c r="AB4166" s="4">
        <v>5925.3789999999999</v>
      </c>
      <c r="AC4166" s="4">
        <v>6862.3559999999998</v>
      </c>
      <c r="AD4166" s="4">
        <v>6671.8069999999998</v>
      </c>
      <c r="AE4166" s="4">
        <v>4039.913</v>
      </c>
      <c r="AF4166" s="4">
        <v>5195.03</v>
      </c>
      <c r="AG4166" s="4">
        <v>4952.2439999999997</v>
      </c>
      <c r="AH4166" s="4">
        <v>5079.2830000000004</v>
      </c>
      <c r="AI4166" s="4">
        <v>3693.152</v>
      </c>
      <c r="AJ4166" s="4">
        <v>4461.165</v>
      </c>
      <c r="AK4166" s="4">
        <v>4540.5420000000004</v>
      </c>
      <c r="AL4166" s="4">
        <v>4778.5739999999996</v>
      </c>
      <c r="AM4166" s="4">
        <v>3532.6619999999998</v>
      </c>
      <c r="AN4166" s="4">
        <v>3743.17</v>
      </c>
      <c r="AO4166" s="4">
        <v>3964.317</v>
      </c>
      <c r="AP4166" s="4">
        <v>4172.4110000000001</v>
      </c>
      <c r="AQ4166" s="4">
        <v>3265.0030000000002</v>
      </c>
      <c r="AR4166" s="4">
        <v>3791.9110000000001</v>
      </c>
      <c r="AS4166" s="4">
        <v>3966.3679999999999</v>
      </c>
      <c r="AT4166" s="4">
        <v>3026.7640000000001</v>
      </c>
      <c r="AU4166" t="str">
        <f>IF(D4166="","",INDEX([1]DICCIONARIO!$G$21:$H$33,MATCH('DATA NIQ'!D4166,[1]DICCIONARIO!$G$21:$G$33,0),2))</f>
        <v>PEHUAMAR</v>
      </c>
    </row>
    <row r="4167" spans="1:47" ht="14.45" hidden="1" customHeight="1" x14ac:dyDescent="0.25">
      <c r="A4167" t="s">
        <v>391</v>
      </c>
      <c r="B4167" s="2" t="s">
        <v>349</v>
      </c>
      <c r="C4167" t="s">
        <v>17</v>
      </c>
      <c r="D4167" t="s">
        <v>6</v>
      </c>
      <c r="E4167" t="s">
        <v>383</v>
      </c>
      <c r="F4167" t="s">
        <v>19</v>
      </c>
      <c r="G4167" t="s">
        <v>353</v>
      </c>
      <c r="H4167" s="3" t="str">
        <f t="shared" si="65"/>
        <v>INTERIOR - INGGUARNICIONES PARA COPETINPEPSICOPEHUAMARPEHUAMAR MANI121 A 200Vtas Valor</v>
      </c>
      <c r="I4167" s="3">
        <v>19622071.228999998</v>
      </c>
      <c r="J4167" s="3">
        <v>21082713.504999999</v>
      </c>
      <c r="K4167" s="3">
        <v>24643384.125</v>
      </c>
      <c r="L4167" s="3">
        <v>29722895.745000001</v>
      </c>
      <c r="M4167" s="3">
        <v>28148767.535</v>
      </c>
      <c r="N4167" s="3">
        <v>40079559.652000003</v>
      </c>
      <c r="O4167" s="3">
        <v>48647713.913999997</v>
      </c>
      <c r="P4167" s="3">
        <v>55536851.131999999</v>
      </c>
      <c r="Q4167" s="3">
        <v>59480779.810000002</v>
      </c>
      <c r="R4167" s="3">
        <v>55002122.780000001</v>
      </c>
      <c r="S4167" s="3">
        <v>56447482.420000002</v>
      </c>
      <c r="T4167" s="3">
        <v>61101894.160999998</v>
      </c>
      <c r="U4167" s="3">
        <v>63865137.270999998</v>
      </c>
      <c r="V4167" s="3">
        <v>60645428.883000001</v>
      </c>
      <c r="W4167" s="3">
        <v>57934677.428999998</v>
      </c>
      <c r="X4167" s="3">
        <v>63013905.419</v>
      </c>
      <c r="Y4167" s="3">
        <v>76890773.762999997</v>
      </c>
      <c r="Z4167" s="3">
        <v>72162983.362000003</v>
      </c>
      <c r="AA4167" s="3">
        <v>80270351.011000007</v>
      </c>
      <c r="AB4167" s="3">
        <v>85259273.75</v>
      </c>
      <c r="AC4167" s="3">
        <v>105092121.624</v>
      </c>
      <c r="AD4167" s="3">
        <v>128021547.963</v>
      </c>
      <c r="AE4167" s="3">
        <v>129116420.87199999</v>
      </c>
      <c r="AF4167" s="3">
        <v>113653688.34999999</v>
      </c>
      <c r="AG4167" s="3">
        <v>146288533.303</v>
      </c>
      <c r="AH4167" s="3">
        <v>126559116.125</v>
      </c>
      <c r="AI4167" s="3">
        <v>146926036.495</v>
      </c>
      <c r="AJ4167" s="3">
        <v>151527303.92899999</v>
      </c>
      <c r="AK4167" s="3">
        <v>152881598.93599999</v>
      </c>
      <c r="AL4167" s="3">
        <v>212530122.21000001</v>
      </c>
      <c r="AM4167" s="3">
        <v>178542673.127</v>
      </c>
      <c r="AN4167" s="3">
        <v>183220701.61700001</v>
      </c>
      <c r="AO4167" s="3">
        <v>183852136.715</v>
      </c>
      <c r="AP4167" s="3">
        <v>164680488.505</v>
      </c>
      <c r="AQ4167" s="3">
        <v>175492012.00400001</v>
      </c>
      <c r="AR4167" s="3">
        <v>173505159.71799999</v>
      </c>
      <c r="AS4167" s="3">
        <v>173064117.947</v>
      </c>
      <c r="AT4167" s="3">
        <v>157029854.78</v>
      </c>
      <c r="AU4167" t="str">
        <f>IF(D4167="","",INDEX([1]DICCIONARIO!$G$21:$H$33,MATCH('DATA NIQ'!D4167,[1]DICCIONARIO!$G$21:$G$33,0),2))</f>
        <v>PEHUAMAR</v>
      </c>
    </row>
    <row r="4168" spans="1:47" hidden="1" x14ac:dyDescent="0.25">
      <c r="A4168" t="s">
        <v>391</v>
      </c>
      <c r="B4168" s="2" t="s">
        <v>349</v>
      </c>
      <c r="C4168" t="s">
        <v>17</v>
      </c>
      <c r="D4168" t="s">
        <v>6</v>
      </c>
      <c r="E4168" t="s">
        <v>383</v>
      </c>
      <c r="F4168" t="s">
        <v>19</v>
      </c>
      <c r="G4168" t="s">
        <v>354</v>
      </c>
      <c r="H4168" s="3" t="str">
        <f t="shared" si="65"/>
        <v>INTERIOR - INGGUARNICIONES PARA COPETINPEPSICOPEHUAMARPEHUAMAR MANI121 A 200Dist. Num. Tiendas Handling (C)</v>
      </c>
      <c r="I4168" s="1">
        <v>7.94</v>
      </c>
      <c r="J4168" s="1">
        <v>9</v>
      </c>
      <c r="K4168" s="1">
        <v>7.9969999999999999</v>
      </c>
      <c r="L4168" s="1">
        <v>7.9119999999999999</v>
      </c>
      <c r="M4168" s="1">
        <v>8.234</v>
      </c>
      <c r="N4168" s="1">
        <v>8.3710000000000004</v>
      </c>
      <c r="O4168" s="1">
        <v>7.8719999999999999</v>
      </c>
      <c r="P4168" s="1">
        <v>8.1750000000000007</v>
      </c>
      <c r="Q4168" s="1">
        <v>8.0739999999999998</v>
      </c>
      <c r="R4168" s="1">
        <v>8.8059999999999992</v>
      </c>
      <c r="S4168" s="1">
        <v>7.7229999999999999</v>
      </c>
      <c r="T4168" s="1">
        <v>7.4260000000000002</v>
      </c>
      <c r="U4168" s="1">
        <v>7.798</v>
      </c>
      <c r="V4168" s="1">
        <v>7.1459999999999999</v>
      </c>
      <c r="W4168" s="1">
        <v>7.34</v>
      </c>
      <c r="X4168" s="1">
        <v>5.9340000000000002</v>
      </c>
      <c r="Y4168" s="1">
        <v>6.0789999999999997</v>
      </c>
      <c r="Z4168" s="1">
        <v>5.2270000000000003</v>
      </c>
      <c r="AA4168" s="1">
        <v>5.2779999999999996</v>
      </c>
      <c r="AB4168" s="1">
        <v>5.2629999999999999</v>
      </c>
      <c r="AC4168" s="1">
        <v>5.6639999999999997</v>
      </c>
      <c r="AD4168" s="1">
        <v>5.2160000000000002</v>
      </c>
      <c r="AE4168" s="1">
        <v>5.5229999999999997</v>
      </c>
      <c r="AF4168" s="1">
        <v>5.82</v>
      </c>
      <c r="AG4168" s="1">
        <v>5.8719999999999999</v>
      </c>
      <c r="AH4168" s="1">
        <v>4.5949999999999998</v>
      </c>
      <c r="AI4168" s="1">
        <v>4.1319999999999997</v>
      </c>
      <c r="AJ4168" s="1">
        <v>4.1669999999999998</v>
      </c>
      <c r="AK4168" s="1">
        <v>5.3760000000000003</v>
      </c>
      <c r="AL4168" s="1">
        <v>5.6929999999999996</v>
      </c>
      <c r="AM4168" s="1">
        <v>6.2869999999999999</v>
      </c>
      <c r="AN4168" s="1">
        <v>4.819</v>
      </c>
      <c r="AO4168" s="1">
        <v>4.5129999999999999</v>
      </c>
      <c r="AP4168" s="1">
        <v>3.8479999999999999</v>
      </c>
      <c r="AQ4168" s="1">
        <v>4.0369999999999999</v>
      </c>
      <c r="AR4168" s="1">
        <v>4.33</v>
      </c>
      <c r="AS4168" s="1">
        <v>4.5510000000000002</v>
      </c>
      <c r="AT4168" s="1">
        <v>4.3330000000000002</v>
      </c>
      <c r="AU4168" t="str">
        <f>IF(D4168="","",INDEX([1]DICCIONARIO!$G$21:$H$33,MATCH('DATA NIQ'!D4168,[1]DICCIONARIO!$G$21:$G$33,0),2))</f>
        <v>PEHUAMAR</v>
      </c>
    </row>
    <row r="4169" spans="1:47" ht="14.45" hidden="1" customHeight="1" x14ac:dyDescent="0.25">
      <c r="A4169" t="s">
        <v>391</v>
      </c>
      <c r="B4169" s="2" t="s">
        <v>349</v>
      </c>
      <c r="C4169" t="s">
        <v>17</v>
      </c>
      <c r="D4169" t="s">
        <v>6</v>
      </c>
      <c r="E4169" t="s">
        <v>383</v>
      </c>
      <c r="F4169" t="s">
        <v>19</v>
      </c>
      <c r="G4169" t="s">
        <v>355</v>
      </c>
      <c r="H4169" s="3" t="str">
        <f t="shared" si="65"/>
        <v>INTERIOR - INGGUARNICIONES PARA COPETINPEPSICOPEHUAMARPEHUAMAR MANI121 A 200Dist. Pond. Tiendas Handling</v>
      </c>
      <c r="I4169" s="1">
        <v>33.247</v>
      </c>
      <c r="J4169" s="1">
        <v>33.337000000000003</v>
      </c>
      <c r="K4169" s="1">
        <v>32.261000000000003</v>
      </c>
      <c r="L4169" s="1">
        <v>32.536000000000001</v>
      </c>
      <c r="M4169" s="1">
        <v>32.935000000000002</v>
      </c>
      <c r="N4169" s="1">
        <v>32.174999999999997</v>
      </c>
      <c r="O4169" s="1">
        <v>33.481999999999999</v>
      </c>
      <c r="P4169" s="1">
        <v>38.234000000000002</v>
      </c>
      <c r="Q4169" s="1">
        <v>38.121000000000002</v>
      </c>
      <c r="R4169" s="1">
        <v>39.904000000000003</v>
      </c>
      <c r="S4169" s="1">
        <v>39.936</v>
      </c>
      <c r="T4169" s="1">
        <v>39.299999999999997</v>
      </c>
      <c r="U4169" s="1">
        <v>39.726999999999997</v>
      </c>
      <c r="V4169" s="1">
        <v>38.503999999999998</v>
      </c>
      <c r="W4169" s="1">
        <v>38.625</v>
      </c>
      <c r="X4169" s="1">
        <v>36.726999999999997</v>
      </c>
      <c r="Y4169" s="1">
        <v>35.869999999999997</v>
      </c>
      <c r="Z4169" s="1">
        <v>35.942999999999998</v>
      </c>
      <c r="AA4169" s="1">
        <v>35.247</v>
      </c>
      <c r="AB4169" s="1">
        <v>37.473999999999997</v>
      </c>
      <c r="AC4169" s="1">
        <v>37.5</v>
      </c>
      <c r="AD4169" s="1">
        <v>36.429000000000002</v>
      </c>
      <c r="AE4169" s="1">
        <v>30.568999999999999</v>
      </c>
      <c r="AF4169" s="1">
        <v>30.155000000000001</v>
      </c>
      <c r="AG4169" s="1">
        <v>27.513000000000002</v>
      </c>
      <c r="AH4169" s="1">
        <v>26.294</v>
      </c>
      <c r="AI4169" s="1">
        <v>28.530999999999999</v>
      </c>
      <c r="AJ4169" s="1">
        <v>28.283000000000001</v>
      </c>
      <c r="AK4169" s="1">
        <v>28.928999999999998</v>
      </c>
      <c r="AL4169" s="1">
        <v>27.492999999999999</v>
      </c>
      <c r="AM4169" s="1">
        <v>30.018000000000001</v>
      </c>
      <c r="AN4169" s="1">
        <v>30.103000000000002</v>
      </c>
      <c r="AO4169" s="1">
        <v>29.643000000000001</v>
      </c>
      <c r="AP4169" s="1">
        <v>27.733000000000001</v>
      </c>
      <c r="AQ4169" s="1">
        <v>28.048999999999999</v>
      </c>
      <c r="AR4169" s="1">
        <v>27.52</v>
      </c>
      <c r="AS4169" s="1">
        <v>25.323</v>
      </c>
      <c r="AT4169" s="1">
        <v>24.033000000000001</v>
      </c>
      <c r="AU4169" t="str">
        <f>IF(D4169="","",INDEX([1]DICCIONARIO!$G$21:$H$33,MATCH('DATA NIQ'!D4169,[1]DICCIONARIO!$G$21:$G$33,0),2))</f>
        <v>PEHUAMAR</v>
      </c>
    </row>
    <row r="4170" spans="1:47" ht="14.45" hidden="1" customHeight="1" x14ac:dyDescent="0.25">
      <c r="A4170" t="s">
        <v>391</v>
      </c>
      <c r="B4170" s="2" t="s">
        <v>349</v>
      </c>
      <c r="C4170" t="s">
        <v>17</v>
      </c>
      <c r="D4170" t="s">
        <v>6</v>
      </c>
      <c r="E4170" t="s">
        <v>383</v>
      </c>
      <c r="F4170" t="s">
        <v>19</v>
      </c>
      <c r="G4170" t="s">
        <v>356</v>
      </c>
      <c r="H4170" s="3" t="str">
        <f t="shared" si="65"/>
        <v>INTERIOR - INGGUARNICIONES PARA COPETINPEPSICOPEHUAMARPEHUAMAR MANI121 A 200Part. de Vtas (KILOS) - Product</v>
      </c>
      <c r="I4170" s="1">
        <v>0.51200000000000001</v>
      </c>
      <c r="J4170" s="1">
        <v>0.51100000000000001</v>
      </c>
      <c r="K4170" s="1">
        <v>0.52800000000000002</v>
      </c>
      <c r="L4170" s="1">
        <v>0.58899999999999997</v>
      </c>
      <c r="M4170" s="1">
        <v>0.53200000000000003</v>
      </c>
      <c r="N4170" s="1">
        <v>0.63600000000000001</v>
      </c>
      <c r="O4170" s="1">
        <v>0.73799999999999999</v>
      </c>
      <c r="P4170" s="1">
        <v>0.64300000000000002</v>
      </c>
      <c r="Q4170" s="1">
        <v>0.624</v>
      </c>
      <c r="R4170" s="1">
        <v>0.64600000000000002</v>
      </c>
      <c r="S4170" s="1">
        <v>0.63200000000000001</v>
      </c>
      <c r="T4170" s="1">
        <v>0.745</v>
      </c>
      <c r="U4170" s="1">
        <v>0.76100000000000001</v>
      </c>
      <c r="V4170" s="1">
        <v>0.75600000000000001</v>
      </c>
      <c r="W4170" s="1">
        <v>0.63900000000000001</v>
      </c>
      <c r="X4170" s="1">
        <v>0.60399999999999998</v>
      </c>
      <c r="Y4170" s="1">
        <v>0.68200000000000005</v>
      </c>
      <c r="Z4170" s="1">
        <v>0.55100000000000005</v>
      </c>
      <c r="AA4170" s="1">
        <v>0.57099999999999995</v>
      </c>
      <c r="AB4170" s="1">
        <v>0.48899999999999999</v>
      </c>
      <c r="AC4170" s="1">
        <v>0.47499999999999998</v>
      </c>
      <c r="AD4170" s="1">
        <v>0.504</v>
      </c>
      <c r="AE4170" s="1">
        <v>0.46800000000000003</v>
      </c>
      <c r="AF4170" s="1">
        <v>0.42599999999999999</v>
      </c>
      <c r="AG4170" s="1">
        <v>0.48799999999999999</v>
      </c>
      <c r="AH4170" s="1">
        <v>0.41</v>
      </c>
      <c r="AI4170" s="1">
        <v>0.38700000000000001</v>
      </c>
      <c r="AJ4170" s="1">
        <v>0.4</v>
      </c>
      <c r="AK4170" s="1">
        <v>0.40500000000000003</v>
      </c>
      <c r="AL4170" s="1">
        <v>0.52500000000000002</v>
      </c>
      <c r="AM4170" s="1">
        <v>0.42399999999999999</v>
      </c>
      <c r="AN4170" s="1">
        <v>0.32800000000000001</v>
      </c>
      <c r="AO4170" s="1">
        <v>0.307</v>
      </c>
      <c r="AP4170" s="1">
        <v>0.317</v>
      </c>
      <c r="AQ4170" s="1">
        <v>0.33600000000000002</v>
      </c>
      <c r="AR4170" s="1">
        <v>0.33300000000000002</v>
      </c>
      <c r="AS4170" s="1">
        <v>0.33800000000000002</v>
      </c>
      <c r="AT4170" s="1">
        <v>0.311</v>
      </c>
      <c r="AU4170" t="str">
        <f>IF(D4170="","",INDEX([1]DICCIONARIO!$G$21:$H$33,MATCH('DATA NIQ'!D4170,[1]DICCIONARIO!$G$21:$G$33,0),2))</f>
        <v>PEHUAMAR</v>
      </c>
    </row>
    <row r="4171" spans="1:47" ht="14.45" hidden="1" customHeight="1" x14ac:dyDescent="0.25">
      <c r="A4171" t="s">
        <v>391</v>
      </c>
      <c r="B4171" s="2" t="s">
        <v>349</v>
      </c>
      <c r="C4171" t="s">
        <v>17</v>
      </c>
      <c r="D4171" t="s">
        <v>6</v>
      </c>
      <c r="E4171" t="s">
        <v>383</v>
      </c>
      <c r="F4171" t="s">
        <v>19</v>
      </c>
      <c r="G4171" t="s">
        <v>357</v>
      </c>
      <c r="H4171" s="3" t="str">
        <f t="shared" si="65"/>
        <v>INTERIOR - INGGUARNICIONES PARA COPETINPEPSICOPEHUAMARPEHUAMAR MANI121 A 200Part. de Vtas Valor - Product</v>
      </c>
      <c r="I4171" s="1">
        <v>0.44400000000000001</v>
      </c>
      <c r="J4171" s="1">
        <v>0.44800000000000001</v>
      </c>
      <c r="K4171" s="1">
        <v>0.46899999999999997</v>
      </c>
      <c r="L4171" s="1">
        <v>0.51800000000000002</v>
      </c>
      <c r="M4171" s="1">
        <v>0.47699999999999998</v>
      </c>
      <c r="N4171" s="1">
        <v>0.57099999999999995</v>
      </c>
      <c r="O4171" s="1">
        <v>0.63800000000000001</v>
      </c>
      <c r="P4171" s="1">
        <v>0.59399999999999997</v>
      </c>
      <c r="Q4171" s="1">
        <v>0.56599999999999995</v>
      </c>
      <c r="R4171" s="1">
        <v>0.57499999999999996</v>
      </c>
      <c r="S4171" s="1">
        <v>0.55500000000000005</v>
      </c>
      <c r="T4171" s="1">
        <v>0.61099999999999999</v>
      </c>
      <c r="U4171" s="1">
        <v>0.623</v>
      </c>
      <c r="V4171" s="1">
        <v>0.58499999999999996</v>
      </c>
      <c r="W4171" s="1">
        <v>0.48399999999999999</v>
      </c>
      <c r="X4171" s="1">
        <v>0.47399999999999998</v>
      </c>
      <c r="Y4171" s="1">
        <v>0.5</v>
      </c>
      <c r="Z4171" s="1">
        <v>0.39500000000000002</v>
      </c>
      <c r="AA4171" s="1">
        <v>0.42099999999999999</v>
      </c>
      <c r="AB4171" s="1">
        <v>0.36599999999999999</v>
      </c>
      <c r="AC4171" s="1">
        <v>0.372</v>
      </c>
      <c r="AD4171" s="1">
        <v>0.442</v>
      </c>
      <c r="AE4171" s="1">
        <v>0.42599999999999999</v>
      </c>
      <c r="AF4171" s="1">
        <v>0.374</v>
      </c>
      <c r="AG4171" s="1">
        <v>0.439</v>
      </c>
      <c r="AH4171" s="1">
        <v>0.378</v>
      </c>
      <c r="AI4171" s="1">
        <v>0.375</v>
      </c>
      <c r="AJ4171" s="1">
        <v>0.38700000000000001</v>
      </c>
      <c r="AK4171" s="1">
        <v>0.378</v>
      </c>
      <c r="AL4171" s="1">
        <v>0.46700000000000003</v>
      </c>
      <c r="AM4171" s="1">
        <v>0.39400000000000002</v>
      </c>
      <c r="AN4171" s="1">
        <v>0.33600000000000002</v>
      </c>
      <c r="AO4171" s="1">
        <v>0.314</v>
      </c>
      <c r="AP4171" s="1">
        <v>0.30199999999999999</v>
      </c>
      <c r="AQ4171" s="1">
        <v>0.31</v>
      </c>
      <c r="AR4171" s="1">
        <v>0.314</v>
      </c>
      <c r="AS4171" s="1">
        <v>0.308</v>
      </c>
      <c r="AT4171" s="1">
        <v>0.28499999999999998</v>
      </c>
      <c r="AU4171" t="str">
        <f>IF(D4171="","",INDEX([1]DICCIONARIO!$G$21:$H$33,MATCH('DATA NIQ'!D4171,[1]DICCIONARIO!$G$21:$G$33,0),2))</f>
        <v>PEHUAMAR</v>
      </c>
    </row>
    <row r="4172" spans="1:47" ht="14.45" customHeight="1" x14ac:dyDescent="0.25">
      <c r="A4172" t="s">
        <v>391</v>
      </c>
      <c r="B4172" s="2" t="s">
        <v>349</v>
      </c>
      <c r="C4172" t="s">
        <v>17</v>
      </c>
      <c r="D4172" t="s">
        <v>6</v>
      </c>
      <c r="E4172" t="s">
        <v>383</v>
      </c>
      <c r="F4172" t="s">
        <v>40</v>
      </c>
      <c r="G4172" t="s">
        <v>350</v>
      </c>
      <c r="H4172" s="3" t="str">
        <f t="shared" si="65"/>
        <v>INTERIOR - INGGUARNICIONES PARA COPETINPEPSICOPEHUAMARPEHUAMAR MANI201 A 400Vtas (KILOS)</v>
      </c>
      <c r="I4172" s="4">
        <v>6132.0649999999996</v>
      </c>
      <c r="J4172" s="4">
        <v>5091.0730000000003</v>
      </c>
      <c r="K4172" s="4">
        <v>4160.54</v>
      </c>
      <c r="L4172" s="4">
        <v>3846.6</v>
      </c>
      <c r="M4172" s="4">
        <v>3777.6970000000001</v>
      </c>
      <c r="N4172" s="4">
        <v>4590.0079999999998</v>
      </c>
      <c r="O4172" s="4">
        <v>3540.0160000000001</v>
      </c>
      <c r="P4172" s="4">
        <v>4512.0630000000001</v>
      </c>
      <c r="Q4172" s="4">
        <v>4193.18</v>
      </c>
      <c r="R4172" s="4">
        <v>3780.8429999999998</v>
      </c>
      <c r="S4172" s="4">
        <v>4210.6790000000001</v>
      </c>
      <c r="T4172" s="4">
        <v>4234.99</v>
      </c>
      <c r="U4172" s="4">
        <v>3998.8440000000001</v>
      </c>
      <c r="V4172" s="4">
        <v>4567.4679999999998</v>
      </c>
      <c r="W4172" s="4">
        <v>3966.23</v>
      </c>
      <c r="X4172" s="4">
        <v>5022.9949999999999</v>
      </c>
      <c r="Y4172" s="4">
        <v>4717.0550000000003</v>
      </c>
      <c r="Z4172" s="4">
        <v>5184.2759999999998</v>
      </c>
      <c r="AA4172" s="4">
        <v>1339.971</v>
      </c>
      <c r="AB4172" s="4">
        <v>360.27499999999998</v>
      </c>
      <c r="AC4172" s="4">
        <v>1471.5809999999999</v>
      </c>
      <c r="AD4172" s="4">
        <v>2276.9070000000002</v>
      </c>
      <c r="AE4172" s="4">
        <v>2474.1840000000002</v>
      </c>
      <c r="AF4172" s="4">
        <v>2084.54</v>
      </c>
      <c r="AG4172" s="4">
        <v>2626.5079999999998</v>
      </c>
      <c r="AH4172" s="4">
        <v>1581.519</v>
      </c>
      <c r="AI4172" s="4">
        <v>992.42600000000004</v>
      </c>
      <c r="AJ4172" s="4">
        <v>945.47</v>
      </c>
      <c r="AK4172" s="4">
        <v>826.19</v>
      </c>
      <c r="AL4172" s="4">
        <v>792.40899999999999</v>
      </c>
      <c r="AM4172" s="4">
        <v>696.79200000000003</v>
      </c>
      <c r="AN4172" s="4">
        <v>721.11900000000003</v>
      </c>
      <c r="AO4172" s="4">
        <v>446.56799999999998</v>
      </c>
      <c r="AP4172" s="4">
        <v>718.46</v>
      </c>
      <c r="AQ4172" s="4">
        <v>1121.2639999999999</v>
      </c>
      <c r="AR4172" s="4">
        <v>621.27499999999998</v>
      </c>
      <c r="AS4172" s="4">
        <v>723.56100000000004</v>
      </c>
      <c r="AT4172" s="4">
        <v>802.02200000000005</v>
      </c>
      <c r="AU4172" t="str">
        <f>IF(D4172="","",INDEX([1]DICCIONARIO!$G$21:$H$33,MATCH('DATA NIQ'!D4172,[1]DICCIONARIO!$G$21:$G$33,0),2))</f>
        <v>PEHUAMAR</v>
      </c>
    </row>
    <row r="4173" spans="1:47" ht="14.45" customHeight="1" x14ac:dyDescent="0.25">
      <c r="A4173" t="s">
        <v>391</v>
      </c>
      <c r="B4173" s="2" t="s">
        <v>349</v>
      </c>
      <c r="C4173" t="s">
        <v>17</v>
      </c>
      <c r="D4173" t="s">
        <v>6</v>
      </c>
      <c r="E4173" t="s">
        <v>383</v>
      </c>
      <c r="F4173" t="s">
        <v>40</v>
      </c>
      <c r="G4173" t="s">
        <v>351</v>
      </c>
      <c r="H4173" s="3" t="str">
        <f t="shared" si="65"/>
        <v>INTERIOR - INGGUARNICIONES PARA COPETINPEPSICOPEHUAMARPEHUAMAR MANI201 A 400Compras (KILOS)</v>
      </c>
      <c r="I4173" s="4">
        <v>4687.326</v>
      </c>
      <c r="J4173" s="4">
        <v>4068.8180000000002</v>
      </c>
      <c r="K4173" s="4">
        <v>2901.1640000000002</v>
      </c>
      <c r="L4173" s="4">
        <v>3111.4679999999998</v>
      </c>
      <c r="M4173" s="4">
        <v>3911.5059999999999</v>
      </c>
      <c r="N4173" s="4">
        <v>2951.2939999999999</v>
      </c>
      <c r="O4173" s="4">
        <v>2948.6439999999998</v>
      </c>
      <c r="P4173" s="4">
        <v>3462.462</v>
      </c>
      <c r="Q4173" s="4">
        <v>3419.3330000000001</v>
      </c>
      <c r="R4173" s="4">
        <v>3072.7280000000001</v>
      </c>
      <c r="S4173" s="4">
        <v>3472.9679999999998</v>
      </c>
      <c r="T4173" s="4">
        <v>3277.3319999999999</v>
      </c>
      <c r="U4173" s="4">
        <v>3301.1060000000002</v>
      </c>
      <c r="V4173" s="4">
        <v>3279.2649999999999</v>
      </c>
      <c r="W4173" s="4">
        <v>2941.8670000000002</v>
      </c>
      <c r="X4173" s="4">
        <v>3765.8429999999998</v>
      </c>
      <c r="Y4173" s="4">
        <v>3786.799</v>
      </c>
      <c r="Z4173" s="4">
        <v>4139.5119999999997</v>
      </c>
      <c r="AA4173" s="4">
        <v>876.16800000000001</v>
      </c>
      <c r="AB4173" s="4">
        <v>318.09399999999999</v>
      </c>
      <c r="AC4173" s="4">
        <v>1627.98</v>
      </c>
      <c r="AD4173" s="4">
        <v>1891.499</v>
      </c>
      <c r="AE4173" s="4">
        <v>1693.684</v>
      </c>
      <c r="AF4173" s="4">
        <v>1679.2639999999999</v>
      </c>
      <c r="AG4173" s="4">
        <v>1748.3589999999999</v>
      </c>
      <c r="AH4173" s="4">
        <v>1296.2170000000001</v>
      </c>
      <c r="AI4173" s="4">
        <v>1007.677</v>
      </c>
      <c r="AJ4173" s="4">
        <v>847.67899999999997</v>
      </c>
      <c r="AK4173" s="4">
        <v>663.05899999999997</v>
      </c>
      <c r="AL4173" s="4">
        <v>658.53899999999999</v>
      </c>
      <c r="AM4173" s="4">
        <v>121.074</v>
      </c>
      <c r="AN4173" s="4">
        <v>243.75</v>
      </c>
      <c r="AO4173" s="4">
        <v>19.977</v>
      </c>
      <c r="AP4173" s="4">
        <v>23.606999999999999</v>
      </c>
      <c r="AQ4173" s="4">
        <v>25.295999999999999</v>
      </c>
      <c r="AR4173" s="4">
        <v>0.90700000000000003</v>
      </c>
      <c r="AS4173" s="4">
        <v>5.3140000000000001</v>
      </c>
      <c r="AT4173" s="4">
        <v>576.99400000000003</v>
      </c>
      <c r="AU4173" t="str">
        <f>IF(D4173="","",INDEX([1]DICCIONARIO!$G$21:$H$33,MATCH('DATA NIQ'!D4173,[1]DICCIONARIO!$G$21:$G$33,0),2))</f>
        <v>PEHUAMAR</v>
      </c>
    </row>
    <row r="4174" spans="1:47" ht="14.45" customHeight="1" x14ac:dyDescent="0.25">
      <c r="A4174" t="s">
        <v>391</v>
      </c>
      <c r="B4174" s="2" t="s">
        <v>349</v>
      </c>
      <c r="C4174" t="s">
        <v>17</v>
      </c>
      <c r="D4174" t="s">
        <v>6</v>
      </c>
      <c r="E4174" t="s">
        <v>383</v>
      </c>
      <c r="F4174" t="s">
        <v>40</v>
      </c>
      <c r="G4174" t="s">
        <v>352</v>
      </c>
      <c r="H4174" s="3" t="str">
        <f t="shared" si="65"/>
        <v>INTERIOR - INGGUARNICIONES PARA COPETINPEPSICOPEHUAMARPEHUAMAR MANI201 A 400Inventario (KILOS)</v>
      </c>
      <c r="I4174" s="4">
        <v>1720.528</v>
      </c>
      <c r="J4174" s="4">
        <v>1451.279</v>
      </c>
      <c r="K4174" s="4">
        <v>922.76800000000003</v>
      </c>
      <c r="L4174" s="4">
        <v>985.92200000000003</v>
      </c>
      <c r="M4174" s="4">
        <v>1638.0229999999999</v>
      </c>
      <c r="N4174" s="4">
        <v>933.26400000000001</v>
      </c>
      <c r="O4174" s="4">
        <v>881.81899999999996</v>
      </c>
      <c r="P4174" s="4">
        <v>1138.7719999999999</v>
      </c>
      <c r="Q4174" s="4">
        <v>1172.107</v>
      </c>
      <c r="R4174" s="4">
        <v>920.07899999999995</v>
      </c>
      <c r="S4174" s="4">
        <v>1003.8390000000001</v>
      </c>
      <c r="T4174" s="4">
        <v>882.45100000000002</v>
      </c>
      <c r="U4174" s="4">
        <v>902.47299999999996</v>
      </c>
      <c r="V4174" s="4">
        <v>881.45600000000002</v>
      </c>
      <c r="W4174" s="4">
        <v>828.99199999999996</v>
      </c>
      <c r="X4174" s="4">
        <v>909.101</v>
      </c>
      <c r="Y4174" s="4">
        <v>912.83299999999997</v>
      </c>
      <c r="Z4174" s="4">
        <v>1054.1110000000001</v>
      </c>
      <c r="AA4174" s="4">
        <v>450.65600000000001</v>
      </c>
      <c r="AB4174" s="4">
        <v>233.18100000000001</v>
      </c>
      <c r="AC4174" s="4">
        <v>647.20500000000004</v>
      </c>
      <c r="AD4174" s="4">
        <v>676.41600000000005</v>
      </c>
      <c r="AE4174" s="4">
        <v>603.82299999999998</v>
      </c>
      <c r="AF4174" s="4">
        <v>501.75299999999999</v>
      </c>
      <c r="AG4174" s="4">
        <v>486.31900000000002</v>
      </c>
      <c r="AH4174" s="4">
        <v>422.565</v>
      </c>
      <c r="AI4174" s="4">
        <v>419.4</v>
      </c>
      <c r="AJ4174" s="4">
        <v>414.74400000000003</v>
      </c>
      <c r="AK4174" s="4">
        <v>343.11</v>
      </c>
      <c r="AL4174" s="4">
        <v>264.74099999999999</v>
      </c>
      <c r="AM4174" s="4">
        <v>116.96899999999999</v>
      </c>
      <c r="AN4174" s="4">
        <v>166.583</v>
      </c>
      <c r="AO4174" s="4">
        <v>19.187000000000001</v>
      </c>
      <c r="AP4174" s="4">
        <v>18.298999999999999</v>
      </c>
      <c r="AQ4174" s="4">
        <v>15.670999999999999</v>
      </c>
      <c r="AR4174" s="4">
        <v>5.609</v>
      </c>
      <c r="AS4174" s="4">
        <v>6.641</v>
      </c>
      <c r="AT4174" s="4">
        <v>444.42099999999999</v>
      </c>
      <c r="AU4174" t="str">
        <f>IF(D4174="","",INDEX([1]DICCIONARIO!$G$21:$H$33,MATCH('DATA NIQ'!D4174,[1]DICCIONARIO!$G$21:$G$33,0),2))</f>
        <v>PEHUAMAR</v>
      </c>
    </row>
    <row r="4175" spans="1:47" ht="14.45" hidden="1" customHeight="1" x14ac:dyDescent="0.25">
      <c r="A4175" t="s">
        <v>391</v>
      </c>
      <c r="B4175" s="2" t="s">
        <v>349</v>
      </c>
      <c r="C4175" t="s">
        <v>17</v>
      </c>
      <c r="D4175" t="s">
        <v>6</v>
      </c>
      <c r="E4175" t="s">
        <v>383</v>
      </c>
      <c r="F4175" t="s">
        <v>40</v>
      </c>
      <c r="G4175" t="s">
        <v>353</v>
      </c>
      <c r="H4175" s="3" t="str">
        <f t="shared" si="65"/>
        <v>INTERIOR - INGGUARNICIONES PARA COPETINPEPSICOPEHUAMARPEHUAMAR MANI201 A 400Vtas Valor</v>
      </c>
      <c r="I4175" s="3">
        <v>5902873.0829999996</v>
      </c>
      <c r="J4175" s="3">
        <v>5265078.6679999996</v>
      </c>
      <c r="K4175" s="3">
        <v>4871237.4560000002</v>
      </c>
      <c r="L4175" s="3">
        <v>5146275.6550000003</v>
      </c>
      <c r="M4175" s="3">
        <v>4971808.9369999999</v>
      </c>
      <c r="N4175" s="3">
        <v>5947447.0860000001</v>
      </c>
      <c r="O4175" s="3">
        <v>5785673.6160000004</v>
      </c>
      <c r="P4175" s="3">
        <v>7930671.9570000004</v>
      </c>
      <c r="Q4175" s="3">
        <v>7831032.9110000003</v>
      </c>
      <c r="R4175" s="3">
        <v>7400973.4050000003</v>
      </c>
      <c r="S4175" s="3">
        <v>8373758.3959999997</v>
      </c>
      <c r="T4175" s="3">
        <v>8563000.2699999996</v>
      </c>
      <c r="U4175" s="3">
        <v>8353814.7640000004</v>
      </c>
      <c r="V4175" s="3">
        <v>9735665.1410000008</v>
      </c>
      <c r="W4175" s="3">
        <v>8946670.8829999994</v>
      </c>
      <c r="X4175" s="3">
        <v>11639503.975</v>
      </c>
      <c r="Y4175" s="3">
        <v>11942087.311000001</v>
      </c>
      <c r="Z4175" s="3">
        <v>13852489.363</v>
      </c>
      <c r="AA4175" s="3">
        <v>3857535.2280000001</v>
      </c>
      <c r="AB4175" s="3">
        <v>2033376.388</v>
      </c>
      <c r="AC4175" s="3">
        <v>12701585.242000001</v>
      </c>
      <c r="AD4175" s="3">
        <v>24321878.035</v>
      </c>
      <c r="AE4175" s="3">
        <v>28795438.046999998</v>
      </c>
      <c r="AF4175" s="3">
        <v>24848114.377999999</v>
      </c>
      <c r="AG4175" s="3">
        <v>28102480.478999998</v>
      </c>
      <c r="AH4175" s="3">
        <v>19237992.66</v>
      </c>
      <c r="AI4175" s="3">
        <v>14591844.357999999</v>
      </c>
      <c r="AJ4175" s="3">
        <v>14025319.021</v>
      </c>
      <c r="AK4175" s="3">
        <v>12422403.905999999</v>
      </c>
      <c r="AL4175" s="3">
        <v>11671075.968</v>
      </c>
      <c r="AM4175" s="3">
        <v>9986857.5879999995</v>
      </c>
      <c r="AN4175" s="3">
        <v>10620876.821</v>
      </c>
      <c r="AO4175" s="3">
        <v>6767586.9199999999</v>
      </c>
      <c r="AP4175" s="3">
        <v>10752537.971000001</v>
      </c>
      <c r="AQ4175" s="3">
        <v>15900406.378</v>
      </c>
      <c r="AR4175" s="3">
        <v>8960288.9419999998</v>
      </c>
      <c r="AS4175" s="3">
        <v>9542821.9279999994</v>
      </c>
      <c r="AT4175" s="3">
        <v>10850736.455</v>
      </c>
      <c r="AU4175" t="str">
        <f>IF(D4175="","",INDEX([1]DICCIONARIO!$G$21:$H$33,MATCH('DATA NIQ'!D4175,[1]DICCIONARIO!$G$21:$G$33,0),2))</f>
        <v>PEHUAMAR</v>
      </c>
    </row>
    <row r="4176" spans="1:47" hidden="1" x14ac:dyDescent="0.25">
      <c r="A4176" t="s">
        <v>391</v>
      </c>
      <c r="B4176" s="2" t="s">
        <v>349</v>
      </c>
      <c r="C4176" t="s">
        <v>17</v>
      </c>
      <c r="D4176" t="s">
        <v>6</v>
      </c>
      <c r="E4176" t="s">
        <v>383</v>
      </c>
      <c r="F4176" t="s">
        <v>40</v>
      </c>
      <c r="G4176" t="s">
        <v>354</v>
      </c>
      <c r="H4176" s="3" t="str">
        <f t="shared" si="65"/>
        <v>INTERIOR - INGGUARNICIONES PARA COPETINPEPSICOPEHUAMARPEHUAMAR MANI201 A 400Dist. Num. Tiendas Handling (C)</v>
      </c>
      <c r="I4176" s="1">
        <v>1.2310000000000001</v>
      </c>
      <c r="J4176" s="1">
        <v>1.1639999999999999</v>
      </c>
      <c r="K4176" s="1">
        <v>0.78500000000000003</v>
      </c>
      <c r="L4176" s="1">
        <v>0.56200000000000006</v>
      </c>
      <c r="M4176" s="1">
        <v>1.08</v>
      </c>
      <c r="N4176" s="1">
        <v>0.93600000000000005</v>
      </c>
      <c r="O4176" s="1">
        <v>0.36699999999999999</v>
      </c>
      <c r="P4176" s="1">
        <v>0.379</v>
      </c>
      <c r="Q4176" s="1">
        <v>0.38800000000000001</v>
      </c>
      <c r="R4176" s="1">
        <v>0.38100000000000001</v>
      </c>
      <c r="S4176" s="1">
        <v>0.38200000000000001</v>
      </c>
      <c r="T4176" s="1">
        <v>0.33400000000000002</v>
      </c>
      <c r="U4176" s="1">
        <v>0.29899999999999999</v>
      </c>
      <c r="V4176" s="1">
        <v>0.29399999999999998</v>
      </c>
      <c r="W4176" s="1">
        <v>0.377</v>
      </c>
      <c r="X4176" s="1">
        <v>0.39100000000000001</v>
      </c>
      <c r="Y4176" s="1">
        <v>0.313</v>
      </c>
      <c r="Z4176" s="1">
        <v>0.27</v>
      </c>
      <c r="AA4176" s="1">
        <v>0.23400000000000001</v>
      </c>
      <c r="AB4176" s="1">
        <v>0.153</v>
      </c>
      <c r="AC4176" s="1">
        <v>0.26100000000000001</v>
      </c>
      <c r="AD4176" s="1">
        <v>0.371</v>
      </c>
      <c r="AE4176" s="1">
        <v>0.318</v>
      </c>
      <c r="AF4176" s="1">
        <v>0.29199999999999998</v>
      </c>
      <c r="AG4176" s="1">
        <v>0.24399999999999999</v>
      </c>
      <c r="AH4176" s="1">
        <v>0.33600000000000002</v>
      </c>
      <c r="AI4176" s="1">
        <v>0.25600000000000001</v>
      </c>
      <c r="AJ4176" s="1">
        <v>0.218</v>
      </c>
      <c r="AK4176" s="1">
        <v>0.23400000000000001</v>
      </c>
      <c r="AL4176" s="1">
        <v>0.16700000000000001</v>
      </c>
      <c r="AM4176" s="1">
        <v>0.182</v>
      </c>
      <c r="AN4176" s="1">
        <v>0.14599999999999999</v>
      </c>
      <c r="AO4176" s="1">
        <v>7.4999999999999997E-2</v>
      </c>
      <c r="AP4176" s="1">
        <v>9.1999999999999998E-2</v>
      </c>
      <c r="AQ4176" s="1">
        <v>0.11700000000000001</v>
      </c>
      <c r="AR4176" s="1">
        <v>0.09</v>
      </c>
      <c r="AS4176" s="1">
        <v>8.1000000000000003E-2</v>
      </c>
      <c r="AT4176" s="1">
        <v>0.41</v>
      </c>
      <c r="AU4176" t="str">
        <f>IF(D4176="","",INDEX([1]DICCIONARIO!$G$21:$H$33,MATCH('DATA NIQ'!D4176,[1]DICCIONARIO!$G$21:$G$33,0),2))</f>
        <v>PEHUAMAR</v>
      </c>
    </row>
    <row r="4177" spans="1:47" ht="14.45" hidden="1" customHeight="1" x14ac:dyDescent="0.25">
      <c r="A4177" t="s">
        <v>391</v>
      </c>
      <c r="B4177" s="2" t="s">
        <v>349</v>
      </c>
      <c r="C4177" t="s">
        <v>17</v>
      </c>
      <c r="D4177" t="s">
        <v>6</v>
      </c>
      <c r="E4177" t="s">
        <v>383</v>
      </c>
      <c r="F4177" t="s">
        <v>40</v>
      </c>
      <c r="G4177" t="s">
        <v>355</v>
      </c>
      <c r="H4177" s="3" t="str">
        <f t="shared" si="65"/>
        <v>INTERIOR - INGGUARNICIONES PARA COPETINPEPSICOPEHUAMARPEHUAMAR MANI201 A 400Dist. Pond. Tiendas Handling</v>
      </c>
      <c r="I4177" s="1">
        <v>15.768000000000001</v>
      </c>
      <c r="J4177" s="1">
        <v>15.787000000000001</v>
      </c>
      <c r="K4177" s="1">
        <v>15.525</v>
      </c>
      <c r="L4177" s="1">
        <v>15.778</v>
      </c>
      <c r="M4177" s="1">
        <v>15.135</v>
      </c>
      <c r="N4177" s="1">
        <v>13.685</v>
      </c>
      <c r="O4177" s="1">
        <v>11.576000000000001</v>
      </c>
      <c r="P4177" s="1">
        <v>13.093</v>
      </c>
      <c r="Q4177" s="1">
        <v>11.932</v>
      </c>
      <c r="R4177" s="1">
        <v>11.952</v>
      </c>
      <c r="S4177" s="1">
        <v>11.869</v>
      </c>
      <c r="T4177" s="1">
        <v>11.257999999999999</v>
      </c>
      <c r="U4177" s="1">
        <v>11.135</v>
      </c>
      <c r="V4177" s="1">
        <v>11.867000000000001</v>
      </c>
      <c r="W4177" s="1">
        <v>11.598000000000001</v>
      </c>
      <c r="X4177" s="1">
        <v>11.090999999999999</v>
      </c>
      <c r="Y4177" s="1">
        <v>10.696999999999999</v>
      </c>
      <c r="Z4177" s="1">
        <v>11.243</v>
      </c>
      <c r="AA4177" s="1">
        <v>7.8730000000000002</v>
      </c>
      <c r="AB4177" s="1">
        <v>4.4139999999999997</v>
      </c>
      <c r="AC4177" s="1">
        <v>9.3889999999999993</v>
      </c>
      <c r="AD4177" s="1">
        <v>12.694000000000001</v>
      </c>
      <c r="AE4177" s="1">
        <v>13.175000000000001</v>
      </c>
      <c r="AF4177" s="1">
        <v>14.065</v>
      </c>
      <c r="AG4177" s="1">
        <v>12.218999999999999</v>
      </c>
      <c r="AH4177" s="1">
        <v>10.53</v>
      </c>
      <c r="AI4177" s="1">
        <v>10.196999999999999</v>
      </c>
      <c r="AJ4177" s="1">
        <v>6.6109999999999998</v>
      </c>
      <c r="AK4177" s="1">
        <v>6.1740000000000004</v>
      </c>
      <c r="AL4177" s="1">
        <v>5.7480000000000002</v>
      </c>
      <c r="AM4177" s="1">
        <v>4.7850000000000001</v>
      </c>
      <c r="AN4177" s="1">
        <v>5.1459999999999999</v>
      </c>
      <c r="AO4177" s="1">
        <v>4.5380000000000003</v>
      </c>
      <c r="AP4177" s="1">
        <v>5.5170000000000003</v>
      </c>
      <c r="AQ4177" s="1">
        <v>5.9219999999999997</v>
      </c>
      <c r="AR4177" s="1">
        <v>5.84</v>
      </c>
      <c r="AS4177" s="1">
        <v>4.8250000000000002</v>
      </c>
      <c r="AT4177" s="1">
        <v>4.4720000000000004</v>
      </c>
      <c r="AU4177" t="str">
        <f>IF(D4177="","",INDEX([1]DICCIONARIO!$G$21:$H$33,MATCH('DATA NIQ'!D4177,[1]DICCIONARIO!$G$21:$G$33,0),2))</f>
        <v>PEHUAMAR</v>
      </c>
    </row>
    <row r="4178" spans="1:47" ht="14.45" hidden="1" customHeight="1" x14ac:dyDescent="0.25">
      <c r="A4178" t="s">
        <v>391</v>
      </c>
      <c r="B4178" s="2" t="s">
        <v>349</v>
      </c>
      <c r="C4178" t="s">
        <v>17</v>
      </c>
      <c r="D4178" t="s">
        <v>6</v>
      </c>
      <c r="E4178" t="s">
        <v>383</v>
      </c>
      <c r="F4178" t="s">
        <v>40</v>
      </c>
      <c r="G4178" t="s">
        <v>356</v>
      </c>
      <c r="H4178" s="3" t="str">
        <f t="shared" si="65"/>
        <v>INTERIOR - INGGUARNICIONES PARA COPETINPEPSICOPEHUAMARPEHUAMAR MANI201 A 400Part. de Vtas (KILOS) - Product</v>
      </c>
      <c r="I4178" s="1">
        <v>0.26</v>
      </c>
      <c r="J4178" s="1">
        <v>0.21099999999999999</v>
      </c>
      <c r="K4178" s="1">
        <v>0.161</v>
      </c>
      <c r="L4178" s="1">
        <v>0.15</v>
      </c>
      <c r="M4178" s="1">
        <v>0.152</v>
      </c>
      <c r="N4178" s="1">
        <v>0.16700000000000001</v>
      </c>
      <c r="O4178" s="1">
        <v>0.128</v>
      </c>
      <c r="P4178" s="1">
        <v>0.13500000000000001</v>
      </c>
      <c r="Q4178" s="1">
        <v>0.122</v>
      </c>
      <c r="R4178" s="1">
        <v>0.13500000000000001</v>
      </c>
      <c r="S4178" s="1">
        <v>0.151</v>
      </c>
      <c r="T4178" s="1">
        <v>0.16600000000000001</v>
      </c>
      <c r="U4178" s="1">
        <v>0.16300000000000001</v>
      </c>
      <c r="V4178" s="1">
        <v>0.19500000000000001</v>
      </c>
      <c r="W4178" s="1">
        <v>0.156</v>
      </c>
      <c r="X4178" s="1">
        <v>0.20200000000000001</v>
      </c>
      <c r="Y4178" s="1">
        <v>0.19</v>
      </c>
      <c r="Z4178" s="1">
        <v>0.19700000000000001</v>
      </c>
      <c r="AA4178" s="1">
        <v>5.2999999999999999E-2</v>
      </c>
      <c r="AB4178" s="1">
        <v>1.2999999999999999E-2</v>
      </c>
      <c r="AC4178" s="1">
        <v>5.6000000000000001E-2</v>
      </c>
      <c r="AD4178" s="1">
        <v>0.105</v>
      </c>
      <c r="AE4178" s="1">
        <v>0.11700000000000001</v>
      </c>
      <c r="AF4178" s="1">
        <v>0.104</v>
      </c>
      <c r="AG4178" s="1">
        <v>0.13100000000000001</v>
      </c>
      <c r="AH4178" s="1">
        <v>8.1000000000000003E-2</v>
      </c>
      <c r="AI4178" s="1">
        <v>4.4999999999999998E-2</v>
      </c>
      <c r="AJ4178" s="1">
        <v>4.4999999999999998E-2</v>
      </c>
      <c r="AK4178" s="1">
        <v>0.04</v>
      </c>
      <c r="AL4178" s="1">
        <v>3.5000000000000003E-2</v>
      </c>
      <c r="AM4178" s="1">
        <v>3.1E-2</v>
      </c>
      <c r="AN4178" s="1">
        <v>2.5999999999999999E-2</v>
      </c>
      <c r="AO4178" s="1">
        <v>1.4999999999999999E-2</v>
      </c>
      <c r="AP4178" s="1">
        <v>2.9000000000000001E-2</v>
      </c>
      <c r="AQ4178" s="1">
        <v>4.3999999999999997E-2</v>
      </c>
      <c r="AR4178" s="1">
        <v>2.5999999999999999E-2</v>
      </c>
      <c r="AS4178" s="1">
        <v>0.03</v>
      </c>
      <c r="AT4178" s="1">
        <v>3.4000000000000002E-2</v>
      </c>
      <c r="AU4178" t="str">
        <f>IF(D4178="","",INDEX([1]DICCIONARIO!$G$21:$H$33,MATCH('DATA NIQ'!D4178,[1]DICCIONARIO!$G$21:$G$33,0),2))</f>
        <v>PEHUAMAR</v>
      </c>
    </row>
    <row r="4179" spans="1:47" ht="14.45" hidden="1" customHeight="1" x14ac:dyDescent="0.25">
      <c r="A4179" t="s">
        <v>391</v>
      </c>
      <c r="B4179" s="2" t="s">
        <v>349</v>
      </c>
      <c r="C4179" t="s">
        <v>17</v>
      </c>
      <c r="D4179" t="s">
        <v>6</v>
      </c>
      <c r="E4179" t="s">
        <v>383</v>
      </c>
      <c r="F4179" t="s">
        <v>40</v>
      </c>
      <c r="G4179" t="s">
        <v>357</v>
      </c>
      <c r="H4179" s="3" t="str">
        <f t="shared" si="65"/>
        <v>INTERIOR - INGGUARNICIONES PARA COPETINPEPSICOPEHUAMARPEHUAMAR MANI201 A 400Part. de Vtas Valor - Product</v>
      </c>
      <c r="I4179" s="1">
        <v>0.13400000000000001</v>
      </c>
      <c r="J4179" s="1">
        <v>0.112</v>
      </c>
      <c r="K4179" s="1">
        <v>9.2999999999999999E-2</v>
      </c>
      <c r="L4179" s="1">
        <v>0.09</v>
      </c>
      <c r="M4179" s="1">
        <v>8.4000000000000005E-2</v>
      </c>
      <c r="N4179" s="1">
        <v>8.5000000000000006E-2</v>
      </c>
      <c r="O4179" s="1">
        <v>7.5999999999999998E-2</v>
      </c>
      <c r="P4179" s="1">
        <v>8.5000000000000006E-2</v>
      </c>
      <c r="Q4179" s="1">
        <v>7.3999999999999996E-2</v>
      </c>
      <c r="R4179" s="1">
        <v>7.6999999999999999E-2</v>
      </c>
      <c r="S4179" s="1">
        <v>8.2000000000000003E-2</v>
      </c>
      <c r="T4179" s="1">
        <v>8.5999999999999993E-2</v>
      </c>
      <c r="U4179" s="1">
        <v>8.1000000000000003E-2</v>
      </c>
      <c r="V4179" s="1">
        <v>9.4E-2</v>
      </c>
      <c r="W4179" s="1">
        <v>7.4999999999999997E-2</v>
      </c>
      <c r="X4179" s="1">
        <v>8.7999999999999995E-2</v>
      </c>
      <c r="Y4179" s="1">
        <v>7.8E-2</v>
      </c>
      <c r="Z4179" s="1">
        <v>7.5999999999999998E-2</v>
      </c>
      <c r="AA4179" s="1">
        <v>0.02</v>
      </c>
      <c r="AB4179" s="1">
        <v>8.9999999999999993E-3</v>
      </c>
      <c r="AC4179" s="1">
        <v>4.4999999999999998E-2</v>
      </c>
      <c r="AD4179" s="1">
        <v>8.4000000000000005E-2</v>
      </c>
      <c r="AE4179" s="1">
        <v>9.5000000000000001E-2</v>
      </c>
      <c r="AF4179" s="1">
        <v>8.2000000000000003E-2</v>
      </c>
      <c r="AG4179" s="1">
        <v>8.4000000000000005E-2</v>
      </c>
      <c r="AH4179" s="1">
        <v>5.8000000000000003E-2</v>
      </c>
      <c r="AI4179" s="1">
        <v>3.6999999999999998E-2</v>
      </c>
      <c r="AJ4179" s="1">
        <v>3.5999999999999997E-2</v>
      </c>
      <c r="AK4179" s="1">
        <v>3.1E-2</v>
      </c>
      <c r="AL4179" s="1">
        <v>2.5999999999999999E-2</v>
      </c>
      <c r="AM4179" s="1">
        <v>2.1999999999999999E-2</v>
      </c>
      <c r="AN4179" s="1">
        <v>1.9E-2</v>
      </c>
      <c r="AO4179" s="1">
        <v>1.2E-2</v>
      </c>
      <c r="AP4179" s="1">
        <v>0.02</v>
      </c>
      <c r="AQ4179" s="1">
        <v>2.8000000000000001E-2</v>
      </c>
      <c r="AR4179" s="1">
        <v>1.6E-2</v>
      </c>
      <c r="AS4179" s="1">
        <v>1.7000000000000001E-2</v>
      </c>
      <c r="AT4179" s="1">
        <v>0.02</v>
      </c>
      <c r="AU4179" t="str">
        <f>IF(D4179="","",INDEX([1]DICCIONARIO!$G$21:$H$33,MATCH('DATA NIQ'!D4179,[1]DICCIONARIO!$G$21:$G$33,0),2))</f>
        <v>PEHUAMAR</v>
      </c>
    </row>
    <row r="4180" spans="1:47" ht="14.45" customHeight="1" x14ac:dyDescent="0.25">
      <c r="A4180" t="s">
        <v>391</v>
      </c>
      <c r="B4180" s="2" t="s">
        <v>349</v>
      </c>
      <c r="C4180" t="s">
        <v>17</v>
      </c>
      <c r="D4180" t="s">
        <v>6</v>
      </c>
      <c r="E4180" t="s">
        <v>383</v>
      </c>
      <c r="F4180" t="s">
        <v>189</v>
      </c>
      <c r="G4180" t="s">
        <v>350</v>
      </c>
      <c r="H4180" s="3" t="str">
        <f t="shared" si="65"/>
        <v>INTERIOR - INGGUARNICIONES PARA COPETINPEPSICOPEHUAMARPEHUAMAR MANI401 A MASVtas (KILOS)</v>
      </c>
      <c r="I4180" s="4">
        <v>0</v>
      </c>
      <c r="J4180" s="4">
        <v>0</v>
      </c>
      <c r="K4180" s="4">
        <v>0</v>
      </c>
      <c r="L4180" s="4">
        <v>1.6839999999999999</v>
      </c>
      <c r="M4180" s="4">
        <v>0</v>
      </c>
      <c r="N4180" s="4">
        <v>0</v>
      </c>
      <c r="O4180" s="4">
        <v>1.589</v>
      </c>
      <c r="P4180" s="4">
        <v>1.355</v>
      </c>
      <c r="Q4180" s="4">
        <v>5.0819999999999999</v>
      </c>
      <c r="R4180" s="4">
        <v>0</v>
      </c>
      <c r="S4180" s="4">
        <v>0</v>
      </c>
      <c r="T4180" s="4">
        <v>0</v>
      </c>
      <c r="U4180" s="4">
        <v>0</v>
      </c>
      <c r="V4180" s="4">
        <v>0</v>
      </c>
      <c r="W4180" s="4">
        <v>0</v>
      </c>
      <c r="X4180" s="4">
        <v>0</v>
      </c>
      <c r="Y4180" s="4">
        <v>0</v>
      </c>
      <c r="Z4180" s="4">
        <v>0</v>
      </c>
      <c r="AA4180" s="4">
        <v>0</v>
      </c>
      <c r="AB4180" s="4">
        <v>0</v>
      </c>
      <c r="AC4180" s="4">
        <v>0</v>
      </c>
      <c r="AD4180" s="4">
        <v>0</v>
      </c>
      <c r="AE4180" s="4">
        <v>0</v>
      </c>
      <c r="AF4180" s="4">
        <v>0</v>
      </c>
      <c r="AG4180" s="4">
        <v>0</v>
      </c>
      <c r="AH4180" s="4">
        <v>0</v>
      </c>
      <c r="AI4180" s="4">
        <v>0</v>
      </c>
      <c r="AJ4180" s="4">
        <v>0</v>
      </c>
      <c r="AK4180" s="4">
        <v>0</v>
      </c>
      <c r="AL4180" s="4">
        <v>0</v>
      </c>
      <c r="AM4180" s="4">
        <v>0</v>
      </c>
      <c r="AN4180" s="4">
        <v>0</v>
      </c>
      <c r="AO4180" s="4">
        <v>0</v>
      </c>
      <c r="AP4180" s="4">
        <v>0</v>
      </c>
      <c r="AQ4180" s="4">
        <v>0</v>
      </c>
      <c r="AR4180" s="4">
        <v>0</v>
      </c>
      <c r="AS4180" s="4">
        <v>0</v>
      </c>
      <c r="AT4180" s="4">
        <v>0</v>
      </c>
      <c r="AU4180" t="str">
        <f>IF(D4180="","",INDEX([1]DICCIONARIO!$G$21:$H$33,MATCH('DATA NIQ'!D4180,[1]DICCIONARIO!$G$21:$G$33,0),2))</f>
        <v>PEHUAMAR</v>
      </c>
    </row>
    <row r="4181" spans="1:47" ht="14.45" customHeight="1" x14ac:dyDescent="0.25">
      <c r="A4181" t="s">
        <v>391</v>
      </c>
      <c r="B4181" s="2" t="s">
        <v>349</v>
      </c>
      <c r="C4181" t="s">
        <v>17</v>
      </c>
      <c r="D4181" t="s">
        <v>6</v>
      </c>
      <c r="E4181" t="s">
        <v>383</v>
      </c>
      <c r="F4181" t="s">
        <v>189</v>
      </c>
      <c r="G4181" t="s">
        <v>351</v>
      </c>
      <c r="H4181" s="3" t="str">
        <f t="shared" si="65"/>
        <v>INTERIOR - INGGUARNICIONES PARA COPETINPEPSICOPEHUAMARPEHUAMAR MANI401 A MASCompras (KILOS)</v>
      </c>
      <c r="I4181" s="4">
        <v>0</v>
      </c>
      <c r="J4181" s="4">
        <v>0</v>
      </c>
      <c r="K4181" s="4">
        <v>0</v>
      </c>
      <c r="L4181" s="4">
        <v>1.6839999999999999</v>
      </c>
      <c r="M4181" s="4">
        <v>0</v>
      </c>
      <c r="N4181" s="4">
        <v>0</v>
      </c>
      <c r="O4181" s="4">
        <v>1.589</v>
      </c>
      <c r="P4181" s="4">
        <v>1.355</v>
      </c>
      <c r="Q4181" s="4">
        <v>5.0819999999999999</v>
      </c>
      <c r="R4181" s="4">
        <v>0</v>
      </c>
      <c r="S4181" s="4">
        <v>0</v>
      </c>
      <c r="T4181" s="4">
        <v>0</v>
      </c>
      <c r="U4181" s="4">
        <v>0</v>
      </c>
      <c r="V4181" s="4">
        <v>0</v>
      </c>
      <c r="W4181" s="4">
        <v>0</v>
      </c>
      <c r="X4181" s="4">
        <v>0</v>
      </c>
      <c r="Y4181" s="4">
        <v>0</v>
      </c>
      <c r="Z4181" s="4">
        <v>0</v>
      </c>
      <c r="AA4181" s="4">
        <v>0</v>
      </c>
      <c r="AB4181" s="4">
        <v>0</v>
      </c>
      <c r="AC4181" s="4">
        <v>0</v>
      </c>
      <c r="AD4181" s="4">
        <v>0</v>
      </c>
      <c r="AE4181" s="4">
        <v>0</v>
      </c>
      <c r="AF4181" s="4">
        <v>0</v>
      </c>
      <c r="AG4181" s="4">
        <v>0</v>
      </c>
      <c r="AH4181" s="4">
        <v>0</v>
      </c>
      <c r="AI4181" s="4">
        <v>0</v>
      </c>
      <c r="AJ4181" s="4">
        <v>0</v>
      </c>
      <c r="AK4181" s="4">
        <v>0</v>
      </c>
      <c r="AL4181" s="4">
        <v>0</v>
      </c>
      <c r="AM4181" s="4">
        <v>0</v>
      </c>
      <c r="AN4181" s="4">
        <v>0</v>
      </c>
      <c r="AO4181" s="4">
        <v>0</v>
      </c>
      <c r="AP4181" s="4">
        <v>0</v>
      </c>
      <c r="AQ4181" s="4">
        <v>0</v>
      </c>
      <c r="AR4181" s="4">
        <v>0</v>
      </c>
      <c r="AS4181" s="4">
        <v>0</v>
      </c>
      <c r="AT4181" s="4">
        <v>0</v>
      </c>
      <c r="AU4181" t="str">
        <f>IF(D4181="","",INDEX([1]DICCIONARIO!$G$21:$H$33,MATCH('DATA NIQ'!D4181,[1]DICCIONARIO!$G$21:$G$33,0),2))</f>
        <v>PEHUAMAR</v>
      </c>
    </row>
    <row r="4182" spans="1:47" ht="14.45" customHeight="1" x14ac:dyDescent="0.25">
      <c r="A4182" t="s">
        <v>391</v>
      </c>
      <c r="B4182" s="2" t="s">
        <v>349</v>
      </c>
      <c r="C4182" t="s">
        <v>17</v>
      </c>
      <c r="D4182" t="s">
        <v>6</v>
      </c>
      <c r="E4182" t="s">
        <v>383</v>
      </c>
      <c r="F4182" t="s">
        <v>189</v>
      </c>
      <c r="G4182" t="s">
        <v>352</v>
      </c>
      <c r="H4182" s="3" t="str">
        <f t="shared" si="65"/>
        <v>INTERIOR - INGGUARNICIONES PARA COPETINPEPSICOPEHUAMARPEHUAMAR MANI401 A MASInventario (KILOS)</v>
      </c>
      <c r="I4182" s="4">
        <v>0</v>
      </c>
      <c r="J4182" s="4">
        <v>0</v>
      </c>
      <c r="K4182" s="4">
        <v>0</v>
      </c>
      <c r="L4182" s="4">
        <v>0</v>
      </c>
      <c r="M4182" s="4">
        <v>0</v>
      </c>
      <c r="N4182" s="4">
        <v>0</v>
      </c>
      <c r="O4182" s="4">
        <v>0</v>
      </c>
      <c r="P4182" s="4">
        <v>0</v>
      </c>
      <c r="Q4182" s="4">
        <v>0</v>
      </c>
      <c r="R4182" s="4">
        <v>0</v>
      </c>
      <c r="S4182" s="4">
        <v>0</v>
      </c>
      <c r="T4182" s="4">
        <v>0</v>
      </c>
      <c r="U4182" s="4">
        <v>0</v>
      </c>
      <c r="V4182" s="4">
        <v>0</v>
      </c>
      <c r="W4182" s="4">
        <v>0</v>
      </c>
      <c r="X4182" s="4">
        <v>0</v>
      </c>
      <c r="Y4182" s="4">
        <v>0</v>
      </c>
      <c r="Z4182" s="4">
        <v>0</v>
      </c>
      <c r="AA4182" s="4">
        <v>0</v>
      </c>
      <c r="AB4182" s="4">
        <v>0</v>
      </c>
      <c r="AC4182" s="4">
        <v>0</v>
      </c>
      <c r="AD4182" s="4">
        <v>0</v>
      </c>
      <c r="AE4182" s="4">
        <v>0</v>
      </c>
      <c r="AF4182" s="4">
        <v>0</v>
      </c>
      <c r="AG4182" s="4">
        <v>0</v>
      </c>
      <c r="AH4182" s="4">
        <v>0</v>
      </c>
      <c r="AI4182" s="4">
        <v>0</v>
      </c>
      <c r="AJ4182" s="4">
        <v>0</v>
      </c>
      <c r="AK4182" s="4">
        <v>0</v>
      </c>
      <c r="AL4182" s="4">
        <v>0</v>
      </c>
      <c r="AM4182" s="4">
        <v>0</v>
      </c>
      <c r="AN4182" s="4">
        <v>0</v>
      </c>
      <c r="AO4182" s="4">
        <v>0</v>
      </c>
      <c r="AP4182" s="4">
        <v>0</v>
      </c>
      <c r="AQ4182" s="4">
        <v>0</v>
      </c>
      <c r="AR4182" s="4">
        <v>0</v>
      </c>
      <c r="AS4182" s="4">
        <v>0</v>
      </c>
      <c r="AT4182" s="4">
        <v>0</v>
      </c>
      <c r="AU4182" t="str">
        <f>IF(D4182="","",INDEX([1]DICCIONARIO!$G$21:$H$33,MATCH('DATA NIQ'!D4182,[1]DICCIONARIO!$G$21:$G$33,0),2))</f>
        <v>PEHUAMAR</v>
      </c>
    </row>
    <row r="4183" spans="1:47" ht="14.45" hidden="1" customHeight="1" x14ac:dyDescent="0.25">
      <c r="A4183" t="s">
        <v>391</v>
      </c>
      <c r="B4183" s="2" t="s">
        <v>349</v>
      </c>
      <c r="C4183" t="s">
        <v>17</v>
      </c>
      <c r="D4183" t="s">
        <v>6</v>
      </c>
      <c r="E4183" t="s">
        <v>383</v>
      </c>
      <c r="F4183" t="s">
        <v>189</v>
      </c>
      <c r="G4183" t="s">
        <v>353</v>
      </c>
      <c r="H4183" s="3" t="str">
        <f t="shared" si="65"/>
        <v>INTERIOR - INGGUARNICIONES PARA COPETINPEPSICOPEHUAMARPEHUAMAR MANI401 A MASVtas Valor</v>
      </c>
      <c r="I4183">
        <v>0</v>
      </c>
      <c r="J4183">
        <v>0</v>
      </c>
      <c r="K4183">
        <v>0</v>
      </c>
      <c r="L4183" s="3">
        <v>1077.588</v>
      </c>
      <c r="M4183">
        <v>0</v>
      </c>
      <c r="N4183">
        <v>0</v>
      </c>
      <c r="O4183" s="3">
        <v>1017.232</v>
      </c>
      <c r="P4183" s="1">
        <v>867.26599999999996</v>
      </c>
      <c r="Q4183" s="3">
        <v>3252.1750000000002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 t="str">
        <f>IF(D4183="","",INDEX([1]DICCIONARIO!$G$21:$H$33,MATCH('DATA NIQ'!D4183,[1]DICCIONARIO!$G$21:$G$33,0),2))</f>
        <v>PEHUAMAR</v>
      </c>
    </row>
    <row r="4184" spans="1:47" hidden="1" x14ac:dyDescent="0.25">
      <c r="A4184" t="s">
        <v>391</v>
      </c>
      <c r="B4184" s="2" t="s">
        <v>349</v>
      </c>
      <c r="C4184" t="s">
        <v>17</v>
      </c>
      <c r="D4184" t="s">
        <v>6</v>
      </c>
      <c r="E4184" t="s">
        <v>383</v>
      </c>
      <c r="F4184" t="s">
        <v>189</v>
      </c>
      <c r="G4184" t="s">
        <v>354</v>
      </c>
      <c r="H4184" s="3" t="str">
        <f t="shared" si="65"/>
        <v>INTERIOR - INGGUARNICIONES PARA COPETINPEPSICOPEHUAMARPEHUAMAR MANI401 A MASDist. Num. Tiendas Handling (C)</v>
      </c>
      <c r="I4184" s="1">
        <v>0</v>
      </c>
      <c r="J4184" s="1">
        <v>0</v>
      </c>
      <c r="K4184" s="1">
        <v>0</v>
      </c>
      <c r="L4184" s="1">
        <v>1.2E-2</v>
      </c>
      <c r="M4184" s="1">
        <v>0</v>
      </c>
      <c r="N4184" s="1">
        <v>0</v>
      </c>
      <c r="O4184" s="1">
        <v>1.2E-2</v>
      </c>
      <c r="P4184" s="1">
        <v>1.2E-2</v>
      </c>
      <c r="Q4184" s="1">
        <v>1.2E-2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  <c r="AJ4184" s="1">
        <v>0</v>
      </c>
      <c r="AK4184" s="1">
        <v>0</v>
      </c>
      <c r="AL4184" s="1">
        <v>0</v>
      </c>
      <c r="AM4184" s="1">
        <v>0</v>
      </c>
      <c r="AN4184" s="1">
        <v>0</v>
      </c>
      <c r="AO4184" s="1">
        <v>0</v>
      </c>
      <c r="AP4184" s="1">
        <v>0</v>
      </c>
      <c r="AQ4184" s="1">
        <v>0</v>
      </c>
      <c r="AR4184" s="1">
        <v>0</v>
      </c>
      <c r="AS4184" s="1">
        <v>0</v>
      </c>
      <c r="AT4184" s="1">
        <v>0</v>
      </c>
      <c r="AU4184" t="str">
        <f>IF(D4184="","",INDEX([1]DICCIONARIO!$G$21:$H$33,MATCH('DATA NIQ'!D4184,[1]DICCIONARIO!$G$21:$G$33,0),2))</f>
        <v>PEHUAMAR</v>
      </c>
    </row>
    <row r="4185" spans="1:47" ht="14.45" hidden="1" customHeight="1" x14ac:dyDescent="0.25">
      <c r="A4185" t="s">
        <v>391</v>
      </c>
      <c r="B4185" s="2" t="s">
        <v>349</v>
      </c>
      <c r="C4185" t="s">
        <v>17</v>
      </c>
      <c r="D4185" t="s">
        <v>6</v>
      </c>
      <c r="E4185" t="s">
        <v>383</v>
      </c>
      <c r="F4185" t="s">
        <v>189</v>
      </c>
      <c r="G4185" t="s">
        <v>355</v>
      </c>
      <c r="H4185" s="3" t="str">
        <f t="shared" si="65"/>
        <v>INTERIOR - INGGUARNICIONES PARA COPETINPEPSICOPEHUAMARPEHUAMAR MANI401 A MASDist. Pond. Tiendas Handling</v>
      </c>
      <c r="I4185">
        <v>0</v>
      </c>
      <c r="J4185">
        <v>0</v>
      </c>
      <c r="K4185">
        <v>0</v>
      </c>
      <c r="L4185" s="1">
        <v>8.0000000000000002E-3</v>
      </c>
      <c r="M4185">
        <v>0</v>
      </c>
      <c r="N4185">
        <v>0</v>
      </c>
      <c r="O4185" s="1">
        <v>6.0000000000000001E-3</v>
      </c>
      <c r="P4185" s="1">
        <v>8.0000000000000002E-3</v>
      </c>
      <c r="Q4185" s="1">
        <v>5.0000000000000001E-3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 t="str">
        <f>IF(D4185="","",INDEX([1]DICCIONARIO!$G$21:$H$33,MATCH('DATA NIQ'!D4185,[1]DICCIONARIO!$G$21:$G$33,0),2))</f>
        <v>PEHUAMAR</v>
      </c>
    </row>
    <row r="4186" spans="1:47" ht="14.45" hidden="1" customHeight="1" x14ac:dyDescent="0.25">
      <c r="A4186" t="s">
        <v>391</v>
      </c>
      <c r="B4186" s="2" t="s">
        <v>349</v>
      </c>
      <c r="C4186" t="s">
        <v>17</v>
      </c>
      <c r="D4186" t="s">
        <v>6</v>
      </c>
      <c r="E4186" t="s">
        <v>383</v>
      </c>
      <c r="F4186" t="s">
        <v>189</v>
      </c>
      <c r="G4186" t="s">
        <v>356</v>
      </c>
      <c r="H4186" s="3" t="str">
        <f t="shared" si="65"/>
        <v>INTERIOR - INGGUARNICIONES PARA COPETINPEPSICOPEHUAMARPEHUAMAR MANI401 A MASPart. de Vtas (KILOS) - Product</v>
      </c>
      <c r="I4186">
        <v>0</v>
      </c>
      <c r="J4186">
        <v>0</v>
      </c>
      <c r="K4186">
        <v>0</v>
      </c>
      <c r="L4186" s="1">
        <v>0</v>
      </c>
      <c r="M4186">
        <v>0</v>
      </c>
      <c r="N4186">
        <v>0</v>
      </c>
      <c r="O4186" s="1">
        <v>0</v>
      </c>
      <c r="P4186" s="1">
        <v>0</v>
      </c>
      <c r="Q4186" s="1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 t="str">
        <f>IF(D4186="","",INDEX([1]DICCIONARIO!$G$21:$H$33,MATCH('DATA NIQ'!D4186,[1]DICCIONARIO!$G$21:$G$33,0),2))</f>
        <v>PEHUAMAR</v>
      </c>
    </row>
    <row r="4187" spans="1:47" ht="14.45" hidden="1" customHeight="1" x14ac:dyDescent="0.25">
      <c r="A4187" t="s">
        <v>391</v>
      </c>
      <c r="B4187" s="2" t="s">
        <v>349</v>
      </c>
      <c r="C4187" t="s">
        <v>17</v>
      </c>
      <c r="D4187" t="s">
        <v>6</v>
      </c>
      <c r="E4187" t="s">
        <v>383</v>
      </c>
      <c r="F4187" t="s">
        <v>189</v>
      </c>
      <c r="G4187" t="s">
        <v>357</v>
      </c>
      <c r="H4187" s="3" t="str">
        <f t="shared" si="65"/>
        <v>INTERIOR - INGGUARNICIONES PARA COPETINPEPSICOPEHUAMARPEHUAMAR MANI401 A MASPart. de Vtas Valor - Product</v>
      </c>
      <c r="I4187">
        <v>0</v>
      </c>
      <c r="J4187">
        <v>0</v>
      </c>
      <c r="K4187">
        <v>0</v>
      </c>
      <c r="L4187" s="1">
        <v>0</v>
      </c>
      <c r="M4187">
        <v>0</v>
      </c>
      <c r="N4187">
        <v>0</v>
      </c>
      <c r="O4187" s="1">
        <v>0</v>
      </c>
      <c r="P4187" s="1">
        <v>0</v>
      </c>
      <c r="Q4187" s="1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 t="str">
        <f>IF(D4187="","",INDEX([1]DICCIONARIO!$G$21:$H$33,MATCH('DATA NIQ'!D4187,[1]DICCIONARIO!$G$21:$G$33,0),2))</f>
        <v>PEHUAMAR</v>
      </c>
    </row>
    <row r="4188" spans="1:47" ht="14.45" customHeight="1" x14ac:dyDescent="0.25">
      <c r="A4188" t="s">
        <v>391</v>
      </c>
      <c r="B4188" s="2" t="s">
        <v>349</v>
      </c>
      <c r="C4188" t="s">
        <v>17</v>
      </c>
      <c r="D4188" t="s">
        <v>6</v>
      </c>
      <c r="E4188" t="s">
        <v>383</v>
      </c>
      <c r="F4188" t="s">
        <v>25</v>
      </c>
      <c r="G4188" t="s">
        <v>350</v>
      </c>
      <c r="H4188" s="3" t="str">
        <f t="shared" si="65"/>
        <v>INTERIOR - INGGUARNICIONES PARA COPETINPEPSICOPEHUAMARPEHUAMAR MANI61 A 120Vtas (KILOS)</v>
      </c>
      <c r="I4188" s="4">
        <v>34220.821000000004</v>
      </c>
      <c r="J4188" s="4">
        <v>31445.608</v>
      </c>
      <c r="K4188" s="4">
        <v>34797.974999999999</v>
      </c>
      <c r="L4188" s="4">
        <v>34592.976999999999</v>
      </c>
      <c r="M4188" s="4">
        <v>38050.421000000002</v>
      </c>
      <c r="N4188" s="4">
        <v>44135.462</v>
      </c>
      <c r="O4188" s="4">
        <v>40773.207000000002</v>
      </c>
      <c r="P4188" s="4">
        <v>44434.281999999999</v>
      </c>
      <c r="Q4188" s="4">
        <v>47427.110999999997</v>
      </c>
      <c r="R4188" s="4">
        <v>40742.256999999998</v>
      </c>
      <c r="S4188" s="4">
        <v>40530.245999999999</v>
      </c>
      <c r="T4188" s="4">
        <v>39025.913</v>
      </c>
      <c r="U4188" s="4">
        <v>29363.62</v>
      </c>
      <c r="V4188" s="4">
        <v>30633.405999999999</v>
      </c>
      <c r="W4188" s="4">
        <v>33166.214999999997</v>
      </c>
      <c r="X4188" s="4">
        <v>32185.745999999999</v>
      </c>
      <c r="Y4188" s="4">
        <v>33194.758999999998</v>
      </c>
      <c r="Z4188" s="4">
        <v>34358.900999999998</v>
      </c>
      <c r="AA4188" s="4">
        <v>31790.035</v>
      </c>
      <c r="AB4188" s="4">
        <v>27525.528999999999</v>
      </c>
      <c r="AC4188" s="4">
        <v>26896.796999999999</v>
      </c>
      <c r="AD4188" s="4">
        <v>21848.526000000002</v>
      </c>
      <c r="AE4188" s="4">
        <v>23065.246999999999</v>
      </c>
      <c r="AF4188" s="4">
        <v>17675.958999999999</v>
      </c>
      <c r="AG4188" s="4">
        <v>21901.447</v>
      </c>
      <c r="AH4188" s="4">
        <v>17885.825000000001</v>
      </c>
      <c r="AI4188" s="4">
        <v>19589.499</v>
      </c>
      <c r="AJ4188" s="4">
        <v>18785.272000000001</v>
      </c>
      <c r="AK4188" s="4">
        <v>20400.762999999999</v>
      </c>
      <c r="AL4188" s="4">
        <v>16991.856</v>
      </c>
      <c r="AM4188" s="4">
        <v>16037.861000000001</v>
      </c>
      <c r="AN4188" s="4">
        <v>17747.017</v>
      </c>
      <c r="AO4188" s="4">
        <v>20731.377</v>
      </c>
      <c r="AP4188" s="4">
        <v>23415.188999999998</v>
      </c>
      <c r="AQ4188" s="4">
        <v>19842.734</v>
      </c>
      <c r="AR4188" s="4">
        <v>18021.121999999999</v>
      </c>
      <c r="AS4188" s="4">
        <v>16826.095000000001</v>
      </c>
      <c r="AT4188" s="4">
        <v>15272.785</v>
      </c>
      <c r="AU4188" t="str">
        <f>IF(D4188="","",INDEX([1]DICCIONARIO!$G$21:$H$33,MATCH('DATA NIQ'!D4188,[1]DICCIONARIO!$G$21:$G$33,0),2))</f>
        <v>PEHUAMAR</v>
      </c>
    </row>
    <row r="4189" spans="1:47" ht="14.45" customHeight="1" x14ac:dyDescent="0.25">
      <c r="A4189" t="s">
        <v>391</v>
      </c>
      <c r="B4189" s="2" t="s">
        <v>349</v>
      </c>
      <c r="C4189" t="s">
        <v>17</v>
      </c>
      <c r="D4189" t="s">
        <v>6</v>
      </c>
      <c r="E4189" t="s">
        <v>383</v>
      </c>
      <c r="F4189" t="s">
        <v>25</v>
      </c>
      <c r="G4189" t="s">
        <v>351</v>
      </c>
      <c r="H4189" s="3" t="str">
        <f t="shared" si="65"/>
        <v>INTERIOR - INGGUARNICIONES PARA COPETINPEPSICOPEHUAMARPEHUAMAR MANI61 A 120Compras (KILOS)</v>
      </c>
      <c r="I4189" s="4">
        <v>32268.324000000001</v>
      </c>
      <c r="J4189" s="4">
        <v>31647.855</v>
      </c>
      <c r="K4189" s="4">
        <v>30365.308000000001</v>
      </c>
      <c r="L4189" s="4">
        <v>33484.224000000002</v>
      </c>
      <c r="M4189" s="4">
        <v>35405.756999999998</v>
      </c>
      <c r="N4189" s="4">
        <v>40281.932999999997</v>
      </c>
      <c r="O4189" s="4">
        <v>36472.836000000003</v>
      </c>
      <c r="P4189" s="4">
        <v>40650.881000000001</v>
      </c>
      <c r="Q4189" s="4">
        <v>45473.313999999998</v>
      </c>
      <c r="R4189" s="4">
        <v>39020.28</v>
      </c>
      <c r="S4189" s="4">
        <v>39631.292999999998</v>
      </c>
      <c r="T4189" s="4">
        <v>38582.243999999999</v>
      </c>
      <c r="U4189" s="4">
        <v>29772.532999999999</v>
      </c>
      <c r="V4189" s="4">
        <v>28818.121999999999</v>
      </c>
      <c r="W4189" s="4">
        <v>34525.731</v>
      </c>
      <c r="X4189" s="4">
        <v>30191.07</v>
      </c>
      <c r="Y4189" s="4">
        <v>31991.785</v>
      </c>
      <c r="Z4189" s="4">
        <v>34337.453000000001</v>
      </c>
      <c r="AA4189" s="4">
        <v>29229.558000000001</v>
      </c>
      <c r="AB4189" s="4">
        <v>25837.002</v>
      </c>
      <c r="AC4189" s="4">
        <v>23827.617999999999</v>
      </c>
      <c r="AD4189" s="4">
        <v>22310.906999999999</v>
      </c>
      <c r="AE4189" s="4">
        <v>23516.968000000001</v>
      </c>
      <c r="AF4189" s="4">
        <v>16798.508000000002</v>
      </c>
      <c r="AG4189" s="4">
        <v>21102.679</v>
      </c>
      <c r="AH4189" s="4">
        <v>16805.601999999999</v>
      </c>
      <c r="AI4189" s="4">
        <v>19844.092000000001</v>
      </c>
      <c r="AJ4189" s="4">
        <v>19937.535</v>
      </c>
      <c r="AK4189" s="4">
        <v>18503.978999999999</v>
      </c>
      <c r="AL4189" s="4">
        <v>17325.198</v>
      </c>
      <c r="AM4189" s="4">
        <v>14205.608</v>
      </c>
      <c r="AN4189" s="4">
        <v>19332.705000000002</v>
      </c>
      <c r="AO4189" s="4">
        <v>22400.844000000001</v>
      </c>
      <c r="AP4189" s="4">
        <v>20795.874</v>
      </c>
      <c r="AQ4189" s="4">
        <v>16614.397000000001</v>
      </c>
      <c r="AR4189" s="4">
        <v>17372.805</v>
      </c>
      <c r="AS4189" s="4">
        <v>16172.781000000001</v>
      </c>
      <c r="AT4189" s="4">
        <v>13092.82</v>
      </c>
      <c r="AU4189" t="str">
        <f>IF(D4189="","",INDEX([1]DICCIONARIO!$G$21:$H$33,MATCH('DATA NIQ'!D4189,[1]DICCIONARIO!$G$21:$G$33,0),2))</f>
        <v>PEHUAMAR</v>
      </c>
    </row>
    <row r="4190" spans="1:47" ht="14.45" customHeight="1" x14ac:dyDescent="0.25">
      <c r="A4190" t="s">
        <v>391</v>
      </c>
      <c r="B4190" s="2" t="s">
        <v>349</v>
      </c>
      <c r="C4190" t="s">
        <v>17</v>
      </c>
      <c r="D4190" t="s">
        <v>6</v>
      </c>
      <c r="E4190" t="s">
        <v>383</v>
      </c>
      <c r="F4190" t="s">
        <v>25</v>
      </c>
      <c r="G4190" t="s">
        <v>352</v>
      </c>
      <c r="H4190" s="3" t="str">
        <f t="shared" si="65"/>
        <v>INTERIOR - INGGUARNICIONES PARA COPETINPEPSICOPEHUAMARPEHUAMAR MANI61 A 120Inventario (KILOS)</v>
      </c>
      <c r="I4190" s="4">
        <v>11417.427</v>
      </c>
      <c r="J4190" s="4">
        <v>15366.808999999999</v>
      </c>
      <c r="K4190" s="4">
        <v>13283.714</v>
      </c>
      <c r="L4190" s="4">
        <v>14784.754000000001</v>
      </c>
      <c r="M4190" s="4">
        <v>15115.227000000001</v>
      </c>
      <c r="N4190" s="4">
        <v>15197.285</v>
      </c>
      <c r="O4190" s="4">
        <v>13254.325000000001</v>
      </c>
      <c r="P4190" s="4">
        <v>14198.334999999999</v>
      </c>
      <c r="Q4190" s="4">
        <v>14377.237999999999</v>
      </c>
      <c r="R4190" s="4">
        <v>13353.710999999999</v>
      </c>
      <c r="S4190" s="4">
        <v>14260.609</v>
      </c>
      <c r="T4190" s="4">
        <v>14552.659</v>
      </c>
      <c r="U4190" s="4">
        <v>14734.050999999999</v>
      </c>
      <c r="V4190" s="4">
        <v>13792.566000000001</v>
      </c>
      <c r="W4190" s="4">
        <v>15434.544</v>
      </c>
      <c r="X4190" s="4">
        <v>14460.172</v>
      </c>
      <c r="Y4190" s="4">
        <v>14464.739</v>
      </c>
      <c r="Z4190" s="4">
        <v>15274.944</v>
      </c>
      <c r="AA4190" s="4">
        <v>13371.125</v>
      </c>
      <c r="AB4190" s="4">
        <v>12583.886</v>
      </c>
      <c r="AC4190" s="4">
        <v>9451.5840000000007</v>
      </c>
      <c r="AD4190" s="4">
        <v>10031.069</v>
      </c>
      <c r="AE4190" s="4">
        <v>10492.14</v>
      </c>
      <c r="AF4190" s="4">
        <v>9551.5769999999993</v>
      </c>
      <c r="AG4190" s="4">
        <v>8931.2739999999994</v>
      </c>
      <c r="AH4190" s="4">
        <v>8451.4339999999993</v>
      </c>
      <c r="AI4190" s="4">
        <v>8553.86</v>
      </c>
      <c r="AJ4190" s="4">
        <v>9520.4320000000007</v>
      </c>
      <c r="AK4190" s="4">
        <v>7383.5950000000003</v>
      </c>
      <c r="AL4190" s="4">
        <v>7808.5649999999996</v>
      </c>
      <c r="AM4190" s="4">
        <v>6187.3670000000002</v>
      </c>
      <c r="AN4190" s="4">
        <v>8811.1650000000009</v>
      </c>
      <c r="AO4190" s="4">
        <v>11872.039000000001</v>
      </c>
      <c r="AP4190" s="4">
        <v>10502.714</v>
      </c>
      <c r="AQ4190" s="4">
        <v>8515.8940000000002</v>
      </c>
      <c r="AR4190" s="4">
        <v>8337.8880000000008</v>
      </c>
      <c r="AS4190" s="4">
        <v>8284.4230000000007</v>
      </c>
      <c r="AT4190" s="4">
        <v>7161.2920000000004</v>
      </c>
      <c r="AU4190" t="str">
        <f>IF(D4190="","",INDEX([1]DICCIONARIO!$G$21:$H$33,MATCH('DATA NIQ'!D4190,[1]DICCIONARIO!$G$21:$G$33,0),2))</f>
        <v>PEHUAMAR</v>
      </c>
    </row>
    <row r="4191" spans="1:47" ht="14.45" hidden="1" customHeight="1" x14ac:dyDescent="0.25">
      <c r="A4191" t="s">
        <v>391</v>
      </c>
      <c r="B4191" s="2" t="s">
        <v>349</v>
      </c>
      <c r="C4191" t="s">
        <v>17</v>
      </c>
      <c r="D4191" t="s">
        <v>6</v>
      </c>
      <c r="E4191" t="s">
        <v>383</v>
      </c>
      <c r="F4191" t="s">
        <v>25</v>
      </c>
      <c r="G4191" t="s">
        <v>353</v>
      </c>
      <c r="H4191" s="3" t="str">
        <f t="shared" si="65"/>
        <v>INTERIOR - INGGUARNICIONES PARA COPETINPEPSICOPEHUAMARPEHUAMAR MANI61 A 120Vtas Valor</v>
      </c>
      <c r="I4191" s="3">
        <v>58064074.272</v>
      </c>
      <c r="J4191" s="3">
        <v>56042144.788999997</v>
      </c>
      <c r="K4191" s="3">
        <v>66706767.353</v>
      </c>
      <c r="L4191" s="3">
        <v>71108122.138999999</v>
      </c>
      <c r="M4191" s="3">
        <v>82145661.643000007</v>
      </c>
      <c r="N4191" s="3">
        <v>101953720.69599999</v>
      </c>
      <c r="O4191" s="3">
        <v>108180437.075</v>
      </c>
      <c r="P4191" s="3">
        <v>124169650.755</v>
      </c>
      <c r="Q4191" s="3">
        <v>147559689.03</v>
      </c>
      <c r="R4191" s="3">
        <v>136454666.495</v>
      </c>
      <c r="S4191" s="3">
        <v>153948829.396</v>
      </c>
      <c r="T4191" s="3">
        <v>157489253.33199999</v>
      </c>
      <c r="U4191" s="3">
        <v>131178977.33499999</v>
      </c>
      <c r="V4191" s="3">
        <v>147364806.583</v>
      </c>
      <c r="W4191" s="3">
        <v>178407086.412</v>
      </c>
      <c r="X4191" s="3">
        <v>198488792.52200001</v>
      </c>
      <c r="Y4191" s="3">
        <v>217900536.671</v>
      </c>
      <c r="Z4191" s="3">
        <v>251661195.664</v>
      </c>
      <c r="AA4191" s="3">
        <v>249393157.995</v>
      </c>
      <c r="AB4191" s="3">
        <v>246907782.18700001</v>
      </c>
      <c r="AC4191" s="3">
        <v>302792274.93099999</v>
      </c>
      <c r="AD4191" s="3">
        <v>304140692.50400001</v>
      </c>
      <c r="AE4191" s="3">
        <v>376794650.87</v>
      </c>
      <c r="AF4191" s="3">
        <v>320517101.02399999</v>
      </c>
      <c r="AG4191" s="3">
        <v>413228007.14899999</v>
      </c>
      <c r="AH4191" s="3">
        <v>333703794.92799997</v>
      </c>
      <c r="AI4191" s="3">
        <v>396433595.17699999</v>
      </c>
      <c r="AJ4191" s="3">
        <v>387808641.99699998</v>
      </c>
      <c r="AK4191" s="3">
        <v>430099436.69700003</v>
      </c>
      <c r="AL4191" s="3">
        <v>371127793.60100001</v>
      </c>
      <c r="AM4191" s="3">
        <v>356111554.85399997</v>
      </c>
      <c r="AN4191" s="3">
        <v>409321127.69999999</v>
      </c>
      <c r="AO4191" s="3">
        <v>490681314.037</v>
      </c>
      <c r="AP4191" s="3">
        <v>578268970.97300005</v>
      </c>
      <c r="AQ4191" s="3">
        <v>496266583.30599999</v>
      </c>
      <c r="AR4191" s="3">
        <v>464177182.99900001</v>
      </c>
      <c r="AS4191" s="3">
        <v>431147823.37699997</v>
      </c>
      <c r="AT4191" s="3">
        <v>393400065.45700002</v>
      </c>
      <c r="AU4191" t="str">
        <f>IF(D4191="","",INDEX([1]DICCIONARIO!$G$21:$H$33,MATCH('DATA NIQ'!D4191,[1]DICCIONARIO!$G$21:$G$33,0),2))</f>
        <v>PEHUAMAR</v>
      </c>
    </row>
    <row r="4192" spans="1:47" hidden="1" x14ac:dyDescent="0.25">
      <c r="A4192" t="s">
        <v>391</v>
      </c>
      <c r="B4192" s="2" t="s">
        <v>349</v>
      </c>
      <c r="C4192" t="s">
        <v>17</v>
      </c>
      <c r="D4192" t="s">
        <v>6</v>
      </c>
      <c r="E4192" t="s">
        <v>383</v>
      </c>
      <c r="F4192" t="s">
        <v>25</v>
      </c>
      <c r="G4192" t="s">
        <v>354</v>
      </c>
      <c r="H4192" s="3" t="str">
        <f t="shared" si="65"/>
        <v>INTERIOR - INGGUARNICIONES PARA COPETINPEPSICOPEHUAMARPEHUAMAR MANI61 A 120Dist. Num. Tiendas Handling (C)</v>
      </c>
      <c r="I4192" s="1">
        <v>27.106000000000002</v>
      </c>
      <c r="J4192" s="1">
        <v>30.78</v>
      </c>
      <c r="K4192" s="1">
        <v>27.048999999999999</v>
      </c>
      <c r="L4192" s="1">
        <v>27.1</v>
      </c>
      <c r="M4192" s="1">
        <v>28.396000000000001</v>
      </c>
      <c r="N4192" s="1">
        <v>32.170999999999999</v>
      </c>
      <c r="O4192" s="1">
        <v>28.207999999999998</v>
      </c>
      <c r="P4192" s="1">
        <v>29.274000000000001</v>
      </c>
      <c r="Q4192" s="1">
        <v>26.805</v>
      </c>
      <c r="R4192" s="1">
        <v>27.218</v>
      </c>
      <c r="S4192" s="1">
        <v>28.710999999999999</v>
      </c>
      <c r="T4192" s="1">
        <v>27.573</v>
      </c>
      <c r="U4192" s="1">
        <v>25.17</v>
      </c>
      <c r="V4192" s="1">
        <v>25.829000000000001</v>
      </c>
      <c r="W4192" s="1">
        <v>25.972999999999999</v>
      </c>
      <c r="X4192" s="1">
        <v>24.03</v>
      </c>
      <c r="Y4192" s="1">
        <v>25.446000000000002</v>
      </c>
      <c r="Z4192" s="1">
        <v>23.608000000000001</v>
      </c>
      <c r="AA4192" s="1">
        <v>23.696000000000002</v>
      </c>
      <c r="AB4192" s="1">
        <v>23.968</v>
      </c>
      <c r="AC4192" s="1">
        <v>20.72</v>
      </c>
      <c r="AD4192" s="1">
        <v>22.18</v>
      </c>
      <c r="AE4192" s="1">
        <v>21.611000000000001</v>
      </c>
      <c r="AF4192" s="1">
        <v>20.539000000000001</v>
      </c>
      <c r="AG4192" s="1">
        <v>20.567</v>
      </c>
      <c r="AH4192" s="1">
        <v>20.309999999999999</v>
      </c>
      <c r="AI4192" s="1">
        <v>20.922999999999998</v>
      </c>
      <c r="AJ4192" s="1">
        <v>19.5</v>
      </c>
      <c r="AK4192" s="1">
        <v>19.443000000000001</v>
      </c>
      <c r="AL4192" s="1">
        <v>18.472999999999999</v>
      </c>
      <c r="AM4192" s="1">
        <v>16.460999999999999</v>
      </c>
      <c r="AN4192" s="1">
        <v>17.823</v>
      </c>
      <c r="AO4192" s="1">
        <v>18.62</v>
      </c>
      <c r="AP4192" s="1">
        <v>18.916</v>
      </c>
      <c r="AQ4192" s="1">
        <v>19.172000000000001</v>
      </c>
      <c r="AR4192" s="1">
        <v>18.64</v>
      </c>
      <c r="AS4192" s="1">
        <v>18.751999999999999</v>
      </c>
      <c r="AT4192" s="1">
        <v>17.445</v>
      </c>
      <c r="AU4192" t="str">
        <f>IF(D4192="","",INDEX([1]DICCIONARIO!$G$21:$H$33,MATCH('DATA NIQ'!D4192,[1]DICCIONARIO!$G$21:$G$33,0),2))</f>
        <v>PEHUAMAR</v>
      </c>
    </row>
    <row r="4193" spans="1:47" ht="14.45" hidden="1" customHeight="1" x14ac:dyDescent="0.25">
      <c r="A4193" t="s">
        <v>391</v>
      </c>
      <c r="B4193" s="2" t="s">
        <v>349</v>
      </c>
      <c r="C4193" t="s">
        <v>17</v>
      </c>
      <c r="D4193" t="s">
        <v>6</v>
      </c>
      <c r="E4193" t="s">
        <v>383</v>
      </c>
      <c r="F4193" t="s">
        <v>25</v>
      </c>
      <c r="G4193" t="s">
        <v>355</v>
      </c>
      <c r="H4193" s="3" t="str">
        <f t="shared" si="65"/>
        <v>INTERIOR - INGGUARNICIONES PARA COPETINPEPSICOPEHUAMARPEHUAMAR MANI61 A 120Dist. Pond. Tiendas Handling</v>
      </c>
      <c r="I4193" s="1">
        <v>61.417000000000002</v>
      </c>
      <c r="J4193" s="1">
        <v>64.287999999999997</v>
      </c>
      <c r="K4193" s="1">
        <v>62.039000000000001</v>
      </c>
      <c r="L4193" s="1">
        <v>61.616</v>
      </c>
      <c r="M4193" s="1">
        <v>64.356999999999999</v>
      </c>
      <c r="N4193" s="1">
        <v>66.412999999999997</v>
      </c>
      <c r="O4193" s="1">
        <v>62.448999999999998</v>
      </c>
      <c r="P4193" s="1">
        <v>65.081000000000003</v>
      </c>
      <c r="Q4193" s="1">
        <v>63.551000000000002</v>
      </c>
      <c r="R4193" s="1">
        <v>62.652000000000001</v>
      </c>
      <c r="S4193" s="1">
        <v>62.926000000000002</v>
      </c>
      <c r="T4193" s="1">
        <v>59.917999999999999</v>
      </c>
      <c r="U4193" s="1">
        <v>55.883000000000003</v>
      </c>
      <c r="V4193" s="1">
        <v>55.305</v>
      </c>
      <c r="W4193" s="1">
        <v>56.786000000000001</v>
      </c>
      <c r="X4193" s="1">
        <v>57.104999999999997</v>
      </c>
      <c r="Y4193" s="1">
        <v>57.734000000000002</v>
      </c>
      <c r="Z4193" s="1">
        <v>56.649000000000001</v>
      </c>
      <c r="AA4193" s="1">
        <v>56.308</v>
      </c>
      <c r="AB4193" s="1">
        <v>58.533000000000001</v>
      </c>
      <c r="AC4193" s="1">
        <v>54.758000000000003</v>
      </c>
      <c r="AD4193" s="1">
        <v>55.279000000000003</v>
      </c>
      <c r="AE4193" s="1">
        <v>53.466000000000001</v>
      </c>
      <c r="AF4193" s="1">
        <v>51.512999999999998</v>
      </c>
      <c r="AG4193" s="1">
        <v>47.917999999999999</v>
      </c>
      <c r="AH4193" s="1">
        <v>47.805999999999997</v>
      </c>
      <c r="AI4193" s="1">
        <v>47.116</v>
      </c>
      <c r="AJ4193" s="1">
        <v>45.218000000000004</v>
      </c>
      <c r="AK4193" s="1">
        <v>43.695999999999998</v>
      </c>
      <c r="AL4193" s="1">
        <v>42.146000000000001</v>
      </c>
      <c r="AM4193" s="1">
        <v>41.74</v>
      </c>
      <c r="AN4193" s="1">
        <v>43.643000000000001</v>
      </c>
      <c r="AO4193" s="1">
        <v>47.201999999999998</v>
      </c>
      <c r="AP4193" s="1">
        <v>48.57</v>
      </c>
      <c r="AQ4193" s="1">
        <v>49.920999999999999</v>
      </c>
      <c r="AR4193" s="1">
        <v>44.904000000000003</v>
      </c>
      <c r="AS4193" s="1">
        <v>43.9</v>
      </c>
      <c r="AT4193" s="1">
        <v>43.04</v>
      </c>
      <c r="AU4193" t="str">
        <f>IF(D4193="","",INDEX([1]DICCIONARIO!$G$21:$H$33,MATCH('DATA NIQ'!D4193,[1]DICCIONARIO!$G$21:$G$33,0),2))</f>
        <v>PEHUAMAR</v>
      </c>
    </row>
    <row r="4194" spans="1:47" ht="14.45" hidden="1" customHeight="1" x14ac:dyDescent="0.25">
      <c r="A4194" t="s">
        <v>391</v>
      </c>
      <c r="B4194" s="2" t="s">
        <v>349</v>
      </c>
      <c r="C4194" t="s">
        <v>17</v>
      </c>
      <c r="D4194" t="s">
        <v>6</v>
      </c>
      <c r="E4194" t="s">
        <v>383</v>
      </c>
      <c r="F4194" t="s">
        <v>25</v>
      </c>
      <c r="G4194" t="s">
        <v>356</v>
      </c>
      <c r="H4194" s="3" t="str">
        <f t="shared" si="65"/>
        <v>INTERIOR - INGGUARNICIONES PARA COPETINPEPSICOPEHUAMARPEHUAMAR MANI61 A 120Part. de Vtas (KILOS) - Product</v>
      </c>
      <c r="I4194" s="1">
        <v>1.4510000000000001</v>
      </c>
      <c r="J4194" s="1">
        <v>1.3029999999999999</v>
      </c>
      <c r="K4194" s="1">
        <v>1.349</v>
      </c>
      <c r="L4194" s="1">
        <v>1.3480000000000001</v>
      </c>
      <c r="M4194" s="1">
        <v>1.5309999999999999</v>
      </c>
      <c r="N4194" s="1">
        <v>1.6040000000000001</v>
      </c>
      <c r="O4194" s="1">
        <v>1.4750000000000001</v>
      </c>
      <c r="P4194" s="1">
        <v>1.3280000000000001</v>
      </c>
      <c r="Q4194" s="1">
        <v>1.3859999999999999</v>
      </c>
      <c r="R4194" s="1">
        <v>1.458</v>
      </c>
      <c r="S4194" s="1">
        <v>1.4530000000000001</v>
      </c>
      <c r="T4194" s="1">
        <v>1.53</v>
      </c>
      <c r="U4194" s="1">
        <v>1.1990000000000001</v>
      </c>
      <c r="V4194" s="1">
        <v>1.3109999999999999</v>
      </c>
      <c r="W4194" s="1">
        <v>1.3080000000000001</v>
      </c>
      <c r="X4194" s="1">
        <v>1.2969999999999999</v>
      </c>
      <c r="Y4194" s="1">
        <v>1.335</v>
      </c>
      <c r="Z4194" s="1">
        <v>1.306</v>
      </c>
      <c r="AA4194" s="1">
        <v>1.252</v>
      </c>
      <c r="AB4194" s="1">
        <v>0.97399999999999998</v>
      </c>
      <c r="AC4194" s="1">
        <v>1.03</v>
      </c>
      <c r="AD4194" s="1">
        <v>1.0069999999999999</v>
      </c>
      <c r="AE4194" s="1">
        <v>1.089</v>
      </c>
      <c r="AF4194" s="1">
        <v>0.88600000000000001</v>
      </c>
      <c r="AG4194" s="1">
        <v>1.093</v>
      </c>
      <c r="AH4194" s="1">
        <v>0.91600000000000004</v>
      </c>
      <c r="AI4194" s="1">
        <v>0.89200000000000002</v>
      </c>
      <c r="AJ4194" s="1">
        <v>0.89400000000000002</v>
      </c>
      <c r="AK4194" s="1">
        <v>0.97899999999999998</v>
      </c>
      <c r="AL4194" s="1">
        <v>0.74199999999999999</v>
      </c>
      <c r="AM4194" s="1">
        <v>0.71299999999999997</v>
      </c>
      <c r="AN4194" s="1">
        <v>0.63200000000000001</v>
      </c>
      <c r="AO4194" s="1">
        <v>0.72199999999999998</v>
      </c>
      <c r="AP4194" s="1">
        <v>0.93100000000000005</v>
      </c>
      <c r="AQ4194" s="1">
        <v>0.78</v>
      </c>
      <c r="AR4194" s="1">
        <v>0.74299999999999999</v>
      </c>
      <c r="AS4194" s="1">
        <v>0.69899999999999995</v>
      </c>
      <c r="AT4194" s="1">
        <v>0.64700000000000002</v>
      </c>
      <c r="AU4194" t="str">
        <f>IF(D4194="","",INDEX([1]DICCIONARIO!$G$21:$H$33,MATCH('DATA NIQ'!D4194,[1]DICCIONARIO!$G$21:$G$33,0),2))</f>
        <v>PEHUAMAR</v>
      </c>
    </row>
    <row r="4195" spans="1:47" ht="14.45" hidden="1" customHeight="1" x14ac:dyDescent="0.25">
      <c r="A4195" t="s">
        <v>391</v>
      </c>
      <c r="B4195" s="2" t="s">
        <v>349</v>
      </c>
      <c r="C4195" t="s">
        <v>17</v>
      </c>
      <c r="D4195" t="s">
        <v>6</v>
      </c>
      <c r="E4195" t="s">
        <v>383</v>
      </c>
      <c r="F4195" t="s">
        <v>25</v>
      </c>
      <c r="G4195" t="s">
        <v>357</v>
      </c>
      <c r="H4195" s="3" t="str">
        <f t="shared" si="65"/>
        <v>INTERIOR - INGGUARNICIONES PARA COPETINPEPSICOPEHUAMARPEHUAMAR MANI61 A 120Part. de Vtas Valor - Product</v>
      </c>
      <c r="I4195" s="1">
        <v>1.3140000000000001</v>
      </c>
      <c r="J4195" s="1">
        <v>1.1910000000000001</v>
      </c>
      <c r="K4195" s="1">
        <v>1.268</v>
      </c>
      <c r="L4195" s="1">
        <v>1.2390000000000001</v>
      </c>
      <c r="M4195" s="1">
        <v>1.393</v>
      </c>
      <c r="N4195" s="1">
        <v>1.454</v>
      </c>
      <c r="O4195" s="1">
        <v>1.4179999999999999</v>
      </c>
      <c r="P4195" s="1">
        <v>1.329</v>
      </c>
      <c r="Q4195" s="1">
        <v>1.4039999999999999</v>
      </c>
      <c r="R4195" s="1">
        <v>1.427</v>
      </c>
      <c r="S4195" s="1">
        <v>1.5129999999999999</v>
      </c>
      <c r="T4195" s="1">
        <v>1.5740000000000001</v>
      </c>
      <c r="U4195" s="1">
        <v>1.2789999999999999</v>
      </c>
      <c r="V4195" s="1">
        <v>1.42</v>
      </c>
      <c r="W4195" s="1">
        <v>1.492</v>
      </c>
      <c r="X4195" s="1">
        <v>1.4930000000000001</v>
      </c>
      <c r="Y4195" s="1">
        <v>1.417</v>
      </c>
      <c r="Z4195" s="1">
        <v>1.3779999999999999</v>
      </c>
      <c r="AA4195" s="1">
        <v>1.3080000000000001</v>
      </c>
      <c r="AB4195" s="1">
        <v>1.0589999999999999</v>
      </c>
      <c r="AC4195" s="1">
        <v>1.073</v>
      </c>
      <c r="AD4195" s="1">
        <v>1.0509999999999999</v>
      </c>
      <c r="AE4195" s="1">
        <v>1.242</v>
      </c>
      <c r="AF4195" s="1">
        <v>1.054</v>
      </c>
      <c r="AG4195" s="1">
        <v>1.2410000000000001</v>
      </c>
      <c r="AH4195" s="1">
        <v>0.998</v>
      </c>
      <c r="AI4195" s="1">
        <v>1.012</v>
      </c>
      <c r="AJ4195" s="1">
        <v>0.99</v>
      </c>
      <c r="AK4195" s="1">
        <v>1.0649999999999999</v>
      </c>
      <c r="AL4195" s="1">
        <v>0.81599999999999995</v>
      </c>
      <c r="AM4195" s="1">
        <v>0.78500000000000003</v>
      </c>
      <c r="AN4195" s="1">
        <v>0.75</v>
      </c>
      <c r="AO4195" s="1">
        <v>0.83799999999999997</v>
      </c>
      <c r="AP4195" s="1">
        <v>1.0589999999999999</v>
      </c>
      <c r="AQ4195" s="1">
        <v>0.878</v>
      </c>
      <c r="AR4195" s="1">
        <v>0.84</v>
      </c>
      <c r="AS4195" s="1">
        <v>0.76700000000000002</v>
      </c>
      <c r="AT4195" s="1">
        <v>0.71299999999999997</v>
      </c>
      <c r="AU4195" t="str">
        <f>IF(D4195="","",INDEX([1]DICCIONARIO!$G$21:$H$33,MATCH('DATA NIQ'!D4195,[1]DICCIONARIO!$G$21:$G$33,0),2))</f>
        <v>PEHUAMAR</v>
      </c>
    </row>
    <row r="4196" spans="1:47" ht="14.45" customHeight="1" x14ac:dyDescent="0.25">
      <c r="A4196" t="s">
        <v>391</v>
      </c>
      <c r="B4196" s="2" t="s">
        <v>349</v>
      </c>
      <c r="C4196" t="s">
        <v>17</v>
      </c>
      <c r="D4196" t="s">
        <v>6</v>
      </c>
      <c r="E4196" t="s">
        <v>384</v>
      </c>
      <c r="G4196" t="s">
        <v>350</v>
      </c>
      <c r="H4196" s="3" t="str">
        <f t="shared" si="65"/>
        <v>INTERIOR - INGGUARNICIONES PARA COPETINPEPSICOPEHUAMARPEHUAMAR PALITOSVtas (KILOS)</v>
      </c>
      <c r="I4196" s="4">
        <v>45753.56</v>
      </c>
      <c r="J4196" s="4">
        <v>42754.156999999999</v>
      </c>
      <c r="K4196" s="4">
        <v>45059.142</v>
      </c>
      <c r="L4196" s="4">
        <v>46746.076000000001</v>
      </c>
      <c r="M4196" s="4">
        <v>41763.535000000003</v>
      </c>
      <c r="N4196" s="4">
        <v>35662.428999999996</v>
      </c>
      <c r="O4196" s="4">
        <v>39260.697</v>
      </c>
      <c r="P4196" s="4">
        <v>47574.843999999997</v>
      </c>
      <c r="Q4196" s="4">
        <v>50904.483</v>
      </c>
      <c r="R4196" s="4">
        <v>39785.601999999999</v>
      </c>
      <c r="S4196" s="4">
        <v>40839.858</v>
      </c>
      <c r="T4196" s="4">
        <v>40496.203000000001</v>
      </c>
      <c r="U4196" s="4">
        <v>36668.156999999999</v>
      </c>
      <c r="V4196" s="4">
        <v>43225.711000000003</v>
      </c>
      <c r="W4196" s="4">
        <v>42923.48</v>
      </c>
      <c r="X4196" s="4">
        <v>36145.620999999999</v>
      </c>
      <c r="Y4196" s="4">
        <v>40515.43</v>
      </c>
      <c r="Z4196" s="4">
        <v>40904.860999999997</v>
      </c>
      <c r="AA4196" s="4">
        <v>39087.906999999999</v>
      </c>
      <c r="AB4196" s="4">
        <v>37370.498</v>
      </c>
      <c r="AC4196" s="4">
        <v>37187.190999999999</v>
      </c>
      <c r="AD4196" s="4">
        <v>28752.703000000001</v>
      </c>
      <c r="AE4196" s="4">
        <v>25802.941999999999</v>
      </c>
      <c r="AF4196" s="4">
        <v>22452.852999999999</v>
      </c>
      <c r="AG4196" s="4">
        <v>24679.698</v>
      </c>
      <c r="AH4196" s="4">
        <v>24473.934000000001</v>
      </c>
      <c r="AI4196" s="4">
        <v>29864.760999999999</v>
      </c>
      <c r="AJ4196" s="4">
        <v>24618.769</v>
      </c>
      <c r="AK4196" s="4">
        <v>27191.183000000001</v>
      </c>
      <c r="AL4196" s="4">
        <v>32624.603999999999</v>
      </c>
      <c r="AM4196" s="4">
        <v>31981.365000000002</v>
      </c>
      <c r="AN4196" s="4">
        <v>40173.167999999998</v>
      </c>
      <c r="AO4196" s="4">
        <v>37311.5</v>
      </c>
      <c r="AP4196" s="4">
        <v>32981.131000000001</v>
      </c>
      <c r="AQ4196" s="4">
        <v>32298.105</v>
      </c>
      <c r="AR4196" s="4">
        <v>29924.054</v>
      </c>
      <c r="AS4196" s="4">
        <v>32604.896000000001</v>
      </c>
      <c r="AT4196" s="4">
        <v>30952.183000000001</v>
      </c>
      <c r="AU4196" t="str">
        <f>IF(D4196="","",INDEX([1]DICCIONARIO!$G$21:$H$33,MATCH('DATA NIQ'!D4196,[1]DICCIONARIO!$G$21:$G$33,0),2))</f>
        <v>PEHUAMAR</v>
      </c>
    </row>
    <row r="4197" spans="1:47" ht="14.45" customHeight="1" x14ac:dyDescent="0.25">
      <c r="A4197" t="s">
        <v>391</v>
      </c>
      <c r="B4197" s="2" t="s">
        <v>349</v>
      </c>
      <c r="C4197" t="s">
        <v>17</v>
      </c>
      <c r="D4197" t="s">
        <v>6</v>
      </c>
      <c r="E4197" t="s">
        <v>384</v>
      </c>
      <c r="G4197" t="s">
        <v>351</v>
      </c>
      <c r="H4197" s="3" t="str">
        <f t="shared" si="65"/>
        <v>INTERIOR - INGGUARNICIONES PARA COPETINPEPSICOPEHUAMARPEHUAMAR PALITOSCompras (KILOS)</v>
      </c>
      <c r="I4197" s="4">
        <v>39932.724999999999</v>
      </c>
      <c r="J4197" s="4">
        <v>34726.381999999998</v>
      </c>
      <c r="K4197" s="4">
        <v>41146.697</v>
      </c>
      <c r="L4197" s="4">
        <v>38589.955000000002</v>
      </c>
      <c r="M4197" s="4">
        <v>36959.228000000003</v>
      </c>
      <c r="N4197" s="4">
        <v>31956.812000000002</v>
      </c>
      <c r="O4197" s="4">
        <v>32249.749</v>
      </c>
      <c r="P4197" s="4">
        <v>42784.802000000003</v>
      </c>
      <c r="Q4197" s="4">
        <v>39929.595999999998</v>
      </c>
      <c r="R4197" s="4">
        <v>37232.464</v>
      </c>
      <c r="S4197" s="4">
        <v>35870.584999999999</v>
      </c>
      <c r="T4197" s="4">
        <v>35819.894</v>
      </c>
      <c r="U4197" s="4">
        <v>29430.987000000001</v>
      </c>
      <c r="V4197" s="4">
        <v>34472.680999999997</v>
      </c>
      <c r="W4197" s="4">
        <v>36218.472000000002</v>
      </c>
      <c r="X4197" s="4">
        <v>34073.815000000002</v>
      </c>
      <c r="Y4197" s="4">
        <v>34467.544999999998</v>
      </c>
      <c r="Z4197" s="4">
        <v>36134.232000000004</v>
      </c>
      <c r="AA4197" s="4">
        <v>33752.819000000003</v>
      </c>
      <c r="AB4197" s="4">
        <v>32830.232000000004</v>
      </c>
      <c r="AC4197" s="4">
        <v>34761.906000000003</v>
      </c>
      <c r="AD4197" s="4">
        <v>26627.373</v>
      </c>
      <c r="AE4197" s="4">
        <v>24524.437999999998</v>
      </c>
      <c r="AF4197" s="4">
        <v>20796.647000000001</v>
      </c>
      <c r="AG4197" s="4">
        <v>20761.159</v>
      </c>
      <c r="AH4197" s="4">
        <v>21900.190999999999</v>
      </c>
      <c r="AI4197" s="4">
        <v>28109.059000000001</v>
      </c>
      <c r="AJ4197" s="4">
        <v>23586.920999999998</v>
      </c>
      <c r="AK4197" s="4">
        <v>25025.440999999999</v>
      </c>
      <c r="AL4197" s="4">
        <v>29765.128000000001</v>
      </c>
      <c r="AM4197" s="4">
        <v>17515.800999999999</v>
      </c>
      <c r="AN4197" s="4">
        <v>26913.451000000001</v>
      </c>
      <c r="AO4197" s="4">
        <v>21634.396000000001</v>
      </c>
      <c r="AP4197" s="4">
        <v>17136.416000000001</v>
      </c>
      <c r="AQ4197" s="4">
        <v>18095.612000000001</v>
      </c>
      <c r="AR4197" s="4">
        <v>15894.92</v>
      </c>
      <c r="AS4197" s="4">
        <v>21201.841</v>
      </c>
      <c r="AT4197" s="4">
        <v>15784.217000000001</v>
      </c>
      <c r="AU4197" t="str">
        <f>IF(D4197="","",INDEX([1]DICCIONARIO!$G$21:$H$33,MATCH('DATA NIQ'!D4197,[1]DICCIONARIO!$G$21:$G$33,0),2))</f>
        <v>PEHUAMAR</v>
      </c>
    </row>
    <row r="4198" spans="1:47" ht="14.45" customHeight="1" x14ac:dyDescent="0.25">
      <c r="A4198" t="s">
        <v>391</v>
      </c>
      <c r="B4198" s="2" t="s">
        <v>349</v>
      </c>
      <c r="C4198" t="s">
        <v>17</v>
      </c>
      <c r="D4198" t="s">
        <v>6</v>
      </c>
      <c r="E4198" t="s">
        <v>384</v>
      </c>
      <c r="G4198" t="s">
        <v>352</v>
      </c>
      <c r="H4198" s="3" t="str">
        <f t="shared" si="65"/>
        <v>INTERIOR - INGGUARNICIONES PARA COPETINPEPSICOPEHUAMARPEHUAMAR PALITOSInventario (KILOS)</v>
      </c>
      <c r="I4198" s="4">
        <v>14150.968999999999</v>
      </c>
      <c r="J4198" s="4">
        <v>12177.016</v>
      </c>
      <c r="K4198" s="4">
        <v>14797.523999999999</v>
      </c>
      <c r="L4198" s="4">
        <v>13538.088</v>
      </c>
      <c r="M4198" s="4">
        <v>15011.103999999999</v>
      </c>
      <c r="N4198" s="4">
        <v>15470.189</v>
      </c>
      <c r="O4198" s="4">
        <v>11830.339</v>
      </c>
      <c r="P4198" s="4">
        <v>18432.973000000002</v>
      </c>
      <c r="Q4198" s="4">
        <v>14498.945</v>
      </c>
      <c r="R4198" s="4">
        <v>15133.42</v>
      </c>
      <c r="S4198" s="4">
        <v>14918.763000000001</v>
      </c>
      <c r="T4198" s="4">
        <v>14717.215</v>
      </c>
      <c r="U4198" s="4">
        <v>12532.643</v>
      </c>
      <c r="V4198" s="4">
        <v>12310.931</v>
      </c>
      <c r="W4198" s="4">
        <v>12940.407999999999</v>
      </c>
      <c r="X4198" s="4">
        <v>14101.608</v>
      </c>
      <c r="Y4198" s="4">
        <v>13104.38</v>
      </c>
      <c r="Z4198" s="4">
        <v>14510.12</v>
      </c>
      <c r="AA4198" s="4">
        <v>13616.537</v>
      </c>
      <c r="AB4198" s="4">
        <v>12801.069</v>
      </c>
      <c r="AC4198" s="4">
        <v>12505.207</v>
      </c>
      <c r="AD4198" s="4">
        <v>10629.983</v>
      </c>
      <c r="AE4198" s="4">
        <v>10794.04</v>
      </c>
      <c r="AF4198" s="4">
        <v>10765.503000000001</v>
      </c>
      <c r="AG4198" s="4">
        <v>9042.0370000000003</v>
      </c>
      <c r="AH4198" s="4">
        <v>9287.3449999999993</v>
      </c>
      <c r="AI4198" s="4">
        <v>10132.495999999999</v>
      </c>
      <c r="AJ4198" s="4">
        <v>11082.93</v>
      </c>
      <c r="AK4198" s="4">
        <v>10828.565000000001</v>
      </c>
      <c r="AL4198" s="4">
        <v>12606.191999999999</v>
      </c>
      <c r="AM4198" s="4">
        <v>9644.4140000000007</v>
      </c>
      <c r="AN4198" s="4">
        <v>11918.973</v>
      </c>
      <c r="AO4198" s="4">
        <v>12024.657999999999</v>
      </c>
      <c r="AP4198" s="4">
        <v>9212.3029999999999</v>
      </c>
      <c r="AQ4198" s="4">
        <v>9263.9789999999994</v>
      </c>
      <c r="AR4198" s="4">
        <v>8803.1059999999998</v>
      </c>
      <c r="AS4198" s="4">
        <v>10707.341</v>
      </c>
      <c r="AT4198" s="4">
        <v>8118.8940000000002</v>
      </c>
      <c r="AU4198" t="str">
        <f>IF(D4198="","",INDEX([1]DICCIONARIO!$G$21:$H$33,MATCH('DATA NIQ'!D4198,[1]DICCIONARIO!$G$21:$G$33,0),2))</f>
        <v>PEHUAMAR</v>
      </c>
    </row>
    <row r="4199" spans="1:47" ht="14.45" hidden="1" customHeight="1" x14ac:dyDescent="0.25">
      <c r="A4199" t="s">
        <v>391</v>
      </c>
      <c r="B4199" s="2" t="s">
        <v>349</v>
      </c>
      <c r="C4199" t="s">
        <v>17</v>
      </c>
      <c r="D4199" t="s">
        <v>6</v>
      </c>
      <c r="E4199" t="s">
        <v>384</v>
      </c>
      <c r="G4199" t="s">
        <v>353</v>
      </c>
      <c r="H4199" s="3" t="str">
        <f t="shared" si="65"/>
        <v>INTERIOR - INGGUARNICIONES PARA COPETINPEPSICOPEHUAMARPEHUAMAR PALITOSVtas Valor</v>
      </c>
      <c r="I4199" s="3">
        <v>57299818.441</v>
      </c>
      <c r="J4199" s="3">
        <v>56154255.134999998</v>
      </c>
      <c r="K4199" s="3">
        <v>61560926.048</v>
      </c>
      <c r="L4199" s="3">
        <v>69321597.746999994</v>
      </c>
      <c r="M4199" s="3">
        <v>65900574.306000002</v>
      </c>
      <c r="N4199" s="3">
        <v>60795075.917000003</v>
      </c>
      <c r="O4199" s="3">
        <v>71877593.762999997</v>
      </c>
      <c r="P4199" s="3">
        <v>89805602.708000004</v>
      </c>
      <c r="Q4199" s="3">
        <v>103607269.53300001</v>
      </c>
      <c r="R4199" s="3">
        <v>90991910.827999994</v>
      </c>
      <c r="S4199" s="3">
        <v>103393976.028</v>
      </c>
      <c r="T4199" s="3">
        <v>103650792.27</v>
      </c>
      <c r="U4199" s="3">
        <v>95083474.017000005</v>
      </c>
      <c r="V4199" s="3">
        <v>112933200.734</v>
      </c>
      <c r="W4199" s="3">
        <v>120854155.487</v>
      </c>
      <c r="X4199" s="3">
        <v>134066204.411</v>
      </c>
      <c r="Y4199" s="3">
        <v>180877272.502</v>
      </c>
      <c r="Z4199" s="3">
        <v>214005395.292</v>
      </c>
      <c r="AA4199" s="3">
        <v>231400259.82100001</v>
      </c>
      <c r="AB4199" s="3">
        <v>264385543.435</v>
      </c>
      <c r="AC4199" s="3">
        <v>346851864.08200002</v>
      </c>
      <c r="AD4199" s="3">
        <v>334951429.708</v>
      </c>
      <c r="AE4199" s="3">
        <v>340455568.41100001</v>
      </c>
      <c r="AF4199" s="3">
        <v>311958544.92799997</v>
      </c>
      <c r="AG4199" s="3">
        <v>396772058.37599999</v>
      </c>
      <c r="AH4199" s="3">
        <v>393571189.31699997</v>
      </c>
      <c r="AI4199" s="3">
        <v>500995606.074</v>
      </c>
      <c r="AJ4199" s="3">
        <v>417588116.92799997</v>
      </c>
      <c r="AK4199" s="3">
        <v>465374511.88099998</v>
      </c>
      <c r="AL4199" s="3">
        <v>568154368.98699999</v>
      </c>
      <c r="AM4199" s="3">
        <v>541285991.921</v>
      </c>
      <c r="AN4199" s="3">
        <v>702509015.72800004</v>
      </c>
      <c r="AO4199" s="3">
        <v>680366603.89600003</v>
      </c>
      <c r="AP4199" s="3">
        <v>609517575.01400006</v>
      </c>
      <c r="AQ4199" s="3">
        <v>605062666.87199998</v>
      </c>
      <c r="AR4199" s="3">
        <v>547630375.278</v>
      </c>
      <c r="AS4199" s="3">
        <v>596290663.99100006</v>
      </c>
      <c r="AT4199" s="3">
        <v>566437011.62100005</v>
      </c>
      <c r="AU4199" t="str">
        <f>IF(D4199="","",INDEX([1]DICCIONARIO!$G$21:$H$33,MATCH('DATA NIQ'!D4199,[1]DICCIONARIO!$G$21:$G$33,0),2))</f>
        <v>PEHUAMAR</v>
      </c>
    </row>
    <row r="4200" spans="1:47" hidden="1" x14ac:dyDescent="0.25">
      <c r="A4200" t="s">
        <v>391</v>
      </c>
      <c r="B4200" s="2" t="s">
        <v>349</v>
      </c>
      <c r="C4200" t="s">
        <v>17</v>
      </c>
      <c r="D4200" t="s">
        <v>6</v>
      </c>
      <c r="E4200" t="s">
        <v>384</v>
      </c>
      <c r="G4200" t="s">
        <v>354</v>
      </c>
      <c r="H4200" s="3" t="str">
        <f t="shared" si="65"/>
        <v>INTERIOR - INGGUARNICIONES PARA COPETINPEPSICOPEHUAMARPEHUAMAR PALITOSDist. Num. Tiendas Handling (C)</v>
      </c>
      <c r="I4200" s="1">
        <v>17.195</v>
      </c>
      <c r="J4200" s="1">
        <v>17.268000000000001</v>
      </c>
      <c r="K4200" s="1">
        <v>18.526</v>
      </c>
      <c r="L4200" s="1">
        <v>17.917999999999999</v>
      </c>
      <c r="M4200" s="1">
        <v>17.951000000000001</v>
      </c>
      <c r="N4200" s="1">
        <v>14.983000000000001</v>
      </c>
      <c r="O4200" s="1">
        <v>14.694000000000001</v>
      </c>
      <c r="P4200" s="1">
        <v>15.394</v>
      </c>
      <c r="Q4200" s="1">
        <v>14.132999999999999</v>
      </c>
      <c r="R4200" s="1">
        <v>15.829000000000001</v>
      </c>
      <c r="S4200" s="1">
        <v>16.917000000000002</v>
      </c>
      <c r="T4200" s="1">
        <v>15.746</v>
      </c>
      <c r="U4200" s="1">
        <v>15.694000000000001</v>
      </c>
      <c r="V4200" s="1">
        <v>16.178999999999998</v>
      </c>
      <c r="W4200" s="1">
        <v>15.746</v>
      </c>
      <c r="X4200" s="1">
        <v>14.337999999999999</v>
      </c>
      <c r="Y4200" s="1">
        <v>14.823</v>
      </c>
      <c r="Z4200" s="1">
        <v>15.760999999999999</v>
      </c>
      <c r="AA4200" s="1">
        <v>15.183</v>
      </c>
      <c r="AB4200" s="1">
        <v>15.103</v>
      </c>
      <c r="AC4200" s="1">
        <v>14.451000000000001</v>
      </c>
      <c r="AD4200" s="1">
        <v>14.042999999999999</v>
      </c>
      <c r="AE4200" s="1">
        <v>14.435</v>
      </c>
      <c r="AF4200" s="1">
        <v>13.042</v>
      </c>
      <c r="AG4200" s="1">
        <v>13.413</v>
      </c>
      <c r="AH4200" s="1">
        <v>13.173999999999999</v>
      </c>
      <c r="AI4200" s="1">
        <v>14.218999999999999</v>
      </c>
      <c r="AJ4200" s="1">
        <v>12.955</v>
      </c>
      <c r="AK4200" s="1">
        <v>13.919</v>
      </c>
      <c r="AL4200" s="1">
        <v>14.227</v>
      </c>
      <c r="AM4200" s="1">
        <v>13.334</v>
      </c>
      <c r="AN4200" s="1">
        <v>13.927</v>
      </c>
      <c r="AO4200" s="1">
        <v>14.734</v>
      </c>
      <c r="AP4200" s="1">
        <v>14.311999999999999</v>
      </c>
      <c r="AQ4200" s="1">
        <v>14.483000000000001</v>
      </c>
      <c r="AR4200" s="1">
        <v>13.502000000000001</v>
      </c>
      <c r="AS4200" s="1">
        <v>13.679</v>
      </c>
      <c r="AT4200" s="1">
        <v>12.122999999999999</v>
      </c>
      <c r="AU4200" t="str">
        <f>IF(D4200="","",INDEX([1]DICCIONARIO!$G$21:$H$33,MATCH('DATA NIQ'!D4200,[1]DICCIONARIO!$G$21:$G$33,0),2))</f>
        <v>PEHUAMAR</v>
      </c>
    </row>
    <row r="4201" spans="1:47" ht="14.45" hidden="1" customHeight="1" x14ac:dyDescent="0.25">
      <c r="A4201" t="s">
        <v>391</v>
      </c>
      <c r="B4201" s="2" t="s">
        <v>349</v>
      </c>
      <c r="C4201" t="s">
        <v>17</v>
      </c>
      <c r="D4201" t="s">
        <v>6</v>
      </c>
      <c r="E4201" t="s">
        <v>384</v>
      </c>
      <c r="G4201" t="s">
        <v>355</v>
      </c>
      <c r="H4201" s="3" t="str">
        <f t="shared" si="65"/>
        <v>INTERIOR - INGGUARNICIONES PARA COPETINPEPSICOPEHUAMARPEHUAMAR PALITOSDist. Pond. Tiendas Handling</v>
      </c>
      <c r="I4201" s="1">
        <v>54.863999999999997</v>
      </c>
      <c r="J4201" s="1">
        <v>55.23</v>
      </c>
      <c r="K4201" s="1">
        <v>55.345999999999997</v>
      </c>
      <c r="L4201" s="1">
        <v>54.704999999999998</v>
      </c>
      <c r="M4201" s="1">
        <v>53.55</v>
      </c>
      <c r="N4201" s="1">
        <v>49.6</v>
      </c>
      <c r="O4201" s="1">
        <v>48.006999999999998</v>
      </c>
      <c r="P4201" s="1">
        <v>52.17</v>
      </c>
      <c r="Q4201" s="1">
        <v>49.381999999999998</v>
      </c>
      <c r="R4201" s="1">
        <v>51.171999999999997</v>
      </c>
      <c r="S4201" s="1">
        <v>51.567999999999998</v>
      </c>
      <c r="T4201" s="1">
        <v>49.015999999999998</v>
      </c>
      <c r="U4201" s="1">
        <v>49.112000000000002</v>
      </c>
      <c r="V4201" s="1">
        <v>49.027000000000001</v>
      </c>
      <c r="W4201" s="1">
        <v>51.023000000000003</v>
      </c>
      <c r="X4201" s="1">
        <v>50.968000000000004</v>
      </c>
      <c r="Y4201" s="1">
        <v>50.417999999999999</v>
      </c>
      <c r="Z4201" s="1">
        <v>53.83</v>
      </c>
      <c r="AA4201" s="1">
        <v>50.468000000000004</v>
      </c>
      <c r="AB4201" s="1">
        <v>54.298000000000002</v>
      </c>
      <c r="AC4201" s="1">
        <v>52.712000000000003</v>
      </c>
      <c r="AD4201" s="1">
        <v>51.203000000000003</v>
      </c>
      <c r="AE4201" s="1">
        <v>51.822000000000003</v>
      </c>
      <c r="AF4201" s="1">
        <v>49.463999999999999</v>
      </c>
      <c r="AG4201" s="1">
        <v>47.640999999999998</v>
      </c>
      <c r="AH4201" s="1">
        <v>44.177999999999997</v>
      </c>
      <c r="AI4201" s="1">
        <v>49.591999999999999</v>
      </c>
      <c r="AJ4201" s="1">
        <v>44.968000000000004</v>
      </c>
      <c r="AK4201" s="1">
        <v>47.052999999999997</v>
      </c>
      <c r="AL4201" s="1">
        <v>46.92</v>
      </c>
      <c r="AM4201" s="1">
        <v>48.128999999999998</v>
      </c>
      <c r="AN4201" s="1">
        <v>51.043999999999997</v>
      </c>
      <c r="AO4201" s="1">
        <v>51.786000000000001</v>
      </c>
      <c r="AP4201" s="1">
        <v>52.646000000000001</v>
      </c>
      <c r="AQ4201" s="1">
        <v>52.774000000000001</v>
      </c>
      <c r="AR4201" s="1">
        <v>48.384999999999998</v>
      </c>
      <c r="AS4201" s="1">
        <v>47.744999999999997</v>
      </c>
      <c r="AT4201" s="1">
        <v>44.646000000000001</v>
      </c>
      <c r="AU4201" t="str">
        <f>IF(D4201="","",INDEX([1]DICCIONARIO!$G$21:$H$33,MATCH('DATA NIQ'!D4201,[1]DICCIONARIO!$G$21:$G$33,0),2))</f>
        <v>PEHUAMAR</v>
      </c>
    </row>
    <row r="4202" spans="1:47" ht="14.45" hidden="1" customHeight="1" x14ac:dyDescent="0.25">
      <c r="A4202" t="s">
        <v>391</v>
      </c>
      <c r="B4202" s="2" t="s">
        <v>349</v>
      </c>
      <c r="C4202" t="s">
        <v>17</v>
      </c>
      <c r="D4202" t="s">
        <v>6</v>
      </c>
      <c r="E4202" t="s">
        <v>384</v>
      </c>
      <c r="G4202" t="s">
        <v>356</v>
      </c>
      <c r="H4202" s="3" t="str">
        <f t="shared" si="65"/>
        <v>INTERIOR - INGGUARNICIONES PARA COPETINPEPSICOPEHUAMARPEHUAMAR PALITOSPart. de Vtas (KILOS) - Product</v>
      </c>
      <c r="I4202" s="1">
        <v>1.94</v>
      </c>
      <c r="J4202" s="1">
        <v>1.772</v>
      </c>
      <c r="K4202" s="1">
        <v>1.746</v>
      </c>
      <c r="L4202" s="1">
        <v>1.8220000000000001</v>
      </c>
      <c r="M4202" s="1">
        <v>1.681</v>
      </c>
      <c r="N4202" s="1">
        <v>1.296</v>
      </c>
      <c r="O4202" s="1">
        <v>1.42</v>
      </c>
      <c r="P4202" s="1">
        <v>1.4219999999999999</v>
      </c>
      <c r="Q4202" s="1">
        <v>1.488</v>
      </c>
      <c r="R4202" s="1">
        <v>1.4239999999999999</v>
      </c>
      <c r="S4202" s="1">
        <v>1.464</v>
      </c>
      <c r="T4202" s="1">
        <v>1.587</v>
      </c>
      <c r="U4202" s="1">
        <v>1.4970000000000001</v>
      </c>
      <c r="V4202" s="1">
        <v>1.849</v>
      </c>
      <c r="W4202" s="1">
        <v>1.6919999999999999</v>
      </c>
      <c r="X4202" s="1">
        <v>1.4570000000000001</v>
      </c>
      <c r="Y4202" s="1">
        <v>1.629</v>
      </c>
      <c r="Z4202" s="1">
        <v>1.5549999999999999</v>
      </c>
      <c r="AA4202" s="1">
        <v>1.5389999999999999</v>
      </c>
      <c r="AB4202" s="1">
        <v>1.323</v>
      </c>
      <c r="AC4202" s="1">
        <v>1.4239999999999999</v>
      </c>
      <c r="AD4202" s="1">
        <v>1.325</v>
      </c>
      <c r="AE4202" s="1">
        <v>1.2190000000000001</v>
      </c>
      <c r="AF4202" s="1">
        <v>1.1259999999999999</v>
      </c>
      <c r="AG4202" s="1">
        <v>1.2310000000000001</v>
      </c>
      <c r="AH4202" s="1">
        <v>1.2529999999999999</v>
      </c>
      <c r="AI4202" s="1">
        <v>1.36</v>
      </c>
      <c r="AJ4202" s="1">
        <v>1.171</v>
      </c>
      <c r="AK4202" s="1">
        <v>1.3049999999999999</v>
      </c>
      <c r="AL4202" s="1">
        <v>1.425</v>
      </c>
      <c r="AM4202" s="1">
        <v>1.4219999999999999</v>
      </c>
      <c r="AN4202" s="1">
        <v>1.43</v>
      </c>
      <c r="AO4202" s="1">
        <v>1.298</v>
      </c>
      <c r="AP4202" s="1">
        <v>1.3109999999999999</v>
      </c>
      <c r="AQ4202" s="1">
        <v>1.27</v>
      </c>
      <c r="AR4202" s="1">
        <v>1.234</v>
      </c>
      <c r="AS4202" s="1">
        <v>1.355</v>
      </c>
      <c r="AT4202" s="1">
        <v>1.3120000000000001</v>
      </c>
      <c r="AU4202" t="str">
        <f>IF(D4202="","",INDEX([1]DICCIONARIO!$G$21:$H$33,MATCH('DATA NIQ'!D4202,[1]DICCIONARIO!$G$21:$G$33,0),2))</f>
        <v>PEHUAMAR</v>
      </c>
    </row>
    <row r="4203" spans="1:47" ht="14.45" hidden="1" customHeight="1" x14ac:dyDescent="0.25">
      <c r="A4203" t="s">
        <v>391</v>
      </c>
      <c r="B4203" s="2" t="s">
        <v>349</v>
      </c>
      <c r="C4203" t="s">
        <v>17</v>
      </c>
      <c r="D4203" t="s">
        <v>6</v>
      </c>
      <c r="E4203" t="s">
        <v>384</v>
      </c>
      <c r="G4203" t="s">
        <v>357</v>
      </c>
      <c r="H4203" s="3" t="str">
        <f t="shared" si="65"/>
        <v>INTERIOR - INGGUARNICIONES PARA COPETINPEPSICOPEHUAMARPEHUAMAR PALITOSPart. de Vtas Valor - Product</v>
      </c>
      <c r="I4203" s="1">
        <v>1.2969999999999999</v>
      </c>
      <c r="J4203" s="1">
        <v>1.194</v>
      </c>
      <c r="K4203" s="1">
        <v>1.171</v>
      </c>
      <c r="L4203" s="1">
        <v>1.2070000000000001</v>
      </c>
      <c r="M4203" s="1">
        <v>1.117</v>
      </c>
      <c r="N4203" s="1">
        <v>0.86699999999999999</v>
      </c>
      <c r="O4203" s="1">
        <v>0.94199999999999995</v>
      </c>
      <c r="P4203" s="1">
        <v>0.96099999999999997</v>
      </c>
      <c r="Q4203" s="1">
        <v>0.98599999999999999</v>
      </c>
      <c r="R4203" s="1">
        <v>0.95099999999999996</v>
      </c>
      <c r="S4203" s="1">
        <v>1.016</v>
      </c>
      <c r="T4203" s="1">
        <v>1.036</v>
      </c>
      <c r="U4203" s="1">
        <v>0.92700000000000005</v>
      </c>
      <c r="V4203" s="1">
        <v>1.0880000000000001</v>
      </c>
      <c r="W4203" s="1">
        <v>1.0109999999999999</v>
      </c>
      <c r="X4203" s="1">
        <v>1.008</v>
      </c>
      <c r="Y4203" s="1">
        <v>1.1759999999999999</v>
      </c>
      <c r="Z4203" s="1">
        <v>1.1719999999999999</v>
      </c>
      <c r="AA4203" s="1">
        <v>1.214</v>
      </c>
      <c r="AB4203" s="1">
        <v>1.1339999999999999</v>
      </c>
      <c r="AC4203" s="1">
        <v>1.2290000000000001</v>
      </c>
      <c r="AD4203" s="1">
        <v>1.157</v>
      </c>
      <c r="AE4203" s="1">
        <v>1.1220000000000001</v>
      </c>
      <c r="AF4203" s="1">
        <v>1.026</v>
      </c>
      <c r="AG4203" s="1">
        <v>1.1910000000000001</v>
      </c>
      <c r="AH4203" s="1">
        <v>1.177</v>
      </c>
      <c r="AI4203" s="1">
        <v>1.28</v>
      </c>
      <c r="AJ4203" s="1">
        <v>1.0660000000000001</v>
      </c>
      <c r="AK4203" s="1">
        <v>1.1519999999999999</v>
      </c>
      <c r="AL4203" s="1">
        <v>1.2490000000000001</v>
      </c>
      <c r="AM4203" s="1">
        <v>1.1930000000000001</v>
      </c>
      <c r="AN4203" s="1">
        <v>1.2869999999999999</v>
      </c>
      <c r="AO4203" s="1">
        <v>1.1619999999999999</v>
      </c>
      <c r="AP4203" s="1">
        <v>1.1160000000000001</v>
      </c>
      <c r="AQ4203" s="1">
        <v>1.071</v>
      </c>
      <c r="AR4203" s="1">
        <v>0.99099999999999999</v>
      </c>
      <c r="AS4203" s="1">
        <v>1.0609999999999999</v>
      </c>
      <c r="AT4203" s="1">
        <v>1.0269999999999999</v>
      </c>
      <c r="AU4203" t="str">
        <f>IF(D4203="","",INDEX([1]DICCIONARIO!$G$21:$H$33,MATCH('DATA NIQ'!D4203,[1]DICCIONARIO!$G$21:$G$33,0),2))</f>
        <v>PEHUAMAR</v>
      </c>
    </row>
    <row r="4204" spans="1:47" ht="14.45" customHeight="1" x14ac:dyDescent="0.25">
      <c r="A4204" t="s">
        <v>391</v>
      </c>
      <c r="B4204" s="2" t="s">
        <v>349</v>
      </c>
      <c r="C4204" t="s">
        <v>17</v>
      </c>
      <c r="D4204" t="s">
        <v>6</v>
      </c>
      <c r="E4204" t="s">
        <v>384</v>
      </c>
      <c r="F4204" t="s">
        <v>19</v>
      </c>
      <c r="G4204" t="s">
        <v>350</v>
      </c>
      <c r="H4204" s="3" t="str">
        <f t="shared" si="65"/>
        <v>INTERIOR - INGGUARNICIONES PARA COPETINPEPSICOPEHUAMARPEHUAMAR PALITOS121 A 200Vtas (KILOS)</v>
      </c>
      <c r="I4204" s="4">
        <v>24986.579000000002</v>
      </c>
      <c r="J4204" s="4">
        <v>22873.1</v>
      </c>
      <c r="K4204" s="4">
        <v>23982.771000000001</v>
      </c>
      <c r="L4204" s="4">
        <v>25106.457999999999</v>
      </c>
      <c r="M4204" s="4">
        <v>22284.370999999999</v>
      </c>
      <c r="N4204" s="4">
        <v>18068.228999999999</v>
      </c>
      <c r="O4204" s="4">
        <v>20791.236000000001</v>
      </c>
      <c r="P4204" s="4">
        <v>27657.223999999998</v>
      </c>
      <c r="Q4204" s="4">
        <v>24595.019</v>
      </c>
      <c r="R4204" s="4">
        <v>19371.100999999999</v>
      </c>
      <c r="S4204" s="4">
        <v>20539.632000000001</v>
      </c>
      <c r="T4204" s="4">
        <v>21097.797999999999</v>
      </c>
      <c r="U4204" s="4">
        <v>20422.344000000001</v>
      </c>
      <c r="V4204" s="4">
        <v>25315.830999999998</v>
      </c>
      <c r="W4204" s="4">
        <v>23521.016</v>
      </c>
      <c r="X4204" s="4">
        <v>14562.788</v>
      </c>
      <c r="Y4204" s="4">
        <v>15535.468000000001</v>
      </c>
      <c r="Z4204" s="4">
        <v>20377.054</v>
      </c>
      <c r="AA4204" s="4">
        <v>20450.883999999998</v>
      </c>
      <c r="AB4204" s="4">
        <v>20468.868999999999</v>
      </c>
      <c r="AC4204" s="4">
        <v>21992.899000000001</v>
      </c>
      <c r="AD4204" s="4">
        <v>15823.116</v>
      </c>
      <c r="AE4204" s="4">
        <v>14161.611000000001</v>
      </c>
      <c r="AF4204" s="4">
        <v>11318.732</v>
      </c>
      <c r="AG4204" s="4">
        <v>10763.652</v>
      </c>
      <c r="AH4204" s="4">
        <v>11917.087</v>
      </c>
      <c r="AI4204" s="4">
        <v>14833.058000000001</v>
      </c>
      <c r="AJ4204" s="4">
        <v>12592.764999999999</v>
      </c>
      <c r="AK4204" s="4">
        <v>13274.305</v>
      </c>
      <c r="AL4204" s="4">
        <v>17143.901000000002</v>
      </c>
      <c r="AM4204" s="4">
        <v>19402.34</v>
      </c>
      <c r="AN4204" s="4">
        <v>21545.724999999999</v>
      </c>
      <c r="AO4204" s="4">
        <v>19343.424999999999</v>
      </c>
      <c r="AP4204" s="4">
        <v>16335.733</v>
      </c>
      <c r="AQ4204" s="4">
        <v>16452.536</v>
      </c>
      <c r="AR4204" s="4">
        <v>15897.566000000001</v>
      </c>
      <c r="AS4204" s="4">
        <v>18867.931</v>
      </c>
      <c r="AT4204" s="4">
        <v>19634.337</v>
      </c>
      <c r="AU4204" t="str">
        <f>IF(D4204="","",INDEX([1]DICCIONARIO!$G$21:$H$33,MATCH('DATA NIQ'!D4204,[1]DICCIONARIO!$G$21:$G$33,0),2))</f>
        <v>PEHUAMAR</v>
      </c>
    </row>
    <row r="4205" spans="1:47" ht="14.45" customHeight="1" x14ac:dyDescent="0.25">
      <c r="A4205" t="s">
        <v>391</v>
      </c>
      <c r="B4205" s="2" t="s">
        <v>349</v>
      </c>
      <c r="C4205" t="s">
        <v>17</v>
      </c>
      <c r="D4205" t="s">
        <v>6</v>
      </c>
      <c r="E4205" t="s">
        <v>384</v>
      </c>
      <c r="F4205" t="s">
        <v>19</v>
      </c>
      <c r="G4205" t="s">
        <v>351</v>
      </c>
      <c r="H4205" s="3" t="str">
        <f t="shared" si="65"/>
        <v>INTERIOR - INGGUARNICIONES PARA COPETINPEPSICOPEHUAMARPEHUAMAR PALITOS121 A 200Compras (KILOS)</v>
      </c>
      <c r="I4205" s="4">
        <v>18548.201000000001</v>
      </c>
      <c r="J4205" s="4">
        <v>16763.850999999999</v>
      </c>
      <c r="K4205" s="4">
        <v>17462.931</v>
      </c>
      <c r="L4205" s="4">
        <v>18574.793000000001</v>
      </c>
      <c r="M4205" s="4">
        <v>16339.449000000001</v>
      </c>
      <c r="N4205" s="4">
        <v>12729.392</v>
      </c>
      <c r="O4205" s="4">
        <v>17547.563999999998</v>
      </c>
      <c r="P4205" s="4">
        <v>19657.181</v>
      </c>
      <c r="Q4205" s="4">
        <v>18250.564999999999</v>
      </c>
      <c r="R4205" s="4">
        <v>15830.803</v>
      </c>
      <c r="S4205" s="4">
        <v>16820.650000000001</v>
      </c>
      <c r="T4205" s="4">
        <v>16274.418</v>
      </c>
      <c r="U4205" s="4">
        <v>15595.825999999999</v>
      </c>
      <c r="V4205" s="4">
        <v>18490.89</v>
      </c>
      <c r="W4205" s="4">
        <v>18866.699000000001</v>
      </c>
      <c r="X4205" s="4">
        <v>12647.573</v>
      </c>
      <c r="Y4205" s="4">
        <v>11470.483</v>
      </c>
      <c r="Z4205" s="4">
        <v>16734.325000000001</v>
      </c>
      <c r="AA4205" s="4">
        <v>17456.154999999999</v>
      </c>
      <c r="AB4205" s="4">
        <v>17326.555</v>
      </c>
      <c r="AC4205" s="4">
        <v>19818.102999999999</v>
      </c>
      <c r="AD4205" s="4">
        <v>13966.789000000001</v>
      </c>
      <c r="AE4205" s="4">
        <v>11565.266</v>
      </c>
      <c r="AF4205" s="4">
        <v>10794.043</v>
      </c>
      <c r="AG4205" s="4">
        <v>7948.442</v>
      </c>
      <c r="AH4205" s="4">
        <v>10107.562</v>
      </c>
      <c r="AI4205" s="4">
        <v>13776.050999999999</v>
      </c>
      <c r="AJ4205" s="4">
        <v>9617.7669999999998</v>
      </c>
      <c r="AK4205" s="4">
        <v>11878.68</v>
      </c>
      <c r="AL4205" s="4">
        <v>14303.605</v>
      </c>
      <c r="AM4205" s="4">
        <v>8409.3549999999996</v>
      </c>
      <c r="AN4205" s="4">
        <v>9195.6730000000007</v>
      </c>
      <c r="AO4205" s="4">
        <v>6825.4579999999996</v>
      </c>
      <c r="AP4205" s="4">
        <v>3522.1959999999999</v>
      </c>
      <c r="AQ4205" s="4">
        <v>5113.8469999999998</v>
      </c>
      <c r="AR4205" s="4">
        <v>5482.7749999999996</v>
      </c>
      <c r="AS4205" s="4">
        <v>9181.7309999999998</v>
      </c>
      <c r="AT4205" s="4">
        <v>7511.0469999999996</v>
      </c>
      <c r="AU4205" t="str">
        <f>IF(D4205="","",INDEX([1]DICCIONARIO!$G$21:$H$33,MATCH('DATA NIQ'!D4205,[1]DICCIONARIO!$G$21:$G$33,0),2))</f>
        <v>PEHUAMAR</v>
      </c>
    </row>
    <row r="4206" spans="1:47" ht="14.45" customHeight="1" x14ac:dyDescent="0.25">
      <c r="A4206" t="s">
        <v>391</v>
      </c>
      <c r="B4206" s="2" t="s">
        <v>349</v>
      </c>
      <c r="C4206" t="s">
        <v>17</v>
      </c>
      <c r="D4206" t="s">
        <v>6</v>
      </c>
      <c r="E4206" t="s">
        <v>384</v>
      </c>
      <c r="F4206" t="s">
        <v>19</v>
      </c>
      <c r="G4206" t="s">
        <v>352</v>
      </c>
      <c r="H4206" s="3" t="str">
        <f t="shared" si="65"/>
        <v>INTERIOR - INGGUARNICIONES PARA COPETINPEPSICOPEHUAMARPEHUAMAR PALITOS121 A 200Inventario (KILOS)</v>
      </c>
      <c r="I4206" s="4">
        <v>5105.1469999999999</v>
      </c>
      <c r="J4206" s="4">
        <v>4827.424</v>
      </c>
      <c r="K4206" s="4">
        <v>4833.7520000000004</v>
      </c>
      <c r="L4206" s="4">
        <v>5073.0110000000004</v>
      </c>
      <c r="M4206" s="4">
        <v>5357.5150000000003</v>
      </c>
      <c r="N4206" s="4">
        <v>4259.9179999999997</v>
      </c>
      <c r="O4206" s="4">
        <v>5953.7960000000003</v>
      </c>
      <c r="P4206" s="4">
        <v>7642.1450000000004</v>
      </c>
      <c r="Q4206" s="4">
        <v>6175.7250000000004</v>
      </c>
      <c r="R4206" s="4">
        <v>5399.0680000000002</v>
      </c>
      <c r="S4206" s="4">
        <v>5495.8720000000003</v>
      </c>
      <c r="T4206" s="4">
        <v>4872.0950000000003</v>
      </c>
      <c r="U4206" s="4">
        <v>5109.43</v>
      </c>
      <c r="V4206" s="4">
        <v>5242.0529999999999</v>
      </c>
      <c r="W4206" s="4">
        <v>5712.9830000000002</v>
      </c>
      <c r="X4206" s="4">
        <v>4889.3630000000003</v>
      </c>
      <c r="Y4206" s="4">
        <v>3514.5250000000001</v>
      </c>
      <c r="Z4206" s="4">
        <v>4478.9799999999996</v>
      </c>
      <c r="AA4206" s="4">
        <v>5517.2889999999998</v>
      </c>
      <c r="AB4206" s="4">
        <v>5626.7849999999999</v>
      </c>
      <c r="AC4206" s="4">
        <v>6327.0079999999998</v>
      </c>
      <c r="AD4206" s="4">
        <v>4787.7129999999997</v>
      </c>
      <c r="AE4206" s="4">
        <v>3514.5740000000001</v>
      </c>
      <c r="AF4206" s="4">
        <v>4522.5050000000001</v>
      </c>
      <c r="AG4206" s="4">
        <v>3206.5509999999999</v>
      </c>
      <c r="AH4206" s="4">
        <v>3412.5529999999999</v>
      </c>
      <c r="AI4206" s="4">
        <v>4595.1080000000002</v>
      </c>
      <c r="AJ4206" s="4">
        <v>3175.6379999999999</v>
      </c>
      <c r="AK4206" s="4">
        <v>3843.1219999999998</v>
      </c>
      <c r="AL4206" s="4">
        <v>4379.3670000000002</v>
      </c>
      <c r="AM4206" s="4">
        <v>3034.5210000000002</v>
      </c>
      <c r="AN4206" s="4">
        <v>3498.38</v>
      </c>
      <c r="AO4206" s="4">
        <v>3897.2440000000001</v>
      </c>
      <c r="AP4206" s="4">
        <v>1966.4770000000001</v>
      </c>
      <c r="AQ4206" s="4">
        <v>2211.1750000000002</v>
      </c>
      <c r="AR4206" s="4">
        <v>3166.4949999999999</v>
      </c>
      <c r="AS4206" s="4">
        <v>4230.0959999999995</v>
      </c>
      <c r="AT4206" s="4">
        <v>2976.0479999999998</v>
      </c>
      <c r="AU4206" t="str">
        <f>IF(D4206="","",INDEX([1]DICCIONARIO!$G$21:$H$33,MATCH('DATA NIQ'!D4206,[1]DICCIONARIO!$G$21:$G$33,0),2))</f>
        <v>PEHUAMAR</v>
      </c>
    </row>
    <row r="4207" spans="1:47" ht="14.45" hidden="1" customHeight="1" x14ac:dyDescent="0.25">
      <c r="A4207" t="s">
        <v>391</v>
      </c>
      <c r="B4207" s="2" t="s">
        <v>349</v>
      </c>
      <c r="C4207" t="s">
        <v>17</v>
      </c>
      <c r="D4207" t="s">
        <v>6</v>
      </c>
      <c r="E4207" t="s">
        <v>384</v>
      </c>
      <c r="F4207" t="s">
        <v>19</v>
      </c>
      <c r="G4207" t="s">
        <v>353</v>
      </c>
      <c r="H4207" s="3" t="str">
        <f t="shared" si="65"/>
        <v>INTERIOR - INGGUARNICIONES PARA COPETINPEPSICOPEHUAMARPEHUAMAR PALITOS121 A 200Vtas Valor</v>
      </c>
      <c r="I4207" s="3">
        <v>25330447.320999999</v>
      </c>
      <c r="J4207" s="3">
        <v>23120803.721000001</v>
      </c>
      <c r="K4207" s="3">
        <v>25328439.088</v>
      </c>
      <c r="L4207" s="3">
        <v>29242095.655999999</v>
      </c>
      <c r="M4207" s="3">
        <v>28199808.491999999</v>
      </c>
      <c r="N4207" s="3">
        <v>23570969.785</v>
      </c>
      <c r="O4207" s="3">
        <v>29342713.184</v>
      </c>
      <c r="P4207" s="3">
        <v>42616512.215000004</v>
      </c>
      <c r="Q4207" s="3">
        <v>40617256.219999999</v>
      </c>
      <c r="R4207" s="3">
        <v>35095138.476000004</v>
      </c>
      <c r="S4207" s="3">
        <v>38667956.373999998</v>
      </c>
      <c r="T4207" s="3">
        <v>40255858.505000003</v>
      </c>
      <c r="U4207" s="3">
        <v>39290576.924999997</v>
      </c>
      <c r="V4207" s="3">
        <v>50930796.516000003</v>
      </c>
      <c r="W4207" s="3">
        <v>50988789.373000003</v>
      </c>
      <c r="X4207" s="3">
        <v>48070264.835000001</v>
      </c>
      <c r="Y4207" s="3">
        <v>64468212.759000003</v>
      </c>
      <c r="Z4207" s="3">
        <v>98560937.167999998</v>
      </c>
      <c r="AA4207" s="3">
        <v>107670261.63600001</v>
      </c>
      <c r="AB4207" s="5">
        <v>135141833</v>
      </c>
      <c r="AC4207" s="3">
        <v>186720446.755</v>
      </c>
      <c r="AD4207" s="3">
        <v>161649342.63</v>
      </c>
      <c r="AE4207" s="3">
        <v>160701677.49900001</v>
      </c>
      <c r="AF4207" s="3">
        <v>133550532.267</v>
      </c>
      <c r="AG4207" s="3">
        <v>141035173.69800001</v>
      </c>
      <c r="AH4207" s="3">
        <v>159898118.46599999</v>
      </c>
      <c r="AI4207" s="3">
        <v>209784936.34400001</v>
      </c>
      <c r="AJ4207" s="3">
        <v>178167990.34400001</v>
      </c>
      <c r="AK4207" s="3">
        <v>190272911.42500001</v>
      </c>
      <c r="AL4207" s="3">
        <v>254743961.338</v>
      </c>
      <c r="AM4207" s="3">
        <v>286713358.61000001</v>
      </c>
      <c r="AN4207" s="3">
        <v>321104927.07300001</v>
      </c>
      <c r="AO4207" s="3">
        <v>300389640.79400003</v>
      </c>
      <c r="AP4207" s="3">
        <v>255538809.71399999</v>
      </c>
      <c r="AQ4207" s="3">
        <v>261465454.64500001</v>
      </c>
      <c r="AR4207" s="3">
        <v>249935773.69400001</v>
      </c>
      <c r="AS4207" s="3">
        <v>301299526.10399997</v>
      </c>
      <c r="AT4207" s="3">
        <v>319923015.54400003</v>
      </c>
      <c r="AU4207" t="str">
        <f>IF(D4207="","",INDEX([1]DICCIONARIO!$G$21:$H$33,MATCH('DATA NIQ'!D4207,[1]DICCIONARIO!$G$21:$G$33,0),2))</f>
        <v>PEHUAMAR</v>
      </c>
    </row>
    <row r="4208" spans="1:47" hidden="1" x14ac:dyDescent="0.25">
      <c r="A4208" t="s">
        <v>391</v>
      </c>
      <c r="B4208" s="2" t="s">
        <v>349</v>
      </c>
      <c r="C4208" t="s">
        <v>17</v>
      </c>
      <c r="D4208" t="s">
        <v>6</v>
      </c>
      <c r="E4208" t="s">
        <v>384</v>
      </c>
      <c r="F4208" t="s">
        <v>19</v>
      </c>
      <c r="G4208" t="s">
        <v>354</v>
      </c>
      <c r="H4208" s="3" t="str">
        <f t="shared" si="65"/>
        <v>INTERIOR - INGGUARNICIONES PARA COPETINPEPSICOPEHUAMARPEHUAMAR PALITOS121 A 200Dist. Num. Tiendas Handling (C)</v>
      </c>
      <c r="I4208" s="1">
        <v>5.2130000000000001</v>
      </c>
      <c r="J4208" s="1">
        <v>4.0650000000000004</v>
      </c>
      <c r="K4208" s="1">
        <v>3.89</v>
      </c>
      <c r="L4208" s="1">
        <v>4.83</v>
      </c>
      <c r="M4208" s="1">
        <v>5.2549999999999999</v>
      </c>
      <c r="N4208" s="1">
        <v>4.0670000000000002</v>
      </c>
      <c r="O4208" s="1">
        <v>4.5570000000000004</v>
      </c>
      <c r="P4208" s="1">
        <v>5.1379999999999999</v>
      </c>
      <c r="Q4208" s="1">
        <v>3.532</v>
      </c>
      <c r="R4208" s="1">
        <v>4.4370000000000003</v>
      </c>
      <c r="S4208" s="1">
        <v>4.6580000000000004</v>
      </c>
      <c r="T4208" s="1">
        <v>4.1059999999999999</v>
      </c>
      <c r="U4208" s="1">
        <v>4.5090000000000003</v>
      </c>
      <c r="V4208" s="1">
        <v>5.1100000000000003</v>
      </c>
      <c r="W4208" s="1">
        <v>4.9039999999999999</v>
      </c>
      <c r="X4208" s="1">
        <v>4.28</v>
      </c>
      <c r="Y4208" s="1">
        <v>3.153</v>
      </c>
      <c r="Z4208" s="1">
        <v>3.4689999999999999</v>
      </c>
      <c r="AA4208" s="1">
        <v>4.2889999999999997</v>
      </c>
      <c r="AB4208" s="1">
        <v>3.911</v>
      </c>
      <c r="AC4208" s="1">
        <v>4.383</v>
      </c>
      <c r="AD4208" s="1">
        <v>4.2750000000000004</v>
      </c>
      <c r="AE4208" s="1">
        <v>4.117</v>
      </c>
      <c r="AF4208" s="1">
        <v>3.6549999999999998</v>
      </c>
      <c r="AG4208" s="1">
        <v>3.214</v>
      </c>
      <c r="AH4208" s="1">
        <v>2.8929999999999998</v>
      </c>
      <c r="AI4208" s="1">
        <v>3.08</v>
      </c>
      <c r="AJ4208" s="1">
        <v>3.0190000000000001</v>
      </c>
      <c r="AK4208" s="1">
        <v>3.6110000000000002</v>
      </c>
      <c r="AL4208" s="1">
        <v>3.1059999999999999</v>
      </c>
      <c r="AM4208" s="1">
        <v>3.5049999999999999</v>
      </c>
      <c r="AN4208" s="1">
        <v>3.69</v>
      </c>
      <c r="AO4208" s="1">
        <v>4.6120000000000001</v>
      </c>
      <c r="AP4208" s="1">
        <v>3.077</v>
      </c>
      <c r="AQ4208" s="1">
        <v>2.9209999999999998</v>
      </c>
      <c r="AR4208" s="1">
        <v>2.5579999999999998</v>
      </c>
      <c r="AS4208" s="1">
        <v>2.9119999999999999</v>
      </c>
      <c r="AT4208" s="1">
        <v>3.044</v>
      </c>
      <c r="AU4208" t="str">
        <f>IF(D4208="","",INDEX([1]DICCIONARIO!$G$21:$H$33,MATCH('DATA NIQ'!D4208,[1]DICCIONARIO!$G$21:$G$33,0),2))</f>
        <v>PEHUAMAR</v>
      </c>
    </row>
    <row r="4209" spans="1:47" ht="14.45" hidden="1" customHeight="1" x14ac:dyDescent="0.25">
      <c r="A4209" t="s">
        <v>391</v>
      </c>
      <c r="B4209" s="2" t="s">
        <v>349</v>
      </c>
      <c r="C4209" t="s">
        <v>17</v>
      </c>
      <c r="D4209" t="s">
        <v>6</v>
      </c>
      <c r="E4209" t="s">
        <v>384</v>
      </c>
      <c r="F4209" t="s">
        <v>19</v>
      </c>
      <c r="G4209" t="s">
        <v>355</v>
      </c>
      <c r="H4209" s="3" t="str">
        <f t="shared" si="65"/>
        <v>INTERIOR - INGGUARNICIONES PARA COPETINPEPSICOPEHUAMARPEHUAMAR PALITOS121 A 200Dist. Pond. Tiendas Handling</v>
      </c>
      <c r="I4209" s="1">
        <v>33.524000000000001</v>
      </c>
      <c r="J4209" s="1">
        <v>31.885000000000002</v>
      </c>
      <c r="K4209" s="1">
        <v>31.003</v>
      </c>
      <c r="L4209" s="1">
        <v>32.573</v>
      </c>
      <c r="M4209" s="1">
        <v>33.095999999999997</v>
      </c>
      <c r="N4209" s="1">
        <v>29.361000000000001</v>
      </c>
      <c r="O4209" s="1">
        <v>31.748999999999999</v>
      </c>
      <c r="P4209" s="1">
        <v>35.542999999999999</v>
      </c>
      <c r="Q4209" s="1">
        <v>31.890999999999998</v>
      </c>
      <c r="R4209" s="1">
        <v>31.571999999999999</v>
      </c>
      <c r="S4209" s="1">
        <v>31.193999999999999</v>
      </c>
      <c r="T4209" s="1">
        <v>31.045000000000002</v>
      </c>
      <c r="U4209" s="1">
        <v>31.841000000000001</v>
      </c>
      <c r="V4209" s="1">
        <v>33.03</v>
      </c>
      <c r="W4209" s="1">
        <v>34.137</v>
      </c>
      <c r="X4209" s="1">
        <v>32.966999999999999</v>
      </c>
      <c r="Y4209" s="1">
        <v>30.779</v>
      </c>
      <c r="Z4209" s="1">
        <v>30.762</v>
      </c>
      <c r="AA4209" s="1">
        <v>32.584000000000003</v>
      </c>
      <c r="AB4209" s="1">
        <v>35.56</v>
      </c>
      <c r="AC4209" s="1">
        <v>33.258000000000003</v>
      </c>
      <c r="AD4209" s="1">
        <v>32.380000000000003</v>
      </c>
      <c r="AE4209" s="1">
        <v>32.354999999999997</v>
      </c>
      <c r="AF4209" s="1">
        <v>33.765999999999998</v>
      </c>
      <c r="AG4209" s="1">
        <v>28.596</v>
      </c>
      <c r="AH4209" s="1">
        <v>26.28</v>
      </c>
      <c r="AI4209" s="1">
        <v>29.867000000000001</v>
      </c>
      <c r="AJ4209" s="1">
        <v>27.920999999999999</v>
      </c>
      <c r="AK4209" s="1">
        <v>31.562000000000001</v>
      </c>
      <c r="AL4209" s="1">
        <v>29.742000000000001</v>
      </c>
      <c r="AM4209" s="1">
        <v>32.301000000000002</v>
      </c>
      <c r="AN4209" s="1">
        <v>35.090000000000003</v>
      </c>
      <c r="AO4209" s="1">
        <v>35.658000000000001</v>
      </c>
      <c r="AP4209" s="1">
        <v>31.300999999999998</v>
      </c>
      <c r="AQ4209" s="1">
        <v>32.332000000000001</v>
      </c>
      <c r="AR4209" s="1">
        <v>29.693000000000001</v>
      </c>
      <c r="AS4209" s="1">
        <v>28.85</v>
      </c>
      <c r="AT4209" s="1">
        <v>28.567</v>
      </c>
      <c r="AU4209" t="str">
        <f>IF(D4209="","",INDEX([1]DICCIONARIO!$G$21:$H$33,MATCH('DATA NIQ'!D4209,[1]DICCIONARIO!$G$21:$G$33,0),2))</f>
        <v>PEHUAMAR</v>
      </c>
    </row>
    <row r="4210" spans="1:47" ht="14.45" hidden="1" customHeight="1" x14ac:dyDescent="0.25">
      <c r="A4210" t="s">
        <v>391</v>
      </c>
      <c r="B4210" s="2" t="s">
        <v>349</v>
      </c>
      <c r="C4210" t="s">
        <v>17</v>
      </c>
      <c r="D4210" t="s">
        <v>6</v>
      </c>
      <c r="E4210" t="s">
        <v>384</v>
      </c>
      <c r="F4210" t="s">
        <v>19</v>
      </c>
      <c r="G4210" t="s">
        <v>356</v>
      </c>
      <c r="H4210" s="3" t="str">
        <f t="shared" si="65"/>
        <v>INTERIOR - INGGUARNICIONES PARA COPETINPEPSICOPEHUAMARPEHUAMAR PALITOS121 A 200Part. de Vtas (KILOS) - Product</v>
      </c>
      <c r="I4210" s="1">
        <v>1.06</v>
      </c>
      <c r="J4210" s="1">
        <v>0.94799999999999995</v>
      </c>
      <c r="K4210" s="1">
        <v>0.92900000000000005</v>
      </c>
      <c r="L4210" s="1">
        <v>0.97899999999999998</v>
      </c>
      <c r="M4210" s="1">
        <v>0.89700000000000002</v>
      </c>
      <c r="N4210" s="1">
        <v>0.65700000000000003</v>
      </c>
      <c r="O4210" s="1">
        <v>0.752</v>
      </c>
      <c r="P4210" s="1">
        <v>0.82699999999999996</v>
      </c>
      <c r="Q4210" s="1">
        <v>0.71899999999999997</v>
      </c>
      <c r="R4210" s="1">
        <v>0.69299999999999995</v>
      </c>
      <c r="S4210" s="1">
        <v>0.73599999999999999</v>
      </c>
      <c r="T4210" s="1">
        <v>0.82699999999999996</v>
      </c>
      <c r="U4210" s="1">
        <v>0.83399999999999996</v>
      </c>
      <c r="V4210" s="1">
        <v>1.083</v>
      </c>
      <c r="W4210" s="1">
        <v>0.92700000000000005</v>
      </c>
      <c r="X4210" s="1">
        <v>0.58699999999999997</v>
      </c>
      <c r="Y4210" s="1">
        <v>0.625</v>
      </c>
      <c r="Z4210" s="1">
        <v>0.77500000000000002</v>
      </c>
      <c r="AA4210" s="1">
        <v>0.80500000000000005</v>
      </c>
      <c r="AB4210" s="1">
        <v>0.72499999999999998</v>
      </c>
      <c r="AC4210" s="1">
        <v>0.84199999999999997</v>
      </c>
      <c r="AD4210" s="1">
        <v>0.72899999999999998</v>
      </c>
      <c r="AE4210" s="1">
        <v>0.66900000000000004</v>
      </c>
      <c r="AF4210" s="1">
        <v>0.56799999999999995</v>
      </c>
      <c r="AG4210" s="1">
        <v>0.53700000000000003</v>
      </c>
      <c r="AH4210" s="1">
        <v>0.61</v>
      </c>
      <c r="AI4210" s="1">
        <v>0.67500000000000004</v>
      </c>
      <c r="AJ4210" s="1">
        <v>0.59899999999999998</v>
      </c>
      <c r="AK4210" s="1">
        <v>0.63700000000000001</v>
      </c>
      <c r="AL4210" s="1">
        <v>0.749</v>
      </c>
      <c r="AM4210" s="1">
        <v>0.86299999999999999</v>
      </c>
      <c r="AN4210" s="1">
        <v>0.76700000000000002</v>
      </c>
      <c r="AO4210" s="1">
        <v>0.67300000000000004</v>
      </c>
      <c r="AP4210" s="1">
        <v>0.64900000000000002</v>
      </c>
      <c r="AQ4210" s="1">
        <v>0.64700000000000002</v>
      </c>
      <c r="AR4210" s="1">
        <v>0.65600000000000003</v>
      </c>
      <c r="AS4210" s="1">
        <v>0.78400000000000003</v>
      </c>
      <c r="AT4210" s="1">
        <v>0.83199999999999996</v>
      </c>
      <c r="AU4210" t="str">
        <f>IF(D4210="","",INDEX([1]DICCIONARIO!$G$21:$H$33,MATCH('DATA NIQ'!D4210,[1]DICCIONARIO!$G$21:$G$33,0),2))</f>
        <v>PEHUAMAR</v>
      </c>
    </row>
    <row r="4211" spans="1:47" ht="14.45" hidden="1" customHeight="1" x14ac:dyDescent="0.25">
      <c r="A4211" t="s">
        <v>391</v>
      </c>
      <c r="B4211" s="2" t="s">
        <v>349</v>
      </c>
      <c r="C4211" t="s">
        <v>17</v>
      </c>
      <c r="D4211" t="s">
        <v>6</v>
      </c>
      <c r="E4211" t="s">
        <v>384</v>
      </c>
      <c r="F4211" t="s">
        <v>19</v>
      </c>
      <c r="G4211" t="s">
        <v>357</v>
      </c>
      <c r="H4211" s="3" t="str">
        <f t="shared" si="65"/>
        <v>INTERIOR - INGGUARNICIONES PARA COPETINPEPSICOPEHUAMARPEHUAMAR PALITOS121 A 200Part. de Vtas Valor - Product</v>
      </c>
      <c r="I4211" s="1">
        <v>0.57299999999999995</v>
      </c>
      <c r="J4211" s="1">
        <v>0.49099999999999999</v>
      </c>
      <c r="K4211" s="1">
        <v>0.48199999999999998</v>
      </c>
      <c r="L4211" s="1">
        <v>0.50900000000000001</v>
      </c>
      <c r="M4211" s="1">
        <v>0.47799999999999998</v>
      </c>
      <c r="N4211" s="1">
        <v>0.33600000000000002</v>
      </c>
      <c r="O4211" s="1">
        <v>0.38500000000000001</v>
      </c>
      <c r="P4211" s="1">
        <v>0.45600000000000002</v>
      </c>
      <c r="Q4211" s="1">
        <v>0.38700000000000001</v>
      </c>
      <c r="R4211" s="1">
        <v>0.36699999999999999</v>
      </c>
      <c r="S4211" s="1">
        <v>0.38</v>
      </c>
      <c r="T4211" s="1">
        <v>0.40200000000000002</v>
      </c>
      <c r="U4211" s="1">
        <v>0.38300000000000001</v>
      </c>
      <c r="V4211" s="1">
        <v>0.49099999999999999</v>
      </c>
      <c r="W4211" s="1">
        <v>0.42599999999999999</v>
      </c>
      <c r="X4211" s="1">
        <v>0.36199999999999999</v>
      </c>
      <c r="Y4211" s="1">
        <v>0.41899999999999998</v>
      </c>
      <c r="Z4211" s="1">
        <v>0.54</v>
      </c>
      <c r="AA4211" s="1">
        <v>0.56499999999999995</v>
      </c>
      <c r="AB4211" s="1">
        <v>0.57999999999999996</v>
      </c>
      <c r="AC4211" s="1">
        <v>0.66100000000000003</v>
      </c>
      <c r="AD4211" s="1">
        <v>0.55800000000000005</v>
      </c>
      <c r="AE4211" s="1">
        <v>0.53</v>
      </c>
      <c r="AF4211" s="1">
        <v>0.439</v>
      </c>
      <c r="AG4211" s="1">
        <v>0.42299999999999999</v>
      </c>
      <c r="AH4211" s="1">
        <v>0.47799999999999998</v>
      </c>
      <c r="AI4211" s="1">
        <v>0.53600000000000003</v>
      </c>
      <c r="AJ4211" s="1">
        <v>0.45500000000000002</v>
      </c>
      <c r="AK4211" s="1">
        <v>0.47099999999999997</v>
      </c>
      <c r="AL4211" s="1">
        <v>0.56000000000000005</v>
      </c>
      <c r="AM4211" s="1">
        <v>0.63200000000000001</v>
      </c>
      <c r="AN4211" s="1">
        <v>0.58799999999999997</v>
      </c>
      <c r="AO4211" s="1">
        <v>0.51300000000000001</v>
      </c>
      <c r="AP4211" s="1">
        <v>0.46800000000000003</v>
      </c>
      <c r="AQ4211" s="1">
        <v>0.46300000000000002</v>
      </c>
      <c r="AR4211" s="1">
        <v>0.45200000000000001</v>
      </c>
      <c r="AS4211" s="1">
        <v>0.53600000000000003</v>
      </c>
      <c r="AT4211" s="1">
        <v>0.57999999999999996</v>
      </c>
      <c r="AU4211" t="str">
        <f>IF(D4211="","",INDEX([1]DICCIONARIO!$G$21:$H$33,MATCH('DATA NIQ'!D4211,[1]DICCIONARIO!$G$21:$G$33,0),2))</f>
        <v>PEHUAMAR</v>
      </c>
    </row>
    <row r="4212" spans="1:47" ht="14.45" customHeight="1" x14ac:dyDescent="0.25">
      <c r="A4212" t="s">
        <v>391</v>
      </c>
      <c r="B4212" s="2" t="s">
        <v>349</v>
      </c>
      <c r="C4212" t="s">
        <v>17</v>
      </c>
      <c r="D4212" t="s">
        <v>6</v>
      </c>
      <c r="E4212" t="s">
        <v>384</v>
      </c>
      <c r="F4212" t="s">
        <v>23</v>
      </c>
      <c r="G4212" t="s">
        <v>350</v>
      </c>
      <c r="H4212" s="3" t="str">
        <f t="shared" si="65"/>
        <v>INTERIOR - INGGUARNICIONES PARA COPETINPEPSICOPEHUAMARPEHUAMAR PALITOS41 A 60Vtas (KILOS)</v>
      </c>
      <c r="I4212" s="4">
        <v>0</v>
      </c>
      <c r="J4212" s="4">
        <v>0</v>
      </c>
      <c r="K4212" s="4">
        <v>0</v>
      </c>
      <c r="L4212" s="4">
        <v>0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4">
        <v>2.0209999999999999</v>
      </c>
      <c r="T4212" s="4">
        <v>0.47899999999999998</v>
      </c>
      <c r="U4212" s="4">
        <v>0</v>
      </c>
      <c r="V4212" s="4">
        <v>0</v>
      </c>
      <c r="W4212" s="4">
        <v>0</v>
      </c>
      <c r="X4212" s="4">
        <v>0</v>
      </c>
      <c r="Y4212" s="4">
        <v>0</v>
      </c>
      <c r="Z4212" s="4">
        <v>0</v>
      </c>
      <c r="AA4212" s="4">
        <v>0</v>
      </c>
      <c r="AB4212" s="4">
        <v>0</v>
      </c>
      <c r="AC4212" s="4">
        <v>0</v>
      </c>
      <c r="AD4212" s="4">
        <v>0</v>
      </c>
      <c r="AE4212" s="4">
        <v>0</v>
      </c>
      <c r="AF4212" s="4">
        <v>0</v>
      </c>
      <c r="AG4212" s="4">
        <v>0</v>
      </c>
      <c r="AH4212" s="4">
        <v>0</v>
      </c>
      <c r="AI4212" s="4">
        <v>0</v>
      </c>
      <c r="AJ4212" s="4">
        <v>0</v>
      </c>
      <c r="AK4212" s="4">
        <v>0</v>
      </c>
      <c r="AL4212" s="4">
        <v>0</v>
      </c>
      <c r="AM4212" s="4">
        <v>0</v>
      </c>
      <c r="AN4212" s="4">
        <v>0</v>
      </c>
      <c r="AO4212" s="4">
        <v>0</v>
      </c>
      <c r="AP4212" s="4">
        <v>0</v>
      </c>
      <c r="AQ4212" s="4">
        <v>0</v>
      </c>
      <c r="AR4212" s="4">
        <v>0</v>
      </c>
      <c r="AS4212" s="4">
        <v>0</v>
      </c>
      <c r="AT4212" s="4">
        <v>0</v>
      </c>
      <c r="AU4212" t="str">
        <f>IF(D4212="","",INDEX([1]DICCIONARIO!$G$21:$H$33,MATCH('DATA NIQ'!D4212,[1]DICCIONARIO!$G$21:$G$33,0),2))</f>
        <v>PEHUAMAR</v>
      </c>
    </row>
    <row r="4213" spans="1:47" ht="14.45" customHeight="1" x14ac:dyDescent="0.25">
      <c r="A4213" t="s">
        <v>391</v>
      </c>
      <c r="B4213" s="2" t="s">
        <v>349</v>
      </c>
      <c r="C4213" t="s">
        <v>17</v>
      </c>
      <c r="D4213" t="s">
        <v>6</v>
      </c>
      <c r="E4213" t="s">
        <v>384</v>
      </c>
      <c r="F4213" t="s">
        <v>23</v>
      </c>
      <c r="G4213" t="s">
        <v>351</v>
      </c>
      <c r="H4213" s="3" t="str">
        <f t="shared" si="65"/>
        <v>INTERIOR - INGGUARNICIONES PARA COPETINPEPSICOPEHUAMARPEHUAMAR PALITOS41 A 60Compras (KILOS)</v>
      </c>
      <c r="I4213" s="4">
        <v>0</v>
      </c>
      <c r="J4213" s="4">
        <v>0</v>
      </c>
      <c r="K4213" s="4">
        <v>0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  <c r="S4213" s="4">
        <v>2.1749999999999998</v>
      </c>
      <c r="T4213" s="4">
        <v>0.45700000000000002</v>
      </c>
      <c r="U4213" s="4">
        <v>0</v>
      </c>
      <c r="V4213" s="4">
        <v>0</v>
      </c>
      <c r="W4213" s="4">
        <v>0</v>
      </c>
      <c r="X4213" s="4">
        <v>0</v>
      </c>
      <c r="Y4213" s="4">
        <v>0</v>
      </c>
      <c r="Z4213" s="4">
        <v>0</v>
      </c>
      <c r="AA4213" s="4">
        <v>0</v>
      </c>
      <c r="AB4213" s="4">
        <v>0</v>
      </c>
      <c r="AC4213" s="4">
        <v>0</v>
      </c>
      <c r="AD4213" s="4">
        <v>0</v>
      </c>
      <c r="AE4213" s="4">
        <v>0</v>
      </c>
      <c r="AF4213" s="4">
        <v>0</v>
      </c>
      <c r="AG4213" s="4">
        <v>0</v>
      </c>
      <c r="AH4213" s="4">
        <v>0</v>
      </c>
      <c r="AI4213" s="4">
        <v>0</v>
      </c>
      <c r="AJ4213" s="4">
        <v>0</v>
      </c>
      <c r="AK4213" s="4">
        <v>0</v>
      </c>
      <c r="AL4213" s="4">
        <v>0</v>
      </c>
      <c r="AM4213" s="4">
        <v>0</v>
      </c>
      <c r="AN4213" s="4">
        <v>0</v>
      </c>
      <c r="AO4213" s="4">
        <v>0</v>
      </c>
      <c r="AP4213" s="4">
        <v>0</v>
      </c>
      <c r="AQ4213" s="4">
        <v>0</v>
      </c>
      <c r="AR4213" s="4">
        <v>0</v>
      </c>
      <c r="AS4213" s="4">
        <v>0</v>
      </c>
      <c r="AT4213" s="4">
        <v>0</v>
      </c>
      <c r="AU4213" t="str">
        <f>IF(D4213="","",INDEX([1]DICCIONARIO!$G$21:$H$33,MATCH('DATA NIQ'!D4213,[1]DICCIONARIO!$G$21:$G$33,0),2))</f>
        <v>PEHUAMAR</v>
      </c>
    </row>
    <row r="4214" spans="1:47" ht="14.45" customHeight="1" x14ac:dyDescent="0.25">
      <c r="A4214" t="s">
        <v>391</v>
      </c>
      <c r="B4214" s="2" t="s">
        <v>349</v>
      </c>
      <c r="C4214" t="s">
        <v>17</v>
      </c>
      <c r="D4214" t="s">
        <v>6</v>
      </c>
      <c r="E4214" t="s">
        <v>384</v>
      </c>
      <c r="F4214" t="s">
        <v>23</v>
      </c>
      <c r="G4214" t="s">
        <v>352</v>
      </c>
      <c r="H4214" s="3" t="str">
        <f t="shared" si="65"/>
        <v>INTERIOR - INGGUARNICIONES PARA COPETINPEPSICOPEHUAMARPEHUAMAR PALITOS41 A 60Inventario (KILOS)</v>
      </c>
      <c r="I4214" s="4">
        <v>0</v>
      </c>
      <c r="J4214" s="4">
        <v>0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  <c r="S4214" s="4">
        <v>0.45700000000000002</v>
      </c>
      <c r="T4214" s="4">
        <v>0.188</v>
      </c>
      <c r="U4214" s="4">
        <v>0</v>
      </c>
      <c r="V4214" s="4">
        <v>0</v>
      </c>
      <c r="W4214" s="4">
        <v>0</v>
      </c>
      <c r="X4214" s="4">
        <v>0</v>
      </c>
      <c r="Y4214" s="4">
        <v>0</v>
      </c>
      <c r="Z4214" s="4">
        <v>0</v>
      </c>
      <c r="AA4214" s="4">
        <v>0</v>
      </c>
      <c r="AB4214" s="4">
        <v>0</v>
      </c>
      <c r="AC4214" s="4">
        <v>0</v>
      </c>
      <c r="AD4214" s="4">
        <v>0</v>
      </c>
      <c r="AE4214" s="4">
        <v>0</v>
      </c>
      <c r="AF4214" s="4">
        <v>0</v>
      </c>
      <c r="AG4214" s="4">
        <v>0</v>
      </c>
      <c r="AH4214" s="4">
        <v>0</v>
      </c>
      <c r="AI4214" s="4">
        <v>0</v>
      </c>
      <c r="AJ4214" s="4">
        <v>0</v>
      </c>
      <c r="AK4214" s="4">
        <v>0</v>
      </c>
      <c r="AL4214" s="4">
        <v>0</v>
      </c>
      <c r="AM4214" s="4">
        <v>0</v>
      </c>
      <c r="AN4214" s="4">
        <v>0</v>
      </c>
      <c r="AO4214" s="4">
        <v>0</v>
      </c>
      <c r="AP4214" s="4">
        <v>0</v>
      </c>
      <c r="AQ4214" s="4">
        <v>0</v>
      </c>
      <c r="AR4214" s="4">
        <v>0</v>
      </c>
      <c r="AS4214" s="4">
        <v>0</v>
      </c>
      <c r="AT4214" s="4">
        <v>0</v>
      </c>
      <c r="AU4214" t="str">
        <f>IF(D4214="","",INDEX([1]DICCIONARIO!$G$21:$H$33,MATCH('DATA NIQ'!D4214,[1]DICCIONARIO!$G$21:$G$33,0),2))</f>
        <v>PEHUAMAR</v>
      </c>
    </row>
    <row r="4215" spans="1:47" ht="14.45" hidden="1" customHeight="1" x14ac:dyDescent="0.25">
      <c r="A4215" t="s">
        <v>391</v>
      </c>
      <c r="B4215" s="2" t="s">
        <v>349</v>
      </c>
      <c r="C4215" t="s">
        <v>17</v>
      </c>
      <c r="D4215" t="s">
        <v>6</v>
      </c>
      <c r="E4215" t="s">
        <v>384</v>
      </c>
      <c r="F4215" t="s">
        <v>23</v>
      </c>
      <c r="G4215" t="s">
        <v>353</v>
      </c>
      <c r="H4215" s="3" t="str">
        <f t="shared" si="65"/>
        <v>INTERIOR - INGGUARNICIONES PARA COPETINPEPSICOPEHUAMARPEHUAMAR PALITOS41 A 60Vtas Valor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 s="3">
        <v>2007.8489999999999</v>
      </c>
      <c r="T4215" s="1">
        <v>480.471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 t="str">
        <f>IF(D4215="","",INDEX([1]DICCIONARIO!$G$21:$H$33,MATCH('DATA NIQ'!D4215,[1]DICCIONARIO!$G$21:$G$33,0),2))</f>
        <v>PEHUAMAR</v>
      </c>
    </row>
    <row r="4216" spans="1:47" hidden="1" x14ac:dyDescent="0.25">
      <c r="A4216" t="s">
        <v>391</v>
      </c>
      <c r="B4216" s="2" t="s">
        <v>349</v>
      </c>
      <c r="C4216" t="s">
        <v>17</v>
      </c>
      <c r="D4216" t="s">
        <v>6</v>
      </c>
      <c r="E4216" t="s">
        <v>384</v>
      </c>
      <c r="F4216" t="s">
        <v>23</v>
      </c>
      <c r="G4216" t="s">
        <v>354</v>
      </c>
      <c r="H4216" s="3" t="str">
        <f t="shared" si="65"/>
        <v>INTERIOR - INGGUARNICIONES PARA COPETINPEPSICOPEHUAMARPEHUAMAR PALITOS41 A 60Dist. Num. Tiendas Handling (C)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2E-3</v>
      </c>
      <c r="T4216" s="1">
        <v>2E-3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  <c r="AJ4216" s="1">
        <v>0</v>
      </c>
      <c r="AK4216" s="1">
        <v>0</v>
      </c>
      <c r="AL4216" s="1">
        <v>0</v>
      </c>
      <c r="AM4216" s="1">
        <v>0</v>
      </c>
      <c r="AN4216" s="1">
        <v>0</v>
      </c>
      <c r="AO4216" s="1">
        <v>0</v>
      </c>
      <c r="AP4216" s="1">
        <v>0</v>
      </c>
      <c r="AQ4216" s="1">
        <v>0</v>
      </c>
      <c r="AR4216" s="1">
        <v>0</v>
      </c>
      <c r="AS4216" s="1">
        <v>0</v>
      </c>
      <c r="AT4216" s="1">
        <v>0</v>
      </c>
      <c r="AU4216" t="str">
        <f>IF(D4216="","",INDEX([1]DICCIONARIO!$G$21:$H$33,MATCH('DATA NIQ'!D4216,[1]DICCIONARIO!$G$21:$G$33,0),2))</f>
        <v>PEHUAMAR</v>
      </c>
    </row>
    <row r="4217" spans="1:47" ht="14.45" hidden="1" customHeight="1" x14ac:dyDescent="0.25">
      <c r="A4217" t="s">
        <v>391</v>
      </c>
      <c r="B4217" s="2" t="s">
        <v>349</v>
      </c>
      <c r="C4217" t="s">
        <v>17</v>
      </c>
      <c r="D4217" t="s">
        <v>6</v>
      </c>
      <c r="E4217" t="s">
        <v>384</v>
      </c>
      <c r="F4217" t="s">
        <v>23</v>
      </c>
      <c r="G4217" t="s">
        <v>355</v>
      </c>
      <c r="H4217" s="3" t="str">
        <f t="shared" si="65"/>
        <v>INTERIOR - INGGUARNICIONES PARA COPETINPEPSICOPEHUAMARPEHUAMAR PALITOS41 A 60Dist. Pond. Tiendas Handling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 s="1">
        <v>0.109</v>
      </c>
      <c r="T4217" s="1">
        <v>5.5E-2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 t="str">
        <f>IF(D4217="","",INDEX([1]DICCIONARIO!$G$21:$H$33,MATCH('DATA NIQ'!D4217,[1]DICCIONARIO!$G$21:$G$33,0),2))</f>
        <v>PEHUAMAR</v>
      </c>
    </row>
    <row r="4218" spans="1:47" ht="14.45" hidden="1" customHeight="1" x14ac:dyDescent="0.25">
      <c r="A4218" t="s">
        <v>391</v>
      </c>
      <c r="B4218" s="2" t="s">
        <v>349</v>
      </c>
      <c r="C4218" t="s">
        <v>17</v>
      </c>
      <c r="D4218" t="s">
        <v>6</v>
      </c>
      <c r="E4218" t="s">
        <v>384</v>
      </c>
      <c r="F4218" t="s">
        <v>23</v>
      </c>
      <c r="G4218" t="s">
        <v>356</v>
      </c>
      <c r="H4218" s="3" t="str">
        <f t="shared" si="65"/>
        <v>INTERIOR - INGGUARNICIONES PARA COPETINPEPSICOPEHUAMARPEHUAMAR PALITOS41 A 60Part. de Vtas (KILOS) - Product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 s="1">
        <v>0</v>
      </c>
      <c r="T4218" s="1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 t="str">
        <f>IF(D4218="","",INDEX([1]DICCIONARIO!$G$21:$H$33,MATCH('DATA NIQ'!D4218,[1]DICCIONARIO!$G$21:$G$33,0),2))</f>
        <v>PEHUAMAR</v>
      </c>
    </row>
    <row r="4219" spans="1:47" ht="14.45" hidden="1" customHeight="1" x14ac:dyDescent="0.25">
      <c r="A4219" t="s">
        <v>391</v>
      </c>
      <c r="B4219" s="2" t="s">
        <v>349</v>
      </c>
      <c r="C4219" t="s">
        <v>17</v>
      </c>
      <c r="D4219" t="s">
        <v>6</v>
      </c>
      <c r="E4219" t="s">
        <v>384</v>
      </c>
      <c r="F4219" t="s">
        <v>23</v>
      </c>
      <c r="G4219" t="s">
        <v>357</v>
      </c>
      <c r="H4219" s="3" t="str">
        <f t="shared" si="65"/>
        <v>INTERIOR - INGGUARNICIONES PARA COPETINPEPSICOPEHUAMARPEHUAMAR PALITOS41 A 60Part. de Vtas Valor - Product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 s="1">
        <v>0</v>
      </c>
      <c r="T4219" s="1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 t="str">
        <f>IF(D4219="","",INDEX([1]DICCIONARIO!$G$21:$H$33,MATCH('DATA NIQ'!D4219,[1]DICCIONARIO!$G$21:$G$33,0),2))</f>
        <v>PEHUAMAR</v>
      </c>
    </row>
    <row r="4220" spans="1:47" ht="14.45" customHeight="1" x14ac:dyDescent="0.25">
      <c r="A4220" t="s">
        <v>391</v>
      </c>
      <c r="B4220" s="2" t="s">
        <v>349</v>
      </c>
      <c r="C4220" t="s">
        <v>17</v>
      </c>
      <c r="D4220" t="s">
        <v>6</v>
      </c>
      <c r="E4220" t="s">
        <v>384</v>
      </c>
      <c r="F4220" t="s">
        <v>25</v>
      </c>
      <c r="G4220" t="s">
        <v>350</v>
      </c>
      <c r="H4220" s="3" t="str">
        <f t="shared" si="65"/>
        <v>INTERIOR - INGGUARNICIONES PARA COPETINPEPSICOPEHUAMARPEHUAMAR PALITOS61 A 120Vtas (KILOS)</v>
      </c>
      <c r="I4220" s="4">
        <v>20766.981</v>
      </c>
      <c r="J4220" s="4">
        <v>19881.058000000001</v>
      </c>
      <c r="K4220" s="4">
        <v>21076.370999999999</v>
      </c>
      <c r="L4220" s="4">
        <v>21639.617999999999</v>
      </c>
      <c r="M4220" s="4">
        <v>19479.164000000001</v>
      </c>
      <c r="N4220" s="4">
        <v>17594.2</v>
      </c>
      <c r="O4220" s="4">
        <v>18469.460999999999</v>
      </c>
      <c r="P4220" s="4">
        <v>19917.62</v>
      </c>
      <c r="Q4220" s="4">
        <v>26309.464</v>
      </c>
      <c r="R4220" s="4">
        <v>20414.501</v>
      </c>
      <c r="S4220" s="4">
        <v>20298.205000000002</v>
      </c>
      <c r="T4220" s="4">
        <v>19397.927</v>
      </c>
      <c r="U4220" s="4">
        <v>16245.813</v>
      </c>
      <c r="V4220" s="4">
        <v>17909.88</v>
      </c>
      <c r="W4220" s="4">
        <v>19402.464</v>
      </c>
      <c r="X4220" s="4">
        <v>21582.831999999999</v>
      </c>
      <c r="Y4220" s="4">
        <v>24979.962</v>
      </c>
      <c r="Z4220" s="4">
        <v>20527.807000000001</v>
      </c>
      <c r="AA4220" s="4">
        <v>18637.023000000001</v>
      </c>
      <c r="AB4220" s="4">
        <v>16901.629000000001</v>
      </c>
      <c r="AC4220" s="4">
        <v>15194.291999999999</v>
      </c>
      <c r="AD4220" s="4">
        <v>12929.587</v>
      </c>
      <c r="AE4220" s="4">
        <v>11641.332</v>
      </c>
      <c r="AF4220" s="4">
        <v>11134.12</v>
      </c>
      <c r="AG4220" s="4">
        <v>13916.046</v>
      </c>
      <c r="AH4220" s="4">
        <v>12556.847</v>
      </c>
      <c r="AI4220" s="4">
        <v>15031.703</v>
      </c>
      <c r="AJ4220" s="4">
        <v>12026.004000000001</v>
      </c>
      <c r="AK4220" s="4">
        <v>13916.878000000001</v>
      </c>
      <c r="AL4220" s="4">
        <v>15480.703</v>
      </c>
      <c r="AM4220" s="4">
        <v>12579.025</v>
      </c>
      <c r="AN4220" s="4">
        <v>18627.442999999999</v>
      </c>
      <c r="AO4220" s="4">
        <v>17968.075000000001</v>
      </c>
      <c r="AP4220" s="4">
        <v>16645.398000000001</v>
      </c>
      <c r="AQ4220" s="4">
        <v>15845.569</v>
      </c>
      <c r="AR4220" s="4">
        <v>14026.487999999999</v>
      </c>
      <c r="AS4220" s="4">
        <v>13736.965</v>
      </c>
      <c r="AT4220" s="4">
        <v>11317.846</v>
      </c>
      <c r="AU4220" t="str">
        <f>IF(D4220="","",INDEX([1]DICCIONARIO!$G$21:$H$33,MATCH('DATA NIQ'!D4220,[1]DICCIONARIO!$G$21:$G$33,0),2))</f>
        <v>PEHUAMAR</v>
      </c>
    </row>
    <row r="4221" spans="1:47" ht="14.45" customHeight="1" x14ac:dyDescent="0.25">
      <c r="A4221" t="s">
        <v>391</v>
      </c>
      <c r="B4221" s="2" t="s">
        <v>349</v>
      </c>
      <c r="C4221" t="s">
        <v>17</v>
      </c>
      <c r="D4221" t="s">
        <v>6</v>
      </c>
      <c r="E4221" t="s">
        <v>384</v>
      </c>
      <c r="F4221" t="s">
        <v>25</v>
      </c>
      <c r="G4221" t="s">
        <v>351</v>
      </c>
      <c r="H4221" s="3" t="str">
        <f t="shared" si="65"/>
        <v>INTERIOR - INGGUARNICIONES PARA COPETINPEPSICOPEHUAMARPEHUAMAR PALITOS61 A 120Compras (KILOS)</v>
      </c>
      <c r="I4221" s="4">
        <v>21384.524000000001</v>
      </c>
      <c r="J4221" s="4">
        <v>17962.530999999999</v>
      </c>
      <c r="K4221" s="4">
        <v>23683.767</v>
      </c>
      <c r="L4221" s="4">
        <v>20015.162</v>
      </c>
      <c r="M4221" s="4">
        <v>20619.78</v>
      </c>
      <c r="N4221" s="4">
        <v>19227.420999999998</v>
      </c>
      <c r="O4221" s="4">
        <v>14702.184999999999</v>
      </c>
      <c r="P4221" s="4">
        <v>23127.620999999999</v>
      </c>
      <c r="Q4221" s="4">
        <v>21679.03</v>
      </c>
      <c r="R4221" s="4">
        <v>21401.66</v>
      </c>
      <c r="S4221" s="4">
        <v>19047.760999999999</v>
      </c>
      <c r="T4221" s="4">
        <v>19545.019</v>
      </c>
      <c r="U4221" s="4">
        <v>13835.16</v>
      </c>
      <c r="V4221" s="4">
        <v>15981.790999999999</v>
      </c>
      <c r="W4221" s="4">
        <v>17351.773000000001</v>
      </c>
      <c r="X4221" s="4">
        <v>21426.241999999998</v>
      </c>
      <c r="Y4221" s="4">
        <v>22997.061000000002</v>
      </c>
      <c r="Z4221" s="4">
        <v>19399.906999999999</v>
      </c>
      <c r="AA4221" s="4">
        <v>16296.664000000001</v>
      </c>
      <c r="AB4221" s="4">
        <v>15503.677</v>
      </c>
      <c r="AC4221" s="4">
        <v>14943.803</v>
      </c>
      <c r="AD4221" s="4">
        <v>12660.584000000001</v>
      </c>
      <c r="AE4221" s="4">
        <v>12959.172</v>
      </c>
      <c r="AF4221" s="4">
        <v>10002.603999999999</v>
      </c>
      <c r="AG4221" s="4">
        <v>12812.717000000001</v>
      </c>
      <c r="AH4221" s="4">
        <v>11792.628000000001</v>
      </c>
      <c r="AI4221" s="4">
        <v>14333.008</v>
      </c>
      <c r="AJ4221" s="4">
        <v>13969.154</v>
      </c>
      <c r="AK4221" s="4">
        <v>13146.762000000001</v>
      </c>
      <c r="AL4221" s="4">
        <v>15461.522000000001</v>
      </c>
      <c r="AM4221" s="4">
        <v>9106.4459999999999</v>
      </c>
      <c r="AN4221" s="4">
        <v>17717.777999999998</v>
      </c>
      <c r="AO4221" s="4">
        <v>14808.938</v>
      </c>
      <c r="AP4221" s="4">
        <v>13614.221</v>
      </c>
      <c r="AQ4221" s="4">
        <v>12981.764999999999</v>
      </c>
      <c r="AR4221" s="4">
        <v>10412.145</v>
      </c>
      <c r="AS4221" s="4">
        <v>12020.11</v>
      </c>
      <c r="AT4221" s="4">
        <v>8273.17</v>
      </c>
      <c r="AU4221" t="str">
        <f>IF(D4221="","",INDEX([1]DICCIONARIO!$G$21:$H$33,MATCH('DATA NIQ'!D4221,[1]DICCIONARIO!$G$21:$G$33,0),2))</f>
        <v>PEHUAMAR</v>
      </c>
    </row>
    <row r="4222" spans="1:47" ht="14.45" customHeight="1" x14ac:dyDescent="0.25">
      <c r="A4222" t="s">
        <v>391</v>
      </c>
      <c r="B4222" s="2" t="s">
        <v>349</v>
      </c>
      <c r="C4222" t="s">
        <v>17</v>
      </c>
      <c r="D4222" t="s">
        <v>6</v>
      </c>
      <c r="E4222" t="s">
        <v>384</v>
      </c>
      <c r="F4222" t="s">
        <v>25</v>
      </c>
      <c r="G4222" t="s">
        <v>352</v>
      </c>
      <c r="H4222" s="3" t="str">
        <f t="shared" si="65"/>
        <v>INTERIOR - INGGUARNICIONES PARA COPETINPEPSICOPEHUAMARPEHUAMAR PALITOS61 A 120Inventario (KILOS)</v>
      </c>
      <c r="I4222" s="4">
        <v>9045.8220000000001</v>
      </c>
      <c r="J4222" s="4">
        <v>7349.5919999999996</v>
      </c>
      <c r="K4222" s="4">
        <v>9963.7720000000008</v>
      </c>
      <c r="L4222" s="4">
        <v>8465.0769999999993</v>
      </c>
      <c r="M4222" s="4">
        <v>9653.5889999999999</v>
      </c>
      <c r="N4222" s="4">
        <v>11210.271000000001</v>
      </c>
      <c r="O4222" s="4">
        <v>5876.5429999999997</v>
      </c>
      <c r="P4222" s="4">
        <v>10790.828</v>
      </c>
      <c r="Q4222" s="4">
        <v>8323.2199999999993</v>
      </c>
      <c r="R4222" s="4">
        <v>9734.3520000000008</v>
      </c>
      <c r="S4222" s="4">
        <v>9422.4339999999993</v>
      </c>
      <c r="T4222" s="4">
        <v>9844.9320000000007</v>
      </c>
      <c r="U4222" s="4">
        <v>7423.2129999999997</v>
      </c>
      <c r="V4222" s="4">
        <v>7068.8779999999997</v>
      </c>
      <c r="W4222" s="4">
        <v>7227.4250000000002</v>
      </c>
      <c r="X4222" s="4">
        <v>9212.2459999999992</v>
      </c>
      <c r="Y4222" s="4">
        <v>9589.8549999999996</v>
      </c>
      <c r="Z4222" s="4">
        <v>10031.14</v>
      </c>
      <c r="AA4222" s="4">
        <v>8099.2479999999996</v>
      </c>
      <c r="AB4222" s="4">
        <v>7174.2839999999997</v>
      </c>
      <c r="AC4222" s="4">
        <v>6178.1989999999996</v>
      </c>
      <c r="AD4222" s="4">
        <v>5842.2709999999997</v>
      </c>
      <c r="AE4222" s="4">
        <v>7279.4650000000001</v>
      </c>
      <c r="AF4222" s="4">
        <v>6242.9989999999998</v>
      </c>
      <c r="AG4222" s="4">
        <v>5835.4859999999999</v>
      </c>
      <c r="AH4222" s="4">
        <v>5874.7920000000004</v>
      </c>
      <c r="AI4222" s="4">
        <v>5537.3890000000001</v>
      </c>
      <c r="AJ4222" s="4">
        <v>7907.2920000000004</v>
      </c>
      <c r="AK4222" s="4">
        <v>6985.4430000000002</v>
      </c>
      <c r="AL4222" s="4">
        <v>8226.8250000000007</v>
      </c>
      <c r="AM4222" s="4">
        <v>6609.8940000000002</v>
      </c>
      <c r="AN4222" s="4">
        <v>8420.5939999999991</v>
      </c>
      <c r="AO4222" s="4">
        <v>8127.4139999999998</v>
      </c>
      <c r="AP4222" s="4">
        <v>7245.826</v>
      </c>
      <c r="AQ4222" s="4">
        <v>7052.8040000000001</v>
      </c>
      <c r="AR4222" s="4">
        <v>5636.61</v>
      </c>
      <c r="AS4222" s="4">
        <v>6477.2439999999997</v>
      </c>
      <c r="AT4222" s="4">
        <v>5142.8459999999995</v>
      </c>
      <c r="AU4222" t="str">
        <f>IF(D4222="","",INDEX([1]DICCIONARIO!$G$21:$H$33,MATCH('DATA NIQ'!D4222,[1]DICCIONARIO!$G$21:$G$33,0),2))</f>
        <v>PEHUAMAR</v>
      </c>
    </row>
    <row r="4223" spans="1:47" ht="14.45" hidden="1" customHeight="1" x14ac:dyDescent="0.25">
      <c r="A4223" t="s">
        <v>391</v>
      </c>
      <c r="B4223" s="2" t="s">
        <v>349</v>
      </c>
      <c r="C4223" t="s">
        <v>17</v>
      </c>
      <c r="D4223" t="s">
        <v>6</v>
      </c>
      <c r="E4223" t="s">
        <v>384</v>
      </c>
      <c r="F4223" t="s">
        <v>25</v>
      </c>
      <c r="G4223" t="s">
        <v>353</v>
      </c>
      <c r="H4223" s="3" t="str">
        <f t="shared" si="65"/>
        <v>INTERIOR - INGGUARNICIONES PARA COPETINPEPSICOPEHUAMARPEHUAMAR PALITOS61 A 120Vtas Valor</v>
      </c>
      <c r="I4223" s="3">
        <v>31969371.118999999</v>
      </c>
      <c r="J4223" s="3">
        <v>33033451.414000001</v>
      </c>
      <c r="K4223" s="3">
        <v>36232486.960000001</v>
      </c>
      <c r="L4223" s="3">
        <v>40079502.090000004</v>
      </c>
      <c r="M4223" s="3">
        <v>37700765.814000003</v>
      </c>
      <c r="N4223" s="3">
        <v>37224106.133000001</v>
      </c>
      <c r="O4223" s="3">
        <v>42534880.579000004</v>
      </c>
      <c r="P4223" s="3">
        <v>47189090.494000003</v>
      </c>
      <c r="Q4223" s="3">
        <v>62990013.314000003</v>
      </c>
      <c r="R4223" s="3">
        <v>55896772.351999998</v>
      </c>
      <c r="S4223" s="3">
        <v>64724011.805</v>
      </c>
      <c r="T4223" s="3">
        <v>63394453.294</v>
      </c>
      <c r="U4223" s="3">
        <v>55792897.092</v>
      </c>
      <c r="V4223" s="3">
        <v>62002404.218000002</v>
      </c>
      <c r="W4223" s="3">
        <v>69865366.113999993</v>
      </c>
      <c r="X4223" s="3">
        <v>85995939.575000003</v>
      </c>
      <c r="Y4223" s="3">
        <v>116409059.743</v>
      </c>
      <c r="Z4223" s="3">
        <v>115444458.124</v>
      </c>
      <c r="AA4223" s="3">
        <v>123729998.185</v>
      </c>
      <c r="AB4223" s="3">
        <v>129243710.435</v>
      </c>
      <c r="AC4223" s="3">
        <v>160131417.32699999</v>
      </c>
      <c r="AD4223" s="3">
        <v>173302087.079</v>
      </c>
      <c r="AE4223" s="3">
        <v>179753890.912</v>
      </c>
      <c r="AF4223" s="3">
        <v>178408012.66</v>
      </c>
      <c r="AG4223" s="3">
        <v>255736884.678</v>
      </c>
      <c r="AH4223" s="3">
        <v>233673070.85100001</v>
      </c>
      <c r="AI4223" s="3">
        <v>291210669.73000002</v>
      </c>
      <c r="AJ4223" s="3">
        <v>239420126.58500001</v>
      </c>
      <c r="AK4223" s="3">
        <v>275101600.45599997</v>
      </c>
      <c r="AL4223" s="3">
        <v>313410407.64899999</v>
      </c>
      <c r="AM4223" s="3">
        <v>254572633.31099999</v>
      </c>
      <c r="AN4223" s="3">
        <v>381404088.65499997</v>
      </c>
      <c r="AO4223" s="3">
        <v>379976963.102</v>
      </c>
      <c r="AP4223" s="3">
        <v>353978765.30000001</v>
      </c>
      <c r="AQ4223" s="3">
        <v>343597212.22799999</v>
      </c>
      <c r="AR4223" s="3">
        <v>297694601.583</v>
      </c>
      <c r="AS4223" s="3">
        <v>294991137.88700002</v>
      </c>
      <c r="AT4223" s="3">
        <v>246513996.07699999</v>
      </c>
      <c r="AU4223" t="str">
        <f>IF(D4223="","",INDEX([1]DICCIONARIO!$G$21:$H$33,MATCH('DATA NIQ'!D4223,[1]DICCIONARIO!$G$21:$G$33,0),2))</f>
        <v>PEHUAMAR</v>
      </c>
    </row>
    <row r="4224" spans="1:47" hidden="1" x14ac:dyDescent="0.25">
      <c r="A4224" t="s">
        <v>391</v>
      </c>
      <c r="B4224" s="2" t="s">
        <v>349</v>
      </c>
      <c r="C4224" t="s">
        <v>17</v>
      </c>
      <c r="D4224" t="s">
        <v>6</v>
      </c>
      <c r="E4224" t="s">
        <v>384</v>
      </c>
      <c r="F4224" t="s">
        <v>25</v>
      </c>
      <c r="G4224" t="s">
        <v>354</v>
      </c>
      <c r="H4224" s="3" t="str">
        <f t="shared" si="65"/>
        <v>INTERIOR - INGGUARNICIONES PARA COPETINPEPSICOPEHUAMARPEHUAMAR PALITOS61 A 120Dist. Num. Tiendas Handling (C)</v>
      </c>
      <c r="I4224" s="1">
        <v>13.866</v>
      </c>
      <c r="J4224" s="1">
        <v>14.567</v>
      </c>
      <c r="K4224" s="1">
        <v>15.787000000000001</v>
      </c>
      <c r="L4224" s="1">
        <v>15.113</v>
      </c>
      <c r="M4224" s="1">
        <v>15.773999999999999</v>
      </c>
      <c r="N4224" s="1">
        <v>13.378</v>
      </c>
      <c r="O4224" s="1">
        <v>13.371</v>
      </c>
      <c r="P4224" s="1">
        <v>13.609</v>
      </c>
      <c r="Q4224" s="1">
        <v>12.864000000000001</v>
      </c>
      <c r="R4224" s="1">
        <v>14.189</v>
      </c>
      <c r="S4224" s="1">
        <v>14.212999999999999</v>
      </c>
      <c r="T4224" s="1">
        <v>13.281000000000001</v>
      </c>
      <c r="U4224" s="1">
        <v>13.17</v>
      </c>
      <c r="V4224" s="1">
        <v>13.602</v>
      </c>
      <c r="W4224" s="1">
        <v>13.962999999999999</v>
      </c>
      <c r="X4224" s="1">
        <v>12.67</v>
      </c>
      <c r="Y4224" s="1">
        <v>13.38</v>
      </c>
      <c r="Z4224" s="1">
        <v>14.634</v>
      </c>
      <c r="AA4224" s="1">
        <v>13.805999999999999</v>
      </c>
      <c r="AB4224" s="1">
        <v>13.756</v>
      </c>
      <c r="AC4224" s="1">
        <v>12.529</v>
      </c>
      <c r="AD4224" s="1">
        <v>12.733000000000001</v>
      </c>
      <c r="AE4224" s="1">
        <v>12.613</v>
      </c>
      <c r="AF4224" s="1">
        <v>11.582000000000001</v>
      </c>
      <c r="AG4224" s="1">
        <v>11.9</v>
      </c>
      <c r="AH4224" s="1">
        <v>11.689</v>
      </c>
      <c r="AI4224" s="1">
        <v>12.698</v>
      </c>
      <c r="AJ4224" s="1">
        <v>11.997</v>
      </c>
      <c r="AK4224" s="1">
        <v>11.768000000000001</v>
      </c>
      <c r="AL4224" s="1">
        <v>12.446</v>
      </c>
      <c r="AM4224" s="1">
        <v>11.46</v>
      </c>
      <c r="AN4224" s="1">
        <v>12.157999999999999</v>
      </c>
      <c r="AO4224" s="1">
        <v>12.462999999999999</v>
      </c>
      <c r="AP4224" s="1">
        <v>12.738</v>
      </c>
      <c r="AQ4224" s="1">
        <v>13.481999999999999</v>
      </c>
      <c r="AR4224" s="1">
        <v>12.137</v>
      </c>
      <c r="AS4224" s="1">
        <v>12.029</v>
      </c>
      <c r="AT4224" s="1">
        <v>10.201000000000001</v>
      </c>
      <c r="AU4224" t="str">
        <f>IF(D4224="","",INDEX([1]DICCIONARIO!$G$21:$H$33,MATCH('DATA NIQ'!D4224,[1]DICCIONARIO!$G$21:$G$33,0),2))</f>
        <v>PEHUAMAR</v>
      </c>
    </row>
    <row r="4225" spans="1:47" ht="14.45" hidden="1" customHeight="1" x14ac:dyDescent="0.25">
      <c r="A4225" t="s">
        <v>391</v>
      </c>
      <c r="B4225" s="2" t="s">
        <v>349</v>
      </c>
      <c r="C4225" t="s">
        <v>17</v>
      </c>
      <c r="D4225" t="s">
        <v>6</v>
      </c>
      <c r="E4225" t="s">
        <v>384</v>
      </c>
      <c r="F4225" t="s">
        <v>25</v>
      </c>
      <c r="G4225" t="s">
        <v>355</v>
      </c>
      <c r="H4225" s="3" t="str">
        <f t="shared" si="65"/>
        <v>INTERIOR - INGGUARNICIONES PARA COPETINPEPSICOPEHUAMARPEHUAMAR PALITOS61 A 120Dist. Pond. Tiendas Handling</v>
      </c>
      <c r="I4225" s="1">
        <v>42.186999999999998</v>
      </c>
      <c r="J4225" s="1">
        <v>42.273000000000003</v>
      </c>
      <c r="K4225" s="1">
        <v>42.302999999999997</v>
      </c>
      <c r="L4225" s="1">
        <v>41.534999999999997</v>
      </c>
      <c r="M4225" s="1">
        <v>40.566000000000003</v>
      </c>
      <c r="N4225" s="1">
        <v>36.093000000000004</v>
      </c>
      <c r="O4225" s="1">
        <v>34.603999999999999</v>
      </c>
      <c r="P4225" s="1">
        <v>40.079000000000001</v>
      </c>
      <c r="Q4225" s="1">
        <v>41.329000000000001</v>
      </c>
      <c r="R4225" s="1">
        <v>43.134999999999998</v>
      </c>
      <c r="S4225" s="1">
        <v>40.598999999999997</v>
      </c>
      <c r="T4225" s="1">
        <v>36.566000000000003</v>
      </c>
      <c r="U4225" s="1">
        <v>37.898000000000003</v>
      </c>
      <c r="V4225" s="1">
        <v>38.926000000000002</v>
      </c>
      <c r="W4225" s="1">
        <v>41.46</v>
      </c>
      <c r="X4225" s="1">
        <v>41.436</v>
      </c>
      <c r="Y4225" s="1">
        <v>42.183999999999997</v>
      </c>
      <c r="Z4225" s="1">
        <v>46.366999999999997</v>
      </c>
      <c r="AA4225" s="1">
        <v>39.167999999999999</v>
      </c>
      <c r="AB4225" s="1">
        <v>42.179000000000002</v>
      </c>
      <c r="AC4225" s="1">
        <v>38.305</v>
      </c>
      <c r="AD4225" s="1">
        <v>39.46</v>
      </c>
      <c r="AE4225" s="1">
        <v>40.667999999999999</v>
      </c>
      <c r="AF4225" s="1">
        <v>40.054000000000002</v>
      </c>
      <c r="AG4225" s="1">
        <v>38.880000000000003</v>
      </c>
      <c r="AH4225" s="1">
        <v>35.805999999999997</v>
      </c>
      <c r="AI4225" s="1">
        <v>40.265000000000001</v>
      </c>
      <c r="AJ4225" s="1">
        <v>36.988999999999997</v>
      </c>
      <c r="AK4225" s="1">
        <v>34.692999999999998</v>
      </c>
      <c r="AL4225" s="1">
        <v>35.192999999999998</v>
      </c>
      <c r="AM4225" s="1">
        <v>35.052</v>
      </c>
      <c r="AN4225" s="1">
        <v>38.36</v>
      </c>
      <c r="AO4225" s="1">
        <v>38.237000000000002</v>
      </c>
      <c r="AP4225" s="1">
        <v>40.548999999999999</v>
      </c>
      <c r="AQ4225" s="1">
        <v>41.143000000000001</v>
      </c>
      <c r="AR4225" s="1">
        <v>36.843000000000004</v>
      </c>
      <c r="AS4225" s="1">
        <v>36.734000000000002</v>
      </c>
      <c r="AT4225" s="1">
        <v>32.780999999999999</v>
      </c>
      <c r="AU4225" t="str">
        <f>IF(D4225="","",INDEX([1]DICCIONARIO!$G$21:$H$33,MATCH('DATA NIQ'!D4225,[1]DICCIONARIO!$G$21:$G$33,0),2))</f>
        <v>PEHUAMAR</v>
      </c>
    </row>
    <row r="4226" spans="1:47" ht="14.45" hidden="1" customHeight="1" x14ac:dyDescent="0.25">
      <c r="A4226" t="s">
        <v>391</v>
      </c>
      <c r="B4226" s="2" t="s">
        <v>349</v>
      </c>
      <c r="C4226" t="s">
        <v>17</v>
      </c>
      <c r="D4226" t="s">
        <v>6</v>
      </c>
      <c r="E4226" t="s">
        <v>384</v>
      </c>
      <c r="F4226" t="s">
        <v>25</v>
      </c>
      <c r="G4226" t="s">
        <v>356</v>
      </c>
      <c r="H4226" s="3" t="str">
        <f t="shared" si="65"/>
        <v>INTERIOR - INGGUARNICIONES PARA COPETINPEPSICOPEHUAMARPEHUAMAR PALITOS61 A 120Part. de Vtas (KILOS) - Product</v>
      </c>
      <c r="I4226" s="1">
        <v>0.88100000000000001</v>
      </c>
      <c r="J4226" s="1">
        <v>0.82399999999999995</v>
      </c>
      <c r="K4226" s="1">
        <v>0.81699999999999995</v>
      </c>
      <c r="L4226" s="1">
        <v>0.84399999999999997</v>
      </c>
      <c r="M4226" s="1">
        <v>0.78400000000000003</v>
      </c>
      <c r="N4226" s="1">
        <v>0.63900000000000001</v>
      </c>
      <c r="O4226" s="1">
        <v>0.66800000000000004</v>
      </c>
      <c r="P4226" s="1">
        <v>0.59499999999999997</v>
      </c>
      <c r="Q4226" s="1">
        <v>0.76900000000000002</v>
      </c>
      <c r="R4226" s="1">
        <v>0.73099999999999998</v>
      </c>
      <c r="S4226" s="1">
        <v>0.72799999999999998</v>
      </c>
      <c r="T4226" s="1">
        <v>0.76</v>
      </c>
      <c r="U4226" s="1">
        <v>0.66300000000000003</v>
      </c>
      <c r="V4226" s="1">
        <v>0.76600000000000001</v>
      </c>
      <c r="W4226" s="1">
        <v>0.76500000000000001</v>
      </c>
      <c r="X4226" s="1">
        <v>0.87</v>
      </c>
      <c r="Y4226" s="1">
        <v>1.004</v>
      </c>
      <c r="Z4226" s="1">
        <v>0.78</v>
      </c>
      <c r="AA4226" s="1">
        <v>0.73399999999999999</v>
      </c>
      <c r="AB4226" s="1">
        <v>0.59799999999999998</v>
      </c>
      <c r="AC4226" s="1">
        <v>0.58199999999999996</v>
      </c>
      <c r="AD4226" s="1">
        <v>0.59599999999999997</v>
      </c>
      <c r="AE4226" s="1">
        <v>0.55000000000000004</v>
      </c>
      <c r="AF4226" s="1">
        <v>0.55800000000000005</v>
      </c>
      <c r="AG4226" s="1">
        <v>0.69399999999999995</v>
      </c>
      <c r="AH4226" s="1">
        <v>0.64300000000000002</v>
      </c>
      <c r="AI4226" s="1">
        <v>0.68400000000000005</v>
      </c>
      <c r="AJ4226" s="1">
        <v>0.57199999999999995</v>
      </c>
      <c r="AK4226" s="1">
        <v>0.66800000000000004</v>
      </c>
      <c r="AL4226" s="1">
        <v>0.67600000000000005</v>
      </c>
      <c r="AM4226" s="1">
        <v>0.55900000000000005</v>
      </c>
      <c r="AN4226" s="1">
        <v>0.66300000000000003</v>
      </c>
      <c r="AO4226" s="1">
        <v>0.625</v>
      </c>
      <c r="AP4226" s="1">
        <v>0.66200000000000003</v>
      </c>
      <c r="AQ4226" s="1">
        <v>0.623</v>
      </c>
      <c r="AR4226" s="1">
        <v>0.57799999999999996</v>
      </c>
      <c r="AS4226" s="1">
        <v>0.57099999999999995</v>
      </c>
      <c r="AT4226" s="1">
        <v>0.48</v>
      </c>
      <c r="AU4226" t="str">
        <f>IF(D4226="","",INDEX([1]DICCIONARIO!$G$21:$H$33,MATCH('DATA NIQ'!D4226,[1]DICCIONARIO!$G$21:$G$33,0),2))</f>
        <v>PEHUAMAR</v>
      </c>
    </row>
    <row r="4227" spans="1:47" ht="14.45" hidden="1" customHeight="1" x14ac:dyDescent="0.25">
      <c r="A4227" t="s">
        <v>391</v>
      </c>
      <c r="B4227" s="2" t="s">
        <v>349</v>
      </c>
      <c r="C4227" t="s">
        <v>17</v>
      </c>
      <c r="D4227" t="s">
        <v>6</v>
      </c>
      <c r="E4227" t="s">
        <v>384</v>
      </c>
      <c r="F4227" t="s">
        <v>25</v>
      </c>
      <c r="G4227" t="s">
        <v>357</v>
      </c>
      <c r="H4227" s="3" t="str">
        <f t="shared" si="65"/>
        <v>INTERIOR - INGGUARNICIONES PARA COPETINPEPSICOPEHUAMARPEHUAMAR PALITOS61 A 120Part. de Vtas Valor - Product</v>
      </c>
      <c r="I4227" s="1">
        <v>0.72299999999999998</v>
      </c>
      <c r="J4227" s="1">
        <v>0.70199999999999996</v>
      </c>
      <c r="K4227" s="1">
        <v>0.68899999999999995</v>
      </c>
      <c r="L4227" s="1">
        <v>0.69799999999999995</v>
      </c>
      <c r="M4227" s="1">
        <v>0.63900000000000001</v>
      </c>
      <c r="N4227" s="1">
        <v>0.53100000000000003</v>
      </c>
      <c r="O4227" s="1">
        <v>0.55700000000000005</v>
      </c>
      <c r="P4227" s="1">
        <v>0.505</v>
      </c>
      <c r="Q4227" s="1">
        <v>0.59899999999999998</v>
      </c>
      <c r="R4227" s="1">
        <v>0.58399999999999996</v>
      </c>
      <c r="S4227" s="1">
        <v>0.63600000000000001</v>
      </c>
      <c r="T4227" s="1">
        <v>0.63300000000000001</v>
      </c>
      <c r="U4227" s="1">
        <v>0.54400000000000004</v>
      </c>
      <c r="V4227" s="1">
        <v>0.59799999999999998</v>
      </c>
      <c r="W4227" s="1">
        <v>0.58399999999999996</v>
      </c>
      <c r="X4227" s="1">
        <v>0.64700000000000002</v>
      </c>
      <c r="Y4227" s="1">
        <v>0.75700000000000001</v>
      </c>
      <c r="Z4227" s="1">
        <v>0.63200000000000001</v>
      </c>
      <c r="AA4227" s="1">
        <v>0.64900000000000002</v>
      </c>
      <c r="AB4227" s="1">
        <v>0.55400000000000005</v>
      </c>
      <c r="AC4227" s="1">
        <v>0.56699999999999995</v>
      </c>
      <c r="AD4227" s="1">
        <v>0.59899999999999998</v>
      </c>
      <c r="AE4227" s="1">
        <v>0.59299999999999997</v>
      </c>
      <c r="AF4227" s="1">
        <v>0.58699999999999997</v>
      </c>
      <c r="AG4227" s="1">
        <v>0.76800000000000002</v>
      </c>
      <c r="AH4227" s="1">
        <v>0.69899999999999995</v>
      </c>
      <c r="AI4227" s="1">
        <v>0.74399999999999999</v>
      </c>
      <c r="AJ4227" s="1">
        <v>0.61099999999999999</v>
      </c>
      <c r="AK4227" s="1">
        <v>0.68100000000000005</v>
      </c>
      <c r="AL4227" s="1">
        <v>0.68899999999999995</v>
      </c>
      <c r="AM4227" s="1">
        <v>0.56100000000000005</v>
      </c>
      <c r="AN4227" s="1">
        <v>0.69899999999999995</v>
      </c>
      <c r="AO4227" s="1">
        <v>0.64900000000000002</v>
      </c>
      <c r="AP4227" s="1">
        <v>0.64800000000000002</v>
      </c>
      <c r="AQ4227" s="1">
        <v>0.60799999999999998</v>
      </c>
      <c r="AR4227" s="1">
        <v>0.53800000000000003</v>
      </c>
      <c r="AS4227" s="1">
        <v>0.52500000000000002</v>
      </c>
      <c r="AT4227" s="1">
        <v>0.44700000000000001</v>
      </c>
      <c r="AU4227" t="str">
        <f>IF(D4227="","",INDEX([1]DICCIONARIO!$G$21:$H$33,MATCH('DATA NIQ'!D4227,[1]DICCIONARIO!$G$21:$G$33,0),2))</f>
        <v>PEHUAMAR</v>
      </c>
    </row>
    <row r="4228" spans="1:47" ht="14.45" customHeight="1" x14ac:dyDescent="0.25">
      <c r="A4228" t="s">
        <v>391</v>
      </c>
      <c r="B4228" s="2" t="s">
        <v>349</v>
      </c>
      <c r="C4228" t="s">
        <v>17</v>
      </c>
      <c r="D4228" t="s">
        <v>6</v>
      </c>
      <c r="E4228" t="s">
        <v>385</v>
      </c>
      <c r="G4228" t="s">
        <v>350</v>
      </c>
      <c r="H4228" s="3" t="str">
        <f t="shared" si="65"/>
        <v>INTERIOR - INGGUARNICIONES PARA COPETINPEPSICOPEHUAMARPEHUAMAR REJILLASVtas (KILOS)</v>
      </c>
      <c r="I4228" s="4">
        <v>0.73099999999999998</v>
      </c>
      <c r="J4228" s="4">
        <v>0</v>
      </c>
      <c r="K4228" s="4">
        <v>0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0.14000000000000001</v>
      </c>
      <c r="S4228" s="4">
        <v>0</v>
      </c>
      <c r="T4228" s="4">
        <v>0</v>
      </c>
      <c r="U4228" s="4">
        <v>0</v>
      </c>
      <c r="V4228" s="4">
        <v>0</v>
      </c>
      <c r="W4228" s="4">
        <v>0.14000000000000001</v>
      </c>
      <c r="X4228" s="4">
        <v>0</v>
      </c>
      <c r="Y4228" s="4">
        <v>0</v>
      </c>
      <c r="Z4228" s="4">
        <v>0.02</v>
      </c>
      <c r="AA4228" s="4">
        <v>0.26</v>
      </c>
      <c r="AB4228" s="4">
        <v>0</v>
      </c>
      <c r="AC4228" s="4">
        <v>0</v>
      </c>
      <c r="AD4228" s="4">
        <v>0</v>
      </c>
      <c r="AE4228" s="4">
        <v>0</v>
      </c>
      <c r="AF4228" s="4">
        <v>0</v>
      </c>
      <c r="AG4228" s="4">
        <v>0</v>
      </c>
      <c r="AH4228" s="4">
        <v>0</v>
      </c>
      <c r="AI4228" s="4">
        <v>0</v>
      </c>
      <c r="AJ4228" s="4">
        <v>0</v>
      </c>
      <c r="AK4228" s="4">
        <v>0</v>
      </c>
      <c r="AL4228" s="4">
        <v>0</v>
      </c>
      <c r="AM4228" s="4">
        <v>0.71899999999999997</v>
      </c>
      <c r="AN4228" s="4">
        <v>4.7549999999999999</v>
      </c>
      <c r="AO4228" s="4">
        <v>7.726</v>
      </c>
      <c r="AP4228" s="4">
        <v>4.0259999999999998</v>
      </c>
      <c r="AQ4228" s="4">
        <v>0.74299999999999999</v>
      </c>
      <c r="AR4228" s="4">
        <v>2.8759999999999999</v>
      </c>
      <c r="AS4228" s="4">
        <v>1.1890000000000001</v>
      </c>
      <c r="AT4228" s="4">
        <v>6.665</v>
      </c>
      <c r="AU4228" t="str">
        <f>IF(D4228="","",INDEX([1]DICCIONARIO!$G$21:$H$33,MATCH('DATA NIQ'!D4228,[1]DICCIONARIO!$G$21:$G$33,0),2))</f>
        <v>PEHUAMAR</v>
      </c>
    </row>
    <row r="4229" spans="1:47" ht="14.45" customHeight="1" x14ac:dyDescent="0.25">
      <c r="A4229" t="s">
        <v>391</v>
      </c>
      <c r="B4229" s="2" t="s">
        <v>349</v>
      </c>
      <c r="C4229" t="s">
        <v>17</v>
      </c>
      <c r="D4229" t="s">
        <v>6</v>
      </c>
      <c r="E4229" t="s">
        <v>385</v>
      </c>
      <c r="G4229" t="s">
        <v>351</v>
      </c>
      <c r="H4229" s="3" t="str">
        <f t="shared" ref="H4229:H4292" si="66">+A4229&amp;B4229&amp;C4229&amp;D4229&amp;E4229&amp;F4229&amp;G4229</f>
        <v>INTERIOR - INGGUARNICIONES PARA COPETINPEPSICOPEHUAMARPEHUAMAR REJILLASCompras (KILOS)</v>
      </c>
      <c r="I4229" s="4">
        <v>2.0129999999999999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0</v>
      </c>
      <c r="Q4229" s="4">
        <v>0</v>
      </c>
      <c r="R4229" s="4">
        <v>0.27900000000000003</v>
      </c>
      <c r="S4229" s="4">
        <v>0</v>
      </c>
      <c r="T4229" s="4">
        <v>0</v>
      </c>
      <c r="U4229" s="4">
        <v>0</v>
      </c>
      <c r="V4229" s="4">
        <v>0</v>
      </c>
      <c r="W4229" s="4">
        <v>0.309</v>
      </c>
      <c r="X4229" s="4">
        <v>0</v>
      </c>
      <c r="Y4229" s="4">
        <v>0</v>
      </c>
      <c r="Z4229" s="4">
        <v>3.5999999999999997E-2</v>
      </c>
      <c r="AA4229" s="4">
        <v>0.35599999999999998</v>
      </c>
      <c r="AB4229" s="4">
        <v>0</v>
      </c>
      <c r="AC4229" s="4">
        <v>0</v>
      </c>
      <c r="AD4229" s="4">
        <v>0</v>
      </c>
      <c r="AE4229" s="4">
        <v>0</v>
      </c>
      <c r="AF4229" s="4">
        <v>0</v>
      </c>
      <c r="AG4229" s="4">
        <v>0</v>
      </c>
      <c r="AH4229" s="4">
        <v>0</v>
      </c>
      <c r="AI4229" s="4">
        <v>0</v>
      </c>
      <c r="AJ4229" s="4">
        <v>0</v>
      </c>
      <c r="AK4229" s="4">
        <v>0</v>
      </c>
      <c r="AL4229" s="4">
        <v>0</v>
      </c>
      <c r="AM4229" s="4">
        <v>1.994</v>
      </c>
      <c r="AN4229" s="4">
        <v>6.66</v>
      </c>
      <c r="AO4229" s="4">
        <v>8.3640000000000008</v>
      </c>
      <c r="AP4229" s="4">
        <v>2.5630000000000002</v>
      </c>
      <c r="AQ4229" s="4">
        <v>0</v>
      </c>
      <c r="AR4229" s="4">
        <v>3.9159999999999999</v>
      </c>
      <c r="AS4229" s="4">
        <v>0.33</v>
      </c>
      <c r="AT4229" s="4">
        <v>8.64</v>
      </c>
      <c r="AU4229" t="str">
        <f>IF(D4229="","",INDEX([1]DICCIONARIO!$G$21:$H$33,MATCH('DATA NIQ'!D4229,[1]DICCIONARIO!$G$21:$G$33,0),2))</f>
        <v>PEHUAMAR</v>
      </c>
    </row>
    <row r="4230" spans="1:47" ht="14.45" customHeight="1" x14ac:dyDescent="0.25">
      <c r="A4230" t="s">
        <v>391</v>
      </c>
      <c r="B4230" s="2" t="s">
        <v>349</v>
      </c>
      <c r="C4230" t="s">
        <v>17</v>
      </c>
      <c r="D4230" t="s">
        <v>6</v>
      </c>
      <c r="E4230" t="s">
        <v>385</v>
      </c>
      <c r="G4230" t="s">
        <v>352</v>
      </c>
      <c r="H4230" s="3" t="str">
        <f t="shared" si="66"/>
        <v>INTERIOR - INGGUARNICIONES PARA COPETINPEPSICOPEHUAMARPEHUAMAR REJILLASInventario (KILOS)</v>
      </c>
      <c r="I4230" s="4">
        <v>1.337</v>
      </c>
      <c r="J4230" s="4">
        <v>0</v>
      </c>
      <c r="K4230" s="4">
        <v>0</v>
      </c>
      <c r="L4230" s="4">
        <v>0</v>
      </c>
      <c r="M4230" s="4">
        <v>0</v>
      </c>
      <c r="N4230" s="4">
        <v>0</v>
      </c>
      <c r="O4230" s="4">
        <v>0</v>
      </c>
      <c r="P4230" s="4">
        <v>0</v>
      </c>
      <c r="Q4230" s="4">
        <v>0</v>
      </c>
      <c r="R4230" s="4">
        <v>0.27700000000000002</v>
      </c>
      <c r="S4230" s="4">
        <v>0</v>
      </c>
      <c r="T4230" s="4">
        <v>0</v>
      </c>
      <c r="U4230" s="4">
        <v>0</v>
      </c>
      <c r="V4230" s="4">
        <v>0</v>
      </c>
      <c r="W4230" s="4">
        <v>0.16900000000000001</v>
      </c>
      <c r="X4230" s="4">
        <v>0.16900000000000001</v>
      </c>
      <c r="Y4230" s="4">
        <v>0</v>
      </c>
      <c r="Z4230" s="4">
        <v>1.6E-2</v>
      </c>
      <c r="AA4230" s="4">
        <v>0.32</v>
      </c>
      <c r="AB4230" s="4">
        <v>0</v>
      </c>
      <c r="AC4230" s="4">
        <v>0</v>
      </c>
      <c r="AD4230" s="4">
        <v>0</v>
      </c>
      <c r="AE4230" s="4">
        <v>0</v>
      </c>
      <c r="AF4230" s="4">
        <v>0</v>
      </c>
      <c r="AG4230" s="4">
        <v>0</v>
      </c>
      <c r="AH4230" s="4">
        <v>0</v>
      </c>
      <c r="AI4230" s="4">
        <v>0</v>
      </c>
      <c r="AJ4230" s="4">
        <v>0</v>
      </c>
      <c r="AK4230" s="4">
        <v>0</v>
      </c>
      <c r="AL4230" s="4">
        <v>0</v>
      </c>
      <c r="AM4230" s="4">
        <v>1.2749999999999999</v>
      </c>
      <c r="AN4230" s="4">
        <v>3.181</v>
      </c>
      <c r="AO4230" s="4">
        <v>3.8180000000000001</v>
      </c>
      <c r="AP4230" s="4">
        <v>2.355</v>
      </c>
      <c r="AQ4230" s="4">
        <v>1.1339999999999999</v>
      </c>
      <c r="AR4230" s="4">
        <v>2.1739999999999999</v>
      </c>
      <c r="AS4230" s="4">
        <v>1.3149999999999999</v>
      </c>
      <c r="AT4230" s="4">
        <v>3.4990000000000001</v>
      </c>
      <c r="AU4230" t="str">
        <f>IF(D4230="","",INDEX([1]DICCIONARIO!$G$21:$H$33,MATCH('DATA NIQ'!D4230,[1]DICCIONARIO!$G$21:$G$33,0),2))</f>
        <v>PEHUAMAR</v>
      </c>
    </row>
    <row r="4231" spans="1:47" ht="14.45" hidden="1" customHeight="1" x14ac:dyDescent="0.25">
      <c r="A4231" t="s">
        <v>391</v>
      </c>
      <c r="B4231" s="2" t="s">
        <v>349</v>
      </c>
      <c r="C4231" t="s">
        <v>17</v>
      </c>
      <c r="D4231" t="s">
        <v>6</v>
      </c>
      <c r="E4231" t="s">
        <v>385</v>
      </c>
      <c r="G4231" t="s">
        <v>353</v>
      </c>
      <c r="H4231" s="3" t="str">
        <f t="shared" si="66"/>
        <v>INTERIOR - INGGUARNICIONES PARA COPETINPEPSICOPEHUAMARPEHUAMAR REJILLASVtas Valor</v>
      </c>
      <c r="I4231" s="1">
        <v>313.00799999999998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 s="1">
        <v>55.99</v>
      </c>
      <c r="S4231">
        <v>0</v>
      </c>
      <c r="T4231">
        <v>0</v>
      </c>
      <c r="U4231">
        <v>0</v>
      </c>
      <c r="V4231">
        <v>0</v>
      </c>
      <c r="W4231" s="1">
        <v>55.99</v>
      </c>
      <c r="X4231" s="1">
        <v>0</v>
      </c>
      <c r="Y4231">
        <v>0</v>
      </c>
      <c r="Z4231" s="1">
        <v>11.430999999999999</v>
      </c>
      <c r="AA4231" s="1">
        <v>148.76300000000001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 s="3">
        <v>14636.044</v>
      </c>
      <c r="AN4231" s="3">
        <v>96792.438999999998</v>
      </c>
      <c r="AO4231" s="3">
        <v>168270.26</v>
      </c>
      <c r="AP4231" s="3">
        <v>87684.679000000004</v>
      </c>
      <c r="AQ4231" s="3">
        <v>16179.869000000001</v>
      </c>
      <c r="AR4231" s="3">
        <v>62631.997000000003</v>
      </c>
      <c r="AS4231" s="3">
        <v>25887.732</v>
      </c>
      <c r="AT4231" s="3">
        <v>148717.772</v>
      </c>
      <c r="AU4231" t="str">
        <f>IF(D4231="","",INDEX([1]DICCIONARIO!$G$21:$H$33,MATCH('DATA NIQ'!D4231,[1]DICCIONARIO!$G$21:$G$33,0),2))</f>
        <v>PEHUAMAR</v>
      </c>
    </row>
    <row r="4232" spans="1:47" hidden="1" x14ac:dyDescent="0.25">
      <c r="A4232" t="s">
        <v>391</v>
      </c>
      <c r="B4232" s="2" t="s">
        <v>349</v>
      </c>
      <c r="C4232" t="s">
        <v>17</v>
      </c>
      <c r="D4232" t="s">
        <v>6</v>
      </c>
      <c r="E4232" t="s">
        <v>385</v>
      </c>
      <c r="G4232" t="s">
        <v>354</v>
      </c>
      <c r="H4232" s="3" t="str">
        <f t="shared" si="66"/>
        <v>INTERIOR - INGGUARNICIONES PARA COPETINPEPSICOPEHUAMARPEHUAMAR REJILLASDist. Num. Tiendas Handling (C)</v>
      </c>
      <c r="I4232" s="1">
        <v>6.0000000000000001E-3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1E-3</v>
      </c>
      <c r="S4232" s="1">
        <v>0</v>
      </c>
      <c r="T4232" s="1">
        <v>0</v>
      </c>
      <c r="U4232" s="1">
        <v>0</v>
      </c>
      <c r="V4232" s="1">
        <v>0</v>
      </c>
      <c r="W4232" s="1">
        <v>1E-3</v>
      </c>
      <c r="X4232" s="1">
        <v>1E-3</v>
      </c>
      <c r="Y4232" s="1">
        <v>0</v>
      </c>
      <c r="Z4232" s="1">
        <v>1E-3</v>
      </c>
      <c r="AA4232" s="1">
        <v>1E-3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  <c r="AJ4232" s="1">
        <v>0</v>
      </c>
      <c r="AK4232" s="1">
        <v>0</v>
      </c>
      <c r="AL4232" s="1">
        <v>0</v>
      </c>
      <c r="AM4232" s="1">
        <v>6.0000000000000001E-3</v>
      </c>
      <c r="AN4232" s="1">
        <v>6.0000000000000001E-3</v>
      </c>
      <c r="AO4232" s="1">
        <v>6.0000000000000001E-3</v>
      </c>
      <c r="AP4232" s="1">
        <v>6.0000000000000001E-3</v>
      </c>
      <c r="AQ4232" s="1">
        <v>6.0000000000000001E-3</v>
      </c>
      <c r="AR4232" s="1">
        <v>6.0000000000000001E-3</v>
      </c>
      <c r="AS4232" s="1">
        <v>6.0000000000000001E-3</v>
      </c>
      <c r="AT4232" s="1">
        <v>6.0000000000000001E-3</v>
      </c>
      <c r="AU4232" t="str">
        <f>IF(D4232="","",INDEX([1]DICCIONARIO!$G$21:$H$33,MATCH('DATA NIQ'!D4232,[1]DICCIONARIO!$G$21:$G$33,0),2))</f>
        <v>PEHUAMAR</v>
      </c>
    </row>
    <row r="4233" spans="1:47" ht="14.45" hidden="1" customHeight="1" x14ac:dyDescent="0.25">
      <c r="A4233" t="s">
        <v>391</v>
      </c>
      <c r="B4233" s="2" t="s">
        <v>349</v>
      </c>
      <c r="C4233" t="s">
        <v>17</v>
      </c>
      <c r="D4233" t="s">
        <v>6</v>
      </c>
      <c r="E4233" t="s">
        <v>385</v>
      </c>
      <c r="G4233" t="s">
        <v>355</v>
      </c>
      <c r="H4233" s="3" t="str">
        <f t="shared" si="66"/>
        <v>INTERIOR - INGGUARNICIONES PARA COPETINPEPSICOPEHUAMARPEHUAMAR REJILLASDist. Pond. Tiendas Handling</v>
      </c>
      <c r="I4233" s="1">
        <v>9.1999999999999998E-2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 s="1">
        <v>3.9E-2</v>
      </c>
      <c r="S4233">
        <v>0</v>
      </c>
      <c r="T4233">
        <v>0</v>
      </c>
      <c r="U4233">
        <v>0</v>
      </c>
      <c r="V4233">
        <v>0</v>
      </c>
      <c r="W4233" s="1">
        <v>5.7000000000000002E-2</v>
      </c>
      <c r="X4233" s="1">
        <v>4.9000000000000002E-2</v>
      </c>
      <c r="Y4233">
        <v>0</v>
      </c>
      <c r="Z4233" s="1">
        <v>2.1999999999999999E-2</v>
      </c>
      <c r="AA4233" s="1">
        <v>2.3E-2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 s="1">
        <v>6.0000000000000001E-3</v>
      </c>
      <c r="AN4233" s="1">
        <v>6.0000000000000001E-3</v>
      </c>
      <c r="AO4233" s="1">
        <v>7.0000000000000001E-3</v>
      </c>
      <c r="AP4233" s="1">
        <v>6.0000000000000001E-3</v>
      </c>
      <c r="AQ4233" s="1">
        <v>6.0000000000000001E-3</v>
      </c>
      <c r="AR4233" s="1">
        <v>7.0000000000000001E-3</v>
      </c>
      <c r="AS4233" s="1">
        <v>6.0000000000000001E-3</v>
      </c>
      <c r="AT4233" s="1">
        <v>7.0000000000000001E-3</v>
      </c>
      <c r="AU4233" t="str">
        <f>IF(D4233="","",INDEX([1]DICCIONARIO!$G$21:$H$33,MATCH('DATA NIQ'!D4233,[1]DICCIONARIO!$G$21:$G$33,0),2))</f>
        <v>PEHUAMAR</v>
      </c>
    </row>
    <row r="4234" spans="1:47" ht="14.45" hidden="1" customHeight="1" x14ac:dyDescent="0.25">
      <c r="A4234" t="s">
        <v>391</v>
      </c>
      <c r="B4234" s="2" t="s">
        <v>349</v>
      </c>
      <c r="C4234" t="s">
        <v>17</v>
      </c>
      <c r="D4234" t="s">
        <v>6</v>
      </c>
      <c r="E4234" t="s">
        <v>385</v>
      </c>
      <c r="G4234" t="s">
        <v>356</v>
      </c>
      <c r="H4234" s="3" t="str">
        <f t="shared" si="66"/>
        <v>INTERIOR - INGGUARNICIONES PARA COPETINPEPSICOPEHUAMARPEHUAMAR REJILLASPart. de Vtas (KILOS) - Product</v>
      </c>
      <c r="I4234" s="1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 s="1">
        <v>0</v>
      </c>
      <c r="S4234">
        <v>0</v>
      </c>
      <c r="T4234">
        <v>0</v>
      </c>
      <c r="U4234">
        <v>0</v>
      </c>
      <c r="V4234">
        <v>0</v>
      </c>
      <c r="W4234" s="1">
        <v>0</v>
      </c>
      <c r="X4234" s="1">
        <v>0</v>
      </c>
      <c r="Y4234">
        <v>0</v>
      </c>
      <c r="Z4234" s="1">
        <v>0</v>
      </c>
      <c r="AA4234" s="1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 s="1">
        <v>0</v>
      </c>
      <c r="AN4234" s="1">
        <v>0</v>
      </c>
      <c r="AO4234" s="1">
        <v>0</v>
      </c>
      <c r="AP4234" s="1">
        <v>0</v>
      </c>
      <c r="AQ4234" s="1">
        <v>0</v>
      </c>
      <c r="AR4234" s="1">
        <v>0</v>
      </c>
      <c r="AS4234" s="1">
        <v>0</v>
      </c>
      <c r="AT4234" s="1">
        <v>0</v>
      </c>
      <c r="AU4234" t="str">
        <f>IF(D4234="","",INDEX([1]DICCIONARIO!$G$21:$H$33,MATCH('DATA NIQ'!D4234,[1]DICCIONARIO!$G$21:$G$33,0),2))</f>
        <v>PEHUAMAR</v>
      </c>
    </row>
    <row r="4235" spans="1:47" ht="14.45" hidden="1" customHeight="1" x14ac:dyDescent="0.25">
      <c r="A4235" t="s">
        <v>391</v>
      </c>
      <c r="B4235" s="2" t="s">
        <v>349</v>
      </c>
      <c r="C4235" t="s">
        <v>17</v>
      </c>
      <c r="D4235" t="s">
        <v>6</v>
      </c>
      <c r="E4235" t="s">
        <v>385</v>
      </c>
      <c r="G4235" t="s">
        <v>357</v>
      </c>
      <c r="H4235" s="3" t="str">
        <f t="shared" si="66"/>
        <v>INTERIOR - INGGUARNICIONES PARA COPETINPEPSICOPEHUAMARPEHUAMAR REJILLASPart. de Vtas Valor - Product</v>
      </c>
      <c r="I4235" s="1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 s="1">
        <v>0</v>
      </c>
      <c r="S4235">
        <v>0</v>
      </c>
      <c r="T4235">
        <v>0</v>
      </c>
      <c r="U4235">
        <v>0</v>
      </c>
      <c r="V4235">
        <v>0</v>
      </c>
      <c r="W4235" s="1">
        <v>0</v>
      </c>
      <c r="X4235" s="1">
        <v>0</v>
      </c>
      <c r="Y4235">
        <v>0</v>
      </c>
      <c r="Z4235" s="1">
        <v>0</v>
      </c>
      <c r="AA4235" s="1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 s="1">
        <v>0</v>
      </c>
      <c r="AN4235" s="1">
        <v>0</v>
      </c>
      <c r="AO4235" s="1">
        <v>0</v>
      </c>
      <c r="AP4235" s="1">
        <v>0</v>
      </c>
      <c r="AQ4235" s="1">
        <v>0</v>
      </c>
      <c r="AR4235" s="1">
        <v>0</v>
      </c>
      <c r="AS4235" s="1">
        <v>0</v>
      </c>
      <c r="AT4235" s="1">
        <v>0</v>
      </c>
      <c r="AU4235" t="str">
        <f>IF(D4235="","",INDEX([1]DICCIONARIO!$G$21:$H$33,MATCH('DATA NIQ'!D4235,[1]DICCIONARIO!$G$21:$G$33,0),2))</f>
        <v>PEHUAMAR</v>
      </c>
    </row>
    <row r="4236" spans="1:47" ht="14.45" customHeight="1" x14ac:dyDescent="0.25">
      <c r="A4236" t="s">
        <v>391</v>
      </c>
      <c r="B4236" s="2" t="s">
        <v>349</v>
      </c>
      <c r="C4236" t="s">
        <v>17</v>
      </c>
      <c r="D4236" t="s">
        <v>6</v>
      </c>
      <c r="E4236" t="s">
        <v>385</v>
      </c>
      <c r="F4236" t="s">
        <v>19</v>
      </c>
      <c r="G4236" t="s">
        <v>350</v>
      </c>
      <c r="H4236" s="3" t="str">
        <f t="shared" si="66"/>
        <v>INTERIOR - INGGUARNICIONES PARA COPETINPEPSICOPEHUAMARPEHUAMAR REJILLAS121 A 200Vtas (KILOS)</v>
      </c>
      <c r="I4236" s="4">
        <v>0.73099999999999998</v>
      </c>
      <c r="J4236" s="4">
        <v>0</v>
      </c>
      <c r="K4236" s="4">
        <v>0</v>
      </c>
      <c r="L4236" s="4">
        <v>0</v>
      </c>
      <c r="M4236" s="4">
        <v>0</v>
      </c>
      <c r="N4236" s="4">
        <v>0</v>
      </c>
      <c r="O4236" s="4">
        <v>0</v>
      </c>
      <c r="P4236" s="4">
        <v>0</v>
      </c>
      <c r="Q4236" s="4">
        <v>0</v>
      </c>
      <c r="R4236" s="4">
        <v>0.14000000000000001</v>
      </c>
      <c r="S4236" s="4">
        <v>0</v>
      </c>
      <c r="T4236" s="4">
        <v>0</v>
      </c>
      <c r="U4236" s="4">
        <v>0</v>
      </c>
      <c r="V4236" s="4">
        <v>0</v>
      </c>
      <c r="W4236" s="4">
        <v>0.14000000000000001</v>
      </c>
      <c r="X4236" s="4">
        <v>0</v>
      </c>
      <c r="Y4236" s="4">
        <v>0</v>
      </c>
      <c r="Z4236" s="4">
        <v>0.02</v>
      </c>
      <c r="AA4236" s="4">
        <v>0.26</v>
      </c>
      <c r="AB4236" s="4">
        <v>0</v>
      </c>
      <c r="AC4236" s="4">
        <v>0</v>
      </c>
      <c r="AD4236" s="4">
        <v>0</v>
      </c>
      <c r="AE4236" s="4">
        <v>0</v>
      </c>
      <c r="AF4236" s="4">
        <v>0</v>
      </c>
      <c r="AG4236" s="4">
        <v>0</v>
      </c>
      <c r="AH4236" s="4">
        <v>0</v>
      </c>
      <c r="AI4236" s="4">
        <v>0</v>
      </c>
      <c r="AJ4236" s="4">
        <v>0</v>
      </c>
      <c r="AK4236" s="4">
        <v>0</v>
      </c>
      <c r="AL4236" s="4">
        <v>0</v>
      </c>
      <c r="AM4236" s="4">
        <v>0.71899999999999997</v>
      </c>
      <c r="AN4236" s="4">
        <v>4.7549999999999999</v>
      </c>
      <c r="AO4236" s="4">
        <v>7.726</v>
      </c>
      <c r="AP4236" s="4">
        <v>4.0259999999999998</v>
      </c>
      <c r="AQ4236" s="4">
        <v>0.74299999999999999</v>
      </c>
      <c r="AR4236" s="4">
        <v>2.8759999999999999</v>
      </c>
      <c r="AS4236" s="4">
        <v>1.1890000000000001</v>
      </c>
      <c r="AT4236" s="4">
        <v>6.665</v>
      </c>
      <c r="AU4236" t="str">
        <f>IF(D4236="","",INDEX([1]DICCIONARIO!$G$21:$H$33,MATCH('DATA NIQ'!D4236,[1]DICCIONARIO!$G$21:$G$33,0),2))</f>
        <v>PEHUAMAR</v>
      </c>
    </row>
    <row r="4237" spans="1:47" ht="14.45" customHeight="1" x14ac:dyDescent="0.25">
      <c r="A4237" t="s">
        <v>391</v>
      </c>
      <c r="B4237" s="2" t="s">
        <v>349</v>
      </c>
      <c r="C4237" t="s">
        <v>17</v>
      </c>
      <c r="D4237" t="s">
        <v>6</v>
      </c>
      <c r="E4237" t="s">
        <v>385</v>
      </c>
      <c r="F4237" t="s">
        <v>19</v>
      </c>
      <c r="G4237" t="s">
        <v>351</v>
      </c>
      <c r="H4237" s="3" t="str">
        <f t="shared" si="66"/>
        <v>INTERIOR - INGGUARNICIONES PARA COPETINPEPSICOPEHUAMARPEHUAMAR REJILLAS121 A 200Compras (KILOS)</v>
      </c>
      <c r="I4237" s="4">
        <v>2.0129999999999999</v>
      </c>
      <c r="J4237" s="4">
        <v>0</v>
      </c>
      <c r="K4237" s="4">
        <v>0</v>
      </c>
      <c r="L4237" s="4">
        <v>0</v>
      </c>
      <c r="M4237" s="4">
        <v>0</v>
      </c>
      <c r="N4237" s="4">
        <v>0</v>
      </c>
      <c r="O4237" s="4">
        <v>0</v>
      </c>
      <c r="P4237" s="4">
        <v>0</v>
      </c>
      <c r="Q4237" s="4">
        <v>0</v>
      </c>
      <c r="R4237" s="4">
        <v>0.27900000000000003</v>
      </c>
      <c r="S4237" s="4">
        <v>0</v>
      </c>
      <c r="T4237" s="4">
        <v>0</v>
      </c>
      <c r="U4237" s="4">
        <v>0</v>
      </c>
      <c r="V4237" s="4">
        <v>0</v>
      </c>
      <c r="W4237" s="4">
        <v>0.309</v>
      </c>
      <c r="X4237" s="4">
        <v>0</v>
      </c>
      <c r="Y4237" s="4">
        <v>0</v>
      </c>
      <c r="Z4237" s="4">
        <v>3.5999999999999997E-2</v>
      </c>
      <c r="AA4237" s="4">
        <v>0.35599999999999998</v>
      </c>
      <c r="AB4237" s="4">
        <v>0</v>
      </c>
      <c r="AC4237" s="4">
        <v>0</v>
      </c>
      <c r="AD4237" s="4">
        <v>0</v>
      </c>
      <c r="AE4237" s="4">
        <v>0</v>
      </c>
      <c r="AF4237" s="4">
        <v>0</v>
      </c>
      <c r="AG4237" s="4">
        <v>0</v>
      </c>
      <c r="AH4237" s="4">
        <v>0</v>
      </c>
      <c r="AI4237" s="4">
        <v>0</v>
      </c>
      <c r="AJ4237" s="4">
        <v>0</v>
      </c>
      <c r="AK4237" s="4">
        <v>0</v>
      </c>
      <c r="AL4237" s="4">
        <v>0</v>
      </c>
      <c r="AM4237" s="4">
        <v>1.994</v>
      </c>
      <c r="AN4237" s="4">
        <v>6.66</v>
      </c>
      <c r="AO4237" s="4">
        <v>8.3640000000000008</v>
      </c>
      <c r="AP4237" s="4">
        <v>2.5630000000000002</v>
      </c>
      <c r="AQ4237" s="4">
        <v>0</v>
      </c>
      <c r="AR4237" s="4">
        <v>3.9159999999999999</v>
      </c>
      <c r="AS4237" s="4">
        <v>0.33</v>
      </c>
      <c r="AT4237" s="4">
        <v>8.64</v>
      </c>
      <c r="AU4237" t="str">
        <f>IF(D4237="","",INDEX([1]DICCIONARIO!$G$21:$H$33,MATCH('DATA NIQ'!D4237,[1]DICCIONARIO!$G$21:$G$33,0),2))</f>
        <v>PEHUAMAR</v>
      </c>
    </row>
    <row r="4238" spans="1:47" ht="14.45" customHeight="1" x14ac:dyDescent="0.25">
      <c r="A4238" t="s">
        <v>391</v>
      </c>
      <c r="B4238" s="2" t="s">
        <v>349</v>
      </c>
      <c r="C4238" t="s">
        <v>17</v>
      </c>
      <c r="D4238" t="s">
        <v>6</v>
      </c>
      <c r="E4238" t="s">
        <v>385</v>
      </c>
      <c r="F4238" t="s">
        <v>19</v>
      </c>
      <c r="G4238" t="s">
        <v>352</v>
      </c>
      <c r="H4238" s="3" t="str">
        <f t="shared" si="66"/>
        <v>INTERIOR - INGGUARNICIONES PARA COPETINPEPSICOPEHUAMARPEHUAMAR REJILLAS121 A 200Inventario (KILOS)</v>
      </c>
      <c r="I4238" s="4">
        <v>1.337</v>
      </c>
      <c r="J4238" s="4">
        <v>0</v>
      </c>
      <c r="K4238" s="4">
        <v>0</v>
      </c>
      <c r="L4238" s="4">
        <v>0</v>
      </c>
      <c r="M4238" s="4">
        <v>0</v>
      </c>
      <c r="N4238" s="4">
        <v>0</v>
      </c>
      <c r="O4238" s="4">
        <v>0</v>
      </c>
      <c r="P4238" s="4">
        <v>0</v>
      </c>
      <c r="Q4238" s="4">
        <v>0</v>
      </c>
      <c r="R4238" s="4">
        <v>0.27700000000000002</v>
      </c>
      <c r="S4238" s="4">
        <v>0</v>
      </c>
      <c r="T4238" s="4">
        <v>0</v>
      </c>
      <c r="U4238" s="4">
        <v>0</v>
      </c>
      <c r="V4238" s="4">
        <v>0</v>
      </c>
      <c r="W4238" s="4">
        <v>0.16900000000000001</v>
      </c>
      <c r="X4238" s="4">
        <v>0.16900000000000001</v>
      </c>
      <c r="Y4238" s="4">
        <v>0</v>
      </c>
      <c r="Z4238" s="4">
        <v>1.6E-2</v>
      </c>
      <c r="AA4238" s="4">
        <v>0.32</v>
      </c>
      <c r="AB4238" s="4">
        <v>0</v>
      </c>
      <c r="AC4238" s="4">
        <v>0</v>
      </c>
      <c r="AD4238" s="4">
        <v>0</v>
      </c>
      <c r="AE4238" s="4">
        <v>0</v>
      </c>
      <c r="AF4238" s="4">
        <v>0</v>
      </c>
      <c r="AG4238" s="4">
        <v>0</v>
      </c>
      <c r="AH4238" s="4">
        <v>0</v>
      </c>
      <c r="AI4238" s="4">
        <v>0</v>
      </c>
      <c r="AJ4238" s="4">
        <v>0</v>
      </c>
      <c r="AK4238" s="4">
        <v>0</v>
      </c>
      <c r="AL4238" s="4">
        <v>0</v>
      </c>
      <c r="AM4238" s="4">
        <v>1.2749999999999999</v>
      </c>
      <c r="AN4238" s="4">
        <v>3.181</v>
      </c>
      <c r="AO4238" s="4">
        <v>3.8180000000000001</v>
      </c>
      <c r="AP4238" s="4">
        <v>2.355</v>
      </c>
      <c r="AQ4238" s="4">
        <v>1.1339999999999999</v>
      </c>
      <c r="AR4238" s="4">
        <v>2.1739999999999999</v>
      </c>
      <c r="AS4238" s="4">
        <v>1.3149999999999999</v>
      </c>
      <c r="AT4238" s="4">
        <v>3.4990000000000001</v>
      </c>
      <c r="AU4238" t="str">
        <f>IF(D4238="","",INDEX([1]DICCIONARIO!$G$21:$H$33,MATCH('DATA NIQ'!D4238,[1]DICCIONARIO!$G$21:$G$33,0),2))</f>
        <v>PEHUAMAR</v>
      </c>
    </row>
    <row r="4239" spans="1:47" ht="14.45" hidden="1" customHeight="1" x14ac:dyDescent="0.25">
      <c r="A4239" t="s">
        <v>391</v>
      </c>
      <c r="B4239" s="2" t="s">
        <v>349</v>
      </c>
      <c r="C4239" t="s">
        <v>17</v>
      </c>
      <c r="D4239" t="s">
        <v>6</v>
      </c>
      <c r="E4239" t="s">
        <v>385</v>
      </c>
      <c r="F4239" t="s">
        <v>19</v>
      </c>
      <c r="G4239" t="s">
        <v>353</v>
      </c>
      <c r="H4239" s="3" t="str">
        <f t="shared" si="66"/>
        <v>INTERIOR - INGGUARNICIONES PARA COPETINPEPSICOPEHUAMARPEHUAMAR REJILLAS121 A 200Vtas Valor</v>
      </c>
      <c r="I4239" s="1">
        <v>313.00799999999998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 s="1">
        <v>55.99</v>
      </c>
      <c r="S4239">
        <v>0</v>
      </c>
      <c r="T4239">
        <v>0</v>
      </c>
      <c r="U4239">
        <v>0</v>
      </c>
      <c r="V4239">
        <v>0</v>
      </c>
      <c r="W4239" s="1">
        <v>55.99</v>
      </c>
      <c r="X4239" s="1">
        <v>0</v>
      </c>
      <c r="Y4239">
        <v>0</v>
      </c>
      <c r="Z4239" s="1">
        <v>11.430999999999999</v>
      </c>
      <c r="AA4239" s="1">
        <v>148.76300000000001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 s="3">
        <v>14636.044</v>
      </c>
      <c r="AN4239" s="3">
        <v>96792.438999999998</v>
      </c>
      <c r="AO4239" s="3">
        <v>168270.26</v>
      </c>
      <c r="AP4239" s="3">
        <v>87684.679000000004</v>
      </c>
      <c r="AQ4239" s="3">
        <v>16179.869000000001</v>
      </c>
      <c r="AR4239" s="3">
        <v>62631.997000000003</v>
      </c>
      <c r="AS4239" s="3">
        <v>25887.732</v>
      </c>
      <c r="AT4239" s="3">
        <v>148717.772</v>
      </c>
      <c r="AU4239" t="str">
        <f>IF(D4239="","",INDEX([1]DICCIONARIO!$G$21:$H$33,MATCH('DATA NIQ'!D4239,[1]DICCIONARIO!$G$21:$G$33,0),2))</f>
        <v>PEHUAMAR</v>
      </c>
    </row>
    <row r="4240" spans="1:47" hidden="1" x14ac:dyDescent="0.25">
      <c r="A4240" t="s">
        <v>391</v>
      </c>
      <c r="B4240" s="2" t="s">
        <v>349</v>
      </c>
      <c r="C4240" t="s">
        <v>17</v>
      </c>
      <c r="D4240" t="s">
        <v>6</v>
      </c>
      <c r="E4240" t="s">
        <v>385</v>
      </c>
      <c r="F4240" t="s">
        <v>19</v>
      </c>
      <c r="G4240" t="s">
        <v>354</v>
      </c>
      <c r="H4240" s="3" t="str">
        <f t="shared" si="66"/>
        <v>INTERIOR - INGGUARNICIONES PARA COPETINPEPSICOPEHUAMARPEHUAMAR REJILLAS121 A 200Dist. Num. Tiendas Handling (C)</v>
      </c>
      <c r="I4240" s="1">
        <v>6.0000000000000001E-3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1">
        <v>1E-3</v>
      </c>
      <c r="S4240" s="1">
        <v>0</v>
      </c>
      <c r="T4240" s="1">
        <v>0</v>
      </c>
      <c r="U4240" s="1">
        <v>0</v>
      </c>
      <c r="V4240" s="1">
        <v>0</v>
      </c>
      <c r="W4240" s="1">
        <v>1E-3</v>
      </c>
      <c r="X4240" s="1">
        <v>1E-3</v>
      </c>
      <c r="Y4240" s="1">
        <v>0</v>
      </c>
      <c r="Z4240" s="1">
        <v>1E-3</v>
      </c>
      <c r="AA4240" s="1">
        <v>1E-3</v>
      </c>
      <c r="AB4240" s="1">
        <v>0</v>
      </c>
      <c r="AC4240" s="1">
        <v>0</v>
      </c>
      <c r="AD4240" s="1">
        <v>0</v>
      </c>
      <c r="AE4240" s="1">
        <v>0</v>
      </c>
      <c r="AF4240" s="1">
        <v>0</v>
      </c>
      <c r="AG4240" s="1">
        <v>0</v>
      </c>
      <c r="AH4240" s="1">
        <v>0</v>
      </c>
      <c r="AI4240" s="1">
        <v>0</v>
      </c>
      <c r="AJ4240" s="1">
        <v>0</v>
      </c>
      <c r="AK4240" s="1">
        <v>0</v>
      </c>
      <c r="AL4240" s="1">
        <v>0</v>
      </c>
      <c r="AM4240" s="1">
        <v>6.0000000000000001E-3</v>
      </c>
      <c r="AN4240" s="1">
        <v>6.0000000000000001E-3</v>
      </c>
      <c r="AO4240" s="1">
        <v>6.0000000000000001E-3</v>
      </c>
      <c r="AP4240" s="1">
        <v>6.0000000000000001E-3</v>
      </c>
      <c r="AQ4240" s="1">
        <v>6.0000000000000001E-3</v>
      </c>
      <c r="AR4240" s="1">
        <v>6.0000000000000001E-3</v>
      </c>
      <c r="AS4240" s="1">
        <v>6.0000000000000001E-3</v>
      </c>
      <c r="AT4240" s="1">
        <v>6.0000000000000001E-3</v>
      </c>
      <c r="AU4240" t="str">
        <f>IF(D4240="","",INDEX([1]DICCIONARIO!$G$21:$H$33,MATCH('DATA NIQ'!D4240,[1]DICCIONARIO!$G$21:$G$33,0),2))</f>
        <v>PEHUAMAR</v>
      </c>
    </row>
    <row r="4241" spans="1:47" ht="14.45" hidden="1" customHeight="1" x14ac:dyDescent="0.25">
      <c r="A4241" t="s">
        <v>391</v>
      </c>
      <c r="B4241" s="2" t="s">
        <v>349</v>
      </c>
      <c r="C4241" t="s">
        <v>17</v>
      </c>
      <c r="D4241" t="s">
        <v>6</v>
      </c>
      <c r="E4241" t="s">
        <v>385</v>
      </c>
      <c r="F4241" t="s">
        <v>19</v>
      </c>
      <c r="G4241" t="s">
        <v>355</v>
      </c>
      <c r="H4241" s="3" t="str">
        <f t="shared" si="66"/>
        <v>INTERIOR - INGGUARNICIONES PARA COPETINPEPSICOPEHUAMARPEHUAMAR REJILLAS121 A 200Dist. Pond. Tiendas Handling</v>
      </c>
      <c r="I4241" s="1">
        <v>9.1999999999999998E-2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 s="1">
        <v>3.9E-2</v>
      </c>
      <c r="S4241">
        <v>0</v>
      </c>
      <c r="T4241">
        <v>0</v>
      </c>
      <c r="U4241">
        <v>0</v>
      </c>
      <c r="V4241">
        <v>0</v>
      </c>
      <c r="W4241" s="1">
        <v>5.7000000000000002E-2</v>
      </c>
      <c r="X4241" s="1">
        <v>4.9000000000000002E-2</v>
      </c>
      <c r="Y4241">
        <v>0</v>
      </c>
      <c r="Z4241" s="1">
        <v>2.1999999999999999E-2</v>
      </c>
      <c r="AA4241" s="1">
        <v>2.3E-2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 s="1">
        <v>6.0000000000000001E-3</v>
      </c>
      <c r="AN4241" s="1">
        <v>6.0000000000000001E-3</v>
      </c>
      <c r="AO4241" s="1">
        <v>7.0000000000000001E-3</v>
      </c>
      <c r="AP4241" s="1">
        <v>6.0000000000000001E-3</v>
      </c>
      <c r="AQ4241" s="1">
        <v>6.0000000000000001E-3</v>
      </c>
      <c r="AR4241" s="1">
        <v>7.0000000000000001E-3</v>
      </c>
      <c r="AS4241" s="1">
        <v>6.0000000000000001E-3</v>
      </c>
      <c r="AT4241" s="1">
        <v>7.0000000000000001E-3</v>
      </c>
      <c r="AU4241" t="str">
        <f>IF(D4241="","",INDEX([1]DICCIONARIO!$G$21:$H$33,MATCH('DATA NIQ'!D4241,[1]DICCIONARIO!$G$21:$G$33,0),2))</f>
        <v>PEHUAMAR</v>
      </c>
    </row>
    <row r="4242" spans="1:47" ht="14.45" hidden="1" customHeight="1" x14ac:dyDescent="0.25">
      <c r="A4242" t="s">
        <v>391</v>
      </c>
      <c r="B4242" s="2" t="s">
        <v>349</v>
      </c>
      <c r="C4242" t="s">
        <v>17</v>
      </c>
      <c r="D4242" t="s">
        <v>6</v>
      </c>
      <c r="E4242" t="s">
        <v>385</v>
      </c>
      <c r="F4242" t="s">
        <v>19</v>
      </c>
      <c r="G4242" t="s">
        <v>356</v>
      </c>
      <c r="H4242" s="3" t="str">
        <f t="shared" si="66"/>
        <v>INTERIOR - INGGUARNICIONES PARA COPETINPEPSICOPEHUAMARPEHUAMAR REJILLAS121 A 200Part. de Vtas (KILOS) - Product</v>
      </c>
      <c r="I4242" s="1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 s="1">
        <v>0</v>
      </c>
      <c r="S4242">
        <v>0</v>
      </c>
      <c r="T4242">
        <v>0</v>
      </c>
      <c r="U4242">
        <v>0</v>
      </c>
      <c r="V4242">
        <v>0</v>
      </c>
      <c r="W4242" s="1">
        <v>0</v>
      </c>
      <c r="X4242" s="1">
        <v>0</v>
      </c>
      <c r="Y4242">
        <v>0</v>
      </c>
      <c r="Z4242" s="1">
        <v>0</v>
      </c>
      <c r="AA4242" s="1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 s="1">
        <v>0</v>
      </c>
      <c r="AN4242" s="1">
        <v>0</v>
      </c>
      <c r="AO4242" s="1">
        <v>0</v>
      </c>
      <c r="AP4242" s="1">
        <v>0</v>
      </c>
      <c r="AQ4242" s="1">
        <v>0</v>
      </c>
      <c r="AR4242" s="1">
        <v>0</v>
      </c>
      <c r="AS4242" s="1">
        <v>0</v>
      </c>
      <c r="AT4242" s="1">
        <v>0</v>
      </c>
      <c r="AU4242" t="str">
        <f>IF(D4242="","",INDEX([1]DICCIONARIO!$G$21:$H$33,MATCH('DATA NIQ'!D4242,[1]DICCIONARIO!$G$21:$G$33,0),2))</f>
        <v>PEHUAMAR</v>
      </c>
    </row>
    <row r="4243" spans="1:47" ht="14.45" hidden="1" customHeight="1" x14ac:dyDescent="0.25">
      <c r="A4243" t="s">
        <v>391</v>
      </c>
      <c r="B4243" s="2" t="s">
        <v>349</v>
      </c>
      <c r="C4243" t="s">
        <v>17</v>
      </c>
      <c r="D4243" t="s">
        <v>6</v>
      </c>
      <c r="E4243" t="s">
        <v>385</v>
      </c>
      <c r="F4243" t="s">
        <v>19</v>
      </c>
      <c r="G4243" t="s">
        <v>357</v>
      </c>
      <c r="H4243" s="3" t="str">
        <f t="shared" si="66"/>
        <v>INTERIOR - INGGUARNICIONES PARA COPETINPEPSICOPEHUAMARPEHUAMAR REJILLAS121 A 200Part. de Vtas Valor - Product</v>
      </c>
      <c r="I4243" s="1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 s="1">
        <v>0</v>
      </c>
      <c r="S4243">
        <v>0</v>
      </c>
      <c r="T4243">
        <v>0</v>
      </c>
      <c r="U4243">
        <v>0</v>
      </c>
      <c r="V4243">
        <v>0</v>
      </c>
      <c r="W4243" s="1">
        <v>0</v>
      </c>
      <c r="X4243" s="1">
        <v>0</v>
      </c>
      <c r="Y4243">
        <v>0</v>
      </c>
      <c r="Z4243" s="1">
        <v>0</v>
      </c>
      <c r="AA4243" s="1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 s="1">
        <v>0</v>
      </c>
      <c r="AN4243" s="1">
        <v>0</v>
      </c>
      <c r="AO4243" s="1">
        <v>0</v>
      </c>
      <c r="AP4243" s="1">
        <v>0</v>
      </c>
      <c r="AQ4243" s="1">
        <v>0</v>
      </c>
      <c r="AR4243" s="1">
        <v>0</v>
      </c>
      <c r="AS4243" s="1">
        <v>0</v>
      </c>
      <c r="AT4243" s="1">
        <v>0</v>
      </c>
      <c r="AU4243" t="str">
        <f>IF(D4243="","",INDEX([1]DICCIONARIO!$G$21:$H$33,MATCH('DATA NIQ'!D4243,[1]DICCIONARIO!$G$21:$G$33,0),2))</f>
        <v>PEHUAMAR</v>
      </c>
    </row>
    <row r="4244" spans="1:47" ht="14.45" customHeight="1" x14ac:dyDescent="0.25">
      <c r="A4244" t="s">
        <v>391</v>
      </c>
      <c r="B4244" s="2" t="s">
        <v>349</v>
      </c>
      <c r="C4244" t="s">
        <v>17</v>
      </c>
      <c r="D4244" t="s">
        <v>7</v>
      </c>
      <c r="G4244" t="s">
        <v>350</v>
      </c>
      <c r="H4244" s="3" t="str">
        <f t="shared" si="66"/>
        <v>INTERIOR - INGGUARNICIONES PARA COPETINPEPSICOPEPVtas (KILOS)</v>
      </c>
      <c r="I4244" s="4">
        <v>43756.614999999998</v>
      </c>
      <c r="J4244" s="4">
        <v>41063.917000000001</v>
      </c>
      <c r="K4244" s="4">
        <v>39322.940999999999</v>
      </c>
      <c r="L4244" s="4">
        <v>42631.127</v>
      </c>
      <c r="M4244" s="4">
        <v>38647.038999999997</v>
      </c>
      <c r="N4244" s="4">
        <v>34105.091</v>
      </c>
      <c r="O4244" s="4">
        <v>42067.629000000001</v>
      </c>
      <c r="P4244" s="4">
        <v>53440.898999999998</v>
      </c>
      <c r="Q4244" s="4">
        <v>63592.11</v>
      </c>
      <c r="R4244" s="4">
        <v>51904.506999999998</v>
      </c>
      <c r="S4244" s="4">
        <v>54706.144999999997</v>
      </c>
      <c r="T4244" s="4">
        <v>55811.62</v>
      </c>
      <c r="U4244" s="4">
        <v>56613.427000000003</v>
      </c>
      <c r="V4244" s="4">
        <v>55756.277999999998</v>
      </c>
      <c r="W4244" s="4">
        <v>59391.118000000002</v>
      </c>
      <c r="X4244" s="4">
        <v>61505.555999999997</v>
      </c>
      <c r="Y4244" s="4">
        <v>65261.057999999997</v>
      </c>
      <c r="Z4244" s="4">
        <v>71926.956999999995</v>
      </c>
      <c r="AA4244" s="4">
        <v>58000.932999999997</v>
      </c>
      <c r="AB4244" s="4">
        <v>44194.008000000002</v>
      </c>
      <c r="AC4244" s="4">
        <v>40337.737999999998</v>
      </c>
      <c r="AD4244" s="4">
        <v>36223.453999999998</v>
      </c>
      <c r="AE4244" s="4">
        <v>33738.862999999998</v>
      </c>
      <c r="AF4244" s="4">
        <v>32544.080999999998</v>
      </c>
      <c r="AG4244" s="4">
        <v>36677.802000000003</v>
      </c>
      <c r="AH4244" s="4">
        <v>32416.757000000001</v>
      </c>
      <c r="AI4244" s="4">
        <v>35145.178999999996</v>
      </c>
      <c r="AJ4244" s="4">
        <v>41055.968000000001</v>
      </c>
      <c r="AK4244" s="4">
        <v>37774.451999999997</v>
      </c>
      <c r="AL4244" s="4">
        <v>47417.360999999997</v>
      </c>
      <c r="AM4244" s="4">
        <v>45684.959000000003</v>
      </c>
      <c r="AN4244" s="4">
        <v>50017.349000000002</v>
      </c>
      <c r="AO4244" s="4">
        <v>53478.362000000001</v>
      </c>
      <c r="AP4244" s="4">
        <v>48714.42</v>
      </c>
      <c r="AQ4244" s="4">
        <v>46990.103999999999</v>
      </c>
      <c r="AR4244" s="4">
        <v>44071.542000000001</v>
      </c>
      <c r="AS4244" s="4">
        <v>45387.675000000003</v>
      </c>
      <c r="AT4244" s="4">
        <v>42381.512999999999</v>
      </c>
      <c r="AU4244" t="str">
        <f>IF(D4244="","",INDEX([1]DICCIONARIO!$G$21:$H$33,MATCH('DATA NIQ'!D4244,[1]DICCIONARIO!$G$21:$G$33,0),2))</f>
        <v>PEP</v>
      </c>
    </row>
    <row r="4245" spans="1:47" ht="14.45" customHeight="1" x14ac:dyDescent="0.25">
      <c r="A4245" t="s">
        <v>391</v>
      </c>
      <c r="B4245" s="2" t="s">
        <v>349</v>
      </c>
      <c r="C4245" t="s">
        <v>17</v>
      </c>
      <c r="D4245" t="s">
        <v>7</v>
      </c>
      <c r="G4245" t="s">
        <v>351</v>
      </c>
      <c r="H4245" s="3" t="str">
        <f t="shared" si="66"/>
        <v>INTERIOR - INGGUARNICIONES PARA COPETINPEPSICOPEPCompras (KILOS)</v>
      </c>
      <c r="I4245" s="4">
        <v>44776.381000000001</v>
      </c>
      <c r="J4245" s="4">
        <v>35837.040999999997</v>
      </c>
      <c r="K4245" s="4">
        <v>36916.093999999997</v>
      </c>
      <c r="L4245" s="4">
        <v>42287.008000000002</v>
      </c>
      <c r="M4245" s="4">
        <v>35484.716</v>
      </c>
      <c r="N4245" s="4">
        <v>36994.790999999997</v>
      </c>
      <c r="O4245" s="4">
        <v>43199.353999999999</v>
      </c>
      <c r="P4245" s="4">
        <v>50834.99</v>
      </c>
      <c r="Q4245" s="4">
        <v>59281.678999999996</v>
      </c>
      <c r="R4245" s="4">
        <v>47822.28</v>
      </c>
      <c r="S4245" s="4">
        <v>50534.167999999998</v>
      </c>
      <c r="T4245" s="4">
        <v>55483.118999999999</v>
      </c>
      <c r="U4245" s="4">
        <v>48973.639000000003</v>
      </c>
      <c r="V4245" s="4">
        <v>54312.406999999999</v>
      </c>
      <c r="W4245" s="4">
        <v>54291.368000000002</v>
      </c>
      <c r="X4245" s="4">
        <v>57720.855000000003</v>
      </c>
      <c r="Y4245" s="4">
        <v>54892.133000000002</v>
      </c>
      <c r="Z4245" s="4">
        <v>66320.45</v>
      </c>
      <c r="AA4245" s="4">
        <v>50654.855000000003</v>
      </c>
      <c r="AB4245" s="4">
        <v>40184.637999999999</v>
      </c>
      <c r="AC4245" s="4">
        <v>39972.03</v>
      </c>
      <c r="AD4245" s="4">
        <v>32396.988000000001</v>
      </c>
      <c r="AE4245" s="4">
        <v>33591.396999999997</v>
      </c>
      <c r="AF4245" s="4">
        <v>28374.786</v>
      </c>
      <c r="AG4245" s="4">
        <v>35738.175000000003</v>
      </c>
      <c r="AH4245" s="4">
        <v>28246.958999999999</v>
      </c>
      <c r="AI4245" s="4">
        <v>38331.074999999997</v>
      </c>
      <c r="AJ4245" s="4">
        <v>41004.226000000002</v>
      </c>
      <c r="AK4245" s="4">
        <v>37875.722999999998</v>
      </c>
      <c r="AL4245" s="4">
        <v>44080.495999999999</v>
      </c>
      <c r="AM4245" s="4">
        <v>36612.567999999999</v>
      </c>
      <c r="AN4245" s="4">
        <v>44361.398000000001</v>
      </c>
      <c r="AO4245" s="4">
        <v>40477.978000000003</v>
      </c>
      <c r="AP4245" s="4">
        <v>39058.650999999998</v>
      </c>
      <c r="AQ4245" s="4">
        <v>34699.286999999997</v>
      </c>
      <c r="AR4245" s="4">
        <v>35383.749000000003</v>
      </c>
      <c r="AS4245" s="4">
        <v>35444.720999999998</v>
      </c>
      <c r="AT4245" s="4">
        <v>32120.111000000001</v>
      </c>
      <c r="AU4245" t="str">
        <f>IF(D4245="","",INDEX([1]DICCIONARIO!$G$21:$H$33,MATCH('DATA NIQ'!D4245,[1]DICCIONARIO!$G$21:$G$33,0),2))</f>
        <v>PEP</v>
      </c>
    </row>
    <row r="4246" spans="1:47" ht="14.45" customHeight="1" x14ac:dyDescent="0.25">
      <c r="A4246" t="s">
        <v>391</v>
      </c>
      <c r="B4246" s="2" t="s">
        <v>349</v>
      </c>
      <c r="C4246" t="s">
        <v>17</v>
      </c>
      <c r="D4246" t="s">
        <v>7</v>
      </c>
      <c r="G4246" t="s">
        <v>352</v>
      </c>
      <c r="H4246" s="3" t="str">
        <f t="shared" si="66"/>
        <v>INTERIOR - INGGUARNICIONES PARA COPETINPEPSICOPEPInventario (KILOS)</v>
      </c>
      <c r="I4246" s="4">
        <v>16622.632000000001</v>
      </c>
      <c r="J4246" s="4">
        <v>13768.089</v>
      </c>
      <c r="K4246" s="4">
        <v>12237.011</v>
      </c>
      <c r="L4246" s="4">
        <v>13449.772999999999</v>
      </c>
      <c r="M4246" s="4">
        <v>11471.834999999999</v>
      </c>
      <c r="N4246" s="4">
        <v>14586.753000000001</v>
      </c>
      <c r="O4246" s="4">
        <v>17192.986000000001</v>
      </c>
      <c r="P4246" s="4">
        <v>21433.328000000001</v>
      </c>
      <c r="Q4246" s="4">
        <v>22930.998</v>
      </c>
      <c r="R4246" s="4">
        <v>20693.710999999999</v>
      </c>
      <c r="S4246" s="4">
        <v>21042.620999999999</v>
      </c>
      <c r="T4246" s="4">
        <v>24790.431</v>
      </c>
      <c r="U4246" s="4">
        <v>21764.725999999999</v>
      </c>
      <c r="V4246" s="4">
        <v>24870.695</v>
      </c>
      <c r="W4246" s="4">
        <v>25267.066999999999</v>
      </c>
      <c r="X4246" s="4">
        <v>27462.615000000002</v>
      </c>
      <c r="Y4246" s="4">
        <v>24579.919999999998</v>
      </c>
      <c r="Z4246" s="4">
        <v>27071.594000000001</v>
      </c>
      <c r="AA4246" s="4">
        <v>23723.945</v>
      </c>
      <c r="AB4246" s="4">
        <v>19789.569</v>
      </c>
      <c r="AC4246" s="4">
        <v>19193.526000000002</v>
      </c>
      <c r="AD4246" s="4">
        <v>16468.334999999999</v>
      </c>
      <c r="AE4246" s="4">
        <v>18087.975999999999</v>
      </c>
      <c r="AF4246" s="4">
        <v>16464.927</v>
      </c>
      <c r="AG4246" s="4">
        <v>18530.303</v>
      </c>
      <c r="AH4246" s="4">
        <v>13101.281000000001</v>
      </c>
      <c r="AI4246" s="4">
        <v>17566.25</v>
      </c>
      <c r="AJ4246" s="4">
        <v>20212.417000000001</v>
      </c>
      <c r="AK4246" s="4">
        <v>22326.565999999999</v>
      </c>
      <c r="AL4246" s="4">
        <v>25606.952000000001</v>
      </c>
      <c r="AM4246" s="4">
        <v>20825.82</v>
      </c>
      <c r="AN4246" s="4">
        <v>23854.972000000002</v>
      </c>
      <c r="AO4246" s="4">
        <v>19918.546999999999</v>
      </c>
      <c r="AP4246" s="4">
        <v>19090.304</v>
      </c>
      <c r="AQ4246" s="4">
        <v>16685.984</v>
      </c>
      <c r="AR4246" s="4">
        <v>17010.414000000001</v>
      </c>
      <c r="AS4246" s="4">
        <v>17317.647000000001</v>
      </c>
      <c r="AT4246" s="4">
        <v>14130.599</v>
      </c>
      <c r="AU4246" t="str">
        <f>IF(D4246="","",INDEX([1]DICCIONARIO!$G$21:$H$33,MATCH('DATA NIQ'!D4246,[1]DICCIONARIO!$G$21:$G$33,0),2))</f>
        <v>PEP</v>
      </c>
    </row>
    <row r="4247" spans="1:47" ht="14.45" hidden="1" customHeight="1" x14ac:dyDescent="0.25">
      <c r="A4247" t="s">
        <v>391</v>
      </c>
      <c r="B4247" s="2" t="s">
        <v>349</v>
      </c>
      <c r="C4247" t="s">
        <v>17</v>
      </c>
      <c r="D4247" t="s">
        <v>7</v>
      </c>
      <c r="G4247" t="s">
        <v>353</v>
      </c>
      <c r="H4247" s="3" t="str">
        <f t="shared" si="66"/>
        <v>INTERIOR - INGGUARNICIONES PARA COPETINPEPSICOPEPVtas Valor</v>
      </c>
      <c r="I4247" s="3">
        <v>80943199.611000001</v>
      </c>
      <c r="J4247" s="3">
        <v>80628506.231000006</v>
      </c>
      <c r="K4247" s="3">
        <v>82816895.591000006</v>
      </c>
      <c r="L4247" s="3">
        <v>98998406.817000002</v>
      </c>
      <c r="M4247" s="3">
        <v>93052904.590000004</v>
      </c>
      <c r="N4247" s="3">
        <v>85394930.658000007</v>
      </c>
      <c r="O4247" s="3">
        <v>115309128.814</v>
      </c>
      <c r="P4247" s="3">
        <v>160379267.405</v>
      </c>
      <c r="Q4247" s="3">
        <v>203110219.67199999</v>
      </c>
      <c r="R4247" s="3">
        <v>181343522.85699999</v>
      </c>
      <c r="S4247" s="3">
        <v>199946327.37400001</v>
      </c>
      <c r="T4247" s="3">
        <v>218937631.53999999</v>
      </c>
      <c r="U4247" s="3">
        <v>238936617.61399999</v>
      </c>
      <c r="V4247" s="3">
        <v>265659165.90400001</v>
      </c>
      <c r="W4247" s="3">
        <v>293582918.42400002</v>
      </c>
      <c r="X4247" s="3">
        <v>340533883.05000001</v>
      </c>
      <c r="Y4247" s="3">
        <v>413795762.76800001</v>
      </c>
      <c r="Z4247" s="3">
        <v>512770615.71799999</v>
      </c>
      <c r="AA4247" s="3">
        <v>468414949.10399997</v>
      </c>
      <c r="AB4247" s="3">
        <v>440123974.74699998</v>
      </c>
      <c r="AC4247" s="3">
        <v>522848564.68099999</v>
      </c>
      <c r="AD4247" s="3">
        <v>565229385.18599999</v>
      </c>
      <c r="AE4247" s="3">
        <v>569103971.12699997</v>
      </c>
      <c r="AF4247" s="3">
        <v>576125016.98199999</v>
      </c>
      <c r="AG4247" s="3">
        <v>751294729.20599997</v>
      </c>
      <c r="AH4247" s="3">
        <v>695857793.70500004</v>
      </c>
      <c r="AI4247" s="3">
        <v>773481693.00999999</v>
      </c>
      <c r="AJ4247" s="3">
        <v>896450012.01699996</v>
      </c>
      <c r="AK4247" s="3">
        <v>847946120.58299994</v>
      </c>
      <c r="AL4247" s="3">
        <v>1061998664.485</v>
      </c>
      <c r="AM4247" s="3">
        <v>1047518955.874</v>
      </c>
      <c r="AN4247" s="3">
        <v>1141036608.675</v>
      </c>
      <c r="AO4247" s="3">
        <v>1238501320.8069999</v>
      </c>
      <c r="AP4247" s="3">
        <v>1142903842.421</v>
      </c>
      <c r="AQ4247" s="3">
        <v>1099849929.418</v>
      </c>
      <c r="AR4247" s="3">
        <v>1030036563.972</v>
      </c>
      <c r="AS4247" s="3">
        <v>1105962415.033</v>
      </c>
      <c r="AT4247" s="3">
        <v>1039920603.2539999</v>
      </c>
      <c r="AU4247" t="str">
        <f>IF(D4247="","",INDEX([1]DICCIONARIO!$G$21:$H$33,MATCH('DATA NIQ'!D4247,[1]DICCIONARIO!$G$21:$G$33,0),2))</f>
        <v>PEP</v>
      </c>
    </row>
    <row r="4248" spans="1:47" hidden="1" x14ac:dyDescent="0.25">
      <c r="A4248" t="s">
        <v>391</v>
      </c>
      <c r="B4248" s="2" t="s">
        <v>349</v>
      </c>
      <c r="C4248" t="s">
        <v>17</v>
      </c>
      <c r="D4248" t="s">
        <v>7</v>
      </c>
      <c r="G4248" t="s">
        <v>354</v>
      </c>
      <c r="H4248" s="3" t="str">
        <f t="shared" si="66"/>
        <v>INTERIOR - INGGUARNICIONES PARA COPETINPEPSICOPEPDist. Num. Tiendas Handling (C)</v>
      </c>
      <c r="I4248" s="1">
        <v>27.446999999999999</v>
      </c>
      <c r="J4248" s="1">
        <v>27.547000000000001</v>
      </c>
      <c r="K4248" s="1">
        <v>26.283999999999999</v>
      </c>
      <c r="L4248" s="1">
        <v>25.585999999999999</v>
      </c>
      <c r="M4248" s="1">
        <v>25.469000000000001</v>
      </c>
      <c r="N4248" s="1">
        <v>26.867000000000001</v>
      </c>
      <c r="O4248" s="1">
        <v>26.045000000000002</v>
      </c>
      <c r="P4248" s="1">
        <v>27.774999999999999</v>
      </c>
      <c r="Q4248" s="1">
        <v>29.189</v>
      </c>
      <c r="R4248" s="1">
        <v>30.471</v>
      </c>
      <c r="S4248" s="1">
        <v>28.855</v>
      </c>
      <c r="T4248" s="1">
        <v>28.751000000000001</v>
      </c>
      <c r="U4248" s="1">
        <v>30.007999999999999</v>
      </c>
      <c r="V4248" s="1">
        <v>31.044</v>
      </c>
      <c r="W4248" s="1">
        <v>31.420999999999999</v>
      </c>
      <c r="X4248" s="1">
        <v>28.942</v>
      </c>
      <c r="Y4248" s="1">
        <v>32.491999999999997</v>
      </c>
      <c r="Z4248" s="1">
        <v>31.367999999999999</v>
      </c>
      <c r="AA4248" s="1">
        <v>31.082999999999998</v>
      </c>
      <c r="AB4248" s="1">
        <v>29.099</v>
      </c>
      <c r="AC4248" s="1">
        <v>27.495000000000001</v>
      </c>
      <c r="AD4248" s="1">
        <v>26.635999999999999</v>
      </c>
      <c r="AE4248" s="1">
        <v>25.344000000000001</v>
      </c>
      <c r="AF4248" s="1">
        <v>25.196999999999999</v>
      </c>
      <c r="AG4248" s="1">
        <v>24.207999999999998</v>
      </c>
      <c r="AH4248" s="1">
        <v>26.001999999999999</v>
      </c>
      <c r="AI4248" s="1">
        <v>25.167999999999999</v>
      </c>
      <c r="AJ4248" s="1">
        <v>24.635999999999999</v>
      </c>
      <c r="AK4248" s="1">
        <v>27.279</v>
      </c>
      <c r="AL4248" s="1">
        <v>27.042999999999999</v>
      </c>
      <c r="AM4248" s="1">
        <v>28.88</v>
      </c>
      <c r="AN4248" s="1">
        <v>30.052</v>
      </c>
      <c r="AO4248" s="1">
        <v>29.748000000000001</v>
      </c>
      <c r="AP4248" s="1">
        <v>28.006</v>
      </c>
      <c r="AQ4248" s="1">
        <v>26.288</v>
      </c>
      <c r="AR4248" s="1">
        <v>27.922999999999998</v>
      </c>
      <c r="AS4248" s="1">
        <v>29.727</v>
      </c>
      <c r="AT4248" s="1">
        <v>27.001000000000001</v>
      </c>
      <c r="AU4248" t="str">
        <f>IF(D4248="","",INDEX([1]DICCIONARIO!$G$21:$H$33,MATCH('DATA NIQ'!D4248,[1]DICCIONARIO!$G$21:$G$33,0),2))</f>
        <v>PEP</v>
      </c>
    </row>
    <row r="4249" spans="1:47" ht="14.45" hidden="1" customHeight="1" x14ac:dyDescent="0.25">
      <c r="A4249" t="s">
        <v>391</v>
      </c>
      <c r="B4249" s="2" t="s">
        <v>349</v>
      </c>
      <c r="C4249" t="s">
        <v>17</v>
      </c>
      <c r="D4249" t="s">
        <v>7</v>
      </c>
      <c r="G4249" t="s">
        <v>355</v>
      </c>
      <c r="H4249" s="3" t="str">
        <f t="shared" si="66"/>
        <v>INTERIOR - INGGUARNICIONES PARA COPETINPEPSICOPEPDist. Pond. Tiendas Handling</v>
      </c>
      <c r="I4249" s="1">
        <v>65.912999999999997</v>
      </c>
      <c r="J4249" s="1">
        <v>66.584000000000003</v>
      </c>
      <c r="K4249">
        <v>66.772999999999996</v>
      </c>
      <c r="L4249">
        <v>65.825999999999993</v>
      </c>
      <c r="M4249">
        <v>63.164000000000001</v>
      </c>
      <c r="N4249">
        <v>63.292999999999999</v>
      </c>
      <c r="O4249">
        <v>64.248000000000005</v>
      </c>
      <c r="P4249">
        <v>68.349999999999994</v>
      </c>
      <c r="Q4249">
        <v>69.055000000000007</v>
      </c>
      <c r="R4249" s="1">
        <v>68.134</v>
      </c>
      <c r="S4249" s="1">
        <v>66.379000000000005</v>
      </c>
      <c r="T4249" s="1">
        <v>67.816999999999993</v>
      </c>
      <c r="U4249" s="1">
        <v>69.307000000000002</v>
      </c>
      <c r="V4249">
        <v>68.787000000000006</v>
      </c>
      <c r="W4249" s="1">
        <v>70.010000000000005</v>
      </c>
      <c r="X4249" s="1">
        <v>66.010000000000005</v>
      </c>
      <c r="Y4249" s="1">
        <v>68.701999999999998</v>
      </c>
      <c r="Z4249" s="1">
        <v>70.399000000000001</v>
      </c>
      <c r="AA4249" s="1">
        <v>70.111999999999995</v>
      </c>
      <c r="AB4249" s="1">
        <v>69.802000000000007</v>
      </c>
      <c r="AC4249">
        <v>64.209999999999994</v>
      </c>
      <c r="AD4249">
        <v>68.209000000000003</v>
      </c>
      <c r="AE4249">
        <v>65.513999999999996</v>
      </c>
      <c r="AF4249">
        <v>66.605000000000004</v>
      </c>
      <c r="AG4249">
        <v>63.182000000000002</v>
      </c>
      <c r="AH4249">
        <v>61.698999999999998</v>
      </c>
      <c r="AI4249">
        <v>63.024000000000001</v>
      </c>
      <c r="AJ4249">
        <v>61.716000000000001</v>
      </c>
      <c r="AK4249">
        <v>63.531999999999996</v>
      </c>
      <c r="AL4249">
        <v>61.31</v>
      </c>
      <c r="AM4249" s="1">
        <v>63.476999999999997</v>
      </c>
      <c r="AN4249" s="1">
        <v>65.236000000000004</v>
      </c>
      <c r="AO4249" s="1">
        <v>66.968000000000004</v>
      </c>
      <c r="AP4249" s="1">
        <v>65.356999999999999</v>
      </c>
      <c r="AQ4249" s="1">
        <v>64.88</v>
      </c>
      <c r="AR4249" s="1">
        <v>62.777000000000001</v>
      </c>
      <c r="AS4249" s="1">
        <v>63.973999999999997</v>
      </c>
      <c r="AT4249" s="1">
        <v>61.220999999999997</v>
      </c>
      <c r="AU4249" t="str">
        <f>IF(D4249="","",INDEX([1]DICCIONARIO!$G$21:$H$33,MATCH('DATA NIQ'!D4249,[1]DICCIONARIO!$G$21:$G$33,0),2))</f>
        <v>PEP</v>
      </c>
    </row>
    <row r="4250" spans="1:47" ht="14.45" hidden="1" customHeight="1" x14ac:dyDescent="0.25">
      <c r="A4250" t="s">
        <v>391</v>
      </c>
      <c r="B4250" s="2" t="s">
        <v>349</v>
      </c>
      <c r="C4250" t="s">
        <v>17</v>
      </c>
      <c r="D4250" t="s">
        <v>7</v>
      </c>
      <c r="G4250" t="s">
        <v>356</v>
      </c>
      <c r="H4250" s="3" t="str">
        <f t="shared" si="66"/>
        <v>INTERIOR - INGGUARNICIONES PARA COPETINPEPSICOPEPPart. de Vtas (KILOS) - Product</v>
      </c>
      <c r="I4250" s="1">
        <v>1.855</v>
      </c>
      <c r="J4250" s="1">
        <v>1.702</v>
      </c>
      <c r="K4250">
        <v>1.524</v>
      </c>
      <c r="L4250">
        <v>1.6619999999999999</v>
      </c>
      <c r="M4250">
        <v>1.5549999999999999</v>
      </c>
      <c r="N4250">
        <v>1.24</v>
      </c>
      <c r="O4250">
        <v>1.522</v>
      </c>
      <c r="P4250">
        <v>1.597</v>
      </c>
      <c r="Q4250">
        <v>1.8580000000000001</v>
      </c>
      <c r="R4250" s="1">
        <v>1.8580000000000001</v>
      </c>
      <c r="S4250" s="1">
        <v>1.9610000000000001</v>
      </c>
      <c r="T4250" s="1">
        <v>2.1869999999999998</v>
      </c>
      <c r="U4250" s="1">
        <v>2.3109999999999999</v>
      </c>
      <c r="V4250">
        <v>2.3849999999999998</v>
      </c>
      <c r="W4250" s="1">
        <v>2.3420000000000001</v>
      </c>
      <c r="X4250" s="1">
        <v>2.4780000000000002</v>
      </c>
      <c r="Y4250" s="1">
        <v>2.6240000000000001</v>
      </c>
      <c r="Z4250" s="1">
        <v>2.734</v>
      </c>
      <c r="AA4250" s="1">
        <v>2.2839999999999998</v>
      </c>
      <c r="AB4250" s="1">
        <v>1.5640000000000001</v>
      </c>
      <c r="AC4250">
        <v>1.5449999999999999</v>
      </c>
      <c r="AD4250">
        <v>1.669</v>
      </c>
      <c r="AE4250">
        <v>1.5940000000000001</v>
      </c>
      <c r="AF4250">
        <v>1.6319999999999999</v>
      </c>
      <c r="AG4250">
        <v>1.83</v>
      </c>
      <c r="AH4250">
        <v>1.66</v>
      </c>
      <c r="AI4250">
        <v>1.6</v>
      </c>
      <c r="AJ4250">
        <v>1.9530000000000001</v>
      </c>
      <c r="AK4250">
        <v>1.8129999999999999</v>
      </c>
      <c r="AL4250">
        <v>2.0710000000000002</v>
      </c>
      <c r="AM4250" s="1">
        <v>2.0310000000000001</v>
      </c>
      <c r="AN4250" s="1">
        <v>1.78</v>
      </c>
      <c r="AO4250" s="1">
        <v>1.861</v>
      </c>
      <c r="AP4250" s="1">
        <v>1.9370000000000001</v>
      </c>
      <c r="AQ4250" s="1">
        <v>1.847</v>
      </c>
      <c r="AR4250" s="1">
        <v>1.8169999999999999</v>
      </c>
      <c r="AS4250" s="1">
        <v>1.8859999999999999</v>
      </c>
      <c r="AT4250" s="1">
        <v>1.796</v>
      </c>
      <c r="AU4250" t="str">
        <f>IF(D4250="","",INDEX([1]DICCIONARIO!$G$21:$H$33,MATCH('DATA NIQ'!D4250,[1]DICCIONARIO!$G$21:$G$33,0),2))</f>
        <v>PEP</v>
      </c>
    </row>
    <row r="4251" spans="1:47" ht="14.45" hidden="1" customHeight="1" x14ac:dyDescent="0.25">
      <c r="A4251" t="s">
        <v>391</v>
      </c>
      <c r="B4251" s="2" t="s">
        <v>349</v>
      </c>
      <c r="C4251" t="s">
        <v>17</v>
      </c>
      <c r="D4251" t="s">
        <v>7</v>
      </c>
      <c r="G4251" t="s">
        <v>357</v>
      </c>
      <c r="H4251" s="3" t="str">
        <f t="shared" si="66"/>
        <v>INTERIOR - INGGUARNICIONES PARA COPETINPEPSICOPEPPart. de Vtas Valor - Product</v>
      </c>
      <c r="I4251" s="1">
        <v>1.8320000000000001</v>
      </c>
      <c r="J4251" s="1">
        <v>1.714</v>
      </c>
      <c r="K4251">
        <v>1.575</v>
      </c>
      <c r="L4251">
        <v>1.724</v>
      </c>
      <c r="M4251">
        <v>1.5780000000000001</v>
      </c>
      <c r="N4251">
        <v>1.218</v>
      </c>
      <c r="O4251">
        <v>1.5109999999999999</v>
      </c>
      <c r="P4251">
        <v>1.716</v>
      </c>
      <c r="Q4251">
        <v>1.9330000000000001</v>
      </c>
      <c r="R4251" s="1">
        <v>1.8959999999999999</v>
      </c>
      <c r="S4251" s="1">
        <v>1.964</v>
      </c>
      <c r="T4251" s="1">
        <v>2.1880000000000002</v>
      </c>
      <c r="U4251" s="1">
        <v>2.3290000000000002</v>
      </c>
      <c r="V4251">
        <v>2.56</v>
      </c>
      <c r="W4251" s="1">
        <v>2.4550000000000001</v>
      </c>
      <c r="X4251" s="1">
        <v>2.5619999999999998</v>
      </c>
      <c r="Y4251" s="1">
        <v>2.69</v>
      </c>
      <c r="Z4251" s="1">
        <v>2.8069999999999999</v>
      </c>
      <c r="AA4251" s="1">
        <v>2.4569999999999999</v>
      </c>
      <c r="AB4251" s="1">
        <v>1.887</v>
      </c>
      <c r="AC4251">
        <v>1.8520000000000001</v>
      </c>
      <c r="AD4251">
        <v>1.9530000000000001</v>
      </c>
      <c r="AE4251">
        <v>1.8759999999999999</v>
      </c>
      <c r="AF4251">
        <v>1.8939999999999999</v>
      </c>
      <c r="AG4251">
        <v>2.2559999999999998</v>
      </c>
      <c r="AH4251">
        <v>2.08</v>
      </c>
      <c r="AI4251">
        <v>1.976</v>
      </c>
      <c r="AJ4251">
        <v>2.2890000000000001</v>
      </c>
      <c r="AK4251">
        <v>2.0990000000000002</v>
      </c>
      <c r="AL4251">
        <v>2.3340000000000001</v>
      </c>
      <c r="AM4251" s="1">
        <v>2.3090000000000002</v>
      </c>
      <c r="AN4251" s="1">
        <v>2.09</v>
      </c>
      <c r="AO4251" s="1">
        <v>2.1150000000000002</v>
      </c>
      <c r="AP4251" s="1">
        <v>2.093</v>
      </c>
      <c r="AQ4251" s="1">
        <v>1.946</v>
      </c>
      <c r="AR4251" s="1">
        <v>1.863</v>
      </c>
      <c r="AS4251" s="1">
        <v>1.968</v>
      </c>
      <c r="AT4251" s="1">
        <v>1.8859999999999999</v>
      </c>
      <c r="AU4251" t="str">
        <f>IF(D4251="","",INDEX([1]DICCIONARIO!$G$21:$H$33,MATCH('DATA NIQ'!D4251,[1]DICCIONARIO!$G$21:$G$33,0),2))</f>
        <v>PEP</v>
      </c>
    </row>
    <row r="4252" spans="1:47" ht="14.45" customHeight="1" x14ac:dyDescent="0.25">
      <c r="A4252" t="s">
        <v>391</v>
      </c>
      <c r="B4252" s="2" t="s">
        <v>349</v>
      </c>
      <c r="C4252" t="s">
        <v>17</v>
      </c>
      <c r="D4252" t="s">
        <v>7</v>
      </c>
      <c r="E4252" t="s">
        <v>386</v>
      </c>
      <c r="G4252" t="s">
        <v>350</v>
      </c>
      <c r="H4252" s="3" t="str">
        <f t="shared" si="66"/>
        <v>INTERIOR - INGGUARNICIONES PARA COPETINPEPSICOPEPPEP PALITOSVtas (KILOS)</v>
      </c>
      <c r="I4252" s="4">
        <v>18723.210999999999</v>
      </c>
      <c r="J4252" s="4">
        <v>18283.737000000001</v>
      </c>
      <c r="K4252" s="4">
        <v>18254.661</v>
      </c>
      <c r="L4252" s="4">
        <v>20073.949000000001</v>
      </c>
      <c r="M4252" s="4">
        <v>19297.518</v>
      </c>
      <c r="N4252" s="4">
        <v>18028.125</v>
      </c>
      <c r="O4252" s="4">
        <v>22058.896000000001</v>
      </c>
      <c r="P4252" s="4">
        <v>22642.207999999999</v>
      </c>
      <c r="Q4252" s="4">
        <v>24630.668000000001</v>
      </c>
      <c r="R4252" s="4">
        <v>20916</v>
      </c>
      <c r="S4252" s="4">
        <v>23271.414000000001</v>
      </c>
      <c r="T4252" s="4">
        <v>23276.395</v>
      </c>
      <c r="U4252" s="4">
        <v>22385.173999999999</v>
      </c>
      <c r="V4252" s="4">
        <v>18965.226999999999</v>
      </c>
      <c r="W4252" s="4">
        <v>21173.57</v>
      </c>
      <c r="X4252" s="4">
        <v>24395.245999999999</v>
      </c>
      <c r="Y4252" s="4">
        <v>25497.688999999998</v>
      </c>
      <c r="Z4252" s="4">
        <v>26531.967000000001</v>
      </c>
      <c r="AA4252" s="4">
        <v>20571.012999999999</v>
      </c>
      <c r="AB4252" s="4">
        <v>16932.835999999999</v>
      </c>
      <c r="AC4252" s="4">
        <v>13033.76</v>
      </c>
      <c r="AD4252" s="4">
        <v>11453.793</v>
      </c>
      <c r="AE4252" s="4">
        <v>10208.282999999999</v>
      </c>
      <c r="AF4252" s="4">
        <v>12205.794</v>
      </c>
      <c r="AG4252" s="4">
        <v>13304.23</v>
      </c>
      <c r="AH4252" s="4">
        <v>11127.254000000001</v>
      </c>
      <c r="AI4252" s="4">
        <v>10570.696</v>
      </c>
      <c r="AJ4252" s="4">
        <v>11612.512000000001</v>
      </c>
      <c r="AK4252" s="4">
        <v>13794.724</v>
      </c>
      <c r="AL4252" s="4">
        <v>13492.938</v>
      </c>
      <c r="AM4252" s="4">
        <v>15961.184999999999</v>
      </c>
      <c r="AN4252" s="4">
        <v>16632.938999999998</v>
      </c>
      <c r="AO4252" s="4">
        <v>18248.605</v>
      </c>
      <c r="AP4252" s="4">
        <v>15161.421</v>
      </c>
      <c r="AQ4252" s="4">
        <v>14812.462</v>
      </c>
      <c r="AR4252" s="4">
        <v>14421.607</v>
      </c>
      <c r="AS4252" s="4">
        <v>13814.423000000001</v>
      </c>
      <c r="AT4252" s="4">
        <v>13116.781999999999</v>
      </c>
      <c r="AU4252" t="str">
        <f>IF(D4252="","",INDEX([1]DICCIONARIO!$G$21:$H$33,MATCH('DATA NIQ'!D4252,[1]DICCIONARIO!$G$21:$G$33,0),2))</f>
        <v>PEP</v>
      </c>
    </row>
    <row r="4253" spans="1:47" ht="14.45" customHeight="1" x14ac:dyDescent="0.25">
      <c r="A4253" t="s">
        <v>391</v>
      </c>
      <c r="B4253" s="2" t="s">
        <v>349</v>
      </c>
      <c r="C4253" t="s">
        <v>17</v>
      </c>
      <c r="D4253" t="s">
        <v>7</v>
      </c>
      <c r="E4253" t="s">
        <v>386</v>
      </c>
      <c r="G4253" t="s">
        <v>351</v>
      </c>
      <c r="H4253" s="3" t="str">
        <f t="shared" si="66"/>
        <v>INTERIOR - INGGUARNICIONES PARA COPETINPEPSICOPEPPEP PALITOSCompras (KILOS)</v>
      </c>
      <c r="I4253" s="4">
        <v>16804.832999999999</v>
      </c>
      <c r="J4253" s="4">
        <v>15575.727999999999</v>
      </c>
      <c r="K4253" s="4">
        <v>16418.830999999998</v>
      </c>
      <c r="L4253" s="4">
        <v>19568.973999999998</v>
      </c>
      <c r="M4253" s="4">
        <v>17628.601999999999</v>
      </c>
      <c r="N4253" s="4">
        <v>18771.495999999999</v>
      </c>
      <c r="O4253" s="4">
        <v>19497.810000000001</v>
      </c>
      <c r="P4253" s="4">
        <v>19747.337</v>
      </c>
      <c r="Q4253" s="4">
        <v>21870.219000000001</v>
      </c>
      <c r="R4253" s="4">
        <v>19815.483</v>
      </c>
      <c r="S4253" s="4">
        <v>22359.478999999999</v>
      </c>
      <c r="T4253" s="4">
        <v>19756.073</v>
      </c>
      <c r="U4253" s="4">
        <v>19030.647000000001</v>
      </c>
      <c r="V4253" s="4">
        <v>17508.534</v>
      </c>
      <c r="W4253" s="4">
        <v>21268.245999999999</v>
      </c>
      <c r="X4253" s="4">
        <v>22837.232</v>
      </c>
      <c r="Y4253" s="4">
        <v>23018.194</v>
      </c>
      <c r="Z4253" s="4">
        <v>24582.565999999999</v>
      </c>
      <c r="AA4253" s="4">
        <v>17596.795999999998</v>
      </c>
      <c r="AB4253" s="4">
        <v>16360.947</v>
      </c>
      <c r="AC4253" s="4">
        <v>14230.812</v>
      </c>
      <c r="AD4253" s="4">
        <v>9966.3919999999998</v>
      </c>
      <c r="AE4253" s="4">
        <v>11180.7</v>
      </c>
      <c r="AF4253" s="4">
        <v>9930.9570000000003</v>
      </c>
      <c r="AG4253" s="4">
        <v>13498.547</v>
      </c>
      <c r="AH4253" s="4">
        <v>9079.9840000000004</v>
      </c>
      <c r="AI4253" s="4">
        <v>11786.895</v>
      </c>
      <c r="AJ4253" s="4">
        <v>12256.418</v>
      </c>
      <c r="AK4253" s="4">
        <v>13098.181</v>
      </c>
      <c r="AL4253" s="4">
        <v>12625.834000000001</v>
      </c>
      <c r="AM4253" s="4">
        <v>13504.561</v>
      </c>
      <c r="AN4253" s="4">
        <v>14254.42</v>
      </c>
      <c r="AO4253" s="4">
        <v>13849.955</v>
      </c>
      <c r="AP4253" s="4">
        <v>13155.596</v>
      </c>
      <c r="AQ4253" s="4">
        <v>10355.733</v>
      </c>
      <c r="AR4253" s="4">
        <v>11431.852999999999</v>
      </c>
      <c r="AS4253" s="4">
        <v>10518.482</v>
      </c>
      <c r="AT4253" s="4">
        <v>10815.790999999999</v>
      </c>
      <c r="AU4253" t="str">
        <f>IF(D4253="","",INDEX([1]DICCIONARIO!$G$21:$H$33,MATCH('DATA NIQ'!D4253,[1]DICCIONARIO!$G$21:$G$33,0),2))</f>
        <v>PEP</v>
      </c>
    </row>
    <row r="4254" spans="1:47" ht="14.45" customHeight="1" x14ac:dyDescent="0.25">
      <c r="A4254" t="s">
        <v>391</v>
      </c>
      <c r="B4254" s="2" t="s">
        <v>349</v>
      </c>
      <c r="C4254" t="s">
        <v>17</v>
      </c>
      <c r="D4254" t="s">
        <v>7</v>
      </c>
      <c r="E4254" t="s">
        <v>386</v>
      </c>
      <c r="G4254" t="s">
        <v>352</v>
      </c>
      <c r="H4254" s="3" t="str">
        <f t="shared" si="66"/>
        <v>INTERIOR - INGGUARNICIONES PARA COPETINPEPSICOPEPPEP PALITOSInventario (KILOS)</v>
      </c>
      <c r="I4254" s="4">
        <v>6069.94</v>
      </c>
      <c r="J4254" s="4">
        <v>5167.2870000000003</v>
      </c>
      <c r="K4254" s="4">
        <v>5232.12</v>
      </c>
      <c r="L4254" s="4">
        <v>6436.3620000000001</v>
      </c>
      <c r="M4254" s="4">
        <v>6174.1610000000001</v>
      </c>
      <c r="N4254" s="4">
        <v>8232.9339999999993</v>
      </c>
      <c r="O4254" s="4">
        <v>7035.8590000000004</v>
      </c>
      <c r="P4254" s="4">
        <v>7796.7060000000001</v>
      </c>
      <c r="Q4254" s="4">
        <v>8585.0660000000007</v>
      </c>
      <c r="R4254" s="4">
        <v>9041.4940000000006</v>
      </c>
      <c r="S4254" s="4">
        <v>10649.295</v>
      </c>
      <c r="T4254" s="4">
        <v>9019.2710000000006</v>
      </c>
      <c r="U4254" s="4">
        <v>7742.3620000000001</v>
      </c>
      <c r="V4254" s="4">
        <v>7996.5569999999998</v>
      </c>
      <c r="W4254" s="4">
        <v>9896.5859999999993</v>
      </c>
      <c r="X4254" s="4">
        <v>10015.915999999999</v>
      </c>
      <c r="Y4254" s="4">
        <v>9736.5570000000007</v>
      </c>
      <c r="Z4254" s="4">
        <v>10738.182000000001</v>
      </c>
      <c r="AA4254" s="4">
        <v>7937.4740000000002</v>
      </c>
      <c r="AB4254" s="4">
        <v>7211.6909999999998</v>
      </c>
      <c r="AC4254" s="4">
        <v>7794.6009999999997</v>
      </c>
      <c r="AD4254" s="4">
        <v>6190.393</v>
      </c>
      <c r="AE4254" s="4">
        <v>7455.47</v>
      </c>
      <c r="AF4254" s="4">
        <v>6113.8680000000004</v>
      </c>
      <c r="AG4254" s="4">
        <v>7622.1319999999996</v>
      </c>
      <c r="AH4254" s="4">
        <v>4076.7950000000001</v>
      </c>
      <c r="AI4254" s="4">
        <v>5383.4620000000004</v>
      </c>
      <c r="AJ4254" s="4">
        <v>6457.9340000000002</v>
      </c>
      <c r="AK4254" s="4">
        <v>6676.576</v>
      </c>
      <c r="AL4254" s="4">
        <v>7638.3419999999996</v>
      </c>
      <c r="AM4254" s="4">
        <v>7600.5469999999996</v>
      </c>
      <c r="AN4254" s="4">
        <v>8590.9359999999997</v>
      </c>
      <c r="AO4254" s="4">
        <v>6984.8329999999996</v>
      </c>
      <c r="AP4254" s="4">
        <v>7663.7479999999996</v>
      </c>
      <c r="AQ4254" s="4">
        <v>6137.6610000000001</v>
      </c>
      <c r="AR4254" s="4">
        <v>5910.9549999999999</v>
      </c>
      <c r="AS4254" s="4">
        <v>6109.4780000000001</v>
      </c>
      <c r="AT4254" s="4">
        <v>5443.9359999999997</v>
      </c>
      <c r="AU4254" t="str">
        <f>IF(D4254="","",INDEX([1]DICCIONARIO!$G$21:$H$33,MATCH('DATA NIQ'!D4254,[1]DICCIONARIO!$G$21:$G$33,0),2))</f>
        <v>PEP</v>
      </c>
    </row>
    <row r="4255" spans="1:47" ht="14.45" hidden="1" customHeight="1" x14ac:dyDescent="0.25">
      <c r="A4255" t="s">
        <v>391</v>
      </c>
      <c r="B4255" s="2" t="s">
        <v>349</v>
      </c>
      <c r="C4255" t="s">
        <v>17</v>
      </c>
      <c r="D4255" t="s">
        <v>7</v>
      </c>
      <c r="E4255" t="s">
        <v>386</v>
      </c>
      <c r="G4255" t="s">
        <v>353</v>
      </c>
      <c r="H4255" s="3" t="str">
        <f t="shared" si="66"/>
        <v>INTERIOR - INGGUARNICIONES PARA COPETINPEPSICOPEPPEP PALITOSVtas Valor</v>
      </c>
      <c r="I4255" s="3">
        <v>31557294.771000002</v>
      </c>
      <c r="J4255" s="3">
        <v>32655511.146000002</v>
      </c>
      <c r="K4255" s="3">
        <v>34296188.776000001</v>
      </c>
      <c r="L4255" s="3">
        <v>41948539.943000004</v>
      </c>
      <c r="M4255" s="3">
        <v>41516007.778999999</v>
      </c>
      <c r="N4255" s="3">
        <v>40273794.699000001</v>
      </c>
      <c r="O4255" s="3">
        <v>54351654.033</v>
      </c>
      <c r="P4255" s="3">
        <v>57300899.674999997</v>
      </c>
      <c r="Q4255" s="3">
        <v>64133656.112000003</v>
      </c>
      <c r="R4255" s="3">
        <v>61967356.377999999</v>
      </c>
      <c r="S4255" s="3">
        <v>73837471.843999997</v>
      </c>
      <c r="T4255" s="3">
        <v>77187249.716000006</v>
      </c>
      <c r="U4255" s="3">
        <v>78248027.805000007</v>
      </c>
      <c r="V4255" s="3">
        <v>75575208.656000003</v>
      </c>
      <c r="W4255" s="3">
        <v>89052774.201000005</v>
      </c>
      <c r="X4255" s="3">
        <v>119454940.33</v>
      </c>
      <c r="Y4255" s="3">
        <v>137673176.03999999</v>
      </c>
      <c r="Z4255" s="3">
        <v>159026410.074</v>
      </c>
      <c r="AA4255" s="3">
        <v>151099639.95100001</v>
      </c>
      <c r="AB4255" s="3">
        <v>156252625.53299999</v>
      </c>
      <c r="AC4255" s="3">
        <v>153411858.86300001</v>
      </c>
      <c r="AD4255" s="3">
        <v>162928663.53999999</v>
      </c>
      <c r="AE4255" s="3">
        <v>160949992.794</v>
      </c>
      <c r="AF4255" s="3">
        <v>203863711.984</v>
      </c>
      <c r="AG4255" s="3">
        <v>267774871.82699999</v>
      </c>
      <c r="AH4255" s="3">
        <v>237724989.484</v>
      </c>
      <c r="AI4255" s="3">
        <v>232554634.20699999</v>
      </c>
      <c r="AJ4255" s="3">
        <v>252018347.502</v>
      </c>
      <c r="AK4255" s="3">
        <v>297311647.42799997</v>
      </c>
      <c r="AL4255" s="3">
        <v>291819904.73699999</v>
      </c>
      <c r="AM4255" s="3">
        <v>361120122.41500002</v>
      </c>
      <c r="AN4255" s="3">
        <v>371704222.65600002</v>
      </c>
      <c r="AO4255" s="3">
        <v>420094734.30699998</v>
      </c>
      <c r="AP4255" s="3">
        <v>359303356.023</v>
      </c>
      <c r="AQ4255" s="3">
        <v>358487134.72600001</v>
      </c>
      <c r="AR4255" s="3">
        <v>350816952.41900003</v>
      </c>
      <c r="AS4255" s="3">
        <v>360719541.12300003</v>
      </c>
      <c r="AT4255" s="3">
        <v>337305525.73699999</v>
      </c>
      <c r="AU4255" t="str">
        <f>IF(D4255="","",INDEX([1]DICCIONARIO!$G$21:$H$33,MATCH('DATA NIQ'!D4255,[1]DICCIONARIO!$G$21:$G$33,0),2))</f>
        <v>PEP</v>
      </c>
    </row>
    <row r="4256" spans="1:47" hidden="1" x14ac:dyDescent="0.25">
      <c r="A4256" t="s">
        <v>391</v>
      </c>
      <c r="B4256" s="2" t="s">
        <v>349</v>
      </c>
      <c r="C4256" t="s">
        <v>17</v>
      </c>
      <c r="D4256" t="s">
        <v>7</v>
      </c>
      <c r="E4256" t="s">
        <v>386</v>
      </c>
      <c r="G4256" t="s">
        <v>354</v>
      </c>
      <c r="H4256" s="3" t="str">
        <f t="shared" si="66"/>
        <v>INTERIOR - INGGUARNICIONES PARA COPETINPEPSICOPEPPEP PALITOSDist. Num. Tiendas Handling (C)</v>
      </c>
      <c r="I4256" s="1">
        <v>17.216000000000001</v>
      </c>
      <c r="J4256" s="1">
        <v>15.725</v>
      </c>
      <c r="K4256" s="1">
        <v>16.495000000000001</v>
      </c>
      <c r="L4256" s="1">
        <v>16.370999999999999</v>
      </c>
      <c r="M4256" s="1">
        <v>16.907</v>
      </c>
      <c r="N4256" s="1">
        <v>17.513999999999999</v>
      </c>
      <c r="O4256" s="1">
        <v>15.936</v>
      </c>
      <c r="P4256" s="1">
        <v>14.692</v>
      </c>
      <c r="Q4256" s="1">
        <v>15.379</v>
      </c>
      <c r="R4256" s="1">
        <v>18.641999999999999</v>
      </c>
      <c r="S4256" s="1">
        <v>19.387</v>
      </c>
      <c r="T4256" s="1">
        <v>19.087</v>
      </c>
      <c r="U4256" s="1">
        <v>18.465</v>
      </c>
      <c r="V4256" s="1">
        <v>18.018000000000001</v>
      </c>
      <c r="W4256" s="1">
        <v>19.477</v>
      </c>
      <c r="X4256" s="1">
        <v>19.866</v>
      </c>
      <c r="Y4256" s="1">
        <v>23.713000000000001</v>
      </c>
      <c r="Z4256" s="1">
        <v>22.318999999999999</v>
      </c>
      <c r="AA4256" s="1">
        <v>22.114999999999998</v>
      </c>
      <c r="AB4256" s="1">
        <v>19.263000000000002</v>
      </c>
      <c r="AC4256" s="1">
        <v>17.940000000000001</v>
      </c>
      <c r="AD4256" s="1">
        <v>17.603000000000002</v>
      </c>
      <c r="AE4256" s="1">
        <v>16.454000000000001</v>
      </c>
      <c r="AF4256" s="1">
        <v>16.542000000000002</v>
      </c>
      <c r="AG4256" s="1">
        <v>17.504999999999999</v>
      </c>
      <c r="AH4256" s="1">
        <v>17.876999999999999</v>
      </c>
      <c r="AI4256" s="1">
        <v>16.05</v>
      </c>
      <c r="AJ4256" s="1">
        <v>15.724</v>
      </c>
      <c r="AK4256" s="1">
        <v>18.172999999999998</v>
      </c>
      <c r="AL4256" s="1">
        <v>17.882999999999999</v>
      </c>
      <c r="AM4256" s="1">
        <v>18.861000000000001</v>
      </c>
      <c r="AN4256" s="1">
        <v>19.692</v>
      </c>
      <c r="AO4256" s="1">
        <v>18.646999999999998</v>
      </c>
      <c r="AP4256" s="1">
        <v>18.427</v>
      </c>
      <c r="AQ4256" s="1">
        <v>17.64</v>
      </c>
      <c r="AR4256" s="1">
        <v>18.352</v>
      </c>
      <c r="AS4256" s="1">
        <v>18.324000000000002</v>
      </c>
      <c r="AT4256" s="1">
        <v>18.213999999999999</v>
      </c>
      <c r="AU4256" t="str">
        <f>IF(D4256="","",INDEX([1]DICCIONARIO!$G$21:$H$33,MATCH('DATA NIQ'!D4256,[1]DICCIONARIO!$G$21:$G$33,0),2))</f>
        <v>PEP</v>
      </c>
    </row>
    <row r="4257" spans="1:47" ht="14.45" hidden="1" customHeight="1" x14ac:dyDescent="0.25">
      <c r="A4257" t="s">
        <v>391</v>
      </c>
      <c r="B4257" s="2" t="s">
        <v>349</v>
      </c>
      <c r="C4257" t="s">
        <v>17</v>
      </c>
      <c r="D4257" t="s">
        <v>7</v>
      </c>
      <c r="E4257" t="s">
        <v>386</v>
      </c>
      <c r="G4257" t="s">
        <v>355</v>
      </c>
      <c r="H4257" s="3" t="str">
        <f t="shared" si="66"/>
        <v>INTERIOR - INGGUARNICIONES PARA COPETINPEPSICOPEPPEP PALITOSDist. Pond. Tiendas Handling</v>
      </c>
      <c r="I4257" s="1">
        <v>54.140999999999998</v>
      </c>
      <c r="J4257" s="1">
        <v>54.191000000000003</v>
      </c>
      <c r="K4257" s="1">
        <v>55.597000000000001</v>
      </c>
      <c r="L4257" s="1">
        <v>54.368000000000002</v>
      </c>
      <c r="M4257" s="1">
        <v>52.039000000000001</v>
      </c>
      <c r="N4257" s="1">
        <v>52.887999999999998</v>
      </c>
      <c r="O4257" s="1">
        <v>49.87</v>
      </c>
      <c r="P4257" s="1">
        <v>50.216999999999999</v>
      </c>
      <c r="Q4257" s="1">
        <v>51.280999999999999</v>
      </c>
      <c r="R4257" s="1">
        <v>56.390999999999998</v>
      </c>
      <c r="S4257" s="1">
        <v>55.353000000000002</v>
      </c>
      <c r="T4257" s="1">
        <v>53.817999999999998</v>
      </c>
      <c r="U4257" s="1">
        <v>54.281999999999996</v>
      </c>
      <c r="V4257" s="1">
        <v>51.311</v>
      </c>
      <c r="W4257" s="1">
        <v>53.924999999999997</v>
      </c>
      <c r="X4257" s="1">
        <v>53.158999999999999</v>
      </c>
      <c r="Y4257" s="1">
        <v>55.201999999999998</v>
      </c>
      <c r="Z4257" s="1">
        <v>59.7</v>
      </c>
      <c r="AA4257" s="1">
        <v>57.74</v>
      </c>
      <c r="AB4257" s="1">
        <v>53.771999999999998</v>
      </c>
      <c r="AC4257" s="1">
        <v>48.017000000000003</v>
      </c>
      <c r="AD4257" s="1">
        <v>48.517000000000003</v>
      </c>
      <c r="AE4257" s="1">
        <v>47.22</v>
      </c>
      <c r="AF4257" s="1">
        <v>50.613999999999997</v>
      </c>
      <c r="AG4257" s="1">
        <v>49.973999999999997</v>
      </c>
      <c r="AH4257" s="1">
        <v>46.747</v>
      </c>
      <c r="AI4257" s="1">
        <v>49.213999999999999</v>
      </c>
      <c r="AJ4257" s="1">
        <v>47.65</v>
      </c>
      <c r="AK4257" s="1">
        <v>49.643999999999998</v>
      </c>
      <c r="AL4257" s="1">
        <v>46.375</v>
      </c>
      <c r="AM4257" s="1">
        <v>48.933999999999997</v>
      </c>
      <c r="AN4257" s="1">
        <v>51.04</v>
      </c>
      <c r="AO4257" s="1">
        <v>50.329000000000001</v>
      </c>
      <c r="AP4257" s="1">
        <v>50.878</v>
      </c>
      <c r="AQ4257" s="1">
        <v>51.576000000000001</v>
      </c>
      <c r="AR4257" s="1">
        <v>49.906999999999996</v>
      </c>
      <c r="AS4257" s="1">
        <v>47.338999999999999</v>
      </c>
      <c r="AT4257" s="1">
        <v>48.040999999999997</v>
      </c>
      <c r="AU4257" t="str">
        <f>IF(D4257="","",INDEX([1]DICCIONARIO!$G$21:$H$33,MATCH('DATA NIQ'!D4257,[1]DICCIONARIO!$G$21:$G$33,0),2))</f>
        <v>PEP</v>
      </c>
    </row>
    <row r="4258" spans="1:47" ht="14.45" hidden="1" customHeight="1" x14ac:dyDescent="0.25">
      <c r="A4258" t="s">
        <v>391</v>
      </c>
      <c r="B4258" s="2" t="s">
        <v>349</v>
      </c>
      <c r="C4258" t="s">
        <v>17</v>
      </c>
      <c r="D4258" t="s">
        <v>7</v>
      </c>
      <c r="E4258" t="s">
        <v>386</v>
      </c>
      <c r="G4258" t="s">
        <v>356</v>
      </c>
      <c r="H4258" s="3" t="str">
        <f t="shared" si="66"/>
        <v>INTERIOR - INGGUARNICIONES PARA COPETINPEPSICOPEPPEP PALITOSPart. de Vtas (KILOS) - Product</v>
      </c>
      <c r="I4258" s="1">
        <v>0.79400000000000004</v>
      </c>
      <c r="J4258" s="1">
        <v>0.75800000000000001</v>
      </c>
      <c r="K4258" s="1">
        <v>0.70699999999999996</v>
      </c>
      <c r="L4258" s="1">
        <v>0.78200000000000003</v>
      </c>
      <c r="M4258" s="1">
        <v>0.77700000000000002</v>
      </c>
      <c r="N4258" s="1">
        <v>0.65500000000000003</v>
      </c>
      <c r="O4258" s="1">
        <v>0.79800000000000004</v>
      </c>
      <c r="P4258" s="1">
        <v>0.67700000000000005</v>
      </c>
      <c r="Q4258" s="1">
        <v>0.72</v>
      </c>
      <c r="R4258" s="1">
        <v>0.749</v>
      </c>
      <c r="S4258" s="1">
        <v>0.83399999999999996</v>
      </c>
      <c r="T4258" s="1">
        <v>0.91200000000000003</v>
      </c>
      <c r="U4258" s="1">
        <v>0.91400000000000003</v>
      </c>
      <c r="V4258" s="1">
        <v>0.81100000000000005</v>
      </c>
      <c r="W4258" s="1">
        <v>0.83499999999999996</v>
      </c>
      <c r="X4258" s="1">
        <v>0.98299999999999998</v>
      </c>
      <c r="Y4258" s="1">
        <v>1.0249999999999999</v>
      </c>
      <c r="Z4258" s="1">
        <v>1.0089999999999999</v>
      </c>
      <c r="AA4258" s="1">
        <v>0.81</v>
      </c>
      <c r="AB4258" s="1">
        <v>0.59899999999999998</v>
      </c>
      <c r="AC4258" s="1">
        <v>0.499</v>
      </c>
      <c r="AD4258" s="1">
        <v>0.52800000000000002</v>
      </c>
      <c r="AE4258" s="1">
        <v>0.48199999999999998</v>
      </c>
      <c r="AF4258" s="1">
        <v>0.61199999999999999</v>
      </c>
      <c r="AG4258" s="1">
        <v>0.66400000000000003</v>
      </c>
      <c r="AH4258" s="1">
        <v>0.56999999999999995</v>
      </c>
      <c r="AI4258" s="1">
        <v>0.48099999999999998</v>
      </c>
      <c r="AJ4258" s="1">
        <v>0.55200000000000005</v>
      </c>
      <c r="AK4258" s="1">
        <v>0.66200000000000003</v>
      </c>
      <c r="AL4258" s="1">
        <v>0.59</v>
      </c>
      <c r="AM4258" s="1">
        <v>0.71</v>
      </c>
      <c r="AN4258" s="1">
        <v>0.59199999999999997</v>
      </c>
      <c r="AO4258" s="1">
        <v>0.63500000000000001</v>
      </c>
      <c r="AP4258" s="1">
        <v>0.60299999999999998</v>
      </c>
      <c r="AQ4258" s="1">
        <v>0.58199999999999996</v>
      </c>
      <c r="AR4258" s="1">
        <v>0.59499999999999997</v>
      </c>
      <c r="AS4258" s="1">
        <v>0.57399999999999995</v>
      </c>
      <c r="AT4258" s="1">
        <v>0.55600000000000005</v>
      </c>
      <c r="AU4258" t="str">
        <f>IF(D4258="","",INDEX([1]DICCIONARIO!$G$21:$H$33,MATCH('DATA NIQ'!D4258,[1]DICCIONARIO!$G$21:$G$33,0),2))</f>
        <v>PEP</v>
      </c>
    </row>
    <row r="4259" spans="1:47" ht="14.45" hidden="1" customHeight="1" x14ac:dyDescent="0.25">
      <c r="A4259" t="s">
        <v>391</v>
      </c>
      <c r="B4259" s="2" t="s">
        <v>349</v>
      </c>
      <c r="C4259" t="s">
        <v>17</v>
      </c>
      <c r="D4259" t="s">
        <v>7</v>
      </c>
      <c r="E4259" t="s">
        <v>386</v>
      </c>
      <c r="G4259" t="s">
        <v>357</v>
      </c>
      <c r="H4259" s="3" t="str">
        <f t="shared" si="66"/>
        <v>INTERIOR - INGGUARNICIONES PARA COPETINPEPSICOPEPPEP PALITOSPart. de Vtas Valor - Product</v>
      </c>
      <c r="I4259" s="1">
        <v>0.71399999999999997</v>
      </c>
      <c r="J4259" s="1">
        <v>0.69399999999999995</v>
      </c>
      <c r="K4259" s="1">
        <v>0.65200000000000002</v>
      </c>
      <c r="L4259" s="1">
        <v>0.73099999999999998</v>
      </c>
      <c r="M4259" s="1">
        <v>0.70399999999999996</v>
      </c>
      <c r="N4259" s="1">
        <v>0.57399999999999995</v>
      </c>
      <c r="O4259" s="1">
        <v>0.71199999999999997</v>
      </c>
      <c r="P4259" s="1">
        <v>0.61299999999999999</v>
      </c>
      <c r="Q4259" s="1">
        <v>0.61</v>
      </c>
      <c r="R4259" s="1">
        <v>0.64800000000000002</v>
      </c>
      <c r="S4259" s="1">
        <v>0.72599999999999998</v>
      </c>
      <c r="T4259" s="1">
        <v>0.77100000000000002</v>
      </c>
      <c r="U4259" s="1">
        <v>0.76300000000000001</v>
      </c>
      <c r="V4259" s="1">
        <v>0.72799999999999998</v>
      </c>
      <c r="W4259" s="1">
        <v>0.745</v>
      </c>
      <c r="X4259" s="1">
        <v>0.89900000000000002</v>
      </c>
      <c r="Y4259" s="1">
        <v>0.89500000000000002</v>
      </c>
      <c r="Z4259" s="1">
        <v>0.871</v>
      </c>
      <c r="AA4259" s="1">
        <v>0.79300000000000004</v>
      </c>
      <c r="AB4259" s="1">
        <v>0.67</v>
      </c>
      <c r="AC4259" s="1">
        <v>0.54300000000000004</v>
      </c>
      <c r="AD4259" s="1">
        <v>0.56299999999999994</v>
      </c>
      <c r="AE4259" s="1">
        <v>0.53100000000000003</v>
      </c>
      <c r="AF4259" s="1">
        <v>0.67</v>
      </c>
      <c r="AG4259" s="1">
        <v>0.80400000000000005</v>
      </c>
      <c r="AH4259" s="1">
        <v>0.71099999999999997</v>
      </c>
      <c r="AI4259" s="1">
        <v>0.59399999999999997</v>
      </c>
      <c r="AJ4259" s="1">
        <v>0.64300000000000002</v>
      </c>
      <c r="AK4259" s="1">
        <v>0.73599999999999999</v>
      </c>
      <c r="AL4259" s="1">
        <v>0.64100000000000001</v>
      </c>
      <c r="AM4259" s="1">
        <v>0.79600000000000004</v>
      </c>
      <c r="AN4259" s="1">
        <v>0.68100000000000005</v>
      </c>
      <c r="AO4259" s="1">
        <v>0.71799999999999997</v>
      </c>
      <c r="AP4259" s="1">
        <v>0.65800000000000003</v>
      </c>
      <c r="AQ4259" s="1">
        <v>0.63400000000000001</v>
      </c>
      <c r="AR4259" s="1">
        <v>0.63400000000000001</v>
      </c>
      <c r="AS4259" s="1">
        <v>0.64200000000000002</v>
      </c>
      <c r="AT4259" s="1">
        <v>0.61199999999999999</v>
      </c>
      <c r="AU4259" t="str">
        <f>IF(D4259="","",INDEX([1]DICCIONARIO!$G$21:$H$33,MATCH('DATA NIQ'!D4259,[1]DICCIONARIO!$G$21:$G$33,0),2))</f>
        <v>PEP</v>
      </c>
    </row>
    <row r="4260" spans="1:47" ht="14.45" customHeight="1" x14ac:dyDescent="0.25">
      <c r="A4260" t="s">
        <v>391</v>
      </c>
      <c r="B4260" s="2" t="s">
        <v>349</v>
      </c>
      <c r="C4260" t="s">
        <v>17</v>
      </c>
      <c r="D4260" t="s">
        <v>7</v>
      </c>
      <c r="E4260" t="s">
        <v>386</v>
      </c>
      <c r="F4260" t="s">
        <v>19</v>
      </c>
      <c r="G4260" t="s">
        <v>350</v>
      </c>
      <c r="H4260" s="3" t="str">
        <f t="shared" si="66"/>
        <v>INTERIOR - INGGUARNICIONES PARA COPETINPEPSICOPEPPEP PALITOS121 A 200Vtas (KILOS)</v>
      </c>
      <c r="I4260" s="4">
        <v>8.0009999999999994</v>
      </c>
      <c r="J4260" s="4">
        <v>6.9660000000000002</v>
      </c>
      <c r="K4260" s="4">
        <v>9.3230000000000004</v>
      </c>
      <c r="L4260" s="4">
        <v>5.5960000000000001</v>
      </c>
      <c r="M4260" s="4">
        <v>1.4359999999999999</v>
      </c>
      <c r="N4260" s="4">
        <v>2.3460000000000001</v>
      </c>
      <c r="O4260" s="4">
        <v>12.598000000000001</v>
      </c>
      <c r="P4260" s="4">
        <v>34.258000000000003</v>
      </c>
      <c r="Q4260" s="4">
        <v>31.190999999999999</v>
      </c>
      <c r="R4260" s="4">
        <v>12.002000000000001</v>
      </c>
      <c r="S4260" s="4">
        <v>14.859</v>
      </c>
      <c r="T4260" s="4">
        <v>15.315</v>
      </c>
      <c r="U4260" s="4">
        <v>3.39</v>
      </c>
      <c r="V4260" s="4">
        <v>3.7290000000000001</v>
      </c>
      <c r="W4260" s="4">
        <v>0</v>
      </c>
      <c r="X4260" s="4">
        <v>5.7050000000000001</v>
      </c>
      <c r="Y4260" s="4">
        <v>0</v>
      </c>
      <c r="Z4260" s="4">
        <v>0.17100000000000001</v>
      </c>
      <c r="AA4260" s="4">
        <v>1.903</v>
      </c>
      <c r="AB4260" s="4">
        <v>4.7110000000000003</v>
      </c>
      <c r="AC4260" s="4">
        <v>4.7E-2</v>
      </c>
      <c r="AD4260" s="4">
        <v>0</v>
      </c>
      <c r="AE4260" s="4">
        <v>0</v>
      </c>
      <c r="AF4260" s="4">
        <v>2.0910000000000002</v>
      </c>
      <c r="AG4260" s="4">
        <v>4.6340000000000003</v>
      </c>
      <c r="AH4260" s="4">
        <v>1.5529999999999999</v>
      </c>
      <c r="AI4260" s="4">
        <v>0</v>
      </c>
      <c r="AJ4260" s="4">
        <v>0.16300000000000001</v>
      </c>
      <c r="AK4260" s="4">
        <v>0</v>
      </c>
      <c r="AL4260" s="4">
        <v>0</v>
      </c>
      <c r="AM4260" s="4">
        <v>0</v>
      </c>
      <c r="AN4260" s="4">
        <v>4.7E-2</v>
      </c>
      <c r="AO4260" s="4">
        <v>0.27900000000000003</v>
      </c>
      <c r="AP4260" s="4">
        <v>0</v>
      </c>
      <c r="AQ4260" s="4">
        <v>1.956</v>
      </c>
      <c r="AR4260" s="4">
        <v>2.6259999999999999</v>
      </c>
      <c r="AS4260" s="4">
        <v>2.9340000000000002</v>
      </c>
      <c r="AT4260" s="4">
        <v>1.9330000000000001</v>
      </c>
      <c r="AU4260" t="str">
        <f>IF(D4260="","",INDEX([1]DICCIONARIO!$G$21:$H$33,MATCH('DATA NIQ'!D4260,[1]DICCIONARIO!$G$21:$G$33,0),2))</f>
        <v>PEP</v>
      </c>
    </row>
    <row r="4261" spans="1:47" ht="14.45" customHeight="1" x14ac:dyDescent="0.25">
      <c r="A4261" t="s">
        <v>391</v>
      </c>
      <c r="B4261" s="2" t="s">
        <v>349</v>
      </c>
      <c r="C4261" t="s">
        <v>17</v>
      </c>
      <c r="D4261" t="s">
        <v>7</v>
      </c>
      <c r="E4261" t="s">
        <v>386</v>
      </c>
      <c r="F4261" t="s">
        <v>19</v>
      </c>
      <c r="G4261" t="s">
        <v>351</v>
      </c>
      <c r="H4261" s="3" t="str">
        <f t="shared" si="66"/>
        <v>INTERIOR - INGGUARNICIONES PARA COPETINPEPSICOPEPPEP PALITOS121 A 200Compras (KILOS)</v>
      </c>
      <c r="I4261" s="4">
        <v>7.6130000000000004</v>
      </c>
      <c r="J4261" s="4">
        <v>7.23</v>
      </c>
      <c r="K4261" s="4">
        <v>11.986000000000001</v>
      </c>
      <c r="L4261" s="4">
        <v>5.6139999999999999</v>
      </c>
      <c r="M4261" s="4">
        <v>1.585</v>
      </c>
      <c r="N4261" s="4">
        <v>2.2839999999999998</v>
      </c>
      <c r="O4261" s="4">
        <v>3.629</v>
      </c>
      <c r="P4261" s="4">
        <v>36.853000000000002</v>
      </c>
      <c r="Q4261" s="4">
        <v>4.6920000000000002</v>
      </c>
      <c r="R4261" s="4">
        <v>0.443</v>
      </c>
      <c r="S4261" s="4">
        <v>0.88</v>
      </c>
      <c r="T4261" s="4">
        <v>3.4969999999999999</v>
      </c>
      <c r="U4261" s="4">
        <v>3.6999999999999998E-2</v>
      </c>
      <c r="V4261" s="4">
        <v>0</v>
      </c>
      <c r="W4261" s="4">
        <v>0</v>
      </c>
      <c r="X4261" s="4">
        <v>6.06</v>
      </c>
      <c r="Y4261" s="4">
        <v>0</v>
      </c>
      <c r="Z4261" s="4">
        <v>0.27500000000000002</v>
      </c>
      <c r="AA4261" s="4">
        <v>2.0579999999999998</v>
      </c>
      <c r="AB4261" s="4">
        <v>4.82</v>
      </c>
      <c r="AC4261" s="4">
        <v>4.9000000000000002E-2</v>
      </c>
      <c r="AD4261" s="4">
        <v>0</v>
      </c>
      <c r="AE4261" s="4">
        <v>0</v>
      </c>
      <c r="AF4261" s="4">
        <v>3.2810000000000001</v>
      </c>
      <c r="AG4261" s="4">
        <v>4.76</v>
      </c>
      <c r="AH4261" s="4">
        <v>1.4059999999999999</v>
      </c>
      <c r="AI4261" s="4">
        <v>0</v>
      </c>
      <c r="AJ4261" s="4">
        <v>0.22800000000000001</v>
      </c>
      <c r="AK4261" s="4">
        <v>0</v>
      </c>
      <c r="AL4261" s="4">
        <v>0</v>
      </c>
      <c r="AM4261" s="4">
        <v>0</v>
      </c>
      <c r="AN4261" s="4">
        <v>0</v>
      </c>
      <c r="AO4261" s="4">
        <v>0</v>
      </c>
      <c r="AP4261" s="4">
        <v>0</v>
      </c>
      <c r="AQ4261" s="4">
        <v>0</v>
      </c>
      <c r="AR4261" s="4">
        <v>2.7509999999999999</v>
      </c>
      <c r="AS4261" s="4">
        <v>0</v>
      </c>
      <c r="AT4261" s="4">
        <v>0</v>
      </c>
      <c r="AU4261" t="str">
        <f>IF(D4261="","",INDEX([1]DICCIONARIO!$G$21:$H$33,MATCH('DATA NIQ'!D4261,[1]DICCIONARIO!$G$21:$G$33,0),2))</f>
        <v>PEP</v>
      </c>
    </row>
    <row r="4262" spans="1:47" ht="14.45" customHeight="1" x14ac:dyDescent="0.25">
      <c r="A4262" t="s">
        <v>391</v>
      </c>
      <c r="B4262" s="2" t="s">
        <v>349</v>
      </c>
      <c r="C4262" t="s">
        <v>17</v>
      </c>
      <c r="D4262" t="s">
        <v>7</v>
      </c>
      <c r="E4262" t="s">
        <v>386</v>
      </c>
      <c r="F4262" t="s">
        <v>19</v>
      </c>
      <c r="G4262" t="s">
        <v>352</v>
      </c>
      <c r="H4262" s="3" t="str">
        <f t="shared" si="66"/>
        <v>INTERIOR - INGGUARNICIONES PARA COPETINPEPSICOPEPPEP PALITOS121 A 200Inventario (KILOS)</v>
      </c>
      <c r="I4262" s="4">
        <v>2.3639999999999999</v>
      </c>
      <c r="J4262" s="4">
        <v>2.077</v>
      </c>
      <c r="K4262" s="4">
        <v>4.3869999999999996</v>
      </c>
      <c r="L4262" s="4">
        <v>1.837</v>
      </c>
      <c r="M4262" s="4">
        <v>0.60599999999999998</v>
      </c>
      <c r="N4262" s="4">
        <v>0.71599999999999997</v>
      </c>
      <c r="O4262" s="4">
        <v>1.821</v>
      </c>
      <c r="P4262" s="4">
        <v>28.818999999999999</v>
      </c>
      <c r="Q4262" s="4">
        <v>1.8540000000000001</v>
      </c>
      <c r="R4262" s="4">
        <v>0.30199999999999999</v>
      </c>
      <c r="S4262" s="4">
        <v>0.29299999999999998</v>
      </c>
      <c r="T4262" s="4">
        <v>0.83299999999999996</v>
      </c>
      <c r="U4262" s="4">
        <v>0.11600000000000001</v>
      </c>
      <c r="V4262" s="4">
        <v>0</v>
      </c>
      <c r="W4262" s="4">
        <v>0</v>
      </c>
      <c r="X4262" s="4">
        <v>1.077</v>
      </c>
      <c r="Y4262" s="4">
        <v>0.20300000000000001</v>
      </c>
      <c r="Z4262" s="4">
        <v>0.19500000000000001</v>
      </c>
      <c r="AA4262" s="4">
        <v>0.66800000000000004</v>
      </c>
      <c r="AB4262" s="4">
        <v>0.71899999999999997</v>
      </c>
      <c r="AC4262" s="4">
        <v>0.22500000000000001</v>
      </c>
      <c r="AD4262" s="4">
        <v>0</v>
      </c>
      <c r="AE4262" s="4">
        <v>0</v>
      </c>
      <c r="AF4262" s="4">
        <v>1.2110000000000001</v>
      </c>
      <c r="AG4262" s="4">
        <v>0.80900000000000005</v>
      </c>
      <c r="AH4262" s="4">
        <v>0.26200000000000001</v>
      </c>
      <c r="AI4262" s="4">
        <v>0</v>
      </c>
      <c r="AJ4262" s="4">
        <v>0.13</v>
      </c>
      <c r="AK4262" s="4">
        <v>0</v>
      </c>
      <c r="AL4262" s="4">
        <v>0</v>
      </c>
      <c r="AM4262" s="4">
        <v>0</v>
      </c>
      <c r="AN4262" s="4">
        <v>0</v>
      </c>
      <c r="AO4262" s="4">
        <v>0</v>
      </c>
      <c r="AP4262" s="4">
        <v>0</v>
      </c>
      <c r="AQ4262" s="4">
        <v>0</v>
      </c>
      <c r="AR4262" s="4">
        <v>1.9419999999999999</v>
      </c>
      <c r="AS4262" s="4">
        <v>0</v>
      </c>
      <c r="AT4262" s="4">
        <v>0</v>
      </c>
      <c r="AU4262" t="str">
        <f>IF(D4262="","",INDEX([1]DICCIONARIO!$G$21:$H$33,MATCH('DATA NIQ'!D4262,[1]DICCIONARIO!$G$21:$G$33,0),2))</f>
        <v>PEP</v>
      </c>
    </row>
    <row r="4263" spans="1:47" ht="14.45" hidden="1" customHeight="1" x14ac:dyDescent="0.25">
      <c r="A4263" t="s">
        <v>391</v>
      </c>
      <c r="B4263" s="2" t="s">
        <v>349</v>
      </c>
      <c r="C4263" t="s">
        <v>17</v>
      </c>
      <c r="D4263" t="s">
        <v>7</v>
      </c>
      <c r="E4263" t="s">
        <v>386</v>
      </c>
      <c r="F4263" t="s">
        <v>19</v>
      </c>
      <c r="G4263" t="s">
        <v>353</v>
      </c>
      <c r="H4263" s="3" t="str">
        <f t="shared" si="66"/>
        <v>INTERIOR - INGGUARNICIONES PARA COPETINPEPSICOPEPPEP PALITOS121 A 200Vtas Valor</v>
      </c>
      <c r="I4263" s="3">
        <v>12489.325999999999</v>
      </c>
      <c r="J4263" s="3">
        <v>11743.223</v>
      </c>
      <c r="K4263" s="3">
        <v>13701.633</v>
      </c>
      <c r="L4263" s="3">
        <v>9912.6640000000007</v>
      </c>
      <c r="M4263" s="3">
        <v>2803.8649999999998</v>
      </c>
      <c r="N4263" s="3">
        <v>5011.442</v>
      </c>
      <c r="O4263" s="3">
        <v>17276.03</v>
      </c>
      <c r="P4263" s="3">
        <v>33946.256999999998</v>
      </c>
      <c r="Q4263" s="3">
        <v>41086.752</v>
      </c>
      <c r="R4263" s="3">
        <v>16023.290999999999</v>
      </c>
      <c r="S4263" s="3">
        <v>20377.289000000001</v>
      </c>
      <c r="T4263" s="3">
        <v>28166.166000000001</v>
      </c>
      <c r="U4263" s="3">
        <v>4256.9399999999996</v>
      </c>
      <c r="V4263" s="3">
        <v>4548.7849999999999</v>
      </c>
      <c r="W4263">
        <v>0</v>
      </c>
      <c r="X4263" s="3">
        <v>30346.05</v>
      </c>
      <c r="Y4263" s="1">
        <v>0</v>
      </c>
      <c r="Z4263" s="1">
        <v>171.42400000000001</v>
      </c>
      <c r="AA4263" s="3">
        <v>12625.125</v>
      </c>
      <c r="AB4263" s="3">
        <v>21004.071</v>
      </c>
      <c r="AC4263" s="1">
        <v>484.97699999999998</v>
      </c>
      <c r="AD4263">
        <v>0</v>
      </c>
      <c r="AE4263">
        <v>0</v>
      </c>
      <c r="AF4263" s="3">
        <v>16423.656999999999</v>
      </c>
      <c r="AG4263" s="3">
        <v>75704.599000000002</v>
      </c>
      <c r="AH4263" s="3">
        <v>17388.381000000001</v>
      </c>
      <c r="AI4263">
        <v>0</v>
      </c>
      <c r="AJ4263" s="3">
        <v>2900.29</v>
      </c>
      <c r="AK4263">
        <v>0</v>
      </c>
      <c r="AL4263">
        <v>0</v>
      </c>
      <c r="AM4263">
        <v>0</v>
      </c>
      <c r="AN4263" s="1">
        <v>872.83500000000004</v>
      </c>
      <c r="AO4263" s="3">
        <v>5235.1750000000002</v>
      </c>
      <c r="AP4263">
        <v>0</v>
      </c>
      <c r="AQ4263" s="3">
        <v>36316.92</v>
      </c>
      <c r="AR4263" s="3">
        <v>48705.125</v>
      </c>
      <c r="AS4263" s="3">
        <v>56907.315999999999</v>
      </c>
      <c r="AT4263" s="3">
        <v>39084.591999999997</v>
      </c>
      <c r="AU4263" t="str">
        <f>IF(D4263="","",INDEX([1]DICCIONARIO!$G$21:$H$33,MATCH('DATA NIQ'!D4263,[1]DICCIONARIO!$G$21:$G$33,0),2))</f>
        <v>PEP</v>
      </c>
    </row>
    <row r="4264" spans="1:47" hidden="1" x14ac:dyDescent="0.25">
      <c r="A4264" t="s">
        <v>391</v>
      </c>
      <c r="B4264" s="2" t="s">
        <v>349</v>
      </c>
      <c r="C4264" t="s">
        <v>17</v>
      </c>
      <c r="D4264" t="s">
        <v>7</v>
      </c>
      <c r="E4264" t="s">
        <v>386</v>
      </c>
      <c r="F4264" t="s">
        <v>19</v>
      </c>
      <c r="G4264" t="s">
        <v>354</v>
      </c>
      <c r="H4264" s="3" t="str">
        <f t="shared" si="66"/>
        <v>INTERIOR - INGGUARNICIONES PARA COPETINPEPSICOPEPPEP PALITOS121 A 200Dist. Num. Tiendas Handling (C)</v>
      </c>
      <c r="I4264" s="1">
        <v>6.0000000000000001E-3</v>
      </c>
      <c r="J4264" s="1">
        <v>4.0000000000000001E-3</v>
      </c>
      <c r="K4264" s="1">
        <v>7.0000000000000001E-3</v>
      </c>
      <c r="L4264" s="1">
        <v>2E-3</v>
      </c>
      <c r="M4264" s="1">
        <v>2E-3</v>
      </c>
      <c r="N4264" s="1">
        <v>2E-3</v>
      </c>
      <c r="O4264" s="1">
        <v>8.0000000000000002E-3</v>
      </c>
      <c r="P4264" s="1">
        <v>5.3999999999999999E-2</v>
      </c>
      <c r="Q4264" s="1">
        <v>8.9999999999999993E-3</v>
      </c>
      <c r="R4264" s="1">
        <v>6.0000000000000001E-3</v>
      </c>
      <c r="S4264" s="1">
        <v>5.0000000000000001E-3</v>
      </c>
      <c r="T4264" s="1">
        <v>5.0000000000000001E-3</v>
      </c>
      <c r="U4264" s="1">
        <v>1E-3</v>
      </c>
      <c r="V4264" s="1">
        <v>1E-3</v>
      </c>
      <c r="W4264" s="1">
        <v>0</v>
      </c>
      <c r="X4264" s="1">
        <v>1E-3</v>
      </c>
      <c r="Y4264" s="1">
        <v>1E-3</v>
      </c>
      <c r="Z4264" s="1">
        <v>1E-3</v>
      </c>
      <c r="AA4264" s="1">
        <v>1E-3</v>
      </c>
      <c r="AB4264" s="1">
        <v>3.5999999999999997E-2</v>
      </c>
      <c r="AC4264" s="1">
        <v>1E-3</v>
      </c>
      <c r="AD4264" s="1">
        <v>0</v>
      </c>
      <c r="AE4264" s="1">
        <v>0</v>
      </c>
      <c r="AF4264" s="1">
        <v>4.0000000000000001E-3</v>
      </c>
      <c r="AG4264" s="1">
        <v>1E-3</v>
      </c>
      <c r="AH4264" s="1">
        <v>1.6E-2</v>
      </c>
      <c r="AI4264" s="1">
        <v>0</v>
      </c>
      <c r="AJ4264" s="1">
        <v>1E-3</v>
      </c>
      <c r="AK4264" s="1">
        <v>0</v>
      </c>
      <c r="AL4264" s="1">
        <v>0</v>
      </c>
      <c r="AM4264" s="1">
        <v>0</v>
      </c>
      <c r="AN4264" s="1">
        <v>1E-3</v>
      </c>
      <c r="AO4264" s="1">
        <v>1E-3</v>
      </c>
      <c r="AP4264" s="1">
        <v>0</v>
      </c>
      <c r="AQ4264" s="1">
        <v>2E-3</v>
      </c>
      <c r="AR4264" s="1">
        <v>1.7000000000000001E-2</v>
      </c>
      <c r="AS4264" s="1">
        <v>4.0000000000000001E-3</v>
      </c>
      <c r="AT4264" s="1">
        <v>3.0000000000000001E-3</v>
      </c>
      <c r="AU4264" t="str">
        <f>IF(D4264="","",INDEX([1]DICCIONARIO!$G$21:$H$33,MATCH('DATA NIQ'!D4264,[1]DICCIONARIO!$G$21:$G$33,0),2))</f>
        <v>PEP</v>
      </c>
    </row>
    <row r="4265" spans="1:47" ht="14.45" hidden="1" customHeight="1" x14ac:dyDescent="0.25">
      <c r="A4265" t="s">
        <v>391</v>
      </c>
      <c r="B4265" s="2" t="s">
        <v>349</v>
      </c>
      <c r="C4265" t="s">
        <v>17</v>
      </c>
      <c r="D4265" t="s">
        <v>7</v>
      </c>
      <c r="E4265" t="s">
        <v>386</v>
      </c>
      <c r="F4265" t="s">
        <v>19</v>
      </c>
      <c r="G4265" t="s">
        <v>355</v>
      </c>
      <c r="H4265" s="3" t="str">
        <f t="shared" si="66"/>
        <v>INTERIOR - INGGUARNICIONES PARA COPETINPEPSICOPEPPEP PALITOS121 A 200Dist. Pond. Tiendas Handling</v>
      </c>
      <c r="I4265" s="1">
        <v>3.1E-2</v>
      </c>
      <c r="J4265" s="1">
        <v>2.9000000000000001E-2</v>
      </c>
      <c r="K4265" s="1">
        <v>3.3000000000000002E-2</v>
      </c>
      <c r="L4265" s="1">
        <v>2.5999999999999999E-2</v>
      </c>
      <c r="M4265" s="1">
        <v>0.05</v>
      </c>
      <c r="N4265" s="1">
        <v>0.04</v>
      </c>
      <c r="O4265" s="1">
        <v>5.5E-2</v>
      </c>
      <c r="P4265" s="1">
        <v>0.41099999999999998</v>
      </c>
      <c r="Q4265" s="1">
        <v>5.0999999999999997E-2</v>
      </c>
      <c r="R4265" s="1">
        <v>7.3999999999999996E-2</v>
      </c>
      <c r="S4265" s="1">
        <v>5.3999999999999999E-2</v>
      </c>
      <c r="T4265" s="1">
        <v>5.8000000000000003E-2</v>
      </c>
      <c r="U4265" s="1">
        <v>1.4999999999999999E-2</v>
      </c>
      <c r="V4265" s="1">
        <v>7.0000000000000001E-3</v>
      </c>
      <c r="W4265">
        <v>0</v>
      </c>
      <c r="X4265" s="1">
        <v>8.9999999999999993E-3</v>
      </c>
      <c r="Y4265" s="1">
        <v>8.9999999999999993E-3</v>
      </c>
      <c r="Z4265" s="1">
        <v>2.5000000000000001E-2</v>
      </c>
      <c r="AA4265" s="1">
        <v>0.02</v>
      </c>
      <c r="AB4265" s="1">
        <v>0.13800000000000001</v>
      </c>
      <c r="AC4265" s="1">
        <v>8.9999999999999993E-3</v>
      </c>
      <c r="AD4265">
        <v>0</v>
      </c>
      <c r="AE4265">
        <v>0</v>
      </c>
      <c r="AF4265" s="1">
        <v>1.2999999999999999E-2</v>
      </c>
      <c r="AG4265" s="1">
        <v>8.9999999999999993E-3</v>
      </c>
      <c r="AH4265" s="1">
        <v>2.1999999999999999E-2</v>
      </c>
      <c r="AI4265">
        <v>0</v>
      </c>
      <c r="AJ4265" s="1">
        <v>6.0000000000000001E-3</v>
      </c>
      <c r="AK4265">
        <v>0</v>
      </c>
      <c r="AL4265">
        <v>0</v>
      </c>
      <c r="AM4265">
        <v>0</v>
      </c>
      <c r="AN4265" s="1">
        <v>8.0000000000000002E-3</v>
      </c>
      <c r="AO4265" s="1">
        <v>8.9999999999999993E-3</v>
      </c>
      <c r="AP4265">
        <v>0</v>
      </c>
      <c r="AQ4265" s="1">
        <v>6.0000000000000001E-3</v>
      </c>
      <c r="AR4265" s="1">
        <v>3.3000000000000002E-2</v>
      </c>
      <c r="AS4265" s="1">
        <v>2.5999999999999999E-2</v>
      </c>
      <c r="AT4265" s="1">
        <v>2.4E-2</v>
      </c>
      <c r="AU4265" t="str">
        <f>IF(D4265="","",INDEX([1]DICCIONARIO!$G$21:$H$33,MATCH('DATA NIQ'!D4265,[1]DICCIONARIO!$G$21:$G$33,0),2))</f>
        <v>PEP</v>
      </c>
    </row>
    <row r="4266" spans="1:47" ht="14.45" hidden="1" customHeight="1" x14ac:dyDescent="0.25">
      <c r="A4266" t="s">
        <v>391</v>
      </c>
      <c r="B4266" s="2" t="s">
        <v>349</v>
      </c>
      <c r="C4266" t="s">
        <v>17</v>
      </c>
      <c r="D4266" t="s">
        <v>7</v>
      </c>
      <c r="E4266" t="s">
        <v>386</v>
      </c>
      <c r="F4266" t="s">
        <v>19</v>
      </c>
      <c r="G4266" t="s">
        <v>356</v>
      </c>
      <c r="H4266" s="3" t="str">
        <f t="shared" si="66"/>
        <v>INTERIOR - INGGUARNICIONES PARA COPETINPEPSICOPEPPEP PALITOS121 A 200Part. de Vtas (KILOS) - Product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1E-3</v>
      </c>
      <c r="P4266" s="1">
        <v>1E-3</v>
      </c>
      <c r="Q4266" s="1">
        <v>1E-3</v>
      </c>
      <c r="R4266" s="1">
        <v>0</v>
      </c>
      <c r="S4266" s="1">
        <v>1E-3</v>
      </c>
      <c r="T4266" s="1">
        <v>1E-3</v>
      </c>
      <c r="U4266" s="1">
        <v>0</v>
      </c>
      <c r="V4266" s="1">
        <v>0</v>
      </c>
      <c r="W4266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>
        <v>0</v>
      </c>
      <c r="AE4266">
        <v>0</v>
      </c>
      <c r="AF4266" s="1">
        <v>0</v>
      </c>
      <c r="AG4266" s="1">
        <v>0</v>
      </c>
      <c r="AH4266" s="1">
        <v>0</v>
      </c>
      <c r="AI4266">
        <v>0</v>
      </c>
      <c r="AJ4266" s="1">
        <v>0</v>
      </c>
      <c r="AK4266">
        <v>0</v>
      </c>
      <c r="AL4266">
        <v>0</v>
      </c>
      <c r="AM4266">
        <v>0</v>
      </c>
      <c r="AN4266" s="1">
        <v>0</v>
      </c>
      <c r="AO4266" s="1">
        <v>0</v>
      </c>
      <c r="AP4266">
        <v>0</v>
      </c>
      <c r="AQ4266" s="1">
        <v>0</v>
      </c>
      <c r="AR4266" s="1">
        <v>0</v>
      </c>
      <c r="AS4266" s="1">
        <v>0</v>
      </c>
      <c r="AT4266" s="1">
        <v>0</v>
      </c>
      <c r="AU4266" t="str">
        <f>IF(D4266="","",INDEX([1]DICCIONARIO!$G$21:$H$33,MATCH('DATA NIQ'!D4266,[1]DICCIONARIO!$G$21:$G$33,0),2))</f>
        <v>PEP</v>
      </c>
    </row>
    <row r="4267" spans="1:47" ht="14.45" hidden="1" customHeight="1" x14ac:dyDescent="0.25">
      <c r="A4267" t="s">
        <v>391</v>
      </c>
      <c r="B4267" s="2" t="s">
        <v>349</v>
      </c>
      <c r="C4267" t="s">
        <v>17</v>
      </c>
      <c r="D4267" t="s">
        <v>7</v>
      </c>
      <c r="E4267" t="s">
        <v>386</v>
      </c>
      <c r="F4267" t="s">
        <v>19</v>
      </c>
      <c r="G4267" t="s">
        <v>357</v>
      </c>
      <c r="H4267" s="3" t="str">
        <f t="shared" si="66"/>
        <v>INTERIOR - INGGUARNICIONES PARA COPETINPEPSICOPEPPEP PALITOS121 A 200Part. de Vtas Valor - Product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>
        <v>0</v>
      </c>
      <c r="AE4267">
        <v>0</v>
      </c>
      <c r="AF4267" s="1">
        <v>0</v>
      </c>
      <c r="AG4267" s="1">
        <v>0</v>
      </c>
      <c r="AH4267" s="1">
        <v>0</v>
      </c>
      <c r="AI4267">
        <v>0</v>
      </c>
      <c r="AJ4267" s="1">
        <v>0</v>
      </c>
      <c r="AK4267">
        <v>0</v>
      </c>
      <c r="AL4267">
        <v>0</v>
      </c>
      <c r="AM4267">
        <v>0</v>
      </c>
      <c r="AN4267" s="1">
        <v>0</v>
      </c>
      <c r="AO4267" s="1">
        <v>0</v>
      </c>
      <c r="AP4267">
        <v>0</v>
      </c>
      <c r="AQ4267" s="1">
        <v>0</v>
      </c>
      <c r="AR4267" s="1">
        <v>0</v>
      </c>
      <c r="AS4267" s="1">
        <v>0</v>
      </c>
      <c r="AT4267" s="1">
        <v>0</v>
      </c>
      <c r="AU4267" t="str">
        <f>IF(D4267="","",INDEX([1]DICCIONARIO!$G$21:$H$33,MATCH('DATA NIQ'!D4267,[1]DICCIONARIO!$G$21:$G$33,0),2))</f>
        <v>PEP</v>
      </c>
    </row>
    <row r="4268" spans="1:47" ht="14.45" customHeight="1" x14ac:dyDescent="0.25">
      <c r="A4268" t="s">
        <v>391</v>
      </c>
      <c r="B4268" s="2" t="s">
        <v>349</v>
      </c>
      <c r="C4268" t="s">
        <v>17</v>
      </c>
      <c r="D4268" t="s">
        <v>7</v>
      </c>
      <c r="E4268" t="s">
        <v>386</v>
      </c>
      <c r="F4268" t="s">
        <v>16</v>
      </c>
      <c r="G4268" t="s">
        <v>350</v>
      </c>
      <c r="H4268" s="3" t="str">
        <f t="shared" si="66"/>
        <v>INTERIOR - INGGUARNICIONES PARA COPETINPEPSICOPEPPEP PALITOS21 A 40Vtas (KILOS)</v>
      </c>
      <c r="I4268" s="4">
        <v>2228.4720000000002</v>
      </c>
      <c r="J4268" s="4">
        <v>1811.874</v>
      </c>
      <c r="K4268" s="4">
        <v>2354.0329999999999</v>
      </c>
      <c r="L4268" s="4">
        <v>2364.7510000000002</v>
      </c>
      <c r="M4268" s="4">
        <v>2040.8209999999999</v>
      </c>
      <c r="N4268" s="4">
        <v>1653.325</v>
      </c>
      <c r="O4268" s="4">
        <v>1270.499</v>
      </c>
      <c r="P4268" s="4">
        <v>1292.239</v>
      </c>
      <c r="Q4268" s="4">
        <v>1033.7639999999999</v>
      </c>
      <c r="R4268" s="4">
        <v>2293.6460000000002</v>
      </c>
      <c r="S4268" s="4">
        <v>3545.413</v>
      </c>
      <c r="T4268" s="4">
        <v>4356.7669999999998</v>
      </c>
      <c r="U4268" s="4">
        <v>4539.4250000000002</v>
      </c>
      <c r="V4268" s="4">
        <v>3554.8159999999998</v>
      </c>
      <c r="W4268" s="4">
        <v>4816.1350000000002</v>
      </c>
      <c r="X4268" s="4">
        <v>5600.2889999999998</v>
      </c>
      <c r="Y4268" s="4">
        <v>5350.1369999999997</v>
      </c>
      <c r="Z4268" s="4">
        <v>6126.1559999999999</v>
      </c>
      <c r="AA4268" s="4">
        <v>4616.5820000000003</v>
      </c>
      <c r="AB4268" s="4">
        <v>3629.5030000000002</v>
      </c>
      <c r="AC4268" s="4">
        <v>3577.5059999999999</v>
      </c>
      <c r="AD4268" s="4">
        <v>3252.9470000000001</v>
      </c>
      <c r="AE4268" s="4">
        <v>3054.3249999999998</v>
      </c>
      <c r="AF4268" s="4">
        <v>2581.317</v>
      </c>
      <c r="AG4268" s="4">
        <v>2875.7440000000001</v>
      </c>
      <c r="AH4268" s="4">
        <v>2447.2080000000001</v>
      </c>
      <c r="AI4268" s="4">
        <v>2295.19</v>
      </c>
      <c r="AJ4268" s="4">
        <v>2425.308</v>
      </c>
      <c r="AK4268" s="4">
        <v>2411.5509999999999</v>
      </c>
      <c r="AL4268" s="4">
        <v>2483.8159999999998</v>
      </c>
      <c r="AM4268" s="4">
        <v>3456.0439999999999</v>
      </c>
      <c r="AN4268" s="4">
        <v>3924.7460000000001</v>
      </c>
      <c r="AO4268" s="4">
        <v>3736.0709999999999</v>
      </c>
      <c r="AP4268" s="4">
        <v>3834.9879999999998</v>
      </c>
      <c r="AQ4268" s="4">
        <v>4173.5420000000004</v>
      </c>
      <c r="AR4268" s="4">
        <v>3026.2460000000001</v>
      </c>
      <c r="AS4268" s="4">
        <v>4094.5590000000002</v>
      </c>
      <c r="AT4268" s="4">
        <v>4049.2350000000001</v>
      </c>
      <c r="AU4268" t="str">
        <f>IF(D4268="","",INDEX([1]DICCIONARIO!$G$21:$H$33,MATCH('DATA NIQ'!D4268,[1]DICCIONARIO!$G$21:$G$33,0),2))</f>
        <v>PEP</v>
      </c>
    </row>
    <row r="4269" spans="1:47" ht="14.45" customHeight="1" x14ac:dyDescent="0.25">
      <c r="A4269" t="s">
        <v>391</v>
      </c>
      <c r="B4269" s="2" t="s">
        <v>349</v>
      </c>
      <c r="C4269" t="s">
        <v>17</v>
      </c>
      <c r="D4269" t="s">
        <v>7</v>
      </c>
      <c r="E4269" t="s">
        <v>386</v>
      </c>
      <c r="F4269" t="s">
        <v>16</v>
      </c>
      <c r="G4269" t="s">
        <v>351</v>
      </c>
      <c r="H4269" s="3" t="str">
        <f t="shared" si="66"/>
        <v>INTERIOR - INGGUARNICIONES PARA COPETINPEPSICOPEPPEP PALITOS21 A 40Compras (KILOS)</v>
      </c>
      <c r="I4269" s="4">
        <v>2437.4059999999999</v>
      </c>
      <c r="J4269" s="4">
        <v>1923.2539999999999</v>
      </c>
      <c r="K4269" s="4">
        <v>2432.4</v>
      </c>
      <c r="L4269" s="4">
        <v>2620.54</v>
      </c>
      <c r="M4269" s="4">
        <v>1899.502</v>
      </c>
      <c r="N4269" s="4">
        <v>1689.4259999999999</v>
      </c>
      <c r="O4269" s="4">
        <v>1639.162</v>
      </c>
      <c r="P4269" s="4">
        <v>1163.4079999999999</v>
      </c>
      <c r="Q4269" s="4">
        <v>1557.7560000000001</v>
      </c>
      <c r="R4269" s="4">
        <v>3414.739</v>
      </c>
      <c r="S4269" s="4">
        <v>4195.3689999999997</v>
      </c>
      <c r="T4269" s="4">
        <v>3788.114</v>
      </c>
      <c r="U4269" s="4">
        <v>4373.0640000000003</v>
      </c>
      <c r="V4269" s="4">
        <v>3500.6289999999999</v>
      </c>
      <c r="W4269" s="4">
        <v>5113.5119999999997</v>
      </c>
      <c r="X4269" s="4">
        <v>6006.3109999999997</v>
      </c>
      <c r="Y4269" s="4">
        <v>5335.3940000000002</v>
      </c>
      <c r="Z4269" s="4">
        <v>5664.6279999999997</v>
      </c>
      <c r="AA4269" s="4">
        <v>3591.0909999999999</v>
      </c>
      <c r="AB4269" s="4">
        <v>3559.8780000000002</v>
      </c>
      <c r="AC4269" s="4">
        <v>3397.6</v>
      </c>
      <c r="AD4269" s="4">
        <v>3082.027</v>
      </c>
      <c r="AE4269" s="4">
        <v>3568.7840000000001</v>
      </c>
      <c r="AF4269" s="4">
        <v>2305.5509999999999</v>
      </c>
      <c r="AG4269" s="4">
        <v>2893.1460000000002</v>
      </c>
      <c r="AH4269" s="4">
        <v>2285.8040000000001</v>
      </c>
      <c r="AI4269" s="4">
        <v>2266.7730000000001</v>
      </c>
      <c r="AJ4269" s="4">
        <v>2309.3850000000002</v>
      </c>
      <c r="AK4269" s="4">
        <v>2286.759</v>
      </c>
      <c r="AL4269" s="4">
        <v>2879.6379999999999</v>
      </c>
      <c r="AM4269" s="4">
        <v>2880.6149999999998</v>
      </c>
      <c r="AN4269" s="4">
        <v>3433.36</v>
      </c>
      <c r="AO4269" s="4">
        <v>3335.768</v>
      </c>
      <c r="AP4269" s="4">
        <v>4331.7730000000001</v>
      </c>
      <c r="AQ4269" s="4">
        <v>2441.326</v>
      </c>
      <c r="AR4269" s="4">
        <v>2575.2399999999998</v>
      </c>
      <c r="AS4269" s="4">
        <v>4107.93</v>
      </c>
      <c r="AT4269" s="4">
        <v>3457.5970000000002</v>
      </c>
      <c r="AU4269" t="str">
        <f>IF(D4269="","",INDEX([1]DICCIONARIO!$G$21:$H$33,MATCH('DATA NIQ'!D4269,[1]DICCIONARIO!$G$21:$G$33,0),2))</f>
        <v>PEP</v>
      </c>
    </row>
    <row r="4270" spans="1:47" ht="14.45" customHeight="1" x14ac:dyDescent="0.25">
      <c r="A4270" t="s">
        <v>391</v>
      </c>
      <c r="B4270" s="2" t="s">
        <v>349</v>
      </c>
      <c r="C4270" t="s">
        <v>17</v>
      </c>
      <c r="D4270" t="s">
        <v>7</v>
      </c>
      <c r="E4270" t="s">
        <v>386</v>
      </c>
      <c r="F4270" t="s">
        <v>16</v>
      </c>
      <c r="G4270" t="s">
        <v>352</v>
      </c>
      <c r="H4270" s="3" t="str">
        <f t="shared" si="66"/>
        <v>INTERIOR - INGGUARNICIONES PARA COPETINPEPSICOPEPPEP PALITOS21 A 40Inventario (KILOS)</v>
      </c>
      <c r="I4270" s="4">
        <v>634.21500000000003</v>
      </c>
      <c r="J4270" s="4">
        <v>555.95799999999997</v>
      </c>
      <c r="K4270" s="4">
        <v>528.77800000000002</v>
      </c>
      <c r="L4270" s="4">
        <v>759.50699999999995</v>
      </c>
      <c r="M4270" s="4">
        <v>480.77199999999999</v>
      </c>
      <c r="N4270" s="4">
        <v>472.82799999999997</v>
      </c>
      <c r="O4270" s="4">
        <v>708.66499999999996</v>
      </c>
      <c r="P4270" s="4">
        <v>538.59199999999998</v>
      </c>
      <c r="Q4270" s="4">
        <v>966.43799999999999</v>
      </c>
      <c r="R4270" s="4">
        <v>2046.4949999999999</v>
      </c>
      <c r="S4270" s="4">
        <v>2583.819</v>
      </c>
      <c r="T4270" s="4">
        <v>1963.326</v>
      </c>
      <c r="U4270" s="4">
        <v>1890.0889999999999</v>
      </c>
      <c r="V4270" s="4">
        <v>1822.4570000000001</v>
      </c>
      <c r="W4270" s="4">
        <v>2368.85</v>
      </c>
      <c r="X4270" s="4">
        <v>2701.8780000000002</v>
      </c>
      <c r="Y4270" s="4">
        <v>2846.89</v>
      </c>
      <c r="Z4270" s="4">
        <v>2603.8969999999999</v>
      </c>
      <c r="AA4270" s="4">
        <v>1438.97</v>
      </c>
      <c r="AB4270" s="4">
        <v>1387.2260000000001</v>
      </c>
      <c r="AC4270" s="4">
        <v>1099.5160000000001</v>
      </c>
      <c r="AD4270" s="4">
        <v>970.69600000000003</v>
      </c>
      <c r="AE4270" s="4">
        <v>1528.3989999999999</v>
      </c>
      <c r="AF4270" s="4">
        <v>1194.146</v>
      </c>
      <c r="AG4270" s="4">
        <v>1414.6969999999999</v>
      </c>
      <c r="AH4270" s="4">
        <v>1147.145</v>
      </c>
      <c r="AI4270" s="4">
        <v>1140.3409999999999</v>
      </c>
      <c r="AJ4270" s="4">
        <v>1168.9010000000001</v>
      </c>
      <c r="AK4270" s="4">
        <v>1219.143</v>
      </c>
      <c r="AL4270" s="4">
        <v>1663.001</v>
      </c>
      <c r="AM4270" s="4">
        <v>1607.3009999999999</v>
      </c>
      <c r="AN4270" s="4">
        <v>1773.8030000000001</v>
      </c>
      <c r="AO4270" s="4">
        <v>1704.7739999999999</v>
      </c>
      <c r="AP4270" s="4">
        <v>2573.2049999999999</v>
      </c>
      <c r="AQ4270" s="4">
        <v>1285.9079999999999</v>
      </c>
      <c r="AR4270" s="4">
        <v>1359.47</v>
      </c>
      <c r="AS4270" s="4">
        <v>2086.0920000000001</v>
      </c>
      <c r="AT4270" s="4">
        <v>1420.2929999999999</v>
      </c>
      <c r="AU4270" t="str">
        <f>IF(D4270="","",INDEX([1]DICCIONARIO!$G$21:$H$33,MATCH('DATA NIQ'!D4270,[1]DICCIONARIO!$G$21:$G$33,0),2))</f>
        <v>PEP</v>
      </c>
    </row>
    <row r="4271" spans="1:47" ht="14.45" hidden="1" customHeight="1" x14ac:dyDescent="0.25">
      <c r="A4271" t="s">
        <v>391</v>
      </c>
      <c r="B4271" s="2" t="s">
        <v>349</v>
      </c>
      <c r="C4271" t="s">
        <v>17</v>
      </c>
      <c r="D4271" t="s">
        <v>7</v>
      </c>
      <c r="E4271" t="s">
        <v>386</v>
      </c>
      <c r="F4271" t="s">
        <v>16</v>
      </c>
      <c r="G4271" t="s">
        <v>353</v>
      </c>
      <c r="H4271" s="3" t="str">
        <f t="shared" si="66"/>
        <v>INTERIOR - INGGUARNICIONES PARA COPETINPEPSICOPEPPEP PALITOS21 A 40Vtas Valor</v>
      </c>
      <c r="I4271" s="3">
        <v>4751731.4249999998</v>
      </c>
      <c r="J4271" s="3">
        <v>4199516.1960000005</v>
      </c>
      <c r="K4271" s="3">
        <v>6113578.4009999996</v>
      </c>
      <c r="L4271" s="3">
        <v>6271185.8590000002</v>
      </c>
      <c r="M4271" s="3">
        <v>5530702.5</v>
      </c>
      <c r="N4271" s="3">
        <v>4256517.9380000001</v>
      </c>
      <c r="O4271" s="3">
        <v>3448960.3689999999</v>
      </c>
      <c r="P4271" s="3">
        <v>4136632.4640000002</v>
      </c>
      <c r="Q4271" s="3">
        <v>3310163.3859999999</v>
      </c>
      <c r="R4271" s="3">
        <v>9893113.3790000007</v>
      </c>
      <c r="S4271" s="3">
        <v>15084693.775</v>
      </c>
      <c r="T4271" s="3">
        <v>19480371.962000001</v>
      </c>
      <c r="U4271" s="3">
        <v>18561622.469999999</v>
      </c>
      <c r="V4271" s="3">
        <v>19441923.960999999</v>
      </c>
      <c r="W4271" s="3">
        <v>24953465.741999999</v>
      </c>
      <c r="X4271" s="3">
        <v>36183356.384000003</v>
      </c>
      <c r="Y4271" s="3">
        <v>37214206.616999999</v>
      </c>
      <c r="Z4271" s="3">
        <v>46024130.43</v>
      </c>
      <c r="AA4271" s="3">
        <v>40276347.402999997</v>
      </c>
      <c r="AB4271" s="3">
        <v>34326460.471000001</v>
      </c>
      <c r="AC4271" s="3">
        <v>45594445.814999998</v>
      </c>
      <c r="AD4271" s="3">
        <v>49918704.478</v>
      </c>
      <c r="AE4271" s="3">
        <v>52329481.522</v>
      </c>
      <c r="AF4271" s="3">
        <v>53768037.862000003</v>
      </c>
      <c r="AG4271" s="3">
        <v>68186529.480000004</v>
      </c>
      <c r="AH4271" s="3">
        <v>59352287.215000004</v>
      </c>
      <c r="AI4271" s="3">
        <v>61900567.454999998</v>
      </c>
      <c r="AJ4271" s="3">
        <v>59989115.148999996</v>
      </c>
      <c r="AK4271" s="3">
        <v>60189100.365000002</v>
      </c>
      <c r="AL4271" s="3">
        <v>63304176.876999997</v>
      </c>
      <c r="AM4271" s="3">
        <v>89765983.508000001</v>
      </c>
      <c r="AN4271" s="3">
        <v>107545860.713</v>
      </c>
      <c r="AO4271" s="3">
        <v>108151237.87199999</v>
      </c>
      <c r="AP4271" s="3">
        <v>112087475.95</v>
      </c>
      <c r="AQ4271" s="3">
        <v>118598862.336</v>
      </c>
      <c r="AR4271" s="3">
        <v>88956821.534999996</v>
      </c>
      <c r="AS4271" s="3">
        <v>138685382.46599999</v>
      </c>
      <c r="AT4271" s="3">
        <v>131924506.402</v>
      </c>
      <c r="AU4271" t="str">
        <f>IF(D4271="","",INDEX([1]DICCIONARIO!$G$21:$H$33,MATCH('DATA NIQ'!D4271,[1]DICCIONARIO!$G$21:$G$33,0),2))</f>
        <v>PEP</v>
      </c>
    </row>
    <row r="4272" spans="1:47" hidden="1" x14ac:dyDescent="0.25">
      <c r="A4272" t="s">
        <v>391</v>
      </c>
      <c r="B4272" s="2" t="s">
        <v>349</v>
      </c>
      <c r="C4272" t="s">
        <v>17</v>
      </c>
      <c r="D4272" t="s">
        <v>7</v>
      </c>
      <c r="E4272" t="s">
        <v>386</v>
      </c>
      <c r="F4272" t="s">
        <v>16</v>
      </c>
      <c r="G4272" t="s">
        <v>354</v>
      </c>
      <c r="H4272" s="3" t="str">
        <f t="shared" si="66"/>
        <v>INTERIOR - INGGUARNICIONES PARA COPETINPEPSICOPEPPEP PALITOS21 A 40Dist. Num. Tiendas Handling (C)</v>
      </c>
      <c r="I4272" s="1">
        <v>7.0039999999999996</v>
      </c>
      <c r="J4272" s="1">
        <v>6.35</v>
      </c>
      <c r="K4272" s="1">
        <v>5.734</v>
      </c>
      <c r="L4272" s="1">
        <v>6.1970000000000001</v>
      </c>
      <c r="M4272" s="1">
        <v>5.3869999999999996</v>
      </c>
      <c r="N4272" s="1">
        <v>4.6500000000000004</v>
      </c>
      <c r="O4272" s="1">
        <v>3.93</v>
      </c>
      <c r="P4272" s="1">
        <v>4.0209999999999999</v>
      </c>
      <c r="Q4272" s="1">
        <v>4.4329999999999998</v>
      </c>
      <c r="R4272" s="1">
        <v>7.8719999999999999</v>
      </c>
      <c r="S4272" s="1">
        <v>9.1669999999999998</v>
      </c>
      <c r="T4272" s="1">
        <v>8.9529999999999994</v>
      </c>
      <c r="U4272" s="1">
        <v>8.0790000000000006</v>
      </c>
      <c r="V4272" s="1">
        <v>8.4390000000000001</v>
      </c>
      <c r="W4272" s="1">
        <v>10.409000000000001</v>
      </c>
      <c r="X4272" s="1">
        <v>10.302</v>
      </c>
      <c r="Y4272" s="1">
        <v>11.61</v>
      </c>
      <c r="Z4272" s="1">
        <v>12.167999999999999</v>
      </c>
      <c r="AA4272" s="1">
        <v>10.266999999999999</v>
      </c>
      <c r="AB4272" s="1">
        <v>8.4049999999999994</v>
      </c>
      <c r="AC4272" s="1">
        <v>8.6579999999999995</v>
      </c>
      <c r="AD4272" s="1">
        <v>7.4779999999999998</v>
      </c>
      <c r="AE4272" s="1">
        <v>7.694</v>
      </c>
      <c r="AF4272" s="1">
        <v>8.0229999999999997</v>
      </c>
      <c r="AG4272" s="1">
        <v>8.532</v>
      </c>
      <c r="AH4272" s="1">
        <v>7.3650000000000002</v>
      </c>
      <c r="AI4272" s="1">
        <v>6.9119999999999999</v>
      </c>
      <c r="AJ4272" s="1">
        <v>6.3179999999999996</v>
      </c>
      <c r="AK4272" s="1">
        <v>7.5810000000000004</v>
      </c>
      <c r="AL4272" s="1">
        <v>7.7149999999999999</v>
      </c>
      <c r="AM4272" s="1">
        <v>8.8740000000000006</v>
      </c>
      <c r="AN4272" s="1">
        <v>10.807</v>
      </c>
      <c r="AO4272" s="1">
        <v>10.667</v>
      </c>
      <c r="AP4272" s="1">
        <v>11.272</v>
      </c>
      <c r="AQ4272" s="1">
        <v>10.590999999999999</v>
      </c>
      <c r="AR4272" s="1">
        <v>9.2590000000000003</v>
      </c>
      <c r="AS4272" s="1">
        <v>10.733000000000001</v>
      </c>
      <c r="AT4272" s="1">
        <v>9.6969999999999992</v>
      </c>
      <c r="AU4272" t="str">
        <f>IF(D4272="","",INDEX([1]DICCIONARIO!$G$21:$H$33,MATCH('DATA NIQ'!D4272,[1]DICCIONARIO!$G$21:$G$33,0),2))</f>
        <v>PEP</v>
      </c>
    </row>
    <row r="4273" spans="1:47" ht="14.45" hidden="1" customHeight="1" x14ac:dyDescent="0.25">
      <c r="A4273" t="s">
        <v>391</v>
      </c>
      <c r="B4273" s="2" t="s">
        <v>349</v>
      </c>
      <c r="C4273" t="s">
        <v>17</v>
      </c>
      <c r="D4273" t="s">
        <v>7</v>
      </c>
      <c r="E4273" t="s">
        <v>386</v>
      </c>
      <c r="F4273" t="s">
        <v>16</v>
      </c>
      <c r="G4273" t="s">
        <v>355</v>
      </c>
      <c r="H4273" s="3" t="str">
        <f t="shared" si="66"/>
        <v>INTERIOR - INGGUARNICIONES PARA COPETINPEPSICOPEPPEP PALITOS21 A 40Dist. Pond. Tiendas Handling</v>
      </c>
      <c r="I4273" s="1">
        <v>10.683999999999999</v>
      </c>
      <c r="J4273" s="1">
        <v>9.7129999999999992</v>
      </c>
      <c r="K4273" s="1">
        <v>10.510999999999999</v>
      </c>
      <c r="L4273" s="1">
        <v>10.01</v>
      </c>
      <c r="M4273" s="1">
        <v>7.91</v>
      </c>
      <c r="N4273" s="1">
        <v>7.5679999999999996</v>
      </c>
      <c r="O4273" s="1">
        <v>8.2210000000000001</v>
      </c>
      <c r="P4273" s="1">
        <v>7.2089999999999996</v>
      </c>
      <c r="Q4273" s="1">
        <v>5.68</v>
      </c>
      <c r="R4273" s="1">
        <v>11.337999999999999</v>
      </c>
      <c r="S4273" s="1">
        <v>17.815000000000001</v>
      </c>
      <c r="T4273" s="1">
        <v>20.055</v>
      </c>
      <c r="U4273" s="1">
        <v>21.802</v>
      </c>
      <c r="V4273" s="1">
        <v>23.414999999999999</v>
      </c>
      <c r="W4273" s="1">
        <v>27.14</v>
      </c>
      <c r="X4273" s="1">
        <v>27.629000000000001</v>
      </c>
      <c r="Y4273" s="1">
        <v>31</v>
      </c>
      <c r="Z4273" s="1">
        <v>32.802999999999997</v>
      </c>
      <c r="AA4273" s="1">
        <v>28.52</v>
      </c>
      <c r="AB4273" s="1">
        <v>28.001999999999999</v>
      </c>
      <c r="AC4273" s="1">
        <v>27.803000000000001</v>
      </c>
      <c r="AD4273" s="1">
        <v>26.044</v>
      </c>
      <c r="AE4273" s="1">
        <v>28.414999999999999</v>
      </c>
      <c r="AF4273" s="1">
        <v>28.093</v>
      </c>
      <c r="AG4273" s="1">
        <v>27.125</v>
      </c>
      <c r="AH4273" s="1">
        <v>23.337</v>
      </c>
      <c r="AI4273" s="1">
        <v>26.276</v>
      </c>
      <c r="AJ4273" s="1">
        <v>25.52</v>
      </c>
      <c r="AK4273" s="1">
        <v>25.123999999999999</v>
      </c>
      <c r="AL4273" s="1">
        <v>24.155999999999999</v>
      </c>
      <c r="AM4273" s="1">
        <v>26.863</v>
      </c>
      <c r="AN4273" s="1">
        <v>30.352</v>
      </c>
      <c r="AO4273" s="1">
        <v>26.992000000000001</v>
      </c>
      <c r="AP4273" s="1">
        <v>29.158000000000001</v>
      </c>
      <c r="AQ4273" s="1">
        <v>29.814</v>
      </c>
      <c r="AR4273" s="1">
        <v>26.093</v>
      </c>
      <c r="AS4273" s="1">
        <v>26.178000000000001</v>
      </c>
      <c r="AT4273" s="1">
        <v>23.77</v>
      </c>
      <c r="AU4273" t="str">
        <f>IF(D4273="","",INDEX([1]DICCIONARIO!$G$21:$H$33,MATCH('DATA NIQ'!D4273,[1]DICCIONARIO!$G$21:$G$33,0),2))</f>
        <v>PEP</v>
      </c>
    </row>
    <row r="4274" spans="1:47" ht="14.45" hidden="1" customHeight="1" x14ac:dyDescent="0.25">
      <c r="A4274" t="s">
        <v>391</v>
      </c>
      <c r="B4274" s="2" t="s">
        <v>349</v>
      </c>
      <c r="C4274" t="s">
        <v>17</v>
      </c>
      <c r="D4274" t="s">
        <v>7</v>
      </c>
      <c r="E4274" t="s">
        <v>386</v>
      </c>
      <c r="F4274" t="s">
        <v>16</v>
      </c>
      <c r="G4274" t="s">
        <v>356</v>
      </c>
      <c r="H4274" s="3" t="str">
        <f t="shared" si="66"/>
        <v>INTERIOR - INGGUARNICIONES PARA COPETINPEPSICOPEPPEP PALITOS21 A 40Part. de Vtas (KILOS) - Product</v>
      </c>
      <c r="I4274" s="1">
        <v>9.5000000000000001E-2</v>
      </c>
      <c r="J4274" s="1">
        <v>7.4999999999999997E-2</v>
      </c>
      <c r="K4274" s="1">
        <v>9.0999999999999998E-2</v>
      </c>
      <c r="L4274" s="1">
        <v>9.1999999999999998E-2</v>
      </c>
      <c r="M4274" s="1">
        <v>8.2000000000000003E-2</v>
      </c>
      <c r="N4274" s="1">
        <v>0.06</v>
      </c>
      <c r="O4274" s="1">
        <v>4.5999999999999999E-2</v>
      </c>
      <c r="P4274" s="1">
        <v>3.9E-2</v>
      </c>
      <c r="Q4274" s="1">
        <v>0.03</v>
      </c>
      <c r="R4274" s="1">
        <v>8.2000000000000003E-2</v>
      </c>
      <c r="S4274" s="1">
        <v>0.127</v>
      </c>
      <c r="T4274" s="1">
        <v>0.17100000000000001</v>
      </c>
      <c r="U4274" s="1">
        <v>0.185</v>
      </c>
      <c r="V4274" s="1">
        <v>0.152</v>
      </c>
      <c r="W4274" s="1">
        <v>0.19</v>
      </c>
      <c r="X4274" s="1">
        <v>0.22600000000000001</v>
      </c>
      <c r="Y4274" s="1">
        <v>0.215</v>
      </c>
      <c r="Z4274" s="1">
        <v>0.23300000000000001</v>
      </c>
      <c r="AA4274" s="1">
        <v>0.182</v>
      </c>
      <c r="AB4274" s="1">
        <v>0.129</v>
      </c>
      <c r="AC4274" s="1">
        <v>0.13700000000000001</v>
      </c>
      <c r="AD4274" s="1">
        <v>0.15</v>
      </c>
      <c r="AE4274" s="1">
        <v>0.14399999999999999</v>
      </c>
      <c r="AF4274" s="1">
        <v>0.13</v>
      </c>
      <c r="AG4274" s="1">
        <v>0.14299999999999999</v>
      </c>
      <c r="AH4274" s="1">
        <v>0.125</v>
      </c>
      <c r="AI4274" s="1">
        <v>0.104</v>
      </c>
      <c r="AJ4274" s="1">
        <v>0.115</v>
      </c>
      <c r="AK4274" s="1">
        <v>0.11600000000000001</v>
      </c>
      <c r="AL4274" s="1">
        <v>0.108</v>
      </c>
      <c r="AM4274" s="1">
        <v>0.154</v>
      </c>
      <c r="AN4274" s="1">
        <v>0.14000000000000001</v>
      </c>
      <c r="AO4274" s="1">
        <v>0.13</v>
      </c>
      <c r="AP4274" s="1">
        <v>0.152</v>
      </c>
      <c r="AQ4274" s="1">
        <v>0.16400000000000001</v>
      </c>
      <c r="AR4274" s="1">
        <v>0.125</v>
      </c>
      <c r="AS4274" s="1">
        <v>0.17</v>
      </c>
      <c r="AT4274" s="1">
        <v>0.17199999999999999</v>
      </c>
      <c r="AU4274" t="str">
        <f>IF(D4274="","",INDEX([1]DICCIONARIO!$G$21:$H$33,MATCH('DATA NIQ'!D4274,[1]DICCIONARIO!$G$21:$G$33,0),2))</f>
        <v>PEP</v>
      </c>
    </row>
    <row r="4275" spans="1:47" ht="14.45" hidden="1" customHeight="1" x14ac:dyDescent="0.25">
      <c r="A4275" t="s">
        <v>391</v>
      </c>
      <c r="B4275" s="2" t="s">
        <v>349</v>
      </c>
      <c r="C4275" t="s">
        <v>17</v>
      </c>
      <c r="D4275" t="s">
        <v>7</v>
      </c>
      <c r="E4275" t="s">
        <v>386</v>
      </c>
      <c r="F4275" t="s">
        <v>16</v>
      </c>
      <c r="G4275" t="s">
        <v>357</v>
      </c>
      <c r="H4275" s="3" t="str">
        <f t="shared" si="66"/>
        <v>INTERIOR - INGGUARNICIONES PARA COPETINPEPSICOPEPPEP PALITOS21 A 40Part. de Vtas Valor - Product</v>
      </c>
      <c r="I4275" s="1">
        <v>0.107</v>
      </c>
      <c r="J4275" s="1">
        <v>8.8999999999999996E-2</v>
      </c>
      <c r="K4275" s="1">
        <v>0.11600000000000001</v>
      </c>
      <c r="L4275" s="1">
        <v>0.109</v>
      </c>
      <c r="M4275" s="1">
        <v>9.4E-2</v>
      </c>
      <c r="N4275" s="1">
        <v>6.0999999999999999E-2</v>
      </c>
      <c r="O4275" s="1">
        <v>4.4999999999999998E-2</v>
      </c>
      <c r="P4275" s="1">
        <v>4.3999999999999997E-2</v>
      </c>
      <c r="Q4275" s="1">
        <v>3.2000000000000001E-2</v>
      </c>
      <c r="R4275" s="1">
        <v>0.10299999999999999</v>
      </c>
      <c r="S4275" s="1">
        <v>0.14799999999999999</v>
      </c>
      <c r="T4275" s="1">
        <v>0.19500000000000001</v>
      </c>
      <c r="U4275" s="1">
        <v>0.18099999999999999</v>
      </c>
      <c r="V4275" s="1">
        <v>0.187</v>
      </c>
      <c r="W4275" s="1">
        <v>0.20899999999999999</v>
      </c>
      <c r="X4275" s="1">
        <v>0.27200000000000002</v>
      </c>
      <c r="Y4275" s="1">
        <v>0.24199999999999999</v>
      </c>
      <c r="Z4275" s="1">
        <v>0.252</v>
      </c>
      <c r="AA4275" s="1">
        <v>0.21099999999999999</v>
      </c>
      <c r="AB4275" s="1">
        <v>0.14699999999999999</v>
      </c>
      <c r="AC4275" s="1">
        <v>0.16200000000000001</v>
      </c>
      <c r="AD4275" s="1">
        <v>0.17199999999999999</v>
      </c>
      <c r="AE4275" s="1">
        <v>0.17199999999999999</v>
      </c>
      <c r="AF4275" s="1">
        <v>0.17699999999999999</v>
      </c>
      <c r="AG4275" s="1">
        <v>0.20499999999999999</v>
      </c>
      <c r="AH4275" s="1">
        <v>0.17699999999999999</v>
      </c>
      <c r="AI4275" s="1">
        <v>0.158</v>
      </c>
      <c r="AJ4275" s="1">
        <v>0.153</v>
      </c>
      <c r="AK4275" s="1">
        <v>0.14899999999999999</v>
      </c>
      <c r="AL4275" s="1">
        <v>0.13900000000000001</v>
      </c>
      <c r="AM4275" s="1">
        <v>0.19800000000000001</v>
      </c>
      <c r="AN4275" s="1">
        <v>0.19700000000000001</v>
      </c>
      <c r="AO4275" s="1">
        <v>0.185</v>
      </c>
      <c r="AP4275" s="1">
        <v>0.20499999999999999</v>
      </c>
      <c r="AQ4275" s="1">
        <v>0.21</v>
      </c>
      <c r="AR4275" s="1">
        <v>0.161</v>
      </c>
      <c r="AS4275" s="1">
        <v>0.247</v>
      </c>
      <c r="AT4275" s="1">
        <v>0.23899999999999999</v>
      </c>
      <c r="AU4275" t="str">
        <f>IF(D4275="","",INDEX([1]DICCIONARIO!$G$21:$H$33,MATCH('DATA NIQ'!D4275,[1]DICCIONARIO!$G$21:$G$33,0),2))</f>
        <v>PEP</v>
      </c>
    </row>
    <row r="4276" spans="1:47" ht="14.45" customHeight="1" x14ac:dyDescent="0.25">
      <c r="A4276" t="s">
        <v>391</v>
      </c>
      <c r="B4276" s="2" t="s">
        <v>349</v>
      </c>
      <c r="C4276" t="s">
        <v>17</v>
      </c>
      <c r="D4276" t="s">
        <v>7</v>
      </c>
      <c r="E4276" t="s">
        <v>386</v>
      </c>
      <c r="F4276" t="s">
        <v>25</v>
      </c>
      <c r="G4276" t="s">
        <v>350</v>
      </c>
      <c r="H4276" s="3" t="str">
        <f t="shared" si="66"/>
        <v>INTERIOR - INGGUARNICIONES PARA COPETINPEPSICOPEPPEP PALITOS61 A 120Vtas (KILOS)</v>
      </c>
      <c r="I4276" s="4">
        <v>16486.738000000001</v>
      </c>
      <c r="J4276" s="4">
        <v>16464.897000000001</v>
      </c>
      <c r="K4276" s="4">
        <v>15891.304</v>
      </c>
      <c r="L4276" s="4">
        <v>17703.601999999999</v>
      </c>
      <c r="M4276" s="4">
        <v>17255.260999999999</v>
      </c>
      <c r="N4276" s="4">
        <v>16372.453</v>
      </c>
      <c r="O4276" s="4">
        <v>20775.798999999999</v>
      </c>
      <c r="P4276" s="4">
        <v>21315.710999999999</v>
      </c>
      <c r="Q4276" s="4">
        <v>23565.714</v>
      </c>
      <c r="R4276" s="4">
        <v>18610.352999999999</v>
      </c>
      <c r="S4276" s="4">
        <v>19711.141</v>
      </c>
      <c r="T4276" s="4">
        <v>18904.313999999998</v>
      </c>
      <c r="U4276" s="4">
        <v>17842.359</v>
      </c>
      <c r="V4276" s="4">
        <v>15406.683000000001</v>
      </c>
      <c r="W4276" s="4">
        <v>16357.434999999999</v>
      </c>
      <c r="X4276" s="4">
        <v>18789.253000000001</v>
      </c>
      <c r="Y4276" s="4">
        <v>20147.552</v>
      </c>
      <c r="Z4276" s="4">
        <v>20405.64</v>
      </c>
      <c r="AA4276" s="4">
        <v>15952.528</v>
      </c>
      <c r="AB4276" s="4">
        <v>13298.621999999999</v>
      </c>
      <c r="AC4276" s="4">
        <v>9456.2080000000005</v>
      </c>
      <c r="AD4276" s="4">
        <v>8200.8449999999993</v>
      </c>
      <c r="AE4276" s="4">
        <v>7153.9579999999996</v>
      </c>
      <c r="AF4276" s="4">
        <v>9622.3860000000004</v>
      </c>
      <c r="AG4276" s="4">
        <v>10423.852000000001</v>
      </c>
      <c r="AH4276" s="4">
        <v>8678.4940000000006</v>
      </c>
      <c r="AI4276" s="4">
        <v>8275.5049999999992</v>
      </c>
      <c r="AJ4276" s="4">
        <v>9187.0409999999993</v>
      </c>
      <c r="AK4276" s="4">
        <v>11383.173000000001</v>
      </c>
      <c r="AL4276" s="4">
        <v>11009.121999999999</v>
      </c>
      <c r="AM4276" s="4">
        <v>12505.141</v>
      </c>
      <c r="AN4276" s="4">
        <v>12708.147000000001</v>
      </c>
      <c r="AO4276" s="4">
        <v>14512.254999999999</v>
      </c>
      <c r="AP4276" s="4">
        <v>11326.433000000001</v>
      </c>
      <c r="AQ4276" s="4">
        <v>10636.964</v>
      </c>
      <c r="AR4276" s="4">
        <v>11392.736000000001</v>
      </c>
      <c r="AS4276" s="4">
        <v>9716.9290000000001</v>
      </c>
      <c r="AT4276" s="4">
        <v>9065.6139999999996</v>
      </c>
      <c r="AU4276" t="str">
        <f>IF(D4276="","",INDEX([1]DICCIONARIO!$G$21:$H$33,MATCH('DATA NIQ'!D4276,[1]DICCIONARIO!$G$21:$G$33,0),2))</f>
        <v>PEP</v>
      </c>
    </row>
    <row r="4277" spans="1:47" ht="14.45" customHeight="1" x14ac:dyDescent="0.25">
      <c r="A4277" t="s">
        <v>391</v>
      </c>
      <c r="B4277" s="2" t="s">
        <v>349</v>
      </c>
      <c r="C4277" t="s">
        <v>17</v>
      </c>
      <c r="D4277" t="s">
        <v>7</v>
      </c>
      <c r="E4277" t="s">
        <v>386</v>
      </c>
      <c r="F4277" t="s">
        <v>25</v>
      </c>
      <c r="G4277" t="s">
        <v>351</v>
      </c>
      <c r="H4277" s="3" t="str">
        <f t="shared" si="66"/>
        <v>INTERIOR - INGGUARNICIONES PARA COPETINPEPSICOPEPPEP PALITOS61 A 120Compras (KILOS)</v>
      </c>
      <c r="I4277" s="4">
        <v>14359.814</v>
      </c>
      <c r="J4277" s="4">
        <v>13645.245000000001</v>
      </c>
      <c r="K4277" s="4">
        <v>13974.445</v>
      </c>
      <c r="L4277" s="4">
        <v>16942.82</v>
      </c>
      <c r="M4277" s="4">
        <v>15727.514999999999</v>
      </c>
      <c r="N4277" s="4">
        <v>17079.785</v>
      </c>
      <c r="O4277" s="4">
        <v>17855.018</v>
      </c>
      <c r="P4277" s="4">
        <v>18547.076000000001</v>
      </c>
      <c r="Q4277" s="4">
        <v>20307.77</v>
      </c>
      <c r="R4277" s="4">
        <v>16400.300999999999</v>
      </c>
      <c r="S4277" s="4">
        <v>18163.23</v>
      </c>
      <c r="T4277" s="4">
        <v>15964.462</v>
      </c>
      <c r="U4277" s="4">
        <v>14657.546</v>
      </c>
      <c r="V4277" s="4">
        <v>14007.905000000001</v>
      </c>
      <c r="W4277" s="4">
        <v>16154.735000000001</v>
      </c>
      <c r="X4277" s="4">
        <v>16824.86</v>
      </c>
      <c r="Y4277" s="4">
        <v>17682.800999999999</v>
      </c>
      <c r="Z4277" s="4">
        <v>18917.663</v>
      </c>
      <c r="AA4277" s="4">
        <v>14003.647999999999</v>
      </c>
      <c r="AB4277" s="4">
        <v>12796.249</v>
      </c>
      <c r="AC4277" s="4">
        <v>10833.164000000001</v>
      </c>
      <c r="AD4277" s="4">
        <v>6884.3649999999998</v>
      </c>
      <c r="AE4277" s="4">
        <v>7611.9160000000002</v>
      </c>
      <c r="AF4277" s="4">
        <v>7622.1239999999998</v>
      </c>
      <c r="AG4277" s="4">
        <v>10600.642</v>
      </c>
      <c r="AH4277" s="4">
        <v>6792.7740000000003</v>
      </c>
      <c r="AI4277" s="4">
        <v>9520.1219999999994</v>
      </c>
      <c r="AJ4277" s="4">
        <v>9946.8050000000003</v>
      </c>
      <c r="AK4277" s="4">
        <v>10811.421</v>
      </c>
      <c r="AL4277" s="4">
        <v>9746.1949999999997</v>
      </c>
      <c r="AM4277" s="4">
        <v>10623.946</v>
      </c>
      <c r="AN4277" s="4">
        <v>10821.06</v>
      </c>
      <c r="AO4277" s="4">
        <v>10514.187</v>
      </c>
      <c r="AP4277" s="4">
        <v>8823.8230000000003</v>
      </c>
      <c r="AQ4277" s="4">
        <v>7914.4070000000002</v>
      </c>
      <c r="AR4277" s="4">
        <v>8853.8619999999992</v>
      </c>
      <c r="AS4277" s="4">
        <v>6410.5510000000004</v>
      </c>
      <c r="AT4277" s="4">
        <v>7358.1940000000004</v>
      </c>
      <c r="AU4277" t="str">
        <f>IF(D4277="","",INDEX([1]DICCIONARIO!$G$21:$H$33,MATCH('DATA NIQ'!D4277,[1]DICCIONARIO!$G$21:$G$33,0),2))</f>
        <v>PEP</v>
      </c>
    </row>
    <row r="4278" spans="1:47" ht="14.45" customHeight="1" x14ac:dyDescent="0.25">
      <c r="A4278" t="s">
        <v>391</v>
      </c>
      <c r="B4278" s="2" t="s">
        <v>349</v>
      </c>
      <c r="C4278" t="s">
        <v>17</v>
      </c>
      <c r="D4278" t="s">
        <v>7</v>
      </c>
      <c r="E4278" t="s">
        <v>386</v>
      </c>
      <c r="F4278" t="s">
        <v>25</v>
      </c>
      <c r="G4278" t="s">
        <v>352</v>
      </c>
      <c r="H4278" s="3" t="str">
        <f t="shared" si="66"/>
        <v>INTERIOR - INGGUARNICIONES PARA COPETINPEPSICOPEPPEP PALITOS61 A 120Inventario (KILOS)</v>
      </c>
      <c r="I4278" s="4">
        <v>5433.3620000000001</v>
      </c>
      <c r="J4278" s="4">
        <v>4609.2520000000004</v>
      </c>
      <c r="K4278" s="4">
        <v>4698.9549999999999</v>
      </c>
      <c r="L4278" s="4">
        <v>5675.018</v>
      </c>
      <c r="M4278" s="4">
        <v>5692.7839999999997</v>
      </c>
      <c r="N4278" s="4">
        <v>7759.39</v>
      </c>
      <c r="O4278" s="4">
        <v>6325.3720000000003</v>
      </c>
      <c r="P4278" s="4">
        <v>7229.2950000000001</v>
      </c>
      <c r="Q4278" s="4">
        <v>7616.7740000000003</v>
      </c>
      <c r="R4278" s="4">
        <v>6994.6970000000001</v>
      </c>
      <c r="S4278" s="4">
        <v>8065.183</v>
      </c>
      <c r="T4278" s="4">
        <v>7055.1109999999999</v>
      </c>
      <c r="U4278" s="4">
        <v>5852.1570000000002</v>
      </c>
      <c r="V4278" s="4">
        <v>6174.1</v>
      </c>
      <c r="W4278" s="4">
        <v>7527.7359999999999</v>
      </c>
      <c r="X4278" s="4">
        <v>7312.9610000000002</v>
      </c>
      <c r="Y4278" s="4">
        <v>6889.4639999999999</v>
      </c>
      <c r="Z4278" s="4">
        <v>8134.0910000000003</v>
      </c>
      <c r="AA4278" s="4">
        <v>6497.8360000000002</v>
      </c>
      <c r="AB4278" s="4">
        <v>5823.7460000000001</v>
      </c>
      <c r="AC4278" s="4">
        <v>6694.8590000000004</v>
      </c>
      <c r="AD4278" s="4">
        <v>5219.6959999999999</v>
      </c>
      <c r="AE4278" s="4">
        <v>5927.0709999999999</v>
      </c>
      <c r="AF4278" s="4">
        <v>4918.5119999999997</v>
      </c>
      <c r="AG4278" s="4">
        <v>6206.6260000000002</v>
      </c>
      <c r="AH4278" s="4">
        <v>2929.3890000000001</v>
      </c>
      <c r="AI4278" s="4">
        <v>4243.1210000000001</v>
      </c>
      <c r="AJ4278" s="4">
        <v>5288.902</v>
      </c>
      <c r="AK4278" s="4">
        <v>5457.433</v>
      </c>
      <c r="AL4278" s="4">
        <v>5975.3410000000003</v>
      </c>
      <c r="AM4278" s="4">
        <v>5993.2460000000001</v>
      </c>
      <c r="AN4278" s="4">
        <v>6817.1329999999998</v>
      </c>
      <c r="AO4278" s="4">
        <v>5280.058</v>
      </c>
      <c r="AP4278" s="4">
        <v>5090.5429999999997</v>
      </c>
      <c r="AQ4278" s="4">
        <v>4851.7520000000004</v>
      </c>
      <c r="AR4278" s="4">
        <v>4549.5439999999999</v>
      </c>
      <c r="AS4278" s="4">
        <v>4023.3850000000002</v>
      </c>
      <c r="AT4278" s="4">
        <v>4023.643</v>
      </c>
      <c r="AU4278" t="str">
        <f>IF(D4278="","",INDEX([1]DICCIONARIO!$G$21:$H$33,MATCH('DATA NIQ'!D4278,[1]DICCIONARIO!$G$21:$G$33,0),2))</f>
        <v>PEP</v>
      </c>
    </row>
    <row r="4279" spans="1:47" ht="14.45" hidden="1" customHeight="1" x14ac:dyDescent="0.25">
      <c r="A4279" t="s">
        <v>391</v>
      </c>
      <c r="B4279" s="2" t="s">
        <v>349</v>
      </c>
      <c r="C4279" t="s">
        <v>17</v>
      </c>
      <c r="D4279" t="s">
        <v>7</v>
      </c>
      <c r="E4279" t="s">
        <v>386</v>
      </c>
      <c r="F4279" t="s">
        <v>25</v>
      </c>
      <c r="G4279" t="s">
        <v>353</v>
      </c>
      <c r="H4279" s="3" t="str">
        <f t="shared" si="66"/>
        <v>INTERIOR - INGGUARNICIONES PARA COPETINPEPSICOPEPPEP PALITOS61 A 120Vtas Valor</v>
      </c>
      <c r="I4279" s="3">
        <v>26793074.02</v>
      </c>
      <c r="J4279" s="3">
        <v>28444251.727000002</v>
      </c>
      <c r="K4279" s="3">
        <v>28168908.741999999</v>
      </c>
      <c r="L4279" s="3">
        <v>35667441.420999996</v>
      </c>
      <c r="M4279" s="3">
        <v>35982501.413999997</v>
      </c>
      <c r="N4279" s="3">
        <v>36012265.318999998</v>
      </c>
      <c r="O4279" s="3">
        <v>50885417.634999998</v>
      </c>
      <c r="P4279" s="3">
        <v>53130320.954000004</v>
      </c>
      <c r="Q4279" s="3">
        <v>60782405.975000001</v>
      </c>
      <c r="R4279" s="3">
        <v>52058219.707999997</v>
      </c>
      <c r="S4279" s="3">
        <v>58732400.780000001</v>
      </c>
      <c r="T4279" s="3">
        <v>57678711.588</v>
      </c>
      <c r="U4279" s="3">
        <v>59682148.395000003</v>
      </c>
      <c r="V4279" s="3">
        <v>56128735.909999996</v>
      </c>
      <c r="W4279" s="3">
        <v>64099308.458999999</v>
      </c>
      <c r="X4279" s="3">
        <v>83241237.895999998</v>
      </c>
      <c r="Y4279" s="3">
        <v>100458969.42299999</v>
      </c>
      <c r="Z4279" s="3">
        <v>113002108.221</v>
      </c>
      <c r="AA4279" s="3">
        <v>110810667.42399999</v>
      </c>
      <c r="AB4279" s="3">
        <v>121905160.992</v>
      </c>
      <c r="AC4279" s="3">
        <v>107816928.07099999</v>
      </c>
      <c r="AD4279" s="3">
        <v>113009959.06200001</v>
      </c>
      <c r="AE4279" s="3">
        <v>108620511.272</v>
      </c>
      <c r="AF4279" s="3">
        <v>150079250.465</v>
      </c>
      <c r="AG4279" s="3">
        <v>199512637.748</v>
      </c>
      <c r="AH4279" s="3">
        <v>178355313.88800001</v>
      </c>
      <c r="AI4279" s="3">
        <v>170654066.752</v>
      </c>
      <c r="AJ4279" s="3">
        <v>192026332.06299999</v>
      </c>
      <c r="AK4279" s="3">
        <v>237122547.06299999</v>
      </c>
      <c r="AL4279" s="3">
        <v>228515727.86000001</v>
      </c>
      <c r="AM4279" s="3">
        <v>271354138.90700001</v>
      </c>
      <c r="AN4279" s="3">
        <v>264157489.10800001</v>
      </c>
      <c r="AO4279" s="3">
        <v>311938261.25999999</v>
      </c>
      <c r="AP4279" s="3">
        <v>247215880.07300001</v>
      </c>
      <c r="AQ4279" s="3">
        <v>239851955.47</v>
      </c>
      <c r="AR4279" s="3">
        <v>261811425.759</v>
      </c>
      <c r="AS4279" s="3">
        <v>221977251.34099999</v>
      </c>
      <c r="AT4279" s="3">
        <v>205341934.74399999</v>
      </c>
      <c r="AU4279" t="str">
        <f>IF(D4279="","",INDEX([1]DICCIONARIO!$G$21:$H$33,MATCH('DATA NIQ'!D4279,[1]DICCIONARIO!$G$21:$G$33,0),2))</f>
        <v>PEP</v>
      </c>
    </row>
    <row r="4280" spans="1:47" hidden="1" x14ac:dyDescent="0.25">
      <c r="A4280" t="s">
        <v>391</v>
      </c>
      <c r="B4280" s="2" t="s">
        <v>349</v>
      </c>
      <c r="C4280" t="s">
        <v>17</v>
      </c>
      <c r="D4280" t="s">
        <v>7</v>
      </c>
      <c r="E4280" t="s">
        <v>386</v>
      </c>
      <c r="F4280" t="s">
        <v>25</v>
      </c>
      <c r="G4280" t="s">
        <v>354</v>
      </c>
      <c r="H4280" s="3" t="str">
        <f t="shared" si="66"/>
        <v>INTERIOR - INGGUARNICIONES PARA COPETINPEPSICOPEPPEP PALITOS61 A 120Dist. Num. Tiendas Handling (C)</v>
      </c>
      <c r="I4280" s="1">
        <v>12.045</v>
      </c>
      <c r="J4280" s="1">
        <v>11.064</v>
      </c>
      <c r="K4280" s="1">
        <v>12.586</v>
      </c>
      <c r="L4280" s="1">
        <v>11.707000000000001</v>
      </c>
      <c r="M4280" s="1">
        <v>13.391</v>
      </c>
      <c r="N4280" s="1">
        <v>14.586</v>
      </c>
      <c r="O4280" s="1">
        <v>13.536</v>
      </c>
      <c r="P4280" s="1">
        <v>12.708</v>
      </c>
      <c r="Q4280" s="1">
        <v>11.875999999999999</v>
      </c>
      <c r="R4280" s="1">
        <v>12.523</v>
      </c>
      <c r="S4280" s="1">
        <v>12.464</v>
      </c>
      <c r="T4280" s="1">
        <v>12.025</v>
      </c>
      <c r="U4280" s="1">
        <v>12.455</v>
      </c>
      <c r="V4280" s="1">
        <v>11.756</v>
      </c>
      <c r="W4280" s="1">
        <v>11.987</v>
      </c>
      <c r="X4280" s="1">
        <v>13.545999999999999</v>
      </c>
      <c r="Y4280" s="1">
        <v>15.807</v>
      </c>
      <c r="Z4280" s="1">
        <v>13.275</v>
      </c>
      <c r="AA4280" s="1">
        <v>15.077999999999999</v>
      </c>
      <c r="AB4280" s="1">
        <v>14.31</v>
      </c>
      <c r="AC4280" s="1">
        <v>12.461</v>
      </c>
      <c r="AD4280" s="1">
        <v>12.435</v>
      </c>
      <c r="AE4280" s="1">
        <v>10.741</v>
      </c>
      <c r="AF4280" s="1">
        <v>9.6189999999999998</v>
      </c>
      <c r="AG4280" s="1">
        <v>11.121</v>
      </c>
      <c r="AH4280" s="1">
        <v>11.555</v>
      </c>
      <c r="AI4280" s="1">
        <v>10.52</v>
      </c>
      <c r="AJ4280" s="1">
        <v>11.2</v>
      </c>
      <c r="AK4280" s="1">
        <v>12.885999999999999</v>
      </c>
      <c r="AL4280" s="1">
        <v>12.584</v>
      </c>
      <c r="AM4280" s="1">
        <v>12.542</v>
      </c>
      <c r="AN4280" s="1">
        <v>12.609</v>
      </c>
      <c r="AO4280" s="1">
        <v>10.711</v>
      </c>
      <c r="AP4280" s="1">
        <v>10.992000000000001</v>
      </c>
      <c r="AQ4280" s="1">
        <v>9.8699999999999992</v>
      </c>
      <c r="AR4280" s="1">
        <v>11.58</v>
      </c>
      <c r="AS4280" s="1">
        <v>11.678000000000001</v>
      </c>
      <c r="AT4280" s="1">
        <v>11.148999999999999</v>
      </c>
      <c r="AU4280" t="str">
        <f>IF(D4280="","",INDEX([1]DICCIONARIO!$G$21:$H$33,MATCH('DATA NIQ'!D4280,[1]DICCIONARIO!$G$21:$G$33,0),2))</f>
        <v>PEP</v>
      </c>
    </row>
    <row r="4281" spans="1:47" ht="14.45" hidden="1" customHeight="1" x14ac:dyDescent="0.25">
      <c r="A4281" t="s">
        <v>391</v>
      </c>
      <c r="B4281" s="2" t="s">
        <v>349</v>
      </c>
      <c r="C4281" t="s">
        <v>17</v>
      </c>
      <c r="D4281" t="s">
        <v>7</v>
      </c>
      <c r="E4281" t="s">
        <v>386</v>
      </c>
      <c r="F4281" t="s">
        <v>25</v>
      </c>
      <c r="G4281" t="s">
        <v>355</v>
      </c>
      <c r="H4281" s="3" t="str">
        <f t="shared" si="66"/>
        <v>INTERIOR - INGGUARNICIONES PARA COPETINPEPSICOPEPPEP PALITOS61 A 120Dist. Pond. Tiendas Handling</v>
      </c>
      <c r="I4281" s="1">
        <v>46.81</v>
      </c>
      <c r="J4281" s="1">
        <v>47.201999999999998</v>
      </c>
      <c r="K4281" s="1">
        <v>48.881</v>
      </c>
      <c r="L4281" s="1">
        <v>47.622999999999998</v>
      </c>
      <c r="M4281" s="1">
        <v>47.173999999999999</v>
      </c>
      <c r="N4281" s="1">
        <v>48.45</v>
      </c>
      <c r="O4281" s="1">
        <v>44.488</v>
      </c>
      <c r="P4281" s="1">
        <v>47.167999999999999</v>
      </c>
      <c r="Q4281" s="1">
        <v>48.259</v>
      </c>
      <c r="R4281" s="1">
        <v>50.752000000000002</v>
      </c>
      <c r="S4281" s="1">
        <v>49.807000000000002</v>
      </c>
      <c r="T4281" s="1">
        <v>46.12</v>
      </c>
      <c r="U4281" s="1">
        <v>47.365000000000002</v>
      </c>
      <c r="V4281" s="1">
        <v>44.311999999999998</v>
      </c>
      <c r="W4281" s="1">
        <v>44.296999999999997</v>
      </c>
      <c r="X4281" s="1">
        <v>44.588000000000001</v>
      </c>
      <c r="Y4281" s="1">
        <v>46.56</v>
      </c>
      <c r="Z4281" s="1">
        <v>49.350999999999999</v>
      </c>
      <c r="AA4281" s="1">
        <v>48.222999999999999</v>
      </c>
      <c r="AB4281" s="1">
        <v>44.826999999999998</v>
      </c>
      <c r="AC4281" s="1">
        <v>39.100999999999999</v>
      </c>
      <c r="AD4281" s="1">
        <v>37.997</v>
      </c>
      <c r="AE4281" s="1">
        <v>35.841999999999999</v>
      </c>
      <c r="AF4281" s="1">
        <v>38.033000000000001</v>
      </c>
      <c r="AG4281" s="1">
        <v>38.435000000000002</v>
      </c>
      <c r="AH4281" s="1">
        <v>36.869999999999997</v>
      </c>
      <c r="AI4281" s="1">
        <v>40.906999999999996</v>
      </c>
      <c r="AJ4281" s="1">
        <v>40.622999999999998</v>
      </c>
      <c r="AK4281" s="1">
        <v>41.826999999999998</v>
      </c>
      <c r="AL4281" s="1">
        <v>39.280999999999999</v>
      </c>
      <c r="AM4281" s="1">
        <v>38.235999999999997</v>
      </c>
      <c r="AN4281" s="1">
        <v>41.843000000000004</v>
      </c>
      <c r="AO4281" s="1">
        <v>40.58</v>
      </c>
      <c r="AP4281" s="1">
        <v>42.131</v>
      </c>
      <c r="AQ4281" s="1">
        <v>42.213999999999999</v>
      </c>
      <c r="AR4281" s="1">
        <v>41.628</v>
      </c>
      <c r="AS4281" s="1">
        <v>39.69</v>
      </c>
      <c r="AT4281" s="1">
        <v>39.597999999999999</v>
      </c>
      <c r="AU4281" t="str">
        <f>IF(D4281="","",INDEX([1]DICCIONARIO!$G$21:$H$33,MATCH('DATA NIQ'!D4281,[1]DICCIONARIO!$G$21:$G$33,0),2))</f>
        <v>PEP</v>
      </c>
    </row>
    <row r="4282" spans="1:47" ht="14.45" hidden="1" customHeight="1" x14ac:dyDescent="0.25">
      <c r="A4282" t="s">
        <v>391</v>
      </c>
      <c r="B4282" s="2" t="s">
        <v>349</v>
      </c>
      <c r="C4282" t="s">
        <v>17</v>
      </c>
      <c r="D4282" t="s">
        <v>7</v>
      </c>
      <c r="E4282" t="s">
        <v>386</v>
      </c>
      <c r="F4282" t="s">
        <v>25</v>
      </c>
      <c r="G4282" t="s">
        <v>356</v>
      </c>
      <c r="H4282" s="3" t="str">
        <f t="shared" si="66"/>
        <v>INTERIOR - INGGUARNICIONES PARA COPETINPEPSICOPEPPEP PALITOS61 A 120Part. de Vtas (KILOS) - Product</v>
      </c>
      <c r="I4282" s="1">
        <v>0.69899999999999995</v>
      </c>
      <c r="J4282" s="1">
        <v>0.68200000000000005</v>
      </c>
      <c r="K4282" s="1">
        <v>0.61599999999999999</v>
      </c>
      <c r="L4282" s="1">
        <v>0.69</v>
      </c>
      <c r="M4282" s="1">
        <v>0.69399999999999995</v>
      </c>
      <c r="N4282" s="1">
        <v>0.59499999999999997</v>
      </c>
      <c r="O4282" s="1">
        <v>0.752</v>
      </c>
      <c r="P4282" s="1">
        <v>0.63700000000000001</v>
      </c>
      <c r="Q4282" s="1">
        <v>0.68899999999999995</v>
      </c>
      <c r="R4282" s="1">
        <v>0.66600000000000004</v>
      </c>
      <c r="S4282" s="1">
        <v>0.70699999999999996</v>
      </c>
      <c r="T4282" s="1">
        <v>0.74099999999999999</v>
      </c>
      <c r="U4282" s="1">
        <v>0.72799999999999998</v>
      </c>
      <c r="V4282" s="1">
        <v>0.65900000000000003</v>
      </c>
      <c r="W4282" s="1">
        <v>0.64500000000000002</v>
      </c>
      <c r="X4282" s="1">
        <v>0.75700000000000001</v>
      </c>
      <c r="Y4282" s="1">
        <v>0.81</v>
      </c>
      <c r="Z4282" s="1">
        <v>0.77600000000000002</v>
      </c>
      <c r="AA4282" s="1">
        <v>0.628</v>
      </c>
      <c r="AB4282" s="1">
        <v>0.47099999999999997</v>
      </c>
      <c r="AC4282" s="1">
        <v>0.36199999999999999</v>
      </c>
      <c r="AD4282" s="1">
        <v>0.378</v>
      </c>
      <c r="AE4282" s="1">
        <v>0.33800000000000002</v>
      </c>
      <c r="AF4282" s="1">
        <v>0.48299999999999998</v>
      </c>
      <c r="AG4282" s="1">
        <v>0.52</v>
      </c>
      <c r="AH4282" s="1">
        <v>0.44400000000000001</v>
      </c>
      <c r="AI4282" s="1">
        <v>0.377</v>
      </c>
      <c r="AJ4282" s="1">
        <v>0.437</v>
      </c>
      <c r="AK4282" s="1">
        <v>0.54600000000000004</v>
      </c>
      <c r="AL4282" s="1">
        <v>0.48099999999999998</v>
      </c>
      <c r="AM4282" s="1">
        <v>0.55600000000000005</v>
      </c>
      <c r="AN4282" s="1">
        <v>0.45200000000000001</v>
      </c>
      <c r="AO4282" s="1">
        <v>0.505</v>
      </c>
      <c r="AP4282" s="1">
        <v>0.45</v>
      </c>
      <c r="AQ4282" s="1">
        <v>0.41799999999999998</v>
      </c>
      <c r="AR4282" s="1">
        <v>0.47</v>
      </c>
      <c r="AS4282" s="1">
        <v>0.40400000000000003</v>
      </c>
      <c r="AT4282" s="1">
        <v>0.38400000000000001</v>
      </c>
      <c r="AU4282" t="str">
        <f>IF(D4282="","",INDEX([1]DICCIONARIO!$G$21:$H$33,MATCH('DATA NIQ'!D4282,[1]DICCIONARIO!$G$21:$G$33,0),2))</f>
        <v>PEP</v>
      </c>
    </row>
    <row r="4283" spans="1:47" ht="14.45" hidden="1" customHeight="1" x14ac:dyDescent="0.25">
      <c r="A4283" t="s">
        <v>391</v>
      </c>
      <c r="B4283" s="2" t="s">
        <v>349</v>
      </c>
      <c r="C4283" t="s">
        <v>17</v>
      </c>
      <c r="D4283" t="s">
        <v>7</v>
      </c>
      <c r="E4283" t="s">
        <v>386</v>
      </c>
      <c r="F4283" t="s">
        <v>25</v>
      </c>
      <c r="G4283" t="s">
        <v>357</v>
      </c>
      <c r="H4283" s="3" t="str">
        <f t="shared" si="66"/>
        <v>INTERIOR - INGGUARNICIONES PARA COPETINPEPSICOPEPPEP PALITOS61 A 120Part. de Vtas Valor - Product</v>
      </c>
      <c r="I4283" s="1">
        <v>0.60599999999999998</v>
      </c>
      <c r="J4283" s="1">
        <v>0.60499999999999998</v>
      </c>
      <c r="K4283" s="1">
        <v>0.53600000000000003</v>
      </c>
      <c r="L4283" s="1">
        <v>0.621</v>
      </c>
      <c r="M4283" s="1">
        <v>0.61</v>
      </c>
      <c r="N4283" s="1">
        <v>0.51300000000000001</v>
      </c>
      <c r="O4283" s="1">
        <v>0.66700000000000004</v>
      </c>
      <c r="P4283" s="1">
        <v>0.56899999999999995</v>
      </c>
      <c r="Q4283" s="1">
        <v>0.57799999999999996</v>
      </c>
      <c r="R4283" s="1">
        <v>0.54400000000000004</v>
      </c>
      <c r="S4283" s="1">
        <v>0.57699999999999996</v>
      </c>
      <c r="T4283" s="1">
        <v>0.57599999999999996</v>
      </c>
      <c r="U4283" s="1">
        <v>0.58199999999999996</v>
      </c>
      <c r="V4283" s="1">
        <v>0.54100000000000004</v>
      </c>
      <c r="W4283" s="1">
        <v>0.53600000000000003</v>
      </c>
      <c r="X4283" s="1">
        <v>0.626</v>
      </c>
      <c r="Y4283" s="1">
        <v>0.65300000000000002</v>
      </c>
      <c r="Z4283" s="1">
        <v>0.61899999999999999</v>
      </c>
      <c r="AA4283" s="1">
        <v>0.58099999999999996</v>
      </c>
      <c r="AB4283" s="1">
        <v>0.52300000000000002</v>
      </c>
      <c r="AC4283" s="1">
        <v>0.38200000000000001</v>
      </c>
      <c r="AD4283" s="1">
        <v>0.39</v>
      </c>
      <c r="AE4283" s="1">
        <v>0.35799999999999998</v>
      </c>
      <c r="AF4283" s="1">
        <v>0.49299999999999999</v>
      </c>
      <c r="AG4283" s="1">
        <v>0.59899999999999998</v>
      </c>
      <c r="AH4283" s="1">
        <v>0.53300000000000003</v>
      </c>
      <c r="AI4283" s="1">
        <v>0.436</v>
      </c>
      <c r="AJ4283" s="1">
        <v>0.49</v>
      </c>
      <c r="AK4283" s="1">
        <v>0.58699999999999997</v>
      </c>
      <c r="AL4283" s="1">
        <v>0.502</v>
      </c>
      <c r="AM4283" s="1">
        <v>0.59799999999999998</v>
      </c>
      <c r="AN4283" s="1">
        <v>0.48399999999999999</v>
      </c>
      <c r="AO4283" s="1">
        <v>0.53300000000000003</v>
      </c>
      <c r="AP4283" s="1">
        <v>0.45300000000000001</v>
      </c>
      <c r="AQ4283" s="1">
        <v>0.42399999999999999</v>
      </c>
      <c r="AR4283" s="1">
        <v>0.47299999999999998</v>
      </c>
      <c r="AS4283" s="1">
        <v>0.39500000000000002</v>
      </c>
      <c r="AT4283" s="1">
        <v>0.372</v>
      </c>
      <c r="AU4283" t="str">
        <f>IF(D4283="","",INDEX([1]DICCIONARIO!$G$21:$H$33,MATCH('DATA NIQ'!D4283,[1]DICCIONARIO!$G$21:$G$33,0),2))</f>
        <v>PEP</v>
      </c>
    </row>
    <row r="4284" spans="1:47" ht="14.45" customHeight="1" x14ac:dyDescent="0.25">
      <c r="A4284" t="s">
        <v>391</v>
      </c>
      <c r="B4284" s="2" t="s">
        <v>349</v>
      </c>
      <c r="C4284" t="s">
        <v>17</v>
      </c>
      <c r="D4284" t="s">
        <v>7</v>
      </c>
      <c r="E4284" t="s">
        <v>387</v>
      </c>
      <c r="G4284" t="s">
        <v>350</v>
      </c>
      <c r="H4284" s="3" t="str">
        <f t="shared" si="66"/>
        <v>INTERIOR - INGGUARNICIONES PARA COPETINPEPSICOPEPPEP RAMITASVtas (KILOS)</v>
      </c>
      <c r="I4284" s="4">
        <v>0</v>
      </c>
      <c r="J4284" s="4">
        <v>0</v>
      </c>
      <c r="K4284" s="4">
        <v>0</v>
      </c>
      <c r="L4284" s="4">
        <v>1.456</v>
      </c>
      <c r="M4284" s="4">
        <v>0.56399999999999995</v>
      </c>
      <c r="N4284" s="4">
        <v>0</v>
      </c>
      <c r="O4284" s="4">
        <v>0</v>
      </c>
      <c r="P4284" s="4">
        <v>0</v>
      </c>
      <c r="Q4284" s="4">
        <v>0</v>
      </c>
      <c r="R4284" s="4">
        <v>0</v>
      </c>
      <c r="S4284" s="4">
        <v>144.65799999999999</v>
      </c>
      <c r="T4284" s="4">
        <v>3268.828</v>
      </c>
      <c r="U4284" s="4">
        <v>5822.3310000000001</v>
      </c>
      <c r="V4284" s="4">
        <v>9039.82</v>
      </c>
      <c r="W4284" s="4">
        <v>12988.566999999999</v>
      </c>
      <c r="X4284" s="4">
        <v>10334.397000000001</v>
      </c>
      <c r="Y4284" s="4">
        <v>10742.388999999999</v>
      </c>
      <c r="Z4284" s="4">
        <v>11421.954</v>
      </c>
      <c r="AA4284" s="4">
        <v>11082.177</v>
      </c>
      <c r="AB4284" s="4">
        <v>10373.789000000001</v>
      </c>
      <c r="AC4284" s="4">
        <v>10827.029</v>
      </c>
      <c r="AD4284" s="4">
        <v>9112.0239999999994</v>
      </c>
      <c r="AE4284" s="4">
        <v>7705.0039999999999</v>
      </c>
      <c r="AF4284" s="4">
        <v>6904.16</v>
      </c>
      <c r="AG4284" s="4">
        <v>6076.4530000000004</v>
      </c>
      <c r="AH4284" s="4">
        <v>5297.3649999999998</v>
      </c>
      <c r="AI4284" s="4">
        <v>7985.9160000000002</v>
      </c>
      <c r="AJ4284" s="4">
        <v>10765.571</v>
      </c>
      <c r="AK4284" s="4">
        <v>7554.393</v>
      </c>
      <c r="AL4284" s="4">
        <v>13116.959000000001</v>
      </c>
      <c r="AM4284" s="4">
        <v>10469.903</v>
      </c>
      <c r="AN4284" s="4">
        <v>9639.6869999999999</v>
      </c>
      <c r="AO4284" s="4">
        <v>8921.6200000000008</v>
      </c>
      <c r="AP4284" s="4">
        <v>8310.2790000000005</v>
      </c>
      <c r="AQ4284" s="4">
        <v>7604.5590000000002</v>
      </c>
      <c r="AR4284" s="4">
        <v>6694.8220000000001</v>
      </c>
      <c r="AS4284" s="4">
        <v>8980.4609999999993</v>
      </c>
      <c r="AT4284" s="4">
        <v>7954.0649999999996</v>
      </c>
      <c r="AU4284" t="str">
        <f>IF(D4284="","",INDEX([1]DICCIONARIO!$G$21:$H$33,MATCH('DATA NIQ'!D4284,[1]DICCIONARIO!$G$21:$G$33,0),2))</f>
        <v>PEP</v>
      </c>
    </row>
    <row r="4285" spans="1:47" ht="14.45" customHeight="1" x14ac:dyDescent="0.25">
      <c r="A4285" t="s">
        <v>391</v>
      </c>
      <c r="B4285" s="2" t="s">
        <v>349</v>
      </c>
      <c r="C4285" t="s">
        <v>17</v>
      </c>
      <c r="D4285" t="s">
        <v>7</v>
      </c>
      <c r="E4285" t="s">
        <v>387</v>
      </c>
      <c r="G4285" t="s">
        <v>351</v>
      </c>
      <c r="H4285" s="3" t="str">
        <f t="shared" si="66"/>
        <v>INTERIOR - INGGUARNICIONES PARA COPETINPEPSICOPEPPEP RAMITASCompras (KILOS)</v>
      </c>
      <c r="I4285" s="4">
        <v>0</v>
      </c>
      <c r="J4285" s="4">
        <v>0</v>
      </c>
      <c r="K4285" s="4">
        <v>0</v>
      </c>
      <c r="L4285" s="4">
        <v>2.7919999999999998</v>
      </c>
      <c r="M4285" s="4">
        <v>1.0999999999999999E-2</v>
      </c>
      <c r="N4285" s="4">
        <v>0</v>
      </c>
      <c r="O4285" s="4">
        <v>0</v>
      </c>
      <c r="P4285" s="4">
        <v>0</v>
      </c>
      <c r="Q4285" s="4">
        <v>0</v>
      </c>
      <c r="R4285" s="4">
        <v>0</v>
      </c>
      <c r="S4285" s="4">
        <v>214.29</v>
      </c>
      <c r="T4285" s="4">
        <v>6273.5609999999997</v>
      </c>
      <c r="U4285" s="4">
        <v>5219.5240000000003</v>
      </c>
      <c r="V4285" s="4">
        <v>11339.231</v>
      </c>
      <c r="W4285" s="4">
        <v>10293.835999999999</v>
      </c>
      <c r="X4285" s="4">
        <v>10420.564</v>
      </c>
      <c r="Y4285" s="4">
        <v>7603.3410000000003</v>
      </c>
      <c r="Z4285" s="4">
        <v>9631.0930000000008</v>
      </c>
      <c r="AA4285" s="4">
        <v>11234.585999999999</v>
      </c>
      <c r="AB4285" s="4">
        <v>9299.9</v>
      </c>
      <c r="AC4285" s="4">
        <v>8921.7080000000005</v>
      </c>
      <c r="AD4285" s="4">
        <v>6738.95</v>
      </c>
      <c r="AE4285" s="4">
        <v>6802.52</v>
      </c>
      <c r="AF4285" s="4">
        <v>6239.2939999999999</v>
      </c>
      <c r="AG4285" s="4">
        <v>5074.1530000000002</v>
      </c>
      <c r="AH4285" s="4">
        <v>4660.0259999999998</v>
      </c>
      <c r="AI4285" s="4">
        <v>10324.127</v>
      </c>
      <c r="AJ4285" s="4">
        <v>9777.5840000000007</v>
      </c>
      <c r="AK4285" s="4">
        <v>9196.857</v>
      </c>
      <c r="AL4285" s="4">
        <v>12759.168</v>
      </c>
      <c r="AM4285" s="4">
        <v>7678.0360000000001</v>
      </c>
      <c r="AN4285" s="4">
        <v>6656.4189999999999</v>
      </c>
      <c r="AO4285" s="4">
        <v>6150.549</v>
      </c>
      <c r="AP4285" s="4">
        <v>6598.1819999999998</v>
      </c>
      <c r="AQ4285" s="4">
        <v>5334.2510000000002</v>
      </c>
      <c r="AR4285" s="4">
        <v>6263.3440000000001</v>
      </c>
      <c r="AS4285" s="4">
        <v>7063.2330000000002</v>
      </c>
      <c r="AT4285" s="4">
        <v>5398.5529999999999</v>
      </c>
      <c r="AU4285" t="str">
        <f>IF(D4285="","",INDEX([1]DICCIONARIO!$G$21:$H$33,MATCH('DATA NIQ'!D4285,[1]DICCIONARIO!$G$21:$G$33,0),2))</f>
        <v>PEP</v>
      </c>
    </row>
    <row r="4286" spans="1:47" ht="14.45" customHeight="1" x14ac:dyDescent="0.25">
      <c r="A4286" t="s">
        <v>391</v>
      </c>
      <c r="B4286" s="2" t="s">
        <v>349</v>
      </c>
      <c r="C4286" t="s">
        <v>17</v>
      </c>
      <c r="D4286" t="s">
        <v>7</v>
      </c>
      <c r="E4286" t="s">
        <v>387</v>
      </c>
      <c r="G4286" t="s">
        <v>352</v>
      </c>
      <c r="H4286" s="3" t="str">
        <f t="shared" si="66"/>
        <v>INTERIOR - INGGUARNICIONES PARA COPETINPEPSICOPEPPEP RAMITASInventario (KILOS)</v>
      </c>
      <c r="I4286" s="4">
        <v>0</v>
      </c>
      <c r="J4286" s="4">
        <v>0</v>
      </c>
      <c r="K4286" s="4">
        <v>0</v>
      </c>
      <c r="L4286" s="4">
        <v>1.335</v>
      </c>
      <c r="M4286" s="4">
        <v>0.78300000000000003</v>
      </c>
      <c r="N4286" s="4">
        <v>0</v>
      </c>
      <c r="O4286" s="4">
        <v>0</v>
      </c>
      <c r="P4286" s="4">
        <v>0</v>
      </c>
      <c r="Q4286" s="4">
        <v>0</v>
      </c>
      <c r="R4286" s="4">
        <v>0</v>
      </c>
      <c r="S4286" s="4">
        <v>69.632000000000005</v>
      </c>
      <c r="T4286" s="4">
        <v>3282.86</v>
      </c>
      <c r="U4286" s="4">
        <v>3157.5880000000002</v>
      </c>
      <c r="V4286" s="4">
        <v>6725.0690000000004</v>
      </c>
      <c r="W4286" s="4">
        <v>5680.5309999999999</v>
      </c>
      <c r="X4286" s="4">
        <v>6490.5420000000004</v>
      </c>
      <c r="Y4286" s="4">
        <v>4617.3850000000002</v>
      </c>
      <c r="Z4286" s="4">
        <v>4231.7269999999999</v>
      </c>
      <c r="AA4286" s="4">
        <v>5615.5259999999998</v>
      </c>
      <c r="AB4286" s="4">
        <v>5610.3410000000003</v>
      </c>
      <c r="AC4286" s="4">
        <v>4828.3680000000004</v>
      </c>
      <c r="AD4286" s="4">
        <v>3671.375</v>
      </c>
      <c r="AE4286" s="4">
        <v>3553.9760000000001</v>
      </c>
      <c r="AF4286" s="4">
        <v>3560.2359999999999</v>
      </c>
      <c r="AG4286" s="4">
        <v>3406.6819999999998</v>
      </c>
      <c r="AH4286" s="4">
        <v>2142.1509999999998</v>
      </c>
      <c r="AI4286" s="4">
        <v>4800.4409999999998</v>
      </c>
      <c r="AJ4286" s="4">
        <v>4461.7160000000003</v>
      </c>
      <c r="AK4286" s="4">
        <v>6536.11</v>
      </c>
      <c r="AL4286" s="4">
        <v>7828.46</v>
      </c>
      <c r="AM4286" s="4">
        <v>5456.1779999999999</v>
      </c>
      <c r="AN4286" s="4">
        <v>4396.8</v>
      </c>
      <c r="AO4286" s="4">
        <v>3236.4470000000001</v>
      </c>
      <c r="AP4286" s="4">
        <v>3032.1860000000001</v>
      </c>
      <c r="AQ4286" s="4">
        <v>2522.7159999999999</v>
      </c>
      <c r="AR4286" s="4">
        <v>3599.221</v>
      </c>
      <c r="AS4286" s="4">
        <v>3597.4780000000001</v>
      </c>
      <c r="AT4286" s="4">
        <v>2266.6529999999998</v>
      </c>
      <c r="AU4286" t="str">
        <f>IF(D4286="","",INDEX([1]DICCIONARIO!$G$21:$H$33,MATCH('DATA NIQ'!D4286,[1]DICCIONARIO!$G$21:$G$33,0),2))</f>
        <v>PEP</v>
      </c>
    </row>
    <row r="4287" spans="1:47" ht="14.45" hidden="1" customHeight="1" x14ac:dyDescent="0.25">
      <c r="A4287" t="s">
        <v>391</v>
      </c>
      <c r="B4287" s="2" t="s">
        <v>349</v>
      </c>
      <c r="C4287" t="s">
        <v>17</v>
      </c>
      <c r="D4287" t="s">
        <v>7</v>
      </c>
      <c r="E4287" t="s">
        <v>387</v>
      </c>
      <c r="G4287" t="s">
        <v>353</v>
      </c>
      <c r="H4287" s="3" t="str">
        <f t="shared" si="66"/>
        <v>INTERIOR - INGGUARNICIONES PARA COPETINPEPSICOPEPPEP RAMITASVtas Valor</v>
      </c>
      <c r="I4287">
        <v>0</v>
      </c>
      <c r="J4287">
        <v>0</v>
      </c>
      <c r="K4287">
        <v>0</v>
      </c>
      <c r="L4287" s="3">
        <v>1859.81</v>
      </c>
      <c r="M4287" s="1">
        <v>761.78300000000002</v>
      </c>
      <c r="N4287">
        <v>0</v>
      </c>
      <c r="O4287">
        <v>0</v>
      </c>
      <c r="P4287">
        <v>0</v>
      </c>
      <c r="Q4287">
        <v>0</v>
      </c>
      <c r="R4287">
        <v>0</v>
      </c>
      <c r="S4287" s="3">
        <v>485959.78200000001</v>
      </c>
      <c r="T4287" s="3">
        <v>15510064.765000001</v>
      </c>
      <c r="U4287" s="3">
        <v>26496410.118999999</v>
      </c>
      <c r="V4287" s="3">
        <v>44571672.248000003</v>
      </c>
      <c r="W4287" s="3">
        <v>66463416.730999999</v>
      </c>
      <c r="X4287" s="3">
        <v>61459144.388999999</v>
      </c>
      <c r="Y4287" s="3">
        <v>77079007.969999999</v>
      </c>
      <c r="Z4287" s="3">
        <v>87233449.026999995</v>
      </c>
      <c r="AA4287" s="3">
        <v>88801410.469999999</v>
      </c>
      <c r="AB4287" s="3">
        <v>104655504.61</v>
      </c>
      <c r="AC4287" s="3">
        <v>142072714.09299999</v>
      </c>
      <c r="AD4287" s="3">
        <v>132164963.90099999</v>
      </c>
      <c r="AE4287" s="3">
        <v>119222469.987</v>
      </c>
      <c r="AF4287" s="3">
        <v>111799743.27500001</v>
      </c>
      <c r="AG4287" s="3">
        <v>108267948.601</v>
      </c>
      <c r="AH4287" s="3">
        <v>96922370.461999997</v>
      </c>
      <c r="AI4287" s="3">
        <v>153650125.676</v>
      </c>
      <c r="AJ4287" s="3">
        <v>204838078.998</v>
      </c>
      <c r="AK4287" s="3">
        <v>167945788.80500001</v>
      </c>
      <c r="AL4287" s="3">
        <v>286370866.73699999</v>
      </c>
      <c r="AM4287" s="3">
        <v>230824987.51199999</v>
      </c>
      <c r="AN4287" s="3">
        <v>208687797.11000001</v>
      </c>
      <c r="AO4287" s="3">
        <v>192942418.88100001</v>
      </c>
      <c r="AP4287" s="3">
        <v>181118071.92399999</v>
      </c>
      <c r="AQ4287" s="3">
        <v>165825379.234</v>
      </c>
      <c r="AR4287" s="3">
        <v>147271440.72</v>
      </c>
      <c r="AS4287" s="3">
        <v>211178327.595</v>
      </c>
      <c r="AT4287" s="3">
        <v>190737896.243</v>
      </c>
      <c r="AU4287" t="str">
        <f>IF(D4287="","",INDEX([1]DICCIONARIO!$G$21:$H$33,MATCH('DATA NIQ'!D4287,[1]DICCIONARIO!$G$21:$G$33,0),2))</f>
        <v>PEP</v>
      </c>
    </row>
    <row r="4288" spans="1:47" hidden="1" x14ac:dyDescent="0.25">
      <c r="A4288" t="s">
        <v>391</v>
      </c>
      <c r="B4288" s="2" t="s">
        <v>349</v>
      </c>
      <c r="C4288" t="s">
        <v>17</v>
      </c>
      <c r="D4288" t="s">
        <v>7</v>
      </c>
      <c r="E4288" t="s">
        <v>387</v>
      </c>
      <c r="G4288" t="s">
        <v>354</v>
      </c>
      <c r="H4288" s="3" t="str">
        <f t="shared" si="66"/>
        <v>INTERIOR - INGGUARNICIONES PARA COPETINPEPSICOPEPPEP RAMITASDist. Num. Tiendas Handling (C)</v>
      </c>
      <c r="I4288" s="1">
        <v>0</v>
      </c>
      <c r="J4288" s="1">
        <v>0</v>
      </c>
      <c r="K4288" s="1">
        <v>0</v>
      </c>
      <c r="L4288" s="1">
        <v>5.0000000000000001E-3</v>
      </c>
      <c r="M4288" s="1">
        <v>5.0000000000000001E-3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0.27100000000000002</v>
      </c>
      <c r="T4288" s="1">
        <v>6.9180000000000001</v>
      </c>
      <c r="U4288" s="1">
        <v>9.4320000000000004</v>
      </c>
      <c r="V4288" s="1">
        <v>13.996</v>
      </c>
      <c r="W4288" s="1">
        <v>14.657999999999999</v>
      </c>
      <c r="X4288" s="1">
        <v>14.669</v>
      </c>
      <c r="Y4288" s="1">
        <v>14.372999999999999</v>
      </c>
      <c r="Z4288" s="1">
        <v>13.44</v>
      </c>
      <c r="AA4288" s="1">
        <v>13.903</v>
      </c>
      <c r="AB4288" s="1">
        <v>14.009</v>
      </c>
      <c r="AC4288" s="1">
        <v>12.865</v>
      </c>
      <c r="AD4288" s="1">
        <v>9.9290000000000003</v>
      </c>
      <c r="AE4288" s="1">
        <v>8.8369999999999997</v>
      </c>
      <c r="AF4288" s="1">
        <v>7.7679999999999998</v>
      </c>
      <c r="AG4288" s="1">
        <v>6.875</v>
      </c>
      <c r="AH4288" s="1">
        <v>9.8019999999999996</v>
      </c>
      <c r="AI4288" s="1">
        <v>8.8230000000000004</v>
      </c>
      <c r="AJ4288" s="1">
        <v>10.837999999999999</v>
      </c>
      <c r="AK4288" s="1">
        <v>11.04</v>
      </c>
      <c r="AL4288" s="1">
        <v>12.596</v>
      </c>
      <c r="AM4288" s="1">
        <v>12.59</v>
      </c>
      <c r="AN4288" s="1">
        <v>12.436999999999999</v>
      </c>
      <c r="AO4288" s="1">
        <v>10.154</v>
      </c>
      <c r="AP4288" s="1">
        <v>9.8629999999999995</v>
      </c>
      <c r="AQ4288" s="1">
        <v>8.8059999999999992</v>
      </c>
      <c r="AR4288" s="1">
        <v>9.2590000000000003</v>
      </c>
      <c r="AS4288" s="1">
        <v>13.618</v>
      </c>
      <c r="AT4288" s="1">
        <v>11.744</v>
      </c>
      <c r="AU4288" t="str">
        <f>IF(D4288="","",INDEX([1]DICCIONARIO!$G$21:$H$33,MATCH('DATA NIQ'!D4288,[1]DICCIONARIO!$G$21:$G$33,0),2))</f>
        <v>PEP</v>
      </c>
    </row>
    <row r="4289" spans="1:47" ht="14.45" hidden="1" customHeight="1" x14ac:dyDescent="0.25">
      <c r="A4289" t="s">
        <v>391</v>
      </c>
      <c r="B4289" s="2" t="s">
        <v>349</v>
      </c>
      <c r="C4289" t="s">
        <v>17</v>
      </c>
      <c r="D4289" t="s">
        <v>7</v>
      </c>
      <c r="E4289" t="s">
        <v>387</v>
      </c>
      <c r="G4289" t="s">
        <v>355</v>
      </c>
      <c r="H4289" s="3" t="str">
        <f t="shared" si="66"/>
        <v>INTERIOR - INGGUARNICIONES PARA COPETINPEPSICOPEPPEP RAMITASDist. Pond. Tiendas Handling</v>
      </c>
      <c r="I4289">
        <v>0</v>
      </c>
      <c r="J4289">
        <v>0</v>
      </c>
      <c r="K4289">
        <v>0</v>
      </c>
      <c r="L4289" s="1">
        <v>8.0000000000000002E-3</v>
      </c>
      <c r="M4289" s="1">
        <v>7.0000000000000001E-3</v>
      </c>
      <c r="N4289">
        <v>0</v>
      </c>
      <c r="O4289">
        <v>0</v>
      </c>
      <c r="P4289">
        <v>0</v>
      </c>
      <c r="Q4289">
        <v>0</v>
      </c>
      <c r="R4289">
        <v>0</v>
      </c>
      <c r="S4289" s="1">
        <v>1.0680000000000001</v>
      </c>
      <c r="T4289" s="1">
        <v>18.369</v>
      </c>
      <c r="U4289" s="1">
        <v>27.49</v>
      </c>
      <c r="V4289" s="1">
        <v>44.335000000000001</v>
      </c>
      <c r="W4289" s="1">
        <v>48.54</v>
      </c>
      <c r="X4289" s="1">
        <v>44.433999999999997</v>
      </c>
      <c r="Y4289" s="1">
        <v>45.609000000000002</v>
      </c>
      <c r="Z4289" s="1">
        <v>46.716999999999999</v>
      </c>
      <c r="AA4289" s="1">
        <v>48.722999999999999</v>
      </c>
      <c r="AB4289" s="1">
        <v>51.677</v>
      </c>
      <c r="AC4289" s="1">
        <v>45.029000000000003</v>
      </c>
      <c r="AD4289" s="1">
        <v>45.923999999999999</v>
      </c>
      <c r="AE4289" s="1">
        <v>43.155999999999999</v>
      </c>
      <c r="AF4289" s="1">
        <v>39.609000000000002</v>
      </c>
      <c r="AG4289" s="1">
        <v>33.862000000000002</v>
      </c>
      <c r="AH4289" s="1">
        <v>35.798999999999999</v>
      </c>
      <c r="AI4289" s="1">
        <v>34.890999999999998</v>
      </c>
      <c r="AJ4289" s="1">
        <v>36.225999999999999</v>
      </c>
      <c r="AK4289" s="1">
        <v>31.992999999999999</v>
      </c>
      <c r="AL4289" s="1">
        <v>33.610999999999997</v>
      </c>
      <c r="AM4289" s="1">
        <v>37.793999999999997</v>
      </c>
      <c r="AN4289" s="1">
        <v>39.104999999999997</v>
      </c>
      <c r="AO4289" s="1">
        <v>34.884</v>
      </c>
      <c r="AP4289" s="1">
        <v>36.17</v>
      </c>
      <c r="AQ4289" s="1">
        <v>35.215000000000003</v>
      </c>
      <c r="AR4289" s="1">
        <v>35.262</v>
      </c>
      <c r="AS4289" s="1">
        <v>38.743000000000002</v>
      </c>
      <c r="AT4289" s="1">
        <v>35.018000000000001</v>
      </c>
      <c r="AU4289" t="str">
        <f>IF(D4289="","",INDEX([1]DICCIONARIO!$G$21:$H$33,MATCH('DATA NIQ'!D4289,[1]DICCIONARIO!$G$21:$G$33,0),2))</f>
        <v>PEP</v>
      </c>
    </row>
    <row r="4290" spans="1:47" ht="14.45" hidden="1" customHeight="1" x14ac:dyDescent="0.25">
      <c r="A4290" t="s">
        <v>391</v>
      </c>
      <c r="B4290" s="2" t="s">
        <v>349</v>
      </c>
      <c r="C4290" t="s">
        <v>17</v>
      </c>
      <c r="D4290" t="s">
        <v>7</v>
      </c>
      <c r="E4290" t="s">
        <v>387</v>
      </c>
      <c r="G4290" t="s">
        <v>356</v>
      </c>
      <c r="H4290" s="3" t="str">
        <f t="shared" si="66"/>
        <v>INTERIOR - INGGUARNICIONES PARA COPETINPEPSICOPEPPEP RAMITASPart. de Vtas (KILOS) - Product</v>
      </c>
      <c r="I4290">
        <v>0</v>
      </c>
      <c r="J4290">
        <v>0</v>
      </c>
      <c r="K4290">
        <v>0</v>
      </c>
      <c r="L4290" s="1">
        <v>0</v>
      </c>
      <c r="M4290" s="1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 s="1">
        <v>5.0000000000000001E-3</v>
      </c>
      <c r="T4290" s="1">
        <v>0.128</v>
      </c>
      <c r="U4290" s="1">
        <v>0.23799999999999999</v>
      </c>
      <c r="V4290" s="1">
        <v>0.38700000000000001</v>
      </c>
      <c r="W4290" s="1">
        <v>0.51200000000000001</v>
      </c>
      <c r="X4290" s="1">
        <v>0.41599999999999998</v>
      </c>
      <c r="Y4290" s="1">
        <v>0.432</v>
      </c>
      <c r="Z4290" s="1">
        <v>0.434</v>
      </c>
      <c r="AA4290" s="1">
        <v>0.436</v>
      </c>
      <c r="AB4290" s="1">
        <v>0.36699999999999999</v>
      </c>
      <c r="AC4290" s="1">
        <v>0.41499999999999998</v>
      </c>
      <c r="AD4290" s="1">
        <v>0.42</v>
      </c>
      <c r="AE4290" s="1">
        <v>0.36399999999999999</v>
      </c>
      <c r="AF4290" s="1">
        <v>0.34599999999999997</v>
      </c>
      <c r="AG4290" s="1">
        <v>0.30299999999999999</v>
      </c>
      <c r="AH4290" s="1">
        <v>0.27100000000000002</v>
      </c>
      <c r="AI4290" s="1">
        <v>0.36399999999999999</v>
      </c>
      <c r="AJ4290" s="1">
        <v>0.51200000000000001</v>
      </c>
      <c r="AK4290" s="1">
        <v>0.36299999999999999</v>
      </c>
      <c r="AL4290" s="1">
        <v>0.57299999999999995</v>
      </c>
      <c r="AM4290" s="1">
        <v>0.46600000000000003</v>
      </c>
      <c r="AN4290" s="1">
        <v>0.34300000000000003</v>
      </c>
      <c r="AO4290" s="1">
        <v>0.31</v>
      </c>
      <c r="AP4290" s="1">
        <v>0.33</v>
      </c>
      <c r="AQ4290" s="1">
        <v>0.29899999999999999</v>
      </c>
      <c r="AR4290" s="1">
        <v>0.27600000000000002</v>
      </c>
      <c r="AS4290" s="1">
        <v>0.373</v>
      </c>
      <c r="AT4290" s="1">
        <v>0.33700000000000002</v>
      </c>
      <c r="AU4290" t="str">
        <f>IF(D4290="","",INDEX([1]DICCIONARIO!$G$21:$H$33,MATCH('DATA NIQ'!D4290,[1]DICCIONARIO!$G$21:$G$33,0),2))</f>
        <v>PEP</v>
      </c>
    </row>
    <row r="4291" spans="1:47" ht="14.45" hidden="1" customHeight="1" x14ac:dyDescent="0.25">
      <c r="A4291" t="s">
        <v>391</v>
      </c>
      <c r="B4291" s="2" t="s">
        <v>349</v>
      </c>
      <c r="C4291" t="s">
        <v>17</v>
      </c>
      <c r="D4291" t="s">
        <v>7</v>
      </c>
      <c r="E4291" t="s">
        <v>387</v>
      </c>
      <c r="G4291" t="s">
        <v>357</v>
      </c>
      <c r="H4291" s="3" t="str">
        <f t="shared" si="66"/>
        <v>INTERIOR - INGGUARNICIONES PARA COPETINPEPSICOPEPPEP RAMITASPart. de Vtas Valor - Product</v>
      </c>
      <c r="I4291">
        <v>0</v>
      </c>
      <c r="J4291">
        <v>0</v>
      </c>
      <c r="K4291">
        <v>0</v>
      </c>
      <c r="L4291" s="1">
        <v>0</v>
      </c>
      <c r="M4291" s="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 s="1">
        <v>5.0000000000000001E-3</v>
      </c>
      <c r="T4291" s="1">
        <v>0.155</v>
      </c>
      <c r="U4291" s="1">
        <v>0.25800000000000001</v>
      </c>
      <c r="V4291" s="1">
        <v>0.43</v>
      </c>
      <c r="W4291" s="1">
        <v>0.55600000000000005</v>
      </c>
      <c r="X4291" s="1">
        <v>0.46200000000000002</v>
      </c>
      <c r="Y4291" s="1">
        <v>0.501</v>
      </c>
      <c r="Z4291" s="1">
        <v>0.47799999999999998</v>
      </c>
      <c r="AA4291" s="1">
        <v>0.46600000000000003</v>
      </c>
      <c r="AB4291" s="1">
        <v>0.44900000000000001</v>
      </c>
      <c r="AC4291" s="1">
        <v>0.503</v>
      </c>
      <c r="AD4291" s="1">
        <v>0.45700000000000002</v>
      </c>
      <c r="AE4291" s="1">
        <v>0.39300000000000002</v>
      </c>
      <c r="AF4291" s="1">
        <v>0.36799999999999999</v>
      </c>
      <c r="AG4291" s="1">
        <v>0.32500000000000001</v>
      </c>
      <c r="AH4291" s="1">
        <v>0.28999999999999998</v>
      </c>
      <c r="AI4291" s="1">
        <v>0.39200000000000002</v>
      </c>
      <c r="AJ4291" s="1">
        <v>0.52300000000000002</v>
      </c>
      <c r="AK4291" s="1">
        <v>0.41599999999999998</v>
      </c>
      <c r="AL4291" s="1">
        <v>0.629</v>
      </c>
      <c r="AM4291" s="1">
        <v>0.50900000000000001</v>
      </c>
      <c r="AN4291" s="1">
        <v>0.38200000000000001</v>
      </c>
      <c r="AO4291" s="1">
        <v>0.33</v>
      </c>
      <c r="AP4291" s="1">
        <v>0.33200000000000002</v>
      </c>
      <c r="AQ4291" s="1">
        <v>0.29299999999999998</v>
      </c>
      <c r="AR4291" s="1">
        <v>0.26600000000000001</v>
      </c>
      <c r="AS4291" s="1">
        <v>0.376</v>
      </c>
      <c r="AT4291" s="1">
        <v>0.34599999999999997</v>
      </c>
      <c r="AU4291" t="str">
        <f>IF(D4291="","",INDEX([1]DICCIONARIO!$G$21:$H$33,MATCH('DATA NIQ'!D4291,[1]DICCIONARIO!$G$21:$G$33,0),2))</f>
        <v>PEP</v>
      </c>
    </row>
    <row r="4292" spans="1:47" ht="14.45" customHeight="1" x14ac:dyDescent="0.25">
      <c r="A4292" t="s">
        <v>391</v>
      </c>
      <c r="B4292" s="2" t="s">
        <v>349</v>
      </c>
      <c r="C4292" t="s">
        <v>17</v>
      </c>
      <c r="D4292" t="s">
        <v>7</v>
      </c>
      <c r="E4292" t="s">
        <v>387</v>
      </c>
      <c r="F4292" t="s">
        <v>16</v>
      </c>
      <c r="G4292" t="s">
        <v>350</v>
      </c>
      <c r="H4292" s="3" t="str">
        <f t="shared" si="66"/>
        <v>INTERIOR - INGGUARNICIONES PARA COPETINPEPSICOPEPPEP RAMITAS21 A 40Vtas (KILOS)</v>
      </c>
      <c r="I4292" s="4">
        <v>0</v>
      </c>
      <c r="J4292" s="4">
        <v>0</v>
      </c>
      <c r="K4292" s="4">
        <v>0</v>
      </c>
      <c r="L4292" s="4">
        <v>0</v>
      </c>
      <c r="M4292" s="4">
        <v>0</v>
      </c>
      <c r="N4292" s="4">
        <v>0</v>
      </c>
      <c r="O4292" s="4">
        <v>0</v>
      </c>
      <c r="P4292" s="4">
        <v>0</v>
      </c>
      <c r="Q4292" s="4">
        <v>0</v>
      </c>
      <c r="R4292" s="4">
        <v>0</v>
      </c>
      <c r="S4292" s="4">
        <v>0</v>
      </c>
      <c r="T4292" s="4">
        <v>104.255</v>
      </c>
      <c r="U4292" s="4">
        <v>362.83499999999998</v>
      </c>
      <c r="V4292" s="4">
        <v>987.39400000000001</v>
      </c>
      <c r="W4292" s="4">
        <v>2077.7840000000001</v>
      </c>
      <c r="X4292" s="4">
        <v>1076.5719999999999</v>
      </c>
      <c r="Y4292" s="4">
        <v>974.27300000000002</v>
      </c>
      <c r="Z4292" s="4">
        <v>1143.136</v>
      </c>
      <c r="AA4292" s="4">
        <v>895.13699999999994</v>
      </c>
      <c r="AB4292" s="4">
        <v>1354.52</v>
      </c>
      <c r="AC4292" s="4">
        <v>1302.143</v>
      </c>
      <c r="AD4292" s="4">
        <v>487.75299999999999</v>
      </c>
      <c r="AE4292" s="4">
        <v>543.78700000000003</v>
      </c>
      <c r="AF4292" s="4">
        <v>268.11599999999999</v>
      </c>
      <c r="AG4292" s="4">
        <v>43.944000000000003</v>
      </c>
      <c r="AH4292" s="4">
        <v>106.19199999999999</v>
      </c>
      <c r="AI4292" s="4">
        <v>232.22499999999999</v>
      </c>
      <c r="AJ4292" s="4">
        <v>212.61</v>
      </c>
      <c r="AK4292" s="4">
        <v>484.42599999999999</v>
      </c>
      <c r="AL4292" s="4">
        <v>695.42600000000004</v>
      </c>
      <c r="AM4292" s="4">
        <v>600.26900000000001</v>
      </c>
      <c r="AN4292" s="4">
        <v>345.697</v>
      </c>
      <c r="AO4292" s="4">
        <v>326.87599999999998</v>
      </c>
      <c r="AP4292" s="4">
        <v>380.17099999999999</v>
      </c>
      <c r="AQ4292" s="4">
        <v>478.65</v>
      </c>
      <c r="AR4292" s="4">
        <v>245.09899999999999</v>
      </c>
      <c r="AS4292" s="4">
        <v>784.95600000000002</v>
      </c>
      <c r="AT4292" s="4">
        <v>863.21799999999996</v>
      </c>
      <c r="AU4292" t="str">
        <f>IF(D4292="","",INDEX([1]DICCIONARIO!$G$21:$H$33,MATCH('DATA NIQ'!D4292,[1]DICCIONARIO!$G$21:$G$33,0),2))</f>
        <v>PEP</v>
      </c>
    </row>
    <row r="4293" spans="1:47" ht="14.45" customHeight="1" x14ac:dyDescent="0.25">
      <c r="A4293" t="s">
        <v>391</v>
      </c>
      <c r="B4293" s="2" t="s">
        <v>349</v>
      </c>
      <c r="C4293" t="s">
        <v>17</v>
      </c>
      <c r="D4293" t="s">
        <v>7</v>
      </c>
      <c r="E4293" t="s">
        <v>387</v>
      </c>
      <c r="F4293" t="s">
        <v>16</v>
      </c>
      <c r="G4293" t="s">
        <v>351</v>
      </c>
      <c r="H4293" s="3" t="str">
        <f t="shared" ref="H4293:H4356" si="67">+A4293&amp;B4293&amp;C4293&amp;D4293&amp;E4293&amp;F4293&amp;G4293</f>
        <v>INTERIOR - INGGUARNICIONES PARA COPETINPEPSICOPEPPEP RAMITAS21 A 40Compras (KILOS)</v>
      </c>
      <c r="I4293" s="4">
        <v>0</v>
      </c>
      <c r="J4293" s="4">
        <v>0</v>
      </c>
      <c r="K4293" s="4">
        <v>0</v>
      </c>
      <c r="L4293" s="4">
        <v>0</v>
      </c>
      <c r="M4293" s="4">
        <v>0</v>
      </c>
      <c r="N4293" s="4">
        <v>0</v>
      </c>
      <c r="O4293" s="4">
        <v>0</v>
      </c>
      <c r="P4293" s="4">
        <v>0</v>
      </c>
      <c r="Q4293" s="4">
        <v>0</v>
      </c>
      <c r="R4293" s="4">
        <v>0</v>
      </c>
      <c r="S4293" s="4">
        <v>0</v>
      </c>
      <c r="T4293" s="4">
        <v>262.113</v>
      </c>
      <c r="U4293" s="4">
        <v>519.9</v>
      </c>
      <c r="V4293" s="4">
        <v>1987.1790000000001</v>
      </c>
      <c r="W4293" s="4">
        <v>1881.7059999999999</v>
      </c>
      <c r="X4293" s="4">
        <v>1066.8040000000001</v>
      </c>
      <c r="Y4293" s="4">
        <v>793.07500000000005</v>
      </c>
      <c r="Z4293" s="4">
        <v>1411.751</v>
      </c>
      <c r="AA4293" s="4">
        <v>1100.3779999999999</v>
      </c>
      <c r="AB4293" s="4">
        <v>1480.6510000000001</v>
      </c>
      <c r="AC4293" s="4">
        <v>1204.6469999999999</v>
      </c>
      <c r="AD4293" s="4">
        <v>432.71499999999997</v>
      </c>
      <c r="AE4293" s="4">
        <v>436.30799999999999</v>
      </c>
      <c r="AF4293" s="4">
        <v>170.81299999999999</v>
      </c>
      <c r="AG4293" s="4">
        <v>91.197000000000003</v>
      </c>
      <c r="AH4293" s="4">
        <v>138.24100000000001</v>
      </c>
      <c r="AI4293" s="4">
        <v>270.95</v>
      </c>
      <c r="AJ4293" s="4">
        <v>273.37700000000001</v>
      </c>
      <c r="AK4293" s="4">
        <v>628.66899999999998</v>
      </c>
      <c r="AL4293" s="4">
        <v>847.03300000000002</v>
      </c>
      <c r="AM4293" s="4">
        <v>515.48299999999995</v>
      </c>
      <c r="AN4293" s="4">
        <v>447.875</v>
      </c>
      <c r="AO4293" s="4">
        <v>368.77300000000002</v>
      </c>
      <c r="AP4293" s="4">
        <v>472.19400000000002</v>
      </c>
      <c r="AQ4293" s="4">
        <v>316.46699999999998</v>
      </c>
      <c r="AR4293" s="4">
        <v>263.327</v>
      </c>
      <c r="AS4293" s="4">
        <v>1068.7719999999999</v>
      </c>
      <c r="AT4293" s="4">
        <v>658.12</v>
      </c>
      <c r="AU4293" t="str">
        <f>IF(D4293="","",INDEX([1]DICCIONARIO!$G$21:$H$33,MATCH('DATA NIQ'!D4293,[1]DICCIONARIO!$G$21:$G$33,0),2))</f>
        <v>PEP</v>
      </c>
    </row>
    <row r="4294" spans="1:47" ht="14.45" customHeight="1" x14ac:dyDescent="0.25">
      <c r="A4294" t="s">
        <v>391</v>
      </c>
      <c r="B4294" s="2" t="s">
        <v>349</v>
      </c>
      <c r="C4294" t="s">
        <v>17</v>
      </c>
      <c r="D4294" t="s">
        <v>7</v>
      </c>
      <c r="E4294" t="s">
        <v>387</v>
      </c>
      <c r="F4294" t="s">
        <v>16</v>
      </c>
      <c r="G4294" t="s">
        <v>352</v>
      </c>
      <c r="H4294" s="3" t="str">
        <f t="shared" si="67"/>
        <v>INTERIOR - INGGUARNICIONES PARA COPETINPEPSICOPEPPEP RAMITAS21 A 40Inventario (KILOS)</v>
      </c>
      <c r="I4294" s="4">
        <v>0</v>
      </c>
      <c r="J4294" s="4">
        <v>0</v>
      </c>
      <c r="K4294" s="4">
        <v>0</v>
      </c>
      <c r="L4294" s="4">
        <v>0</v>
      </c>
      <c r="M4294" s="4">
        <v>0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157.85900000000001</v>
      </c>
      <c r="U4294" s="4">
        <v>298.65499999999997</v>
      </c>
      <c r="V4294" s="4">
        <v>1289.7639999999999</v>
      </c>
      <c r="W4294" s="4">
        <v>1039.2840000000001</v>
      </c>
      <c r="X4294" s="4">
        <v>877.11400000000003</v>
      </c>
      <c r="Y4294" s="4">
        <v>577.26400000000001</v>
      </c>
      <c r="Z4294" s="4">
        <v>763.42899999999997</v>
      </c>
      <c r="AA4294" s="4">
        <v>813.79499999999996</v>
      </c>
      <c r="AB4294" s="4">
        <v>838.57799999999997</v>
      </c>
      <c r="AC4294" s="4">
        <v>546.34</v>
      </c>
      <c r="AD4294" s="4">
        <v>314.59500000000003</v>
      </c>
      <c r="AE4294" s="4">
        <v>142.92599999999999</v>
      </c>
      <c r="AF4294" s="4">
        <v>16.904</v>
      </c>
      <c r="AG4294" s="4">
        <v>57.959000000000003</v>
      </c>
      <c r="AH4294" s="4">
        <v>81.129000000000005</v>
      </c>
      <c r="AI4294" s="4">
        <v>108.041</v>
      </c>
      <c r="AJ4294" s="4">
        <v>120.678</v>
      </c>
      <c r="AK4294" s="4">
        <v>252.60400000000001</v>
      </c>
      <c r="AL4294" s="4">
        <v>311.55399999999997</v>
      </c>
      <c r="AM4294" s="4">
        <v>172.11099999999999</v>
      </c>
      <c r="AN4294" s="4">
        <v>225.31899999999999</v>
      </c>
      <c r="AO4294" s="4">
        <v>198.32400000000001</v>
      </c>
      <c r="AP4294" s="4">
        <v>274.90899999999999</v>
      </c>
      <c r="AQ4294" s="4">
        <v>82.144999999999996</v>
      </c>
      <c r="AR4294" s="4">
        <v>70.043000000000006</v>
      </c>
      <c r="AS4294" s="4">
        <v>308.846</v>
      </c>
      <c r="AT4294" s="4">
        <v>64.501000000000005</v>
      </c>
      <c r="AU4294" t="str">
        <f>IF(D4294="","",INDEX([1]DICCIONARIO!$G$21:$H$33,MATCH('DATA NIQ'!D4294,[1]DICCIONARIO!$G$21:$G$33,0),2))</f>
        <v>PEP</v>
      </c>
    </row>
    <row r="4295" spans="1:47" ht="14.45" hidden="1" customHeight="1" x14ac:dyDescent="0.25">
      <c r="A4295" t="s">
        <v>391</v>
      </c>
      <c r="B4295" s="2" t="s">
        <v>349</v>
      </c>
      <c r="C4295" t="s">
        <v>17</v>
      </c>
      <c r="D4295" t="s">
        <v>7</v>
      </c>
      <c r="E4295" t="s">
        <v>387</v>
      </c>
      <c r="F4295" t="s">
        <v>16</v>
      </c>
      <c r="G4295" t="s">
        <v>353</v>
      </c>
      <c r="H4295" s="3" t="str">
        <f t="shared" si="67"/>
        <v>INTERIOR - INGGUARNICIONES PARA COPETINPEPSICOPEPPEP RAMITAS21 A 40Vtas Valor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 s="3">
        <v>576655.66399999999</v>
      </c>
      <c r="U4295" s="3">
        <v>2133609.781</v>
      </c>
      <c r="V4295" s="3">
        <v>5965580.466</v>
      </c>
      <c r="W4295" s="3">
        <v>13232789.924000001</v>
      </c>
      <c r="X4295" s="3">
        <v>7667296.926</v>
      </c>
      <c r="Y4295" s="3">
        <v>8138290.9460000005</v>
      </c>
      <c r="Z4295" s="3">
        <v>11542354.388</v>
      </c>
      <c r="AA4295" s="3">
        <v>9130187.4279999994</v>
      </c>
      <c r="AB4295" s="3">
        <v>15760704.812999999</v>
      </c>
      <c r="AC4295" s="3">
        <v>18784547.045000002</v>
      </c>
      <c r="AD4295" s="3">
        <v>8375334.341</v>
      </c>
      <c r="AE4295" s="3">
        <v>10972383.094000001</v>
      </c>
      <c r="AF4295" s="3">
        <v>6557899.4979999997</v>
      </c>
      <c r="AG4295" s="3">
        <v>1263673.4850000001</v>
      </c>
      <c r="AH4295" s="3">
        <v>2784588.39</v>
      </c>
      <c r="AI4295" s="3">
        <v>5946981.3619999997</v>
      </c>
      <c r="AJ4295" s="3">
        <v>5749325.1100000003</v>
      </c>
      <c r="AK4295" s="3">
        <v>12669697.389</v>
      </c>
      <c r="AL4295" s="3">
        <v>19286866.712000001</v>
      </c>
      <c r="AM4295" s="3">
        <v>15909867.622</v>
      </c>
      <c r="AN4295" s="3">
        <v>10202950.001</v>
      </c>
      <c r="AO4295" s="3">
        <v>9649609.7170000002</v>
      </c>
      <c r="AP4295" s="3">
        <v>12062488.824999999</v>
      </c>
      <c r="AQ4295" s="3">
        <v>15980266.601</v>
      </c>
      <c r="AR4295" s="3">
        <v>6829736.6900000004</v>
      </c>
      <c r="AS4295" s="3">
        <v>36119454.810999997</v>
      </c>
      <c r="AT4295" s="3">
        <v>33229399.396000002</v>
      </c>
      <c r="AU4295" t="str">
        <f>IF(D4295="","",INDEX([1]DICCIONARIO!$G$21:$H$33,MATCH('DATA NIQ'!D4295,[1]DICCIONARIO!$G$21:$G$33,0),2))</f>
        <v>PEP</v>
      </c>
    </row>
    <row r="4296" spans="1:47" hidden="1" x14ac:dyDescent="0.25">
      <c r="A4296" t="s">
        <v>391</v>
      </c>
      <c r="B4296" s="2" t="s">
        <v>349</v>
      </c>
      <c r="C4296" t="s">
        <v>17</v>
      </c>
      <c r="D4296" t="s">
        <v>7</v>
      </c>
      <c r="E4296" t="s">
        <v>387</v>
      </c>
      <c r="F4296" t="s">
        <v>16</v>
      </c>
      <c r="G4296" t="s">
        <v>354</v>
      </c>
      <c r="H4296" s="3" t="str">
        <f t="shared" si="67"/>
        <v>INTERIOR - INGGUARNICIONES PARA COPETINPEPSICOPEPPEP RAMITAS21 A 40Dist. Num. Tiendas Handling (C)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0.85299999999999998</v>
      </c>
      <c r="U4296" s="1">
        <v>2.2730000000000001</v>
      </c>
      <c r="V4296" s="1">
        <v>5.3979999999999997</v>
      </c>
      <c r="W4296" s="1">
        <v>6.0039999999999996</v>
      </c>
      <c r="X4296" s="1">
        <v>5.657</v>
      </c>
      <c r="Y4296" s="1">
        <v>5.194</v>
      </c>
      <c r="Z4296" s="1">
        <v>4.5670000000000002</v>
      </c>
      <c r="AA4296" s="1">
        <v>5.7709999999999999</v>
      </c>
      <c r="AB4296" s="1">
        <v>7.0670000000000002</v>
      </c>
      <c r="AC4296" s="1">
        <v>5.5419999999999998</v>
      </c>
      <c r="AD4296" s="1">
        <v>3.3250000000000002</v>
      </c>
      <c r="AE4296" s="1">
        <v>2.4940000000000002</v>
      </c>
      <c r="AF4296" s="1">
        <v>1.1719999999999999</v>
      </c>
      <c r="AG4296" s="1">
        <v>0.40799999999999997</v>
      </c>
      <c r="AH4296" s="1">
        <v>0.877</v>
      </c>
      <c r="AI4296" s="1">
        <v>0.78700000000000003</v>
      </c>
      <c r="AJ4296" s="1">
        <v>1.2569999999999999</v>
      </c>
      <c r="AK4296" s="1">
        <v>1.792</v>
      </c>
      <c r="AL4296" s="1">
        <v>2.2789999999999999</v>
      </c>
      <c r="AM4296" s="1">
        <v>2.0230000000000001</v>
      </c>
      <c r="AN4296" s="1">
        <v>2.2349999999999999</v>
      </c>
      <c r="AO4296" s="1">
        <v>2.1840000000000002</v>
      </c>
      <c r="AP4296" s="1">
        <v>1.7230000000000001</v>
      </c>
      <c r="AQ4296" s="1">
        <v>1.6919999999999999</v>
      </c>
      <c r="AR4296" s="1">
        <v>0.92800000000000005</v>
      </c>
      <c r="AS4296" s="1">
        <v>1.925</v>
      </c>
      <c r="AT4296" s="1">
        <v>1.7769999999999999</v>
      </c>
      <c r="AU4296" t="str">
        <f>IF(D4296="","",INDEX([1]DICCIONARIO!$G$21:$H$33,MATCH('DATA NIQ'!D4296,[1]DICCIONARIO!$G$21:$G$33,0),2))</f>
        <v>PEP</v>
      </c>
    </row>
    <row r="4297" spans="1:47" ht="14.45" hidden="1" customHeight="1" x14ac:dyDescent="0.25">
      <c r="A4297" t="s">
        <v>391</v>
      </c>
      <c r="B4297" s="2" t="s">
        <v>349</v>
      </c>
      <c r="C4297" t="s">
        <v>17</v>
      </c>
      <c r="D4297" t="s">
        <v>7</v>
      </c>
      <c r="E4297" t="s">
        <v>387</v>
      </c>
      <c r="F4297" t="s">
        <v>16</v>
      </c>
      <c r="G4297" t="s">
        <v>355</v>
      </c>
      <c r="H4297" s="3" t="str">
        <f t="shared" si="67"/>
        <v>INTERIOR - INGGUARNICIONES PARA COPETINPEPSICOPEPPEP RAMITAS21 A 40Dist. Pond. Tiendas Handling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 s="1">
        <v>1.1890000000000001</v>
      </c>
      <c r="U4297" s="1">
        <v>3.4580000000000002</v>
      </c>
      <c r="V4297" s="1">
        <v>9.56</v>
      </c>
      <c r="W4297" s="1">
        <v>11.833</v>
      </c>
      <c r="X4297" s="1">
        <v>8.86</v>
      </c>
      <c r="Y4297" s="1">
        <v>9.7149999999999999</v>
      </c>
      <c r="Z4297" s="1">
        <v>9.0150000000000006</v>
      </c>
      <c r="AA4297" s="1">
        <v>9.8249999999999993</v>
      </c>
      <c r="AB4297" s="1">
        <v>14.385</v>
      </c>
      <c r="AC4297" s="1">
        <v>10.787000000000001</v>
      </c>
      <c r="AD4297" s="1">
        <v>6.1040000000000001</v>
      </c>
      <c r="AE4297" s="1">
        <v>4.0650000000000004</v>
      </c>
      <c r="AF4297" s="1">
        <v>2.2839999999999998</v>
      </c>
      <c r="AG4297" s="1">
        <v>1.3140000000000001</v>
      </c>
      <c r="AH4297" s="1">
        <v>2.4449999999999998</v>
      </c>
      <c r="AI4297" s="1">
        <v>2.569</v>
      </c>
      <c r="AJ4297" s="1">
        <v>3.6459999999999999</v>
      </c>
      <c r="AK4297" s="1">
        <v>4.6790000000000003</v>
      </c>
      <c r="AL4297" s="1">
        <v>3.9980000000000002</v>
      </c>
      <c r="AM4297" s="1">
        <v>3.798</v>
      </c>
      <c r="AN4297" s="1">
        <v>3.452</v>
      </c>
      <c r="AO4297" s="1">
        <v>3.5720000000000001</v>
      </c>
      <c r="AP4297" s="1">
        <v>4.4790000000000001</v>
      </c>
      <c r="AQ4297" s="1">
        <v>4.5010000000000003</v>
      </c>
      <c r="AR4297" s="1">
        <v>2.4260000000000002</v>
      </c>
      <c r="AS4297" s="1">
        <v>2.669</v>
      </c>
      <c r="AT4297" s="1">
        <v>2.16</v>
      </c>
      <c r="AU4297" t="str">
        <f>IF(D4297="","",INDEX([1]DICCIONARIO!$G$21:$H$33,MATCH('DATA NIQ'!D4297,[1]DICCIONARIO!$G$21:$G$33,0),2))</f>
        <v>PEP</v>
      </c>
    </row>
    <row r="4298" spans="1:47" ht="14.45" hidden="1" customHeight="1" x14ac:dyDescent="0.25">
      <c r="A4298" t="s">
        <v>391</v>
      </c>
      <c r="B4298" s="2" t="s">
        <v>349</v>
      </c>
      <c r="C4298" t="s">
        <v>17</v>
      </c>
      <c r="D4298" t="s">
        <v>7</v>
      </c>
      <c r="E4298" t="s">
        <v>387</v>
      </c>
      <c r="F4298" t="s">
        <v>16</v>
      </c>
      <c r="G4298" t="s">
        <v>356</v>
      </c>
      <c r="H4298" s="3" t="str">
        <f t="shared" si="67"/>
        <v>INTERIOR - INGGUARNICIONES PARA COPETINPEPSICOPEPPEP RAMITAS21 A 40Part. de Vtas (KILOS) - Product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 s="1">
        <v>4.0000000000000001E-3</v>
      </c>
      <c r="U4298" s="1">
        <v>1.4999999999999999E-2</v>
      </c>
      <c r="V4298" s="1">
        <v>4.2000000000000003E-2</v>
      </c>
      <c r="W4298" s="1">
        <v>8.2000000000000003E-2</v>
      </c>
      <c r="X4298" s="1">
        <v>4.2999999999999997E-2</v>
      </c>
      <c r="Y4298" s="1">
        <v>3.9E-2</v>
      </c>
      <c r="Z4298" s="1">
        <v>4.2999999999999997E-2</v>
      </c>
      <c r="AA4298" s="1">
        <v>3.5000000000000003E-2</v>
      </c>
      <c r="AB4298" s="1">
        <v>4.8000000000000001E-2</v>
      </c>
      <c r="AC4298" s="1">
        <v>0.05</v>
      </c>
      <c r="AD4298" s="1">
        <v>2.1999999999999999E-2</v>
      </c>
      <c r="AE4298" s="1">
        <v>2.5999999999999999E-2</v>
      </c>
      <c r="AF4298" s="1">
        <v>1.2999999999999999E-2</v>
      </c>
      <c r="AG4298" s="1">
        <v>2E-3</v>
      </c>
      <c r="AH4298" s="1">
        <v>5.0000000000000001E-3</v>
      </c>
      <c r="AI4298" s="1">
        <v>1.0999999999999999E-2</v>
      </c>
      <c r="AJ4298" s="1">
        <v>0.01</v>
      </c>
      <c r="AK4298" s="1">
        <v>2.3E-2</v>
      </c>
      <c r="AL4298" s="1">
        <v>0.03</v>
      </c>
      <c r="AM4298" s="1">
        <v>2.7E-2</v>
      </c>
      <c r="AN4298" s="1">
        <v>1.2E-2</v>
      </c>
      <c r="AO4298" s="1">
        <v>1.0999999999999999E-2</v>
      </c>
      <c r="AP4298" s="1">
        <v>1.4999999999999999E-2</v>
      </c>
      <c r="AQ4298" s="1">
        <v>1.9E-2</v>
      </c>
      <c r="AR4298" s="1">
        <v>0.01</v>
      </c>
      <c r="AS4298" s="1">
        <v>3.3000000000000002E-2</v>
      </c>
      <c r="AT4298" s="1">
        <v>3.6999999999999998E-2</v>
      </c>
      <c r="AU4298" t="str">
        <f>IF(D4298="","",INDEX([1]DICCIONARIO!$G$21:$H$33,MATCH('DATA NIQ'!D4298,[1]DICCIONARIO!$G$21:$G$33,0),2))</f>
        <v>PEP</v>
      </c>
    </row>
    <row r="4299" spans="1:47" ht="14.45" hidden="1" customHeight="1" x14ac:dyDescent="0.25">
      <c r="A4299" t="s">
        <v>391</v>
      </c>
      <c r="B4299" s="2" t="s">
        <v>349</v>
      </c>
      <c r="C4299" t="s">
        <v>17</v>
      </c>
      <c r="D4299" t="s">
        <v>7</v>
      </c>
      <c r="E4299" t="s">
        <v>387</v>
      </c>
      <c r="F4299" t="s">
        <v>16</v>
      </c>
      <c r="G4299" t="s">
        <v>357</v>
      </c>
      <c r="H4299" s="3" t="str">
        <f t="shared" si="67"/>
        <v>INTERIOR - INGGUARNICIONES PARA COPETINPEPSICOPEPPEP RAMITAS21 A 40Part. de Vtas Valor - Product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 s="1">
        <v>6.0000000000000001E-3</v>
      </c>
      <c r="U4299" s="1">
        <v>2.1000000000000001E-2</v>
      </c>
      <c r="V4299" s="1">
        <v>5.8000000000000003E-2</v>
      </c>
      <c r="W4299" s="1">
        <v>0.111</v>
      </c>
      <c r="X4299" s="1">
        <v>5.8000000000000003E-2</v>
      </c>
      <c r="Y4299" s="1">
        <v>5.2999999999999999E-2</v>
      </c>
      <c r="Z4299" s="1">
        <v>6.3E-2</v>
      </c>
      <c r="AA4299" s="1">
        <v>4.8000000000000001E-2</v>
      </c>
      <c r="AB4299" s="1">
        <v>6.8000000000000005E-2</v>
      </c>
      <c r="AC4299" s="1">
        <v>6.7000000000000004E-2</v>
      </c>
      <c r="AD4299" s="1">
        <v>2.9000000000000001E-2</v>
      </c>
      <c r="AE4299" s="1">
        <v>3.5999999999999997E-2</v>
      </c>
      <c r="AF4299" s="1">
        <v>2.1999999999999999E-2</v>
      </c>
      <c r="AG4299" s="1">
        <v>4.0000000000000001E-3</v>
      </c>
      <c r="AH4299" s="1">
        <v>8.0000000000000002E-3</v>
      </c>
      <c r="AI4299" s="1">
        <v>1.4999999999999999E-2</v>
      </c>
      <c r="AJ4299" s="1">
        <v>1.4999999999999999E-2</v>
      </c>
      <c r="AK4299" s="1">
        <v>3.1E-2</v>
      </c>
      <c r="AL4299" s="1">
        <v>4.2000000000000003E-2</v>
      </c>
      <c r="AM4299" s="1">
        <v>3.5000000000000003E-2</v>
      </c>
      <c r="AN4299" s="1">
        <v>1.9E-2</v>
      </c>
      <c r="AO4299" s="1">
        <v>1.7000000000000001E-2</v>
      </c>
      <c r="AP4299" s="1">
        <v>2.1999999999999999E-2</v>
      </c>
      <c r="AQ4299" s="1">
        <v>2.8000000000000001E-2</v>
      </c>
      <c r="AR4299" s="1">
        <v>1.2E-2</v>
      </c>
      <c r="AS4299" s="1">
        <v>6.4000000000000001E-2</v>
      </c>
      <c r="AT4299" s="1">
        <v>0.06</v>
      </c>
      <c r="AU4299" t="str">
        <f>IF(D4299="","",INDEX([1]DICCIONARIO!$G$21:$H$33,MATCH('DATA NIQ'!D4299,[1]DICCIONARIO!$G$21:$G$33,0),2))</f>
        <v>PEP</v>
      </c>
    </row>
    <row r="4300" spans="1:47" ht="14.45" customHeight="1" x14ac:dyDescent="0.25">
      <c r="A4300" t="s">
        <v>391</v>
      </c>
      <c r="B4300" s="2" t="s">
        <v>349</v>
      </c>
      <c r="C4300" t="s">
        <v>17</v>
      </c>
      <c r="D4300" t="s">
        <v>7</v>
      </c>
      <c r="E4300" t="s">
        <v>387</v>
      </c>
      <c r="F4300" t="s">
        <v>25</v>
      </c>
      <c r="G4300" t="s">
        <v>350</v>
      </c>
      <c r="H4300" s="3" t="str">
        <f t="shared" si="67"/>
        <v>INTERIOR - INGGUARNICIONES PARA COPETINPEPSICOPEPPEP RAMITAS61 A 120Vtas (KILOS)</v>
      </c>
      <c r="I4300" s="4">
        <v>0</v>
      </c>
      <c r="J4300" s="4">
        <v>0</v>
      </c>
      <c r="K4300" s="4">
        <v>0</v>
      </c>
      <c r="L4300" s="4">
        <v>1.456</v>
      </c>
      <c r="M4300" s="4">
        <v>0.56399999999999995</v>
      </c>
      <c r="N4300" s="4">
        <v>0</v>
      </c>
      <c r="O4300" s="4">
        <v>0</v>
      </c>
      <c r="P4300" s="4">
        <v>0</v>
      </c>
      <c r="Q4300" s="4">
        <v>0</v>
      </c>
      <c r="R4300" s="4">
        <v>0</v>
      </c>
      <c r="S4300" s="4">
        <v>144.65799999999999</v>
      </c>
      <c r="T4300" s="4">
        <v>3164.5729999999999</v>
      </c>
      <c r="U4300" s="4">
        <v>5459.4960000000001</v>
      </c>
      <c r="V4300" s="4">
        <v>8052.4260000000004</v>
      </c>
      <c r="W4300" s="4">
        <v>10910.782999999999</v>
      </c>
      <c r="X4300" s="4">
        <v>9257.8259999999991</v>
      </c>
      <c r="Y4300" s="4">
        <v>9768.1170000000002</v>
      </c>
      <c r="Z4300" s="4">
        <v>10278.817999999999</v>
      </c>
      <c r="AA4300" s="4">
        <v>10187.040999999999</v>
      </c>
      <c r="AB4300" s="4">
        <v>9019.2690000000002</v>
      </c>
      <c r="AC4300" s="4">
        <v>9524.8850000000002</v>
      </c>
      <c r="AD4300" s="4">
        <v>8624.2710000000006</v>
      </c>
      <c r="AE4300" s="4">
        <v>7161.2179999999998</v>
      </c>
      <c r="AF4300" s="4">
        <v>6636.0429999999997</v>
      </c>
      <c r="AG4300" s="4">
        <v>6032.509</v>
      </c>
      <c r="AH4300" s="4">
        <v>5191.1729999999998</v>
      </c>
      <c r="AI4300" s="4">
        <v>7753.69</v>
      </c>
      <c r="AJ4300" s="4">
        <v>10552.960999999999</v>
      </c>
      <c r="AK4300" s="4">
        <v>7069.9669999999996</v>
      </c>
      <c r="AL4300" s="4">
        <v>12421.532999999999</v>
      </c>
      <c r="AM4300" s="4">
        <v>9869.634</v>
      </c>
      <c r="AN4300" s="4">
        <v>9293.99</v>
      </c>
      <c r="AO4300" s="4">
        <v>8594.7440000000006</v>
      </c>
      <c r="AP4300" s="4">
        <v>7930.1080000000002</v>
      </c>
      <c r="AQ4300" s="4">
        <v>7125.9089999999997</v>
      </c>
      <c r="AR4300" s="4">
        <v>6449.723</v>
      </c>
      <c r="AS4300" s="4">
        <v>8195.5049999999992</v>
      </c>
      <c r="AT4300" s="4">
        <v>7090.8459999999995</v>
      </c>
      <c r="AU4300" t="str">
        <f>IF(D4300="","",INDEX([1]DICCIONARIO!$G$21:$H$33,MATCH('DATA NIQ'!D4300,[1]DICCIONARIO!$G$21:$G$33,0),2))</f>
        <v>PEP</v>
      </c>
    </row>
    <row r="4301" spans="1:47" ht="14.45" customHeight="1" x14ac:dyDescent="0.25">
      <c r="A4301" t="s">
        <v>391</v>
      </c>
      <c r="B4301" s="2" t="s">
        <v>349</v>
      </c>
      <c r="C4301" t="s">
        <v>17</v>
      </c>
      <c r="D4301" t="s">
        <v>7</v>
      </c>
      <c r="E4301" t="s">
        <v>387</v>
      </c>
      <c r="F4301" t="s">
        <v>25</v>
      </c>
      <c r="G4301" t="s">
        <v>351</v>
      </c>
      <c r="H4301" s="3" t="str">
        <f t="shared" si="67"/>
        <v>INTERIOR - INGGUARNICIONES PARA COPETINPEPSICOPEPPEP RAMITAS61 A 120Compras (KILOS)</v>
      </c>
      <c r="I4301" s="4">
        <v>0</v>
      </c>
      <c r="J4301" s="4">
        <v>0</v>
      </c>
      <c r="K4301" s="4">
        <v>0</v>
      </c>
      <c r="L4301" s="4">
        <v>2.7919999999999998</v>
      </c>
      <c r="M4301" s="4">
        <v>1.0999999999999999E-2</v>
      </c>
      <c r="N4301" s="4">
        <v>0</v>
      </c>
      <c r="O4301" s="4">
        <v>0</v>
      </c>
      <c r="P4301" s="4">
        <v>0</v>
      </c>
      <c r="Q4301" s="4">
        <v>0</v>
      </c>
      <c r="R4301" s="4">
        <v>0</v>
      </c>
      <c r="S4301" s="4">
        <v>214.29</v>
      </c>
      <c r="T4301" s="4">
        <v>6011.4470000000001</v>
      </c>
      <c r="U4301" s="4">
        <v>4699.6239999999998</v>
      </c>
      <c r="V4301" s="4">
        <v>9352.0509999999995</v>
      </c>
      <c r="W4301" s="4">
        <v>8412.1299999999992</v>
      </c>
      <c r="X4301" s="4">
        <v>9353.76</v>
      </c>
      <c r="Y4301" s="4">
        <v>6810.2659999999996</v>
      </c>
      <c r="Z4301" s="4">
        <v>8219.3430000000008</v>
      </c>
      <c r="AA4301" s="4">
        <v>10134.208000000001</v>
      </c>
      <c r="AB4301" s="4">
        <v>7819.2489999999998</v>
      </c>
      <c r="AC4301" s="4">
        <v>7717.0609999999997</v>
      </c>
      <c r="AD4301" s="4">
        <v>6306.2349999999997</v>
      </c>
      <c r="AE4301" s="4">
        <v>6366.2120000000004</v>
      </c>
      <c r="AF4301" s="4">
        <v>6068.482</v>
      </c>
      <c r="AG4301" s="4">
        <v>4982.9560000000001</v>
      </c>
      <c r="AH4301" s="4">
        <v>4521.7849999999999</v>
      </c>
      <c r="AI4301" s="4">
        <v>10053.177</v>
      </c>
      <c r="AJ4301" s="4">
        <v>9504.2070000000003</v>
      </c>
      <c r="AK4301" s="4">
        <v>8568.1880000000001</v>
      </c>
      <c r="AL4301" s="4">
        <v>11912.135</v>
      </c>
      <c r="AM4301" s="4">
        <v>7162.5519999999997</v>
      </c>
      <c r="AN4301" s="4">
        <v>6208.5439999999999</v>
      </c>
      <c r="AO4301" s="4">
        <v>5781.7759999999998</v>
      </c>
      <c r="AP4301" s="4">
        <v>6125.9880000000003</v>
      </c>
      <c r="AQ4301" s="4">
        <v>5017.7839999999997</v>
      </c>
      <c r="AR4301" s="4">
        <v>6000.0169999999998</v>
      </c>
      <c r="AS4301" s="4">
        <v>5994.4610000000002</v>
      </c>
      <c r="AT4301" s="4">
        <v>4740.433</v>
      </c>
      <c r="AU4301" t="str">
        <f>IF(D4301="","",INDEX([1]DICCIONARIO!$G$21:$H$33,MATCH('DATA NIQ'!D4301,[1]DICCIONARIO!$G$21:$G$33,0),2))</f>
        <v>PEP</v>
      </c>
    </row>
    <row r="4302" spans="1:47" ht="14.45" customHeight="1" x14ac:dyDescent="0.25">
      <c r="A4302" t="s">
        <v>391</v>
      </c>
      <c r="B4302" s="2" t="s">
        <v>349</v>
      </c>
      <c r="C4302" t="s">
        <v>17</v>
      </c>
      <c r="D4302" t="s">
        <v>7</v>
      </c>
      <c r="E4302" t="s">
        <v>387</v>
      </c>
      <c r="F4302" t="s">
        <v>25</v>
      </c>
      <c r="G4302" t="s">
        <v>352</v>
      </c>
      <c r="H4302" s="3" t="str">
        <f t="shared" si="67"/>
        <v>INTERIOR - INGGUARNICIONES PARA COPETINPEPSICOPEPPEP RAMITAS61 A 120Inventario (KILOS)</v>
      </c>
      <c r="I4302" s="4">
        <v>0</v>
      </c>
      <c r="J4302" s="4">
        <v>0</v>
      </c>
      <c r="K4302" s="4">
        <v>0</v>
      </c>
      <c r="L4302" s="4">
        <v>1.335</v>
      </c>
      <c r="M4302" s="4">
        <v>0.78300000000000003</v>
      </c>
      <c r="N4302" s="4">
        <v>0</v>
      </c>
      <c r="O4302" s="4">
        <v>0</v>
      </c>
      <c r="P4302" s="4">
        <v>0</v>
      </c>
      <c r="Q4302" s="4">
        <v>0</v>
      </c>
      <c r="R4302" s="4">
        <v>0</v>
      </c>
      <c r="S4302" s="4">
        <v>69.632000000000005</v>
      </c>
      <c r="T4302" s="4">
        <v>3125.002</v>
      </c>
      <c r="U4302" s="4">
        <v>2858.933</v>
      </c>
      <c r="V4302" s="4">
        <v>5435.3050000000003</v>
      </c>
      <c r="W4302" s="4">
        <v>4641.2479999999996</v>
      </c>
      <c r="X4302" s="4">
        <v>5613.4269999999997</v>
      </c>
      <c r="Y4302" s="4">
        <v>4040.1219999999998</v>
      </c>
      <c r="Z4302" s="4">
        <v>3468.2979999999998</v>
      </c>
      <c r="AA4302" s="4">
        <v>4801.7309999999998</v>
      </c>
      <c r="AB4302" s="4">
        <v>4771.7629999999999</v>
      </c>
      <c r="AC4302" s="4">
        <v>4282.0280000000002</v>
      </c>
      <c r="AD4302" s="4">
        <v>3356.78</v>
      </c>
      <c r="AE4302" s="4">
        <v>3411.049</v>
      </c>
      <c r="AF4302" s="4">
        <v>3543.3319999999999</v>
      </c>
      <c r="AG4302" s="4">
        <v>3348.723</v>
      </c>
      <c r="AH4302" s="4">
        <v>2061.0219999999999</v>
      </c>
      <c r="AI4302" s="4">
        <v>4692.3999999999996</v>
      </c>
      <c r="AJ4302" s="4">
        <v>4341.0370000000003</v>
      </c>
      <c r="AK4302" s="4">
        <v>6283.5060000000003</v>
      </c>
      <c r="AL4302" s="4">
        <v>7516.9059999999999</v>
      </c>
      <c r="AM4302" s="4">
        <v>5284.0680000000002</v>
      </c>
      <c r="AN4302" s="4">
        <v>4171.4809999999998</v>
      </c>
      <c r="AO4302" s="4">
        <v>3038.1219999999998</v>
      </c>
      <c r="AP4302" s="4">
        <v>2757.2759999999998</v>
      </c>
      <c r="AQ4302" s="4">
        <v>2440.5709999999999</v>
      </c>
      <c r="AR4302" s="4">
        <v>3529.1779999999999</v>
      </c>
      <c r="AS4302" s="4">
        <v>3288.6320000000001</v>
      </c>
      <c r="AT4302" s="4">
        <v>2202.1529999999998</v>
      </c>
      <c r="AU4302" t="str">
        <f>IF(D4302="","",INDEX([1]DICCIONARIO!$G$21:$H$33,MATCH('DATA NIQ'!D4302,[1]DICCIONARIO!$G$21:$G$33,0),2))</f>
        <v>PEP</v>
      </c>
    </row>
    <row r="4303" spans="1:47" ht="14.45" hidden="1" customHeight="1" x14ac:dyDescent="0.25">
      <c r="A4303" t="s">
        <v>391</v>
      </c>
      <c r="B4303" s="2" t="s">
        <v>349</v>
      </c>
      <c r="C4303" t="s">
        <v>17</v>
      </c>
      <c r="D4303" t="s">
        <v>7</v>
      </c>
      <c r="E4303" t="s">
        <v>387</v>
      </c>
      <c r="F4303" t="s">
        <v>25</v>
      </c>
      <c r="G4303" t="s">
        <v>353</v>
      </c>
      <c r="H4303" s="3" t="str">
        <f t="shared" si="67"/>
        <v>INTERIOR - INGGUARNICIONES PARA COPETINPEPSICOPEPPEP RAMITAS61 A 120Vtas Valor</v>
      </c>
      <c r="I4303">
        <v>0</v>
      </c>
      <c r="J4303">
        <v>0</v>
      </c>
      <c r="K4303">
        <v>0</v>
      </c>
      <c r="L4303" s="3">
        <v>1859.81</v>
      </c>
      <c r="M4303" s="1">
        <v>761.78300000000002</v>
      </c>
      <c r="N4303">
        <v>0</v>
      </c>
      <c r="O4303">
        <v>0</v>
      </c>
      <c r="P4303">
        <v>0</v>
      </c>
      <c r="Q4303">
        <v>0</v>
      </c>
      <c r="R4303">
        <v>0</v>
      </c>
      <c r="S4303" s="3">
        <v>485959.78200000001</v>
      </c>
      <c r="T4303" s="3">
        <v>14933409.1</v>
      </c>
      <c r="U4303" s="3">
        <v>24362800.338</v>
      </c>
      <c r="V4303" s="3">
        <v>38606091.781999998</v>
      </c>
      <c r="W4303" s="3">
        <v>53230626.806999996</v>
      </c>
      <c r="X4303" s="3">
        <v>53791847.461999997</v>
      </c>
      <c r="Y4303" s="3">
        <v>68940717.024000004</v>
      </c>
      <c r="Z4303" s="3">
        <v>75691094.638999999</v>
      </c>
      <c r="AA4303" s="3">
        <v>79671223.041999996</v>
      </c>
      <c r="AB4303" s="3">
        <v>88894799.797000006</v>
      </c>
      <c r="AC4303" s="3">
        <v>123288167.04799999</v>
      </c>
      <c r="AD4303" s="3">
        <v>123789629.561</v>
      </c>
      <c r="AE4303" s="3">
        <v>108250086.89300001</v>
      </c>
      <c r="AF4303" s="3">
        <v>105241843.77599999</v>
      </c>
      <c r="AG4303" s="3">
        <v>107004275.116</v>
      </c>
      <c r="AH4303" s="3">
        <v>94137782.071999997</v>
      </c>
      <c r="AI4303" s="3">
        <v>147703144.315</v>
      </c>
      <c r="AJ4303" s="3">
        <v>199088753.88800001</v>
      </c>
      <c r="AK4303" s="3">
        <v>155276091.41499999</v>
      </c>
      <c r="AL4303" s="3">
        <v>267084000.02599999</v>
      </c>
      <c r="AM4303" s="3">
        <v>214915119.891</v>
      </c>
      <c r="AN4303" s="3">
        <v>198484847.109</v>
      </c>
      <c r="AO4303" s="3">
        <v>183292809.164</v>
      </c>
      <c r="AP4303" s="3">
        <v>169055583.09900001</v>
      </c>
      <c r="AQ4303" s="3">
        <v>149845112.63299999</v>
      </c>
      <c r="AR4303" s="3">
        <v>140441704.03</v>
      </c>
      <c r="AS4303" s="3">
        <v>175058872.78400001</v>
      </c>
      <c r="AT4303" s="3">
        <v>157508496.847</v>
      </c>
      <c r="AU4303" t="str">
        <f>IF(D4303="","",INDEX([1]DICCIONARIO!$G$21:$H$33,MATCH('DATA NIQ'!D4303,[1]DICCIONARIO!$G$21:$G$33,0),2))</f>
        <v>PEP</v>
      </c>
    </row>
    <row r="4304" spans="1:47" hidden="1" x14ac:dyDescent="0.25">
      <c r="A4304" t="s">
        <v>391</v>
      </c>
      <c r="B4304" s="2" t="s">
        <v>349</v>
      </c>
      <c r="C4304" t="s">
        <v>17</v>
      </c>
      <c r="D4304" t="s">
        <v>7</v>
      </c>
      <c r="E4304" t="s">
        <v>387</v>
      </c>
      <c r="F4304" t="s">
        <v>25</v>
      </c>
      <c r="G4304" t="s">
        <v>354</v>
      </c>
      <c r="H4304" s="3" t="str">
        <f t="shared" si="67"/>
        <v>INTERIOR - INGGUARNICIONES PARA COPETINPEPSICOPEPPEP RAMITAS61 A 120Dist. Num. Tiendas Handling (C)</v>
      </c>
      <c r="I4304" s="1">
        <v>0</v>
      </c>
      <c r="J4304" s="1">
        <v>0</v>
      </c>
      <c r="K4304" s="1">
        <v>0</v>
      </c>
      <c r="L4304" s="1">
        <v>5.0000000000000001E-3</v>
      </c>
      <c r="M4304" s="1">
        <v>5.0000000000000001E-3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0.27100000000000002</v>
      </c>
      <c r="T4304" s="1">
        <v>6.1079999999999997</v>
      </c>
      <c r="U4304" s="1">
        <v>7.4390000000000001</v>
      </c>
      <c r="V4304" s="1">
        <v>10.512</v>
      </c>
      <c r="W4304" s="1">
        <v>10.391</v>
      </c>
      <c r="X4304" s="1">
        <v>10.054</v>
      </c>
      <c r="Y4304" s="1">
        <v>10.221</v>
      </c>
      <c r="Z4304" s="1">
        <v>9.8239999999999998</v>
      </c>
      <c r="AA4304" s="1">
        <v>9.9459999999999997</v>
      </c>
      <c r="AB4304" s="1">
        <v>9.1620000000000008</v>
      </c>
      <c r="AC4304" s="1">
        <v>8.1430000000000007</v>
      </c>
      <c r="AD4304" s="1">
        <v>7.5780000000000003</v>
      </c>
      <c r="AE4304" s="1">
        <v>6.5789999999999997</v>
      </c>
      <c r="AF4304" s="1">
        <v>7.0430000000000001</v>
      </c>
      <c r="AG4304" s="1">
        <v>6.62</v>
      </c>
      <c r="AH4304" s="1">
        <v>9.3789999999999996</v>
      </c>
      <c r="AI4304" s="1">
        <v>8.3789999999999996</v>
      </c>
      <c r="AJ4304" s="1">
        <v>9.7639999999999993</v>
      </c>
      <c r="AK4304" s="1">
        <v>10.343999999999999</v>
      </c>
      <c r="AL4304" s="1">
        <v>11.731</v>
      </c>
      <c r="AM4304" s="1">
        <v>11.705</v>
      </c>
      <c r="AN4304" s="1">
        <v>11.148999999999999</v>
      </c>
      <c r="AO4304" s="1">
        <v>9.3010000000000002</v>
      </c>
      <c r="AP4304" s="1">
        <v>9.5540000000000003</v>
      </c>
      <c r="AQ4304" s="1">
        <v>8.3629999999999995</v>
      </c>
      <c r="AR4304" s="1">
        <v>8.8569999999999993</v>
      </c>
      <c r="AS4304" s="1">
        <v>12.038</v>
      </c>
      <c r="AT4304" s="1">
        <v>10.426</v>
      </c>
      <c r="AU4304" t="str">
        <f>IF(D4304="","",INDEX([1]DICCIONARIO!$G$21:$H$33,MATCH('DATA NIQ'!D4304,[1]DICCIONARIO!$G$21:$G$33,0),2))</f>
        <v>PEP</v>
      </c>
    </row>
    <row r="4305" spans="1:47" ht="14.45" hidden="1" customHeight="1" x14ac:dyDescent="0.25">
      <c r="A4305" t="s">
        <v>391</v>
      </c>
      <c r="B4305" s="2" t="s">
        <v>349</v>
      </c>
      <c r="C4305" t="s">
        <v>17</v>
      </c>
      <c r="D4305" t="s">
        <v>7</v>
      </c>
      <c r="E4305" t="s">
        <v>387</v>
      </c>
      <c r="F4305" t="s">
        <v>25</v>
      </c>
      <c r="G4305" t="s">
        <v>355</v>
      </c>
      <c r="H4305" s="3" t="str">
        <f t="shared" si="67"/>
        <v>INTERIOR - INGGUARNICIONES PARA COPETINPEPSICOPEPPEP RAMITAS61 A 120Dist. Pond. Tiendas Handling</v>
      </c>
      <c r="I4305">
        <v>0</v>
      </c>
      <c r="J4305">
        <v>0</v>
      </c>
      <c r="K4305">
        <v>0</v>
      </c>
      <c r="L4305" s="1">
        <v>8.0000000000000002E-3</v>
      </c>
      <c r="M4305" s="1">
        <v>7.0000000000000001E-3</v>
      </c>
      <c r="N4305">
        <v>0</v>
      </c>
      <c r="O4305">
        <v>0</v>
      </c>
      <c r="P4305">
        <v>0</v>
      </c>
      <c r="Q4305">
        <v>0</v>
      </c>
      <c r="R4305">
        <v>0</v>
      </c>
      <c r="S4305" s="1">
        <v>1.0680000000000001</v>
      </c>
      <c r="T4305" s="1">
        <v>17.411000000000001</v>
      </c>
      <c r="U4305" s="1">
        <v>25.11</v>
      </c>
      <c r="V4305" s="1">
        <v>40.523000000000003</v>
      </c>
      <c r="W4305" s="1">
        <v>42.335999999999999</v>
      </c>
      <c r="X4305" s="1">
        <v>38.258000000000003</v>
      </c>
      <c r="Y4305" s="1">
        <v>39.643999999999998</v>
      </c>
      <c r="Z4305" s="1">
        <v>40.823</v>
      </c>
      <c r="AA4305" s="1">
        <v>42.56</v>
      </c>
      <c r="AB4305" s="1">
        <v>44.058999999999997</v>
      </c>
      <c r="AC4305" s="1">
        <v>36.232999999999997</v>
      </c>
      <c r="AD4305" s="1">
        <v>41.828000000000003</v>
      </c>
      <c r="AE4305" s="1">
        <v>39.86</v>
      </c>
      <c r="AF4305" s="1">
        <v>38.679000000000002</v>
      </c>
      <c r="AG4305" s="1">
        <v>33.195999999999998</v>
      </c>
      <c r="AH4305" s="1">
        <v>34.737000000000002</v>
      </c>
      <c r="AI4305" s="1">
        <v>33.845999999999997</v>
      </c>
      <c r="AJ4305" s="1">
        <v>33.237000000000002</v>
      </c>
      <c r="AK4305" s="1">
        <v>30.876000000000001</v>
      </c>
      <c r="AL4305" s="1">
        <v>32.506</v>
      </c>
      <c r="AM4305" s="1">
        <v>37.048000000000002</v>
      </c>
      <c r="AN4305" s="1">
        <v>37.893000000000001</v>
      </c>
      <c r="AO4305" s="1">
        <v>34.186999999999998</v>
      </c>
      <c r="AP4305" s="1">
        <v>35.85</v>
      </c>
      <c r="AQ4305" s="1">
        <v>34.473999999999997</v>
      </c>
      <c r="AR4305" s="1">
        <v>34.628</v>
      </c>
      <c r="AS4305" s="1">
        <v>37.834000000000003</v>
      </c>
      <c r="AT4305" s="1">
        <v>33.956000000000003</v>
      </c>
      <c r="AU4305" t="str">
        <f>IF(D4305="","",INDEX([1]DICCIONARIO!$G$21:$H$33,MATCH('DATA NIQ'!D4305,[1]DICCIONARIO!$G$21:$G$33,0),2))</f>
        <v>PEP</v>
      </c>
    </row>
    <row r="4306" spans="1:47" ht="14.45" hidden="1" customHeight="1" x14ac:dyDescent="0.25">
      <c r="A4306" t="s">
        <v>391</v>
      </c>
      <c r="B4306" s="2" t="s">
        <v>349</v>
      </c>
      <c r="C4306" t="s">
        <v>17</v>
      </c>
      <c r="D4306" t="s">
        <v>7</v>
      </c>
      <c r="E4306" t="s">
        <v>387</v>
      </c>
      <c r="F4306" t="s">
        <v>25</v>
      </c>
      <c r="G4306" t="s">
        <v>356</v>
      </c>
      <c r="H4306" s="3" t="str">
        <f t="shared" si="67"/>
        <v>INTERIOR - INGGUARNICIONES PARA COPETINPEPSICOPEPPEP RAMITAS61 A 120Part. de Vtas (KILOS) - Product</v>
      </c>
      <c r="I4306">
        <v>0</v>
      </c>
      <c r="J4306">
        <v>0</v>
      </c>
      <c r="K4306">
        <v>0</v>
      </c>
      <c r="L4306" s="1">
        <v>0</v>
      </c>
      <c r="M4306" s="1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 s="1">
        <v>5.0000000000000001E-3</v>
      </c>
      <c r="T4306" s="1">
        <v>0.124</v>
      </c>
      <c r="U4306" s="1">
        <v>0.223</v>
      </c>
      <c r="V4306" s="1">
        <v>0.34399999999999997</v>
      </c>
      <c r="W4306" s="1">
        <v>0.43</v>
      </c>
      <c r="X4306" s="1">
        <v>0.373</v>
      </c>
      <c r="Y4306" s="1">
        <v>0.39300000000000002</v>
      </c>
      <c r="Z4306" s="1">
        <v>0.39100000000000001</v>
      </c>
      <c r="AA4306" s="1">
        <v>0.40100000000000002</v>
      </c>
      <c r="AB4306" s="1">
        <v>0.31900000000000001</v>
      </c>
      <c r="AC4306" s="1">
        <v>0.36499999999999999</v>
      </c>
      <c r="AD4306" s="1">
        <v>0.39800000000000002</v>
      </c>
      <c r="AE4306" s="1">
        <v>0.33800000000000002</v>
      </c>
      <c r="AF4306" s="1">
        <v>0.33300000000000002</v>
      </c>
      <c r="AG4306" s="1">
        <v>0.30099999999999999</v>
      </c>
      <c r="AH4306" s="1">
        <v>0.26600000000000001</v>
      </c>
      <c r="AI4306" s="1">
        <v>0.35299999999999998</v>
      </c>
      <c r="AJ4306" s="1">
        <v>0.502</v>
      </c>
      <c r="AK4306" s="1">
        <v>0.33900000000000002</v>
      </c>
      <c r="AL4306" s="1">
        <v>0.54300000000000004</v>
      </c>
      <c r="AM4306" s="1">
        <v>0.439</v>
      </c>
      <c r="AN4306" s="1">
        <v>0.33100000000000002</v>
      </c>
      <c r="AO4306" s="1">
        <v>0.29899999999999999</v>
      </c>
      <c r="AP4306" s="1">
        <v>0.315</v>
      </c>
      <c r="AQ4306" s="1">
        <v>0.28000000000000003</v>
      </c>
      <c r="AR4306" s="1">
        <v>0.26600000000000001</v>
      </c>
      <c r="AS4306" s="1">
        <v>0.34100000000000003</v>
      </c>
      <c r="AT4306" s="1">
        <v>0.3</v>
      </c>
      <c r="AU4306" t="str">
        <f>IF(D4306="","",INDEX([1]DICCIONARIO!$G$21:$H$33,MATCH('DATA NIQ'!D4306,[1]DICCIONARIO!$G$21:$G$33,0),2))</f>
        <v>PEP</v>
      </c>
    </row>
    <row r="4307" spans="1:47" ht="14.45" hidden="1" customHeight="1" x14ac:dyDescent="0.25">
      <c r="A4307" t="s">
        <v>391</v>
      </c>
      <c r="B4307" s="2" t="s">
        <v>349</v>
      </c>
      <c r="C4307" t="s">
        <v>17</v>
      </c>
      <c r="D4307" t="s">
        <v>7</v>
      </c>
      <c r="E4307" t="s">
        <v>387</v>
      </c>
      <c r="F4307" t="s">
        <v>25</v>
      </c>
      <c r="G4307" t="s">
        <v>357</v>
      </c>
      <c r="H4307" s="3" t="str">
        <f t="shared" si="67"/>
        <v>INTERIOR - INGGUARNICIONES PARA COPETINPEPSICOPEPPEP RAMITAS61 A 120Part. de Vtas Valor - Product</v>
      </c>
      <c r="I4307">
        <v>0</v>
      </c>
      <c r="J4307">
        <v>0</v>
      </c>
      <c r="K4307">
        <v>0</v>
      </c>
      <c r="L4307" s="1">
        <v>0</v>
      </c>
      <c r="M4307" s="1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 s="1">
        <v>5.0000000000000001E-3</v>
      </c>
      <c r="T4307" s="1">
        <v>0.14899999999999999</v>
      </c>
      <c r="U4307" s="1">
        <v>0.23699999999999999</v>
      </c>
      <c r="V4307" s="1">
        <v>0.372</v>
      </c>
      <c r="W4307" s="1">
        <v>0.44500000000000001</v>
      </c>
      <c r="X4307" s="1">
        <v>0.40500000000000003</v>
      </c>
      <c r="Y4307" s="1">
        <v>0.44800000000000001</v>
      </c>
      <c r="Z4307" s="1">
        <v>0.41399999999999998</v>
      </c>
      <c r="AA4307" s="1">
        <v>0.41799999999999998</v>
      </c>
      <c r="AB4307" s="1">
        <v>0.38100000000000001</v>
      </c>
      <c r="AC4307" s="1">
        <v>0.437</v>
      </c>
      <c r="AD4307" s="1">
        <v>0.42799999999999999</v>
      </c>
      <c r="AE4307" s="1">
        <v>0.35699999999999998</v>
      </c>
      <c r="AF4307" s="1">
        <v>0.34599999999999997</v>
      </c>
      <c r="AG4307" s="1">
        <v>0.32100000000000001</v>
      </c>
      <c r="AH4307" s="1">
        <v>0.28100000000000003</v>
      </c>
      <c r="AI4307" s="1">
        <v>0.377</v>
      </c>
      <c r="AJ4307" s="1">
        <v>0.50800000000000001</v>
      </c>
      <c r="AK4307" s="1">
        <v>0.38400000000000001</v>
      </c>
      <c r="AL4307" s="1">
        <v>0.58699999999999997</v>
      </c>
      <c r="AM4307" s="1">
        <v>0.47399999999999998</v>
      </c>
      <c r="AN4307" s="1">
        <v>0.36399999999999999</v>
      </c>
      <c r="AO4307" s="1">
        <v>0.313</v>
      </c>
      <c r="AP4307" s="1">
        <v>0.31</v>
      </c>
      <c r="AQ4307" s="1">
        <v>0.26500000000000001</v>
      </c>
      <c r="AR4307" s="1">
        <v>0.254</v>
      </c>
      <c r="AS4307" s="1">
        <v>0.311</v>
      </c>
      <c r="AT4307" s="1">
        <v>0.28599999999999998</v>
      </c>
      <c r="AU4307" t="str">
        <f>IF(D4307="","",INDEX([1]DICCIONARIO!$G$21:$H$33,MATCH('DATA NIQ'!D4307,[1]DICCIONARIO!$G$21:$G$33,0),2))</f>
        <v>PEP</v>
      </c>
    </row>
    <row r="4308" spans="1:47" ht="14.45" customHeight="1" x14ac:dyDescent="0.25">
      <c r="A4308" t="s">
        <v>391</v>
      </c>
      <c r="B4308" s="2" t="s">
        <v>349</v>
      </c>
      <c r="C4308" t="s">
        <v>17</v>
      </c>
      <c r="D4308" t="s">
        <v>7</v>
      </c>
      <c r="E4308" t="s">
        <v>388</v>
      </c>
      <c r="G4308" t="s">
        <v>350</v>
      </c>
      <c r="H4308" s="3" t="str">
        <f t="shared" si="67"/>
        <v>INTERIOR - INGGUARNICIONES PARA COPETINPEPSICOPEPPEP RUEDITASVtas (KILOS)</v>
      </c>
      <c r="I4308" s="4">
        <v>25033.403999999999</v>
      </c>
      <c r="J4308" s="4">
        <v>22780.18</v>
      </c>
      <c r="K4308" s="4">
        <v>21068.28</v>
      </c>
      <c r="L4308" s="4">
        <v>22555.721000000001</v>
      </c>
      <c r="M4308" s="4">
        <v>19348.957999999999</v>
      </c>
      <c r="N4308" s="4">
        <v>16076.966</v>
      </c>
      <c r="O4308" s="4">
        <v>20008.733</v>
      </c>
      <c r="P4308" s="4">
        <v>30798.690999999999</v>
      </c>
      <c r="Q4308" s="4">
        <v>38961.440999999999</v>
      </c>
      <c r="R4308" s="4">
        <v>30988.506000000001</v>
      </c>
      <c r="S4308" s="4">
        <v>31290.073</v>
      </c>
      <c r="T4308" s="4">
        <v>29266.397000000001</v>
      </c>
      <c r="U4308" s="4">
        <v>28405.921999999999</v>
      </c>
      <c r="V4308" s="4">
        <v>27751.231</v>
      </c>
      <c r="W4308" s="4">
        <v>25228.982</v>
      </c>
      <c r="X4308" s="4">
        <v>26775.913</v>
      </c>
      <c r="Y4308" s="4">
        <v>29020.98</v>
      </c>
      <c r="Z4308" s="4">
        <v>33973.036</v>
      </c>
      <c r="AA4308" s="4">
        <v>26347.742999999999</v>
      </c>
      <c r="AB4308" s="4">
        <v>16887.383000000002</v>
      </c>
      <c r="AC4308" s="4">
        <v>16476.949000000001</v>
      </c>
      <c r="AD4308" s="4">
        <v>15657.637000000001</v>
      </c>
      <c r="AE4308" s="4">
        <v>15825.575999999999</v>
      </c>
      <c r="AF4308" s="4">
        <v>13434.128000000001</v>
      </c>
      <c r="AG4308" s="4">
        <v>17297.118999999999</v>
      </c>
      <c r="AH4308" s="4">
        <v>15992.138000000001</v>
      </c>
      <c r="AI4308" s="4">
        <v>16588.567999999999</v>
      </c>
      <c r="AJ4308" s="4">
        <v>18677.884999999998</v>
      </c>
      <c r="AK4308" s="4">
        <v>16425.335999999999</v>
      </c>
      <c r="AL4308" s="4">
        <v>20807.465</v>
      </c>
      <c r="AM4308" s="4">
        <v>19253.871999999999</v>
      </c>
      <c r="AN4308" s="4">
        <v>23744.723000000002</v>
      </c>
      <c r="AO4308" s="4">
        <v>26308.136999999999</v>
      </c>
      <c r="AP4308" s="4">
        <v>25242.720000000001</v>
      </c>
      <c r="AQ4308" s="4">
        <v>24573.082999999999</v>
      </c>
      <c r="AR4308" s="4">
        <v>22955.113000000001</v>
      </c>
      <c r="AS4308" s="4">
        <v>22592.792000000001</v>
      </c>
      <c r="AT4308" s="4">
        <v>21310.667000000001</v>
      </c>
      <c r="AU4308" t="str">
        <f>IF(D4308="","",INDEX([1]DICCIONARIO!$G$21:$H$33,MATCH('DATA NIQ'!D4308,[1]DICCIONARIO!$G$21:$G$33,0),2))</f>
        <v>PEP</v>
      </c>
    </row>
    <row r="4309" spans="1:47" ht="14.45" customHeight="1" x14ac:dyDescent="0.25">
      <c r="A4309" t="s">
        <v>391</v>
      </c>
      <c r="B4309" s="2" t="s">
        <v>349</v>
      </c>
      <c r="C4309" t="s">
        <v>17</v>
      </c>
      <c r="D4309" t="s">
        <v>7</v>
      </c>
      <c r="E4309" t="s">
        <v>388</v>
      </c>
      <c r="G4309" t="s">
        <v>351</v>
      </c>
      <c r="H4309" s="3" t="str">
        <f t="shared" si="67"/>
        <v>INTERIOR - INGGUARNICIONES PARA COPETINPEPSICOPEPPEP RUEDITASCompras (KILOS)</v>
      </c>
      <c r="I4309" s="4">
        <v>27971.546999999999</v>
      </c>
      <c r="J4309" s="4">
        <v>20261.312999999998</v>
      </c>
      <c r="K4309" s="4">
        <v>20497.262999999999</v>
      </c>
      <c r="L4309" s="4">
        <v>22715.241999999998</v>
      </c>
      <c r="M4309" s="4">
        <v>17856.102999999999</v>
      </c>
      <c r="N4309" s="4">
        <v>18223.294999999998</v>
      </c>
      <c r="O4309" s="4">
        <v>23701.544999999998</v>
      </c>
      <c r="P4309" s="4">
        <v>31087.652999999998</v>
      </c>
      <c r="Q4309" s="4">
        <v>37411.46</v>
      </c>
      <c r="R4309" s="4">
        <v>28006.796999999999</v>
      </c>
      <c r="S4309" s="4">
        <v>27960.399000000001</v>
      </c>
      <c r="T4309" s="4">
        <v>29453.486000000001</v>
      </c>
      <c r="U4309" s="4">
        <v>24723.468000000001</v>
      </c>
      <c r="V4309" s="4">
        <v>25464.643</v>
      </c>
      <c r="W4309" s="4">
        <v>22729.286</v>
      </c>
      <c r="X4309" s="4">
        <v>24463.06</v>
      </c>
      <c r="Y4309" s="4">
        <v>24270.597000000002</v>
      </c>
      <c r="Z4309" s="4">
        <v>32106.791000000001</v>
      </c>
      <c r="AA4309" s="4">
        <v>21823.472000000002</v>
      </c>
      <c r="AB4309" s="4">
        <v>14523.790999999999</v>
      </c>
      <c r="AC4309" s="4">
        <v>16819.508999999998</v>
      </c>
      <c r="AD4309" s="4">
        <v>15691.646000000001</v>
      </c>
      <c r="AE4309" s="4">
        <v>15608.177</v>
      </c>
      <c r="AF4309" s="4">
        <v>12204.535</v>
      </c>
      <c r="AG4309" s="4">
        <v>17165.474999999999</v>
      </c>
      <c r="AH4309" s="4">
        <v>14506.949000000001</v>
      </c>
      <c r="AI4309" s="4">
        <v>16220.054</v>
      </c>
      <c r="AJ4309" s="4">
        <v>18970.223999999998</v>
      </c>
      <c r="AK4309" s="4">
        <v>15580.686</v>
      </c>
      <c r="AL4309" s="4">
        <v>18695.493999999999</v>
      </c>
      <c r="AM4309" s="4">
        <v>15429.971</v>
      </c>
      <c r="AN4309" s="4">
        <v>23450.559000000001</v>
      </c>
      <c r="AO4309" s="4">
        <v>20477.474999999999</v>
      </c>
      <c r="AP4309" s="4">
        <v>19304.873</v>
      </c>
      <c r="AQ4309" s="4">
        <v>19009.302</v>
      </c>
      <c r="AR4309" s="4">
        <v>17688.552</v>
      </c>
      <c r="AS4309" s="4">
        <v>17863.007000000001</v>
      </c>
      <c r="AT4309" s="4">
        <v>15905.768</v>
      </c>
      <c r="AU4309" t="str">
        <f>IF(D4309="","",INDEX([1]DICCIONARIO!$G$21:$H$33,MATCH('DATA NIQ'!D4309,[1]DICCIONARIO!$G$21:$G$33,0),2))</f>
        <v>PEP</v>
      </c>
    </row>
    <row r="4310" spans="1:47" ht="14.45" customHeight="1" x14ac:dyDescent="0.25">
      <c r="A4310" t="s">
        <v>391</v>
      </c>
      <c r="B4310" s="2" t="s">
        <v>349</v>
      </c>
      <c r="C4310" t="s">
        <v>17</v>
      </c>
      <c r="D4310" t="s">
        <v>7</v>
      </c>
      <c r="E4310" t="s">
        <v>388</v>
      </c>
      <c r="G4310" t="s">
        <v>352</v>
      </c>
      <c r="H4310" s="3" t="str">
        <f t="shared" si="67"/>
        <v>INTERIOR - INGGUARNICIONES PARA COPETINPEPSICOPEPPEP RUEDITASInventario (KILOS)</v>
      </c>
      <c r="I4310" s="4">
        <v>10552.691999999999</v>
      </c>
      <c r="J4310" s="4">
        <v>8600.8019999999997</v>
      </c>
      <c r="K4310" s="4">
        <v>7004.8909999999996</v>
      </c>
      <c r="L4310" s="4">
        <v>7012.076</v>
      </c>
      <c r="M4310" s="4">
        <v>5296.8919999999998</v>
      </c>
      <c r="N4310" s="4">
        <v>6353.8190000000004</v>
      </c>
      <c r="O4310" s="4">
        <v>10157.127</v>
      </c>
      <c r="P4310" s="4">
        <v>13636.623</v>
      </c>
      <c r="Q4310" s="4">
        <v>14345.931</v>
      </c>
      <c r="R4310" s="4">
        <v>11652.217000000001</v>
      </c>
      <c r="S4310" s="4">
        <v>10323.694</v>
      </c>
      <c r="T4310" s="4">
        <v>12488.3</v>
      </c>
      <c r="U4310" s="4">
        <v>10864.777</v>
      </c>
      <c r="V4310" s="4">
        <v>10149.067999999999</v>
      </c>
      <c r="W4310" s="4">
        <v>9689.9490000000005</v>
      </c>
      <c r="X4310" s="4">
        <v>10956.157999999999</v>
      </c>
      <c r="Y4310" s="4">
        <v>10225.977999999999</v>
      </c>
      <c r="Z4310" s="4">
        <v>12101.683999999999</v>
      </c>
      <c r="AA4310" s="4">
        <v>10170.945</v>
      </c>
      <c r="AB4310" s="4">
        <v>6967.5370000000003</v>
      </c>
      <c r="AC4310" s="4">
        <v>6570.558</v>
      </c>
      <c r="AD4310" s="4">
        <v>6606.567</v>
      </c>
      <c r="AE4310" s="4">
        <v>7078.53</v>
      </c>
      <c r="AF4310" s="4">
        <v>6790.8230000000003</v>
      </c>
      <c r="AG4310" s="4">
        <v>7501.4889999999996</v>
      </c>
      <c r="AH4310" s="4">
        <v>6882.3339999999998</v>
      </c>
      <c r="AI4310" s="4">
        <v>7382.3469999999998</v>
      </c>
      <c r="AJ4310" s="4">
        <v>9292.7669999999998</v>
      </c>
      <c r="AK4310" s="4">
        <v>9113.8799999999992</v>
      </c>
      <c r="AL4310" s="4">
        <v>10140.15</v>
      </c>
      <c r="AM4310" s="4">
        <v>7769.0950000000003</v>
      </c>
      <c r="AN4310" s="4">
        <v>10867.235000000001</v>
      </c>
      <c r="AO4310" s="4">
        <v>9697.2669999999998</v>
      </c>
      <c r="AP4310" s="4">
        <v>8394.3709999999992</v>
      </c>
      <c r="AQ4310" s="4">
        <v>8025.607</v>
      </c>
      <c r="AR4310" s="4">
        <v>7500.2380000000003</v>
      </c>
      <c r="AS4310" s="4">
        <v>7610.6909999999998</v>
      </c>
      <c r="AT4310" s="4">
        <v>6420.01</v>
      </c>
      <c r="AU4310" t="str">
        <f>IF(D4310="","",INDEX([1]DICCIONARIO!$G$21:$H$33,MATCH('DATA NIQ'!D4310,[1]DICCIONARIO!$G$21:$G$33,0),2))</f>
        <v>PEP</v>
      </c>
    </row>
    <row r="4311" spans="1:47" ht="14.45" hidden="1" customHeight="1" x14ac:dyDescent="0.25">
      <c r="A4311" t="s">
        <v>391</v>
      </c>
      <c r="B4311" s="2" t="s">
        <v>349</v>
      </c>
      <c r="C4311" t="s">
        <v>17</v>
      </c>
      <c r="D4311" t="s">
        <v>7</v>
      </c>
      <c r="E4311" t="s">
        <v>388</v>
      </c>
      <c r="G4311" t="s">
        <v>353</v>
      </c>
      <c r="H4311" s="3" t="str">
        <f t="shared" si="67"/>
        <v>INTERIOR - INGGUARNICIONES PARA COPETINPEPSICOPEPPEP RUEDITASVtas Valor</v>
      </c>
      <c r="I4311" s="3">
        <v>49385904.840000004</v>
      </c>
      <c r="J4311" s="3">
        <v>47972995.085000001</v>
      </c>
      <c r="K4311" s="3">
        <v>48520706.816</v>
      </c>
      <c r="L4311" s="3">
        <v>57048007.064000003</v>
      </c>
      <c r="M4311" s="3">
        <v>51536135.027999997</v>
      </c>
      <c r="N4311" s="3">
        <v>45121135.958999999</v>
      </c>
      <c r="O4311" s="3">
        <v>60957474.780000001</v>
      </c>
      <c r="P4311" s="3">
        <v>103078367.729</v>
      </c>
      <c r="Q4311" s="3">
        <v>138976563.56</v>
      </c>
      <c r="R4311" s="3">
        <v>119376166.479</v>
      </c>
      <c r="S4311" s="3">
        <v>125622895.748</v>
      </c>
      <c r="T4311" s="3">
        <v>126240317.059</v>
      </c>
      <c r="U4311" s="3">
        <v>134192179.69</v>
      </c>
      <c r="V4311" s="5">
        <v>145512285</v>
      </c>
      <c r="W4311" s="3">
        <v>138066727.49200001</v>
      </c>
      <c r="X4311" s="3">
        <v>159619798.33199999</v>
      </c>
      <c r="Y4311" s="3">
        <v>199043578.75799999</v>
      </c>
      <c r="Z4311" s="3">
        <v>266510756.616</v>
      </c>
      <c r="AA4311" s="3">
        <v>228513898.683</v>
      </c>
      <c r="AB4311" s="3">
        <v>179215844.604</v>
      </c>
      <c r="AC4311" s="3">
        <v>227363991.72499999</v>
      </c>
      <c r="AD4311" s="3">
        <v>270135757.74400002</v>
      </c>
      <c r="AE4311" s="3">
        <v>288931508.34600002</v>
      </c>
      <c r="AF4311" s="3">
        <v>260461561.72400001</v>
      </c>
      <c r="AG4311" s="3">
        <v>375251908.778</v>
      </c>
      <c r="AH4311" s="3">
        <v>361210433.759</v>
      </c>
      <c r="AI4311" s="3">
        <v>387276933.12599999</v>
      </c>
      <c r="AJ4311" s="3">
        <v>439593585.51700002</v>
      </c>
      <c r="AK4311" s="3">
        <v>382688684.35000002</v>
      </c>
      <c r="AL4311" s="3">
        <v>483807893.01099998</v>
      </c>
      <c r="AM4311" s="3">
        <v>455573845.94700003</v>
      </c>
      <c r="AN4311" s="3">
        <v>560644588.90799999</v>
      </c>
      <c r="AO4311" s="3">
        <v>625464167.61899996</v>
      </c>
      <c r="AP4311" s="3">
        <v>602482414.47399998</v>
      </c>
      <c r="AQ4311" s="3">
        <v>575537415.45700002</v>
      </c>
      <c r="AR4311" s="3">
        <v>531948170.833</v>
      </c>
      <c r="AS4311" s="3">
        <v>534064546.31599998</v>
      </c>
      <c r="AT4311" s="3">
        <v>511877181.27399999</v>
      </c>
      <c r="AU4311" t="str">
        <f>IF(D4311="","",INDEX([1]DICCIONARIO!$G$21:$H$33,MATCH('DATA NIQ'!D4311,[1]DICCIONARIO!$G$21:$G$33,0),2))</f>
        <v>PEP</v>
      </c>
    </row>
    <row r="4312" spans="1:47" hidden="1" x14ac:dyDescent="0.25">
      <c r="A4312" t="s">
        <v>391</v>
      </c>
      <c r="B4312" s="2" t="s">
        <v>349</v>
      </c>
      <c r="C4312" t="s">
        <v>17</v>
      </c>
      <c r="D4312" t="s">
        <v>7</v>
      </c>
      <c r="E4312" t="s">
        <v>388</v>
      </c>
      <c r="G4312" t="s">
        <v>354</v>
      </c>
      <c r="H4312" s="3" t="str">
        <f t="shared" si="67"/>
        <v>INTERIOR - INGGUARNICIONES PARA COPETINPEPSICOPEPPEP RUEDITASDist. Num. Tiendas Handling (C)</v>
      </c>
      <c r="I4312" s="1">
        <v>22.983000000000001</v>
      </c>
      <c r="J4312" s="1">
        <v>22.568999999999999</v>
      </c>
      <c r="K4312" s="1">
        <v>20.241</v>
      </c>
      <c r="L4312" s="1">
        <v>18.48</v>
      </c>
      <c r="M4312" s="1">
        <v>17.853000000000002</v>
      </c>
      <c r="N4312" s="1">
        <v>16.044</v>
      </c>
      <c r="O4312" s="1">
        <v>19.506</v>
      </c>
      <c r="P4312" s="1">
        <v>22.734999999999999</v>
      </c>
      <c r="Q4312" s="1">
        <v>25.221</v>
      </c>
      <c r="R4312" s="1">
        <v>24.852</v>
      </c>
      <c r="S4312" s="1">
        <v>22.818000000000001</v>
      </c>
      <c r="T4312" s="1">
        <v>22.2</v>
      </c>
      <c r="U4312" s="1">
        <v>21.44</v>
      </c>
      <c r="V4312" s="1">
        <v>20.888000000000002</v>
      </c>
      <c r="W4312" s="1">
        <v>21.356999999999999</v>
      </c>
      <c r="X4312" s="1">
        <v>22.006</v>
      </c>
      <c r="Y4312" s="1">
        <v>23.536999999999999</v>
      </c>
      <c r="Z4312" s="1">
        <v>22.334</v>
      </c>
      <c r="AA4312" s="1">
        <v>21.024000000000001</v>
      </c>
      <c r="AB4312" s="1">
        <v>17.484999999999999</v>
      </c>
      <c r="AC4312" s="1">
        <v>17.132999999999999</v>
      </c>
      <c r="AD4312" s="1">
        <v>16.434000000000001</v>
      </c>
      <c r="AE4312" s="1">
        <v>17.131</v>
      </c>
      <c r="AF4312" s="1">
        <v>16.574000000000002</v>
      </c>
      <c r="AG4312" s="1">
        <v>16.945</v>
      </c>
      <c r="AH4312" s="1">
        <v>18.661000000000001</v>
      </c>
      <c r="AI4312" s="1">
        <v>18.942</v>
      </c>
      <c r="AJ4312" s="1">
        <v>18.568999999999999</v>
      </c>
      <c r="AK4312" s="1">
        <v>19.858000000000001</v>
      </c>
      <c r="AL4312" s="1">
        <v>19.524999999999999</v>
      </c>
      <c r="AM4312" s="1">
        <v>19.838999999999999</v>
      </c>
      <c r="AN4312" s="1">
        <v>21.53</v>
      </c>
      <c r="AO4312" s="1">
        <v>21.984999999999999</v>
      </c>
      <c r="AP4312" s="1">
        <v>19.856999999999999</v>
      </c>
      <c r="AQ4312" s="1">
        <v>19.687000000000001</v>
      </c>
      <c r="AR4312" s="1">
        <v>20.73</v>
      </c>
      <c r="AS4312" s="1">
        <v>21.282</v>
      </c>
      <c r="AT4312" s="1">
        <v>19.113</v>
      </c>
      <c r="AU4312" t="str">
        <f>IF(D4312="","",INDEX([1]DICCIONARIO!$G$21:$H$33,MATCH('DATA NIQ'!D4312,[1]DICCIONARIO!$G$21:$G$33,0),2))</f>
        <v>PEP</v>
      </c>
    </row>
    <row r="4313" spans="1:47" ht="14.45" hidden="1" customHeight="1" x14ac:dyDescent="0.25">
      <c r="A4313" t="s">
        <v>391</v>
      </c>
      <c r="B4313" s="2" t="s">
        <v>349</v>
      </c>
      <c r="C4313" t="s">
        <v>17</v>
      </c>
      <c r="D4313" t="s">
        <v>7</v>
      </c>
      <c r="E4313" t="s">
        <v>388</v>
      </c>
      <c r="G4313" t="s">
        <v>355</v>
      </c>
      <c r="H4313" s="3" t="str">
        <f t="shared" si="67"/>
        <v>INTERIOR - INGGUARNICIONES PARA COPETINPEPSICOPEPPEP RUEDITASDist. Pond. Tiendas Handling</v>
      </c>
      <c r="I4313">
        <v>46.365000000000002</v>
      </c>
      <c r="J4313">
        <v>45.21</v>
      </c>
      <c r="K4313">
        <v>40.408999999999999</v>
      </c>
      <c r="L4313" s="1">
        <v>39.609000000000002</v>
      </c>
      <c r="M4313" s="1">
        <v>37.773000000000003</v>
      </c>
      <c r="N4313" s="1">
        <v>30.571999999999999</v>
      </c>
      <c r="O4313">
        <v>45.716999999999999</v>
      </c>
      <c r="P4313">
        <v>54.939</v>
      </c>
      <c r="Q4313">
        <v>58.875</v>
      </c>
      <c r="R4313">
        <v>57.722999999999999</v>
      </c>
      <c r="S4313" s="1">
        <v>55.521999999999998</v>
      </c>
      <c r="T4313" s="1">
        <v>55.8</v>
      </c>
      <c r="U4313" s="1">
        <v>55.872999999999998</v>
      </c>
      <c r="V4313" s="1">
        <v>56.232999999999997</v>
      </c>
      <c r="W4313" s="1">
        <v>53.14</v>
      </c>
      <c r="X4313" s="1">
        <v>53.53</v>
      </c>
      <c r="Y4313" s="1">
        <v>55.795999999999999</v>
      </c>
      <c r="Z4313" s="1">
        <v>57.771000000000001</v>
      </c>
      <c r="AA4313" s="1">
        <v>53.673000000000002</v>
      </c>
      <c r="AB4313" s="1">
        <v>40.000999999999998</v>
      </c>
      <c r="AC4313" s="1">
        <v>36.715000000000003</v>
      </c>
      <c r="AD4313" s="1">
        <v>47.381999999999998</v>
      </c>
      <c r="AE4313" s="1">
        <v>48.984999999999999</v>
      </c>
      <c r="AF4313" s="1">
        <v>47.834000000000003</v>
      </c>
      <c r="AG4313" s="1">
        <v>44.183</v>
      </c>
      <c r="AH4313" s="1">
        <v>44.741</v>
      </c>
      <c r="AI4313" s="1">
        <v>47.744999999999997</v>
      </c>
      <c r="AJ4313" s="1">
        <v>47.345999999999997</v>
      </c>
      <c r="AK4313" s="1">
        <v>46.353999999999999</v>
      </c>
      <c r="AL4313" s="1">
        <v>44.110999999999997</v>
      </c>
      <c r="AM4313" s="1">
        <v>45.49</v>
      </c>
      <c r="AN4313" s="1">
        <v>51.997</v>
      </c>
      <c r="AO4313" s="1">
        <v>54.396000000000001</v>
      </c>
      <c r="AP4313" s="1">
        <v>50.743000000000002</v>
      </c>
      <c r="AQ4313" s="1">
        <v>50.715000000000003</v>
      </c>
      <c r="AR4313" s="1">
        <v>48.755000000000003</v>
      </c>
      <c r="AS4313" s="1">
        <v>48.704999999999998</v>
      </c>
      <c r="AT4313" s="1">
        <v>45.835999999999999</v>
      </c>
      <c r="AU4313" t="str">
        <f>IF(D4313="","",INDEX([1]DICCIONARIO!$G$21:$H$33,MATCH('DATA NIQ'!D4313,[1]DICCIONARIO!$G$21:$G$33,0),2))</f>
        <v>PEP</v>
      </c>
    </row>
    <row r="4314" spans="1:47" ht="14.45" hidden="1" customHeight="1" x14ac:dyDescent="0.25">
      <c r="A4314" t="s">
        <v>391</v>
      </c>
      <c r="B4314" s="2" t="s">
        <v>349</v>
      </c>
      <c r="C4314" t="s">
        <v>17</v>
      </c>
      <c r="D4314" t="s">
        <v>7</v>
      </c>
      <c r="E4314" t="s">
        <v>388</v>
      </c>
      <c r="G4314" t="s">
        <v>356</v>
      </c>
      <c r="H4314" s="3" t="str">
        <f t="shared" si="67"/>
        <v>INTERIOR - INGGUARNICIONES PARA COPETINPEPSICOPEPPEP RUEDITASPart. de Vtas (KILOS) - Product</v>
      </c>
      <c r="I4314">
        <v>1.0620000000000001</v>
      </c>
      <c r="J4314">
        <v>0.94399999999999995</v>
      </c>
      <c r="K4314">
        <v>0.81699999999999995</v>
      </c>
      <c r="L4314" s="1">
        <v>0.879</v>
      </c>
      <c r="M4314" s="1">
        <v>0.77900000000000003</v>
      </c>
      <c r="N4314" s="1">
        <v>0.58399999999999996</v>
      </c>
      <c r="O4314">
        <v>0.72399999999999998</v>
      </c>
      <c r="P4314">
        <v>0.92</v>
      </c>
      <c r="Q4314">
        <v>1.139</v>
      </c>
      <c r="R4314">
        <v>1.109</v>
      </c>
      <c r="S4314" s="1">
        <v>1.1220000000000001</v>
      </c>
      <c r="T4314" s="1">
        <v>1.147</v>
      </c>
      <c r="U4314" s="1">
        <v>1.1599999999999999</v>
      </c>
      <c r="V4314" s="1">
        <v>1.1870000000000001</v>
      </c>
      <c r="W4314" s="1">
        <v>0.995</v>
      </c>
      <c r="X4314" s="1">
        <v>1.079</v>
      </c>
      <c r="Y4314" s="1">
        <v>1.167</v>
      </c>
      <c r="Z4314" s="1">
        <v>1.292</v>
      </c>
      <c r="AA4314" s="1">
        <v>1.038</v>
      </c>
      <c r="AB4314" s="1">
        <v>0.59799999999999998</v>
      </c>
      <c r="AC4314" s="1">
        <v>0.63100000000000001</v>
      </c>
      <c r="AD4314" s="1">
        <v>0.72199999999999998</v>
      </c>
      <c r="AE4314" s="1">
        <v>0.748</v>
      </c>
      <c r="AF4314" s="1">
        <v>0.67400000000000004</v>
      </c>
      <c r="AG4314" s="1">
        <v>0.86299999999999999</v>
      </c>
      <c r="AH4314" s="1">
        <v>0.81899999999999995</v>
      </c>
      <c r="AI4314" s="1">
        <v>0.755</v>
      </c>
      <c r="AJ4314" s="1">
        <v>0.88800000000000001</v>
      </c>
      <c r="AK4314" s="1">
        <v>0.78800000000000003</v>
      </c>
      <c r="AL4314" s="1">
        <v>0.90900000000000003</v>
      </c>
      <c r="AM4314" s="1">
        <v>0.85599999999999998</v>
      </c>
      <c r="AN4314" s="1">
        <v>0.84499999999999997</v>
      </c>
      <c r="AO4314" s="1">
        <v>0.91600000000000004</v>
      </c>
      <c r="AP4314" s="1">
        <v>1.004</v>
      </c>
      <c r="AQ4314" s="1">
        <v>0.96599999999999997</v>
      </c>
      <c r="AR4314" s="1">
        <v>0.94699999999999995</v>
      </c>
      <c r="AS4314" s="1">
        <v>0.93899999999999995</v>
      </c>
      <c r="AT4314" s="1">
        <v>0.90300000000000002</v>
      </c>
      <c r="AU4314" t="str">
        <f>IF(D4314="","",INDEX([1]DICCIONARIO!$G$21:$H$33,MATCH('DATA NIQ'!D4314,[1]DICCIONARIO!$G$21:$G$33,0),2))</f>
        <v>PEP</v>
      </c>
    </row>
    <row r="4315" spans="1:47" ht="14.45" hidden="1" customHeight="1" x14ac:dyDescent="0.25">
      <c r="A4315" t="s">
        <v>391</v>
      </c>
      <c r="B4315" s="2" t="s">
        <v>349</v>
      </c>
      <c r="C4315" t="s">
        <v>17</v>
      </c>
      <c r="D4315" t="s">
        <v>7</v>
      </c>
      <c r="E4315" t="s">
        <v>388</v>
      </c>
      <c r="G4315" t="s">
        <v>357</v>
      </c>
      <c r="H4315" s="3" t="str">
        <f t="shared" si="67"/>
        <v>INTERIOR - INGGUARNICIONES PARA COPETINPEPSICOPEPPEP RUEDITASPart. de Vtas Valor - Product</v>
      </c>
      <c r="I4315">
        <v>1.117</v>
      </c>
      <c r="J4315">
        <v>1.02</v>
      </c>
      <c r="K4315">
        <v>0.92200000000000004</v>
      </c>
      <c r="L4315" s="1">
        <v>0.99399999999999999</v>
      </c>
      <c r="M4315" s="1">
        <v>0.874</v>
      </c>
      <c r="N4315" s="1">
        <v>0.64300000000000002</v>
      </c>
      <c r="O4315">
        <v>0.79900000000000004</v>
      </c>
      <c r="P4315">
        <v>1.103</v>
      </c>
      <c r="Q4315">
        <v>1.323</v>
      </c>
      <c r="R4315">
        <v>1.248</v>
      </c>
      <c r="S4315" s="1">
        <v>1.234</v>
      </c>
      <c r="T4315" s="1">
        <v>1.2609999999999999</v>
      </c>
      <c r="U4315" s="1">
        <v>1.3080000000000001</v>
      </c>
      <c r="V4315" s="1">
        <v>1.4019999999999999</v>
      </c>
      <c r="W4315" s="1">
        <v>1.155</v>
      </c>
      <c r="X4315" s="1">
        <v>1.2010000000000001</v>
      </c>
      <c r="Y4315" s="1">
        <v>1.294</v>
      </c>
      <c r="Z4315" s="1">
        <v>1.4590000000000001</v>
      </c>
      <c r="AA4315" s="1">
        <v>1.1990000000000001</v>
      </c>
      <c r="AB4315" s="1">
        <v>0.76800000000000002</v>
      </c>
      <c r="AC4315" s="1">
        <v>0.80500000000000005</v>
      </c>
      <c r="AD4315" s="1">
        <v>0.93300000000000005</v>
      </c>
      <c r="AE4315" s="1">
        <v>0.95299999999999996</v>
      </c>
      <c r="AF4315" s="1">
        <v>0.85699999999999998</v>
      </c>
      <c r="AG4315" s="1">
        <v>1.127</v>
      </c>
      <c r="AH4315" s="1">
        <v>1.08</v>
      </c>
      <c r="AI4315" s="1">
        <v>0.98899999999999999</v>
      </c>
      <c r="AJ4315" s="1">
        <v>1.1220000000000001</v>
      </c>
      <c r="AK4315" s="1">
        <v>0.94699999999999995</v>
      </c>
      <c r="AL4315" s="1">
        <v>1.0629999999999999</v>
      </c>
      <c r="AM4315" s="1">
        <v>1.004</v>
      </c>
      <c r="AN4315" s="1">
        <v>1.0269999999999999</v>
      </c>
      <c r="AO4315" s="1">
        <v>1.0680000000000001</v>
      </c>
      <c r="AP4315" s="1">
        <v>1.103</v>
      </c>
      <c r="AQ4315" s="1">
        <v>1.018</v>
      </c>
      <c r="AR4315" s="1">
        <v>0.96199999999999997</v>
      </c>
      <c r="AS4315" s="1">
        <v>0.95</v>
      </c>
      <c r="AT4315" s="1">
        <v>0.92800000000000005</v>
      </c>
      <c r="AU4315" t="str">
        <f>IF(D4315="","",INDEX([1]DICCIONARIO!$G$21:$H$33,MATCH('DATA NIQ'!D4315,[1]DICCIONARIO!$G$21:$G$33,0),2))</f>
        <v>PEP</v>
      </c>
    </row>
    <row r="4316" spans="1:47" ht="14.45" customHeight="1" x14ac:dyDescent="0.25">
      <c r="A4316" t="s">
        <v>391</v>
      </c>
      <c r="B4316" s="2" t="s">
        <v>349</v>
      </c>
      <c r="C4316" t="s">
        <v>17</v>
      </c>
      <c r="D4316" t="s">
        <v>7</v>
      </c>
      <c r="E4316" t="s">
        <v>388</v>
      </c>
      <c r="F4316" t="s">
        <v>19</v>
      </c>
      <c r="G4316" t="s">
        <v>350</v>
      </c>
      <c r="H4316" s="3" t="str">
        <f t="shared" si="67"/>
        <v>INTERIOR - INGGUARNICIONES PARA COPETINPEPSICOPEPPEP RUEDITAS121 A 200Vtas (KILOS)</v>
      </c>
      <c r="I4316" s="4">
        <v>4.8369999999999997</v>
      </c>
      <c r="J4316" s="4">
        <v>5.1470000000000002</v>
      </c>
      <c r="K4316" s="4">
        <v>0</v>
      </c>
      <c r="L4316" s="4">
        <v>2.6520000000000001</v>
      </c>
      <c r="M4316" s="4">
        <v>1.0760000000000001</v>
      </c>
      <c r="N4316" s="4">
        <v>0.68200000000000005</v>
      </c>
      <c r="O4316" s="4">
        <v>1.3640000000000001</v>
      </c>
      <c r="P4316" s="4">
        <v>2.93</v>
      </c>
      <c r="Q4316" s="4">
        <v>0</v>
      </c>
      <c r="R4316" s="4">
        <v>0.45</v>
      </c>
      <c r="S4316" s="4">
        <v>18.981999999999999</v>
      </c>
      <c r="T4316" s="4">
        <v>2.6659999999999999</v>
      </c>
      <c r="U4316" s="4">
        <v>3.3610000000000002</v>
      </c>
      <c r="V4316" s="4">
        <v>0</v>
      </c>
      <c r="W4316" s="4">
        <v>0</v>
      </c>
      <c r="X4316" s="4">
        <v>0</v>
      </c>
      <c r="Y4316" s="4">
        <v>4.907</v>
      </c>
      <c r="Z4316" s="4">
        <v>18.126000000000001</v>
      </c>
      <c r="AA4316" s="4">
        <v>0.27300000000000002</v>
      </c>
      <c r="AB4316" s="4">
        <v>0.25700000000000001</v>
      </c>
      <c r="AC4316" s="4">
        <v>0.64300000000000002</v>
      </c>
      <c r="AD4316" s="4">
        <v>0</v>
      </c>
      <c r="AE4316" s="4">
        <v>0</v>
      </c>
      <c r="AF4316" s="4">
        <v>0</v>
      </c>
      <c r="AG4316" s="4">
        <v>0</v>
      </c>
      <c r="AH4316" s="4">
        <v>0</v>
      </c>
      <c r="AI4316" s="4">
        <v>0</v>
      </c>
      <c r="AJ4316" s="4">
        <v>0</v>
      </c>
      <c r="AK4316" s="4">
        <v>0.15</v>
      </c>
      <c r="AL4316" s="4">
        <v>0</v>
      </c>
      <c r="AM4316" s="4">
        <v>0</v>
      </c>
      <c r="AN4316" s="4">
        <v>0</v>
      </c>
      <c r="AO4316" s="4">
        <v>0</v>
      </c>
      <c r="AP4316" s="4">
        <v>0</v>
      </c>
      <c r="AQ4316" s="4">
        <v>0</v>
      </c>
      <c r="AR4316" s="4">
        <v>0</v>
      </c>
      <c r="AS4316" s="4">
        <v>0</v>
      </c>
      <c r="AT4316" s="4">
        <v>0</v>
      </c>
      <c r="AU4316" t="str">
        <f>IF(D4316="","",INDEX([1]DICCIONARIO!$G$21:$H$33,MATCH('DATA NIQ'!D4316,[1]DICCIONARIO!$G$21:$G$33,0),2))</f>
        <v>PEP</v>
      </c>
    </row>
    <row r="4317" spans="1:47" ht="14.45" customHeight="1" x14ac:dyDescent="0.25">
      <c r="A4317" t="s">
        <v>391</v>
      </c>
      <c r="B4317" s="2" t="s">
        <v>349</v>
      </c>
      <c r="C4317" t="s">
        <v>17</v>
      </c>
      <c r="D4317" t="s">
        <v>7</v>
      </c>
      <c r="E4317" t="s">
        <v>388</v>
      </c>
      <c r="F4317" t="s">
        <v>19</v>
      </c>
      <c r="G4317" t="s">
        <v>351</v>
      </c>
      <c r="H4317" s="3" t="str">
        <f t="shared" si="67"/>
        <v>INTERIOR - INGGUARNICIONES PARA COPETINPEPSICOPEPPEP RUEDITAS121 A 200Compras (KILOS)</v>
      </c>
      <c r="I4317" s="4">
        <v>13.522</v>
      </c>
      <c r="J4317" s="4">
        <v>5.1470000000000002</v>
      </c>
      <c r="K4317" s="4">
        <v>0</v>
      </c>
      <c r="L4317" s="4">
        <v>9.1690000000000005</v>
      </c>
      <c r="M4317" s="4">
        <v>2.1989999999999998</v>
      </c>
      <c r="N4317" s="4">
        <v>0.63900000000000001</v>
      </c>
      <c r="O4317" s="4">
        <v>3.0819999999999999</v>
      </c>
      <c r="P4317" s="4">
        <v>9.3879999999999999</v>
      </c>
      <c r="Q4317" s="4">
        <v>0</v>
      </c>
      <c r="R4317" s="4">
        <v>0.623</v>
      </c>
      <c r="S4317" s="4">
        <v>49.613</v>
      </c>
      <c r="T4317" s="4">
        <v>1.4470000000000001</v>
      </c>
      <c r="U4317" s="4">
        <v>4.4569999999999999</v>
      </c>
      <c r="V4317" s="4">
        <v>0</v>
      </c>
      <c r="W4317" s="4">
        <v>0</v>
      </c>
      <c r="X4317" s="4">
        <v>0</v>
      </c>
      <c r="Y4317" s="4">
        <v>13.749000000000001</v>
      </c>
      <c r="Z4317" s="4">
        <v>49.427</v>
      </c>
      <c r="AA4317" s="4">
        <v>0.26100000000000001</v>
      </c>
      <c r="AB4317" s="4">
        <v>0.36</v>
      </c>
      <c r="AC4317" s="4">
        <v>0.17100000000000001</v>
      </c>
      <c r="AD4317" s="4">
        <v>0</v>
      </c>
      <c r="AE4317" s="4">
        <v>0</v>
      </c>
      <c r="AF4317" s="4">
        <v>0</v>
      </c>
      <c r="AG4317" s="4">
        <v>0</v>
      </c>
      <c r="AH4317" s="4">
        <v>0</v>
      </c>
      <c r="AI4317" s="4">
        <v>0</v>
      </c>
      <c r="AJ4317" s="4">
        <v>0</v>
      </c>
      <c r="AK4317" s="4">
        <v>0</v>
      </c>
      <c r="AL4317" s="4">
        <v>0</v>
      </c>
      <c r="AM4317" s="4">
        <v>0</v>
      </c>
      <c r="AN4317" s="4">
        <v>0</v>
      </c>
      <c r="AO4317" s="4">
        <v>0</v>
      </c>
      <c r="AP4317" s="4">
        <v>0</v>
      </c>
      <c r="AQ4317" s="4">
        <v>0</v>
      </c>
      <c r="AR4317" s="4">
        <v>0</v>
      </c>
      <c r="AS4317" s="4">
        <v>0</v>
      </c>
      <c r="AT4317" s="4">
        <v>0</v>
      </c>
      <c r="AU4317" t="str">
        <f>IF(D4317="","",INDEX([1]DICCIONARIO!$G$21:$H$33,MATCH('DATA NIQ'!D4317,[1]DICCIONARIO!$G$21:$G$33,0),2))</f>
        <v>PEP</v>
      </c>
    </row>
    <row r="4318" spans="1:47" ht="14.45" customHeight="1" x14ac:dyDescent="0.25">
      <c r="A4318" t="s">
        <v>391</v>
      </c>
      <c r="B4318" s="2" t="s">
        <v>349</v>
      </c>
      <c r="C4318" t="s">
        <v>17</v>
      </c>
      <c r="D4318" t="s">
        <v>7</v>
      </c>
      <c r="E4318" t="s">
        <v>388</v>
      </c>
      <c r="F4318" t="s">
        <v>19</v>
      </c>
      <c r="G4318" t="s">
        <v>352</v>
      </c>
      <c r="H4318" s="3" t="str">
        <f t="shared" si="67"/>
        <v>INTERIOR - INGGUARNICIONES PARA COPETINPEPSICOPEPPEP RUEDITAS121 A 200Inventario (KILOS)</v>
      </c>
      <c r="I4318" s="4">
        <v>9.859</v>
      </c>
      <c r="J4318" s="4">
        <v>0</v>
      </c>
      <c r="K4318" s="4">
        <v>0</v>
      </c>
      <c r="L4318" s="4">
        <v>6.5170000000000003</v>
      </c>
      <c r="M4318" s="4">
        <v>1.123</v>
      </c>
      <c r="N4318" s="4">
        <v>1.06</v>
      </c>
      <c r="O4318" s="4">
        <v>1.718</v>
      </c>
      <c r="P4318" s="4">
        <v>8.1850000000000005</v>
      </c>
      <c r="Q4318" s="4">
        <v>0</v>
      </c>
      <c r="R4318" s="4">
        <v>0.34499999999999997</v>
      </c>
      <c r="S4318" s="4">
        <v>30.631</v>
      </c>
      <c r="T4318" s="4">
        <v>5.8970000000000002</v>
      </c>
      <c r="U4318" s="4">
        <v>6.9930000000000003</v>
      </c>
      <c r="V4318" s="4">
        <v>0</v>
      </c>
      <c r="W4318" s="4">
        <v>0</v>
      </c>
      <c r="X4318" s="4">
        <v>0</v>
      </c>
      <c r="Y4318" s="4">
        <v>8.8420000000000005</v>
      </c>
      <c r="Z4318" s="4">
        <v>31.405999999999999</v>
      </c>
      <c r="AA4318" s="4">
        <v>0.23</v>
      </c>
      <c r="AB4318" s="4">
        <v>0.10299999999999999</v>
      </c>
      <c r="AC4318" s="4">
        <v>0.29899999999999999</v>
      </c>
      <c r="AD4318" s="4">
        <v>0</v>
      </c>
      <c r="AE4318" s="4">
        <v>0</v>
      </c>
      <c r="AF4318" s="4">
        <v>0</v>
      </c>
      <c r="AG4318" s="4">
        <v>0</v>
      </c>
      <c r="AH4318" s="4">
        <v>0</v>
      </c>
      <c r="AI4318" s="4">
        <v>0</v>
      </c>
      <c r="AJ4318" s="4">
        <v>0</v>
      </c>
      <c r="AK4318" s="4">
        <v>0</v>
      </c>
      <c r="AL4318" s="4">
        <v>0</v>
      </c>
      <c r="AM4318" s="4">
        <v>0</v>
      </c>
      <c r="AN4318" s="4">
        <v>0</v>
      </c>
      <c r="AO4318" s="4">
        <v>0</v>
      </c>
      <c r="AP4318" s="4">
        <v>0</v>
      </c>
      <c r="AQ4318" s="4">
        <v>0</v>
      </c>
      <c r="AR4318" s="4">
        <v>0</v>
      </c>
      <c r="AS4318" s="4">
        <v>0</v>
      </c>
      <c r="AT4318" s="4">
        <v>0</v>
      </c>
      <c r="AU4318" t="str">
        <f>IF(D4318="","",INDEX([1]DICCIONARIO!$G$21:$H$33,MATCH('DATA NIQ'!D4318,[1]DICCIONARIO!$G$21:$G$33,0),2))</f>
        <v>PEP</v>
      </c>
    </row>
    <row r="4319" spans="1:47" ht="14.45" hidden="1" customHeight="1" x14ac:dyDescent="0.25">
      <c r="A4319" t="s">
        <v>391</v>
      </c>
      <c r="B4319" s="2" t="s">
        <v>349</v>
      </c>
      <c r="C4319" t="s">
        <v>17</v>
      </c>
      <c r="D4319" t="s">
        <v>7</v>
      </c>
      <c r="E4319" t="s">
        <v>388</v>
      </c>
      <c r="F4319" t="s">
        <v>19</v>
      </c>
      <c r="G4319" t="s">
        <v>353</v>
      </c>
      <c r="H4319" s="3" t="str">
        <f t="shared" si="67"/>
        <v>INTERIOR - INGGUARNICIONES PARA COPETINPEPSICOPEPPEP RUEDITAS121 A 200Vtas Valor</v>
      </c>
      <c r="I4319" s="3">
        <v>1239.4780000000001</v>
      </c>
      <c r="J4319" s="3">
        <v>4804.1970000000001</v>
      </c>
      <c r="K4319">
        <v>0</v>
      </c>
      <c r="L4319" s="1">
        <v>18.753</v>
      </c>
      <c r="M4319" s="1">
        <v>769.39300000000003</v>
      </c>
      <c r="N4319" s="1">
        <v>488.04500000000002</v>
      </c>
      <c r="O4319" s="3">
        <v>1342.0239999999999</v>
      </c>
      <c r="P4319">
        <v>575.43600000000004</v>
      </c>
      <c r="Q4319">
        <v>0</v>
      </c>
      <c r="R4319">
        <v>370.98</v>
      </c>
      <c r="S4319" s="3">
        <v>1157.1130000000001</v>
      </c>
      <c r="T4319" s="1">
        <v>20.216999999999999</v>
      </c>
      <c r="U4319" s="1">
        <v>619.63900000000001</v>
      </c>
      <c r="V4319">
        <v>0</v>
      </c>
      <c r="W4319">
        <v>0</v>
      </c>
      <c r="X4319">
        <v>0</v>
      </c>
      <c r="Y4319" s="3">
        <v>2417.4090000000001</v>
      </c>
      <c r="Z4319" s="3">
        <v>9330.1669999999995</v>
      </c>
      <c r="AA4319" s="1">
        <v>273.40499999999997</v>
      </c>
      <c r="AB4319" s="1">
        <v>257.113</v>
      </c>
      <c r="AC4319" s="1">
        <v>558.827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 s="1">
        <v>103.69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 t="str">
        <f>IF(D4319="","",INDEX([1]DICCIONARIO!$G$21:$H$33,MATCH('DATA NIQ'!D4319,[1]DICCIONARIO!$G$21:$G$33,0),2))</f>
        <v>PEP</v>
      </c>
    </row>
    <row r="4320" spans="1:47" hidden="1" x14ac:dyDescent="0.25">
      <c r="A4320" t="s">
        <v>391</v>
      </c>
      <c r="B4320" s="2" t="s">
        <v>349</v>
      </c>
      <c r="C4320" t="s">
        <v>17</v>
      </c>
      <c r="D4320" t="s">
        <v>7</v>
      </c>
      <c r="E4320" t="s">
        <v>388</v>
      </c>
      <c r="F4320" t="s">
        <v>19</v>
      </c>
      <c r="G4320" t="s">
        <v>354</v>
      </c>
      <c r="H4320" s="3" t="str">
        <f t="shared" si="67"/>
        <v>INTERIOR - INGGUARNICIONES PARA COPETINPEPSICOPEPPEP RUEDITAS121 A 200Dist. Num. Tiendas Handling (C)</v>
      </c>
      <c r="I4320" s="1">
        <v>3.9E-2</v>
      </c>
      <c r="J4320" s="1">
        <v>8.0000000000000002E-3</v>
      </c>
      <c r="K4320" s="1">
        <v>0</v>
      </c>
      <c r="L4320" s="1">
        <v>2.4E-2</v>
      </c>
      <c r="M4320" s="1">
        <v>4.0000000000000001E-3</v>
      </c>
      <c r="N4320" s="1">
        <v>4.0000000000000001E-3</v>
      </c>
      <c r="O4320" s="1">
        <v>4.0000000000000001E-3</v>
      </c>
      <c r="P4320" s="1">
        <v>2.8000000000000001E-2</v>
      </c>
      <c r="Q4320" s="1">
        <v>0</v>
      </c>
      <c r="R4320" s="1">
        <v>1E-3</v>
      </c>
      <c r="S4320" s="1">
        <v>6.5000000000000002E-2</v>
      </c>
      <c r="T4320" s="1">
        <v>2.1999999999999999E-2</v>
      </c>
      <c r="U4320" s="1">
        <v>2.5000000000000001E-2</v>
      </c>
      <c r="V4320" s="1">
        <v>0</v>
      </c>
      <c r="W4320" s="1">
        <v>0</v>
      </c>
      <c r="X4320" s="1">
        <v>0</v>
      </c>
      <c r="Y4320" s="1">
        <v>2.1000000000000001E-2</v>
      </c>
      <c r="Z4320" s="1">
        <v>3.5999999999999997E-2</v>
      </c>
      <c r="AA4320" s="1">
        <v>1E-3</v>
      </c>
      <c r="AB4320" s="1">
        <v>1E-3</v>
      </c>
      <c r="AC4320" s="1">
        <v>1E-3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  <c r="AI4320" s="1">
        <v>0</v>
      </c>
      <c r="AJ4320" s="1">
        <v>0</v>
      </c>
      <c r="AK4320" s="1">
        <v>1E-3</v>
      </c>
      <c r="AL4320" s="1">
        <v>0</v>
      </c>
      <c r="AM4320" s="1">
        <v>0</v>
      </c>
      <c r="AN4320" s="1">
        <v>0</v>
      </c>
      <c r="AO4320" s="1">
        <v>0</v>
      </c>
      <c r="AP4320" s="1">
        <v>0</v>
      </c>
      <c r="AQ4320" s="1">
        <v>0</v>
      </c>
      <c r="AR4320" s="1">
        <v>0</v>
      </c>
      <c r="AS4320" s="1">
        <v>0</v>
      </c>
      <c r="AT4320" s="1">
        <v>0</v>
      </c>
      <c r="AU4320" t="str">
        <f>IF(D4320="","",INDEX([1]DICCIONARIO!$G$21:$H$33,MATCH('DATA NIQ'!D4320,[1]DICCIONARIO!$G$21:$G$33,0),2))</f>
        <v>PEP</v>
      </c>
    </row>
    <row r="4321" spans="1:47" ht="14.45" hidden="1" customHeight="1" x14ac:dyDescent="0.25">
      <c r="A4321" t="s">
        <v>391</v>
      </c>
      <c r="B4321" s="2" t="s">
        <v>349</v>
      </c>
      <c r="C4321" t="s">
        <v>17</v>
      </c>
      <c r="D4321" t="s">
        <v>7</v>
      </c>
      <c r="E4321" t="s">
        <v>388</v>
      </c>
      <c r="F4321" t="s">
        <v>19</v>
      </c>
      <c r="G4321" t="s">
        <v>355</v>
      </c>
      <c r="H4321" s="3" t="str">
        <f t="shared" si="67"/>
        <v>INTERIOR - INGGUARNICIONES PARA COPETINPEPSICOPEPPEP RUEDITAS121 A 200Dist. Pond. Tiendas Handling</v>
      </c>
      <c r="I4321">
        <v>0.127</v>
      </c>
      <c r="J4321">
        <v>1.7999999999999999E-2</v>
      </c>
      <c r="K4321">
        <v>0</v>
      </c>
      <c r="L4321" s="1">
        <v>0.104</v>
      </c>
      <c r="M4321" s="1">
        <v>4.0000000000000001E-3</v>
      </c>
      <c r="N4321" s="1">
        <v>4.0000000000000001E-3</v>
      </c>
      <c r="O4321">
        <v>6.0000000000000001E-3</v>
      </c>
      <c r="P4321">
        <v>0.105</v>
      </c>
      <c r="Q4321">
        <v>0</v>
      </c>
      <c r="R4321">
        <v>1.9E-2</v>
      </c>
      <c r="S4321" s="1">
        <v>0.222</v>
      </c>
      <c r="T4321" s="1">
        <v>8.8999999999999996E-2</v>
      </c>
      <c r="U4321" s="1">
        <v>9.6000000000000002E-2</v>
      </c>
      <c r="V4321">
        <v>0</v>
      </c>
      <c r="W4321">
        <v>0</v>
      </c>
      <c r="X4321">
        <v>0</v>
      </c>
      <c r="Y4321" s="1">
        <v>0.10199999999999999</v>
      </c>
      <c r="Z4321" s="1">
        <v>0.28799999999999998</v>
      </c>
      <c r="AA4321" s="1">
        <v>1.0999999999999999E-2</v>
      </c>
      <c r="AB4321" s="1">
        <v>1.2999999999999999E-2</v>
      </c>
      <c r="AC4321" s="1">
        <v>3.3000000000000002E-2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 s="1">
        <v>1.4E-2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 t="str">
        <f>IF(D4321="","",INDEX([1]DICCIONARIO!$G$21:$H$33,MATCH('DATA NIQ'!D4321,[1]DICCIONARIO!$G$21:$G$33,0),2))</f>
        <v>PEP</v>
      </c>
    </row>
    <row r="4322" spans="1:47" ht="14.45" hidden="1" customHeight="1" x14ac:dyDescent="0.25">
      <c r="A4322" t="s">
        <v>391</v>
      </c>
      <c r="B4322" s="2" t="s">
        <v>349</v>
      </c>
      <c r="C4322" t="s">
        <v>17</v>
      </c>
      <c r="D4322" t="s">
        <v>7</v>
      </c>
      <c r="E4322" t="s">
        <v>388</v>
      </c>
      <c r="F4322" t="s">
        <v>19</v>
      </c>
      <c r="G4322" t="s">
        <v>356</v>
      </c>
      <c r="H4322" s="3" t="str">
        <f t="shared" si="67"/>
        <v>INTERIOR - INGGUARNICIONES PARA COPETINPEPSICOPEPPEP RUEDITAS121 A 200Part. de Vtas (KILOS) - Product</v>
      </c>
      <c r="I4322">
        <v>0</v>
      </c>
      <c r="J4322">
        <v>0</v>
      </c>
      <c r="K4322">
        <v>0</v>
      </c>
      <c r="L4322" s="1">
        <v>0</v>
      </c>
      <c r="M4322" s="1">
        <v>0</v>
      </c>
      <c r="N4322" s="1">
        <v>0</v>
      </c>
      <c r="O4322">
        <v>0</v>
      </c>
      <c r="P4322">
        <v>0</v>
      </c>
      <c r="Q4322">
        <v>0</v>
      </c>
      <c r="R4322">
        <v>0</v>
      </c>
      <c r="S4322" s="1">
        <v>1E-3</v>
      </c>
      <c r="T4322" s="1">
        <v>0</v>
      </c>
      <c r="U4322" s="1">
        <v>0</v>
      </c>
      <c r="V4322">
        <v>0</v>
      </c>
      <c r="W4322">
        <v>0</v>
      </c>
      <c r="X4322">
        <v>0</v>
      </c>
      <c r="Y4322" s="1">
        <v>0</v>
      </c>
      <c r="Z4322" s="1">
        <v>1E-3</v>
      </c>
      <c r="AA4322" s="1">
        <v>0</v>
      </c>
      <c r="AB4322" s="1">
        <v>0</v>
      </c>
      <c r="AC4322" s="1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 s="1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 t="str">
        <f>IF(D4322="","",INDEX([1]DICCIONARIO!$G$21:$H$33,MATCH('DATA NIQ'!D4322,[1]DICCIONARIO!$G$21:$G$33,0),2))</f>
        <v>PEP</v>
      </c>
    </row>
    <row r="4323" spans="1:47" ht="14.45" hidden="1" customHeight="1" x14ac:dyDescent="0.25">
      <c r="A4323" t="s">
        <v>391</v>
      </c>
      <c r="B4323" s="2" t="s">
        <v>349</v>
      </c>
      <c r="C4323" t="s">
        <v>17</v>
      </c>
      <c r="D4323" t="s">
        <v>7</v>
      </c>
      <c r="E4323" t="s">
        <v>388</v>
      </c>
      <c r="F4323" t="s">
        <v>19</v>
      </c>
      <c r="G4323" t="s">
        <v>357</v>
      </c>
      <c r="H4323" s="3" t="str">
        <f t="shared" si="67"/>
        <v>INTERIOR - INGGUARNICIONES PARA COPETINPEPSICOPEPPEP RUEDITAS121 A 200Part. de Vtas Valor - Product</v>
      </c>
      <c r="I4323">
        <v>0</v>
      </c>
      <c r="J4323">
        <v>0</v>
      </c>
      <c r="K4323">
        <v>0</v>
      </c>
      <c r="L4323" s="1">
        <v>0</v>
      </c>
      <c r="M4323" s="1">
        <v>0</v>
      </c>
      <c r="N4323" s="1">
        <v>0</v>
      </c>
      <c r="O4323">
        <v>0</v>
      </c>
      <c r="P4323">
        <v>0</v>
      </c>
      <c r="Q4323">
        <v>0</v>
      </c>
      <c r="R4323">
        <v>0</v>
      </c>
      <c r="S4323" s="1">
        <v>0</v>
      </c>
      <c r="T4323" s="1">
        <v>0</v>
      </c>
      <c r="U4323" s="1">
        <v>0</v>
      </c>
      <c r="V4323">
        <v>0</v>
      </c>
      <c r="W4323">
        <v>0</v>
      </c>
      <c r="X4323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 s="1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 t="str">
        <f>IF(D4323="","",INDEX([1]DICCIONARIO!$G$21:$H$33,MATCH('DATA NIQ'!D4323,[1]DICCIONARIO!$G$21:$G$33,0),2))</f>
        <v>PEP</v>
      </c>
    </row>
    <row r="4324" spans="1:47" ht="14.45" customHeight="1" x14ac:dyDescent="0.25">
      <c r="A4324" t="s">
        <v>391</v>
      </c>
      <c r="B4324" s="2" t="s">
        <v>349</v>
      </c>
      <c r="C4324" t="s">
        <v>17</v>
      </c>
      <c r="D4324" t="s">
        <v>7</v>
      </c>
      <c r="E4324" t="s">
        <v>388</v>
      </c>
      <c r="F4324" t="s">
        <v>16</v>
      </c>
      <c r="G4324" t="s">
        <v>350</v>
      </c>
      <c r="H4324" s="3" t="str">
        <f t="shared" si="67"/>
        <v>INTERIOR - INGGUARNICIONES PARA COPETINPEPSICOPEPPEP RUEDITAS21 A 40Vtas (KILOS)</v>
      </c>
      <c r="I4324" s="4">
        <v>3921.1959999999999</v>
      </c>
      <c r="J4324" s="4">
        <v>2763.66</v>
      </c>
      <c r="K4324" s="4">
        <v>3163.7860000000001</v>
      </c>
      <c r="L4324" s="4">
        <v>2923.2170000000001</v>
      </c>
      <c r="M4324" s="4">
        <v>2339.0030000000002</v>
      </c>
      <c r="N4324" s="4">
        <v>2480.116</v>
      </c>
      <c r="O4324" s="4">
        <v>1252.8150000000001</v>
      </c>
      <c r="P4324" s="4">
        <v>1854.079</v>
      </c>
      <c r="Q4324" s="4">
        <v>2304.2939999999999</v>
      </c>
      <c r="R4324" s="4">
        <v>2421.0239999999999</v>
      </c>
      <c r="S4324" s="4">
        <v>1628.152</v>
      </c>
      <c r="T4324" s="4">
        <v>1197.5229999999999</v>
      </c>
      <c r="U4324" s="4">
        <v>968.87400000000002</v>
      </c>
      <c r="V4324" s="4">
        <v>401.03100000000001</v>
      </c>
      <c r="W4324" s="4">
        <v>488.41</v>
      </c>
      <c r="X4324" s="4">
        <v>283.79599999999999</v>
      </c>
      <c r="Y4324" s="4">
        <v>234.63800000000001</v>
      </c>
      <c r="Z4324" s="4">
        <v>290.065</v>
      </c>
      <c r="AA4324" s="4">
        <v>138.459</v>
      </c>
      <c r="AB4324" s="4">
        <v>72.59</v>
      </c>
      <c r="AC4324" s="4">
        <v>98.406000000000006</v>
      </c>
      <c r="AD4324" s="4">
        <v>92.131</v>
      </c>
      <c r="AE4324" s="4">
        <v>35.402999999999999</v>
      </c>
      <c r="AF4324" s="4">
        <v>24.021000000000001</v>
      </c>
      <c r="AG4324" s="4">
        <v>3.3959999999999999</v>
      </c>
      <c r="AH4324" s="4">
        <v>22.181000000000001</v>
      </c>
      <c r="AI4324" s="4">
        <v>17.045000000000002</v>
      </c>
      <c r="AJ4324" s="4">
        <v>37.585999999999999</v>
      </c>
      <c r="AK4324" s="4">
        <v>48.027999999999999</v>
      </c>
      <c r="AL4324" s="4">
        <v>74.165000000000006</v>
      </c>
      <c r="AM4324" s="4">
        <v>102.08799999999999</v>
      </c>
      <c r="AN4324" s="4">
        <v>72.548000000000002</v>
      </c>
      <c r="AO4324" s="4">
        <v>0</v>
      </c>
      <c r="AP4324" s="4">
        <v>134.76</v>
      </c>
      <c r="AQ4324" s="4">
        <v>66.757000000000005</v>
      </c>
      <c r="AR4324" s="4">
        <v>186.42599999999999</v>
      </c>
      <c r="AS4324" s="4">
        <v>129.13999999999999</v>
      </c>
      <c r="AT4324" s="4">
        <v>104.482</v>
      </c>
      <c r="AU4324" t="str">
        <f>IF(D4324="","",INDEX([1]DICCIONARIO!$G$21:$H$33,MATCH('DATA NIQ'!D4324,[1]DICCIONARIO!$G$21:$G$33,0),2))</f>
        <v>PEP</v>
      </c>
    </row>
    <row r="4325" spans="1:47" ht="14.45" customHeight="1" x14ac:dyDescent="0.25">
      <c r="A4325" t="s">
        <v>391</v>
      </c>
      <c r="B4325" s="2" t="s">
        <v>349</v>
      </c>
      <c r="C4325" t="s">
        <v>17</v>
      </c>
      <c r="D4325" t="s">
        <v>7</v>
      </c>
      <c r="E4325" t="s">
        <v>388</v>
      </c>
      <c r="F4325" t="s">
        <v>16</v>
      </c>
      <c r="G4325" t="s">
        <v>351</v>
      </c>
      <c r="H4325" s="3" t="str">
        <f t="shared" si="67"/>
        <v>INTERIOR - INGGUARNICIONES PARA COPETINPEPSICOPEPPEP RUEDITAS21 A 40Compras (KILOS)</v>
      </c>
      <c r="I4325" s="4">
        <v>4173.3490000000002</v>
      </c>
      <c r="J4325" s="4">
        <v>2418.5639999999999</v>
      </c>
      <c r="K4325" s="4">
        <v>3742.4670000000001</v>
      </c>
      <c r="L4325" s="4">
        <v>2673.9349999999999</v>
      </c>
      <c r="M4325" s="4">
        <v>2004.76</v>
      </c>
      <c r="N4325" s="4">
        <v>2816.91</v>
      </c>
      <c r="O4325" s="4">
        <v>1505.307</v>
      </c>
      <c r="P4325" s="4">
        <v>2394.4830000000002</v>
      </c>
      <c r="Q4325" s="4">
        <v>2489.5349999999999</v>
      </c>
      <c r="R4325" s="4">
        <v>1732.684</v>
      </c>
      <c r="S4325" s="4">
        <v>1540.6289999999999</v>
      </c>
      <c r="T4325" s="4">
        <v>1162.0509999999999</v>
      </c>
      <c r="U4325" s="4">
        <v>961.53599999999994</v>
      </c>
      <c r="V4325" s="4">
        <v>383.82100000000003</v>
      </c>
      <c r="W4325" s="4">
        <v>527.75300000000004</v>
      </c>
      <c r="X4325" s="4">
        <v>269.12400000000002</v>
      </c>
      <c r="Y4325" s="4">
        <v>221.226</v>
      </c>
      <c r="Z4325" s="4">
        <v>299.75099999999998</v>
      </c>
      <c r="AA4325" s="4">
        <v>120.992</v>
      </c>
      <c r="AB4325" s="4">
        <v>72.59</v>
      </c>
      <c r="AC4325" s="4">
        <v>98.406000000000006</v>
      </c>
      <c r="AD4325" s="4">
        <v>172.322</v>
      </c>
      <c r="AE4325" s="4">
        <v>22.084</v>
      </c>
      <c r="AF4325" s="4">
        <v>24.021000000000001</v>
      </c>
      <c r="AG4325" s="4">
        <v>5.0549999999999997</v>
      </c>
      <c r="AH4325" s="4">
        <v>22.181000000000001</v>
      </c>
      <c r="AI4325" s="4">
        <v>17.045000000000002</v>
      </c>
      <c r="AJ4325" s="4">
        <v>37.585999999999999</v>
      </c>
      <c r="AK4325" s="4">
        <v>49.165999999999997</v>
      </c>
      <c r="AL4325" s="4">
        <v>75.582999999999998</v>
      </c>
      <c r="AM4325" s="4">
        <v>102.08799999999999</v>
      </c>
      <c r="AN4325" s="4">
        <v>72.548000000000002</v>
      </c>
      <c r="AO4325" s="4">
        <v>0</v>
      </c>
      <c r="AP4325" s="4">
        <v>136.149</v>
      </c>
      <c r="AQ4325" s="4">
        <v>66.757000000000005</v>
      </c>
      <c r="AR4325" s="4">
        <v>187.773</v>
      </c>
      <c r="AS4325" s="4">
        <v>159.76</v>
      </c>
      <c r="AT4325" s="4">
        <v>73.162999999999997</v>
      </c>
      <c r="AU4325" t="str">
        <f>IF(D4325="","",INDEX([1]DICCIONARIO!$G$21:$H$33,MATCH('DATA NIQ'!D4325,[1]DICCIONARIO!$G$21:$G$33,0),2))</f>
        <v>PEP</v>
      </c>
    </row>
    <row r="4326" spans="1:47" ht="14.45" customHeight="1" x14ac:dyDescent="0.25">
      <c r="A4326" t="s">
        <v>391</v>
      </c>
      <c r="B4326" s="2" t="s">
        <v>349</v>
      </c>
      <c r="C4326" t="s">
        <v>17</v>
      </c>
      <c r="D4326" t="s">
        <v>7</v>
      </c>
      <c r="E4326" t="s">
        <v>388</v>
      </c>
      <c r="F4326" t="s">
        <v>16</v>
      </c>
      <c r="G4326" t="s">
        <v>352</v>
      </c>
      <c r="H4326" s="3" t="str">
        <f t="shared" si="67"/>
        <v>INTERIOR - INGGUARNICIONES PARA COPETINPEPSICOPEPPEP RUEDITAS21 A 40Inventario (KILOS)</v>
      </c>
      <c r="I4326" s="4">
        <v>1182.875</v>
      </c>
      <c r="J4326" s="4">
        <v>731.47900000000004</v>
      </c>
      <c r="K4326" s="4">
        <v>1127.1320000000001</v>
      </c>
      <c r="L4326" s="4">
        <v>737.55</v>
      </c>
      <c r="M4326" s="4">
        <v>268.77800000000002</v>
      </c>
      <c r="N4326" s="4">
        <v>517.52800000000002</v>
      </c>
      <c r="O4326" s="4">
        <v>739.12900000000002</v>
      </c>
      <c r="P4326" s="4">
        <v>1216.597</v>
      </c>
      <c r="Q4326" s="4">
        <v>1251.567</v>
      </c>
      <c r="R4326" s="4">
        <v>264.80599999999998</v>
      </c>
      <c r="S4326" s="4">
        <v>89.054000000000002</v>
      </c>
      <c r="T4326" s="4">
        <v>30.498999999999999</v>
      </c>
      <c r="U4326" s="4">
        <v>21.763000000000002</v>
      </c>
      <c r="V4326" s="4">
        <v>3.9649999999999999</v>
      </c>
      <c r="W4326" s="4">
        <v>41.628999999999998</v>
      </c>
      <c r="X4326" s="4">
        <v>25.978000000000002</v>
      </c>
      <c r="Y4326" s="4">
        <v>12.587999999999999</v>
      </c>
      <c r="Z4326" s="4">
        <v>20.103000000000002</v>
      </c>
      <c r="AA4326" s="4">
        <v>1.3320000000000001</v>
      </c>
      <c r="AB4326" s="4">
        <v>0</v>
      </c>
      <c r="AC4326" s="4">
        <v>0</v>
      </c>
      <c r="AD4326" s="4">
        <v>80.191000000000003</v>
      </c>
      <c r="AE4326" s="4">
        <v>0.44500000000000001</v>
      </c>
      <c r="AF4326" s="4">
        <v>0</v>
      </c>
      <c r="AG4326" s="4">
        <v>1.659</v>
      </c>
      <c r="AH4326" s="4">
        <v>0</v>
      </c>
      <c r="AI4326" s="4">
        <v>0</v>
      </c>
      <c r="AJ4326" s="4">
        <v>0</v>
      </c>
      <c r="AK4326" s="4">
        <v>1.1379999999999999</v>
      </c>
      <c r="AL4326" s="4">
        <v>1.4179999999999999</v>
      </c>
      <c r="AM4326" s="4">
        <v>0</v>
      </c>
      <c r="AN4326" s="4">
        <v>0</v>
      </c>
      <c r="AO4326" s="4">
        <v>0</v>
      </c>
      <c r="AP4326" s="4">
        <v>1.389</v>
      </c>
      <c r="AQ4326" s="4">
        <v>0</v>
      </c>
      <c r="AR4326" s="4">
        <v>1.347</v>
      </c>
      <c r="AS4326" s="4">
        <v>30.62</v>
      </c>
      <c r="AT4326" s="4">
        <v>1.1020000000000001</v>
      </c>
      <c r="AU4326" t="str">
        <f>IF(D4326="","",INDEX([1]DICCIONARIO!$G$21:$H$33,MATCH('DATA NIQ'!D4326,[1]DICCIONARIO!$G$21:$G$33,0),2))</f>
        <v>PEP</v>
      </c>
    </row>
    <row r="4327" spans="1:47" ht="14.45" hidden="1" customHeight="1" x14ac:dyDescent="0.25">
      <c r="A4327" t="s">
        <v>391</v>
      </c>
      <c r="B4327" s="2" t="s">
        <v>349</v>
      </c>
      <c r="C4327" t="s">
        <v>17</v>
      </c>
      <c r="D4327" t="s">
        <v>7</v>
      </c>
      <c r="E4327" t="s">
        <v>388</v>
      </c>
      <c r="F4327" t="s">
        <v>16</v>
      </c>
      <c r="G4327" t="s">
        <v>353</v>
      </c>
      <c r="H4327" s="3" t="str">
        <f t="shared" si="67"/>
        <v>INTERIOR - INGGUARNICIONES PARA COPETINPEPSICOPEPPEP RUEDITAS21 A 40Vtas Valor</v>
      </c>
      <c r="I4327" s="3">
        <v>9258025.4839999992</v>
      </c>
      <c r="J4327" s="3">
        <v>6649733.0049999999</v>
      </c>
      <c r="K4327" s="3">
        <v>8615117.5109999999</v>
      </c>
      <c r="L4327" s="3">
        <v>8069438.352</v>
      </c>
      <c r="M4327" s="3">
        <v>6949427.96</v>
      </c>
      <c r="N4327" s="3">
        <v>7622868.9919999996</v>
      </c>
      <c r="O4327" s="3">
        <v>3987878.6510000001</v>
      </c>
      <c r="P4327" s="3">
        <v>5490732.4309999999</v>
      </c>
      <c r="Q4327" s="3">
        <v>6955948.9759999998</v>
      </c>
      <c r="R4327" s="3">
        <v>9907586.0950000007</v>
      </c>
      <c r="S4327" s="3">
        <v>6490810.2410000004</v>
      </c>
      <c r="T4327" s="3">
        <v>4992571.8969999999</v>
      </c>
      <c r="U4327" s="3">
        <v>4705501.41</v>
      </c>
      <c r="V4327" s="3">
        <v>1838110.2450000001</v>
      </c>
      <c r="W4327" s="3">
        <v>2784312.4180000001</v>
      </c>
      <c r="X4327" s="3">
        <v>1669537.7660000001</v>
      </c>
      <c r="Y4327" s="3">
        <v>1127512.0719999999</v>
      </c>
      <c r="Z4327" s="3">
        <v>1559914.3030000001</v>
      </c>
      <c r="AA4327" s="3">
        <v>869434.13899999997</v>
      </c>
      <c r="AB4327" s="3">
        <v>501892.20299999998</v>
      </c>
      <c r="AC4327" s="3">
        <v>647624.86199999996</v>
      </c>
      <c r="AD4327" s="3">
        <v>415465.261</v>
      </c>
      <c r="AE4327" s="3">
        <v>172307.03</v>
      </c>
      <c r="AF4327" s="3">
        <v>125114.606</v>
      </c>
      <c r="AG4327" s="3">
        <v>16760.085999999999</v>
      </c>
      <c r="AH4327" s="3">
        <v>89636.304000000004</v>
      </c>
      <c r="AI4327" s="3">
        <v>32661.851999999999</v>
      </c>
      <c r="AJ4327" s="3">
        <v>191585.889</v>
      </c>
      <c r="AK4327" s="3">
        <v>236106.462</v>
      </c>
      <c r="AL4327" s="3">
        <v>232424.26300000001</v>
      </c>
      <c r="AM4327" s="3">
        <v>314032.63500000001</v>
      </c>
      <c r="AN4327" s="3">
        <v>214494.149</v>
      </c>
      <c r="AO4327">
        <v>0</v>
      </c>
      <c r="AP4327" s="3">
        <v>337255.79</v>
      </c>
      <c r="AQ4327" s="3">
        <v>125646.87699999999</v>
      </c>
      <c r="AR4327" s="3">
        <v>719956.571</v>
      </c>
      <c r="AS4327" s="3">
        <v>1875913.86</v>
      </c>
      <c r="AT4327" s="3">
        <v>1738396.49</v>
      </c>
      <c r="AU4327" t="str">
        <f>IF(D4327="","",INDEX([1]DICCIONARIO!$G$21:$H$33,MATCH('DATA NIQ'!D4327,[1]DICCIONARIO!$G$21:$G$33,0),2))</f>
        <v>PEP</v>
      </c>
    </row>
    <row r="4328" spans="1:47" hidden="1" x14ac:dyDescent="0.25">
      <c r="A4328" t="s">
        <v>391</v>
      </c>
      <c r="B4328" s="2" t="s">
        <v>349</v>
      </c>
      <c r="C4328" t="s">
        <v>17</v>
      </c>
      <c r="D4328" t="s">
        <v>7</v>
      </c>
      <c r="E4328" t="s">
        <v>388</v>
      </c>
      <c r="F4328" t="s">
        <v>16</v>
      </c>
      <c r="G4328" t="s">
        <v>354</v>
      </c>
      <c r="H4328" s="3" t="str">
        <f t="shared" si="67"/>
        <v>INTERIOR - INGGUARNICIONES PARA COPETINPEPSICOPEPPEP RUEDITAS21 A 40Dist. Num. Tiendas Handling (C)</v>
      </c>
      <c r="I4328" s="1">
        <v>9.6530000000000005</v>
      </c>
      <c r="J4328" s="1">
        <v>7.3120000000000003</v>
      </c>
      <c r="K4328" s="1">
        <v>5.8490000000000002</v>
      </c>
      <c r="L4328" s="1">
        <v>5.931</v>
      </c>
      <c r="M4328" s="1">
        <v>4.6369999999999996</v>
      </c>
      <c r="N4328" s="1">
        <v>4.16</v>
      </c>
      <c r="O4328" s="1">
        <v>5.1440000000000001</v>
      </c>
      <c r="P4328" s="1">
        <v>6.0490000000000004</v>
      </c>
      <c r="Q4328" s="1">
        <v>6.5069999999999997</v>
      </c>
      <c r="R4328" s="1">
        <v>6.4749999999999996</v>
      </c>
      <c r="S4328" s="1">
        <v>4.2389999999999999</v>
      </c>
      <c r="T4328" s="1">
        <v>2.3959999999999999</v>
      </c>
      <c r="U4328" s="1">
        <v>2.331</v>
      </c>
      <c r="V4328" s="1">
        <v>1.3120000000000001</v>
      </c>
      <c r="W4328" s="1">
        <v>1.014</v>
      </c>
      <c r="X4328" s="1">
        <v>0.71299999999999997</v>
      </c>
      <c r="Y4328" s="1">
        <v>0.86699999999999999</v>
      </c>
      <c r="Z4328" s="1">
        <v>1.028</v>
      </c>
      <c r="AA4328" s="1">
        <v>0.26500000000000001</v>
      </c>
      <c r="AB4328" s="1">
        <v>0.13900000000000001</v>
      </c>
      <c r="AC4328" s="1">
        <v>0.221</v>
      </c>
      <c r="AD4328" s="1">
        <v>0.36899999999999999</v>
      </c>
      <c r="AE4328" s="1">
        <v>0.185</v>
      </c>
      <c r="AF4328" s="1">
        <v>0.15</v>
      </c>
      <c r="AG4328" s="1">
        <v>3.3000000000000002E-2</v>
      </c>
      <c r="AH4328" s="1">
        <v>9.0999999999999998E-2</v>
      </c>
      <c r="AI4328" s="1">
        <v>0.109</v>
      </c>
      <c r="AJ4328" s="1">
        <v>2.9000000000000001E-2</v>
      </c>
      <c r="AK4328" s="1">
        <v>8.7999999999999995E-2</v>
      </c>
      <c r="AL4328" s="1">
        <v>0.376</v>
      </c>
      <c r="AM4328" s="1">
        <v>0.34100000000000003</v>
      </c>
      <c r="AN4328" s="1">
        <v>0.26200000000000001</v>
      </c>
      <c r="AO4328" s="1">
        <v>0</v>
      </c>
      <c r="AP4328" s="1">
        <v>0.42899999999999999</v>
      </c>
      <c r="AQ4328" s="1">
        <v>0.23899999999999999</v>
      </c>
      <c r="AR4328" s="1">
        <v>0.621</v>
      </c>
      <c r="AS4328" s="1">
        <v>0.39900000000000002</v>
      </c>
      <c r="AT4328" s="1">
        <v>0.33400000000000002</v>
      </c>
      <c r="AU4328" t="str">
        <f>IF(D4328="","",INDEX([1]DICCIONARIO!$G$21:$H$33,MATCH('DATA NIQ'!D4328,[1]DICCIONARIO!$G$21:$G$33,0),2))</f>
        <v>PEP</v>
      </c>
    </row>
    <row r="4329" spans="1:47" ht="14.45" hidden="1" customHeight="1" x14ac:dyDescent="0.25">
      <c r="A4329" t="s">
        <v>391</v>
      </c>
      <c r="B4329" s="2" t="s">
        <v>349</v>
      </c>
      <c r="C4329" t="s">
        <v>17</v>
      </c>
      <c r="D4329" t="s">
        <v>7</v>
      </c>
      <c r="E4329" t="s">
        <v>388</v>
      </c>
      <c r="F4329" t="s">
        <v>16</v>
      </c>
      <c r="G4329" t="s">
        <v>355</v>
      </c>
      <c r="H4329" s="3" t="str">
        <f t="shared" si="67"/>
        <v>INTERIOR - INGGUARNICIONES PARA COPETINPEPSICOPEPPEP RUEDITAS21 A 40Dist. Pond. Tiendas Handling</v>
      </c>
      <c r="I4329" s="1">
        <v>13.391</v>
      </c>
      <c r="J4329" s="1">
        <v>11.92</v>
      </c>
      <c r="K4329" s="1">
        <v>8.0109999999999992</v>
      </c>
      <c r="L4329" s="1">
        <v>7.3209999999999997</v>
      </c>
      <c r="M4329" s="1">
        <v>4.7789999999999999</v>
      </c>
      <c r="N4329" s="1">
        <v>3.79</v>
      </c>
      <c r="O4329" s="1">
        <v>5.9640000000000004</v>
      </c>
      <c r="P4329" s="1">
        <v>6.7889999999999997</v>
      </c>
      <c r="Q4329" s="1">
        <v>6.6619999999999999</v>
      </c>
      <c r="R4329" s="1">
        <v>7.9640000000000004</v>
      </c>
      <c r="S4329" s="1">
        <v>5.109</v>
      </c>
      <c r="T4329" s="1">
        <v>3.4489999999999998</v>
      </c>
      <c r="U4329" s="1">
        <v>3.4780000000000002</v>
      </c>
      <c r="V4329" s="1">
        <v>1.6160000000000001</v>
      </c>
      <c r="W4329" s="1">
        <v>1.4770000000000001</v>
      </c>
      <c r="X4329" s="1">
        <v>1.0209999999999999</v>
      </c>
      <c r="Y4329" s="1">
        <v>0.80100000000000005</v>
      </c>
      <c r="Z4329" s="1">
        <v>0.61599999999999999</v>
      </c>
      <c r="AA4329" s="1">
        <v>0.24</v>
      </c>
      <c r="AB4329" s="1">
        <v>0.16400000000000001</v>
      </c>
      <c r="AC4329" s="1">
        <v>0.191</v>
      </c>
      <c r="AD4329" s="1">
        <v>0.61299999999999999</v>
      </c>
      <c r="AE4329" s="1">
        <v>0.1</v>
      </c>
      <c r="AF4329" s="1">
        <v>0.107</v>
      </c>
      <c r="AG4329" s="1">
        <v>9.6000000000000002E-2</v>
      </c>
      <c r="AH4329" s="1">
        <v>8.6999999999999994E-2</v>
      </c>
      <c r="AI4329" s="1">
        <v>4.2999999999999997E-2</v>
      </c>
      <c r="AJ4329" s="1">
        <v>0.107</v>
      </c>
      <c r="AK4329" s="1">
        <v>0.187</v>
      </c>
      <c r="AL4329" s="1">
        <v>0.34300000000000003</v>
      </c>
      <c r="AM4329" s="1">
        <v>0.35899999999999999</v>
      </c>
      <c r="AN4329" s="1">
        <v>0.29199999999999998</v>
      </c>
      <c r="AO4329">
        <v>0</v>
      </c>
      <c r="AP4329" s="1">
        <v>0.27100000000000002</v>
      </c>
      <c r="AQ4329" s="1">
        <v>0.188</v>
      </c>
      <c r="AR4329" s="1">
        <v>1.506</v>
      </c>
      <c r="AS4329" s="1">
        <v>0.65400000000000003</v>
      </c>
      <c r="AT4329" s="1">
        <v>0.59199999999999997</v>
      </c>
      <c r="AU4329" t="str">
        <f>IF(D4329="","",INDEX([1]DICCIONARIO!$G$21:$H$33,MATCH('DATA NIQ'!D4329,[1]DICCIONARIO!$G$21:$G$33,0),2))</f>
        <v>PEP</v>
      </c>
    </row>
    <row r="4330" spans="1:47" ht="14.45" hidden="1" customHeight="1" x14ac:dyDescent="0.25">
      <c r="A4330" t="s">
        <v>391</v>
      </c>
      <c r="B4330" s="2" t="s">
        <v>349</v>
      </c>
      <c r="C4330" t="s">
        <v>17</v>
      </c>
      <c r="D4330" t="s">
        <v>7</v>
      </c>
      <c r="E4330" t="s">
        <v>388</v>
      </c>
      <c r="F4330" t="s">
        <v>16</v>
      </c>
      <c r="G4330" t="s">
        <v>356</v>
      </c>
      <c r="H4330" s="3" t="str">
        <f t="shared" si="67"/>
        <v>INTERIOR - INGGUARNICIONES PARA COPETINPEPSICOPEPPEP RUEDITAS21 A 40Part. de Vtas (KILOS) - Product</v>
      </c>
      <c r="I4330" s="1">
        <v>0.16600000000000001</v>
      </c>
      <c r="J4330" s="1">
        <v>0.115</v>
      </c>
      <c r="K4330" s="1">
        <v>0.123</v>
      </c>
      <c r="L4330" s="1">
        <v>0.114</v>
      </c>
      <c r="M4330" s="1">
        <v>9.4E-2</v>
      </c>
      <c r="N4330" s="1">
        <v>0.09</v>
      </c>
      <c r="O4330" s="1">
        <v>4.4999999999999998E-2</v>
      </c>
      <c r="P4330" s="1">
        <v>5.5E-2</v>
      </c>
      <c r="Q4330" s="1">
        <v>6.7000000000000004E-2</v>
      </c>
      <c r="R4330" s="1">
        <v>8.6999999999999994E-2</v>
      </c>
      <c r="S4330" s="1">
        <v>5.8000000000000003E-2</v>
      </c>
      <c r="T4330" s="1">
        <v>4.7E-2</v>
      </c>
      <c r="U4330" s="1">
        <v>0.04</v>
      </c>
      <c r="V4330" s="1">
        <v>1.7000000000000001E-2</v>
      </c>
      <c r="W4330" s="1">
        <v>1.9E-2</v>
      </c>
      <c r="X4330" s="1">
        <v>1.0999999999999999E-2</v>
      </c>
      <c r="Y4330" s="1">
        <v>8.9999999999999993E-3</v>
      </c>
      <c r="Z4330" s="1">
        <v>1.0999999999999999E-2</v>
      </c>
      <c r="AA4330" s="1">
        <v>5.0000000000000001E-3</v>
      </c>
      <c r="AB4330" s="1">
        <v>3.0000000000000001E-3</v>
      </c>
      <c r="AC4330" s="1">
        <v>4.0000000000000001E-3</v>
      </c>
      <c r="AD4330" s="1">
        <v>4.0000000000000001E-3</v>
      </c>
      <c r="AE4330" s="1">
        <v>2E-3</v>
      </c>
      <c r="AF4330" s="1">
        <v>1E-3</v>
      </c>
      <c r="AG4330" s="1">
        <v>0</v>
      </c>
      <c r="AH4330" s="1">
        <v>1E-3</v>
      </c>
      <c r="AI4330" s="1">
        <v>1E-3</v>
      </c>
      <c r="AJ4330" s="1">
        <v>2E-3</v>
      </c>
      <c r="AK4330" s="1">
        <v>2E-3</v>
      </c>
      <c r="AL4330" s="1">
        <v>3.0000000000000001E-3</v>
      </c>
      <c r="AM4330" s="1">
        <v>4.0000000000000001E-3</v>
      </c>
      <c r="AN4330" s="1">
        <v>3.0000000000000001E-3</v>
      </c>
      <c r="AO4330">
        <v>0</v>
      </c>
      <c r="AP4330" s="1">
        <v>5.0000000000000001E-3</v>
      </c>
      <c r="AQ4330" s="1">
        <v>3.0000000000000001E-3</v>
      </c>
      <c r="AR4330" s="1">
        <v>8.0000000000000002E-3</v>
      </c>
      <c r="AS4330" s="1">
        <v>5.0000000000000001E-3</v>
      </c>
      <c r="AT4330" s="1">
        <v>4.0000000000000001E-3</v>
      </c>
      <c r="AU4330" t="str">
        <f>IF(D4330="","",INDEX([1]DICCIONARIO!$G$21:$H$33,MATCH('DATA NIQ'!D4330,[1]DICCIONARIO!$G$21:$G$33,0),2))</f>
        <v>PEP</v>
      </c>
    </row>
    <row r="4331" spans="1:47" ht="14.45" hidden="1" customHeight="1" x14ac:dyDescent="0.25">
      <c r="A4331" t="s">
        <v>391</v>
      </c>
      <c r="B4331" s="2" t="s">
        <v>349</v>
      </c>
      <c r="C4331" t="s">
        <v>17</v>
      </c>
      <c r="D4331" t="s">
        <v>7</v>
      </c>
      <c r="E4331" t="s">
        <v>388</v>
      </c>
      <c r="F4331" t="s">
        <v>16</v>
      </c>
      <c r="G4331" t="s">
        <v>357</v>
      </c>
      <c r="H4331" s="3" t="str">
        <f t="shared" si="67"/>
        <v>INTERIOR - INGGUARNICIONES PARA COPETINPEPSICOPEPPEP RUEDITAS21 A 40Part. de Vtas Valor - Product</v>
      </c>
      <c r="I4331" s="1">
        <v>0.20899999999999999</v>
      </c>
      <c r="J4331" s="1">
        <v>0.14099999999999999</v>
      </c>
      <c r="K4331" s="1">
        <v>0.16400000000000001</v>
      </c>
      <c r="L4331" s="1">
        <v>0.14099999999999999</v>
      </c>
      <c r="M4331" s="1">
        <v>0.11799999999999999</v>
      </c>
      <c r="N4331" s="1">
        <v>0.109</v>
      </c>
      <c r="O4331" s="1">
        <v>5.1999999999999998E-2</v>
      </c>
      <c r="P4331" s="1">
        <v>5.8999999999999997E-2</v>
      </c>
      <c r="Q4331" s="1">
        <v>6.6000000000000003E-2</v>
      </c>
      <c r="R4331" s="1">
        <v>0.104</v>
      </c>
      <c r="S4331" s="1">
        <v>6.4000000000000001E-2</v>
      </c>
      <c r="T4331" s="1">
        <v>0.05</v>
      </c>
      <c r="U4331" s="1">
        <v>4.5999999999999999E-2</v>
      </c>
      <c r="V4331" s="1">
        <v>1.7999999999999999E-2</v>
      </c>
      <c r="W4331" s="1">
        <v>2.3E-2</v>
      </c>
      <c r="X4331" s="1">
        <v>1.2999999999999999E-2</v>
      </c>
      <c r="Y4331" s="1">
        <v>7.0000000000000001E-3</v>
      </c>
      <c r="Z4331" s="1">
        <v>8.9999999999999993E-3</v>
      </c>
      <c r="AA4331" s="1">
        <v>5.0000000000000001E-3</v>
      </c>
      <c r="AB4331" s="1">
        <v>2E-3</v>
      </c>
      <c r="AC4331" s="1">
        <v>2E-3</v>
      </c>
      <c r="AD4331" s="1">
        <v>1E-3</v>
      </c>
      <c r="AE4331" s="1">
        <v>1E-3</v>
      </c>
      <c r="AF4331" s="1">
        <v>0</v>
      </c>
      <c r="AG4331" s="1">
        <v>0</v>
      </c>
      <c r="AH4331" s="1">
        <v>0</v>
      </c>
      <c r="AI4331" s="1">
        <v>0</v>
      </c>
      <c r="AJ4331" s="1">
        <v>1E-3</v>
      </c>
      <c r="AK4331" s="1">
        <v>1E-3</v>
      </c>
      <c r="AL4331" s="1">
        <v>1E-3</v>
      </c>
      <c r="AM4331" s="1">
        <v>1E-3</v>
      </c>
      <c r="AN4331" s="1">
        <v>0</v>
      </c>
      <c r="AO4331">
        <v>0</v>
      </c>
      <c r="AP4331" s="1">
        <v>1E-3</v>
      </c>
      <c r="AQ4331" s="1">
        <v>0</v>
      </c>
      <c r="AR4331" s="1">
        <v>1E-3</v>
      </c>
      <c r="AS4331" s="1">
        <v>3.0000000000000001E-3</v>
      </c>
      <c r="AT4331" s="1">
        <v>3.0000000000000001E-3</v>
      </c>
      <c r="AU4331" t="str">
        <f>IF(D4331="","",INDEX([1]DICCIONARIO!$G$21:$H$33,MATCH('DATA NIQ'!D4331,[1]DICCIONARIO!$G$21:$G$33,0),2))</f>
        <v>PEP</v>
      </c>
    </row>
    <row r="4332" spans="1:47" ht="14.45" customHeight="1" x14ac:dyDescent="0.25">
      <c r="A4332" t="s">
        <v>391</v>
      </c>
      <c r="B4332" s="2" t="s">
        <v>349</v>
      </c>
      <c r="C4332" t="s">
        <v>17</v>
      </c>
      <c r="D4332" t="s">
        <v>7</v>
      </c>
      <c r="E4332" t="s">
        <v>388</v>
      </c>
      <c r="F4332" t="s">
        <v>25</v>
      </c>
      <c r="G4332" t="s">
        <v>350</v>
      </c>
      <c r="H4332" s="3" t="str">
        <f t="shared" si="67"/>
        <v>INTERIOR - INGGUARNICIONES PARA COPETINPEPSICOPEPPEP RUEDITAS61 A 120Vtas (KILOS)</v>
      </c>
      <c r="I4332" s="4">
        <v>21107.37</v>
      </c>
      <c r="J4332" s="4">
        <v>20011.371999999999</v>
      </c>
      <c r="K4332" s="4">
        <v>17904.493999999999</v>
      </c>
      <c r="L4332" s="4">
        <v>19629.851999999999</v>
      </c>
      <c r="M4332" s="4">
        <v>17008.879000000001</v>
      </c>
      <c r="N4332" s="4">
        <v>13596.168</v>
      </c>
      <c r="O4332" s="4">
        <v>18754.554</v>
      </c>
      <c r="P4332" s="4">
        <v>28941.683000000001</v>
      </c>
      <c r="Q4332" s="4">
        <v>36657.146999999997</v>
      </c>
      <c r="R4332" s="4">
        <v>28567.032999999999</v>
      </c>
      <c r="S4332" s="4">
        <v>29642.938999999998</v>
      </c>
      <c r="T4332" s="4">
        <v>28066.207999999999</v>
      </c>
      <c r="U4332" s="4">
        <v>27433.687000000002</v>
      </c>
      <c r="V4332" s="4">
        <v>27350.2</v>
      </c>
      <c r="W4332" s="4">
        <v>24740.572</v>
      </c>
      <c r="X4332" s="4">
        <v>26492.116999999998</v>
      </c>
      <c r="Y4332" s="4">
        <v>28781.434000000001</v>
      </c>
      <c r="Z4332" s="4">
        <v>33664.843999999997</v>
      </c>
      <c r="AA4332" s="4">
        <v>26209.01</v>
      </c>
      <c r="AB4332" s="4">
        <v>16814.536</v>
      </c>
      <c r="AC4332" s="4">
        <v>16377.9</v>
      </c>
      <c r="AD4332" s="4">
        <v>15565.505999999999</v>
      </c>
      <c r="AE4332" s="4">
        <v>15790.173000000001</v>
      </c>
      <c r="AF4332" s="4">
        <v>13410.107</v>
      </c>
      <c r="AG4332" s="4">
        <v>17293.723000000002</v>
      </c>
      <c r="AH4332" s="4">
        <v>15969.957</v>
      </c>
      <c r="AI4332" s="4">
        <v>16571.523000000001</v>
      </c>
      <c r="AJ4332" s="4">
        <v>18640.298999999999</v>
      </c>
      <c r="AK4332" s="4">
        <v>16377.157999999999</v>
      </c>
      <c r="AL4332" s="4">
        <v>20733.300999999999</v>
      </c>
      <c r="AM4332" s="4">
        <v>19151.784</v>
      </c>
      <c r="AN4332" s="4">
        <v>23672.174999999999</v>
      </c>
      <c r="AO4332" s="4">
        <v>26308.136999999999</v>
      </c>
      <c r="AP4332" s="4">
        <v>25107.96</v>
      </c>
      <c r="AQ4332" s="4">
        <v>24506.327000000001</v>
      </c>
      <c r="AR4332" s="4">
        <v>22768.686000000002</v>
      </c>
      <c r="AS4332" s="4">
        <v>22463.651999999998</v>
      </c>
      <c r="AT4332" s="4">
        <v>21206.185000000001</v>
      </c>
      <c r="AU4332" t="str">
        <f>IF(D4332="","",INDEX([1]DICCIONARIO!$G$21:$H$33,MATCH('DATA NIQ'!D4332,[1]DICCIONARIO!$G$21:$G$33,0),2))</f>
        <v>PEP</v>
      </c>
    </row>
    <row r="4333" spans="1:47" ht="14.45" customHeight="1" x14ac:dyDescent="0.25">
      <c r="A4333" t="s">
        <v>391</v>
      </c>
      <c r="B4333" s="2" t="s">
        <v>349</v>
      </c>
      <c r="C4333" t="s">
        <v>17</v>
      </c>
      <c r="D4333" t="s">
        <v>7</v>
      </c>
      <c r="E4333" t="s">
        <v>388</v>
      </c>
      <c r="F4333" t="s">
        <v>25</v>
      </c>
      <c r="G4333" t="s">
        <v>351</v>
      </c>
      <c r="H4333" s="3" t="str">
        <f t="shared" si="67"/>
        <v>INTERIOR - INGGUARNICIONES PARA COPETINPEPSICOPEPPEP RUEDITAS61 A 120Compras (KILOS)</v>
      </c>
      <c r="I4333" s="4">
        <v>23784.677</v>
      </c>
      <c r="J4333" s="4">
        <v>17837.600999999999</v>
      </c>
      <c r="K4333" s="4">
        <v>16754.795999999998</v>
      </c>
      <c r="L4333" s="4">
        <v>20032.137999999999</v>
      </c>
      <c r="M4333" s="4">
        <v>15849.143</v>
      </c>
      <c r="N4333" s="4">
        <v>15405.745999999999</v>
      </c>
      <c r="O4333" s="4">
        <v>22193.155999999999</v>
      </c>
      <c r="P4333" s="4">
        <v>28683.781999999999</v>
      </c>
      <c r="Q4333" s="4">
        <v>34921.925000000003</v>
      </c>
      <c r="R4333" s="4">
        <v>26273.491000000002</v>
      </c>
      <c r="S4333" s="4">
        <v>26370.156999999999</v>
      </c>
      <c r="T4333" s="4">
        <v>28289.988000000001</v>
      </c>
      <c r="U4333" s="4">
        <v>23757.475999999999</v>
      </c>
      <c r="V4333" s="4">
        <v>25080.822</v>
      </c>
      <c r="W4333" s="4">
        <v>22201.532999999999</v>
      </c>
      <c r="X4333" s="4">
        <v>24193.936000000002</v>
      </c>
      <c r="Y4333" s="4">
        <v>24035.621999999999</v>
      </c>
      <c r="Z4333" s="4">
        <v>31757.612000000001</v>
      </c>
      <c r="AA4333" s="4">
        <v>21702.219000000001</v>
      </c>
      <c r="AB4333" s="4">
        <v>14450.841</v>
      </c>
      <c r="AC4333" s="4">
        <v>16720.932000000001</v>
      </c>
      <c r="AD4333" s="4">
        <v>15519.324000000001</v>
      </c>
      <c r="AE4333" s="4">
        <v>15586.093000000001</v>
      </c>
      <c r="AF4333" s="4">
        <v>12180.513999999999</v>
      </c>
      <c r="AG4333" s="4">
        <v>17160.419999999998</v>
      </c>
      <c r="AH4333" s="4">
        <v>14484.767</v>
      </c>
      <c r="AI4333" s="4">
        <v>16203.008</v>
      </c>
      <c r="AJ4333" s="4">
        <v>18932.637999999999</v>
      </c>
      <c r="AK4333" s="4">
        <v>15531.52</v>
      </c>
      <c r="AL4333" s="4">
        <v>18619.911</v>
      </c>
      <c r="AM4333" s="4">
        <v>15327.883</v>
      </c>
      <c r="AN4333" s="4">
        <v>23378.010999999999</v>
      </c>
      <c r="AO4333" s="4">
        <v>20477.474999999999</v>
      </c>
      <c r="AP4333" s="4">
        <v>19168.723999999998</v>
      </c>
      <c r="AQ4333" s="4">
        <v>18942.545999999998</v>
      </c>
      <c r="AR4333" s="4">
        <v>17500.778999999999</v>
      </c>
      <c r="AS4333" s="4">
        <v>17703.246999999999</v>
      </c>
      <c r="AT4333" s="4">
        <v>15832.605</v>
      </c>
      <c r="AU4333" t="str">
        <f>IF(D4333="","",INDEX([1]DICCIONARIO!$G$21:$H$33,MATCH('DATA NIQ'!D4333,[1]DICCIONARIO!$G$21:$G$33,0),2))</f>
        <v>PEP</v>
      </c>
    </row>
    <row r="4334" spans="1:47" ht="14.45" customHeight="1" x14ac:dyDescent="0.25">
      <c r="A4334" t="s">
        <v>391</v>
      </c>
      <c r="B4334" s="2" t="s">
        <v>349</v>
      </c>
      <c r="C4334" t="s">
        <v>17</v>
      </c>
      <c r="D4334" t="s">
        <v>7</v>
      </c>
      <c r="E4334" t="s">
        <v>388</v>
      </c>
      <c r="F4334" t="s">
        <v>25</v>
      </c>
      <c r="G4334" t="s">
        <v>352</v>
      </c>
      <c r="H4334" s="3" t="str">
        <f t="shared" si="67"/>
        <v>INTERIOR - INGGUARNICIONES PARA COPETINPEPSICOPEPPEP RUEDITAS61 A 120Inventario (KILOS)</v>
      </c>
      <c r="I4334" s="4">
        <v>9359.9580000000005</v>
      </c>
      <c r="J4334" s="4">
        <v>7869.3239999999996</v>
      </c>
      <c r="K4334" s="4">
        <v>5877.7579999999998</v>
      </c>
      <c r="L4334" s="4">
        <v>6268.009</v>
      </c>
      <c r="M4334" s="4">
        <v>5026.99</v>
      </c>
      <c r="N4334" s="4">
        <v>5835.2309999999998</v>
      </c>
      <c r="O4334" s="4">
        <v>9416.2800000000007</v>
      </c>
      <c r="P4334" s="4">
        <v>12411.841</v>
      </c>
      <c r="Q4334" s="4">
        <v>13094.364</v>
      </c>
      <c r="R4334" s="4">
        <v>11387.066000000001</v>
      </c>
      <c r="S4334" s="4">
        <v>10204.01</v>
      </c>
      <c r="T4334" s="4">
        <v>12451.905000000001</v>
      </c>
      <c r="U4334" s="4">
        <v>10836.021000000001</v>
      </c>
      <c r="V4334" s="4">
        <v>10145.102999999999</v>
      </c>
      <c r="W4334" s="4">
        <v>9648.32</v>
      </c>
      <c r="X4334" s="4">
        <v>10930.18</v>
      </c>
      <c r="Y4334" s="4">
        <v>10204.548000000001</v>
      </c>
      <c r="Z4334" s="4">
        <v>12050.174999999999</v>
      </c>
      <c r="AA4334" s="4">
        <v>10169.384</v>
      </c>
      <c r="AB4334" s="4">
        <v>6967.4340000000002</v>
      </c>
      <c r="AC4334" s="4">
        <v>6570.259</v>
      </c>
      <c r="AD4334" s="4">
        <v>6526.3760000000002</v>
      </c>
      <c r="AE4334" s="4">
        <v>7078.085</v>
      </c>
      <c r="AF4334" s="4">
        <v>6790.8230000000003</v>
      </c>
      <c r="AG4334" s="4">
        <v>7499.8310000000001</v>
      </c>
      <c r="AH4334" s="4">
        <v>6882.3339999999998</v>
      </c>
      <c r="AI4334" s="4">
        <v>7382.3469999999998</v>
      </c>
      <c r="AJ4334" s="4">
        <v>9292.7669999999998</v>
      </c>
      <c r="AK4334" s="4">
        <v>9112.7420000000002</v>
      </c>
      <c r="AL4334" s="4">
        <v>10138.732</v>
      </c>
      <c r="AM4334" s="4">
        <v>7769.0950000000003</v>
      </c>
      <c r="AN4334" s="4">
        <v>10867.235000000001</v>
      </c>
      <c r="AO4334" s="4">
        <v>9697.2669999999998</v>
      </c>
      <c r="AP4334" s="4">
        <v>8392.982</v>
      </c>
      <c r="AQ4334" s="4">
        <v>8025.607</v>
      </c>
      <c r="AR4334" s="4">
        <v>7498.8909999999996</v>
      </c>
      <c r="AS4334" s="4">
        <v>7580.0709999999999</v>
      </c>
      <c r="AT4334" s="4">
        <v>6418.9080000000004</v>
      </c>
      <c r="AU4334" t="str">
        <f>IF(D4334="","",INDEX([1]DICCIONARIO!$G$21:$H$33,MATCH('DATA NIQ'!D4334,[1]DICCIONARIO!$G$21:$G$33,0),2))</f>
        <v>PEP</v>
      </c>
    </row>
    <row r="4335" spans="1:47" ht="14.45" hidden="1" customHeight="1" x14ac:dyDescent="0.25">
      <c r="A4335" t="s">
        <v>391</v>
      </c>
      <c r="B4335" s="2" t="s">
        <v>349</v>
      </c>
      <c r="C4335" t="s">
        <v>17</v>
      </c>
      <c r="D4335" t="s">
        <v>7</v>
      </c>
      <c r="E4335" t="s">
        <v>388</v>
      </c>
      <c r="F4335" t="s">
        <v>25</v>
      </c>
      <c r="G4335" t="s">
        <v>353</v>
      </c>
      <c r="H4335" s="3" t="str">
        <f t="shared" si="67"/>
        <v>INTERIOR - INGGUARNICIONES PARA COPETINPEPSICOPEPPEP RUEDITAS61 A 120Vtas Valor</v>
      </c>
      <c r="I4335" s="3">
        <v>40126639.877999999</v>
      </c>
      <c r="J4335" s="3">
        <v>41318457.881999999</v>
      </c>
      <c r="K4335" s="3">
        <v>39905589.305</v>
      </c>
      <c r="L4335" s="3">
        <v>48978549.958999999</v>
      </c>
      <c r="M4335" s="3">
        <v>44585937.675999999</v>
      </c>
      <c r="N4335" s="3">
        <v>37497778.921999998</v>
      </c>
      <c r="O4335" s="3">
        <v>56968254.105999999</v>
      </c>
      <c r="P4335" s="3">
        <v>97587059.862000003</v>
      </c>
      <c r="Q4335" s="3">
        <v>132020614.583</v>
      </c>
      <c r="R4335" s="3">
        <v>109468209.404</v>
      </c>
      <c r="S4335" s="3">
        <v>119130928.39399999</v>
      </c>
      <c r="T4335" s="3">
        <v>121247724.94499999</v>
      </c>
      <c r="U4335" s="3">
        <v>129486058.641</v>
      </c>
      <c r="V4335" s="3">
        <v>143674174.755</v>
      </c>
      <c r="W4335" s="3">
        <v>135282415.07300001</v>
      </c>
      <c r="X4335" s="3">
        <v>157950260.56600001</v>
      </c>
      <c r="Y4335" s="3">
        <v>197913649.27700001</v>
      </c>
      <c r="Z4335" s="3">
        <v>264941512.14500001</v>
      </c>
      <c r="AA4335" s="3">
        <v>227644191.13999999</v>
      </c>
      <c r="AB4335" s="3">
        <v>178713695.28799999</v>
      </c>
      <c r="AC4335" s="3">
        <v>226715808.03600001</v>
      </c>
      <c r="AD4335" s="3">
        <v>269720292.48400003</v>
      </c>
      <c r="AE4335" s="3">
        <v>288759201.31599998</v>
      </c>
      <c r="AF4335" s="3">
        <v>260336447.118</v>
      </c>
      <c r="AG4335" s="3">
        <v>375235148.69199997</v>
      </c>
      <c r="AH4335" s="3">
        <v>361120797.45499998</v>
      </c>
      <c r="AI4335" s="3">
        <v>387244271.27399999</v>
      </c>
      <c r="AJ4335" s="3">
        <v>439401999.62800002</v>
      </c>
      <c r="AK4335" s="3">
        <v>382452474.19700003</v>
      </c>
      <c r="AL4335" s="3">
        <v>483575468.74900001</v>
      </c>
      <c r="AM4335" s="3">
        <v>455259813.31199998</v>
      </c>
      <c r="AN4335" s="3">
        <v>560430094.75899994</v>
      </c>
      <c r="AO4335" s="3">
        <v>625464167.61899996</v>
      </c>
      <c r="AP4335" s="3">
        <v>602145158.68400002</v>
      </c>
      <c r="AQ4335" s="3">
        <v>575411768.58000004</v>
      </c>
      <c r="AR4335" s="3">
        <v>531228214.26200002</v>
      </c>
      <c r="AS4335" s="3">
        <v>532188632.45599997</v>
      </c>
      <c r="AT4335" s="3">
        <v>510138784.78299999</v>
      </c>
      <c r="AU4335" t="str">
        <f>IF(D4335="","",INDEX([1]DICCIONARIO!$G$21:$H$33,MATCH('DATA NIQ'!D4335,[1]DICCIONARIO!$G$21:$G$33,0),2))</f>
        <v>PEP</v>
      </c>
    </row>
    <row r="4336" spans="1:47" hidden="1" x14ac:dyDescent="0.25">
      <c r="A4336" t="s">
        <v>391</v>
      </c>
      <c r="B4336" s="2" t="s">
        <v>349</v>
      </c>
      <c r="C4336" t="s">
        <v>17</v>
      </c>
      <c r="D4336" t="s">
        <v>7</v>
      </c>
      <c r="E4336" t="s">
        <v>388</v>
      </c>
      <c r="F4336" t="s">
        <v>25</v>
      </c>
      <c r="G4336" t="s">
        <v>354</v>
      </c>
      <c r="H4336" s="3" t="str">
        <f t="shared" si="67"/>
        <v>INTERIOR - INGGUARNICIONES PARA COPETINPEPSICOPEPPEP RUEDITAS61 A 120Dist. Num. Tiendas Handling (C)</v>
      </c>
      <c r="I4336" s="1">
        <v>18.765999999999998</v>
      </c>
      <c r="J4336" s="1">
        <v>19.448</v>
      </c>
      <c r="K4336" s="1">
        <v>16.058</v>
      </c>
      <c r="L4336" s="1">
        <v>14.56</v>
      </c>
      <c r="M4336" s="1">
        <v>14.946</v>
      </c>
      <c r="N4336" s="1">
        <v>13.042</v>
      </c>
      <c r="O4336" s="1">
        <v>16.164999999999999</v>
      </c>
      <c r="P4336" s="1">
        <v>19.457999999999998</v>
      </c>
      <c r="Q4336" s="1">
        <v>22.367000000000001</v>
      </c>
      <c r="R4336" s="1">
        <v>21.483000000000001</v>
      </c>
      <c r="S4336" s="1">
        <v>19.738</v>
      </c>
      <c r="T4336" s="1">
        <v>20.773</v>
      </c>
      <c r="U4336" s="1">
        <v>20.303999999999998</v>
      </c>
      <c r="V4336" s="1">
        <v>20.260000000000002</v>
      </c>
      <c r="W4336" s="1">
        <v>20.643999999999998</v>
      </c>
      <c r="X4336" s="1">
        <v>21.488</v>
      </c>
      <c r="Y4336" s="1">
        <v>22.870999999999999</v>
      </c>
      <c r="Z4336" s="1">
        <v>21.495000000000001</v>
      </c>
      <c r="AA4336" s="1">
        <v>20.855</v>
      </c>
      <c r="AB4336" s="1">
        <v>17.417999999999999</v>
      </c>
      <c r="AC4336" s="1">
        <v>17.062999999999999</v>
      </c>
      <c r="AD4336" s="1">
        <v>16.318000000000001</v>
      </c>
      <c r="AE4336" s="1">
        <v>16.946000000000002</v>
      </c>
      <c r="AF4336" s="1">
        <v>16.423999999999999</v>
      </c>
      <c r="AG4336" s="1">
        <v>16.945</v>
      </c>
      <c r="AH4336" s="1">
        <v>18.655999999999999</v>
      </c>
      <c r="AI4336" s="1">
        <v>18.832999999999998</v>
      </c>
      <c r="AJ4336" s="1">
        <v>18.54</v>
      </c>
      <c r="AK4336" s="1">
        <v>19.834</v>
      </c>
      <c r="AL4336" s="1">
        <v>19.181999999999999</v>
      </c>
      <c r="AM4336" s="1">
        <v>19.605</v>
      </c>
      <c r="AN4336" s="1">
        <v>21.276</v>
      </c>
      <c r="AO4336" s="1">
        <v>21.984999999999999</v>
      </c>
      <c r="AP4336" s="1">
        <v>19.542000000000002</v>
      </c>
      <c r="AQ4336" s="1">
        <v>19.448</v>
      </c>
      <c r="AR4336" s="1">
        <v>20.701000000000001</v>
      </c>
      <c r="AS4336" s="1">
        <v>21.222999999999999</v>
      </c>
      <c r="AT4336" s="1">
        <v>19.052</v>
      </c>
      <c r="AU4336" t="str">
        <f>IF(D4336="","",INDEX([1]DICCIONARIO!$G$21:$H$33,MATCH('DATA NIQ'!D4336,[1]DICCIONARIO!$G$21:$G$33,0),2))</f>
        <v>PEP</v>
      </c>
    </row>
    <row r="4337" spans="1:47" ht="14.45" hidden="1" customHeight="1" x14ac:dyDescent="0.25">
      <c r="A4337" t="s">
        <v>391</v>
      </c>
      <c r="B4337" s="2" t="s">
        <v>349</v>
      </c>
      <c r="C4337" t="s">
        <v>17</v>
      </c>
      <c r="D4337" t="s">
        <v>7</v>
      </c>
      <c r="E4337" t="s">
        <v>388</v>
      </c>
      <c r="F4337" t="s">
        <v>25</v>
      </c>
      <c r="G4337" t="s">
        <v>355</v>
      </c>
      <c r="H4337" s="3" t="str">
        <f t="shared" si="67"/>
        <v>INTERIOR - INGGUARNICIONES PARA COPETINPEPSICOPEPPEP RUEDITAS61 A 120Dist. Pond. Tiendas Handling</v>
      </c>
      <c r="I4337" s="1">
        <v>41.128999999999998</v>
      </c>
      <c r="J4337" s="1">
        <v>39.484999999999999</v>
      </c>
      <c r="K4337" s="1">
        <v>34.814</v>
      </c>
      <c r="L4337" s="1">
        <v>35.031999999999996</v>
      </c>
      <c r="M4337" s="1">
        <v>34.898000000000003</v>
      </c>
      <c r="N4337" s="1">
        <v>28.08</v>
      </c>
      <c r="O4337" s="1">
        <v>41.633000000000003</v>
      </c>
      <c r="P4337" s="1">
        <v>52.725000000000001</v>
      </c>
      <c r="Q4337" s="1">
        <v>56.555999999999997</v>
      </c>
      <c r="R4337" s="1">
        <v>54.984999999999999</v>
      </c>
      <c r="S4337" s="1">
        <v>53.454000000000001</v>
      </c>
      <c r="T4337" s="1">
        <v>54.530999999999999</v>
      </c>
      <c r="U4337" s="1">
        <v>54.774000000000001</v>
      </c>
      <c r="V4337" s="1">
        <v>55.356000000000002</v>
      </c>
      <c r="W4337" s="1">
        <v>52.164000000000001</v>
      </c>
      <c r="X4337" s="1">
        <v>52.881999999999998</v>
      </c>
      <c r="Y4337" s="1">
        <v>55.334000000000003</v>
      </c>
      <c r="Z4337" s="1">
        <v>57.351999999999997</v>
      </c>
      <c r="AA4337" s="1">
        <v>53.603000000000002</v>
      </c>
      <c r="AB4337" s="1">
        <v>39.953000000000003</v>
      </c>
      <c r="AC4337" s="1">
        <v>36.683</v>
      </c>
      <c r="AD4337" s="1">
        <v>47.323999999999998</v>
      </c>
      <c r="AE4337" s="1">
        <v>48.884999999999998</v>
      </c>
      <c r="AF4337" s="1">
        <v>47.726999999999997</v>
      </c>
      <c r="AG4337" s="1">
        <v>44.183</v>
      </c>
      <c r="AH4337" s="1">
        <v>44.73</v>
      </c>
      <c r="AI4337" s="1">
        <v>47.701999999999998</v>
      </c>
      <c r="AJ4337" s="1">
        <v>47.238999999999997</v>
      </c>
      <c r="AK4337" s="1">
        <v>46.267000000000003</v>
      </c>
      <c r="AL4337" s="1">
        <v>43.829000000000001</v>
      </c>
      <c r="AM4337" s="1">
        <v>45.23</v>
      </c>
      <c r="AN4337" s="1">
        <v>51.728000000000002</v>
      </c>
      <c r="AO4337" s="1">
        <v>54.396000000000001</v>
      </c>
      <c r="AP4337" s="1">
        <v>50.588000000000001</v>
      </c>
      <c r="AQ4337" s="1">
        <v>50.527000000000001</v>
      </c>
      <c r="AR4337" s="1">
        <v>48.648000000000003</v>
      </c>
      <c r="AS4337" s="1">
        <v>48.545000000000002</v>
      </c>
      <c r="AT4337" s="1">
        <v>45.673999999999999</v>
      </c>
      <c r="AU4337" t="str">
        <f>IF(D4337="","",INDEX([1]DICCIONARIO!$G$21:$H$33,MATCH('DATA NIQ'!D4337,[1]DICCIONARIO!$G$21:$G$33,0),2))</f>
        <v>PEP</v>
      </c>
    </row>
    <row r="4338" spans="1:47" ht="14.45" hidden="1" customHeight="1" x14ac:dyDescent="0.25">
      <c r="A4338" t="s">
        <v>391</v>
      </c>
      <c r="B4338" s="2" t="s">
        <v>349</v>
      </c>
      <c r="C4338" t="s">
        <v>17</v>
      </c>
      <c r="D4338" t="s">
        <v>7</v>
      </c>
      <c r="E4338" t="s">
        <v>388</v>
      </c>
      <c r="F4338" t="s">
        <v>25</v>
      </c>
      <c r="G4338" t="s">
        <v>356</v>
      </c>
      <c r="H4338" s="3" t="str">
        <f t="shared" si="67"/>
        <v>INTERIOR - INGGUARNICIONES PARA COPETINPEPSICOPEPPEP RUEDITAS61 A 120Part. de Vtas (KILOS) - Product</v>
      </c>
      <c r="I4338" s="1">
        <v>0.89500000000000002</v>
      </c>
      <c r="J4338" s="1">
        <v>0.82899999999999996</v>
      </c>
      <c r="K4338" s="1">
        <v>0.69399999999999995</v>
      </c>
      <c r="L4338" s="1">
        <v>0.76500000000000001</v>
      </c>
      <c r="M4338" s="1">
        <v>0.68400000000000005</v>
      </c>
      <c r="N4338" s="1">
        <v>0.49399999999999999</v>
      </c>
      <c r="O4338" s="1">
        <v>0.67800000000000005</v>
      </c>
      <c r="P4338" s="1">
        <v>0.86499999999999999</v>
      </c>
      <c r="Q4338" s="1">
        <v>1.071</v>
      </c>
      <c r="R4338" s="1">
        <v>1.0229999999999999</v>
      </c>
      <c r="S4338" s="1">
        <v>1.0629999999999999</v>
      </c>
      <c r="T4338" s="1">
        <v>1.1000000000000001</v>
      </c>
      <c r="U4338" s="1">
        <v>1.1200000000000001</v>
      </c>
      <c r="V4338" s="1">
        <v>1.17</v>
      </c>
      <c r="W4338" s="1">
        <v>0.97599999999999998</v>
      </c>
      <c r="X4338" s="1">
        <v>1.0680000000000001</v>
      </c>
      <c r="Y4338" s="1">
        <v>1.157</v>
      </c>
      <c r="Z4338" s="1">
        <v>1.28</v>
      </c>
      <c r="AA4338" s="1">
        <v>1.032</v>
      </c>
      <c r="AB4338" s="1">
        <v>0.59499999999999997</v>
      </c>
      <c r="AC4338" s="1">
        <v>0.627</v>
      </c>
      <c r="AD4338" s="1">
        <v>0.71699999999999997</v>
      </c>
      <c r="AE4338" s="1">
        <v>0.746</v>
      </c>
      <c r="AF4338" s="1">
        <v>0.67200000000000004</v>
      </c>
      <c r="AG4338" s="1">
        <v>0.86299999999999999</v>
      </c>
      <c r="AH4338" s="1">
        <v>0.81799999999999995</v>
      </c>
      <c r="AI4338" s="1">
        <v>0.754</v>
      </c>
      <c r="AJ4338" s="1">
        <v>0.88700000000000001</v>
      </c>
      <c r="AK4338" s="1">
        <v>0.78600000000000003</v>
      </c>
      <c r="AL4338" s="1">
        <v>0.90600000000000003</v>
      </c>
      <c r="AM4338" s="1">
        <v>0.85199999999999998</v>
      </c>
      <c r="AN4338" s="1">
        <v>0.84299999999999997</v>
      </c>
      <c r="AO4338" s="1">
        <v>0.91600000000000004</v>
      </c>
      <c r="AP4338" s="1">
        <v>0.998</v>
      </c>
      <c r="AQ4338" s="1">
        <v>0.96299999999999997</v>
      </c>
      <c r="AR4338" s="1">
        <v>0.93899999999999995</v>
      </c>
      <c r="AS4338" s="1">
        <v>0.93300000000000005</v>
      </c>
      <c r="AT4338" s="1">
        <v>0.89900000000000002</v>
      </c>
      <c r="AU4338" t="str">
        <f>IF(D4338="","",INDEX([1]DICCIONARIO!$G$21:$H$33,MATCH('DATA NIQ'!D4338,[1]DICCIONARIO!$G$21:$G$33,0),2))</f>
        <v>PEP</v>
      </c>
    </row>
    <row r="4339" spans="1:47" ht="14.45" hidden="1" customHeight="1" x14ac:dyDescent="0.25">
      <c r="A4339" t="s">
        <v>391</v>
      </c>
      <c r="B4339" s="2" t="s">
        <v>349</v>
      </c>
      <c r="C4339" t="s">
        <v>17</v>
      </c>
      <c r="D4339" t="s">
        <v>7</v>
      </c>
      <c r="E4339" t="s">
        <v>388</v>
      </c>
      <c r="F4339" t="s">
        <v>25</v>
      </c>
      <c r="G4339" t="s">
        <v>357</v>
      </c>
      <c r="H4339" s="3" t="str">
        <f t="shared" si="67"/>
        <v>INTERIOR - INGGUARNICIONES PARA COPETINPEPSICOPEPPEP RUEDITAS61 A 120Part. de Vtas Valor - Product</v>
      </c>
      <c r="I4339" s="1">
        <v>0.90800000000000003</v>
      </c>
      <c r="J4339" s="1">
        <v>0.878</v>
      </c>
      <c r="K4339" s="1">
        <v>0.75900000000000001</v>
      </c>
      <c r="L4339" s="1">
        <v>0.85299999999999998</v>
      </c>
      <c r="M4339" s="1">
        <v>0.75600000000000001</v>
      </c>
      <c r="N4339" s="1">
        <v>0.53500000000000003</v>
      </c>
      <c r="O4339" s="1">
        <v>0.747</v>
      </c>
      <c r="P4339" s="1">
        <v>1.044</v>
      </c>
      <c r="Q4339" s="1">
        <v>1.256</v>
      </c>
      <c r="R4339" s="1">
        <v>1.145</v>
      </c>
      <c r="S4339" s="1">
        <v>1.171</v>
      </c>
      <c r="T4339" s="1">
        <v>1.212</v>
      </c>
      <c r="U4339" s="1">
        <v>1.262</v>
      </c>
      <c r="V4339" s="1">
        <v>1.385</v>
      </c>
      <c r="W4339" s="1">
        <v>1.131</v>
      </c>
      <c r="X4339" s="1">
        <v>1.1879999999999999</v>
      </c>
      <c r="Y4339" s="1">
        <v>1.2869999999999999</v>
      </c>
      <c r="Z4339" s="1">
        <v>1.45</v>
      </c>
      <c r="AA4339" s="1">
        <v>1.194</v>
      </c>
      <c r="AB4339" s="1">
        <v>0.76600000000000001</v>
      </c>
      <c r="AC4339" s="1">
        <v>0.80300000000000005</v>
      </c>
      <c r="AD4339" s="1">
        <v>0.93200000000000005</v>
      </c>
      <c r="AE4339" s="1">
        <v>0.95199999999999996</v>
      </c>
      <c r="AF4339" s="1">
        <v>0.85599999999999998</v>
      </c>
      <c r="AG4339" s="1">
        <v>1.127</v>
      </c>
      <c r="AH4339" s="1">
        <v>1.079</v>
      </c>
      <c r="AI4339" s="1">
        <v>0.98899999999999999</v>
      </c>
      <c r="AJ4339" s="1">
        <v>1.1220000000000001</v>
      </c>
      <c r="AK4339" s="1">
        <v>0.94699999999999995</v>
      </c>
      <c r="AL4339" s="1">
        <v>1.0629999999999999</v>
      </c>
      <c r="AM4339" s="1">
        <v>1.004</v>
      </c>
      <c r="AN4339" s="1">
        <v>1.0269999999999999</v>
      </c>
      <c r="AO4339" s="1">
        <v>1.0680000000000001</v>
      </c>
      <c r="AP4339" s="1">
        <v>1.103</v>
      </c>
      <c r="AQ4339" s="1">
        <v>1.018</v>
      </c>
      <c r="AR4339" s="1">
        <v>0.96099999999999997</v>
      </c>
      <c r="AS4339" s="1">
        <v>0.94699999999999995</v>
      </c>
      <c r="AT4339" s="1">
        <v>0.92500000000000004</v>
      </c>
      <c r="AU4339" t="str">
        <f>IF(D4339="","",INDEX([1]DICCIONARIO!$G$21:$H$33,MATCH('DATA NIQ'!D4339,[1]DICCIONARIO!$G$21:$G$33,0),2))</f>
        <v>PEP</v>
      </c>
    </row>
    <row r="4340" spans="1:47" ht="14.45" customHeight="1" x14ac:dyDescent="0.25">
      <c r="A4340" t="s">
        <v>391</v>
      </c>
      <c r="B4340" s="2" t="s">
        <v>349</v>
      </c>
      <c r="C4340" t="s">
        <v>17</v>
      </c>
      <c r="D4340" t="s">
        <v>389</v>
      </c>
      <c r="G4340" t="s">
        <v>350</v>
      </c>
      <c r="H4340" s="3" t="str">
        <f t="shared" si="67"/>
        <v>INTERIOR - INGGUARNICIONES PARA COPETINPEPSICOPOP KORNVtas (KILOS)</v>
      </c>
      <c r="I4340" s="4">
        <v>0</v>
      </c>
      <c r="J4340" s="4">
        <v>0</v>
      </c>
      <c r="K4340" s="4">
        <v>0</v>
      </c>
      <c r="L4340" s="4">
        <v>0</v>
      </c>
      <c r="M4340" s="4">
        <v>0</v>
      </c>
      <c r="N4340" s="4">
        <v>0</v>
      </c>
      <c r="O4340" s="4">
        <v>0</v>
      </c>
      <c r="P4340" s="4">
        <v>0</v>
      </c>
      <c r="Q4340" s="4">
        <v>0</v>
      </c>
      <c r="R4340" s="4">
        <v>0</v>
      </c>
      <c r="S4340" s="4">
        <v>0</v>
      </c>
      <c r="T4340" s="4">
        <v>0</v>
      </c>
      <c r="U4340" s="4">
        <v>0.02</v>
      </c>
      <c r="V4340" s="4">
        <v>0.05</v>
      </c>
      <c r="W4340" s="4">
        <v>0</v>
      </c>
      <c r="X4340" s="4">
        <v>0</v>
      </c>
      <c r="Y4340" s="4">
        <v>0</v>
      </c>
      <c r="Z4340" s="4">
        <v>0</v>
      </c>
      <c r="AA4340" s="4">
        <v>0</v>
      </c>
      <c r="AB4340" s="4">
        <v>0</v>
      </c>
      <c r="AC4340" s="4">
        <v>0</v>
      </c>
      <c r="AD4340" s="4">
        <v>0</v>
      </c>
      <c r="AE4340" s="4">
        <v>0</v>
      </c>
      <c r="AF4340" s="4">
        <v>0</v>
      </c>
      <c r="AG4340" s="4">
        <v>0</v>
      </c>
      <c r="AH4340" s="4">
        <v>0</v>
      </c>
      <c r="AI4340" s="4">
        <v>0</v>
      </c>
      <c r="AJ4340" s="4">
        <v>0</v>
      </c>
      <c r="AK4340" s="4">
        <v>0</v>
      </c>
      <c r="AL4340" s="4">
        <v>0</v>
      </c>
      <c r="AM4340" s="4">
        <v>0</v>
      </c>
      <c r="AN4340" s="4">
        <v>0</v>
      </c>
      <c r="AO4340" s="4">
        <v>0</v>
      </c>
      <c r="AP4340" s="4">
        <v>0</v>
      </c>
      <c r="AQ4340" s="4">
        <v>0</v>
      </c>
      <c r="AR4340" s="4">
        <v>0</v>
      </c>
      <c r="AS4340" s="4">
        <v>0</v>
      </c>
      <c r="AT4340" s="4">
        <v>0</v>
      </c>
      <c r="AU4340" t="str">
        <f>IF(D4340="","",INDEX([1]DICCIONARIO!$G$21:$H$33,MATCH('DATA NIQ'!D4340,[1]DICCIONARIO!$G$21:$G$33,0),2))</f>
        <v>POP KORN</v>
      </c>
    </row>
    <row r="4341" spans="1:47" ht="14.45" customHeight="1" x14ac:dyDescent="0.25">
      <c r="A4341" t="s">
        <v>391</v>
      </c>
      <c r="B4341" s="2" t="s">
        <v>349</v>
      </c>
      <c r="C4341" t="s">
        <v>17</v>
      </c>
      <c r="D4341" t="s">
        <v>389</v>
      </c>
      <c r="G4341" t="s">
        <v>351</v>
      </c>
      <c r="H4341" s="3" t="str">
        <f t="shared" si="67"/>
        <v>INTERIOR - INGGUARNICIONES PARA COPETINPEPSICOPOP KORNCompras (KILOS)</v>
      </c>
      <c r="I4341" s="4">
        <v>0</v>
      </c>
      <c r="J4341" s="4">
        <v>0</v>
      </c>
      <c r="K4341" s="4">
        <v>0</v>
      </c>
      <c r="L4341" s="4">
        <v>0</v>
      </c>
      <c r="M4341" s="4">
        <v>0</v>
      </c>
      <c r="N4341" s="4">
        <v>0</v>
      </c>
      <c r="O4341" s="4">
        <v>0</v>
      </c>
      <c r="P4341" s="4">
        <v>0</v>
      </c>
      <c r="Q4341" s="4">
        <v>0</v>
      </c>
      <c r="R4341" s="4">
        <v>0</v>
      </c>
      <c r="S4341" s="4">
        <v>0</v>
      </c>
      <c r="T4341" s="4">
        <v>0</v>
      </c>
      <c r="U4341" s="4">
        <v>3.7999999999999999E-2</v>
      </c>
      <c r="V4341" s="4">
        <v>9.4E-2</v>
      </c>
      <c r="W4341" s="4">
        <v>0</v>
      </c>
      <c r="X4341" s="4">
        <v>0</v>
      </c>
      <c r="Y4341" s="4">
        <v>0</v>
      </c>
      <c r="Z4341" s="4">
        <v>0</v>
      </c>
      <c r="AA4341" s="4">
        <v>0</v>
      </c>
      <c r="AB4341" s="4">
        <v>0</v>
      </c>
      <c r="AC4341" s="4">
        <v>0</v>
      </c>
      <c r="AD4341" s="4">
        <v>0</v>
      </c>
      <c r="AE4341" s="4">
        <v>0</v>
      </c>
      <c r="AF4341" s="4">
        <v>0</v>
      </c>
      <c r="AG4341" s="4">
        <v>0</v>
      </c>
      <c r="AH4341" s="4">
        <v>0</v>
      </c>
      <c r="AI4341" s="4">
        <v>0</v>
      </c>
      <c r="AJ4341" s="4">
        <v>0</v>
      </c>
      <c r="AK4341" s="4">
        <v>0</v>
      </c>
      <c r="AL4341" s="4">
        <v>0</v>
      </c>
      <c r="AM4341" s="4">
        <v>0</v>
      </c>
      <c r="AN4341" s="4">
        <v>0</v>
      </c>
      <c r="AO4341" s="4">
        <v>0</v>
      </c>
      <c r="AP4341" s="4">
        <v>0</v>
      </c>
      <c r="AQ4341" s="4">
        <v>0</v>
      </c>
      <c r="AR4341" s="4">
        <v>0</v>
      </c>
      <c r="AS4341" s="4">
        <v>0</v>
      </c>
      <c r="AT4341" s="4">
        <v>0</v>
      </c>
      <c r="AU4341" t="str">
        <f>IF(D4341="","",INDEX([1]DICCIONARIO!$G$21:$H$33,MATCH('DATA NIQ'!D4341,[1]DICCIONARIO!$G$21:$G$33,0),2))</f>
        <v>POP KORN</v>
      </c>
    </row>
    <row r="4342" spans="1:47" ht="14.45" customHeight="1" x14ac:dyDescent="0.25">
      <c r="A4342" t="s">
        <v>391</v>
      </c>
      <c r="B4342" s="2" t="s">
        <v>349</v>
      </c>
      <c r="C4342" t="s">
        <v>17</v>
      </c>
      <c r="D4342" t="s">
        <v>389</v>
      </c>
      <c r="G4342" t="s">
        <v>352</v>
      </c>
      <c r="H4342" s="3" t="str">
        <f t="shared" si="67"/>
        <v>INTERIOR - INGGUARNICIONES PARA COPETINPEPSICOPOP KORNInventario (KILOS)</v>
      </c>
      <c r="I4342" s="4">
        <v>0</v>
      </c>
      <c r="J4342" s="4">
        <v>0</v>
      </c>
      <c r="K4342" s="4">
        <v>0</v>
      </c>
      <c r="L4342" s="4">
        <v>0</v>
      </c>
      <c r="M4342" s="4">
        <v>0</v>
      </c>
      <c r="N4342" s="4">
        <v>0</v>
      </c>
      <c r="O4342" s="4">
        <v>0</v>
      </c>
      <c r="P4342" s="4">
        <v>0</v>
      </c>
      <c r="Q4342" s="4">
        <v>0</v>
      </c>
      <c r="R4342" s="4">
        <v>0</v>
      </c>
      <c r="S4342" s="4">
        <v>0</v>
      </c>
      <c r="T4342" s="4">
        <v>0</v>
      </c>
      <c r="U4342" s="4">
        <v>1.7999999999999999E-2</v>
      </c>
      <c r="V4342" s="4">
        <v>0.106</v>
      </c>
      <c r="W4342" s="4">
        <v>0</v>
      </c>
      <c r="X4342" s="4">
        <v>0</v>
      </c>
      <c r="Y4342" s="4">
        <v>0</v>
      </c>
      <c r="Z4342" s="4">
        <v>0</v>
      </c>
      <c r="AA4342" s="4">
        <v>0</v>
      </c>
      <c r="AB4342" s="4">
        <v>0</v>
      </c>
      <c r="AC4342" s="4">
        <v>0</v>
      </c>
      <c r="AD4342" s="4">
        <v>0</v>
      </c>
      <c r="AE4342" s="4">
        <v>0</v>
      </c>
      <c r="AF4342" s="4">
        <v>0</v>
      </c>
      <c r="AG4342" s="4">
        <v>0</v>
      </c>
      <c r="AH4342" s="4">
        <v>0</v>
      </c>
      <c r="AI4342" s="4">
        <v>0</v>
      </c>
      <c r="AJ4342" s="4">
        <v>0</v>
      </c>
      <c r="AK4342" s="4">
        <v>0</v>
      </c>
      <c r="AL4342" s="4">
        <v>0</v>
      </c>
      <c r="AM4342" s="4">
        <v>0</v>
      </c>
      <c r="AN4342" s="4">
        <v>0</v>
      </c>
      <c r="AO4342" s="4">
        <v>0</v>
      </c>
      <c r="AP4342" s="4">
        <v>0</v>
      </c>
      <c r="AQ4342" s="4">
        <v>0</v>
      </c>
      <c r="AR4342" s="4">
        <v>0</v>
      </c>
      <c r="AS4342" s="4">
        <v>0</v>
      </c>
      <c r="AT4342" s="4">
        <v>0</v>
      </c>
      <c r="AU4342" t="str">
        <f>IF(D4342="","",INDEX([1]DICCIONARIO!$G$21:$H$33,MATCH('DATA NIQ'!D4342,[1]DICCIONARIO!$G$21:$G$33,0),2))</f>
        <v>POP KORN</v>
      </c>
    </row>
    <row r="4343" spans="1:47" ht="14.45" hidden="1" customHeight="1" x14ac:dyDescent="0.25">
      <c r="A4343" t="s">
        <v>391</v>
      </c>
      <c r="B4343" s="2" t="s">
        <v>349</v>
      </c>
      <c r="C4343" t="s">
        <v>17</v>
      </c>
      <c r="D4343" t="s">
        <v>389</v>
      </c>
      <c r="G4343" t="s">
        <v>353</v>
      </c>
      <c r="H4343" s="3" t="str">
        <f t="shared" si="67"/>
        <v>INTERIOR - INGGUARNICIONES PARA COPETINPEPSICOPOP KORNVtas Valor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 s="1">
        <v>1.597</v>
      </c>
      <c r="V4343" s="1">
        <v>3.9929999999999999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 t="str">
        <f>IF(D4343="","",INDEX([1]DICCIONARIO!$G$21:$H$33,MATCH('DATA NIQ'!D4343,[1]DICCIONARIO!$G$21:$G$33,0),2))</f>
        <v>POP KORN</v>
      </c>
    </row>
    <row r="4344" spans="1:47" hidden="1" x14ac:dyDescent="0.25">
      <c r="A4344" t="s">
        <v>391</v>
      </c>
      <c r="B4344" s="2" t="s">
        <v>349</v>
      </c>
      <c r="C4344" t="s">
        <v>17</v>
      </c>
      <c r="D4344" t="s">
        <v>389</v>
      </c>
      <c r="G4344" t="s">
        <v>354</v>
      </c>
      <c r="H4344" s="3" t="str">
        <f t="shared" si="67"/>
        <v>INTERIOR - INGGUARNICIONES PARA COPETINPEPSICOPOP KORNDist. Num. Tiendas Handling (C)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1E-3</v>
      </c>
      <c r="V4344" s="1">
        <v>1E-3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  <c r="AJ4344" s="1">
        <v>0</v>
      </c>
      <c r="AK4344" s="1">
        <v>0</v>
      </c>
      <c r="AL4344" s="1">
        <v>0</v>
      </c>
      <c r="AM4344" s="1">
        <v>0</v>
      </c>
      <c r="AN4344" s="1">
        <v>0</v>
      </c>
      <c r="AO4344" s="1">
        <v>0</v>
      </c>
      <c r="AP4344" s="1">
        <v>0</v>
      </c>
      <c r="AQ4344" s="1">
        <v>0</v>
      </c>
      <c r="AR4344" s="1">
        <v>0</v>
      </c>
      <c r="AS4344" s="1">
        <v>0</v>
      </c>
      <c r="AT4344" s="1">
        <v>0</v>
      </c>
      <c r="AU4344" t="str">
        <f>IF(D4344="","",INDEX([1]DICCIONARIO!$G$21:$H$33,MATCH('DATA NIQ'!D4344,[1]DICCIONARIO!$G$21:$G$33,0),2))</f>
        <v>POP KORN</v>
      </c>
    </row>
    <row r="4345" spans="1:47" ht="14.45" hidden="1" customHeight="1" x14ac:dyDescent="0.25">
      <c r="A4345" t="s">
        <v>391</v>
      </c>
      <c r="B4345" s="2" t="s">
        <v>349</v>
      </c>
      <c r="C4345" t="s">
        <v>17</v>
      </c>
      <c r="D4345" t="s">
        <v>389</v>
      </c>
      <c r="G4345" t="s">
        <v>355</v>
      </c>
      <c r="H4345" s="3" t="str">
        <f t="shared" si="67"/>
        <v>INTERIOR - INGGUARNICIONES PARA COPETINPEPSICOPOP KORNDist. Pond. Tiendas Handling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 s="1">
        <v>4.1000000000000002E-2</v>
      </c>
      <c r="V4345" s="1">
        <v>0.04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 t="str">
        <f>IF(D4345="","",INDEX([1]DICCIONARIO!$G$21:$H$33,MATCH('DATA NIQ'!D4345,[1]DICCIONARIO!$G$21:$G$33,0),2))</f>
        <v>POP KORN</v>
      </c>
    </row>
    <row r="4346" spans="1:47" ht="14.45" hidden="1" customHeight="1" x14ac:dyDescent="0.25">
      <c r="A4346" t="s">
        <v>391</v>
      </c>
      <c r="B4346" s="2" t="s">
        <v>349</v>
      </c>
      <c r="C4346" t="s">
        <v>17</v>
      </c>
      <c r="D4346" t="s">
        <v>389</v>
      </c>
      <c r="G4346" t="s">
        <v>356</v>
      </c>
      <c r="H4346" s="3" t="str">
        <f t="shared" si="67"/>
        <v>INTERIOR - INGGUARNICIONES PARA COPETINPEPSICOPOP KORNPart. de Vtas (KILOS) - Product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 s="1">
        <v>0</v>
      </c>
      <c r="V4346" s="1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 t="str">
        <f>IF(D4346="","",INDEX([1]DICCIONARIO!$G$21:$H$33,MATCH('DATA NIQ'!D4346,[1]DICCIONARIO!$G$21:$G$33,0),2))</f>
        <v>POP KORN</v>
      </c>
    </row>
    <row r="4347" spans="1:47" ht="14.45" hidden="1" customHeight="1" x14ac:dyDescent="0.25">
      <c r="A4347" t="s">
        <v>391</v>
      </c>
      <c r="B4347" s="2" t="s">
        <v>349</v>
      </c>
      <c r="C4347" t="s">
        <v>17</v>
      </c>
      <c r="D4347" t="s">
        <v>389</v>
      </c>
      <c r="G4347" t="s">
        <v>357</v>
      </c>
      <c r="H4347" s="3" t="str">
        <f t="shared" si="67"/>
        <v>INTERIOR - INGGUARNICIONES PARA COPETINPEPSICOPOP KORNPart. de Vtas Valor - Product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 s="1">
        <v>0</v>
      </c>
      <c r="V4347" s="1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 t="str">
        <f>IF(D4347="","",INDEX([1]DICCIONARIO!$G$21:$H$33,MATCH('DATA NIQ'!D4347,[1]DICCIONARIO!$G$21:$G$33,0),2))</f>
        <v>POP KORN</v>
      </c>
    </row>
    <row r="4348" spans="1:47" ht="14.45" customHeight="1" x14ac:dyDescent="0.25">
      <c r="A4348" t="s">
        <v>391</v>
      </c>
      <c r="B4348" s="2" t="s">
        <v>349</v>
      </c>
      <c r="C4348" t="s">
        <v>17</v>
      </c>
      <c r="D4348" t="s">
        <v>389</v>
      </c>
      <c r="E4348" t="s">
        <v>390</v>
      </c>
      <c r="G4348" t="s">
        <v>350</v>
      </c>
      <c r="H4348" s="3" t="str">
        <f t="shared" si="67"/>
        <v>INTERIOR - INGGUARNICIONES PARA COPETINPEPSICOPOP KORNPOR KORNVtas (KILOS)</v>
      </c>
      <c r="I4348" s="4">
        <v>0</v>
      </c>
      <c r="J4348" s="4">
        <v>0</v>
      </c>
      <c r="K4348" s="4">
        <v>0</v>
      </c>
      <c r="L4348" s="4">
        <v>0</v>
      </c>
      <c r="M4348" s="4">
        <v>0</v>
      </c>
      <c r="N4348" s="4">
        <v>0</v>
      </c>
      <c r="O4348" s="4">
        <v>0</v>
      </c>
      <c r="P4348" s="4">
        <v>0</v>
      </c>
      <c r="Q4348" s="4">
        <v>0</v>
      </c>
      <c r="R4348" s="4">
        <v>0</v>
      </c>
      <c r="S4348" s="4">
        <v>0</v>
      </c>
      <c r="T4348" s="4">
        <v>0</v>
      </c>
      <c r="U4348" s="4">
        <v>0.02</v>
      </c>
      <c r="V4348" s="4">
        <v>0.05</v>
      </c>
      <c r="W4348" s="4">
        <v>0</v>
      </c>
      <c r="X4348" s="4">
        <v>0</v>
      </c>
      <c r="Y4348" s="4">
        <v>0</v>
      </c>
      <c r="Z4348" s="4">
        <v>0</v>
      </c>
      <c r="AA4348" s="4">
        <v>0</v>
      </c>
      <c r="AB4348" s="4">
        <v>0</v>
      </c>
      <c r="AC4348" s="4">
        <v>0</v>
      </c>
      <c r="AD4348" s="4">
        <v>0</v>
      </c>
      <c r="AE4348" s="4">
        <v>0</v>
      </c>
      <c r="AF4348" s="4">
        <v>0</v>
      </c>
      <c r="AG4348" s="4">
        <v>0</v>
      </c>
      <c r="AH4348" s="4">
        <v>0</v>
      </c>
      <c r="AI4348" s="4">
        <v>0</v>
      </c>
      <c r="AJ4348" s="4">
        <v>0</v>
      </c>
      <c r="AK4348" s="4">
        <v>0</v>
      </c>
      <c r="AL4348" s="4">
        <v>0</v>
      </c>
      <c r="AM4348" s="4">
        <v>0</v>
      </c>
      <c r="AN4348" s="4">
        <v>0</v>
      </c>
      <c r="AO4348" s="4">
        <v>0</v>
      </c>
      <c r="AP4348" s="4">
        <v>0</v>
      </c>
      <c r="AQ4348" s="4">
        <v>0</v>
      </c>
      <c r="AR4348" s="4">
        <v>0</v>
      </c>
      <c r="AS4348" s="4">
        <v>0</v>
      </c>
      <c r="AT4348" s="4">
        <v>0</v>
      </c>
      <c r="AU4348" t="str">
        <f>IF(D4348="","",INDEX([1]DICCIONARIO!$G$21:$H$33,MATCH('DATA NIQ'!D4348,[1]DICCIONARIO!$G$21:$G$33,0),2))</f>
        <v>POP KORN</v>
      </c>
    </row>
    <row r="4349" spans="1:47" ht="14.45" customHeight="1" x14ac:dyDescent="0.25">
      <c r="A4349" t="s">
        <v>391</v>
      </c>
      <c r="B4349" s="2" t="s">
        <v>349</v>
      </c>
      <c r="C4349" t="s">
        <v>17</v>
      </c>
      <c r="D4349" t="s">
        <v>389</v>
      </c>
      <c r="E4349" t="s">
        <v>390</v>
      </c>
      <c r="G4349" t="s">
        <v>351</v>
      </c>
      <c r="H4349" s="3" t="str">
        <f t="shared" si="67"/>
        <v>INTERIOR - INGGUARNICIONES PARA COPETINPEPSICOPOP KORNPOR KORNCompras (KILOS)</v>
      </c>
      <c r="I4349" s="4">
        <v>0</v>
      </c>
      <c r="J4349" s="4">
        <v>0</v>
      </c>
      <c r="K4349" s="4">
        <v>0</v>
      </c>
      <c r="L4349" s="4">
        <v>0</v>
      </c>
      <c r="M4349" s="4">
        <v>0</v>
      </c>
      <c r="N4349" s="4">
        <v>0</v>
      </c>
      <c r="O4349" s="4">
        <v>0</v>
      </c>
      <c r="P4349" s="4">
        <v>0</v>
      </c>
      <c r="Q4349" s="4">
        <v>0</v>
      </c>
      <c r="R4349" s="4">
        <v>0</v>
      </c>
      <c r="S4349" s="4">
        <v>0</v>
      </c>
      <c r="T4349" s="4">
        <v>0</v>
      </c>
      <c r="U4349" s="4">
        <v>3.7999999999999999E-2</v>
      </c>
      <c r="V4349" s="4">
        <v>9.4E-2</v>
      </c>
      <c r="W4349" s="4">
        <v>0</v>
      </c>
      <c r="X4349" s="4">
        <v>0</v>
      </c>
      <c r="Y4349" s="4">
        <v>0</v>
      </c>
      <c r="Z4349" s="4">
        <v>0</v>
      </c>
      <c r="AA4349" s="4">
        <v>0</v>
      </c>
      <c r="AB4349" s="4">
        <v>0</v>
      </c>
      <c r="AC4349" s="4">
        <v>0</v>
      </c>
      <c r="AD4349" s="4">
        <v>0</v>
      </c>
      <c r="AE4349" s="4">
        <v>0</v>
      </c>
      <c r="AF4349" s="4">
        <v>0</v>
      </c>
      <c r="AG4349" s="4">
        <v>0</v>
      </c>
      <c r="AH4349" s="4">
        <v>0</v>
      </c>
      <c r="AI4349" s="4">
        <v>0</v>
      </c>
      <c r="AJ4349" s="4">
        <v>0</v>
      </c>
      <c r="AK4349" s="4">
        <v>0</v>
      </c>
      <c r="AL4349" s="4">
        <v>0</v>
      </c>
      <c r="AM4349" s="4">
        <v>0</v>
      </c>
      <c r="AN4349" s="4">
        <v>0</v>
      </c>
      <c r="AO4349" s="4">
        <v>0</v>
      </c>
      <c r="AP4349" s="4">
        <v>0</v>
      </c>
      <c r="AQ4349" s="4">
        <v>0</v>
      </c>
      <c r="AR4349" s="4">
        <v>0</v>
      </c>
      <c r="AS4349" s="4">
        <v>0</v>
      </c>
      <c r="AT4349" s="4">
        <v>0</v>
      </c>
      <c r="AU4349" t="str">
        <f>IF(D4349="","",INDEX([1]DICCIONARIO!$G$21:$H$33,MATCH('DATA NIQ'!D4349,[1]DICCIONARIO!$G$21:$G$33,0),2))</f>
        <v>POP KORN</v>
      </c>
    </row>
    <row r="4350" spans="1:47" ht="14.45" customHeight="1" x14ac:dyDescent="0.25">
      <c r="A4350" t="s">
        <v>391</v>
      </c>
      <c r="B4350" s="2" t="s">
        <v>349</v>
      </c>
      <c r="C4350" t="s">
        <v>17</v>
      </c>
      <c r="D4350" t="s">
        <v>389</v>
      </c>
      <c r="E4350" t="s">
        <v>390</v>
      </c>
      <c r="G4350" t="s">
        <v>352</v>
      </c>
      <c r="H4350" s="3" t="str">
        <f t="shared" si="67"/>
        <v>INTERIOR - INGGUARNICIONES PARA COPETINPEPSICOPOP KORNPOR KORNInventario (KILOS)</v>
      </c>
      <c r="I4350" s="4">
        <v>0</v>
      </c>
      <c r="J4350" s="4">
        <v>0</v>
      </c>
      <c r="K4350" s="4">
        <v>0</v>
      </c>
      <c r="L4350" s="4">
        <v>0</v>
      </c>
      <c r="M4350" s="4">
        <v>0</v>
      </c>
      <c r="N4350" s="4">
        <v>0</v>
      </c>
      <c r="O4350" s="4">
        <v>0</v>
      </c>
      <c r="P4350" s="4">
        <v>0</v>
      </c>
      <c r="Q4350" s="4">
        <v>0</v>
      </c>
      <c r="R4350" s="4">
        <v>0</v>
      </c>
      <c r="S4350" s="4">
        <v>0</v>
      </c>
      <c r="T4350" s="4">
        <v>0</v>
      </c>
      <c r="U4350" s="4">
        <v>1.7999999999999999E-2</v>
      </c>
      <c r="V4350" s="4">
        <v>0.106</v>
      </c>
      <c r="W4350" s="4">
        <v>0</v>
      </c>
      <c r="X4350" s="4">
        <v>0</v>
      </c>
      <c r="Y4350" s="4">
        <v>0</v>
      </c>
      <c r="Z4350" s="4">
        <v>0</v>
      </c>
      <c r="AA4350" s="4">
        <v>0</v>
      </c>
      <c r="AB4350" s="4">
        <v>0</v>
      </c>
      <c r="AC4350" s="4">
        <v>0</v>
      </c>
      <c r="AD4350" s="4">
        <v>0</v>
      </c>
      <c r="AE4350" s="4">
        <v>0</v>
      </c>
      <c r="AF4350" s="4">
        <v>0</v>
      </c>
      <c r="AG4350" s="4">
        <v>0</v>
      </c>
      <c r="AH4350" s="4">
        <v>0</v>
      </c>
      <c r="AI4350" s="4">
        <v>0</v>
      </c>
      <c r="AJ4350" s="4">
        <v>0</v>
      </c>
      <c r="AK4350" s="4">
        <v>0</v>
      </c>
      <c r="AL4350" s="4">
        <v>0</v>
      </c>
      <c r="AM4350" s="4">
        <v>0</v>
      </c>
      <c r="AN4350" s="4">
        <v>0</v>
      </c>
      <c r="AO4350" s="4">
        <v>0</v>
      </c>
      <c r="AP4350" s="4">
        <v>0</v>
      </c>
      <c r="AQ4350" s="4">
        <v>0</v>
      </c>
      <c r="AR4350" s="4">
        <v>0</v>
      </c>
      <c r="AS4350" s="4">
        <v>0</v>
      </c>
      <c r="AT4350" s="4">
        <v>0</v>
      </c>
      <c r="AU4350" t="str">
        <f>IF(D4350="","",INDEX([1]DICCIONARIO!$G$21:$H$33,MATCH('DATA NIQ'!D4350,[1]DICCIONARIO!$G$21:$G$33,0),2))</f>
        <v>POP KORN</v>
      </c>
    </row>
    <row r="4351" spans="1:47" ht="14.45" hidden="1" customHeight="1" x14ac:dyDescent="0.25">
      <c r="A4351" t="s">
        <v>391</v>
      </c>
      <c r="B4351" s="2" t="s">
        <v>349</v>
      </c>
      <c r="C4351" t="s">
        <v>17</v>
      </c>
      <c r="D4351" t="s">
        <v>389</v>
      </c>
      <c r="E4351" t="s">
        <v>390</v>
      </c>
      <c r="G4351" t="s">
        <v>353</v>
      </c>
      <c r="H4351" s="3" t="str">
        <f t="shared" si="67"/>
        <v>INTERIOR - INGGUARNICIONES PARA COPETINPEPSICOPOP KORNPOR KORNVtas Valor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 s="1">
        <v>1.597</v>
      </c>
      <c r="V4351" s="1">
        <v>3.9929999999999999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 t="str">
        <f>IF(D4351="","",INDEX([1]DICCIONARIO!$G$21:$H$33,MATCH('DATA NIQ'!D4351,[1]DICCIONARIO!$G$21:$G$33,0),2))</f>
        <v>POP KORN</v>
      </c>
    </row>
    <row r="4352" spans="1:47" hidden="1" x14ac:dyDescent="0.25">
      <c r="A4352" t="s">
        <v>391</v>
      </c>
      <c r="B4352" s="2" t="s">
        <v>349</v>
      </c>
      <c r="C4352" t="s">
        <v>17</v>
      </c>
      <c r="D4352" t="s">
        <v>389</v>
      </c>
      <c r="E4352" t="s">
        <v>390</v>
      </c>
      <c r="G4352" t="s">
        <v>354</v>
      </c>
      <c r="H4352" s="3" t="str">
        <f t="shared" si="67"/>
        <v>INTERIOR - INGGUARNICIONES PARA COPETINPEPSICOPOP KORNPOR KORNDist. Num. Tiendas Handling (C)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1E-3</v>
      </c>
      <c r="V4352" s="1">
        <v>1E-3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  <c r="AJ4352" s="1">
        <v>0</v>
      </c>
      <c r="AK4352" s="1">
        <v>0</v>
      </c>
      <c r="AL4352" s="1">
        <v>0</v>
      </c>
      <c r="AM4352" s="1">
        <v>0</v>
      </c>
      <c r="AN4352" s="1">
        <v>0</v>
      </c>
      <c r="AO4352" s="1">
        <v>0</v>
      </c>
      <c r="AP4352" s="1">
        <v>0</v>
      </c>
      <c r="AQ4352" s="1">
        <v>0</v>
      </c>
      <c r="AR4352" s="1">
        <v>0</v>
      </c>
      <c r="AS4352" s="1">
        <v>0</v>
      </c>
      <c r="AT4352" s="1">
        <v>0</v>
      </c>
      <c r="AU4352" t="str">
        <f>IF(D4352="","",INDEX([1]DICCIONARIO!$G$21:$H$33,MATCH('DATA NIQ'!D4352,[1]DICCIONARIO!$G$21:$G$33,0),2))</f>
        <v>POP KORN</v>
      </c>
    </row>
    <row r="4353" spans="1:47" ht="14.45" hidden="1" customHeight="1" x14ac:dyDescent="0.25">
      <c r="A4353" t="s">
        <v>391</v>
      </c>
      <c r="B4353" s="2" t="s">
        <v>349</v>
      </c>
      <c r="C4353" t="s">
        <v>17</v>
      </c>
      <c r="D4353" t="s">
        <v>389</v>
      </c>
      <c r="E4353" t="s">
        <v>390</v>
      </c>
      <c r="G4353" t="s">
        <v>355</v>
      </c>
      <c r="H4353" s="3" t="str">
        <f t="shared" si="67"/>
        <v>INTERIOR - INGGUARNICIONES PARA COPETINPEPSICOPOP KORNPOR KORNDist. Pond. Tiendas Handling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 s="1">
        <v>4.1000000000000002E-2</v>
      </c>
      <c r="V4353" s="1">
        <v>0.04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 t="str">
        <f>IF(D4353="","",INDEX([1]DICCIONARIO!$G$21:$H$33,MATCH('DATA NIQ'!D4353,[1]DICCIONARIO!$G$21:$G$33,0),2))</f>
        <v>POP KORN</v>
      </c>
    </row>
    <row r="4354" spans="1:47" ht="14.45" hidden="1" customHeight="1" x14ac:dyDescent="0.25">
      <c r="A4354" t="s">
        <v>391</v>
      </c>
      <c r="B4354" s="2" t="s">
        <v>349</v>
      </c>
      <c r="C4354" t="s">
        <v>17</v>
      </c>
      <c r="D4354" t="s">
        <v>389</v>
      </c>
      <c r="E4354" t="s">
        <v>390</v>
      </c>
      <c r="G4354" t="s">
        <v>356</v>
      </c>
      <c r="H4354" s="3" t="str">
        <f t="shared" si="67"/>
        <v>INTERIOR - INGGUARNICIONES PARA COPETINPEPSICOPOP KORNPOR KORNPart. de Vtas (KILOS) - Product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 s="1">
        <v>0</v>
      </c>
      <c r="V4354" s="1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 t="str">
        <f>IF(D4354="","",INDEX([1]DICCIONARIO!$G$21:$H$33,MATCH('DATA NIQ'!D4354,[1]DICCIONARIO!$G$21:$G$33,0),2))</f>
        <v>POP KORN</v>
      </c>
    </row>
    <row r="4355" spans="1:47" ht="14.45" hidden="1" customHeight="1" x14ac:dyDescent="0.25">
      <c r="A4355" t="s">
        <v>391</v>
      </c>
      <c r="B4355" s="2" t="s">
        <v>349</v>
      </c>
      <c r="C4355" t="s">
        <v>17</v>
      </c>
      <c r="D4355" t="s">
        <v>389</v>
      </c>
      <c r="E4355" t="s">
        <v>390</v>
      </c>
      <c r="G4355" t="s">
        <v>357</v>
      </c>
      <c r="H4355" s="3" t="str">
        <f t="shared" si="67"/>
        <v>INTERIOR - INGGUARNICIONES PARA COPETINPEPSICOPOP KORNPOR KORNPart. de Vtas Valor - Product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 s="1">
        <v>0</v>
      </c>
      <c r="V4355" s="1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 t="str">
        <f>IF(D4355="","",INDEX([1]DICCIONARIO!$G$21:$H$33,MATCH('DATA NIQ'!D4355,[1]DICCIONARIO!$G$21:$G$33,0),2))</f>
        <v>POP KORN</v>
      </c>
    </row>
    <row r="4356" spans="1:47" ht="14.45" customHeight="1" x14ac:dyDescent="0.25">
      <c r="A4356" t="s">
        <v>391</v>
      </c>
      <c r="B4356" s="2" t="s">
        <v>349</v>
      </c>
      <c r="C4356" t="s">
        <v>17</v>
      </c>
      <c r="D4356" t="s">
        <v>389</v>
      </c>
      <c r="E4356" t="s">
        <v>390</v>
      </c>
      <c r="F4356" t="s">
        <v>25</v>
      </c>
      <c r="G4356" t="s">
        <v>350</v>
      </c>
      <c r="H4356" s="3" t="str">
        <f t="shared" si="67"/>
        <v>INTERIOR - INGGUARNICIONES PARA COPETINPEPSICOPOP KORNPOR KORN61 A 120Vtas (KILOS)</v>
      </c>
      <c r="I4356" s="4">
        <v>0</v>
      </c>
      <c r="J4356" s="4">
        <v>0</v>
      </c>
      <c r="K4356" s="4">
        <v>0</v>
      </c>
      <c r="L4356" s="4">
        <v>0</v>
      </c>
      <c r="M4356" s="4">
        <v>0</v>
      </c>
      <c r="N4356" s="4">
        <v>0</v>
      </c>
      <c r="O4356" s="4">
        <v>0</v>
      </c>
      <c r="P4356" s="4">
        <v>0</v>
      </c>
      <c r="Q4356" s="4">
        <v>0</v>
      </c>
      <c r="R4356" s="4">
        <v>0</v>
      </c>
      <c r="S4356" s="4">
        <v>0</v>
      </c>
      <c r="T4356" s="4">
        <v>0</v>
      </c>
      <c r="U4356" s="4">
        <v>0.02</v>
      </c>
      <c r="V4356" s="4">
        <v>0.05</v>
      </c>
      <c r="W4356" s="4">
        <v>0</v>
      </c>
      <c r="X4356" s="4">
        <v>0</v>
      </c>
      <c r="Y4356" s="4">
        <v>0</v>
      </c>
      <c r="Z4356" s="4">
        <v>0</v>
      </c>
      <c r="AA4356" s="4">
        <v>0</v>
      </c>
      <c r="AB4356" s="4">
        <v>0</v>
      </c>
      <c r="AC4356" s="4">
        <v>0</v>
      </c>
      <c r="AD4356" s="4">
        <v>0</v>
      </c>
      <c r="AE4356" s="4">
        <v>0</v>
      </c>
      <c r="AF4356" s="4">
        <v>0</v>
      </c>
      <c r="AG4356" s="4">
        <v>0</v>
      </c>
      <c r="AH4356" s="4">
        <v>0</v>
      </c>
      <c r="AI4356" s="4">
        <v>0</v>
      </c>
      <c r="AJ4356" s="4">
        <v>0</v>
      </c>
      <c r="AK4356" s="4">
        <v>0</v>
      </c>
      <c r="AL4356" s="4">
        <v>0</v>
      </c>
      <c r="AM4356" s="4">
        <v>0</v>
      </c>
      <c r="AN4356" s="4">
        <v>0</v>
      </c>
      <c r="AO4356" s="4">
        <v>0</v>
      </c>
      <c r="AP4356" s="4">
        <v>0</v>
      </c>
      <c r="AQ4356" s="4">
        <v>0</v>
      </c>
      <c r="AR4356" s="4">
        <v>0</v>
      </c>
      <c r="AS4356" s="4">
        <v>0</v>
      </c>
      <c r="AT4356" s="4">
        <v>0</v>
      </c>
      <c r="AU4356" t="str">
        <f>IF(D4356="","",INDEX([1]DICCIONARIO!$G$21:$H$33,MATCH('DATA NIQ'!D4356,[1]DICCIONARIO!$G$21:$G$33,0),2))</f>
        <v>POP KORN</v>
      </c>
    </row>
    <row r="4357" spans="1:47" ht="14.45" customHeight="1" x14ac:dyDescent="0.25">
      <c r="A4357" t="s">
        <v>391</v>
      </c>
      <c r="B4357" s="2" t="s">
        <v>349</v>
      </c>
      <c r="C4357" t="s">
        <v>17</v>
      </c>
      <c r="D4357" t="s">
        <v>389</v>
      </c>
      <c r="E4357" t="s">
        <v>390</v>
      </c>
      <c r="F4357" t="s">
        <v>25</v>
      </c>
      <c r="G4357" t="s">
        <v>351</v>
      </c>
      <c r="H4357" s="3" t="str">
        <f t="shared" ref="H4357:H4420" si="68">+A4357&amp;B4357&amp;C4357&amp;D4357&amp;E4357&amp;F4357&amp;G4357</f>
        <v>INTERIOR - INGGUARNICIONES PARA COPETINPEPSICOPOP KORNPOR KORN61 A 120Compras (KILOS)</v>
      </c>
      <c r="I4357" s="4">
        <v>0</v>
      </c>
      <c r="J4357" s="4">
        <v>0</v>
      </c>
      <c r="K4357" s="4">
        <v>0</v>
      </c>
      <c r="L4357" s="4">
        <v>0</v>
      </c>
      <c r="M4357" s="4">
        <v>0</v>
      </c>
      <c r="N4357" s="4">
        <v>0</v>
      </c>
      <c r="O4357" s="4">
        <v>0</v>
      </c>
      <c r="P4357" s="4">
        <v>0</v>
      </c>
      <c r="Q4357" s="4">
        <v>0</v>
      </c>
      <c r="R4357" s="4">
        <v>0</v>
      </c>
      <c r="S4357" s="4">
        <v>0</v>
      </c>
      <c r="T4357" s="4">
        <v>0</v>
      </c>
      <c r="U4357" s="4">
        <v>3.7999999999999999E-2</v>
      </c>
      <c r="V4357" s="4">
        <v>9.4E-2</v>
      </c>
      <c r="W4357" s="4">
        <v>0</v>
      </c>
      <c r="X4357" s="4">
        <v>0</v>
      </c>
      <c r="Y4357" s="4">
        <v>0</v>
      </c>
      <c r="Z4357" s="4">
        <v>0</v>
      </c>
      <c r="AA4357" s="4">
        <v>0</v>
      </c>
      <c r="AB4357" s="4">
        <v>0</v>
      </c>
      <c r="AC4357" s="4">
        <v>0</v>
      </c>
      <c r="AD4357" s="4">
        <v>0</v>
      </c>
      <c r="AE4357" s="4">
        <v>0</v>
      </c>
      <c r="AF4357" s="4">
        <v>0</v>
      </c>
      <c r="AG4357" s="4">
        <v>0</v>
      </c>
      <c r="AH4357" s="4">
        <v>0</v>
      </c>
      <c r="AI4357" s="4">
        <v>0</v>
      </c>
      <c r="AJ4357" s="4">
        <v>0</v>
      </c>
      <c r="AK4357" s="4">
        <v>0</v>
      </c>
      <c r="AL4357" s="4">
        <v>0</v>
      </c>
      <c r="AM4357" s="4">
        <v>0</v>
      </c>
      <c r="AN4357" s="4">
        <v>0</v>
      </c>
      <c r="AO4357" s="4">
        <v>0</v>
      </c>
      <c r="AP4357" s="4">
        <v>0</v>
      </c>
      <c r="AQ4357" s="4">
        <v>0</v>
      </c>
      <c r="AR4357" s="4">
        <v>0</v>
      </c>
      <c r="AS4357" s="4">
        <v>0</v>
      </c>
      <c r="AT4357" s="4">
        <v>0</v>
      </c>
      <c r="AU4357" t="str">
        <f>IF(D4357="","",INDEX([1]DICCIONARIO!$G$21:$H$33,MATCH('DATA NIQ'!D4357,[1]DICCIONARIO!$G$21:$G$33,0),2))</f>
        <v>POP KORN</v>
      </c>
    </row>
    <row r="4358" spans="1:47" ht="14.45" customHeight="1" x14ac:dyDescent="0.25">
      <c r="A4358" t="s">
        <v>391</v>
      </c>
      <c r="B4358" s="2" t="s">
        <v>349</v>
      </c>
      <c r="C4358" t="s">
        <v>17</v>
      </c>
      <c r="D4358" t="s">
        <v>389</v>
      </c>
      <c r="E4358" t="s">
        <v>390</v>
      </c>
      <c r="F4358" t="s">
        <v>25</v>
      </c>
      <c r="G4358" t="s">
        <v>352</v>
      </c>
      <c r="H4358" s="3" t="str">
        <f t="shared" si="68"/>
        <v>INTERIOR - INGGUARNICIONES PARA COPETINPEPSICOPOP KORNPOR KORN61 A 120Inventario (KILOS)</v>
      </c>
      <c r="I4358" s="4">
        <v>0</v>
      </c>
      <c r="J4358" s="4">
        <v>0</v>
      </c>
      <c r="K4358" s="4">
        <v>0</v>
      </c>
      <c r="L4358" s="4">
        <v>0</v>
      </c>
      <c r="M4358" s="4">
        <v>0</v>
      </c>
      <c r="N4358" s="4">
        <v>0</v>
      </c>
      <c r="O4358" s="4">
        <v>0</v>
      </c>
      <c r="P4358" s="4">
        <v>0</v>
      </c>
      <c r="Q4358" s="4">
        <v>0</v>
      </c>
      <c r="R4358" s="4">
        <v>0</v>
      </c>
      <c r="S4358" s="4">
        <v>0</v>
      </c>
      <c r="T4358" s="4">
        <v>0</v>
      </c>
      <c r="U4358" s="4">
        <v>1.7999999999999999E-2</v>
      </c>
      <c r="V4358" s="4">
        <v>0.106</v>
      </c>
      <c r="W4358" s="4">
        <v>0</v>
      </c>
      <c r="X4358" s="4">
        <v>0</v>
      </c>
      <c r="Y4358" s="4">
        <v>0</v>
      </c>
      <c r="Z4358" s="4">
        <v>0</v>
      </c>
      <c r="AA4358" s="4">
        <v>0</v>
      </c>
      <c r="AB4358" s="4">
        <v>0</v>
      </c>
      <c r="AC4358" s="4">
        <v>0</v>
      </c>
      <c r="AD4358" s="4">
        <v>0</v>
      </c>
      <c r="AE4358" s="4">
        <v>0</v>
      </c>
      <c r="AF4358" s="4">
        <v>0</v>
      </c>
      <c r="AG4358" s="4">
        <v>0</v>
      </c>
      <c r="AH4358" s="4">
        <v>0</v>
      </c>
      <c r="AI4358" s="4">
        <v>0</v>
      </c>
      <c r="AJ4358" s="4">
        <v>0</v>
      </c>
      <c r="AK4358" s="4">
        <v>0</v>
      </c>
      <c r="AL4358" s="4">
        <v>0</v>
      </c>
      <c r="AM4358" s="4">
        <v>0</v>
      </c>
      <c r="AN4358" s="4">
        <v>0</v>
      </c>
      <c r="AO4358" s="4">
        <v>0</v>
      </c>
      <c r="AP4358" s="4">
        <v>0</v>
      </c>
      <c r="AQ4358" s="4">
        <v>0</v>
      </c>
      <c r="AR4358" s="4">
        <v>0</v>
      </c>
      <c r="AS4358" s="4">
        <v>0</v>
      </c>
      <c r="AT4358" s="4">
        <v>0</v>
      </c>
      <c r="AU4358" t="str">
        <f>IF(D4358="","",INDEX([1]DICCIONARIO!$G$21:$H$33,MATCH('DATA NIQ'!D4358,[1]DICCIONARIO!$G$21:$G$33,0),2))</f>
        <v>POP KORN</v>
      </c>
    </row>
    <row r="4359" spans="1:47" ht="14.45" hidden="1" customHeight="1" x14ac:dyDescent="0.25">
      <c r="A4359" t="s">
        <v>391</v>
      </c>
      <c r="B4359" s="2" t="s">
        <v>349</v>
      </c>
      <c r="C4359" t="s">
        <v>17</v>
      </c>
      <c r="D4359" t="s">
        <v>389</v>
      </c>
      <c r="E4359" t="s">
        <v>390</v>
      </c>
      <c r="F4359" t="s">
        <v>25</v>
      </c>
      <c r="G4359" t="s">
        <v>353</v>
      </c>
      <c r="H4359" s="3" t="str">
        <f t="shared" si="68"/>
        <v>INTERIOR - INGGUARNICIONES PARA COPETINPEPSICOPOP KORNPOR KORN61 A 120Vtas Valor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 s="1">
        <v>1.597</v>
      </c>
      <c r="V4359" s="1">
        <v>3.9929999999999999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 t="str">
        <f>IF(D4359="","",INDEX([1]DICCIONARIO!$G$21:$H$33,MATCH('DATA NIQ'!D4359,[1]DICCIONARIO!$G$21:$G$33,0),2))</f>
        <v>POP KORN</v>
      </c>
    </row>
    <row r="4360" spans="1:47" hidden="1" x14ac:dyDescent="0.25">
      <c r="A4360" t="s">
        <v>391</v>
      </c>
      <c r="B4360" s="2" t="s">
        <v>349</v>
      </c>
      <c r="C4360" t="s">
        <v>17</v>
      </c>
      <c r="D4360" t="s">
        <v>389</v>
      </c>
      <c r="E4360" t="s">
        <v>390</v>
      </c>
      <c r="F4360" t="s">
        <v>25</v>
      </c>
      <c r="G4360" t="s">
        <v>354</v>
      </c>
      <c r="H4360" s="3" t="str">
        <f t="shared" si="68"/>
        <v>INTERIOR - INGGUARNICIONES PARA COPETINPEPSICOPOP KORNPOR KORN61 A 120Dist. Num. Tiendas Handling (C)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1E-3</v>
      </c>
      <c r="V4360" s="1">
        <v>1E-3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  <c r="AJ4360" s="1">
        <v>0</v>
      </c>
      <c r="AK4360" s="1">
        <v>0</v>
      </c>
      <c r="AL4360" s="1">
        <v>0</v>
      </c>
      <c r="AM4360" s="1">
        <v>0</v>
      </c>
      <c r="AN4360" s="1">
        <v>0</v>
      </c>
      <c r="AO4360" s="1">
        <v>0</v>
      </c>
      <c r="AP4360" s="1">
        <v>0</v>
      </c>
      <c r="AQ4360" s="1">
        <v>0</v>
      </c>
      <c r="AR4360" s="1">
        <v>0</v>
      </c>
      <c r="AS4360" s="1">
        <v>0</v>
      </c>
      <c r="AT4360" s="1">
        <v>0</v>
      </c>
      <c r="AU4360" t="str">
        <f>IF(D4360="","",INDEX([1]DICCIONARIO!$G$21:$H$33,MATCH('DATA NIQ'!D4360,[1]DICCIONARIO!$G$21:$G$33,0),2))</f>
        <v>POP KORN</v>
      </c>
    </row>
    <row r="4361" spans="1:47" ht="14.45" hidden="1" customHeight="1" x14ac:dyDescent="0.25">
      <c r="A4361" t="s">
        <v>391</v>
      </c>
      <c r="B4361" s="2" t="s">
        <v>349</v>
      </c>
      <c r="C4361" t="s">
        <v>17</v>
      </c>
      <c r="D4361" t="s">
        <v>389</v>
      </c>
      <c r="E4361" t="s">
        <v>390</v>
      </c>
      <c r="F4361" t="s">
        <v>25</v>
      </c>
      <c r="G4361" t="s">
        <v>355</v>
      </c>
      <c r="H4361" s="3" t="str">
        <f t="shared" si="68"/>
        <v>INTERIOR - INGGUARNICIONES PARA COPETINPEPSICOPOP KORNPOR KORN61 A 120Dist. Pond. Tiendas Handling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 s="1">
        <v>4.1000000000000002E-2</v>
      </c>
      <c r="V4361" s="1">
        <v>0.04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 t="str">
        <f>IF(D4361="","",INDEX([1]DICCIONARIO!$G$21:$H$33,MATCH('DATA NIQ'!D4361,[1]DICCIONARIO!$G$21:$G$33,0),2))</f>
        <v>POP KORN</v>
      </c>
    </row>
    <row r="4362" spans="1:47" ht="14.45" hidden="1" customHeight="1" x14ac:dyDescent="0.25">
      <c r="A4362" t="s">
        <v>391</v>
      </c>
      <c r="B4362" s="2" t="s">
        <v>349</v>
      </c>
      <c r="C4362" t="s">
        <v>17</v>
      </c>
      <c r="D4362" t="s">
        <v>389</v>
      </c>
      <c r="E4362" t="s">
        <v>390</v>
      </c>
      <c r="F4362" t="s">
        <v>25</v>
      </c>
      <c r="G4362" t="s">
        <v>356</v>
      </c>
      <c r="H4362" s="3" t="str">
        <f t="shared" si="68"/>
        <v>INTERIOR - INGGUARNICIONES PARA COPETINPEPSICOPOP KORNPOR KORN61 A 120Part. de Vtas (KILOS) - Product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 s="1">
        <v>0</v>
      </c>
      <c r="V4362" s="1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 t="str">
        <f>IF(D4362="","",INDEX([1]DICCIONARIO!$G$21:$H$33,MATCH('DATA NIQ'!D4362,[1]DICCIONARIO!$G$21:$G$33,0),2))</f>
        <v>POP KORN</v>
      </c>
    </row>
    <row r="4363" spans="1:47" ht="14.45" hidden="1" customHeight="1" x14ac:dyDescent="0.25">
      <c r="A4363" t="s">
        <v>391</v>
      </c>
      <c r="B4363" s="2" t="s">
        <v>349</v>
      </c>
      <c r="C4363" t="s">
        <v>17</v>
      </c>
      <c r="D4363" t="s">
        <v>389</v>
      </c>
      <c r="E4363" t="s">
        <v>390</v>
      </c>
      <c r="F4363" t="s">
        <v>25</v>
      </c>
      <c r="G4363" t="s">
        <v>357</v>
      </c>
      <c r="H4363" s="3" t="str">
        <f t="shared" si="68"/>
        <v>INTERIOR - INGGUARNICIONES PARA COPETINPEPSICOPOP KORNPOR KORN61 A 120Part. de Vtas Valor - Product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 s="1">
        <v>0</v>
      </c>
      <c r="V4363" s="1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 t="str">
        <f>IF(D4363="","",INDEX([1]DICCIONARIO!$G$21:$H$33,MATCH('DATA NIQ'!D4363,[1]DICCIONARIO!$G$21:$G$33,0),2))</f>
        <v>POP KORN</v>
      </c>
    </row>
    <row r="4364" spans="1:47" ht="14.45" customHeight="1" x14ac:dyDescent="0.25">
      <c r="A4364" t="s">
        <v>391</v>
      </c>
      <c r="B4364" s="2" t="s">
        <v>349</v>
      </c>
      <c r="C4364" t="s">
        <v>17</v>
      </c>
      <c r="D4364" t="s">
        <v>8</v>
      </c>
      <c r="G4364" t="s">
        <v>350</v>
      </c>
      <c r="H4364" s="3" t="str">
        <f t="shared" si="68"/>
        <v>INTERIOR - INGGUARNICIONES PARA COPETINPEPSICORESTO MIXVtas (KILOS)</v>
      </c>
      <c r="I4364" s="4">
        <v>0</v>
      </c>
      <c r="J4364" s="4">
        <v>0</v>
      </c>
      <c r="K4364" s="4">
        <v>0</v>
      </c>
      <c r="L4364" s="4">
        <v>0</v>
      </c>
      <c r="M4364" s="4">
        <v>0</v>
      </c>
      <c r="N4364" s="4">
        <v>0</v>
      </c>
      <c r="O4364" s="4">
        <v>0</v>
      </c>
      <c r="P4364" s="4">
        <v>0</v>
      </c>
      <c r="Q4364" s="4">
        <v>0</v>
      </c>
      <c r="R4364" s="4">
        <v>0</v>
      </c>
      <c r="S4364" s="4">
        <v>0</v>
      </c>
      <c r="T4364" s="4">
        <v>0</v>
      </c>
      <c r="U4364" s="4">
        <v>0</v>
      </c>
      <c r="V4364" s="4">
        <v>0</v>
      </c>
      <c r="W4364" s="4">
        <v>0</v>
      </c>
      <c r="X4364" s="4">
        <v>0</v>
      </c>
      <c r="Y4364" s="4">
        <v>0</v>
      </c>
      <c r="Z4364" s="4">
        <v>0</v>
      </c>
      <c r="AA4364" s="4">
        <v>0</v>
      </c>
      <c r="AB4364" s="4">
        <v>0</v>
      </c>
      <c r="AC4364" s="4">
        <v>0</v>
      </c>
      <c r="AD4364" s="4">
        <v>0</v>
      </c>
      <c r="AE4364" s="4">
        <v>0</v>
      </c>
      <c r="AF4364" s="4">
        <v>0</v>
      </c>
      <c r="AG4364" s="4">
        <v>0</v>
      </c>
      <c r="AH4364" s="4">
        <v>0</v>
      </c>
      <c r="AI4364" s="4">
        <v>0</v>
      </c>
      <c r="AJ4364" s="4">
        <v>0</v>
      </c>
      <c r="AK4364" s="4">
        <v>0</v>
      </c>
      <c r="AL4364" s="4">
        <v>0</v>
      </c>
      <c r="AM4364" s="4">
        <v>0.2</v>
      </c>
      <c r="AN4364" s="4">
        <v>0</v>
      </c>
      <c r="AO4364" s="4">
        <v>0</v>
      </c>
      <c r="AP4364" s="4">
        <v>0</v>
      </c>
      <c r="AQ4364" s="4">
        <v>0</v>
      </c>
      <c r="AR4364" s="4">
        <v>0</v>
      </c>
      <c r="AS4364" s="4">
        <v>0</v>
      </c>
      <c r="AT4364" s="4">
        <v>0</v>
      </c>
      <c r="AU4364" t="str">
        <f>IF(D4364="","",INDEX([1]DICCIONARIO!$G$21:$H$33,MATCH('DATA NIQ'!D4364,[1]DICCIONARIO!$G$21:$G$33,0),2))</f>
        <v>RESTO MIX</v>
      </c>
    </row>
    <row r="4365" spans="1:47" ht="14.45" customHeight="1" x14ac:dyDescent="0.25">
      <c r="A4365" t="s">
        <v>391</v>
      </c>
      <c r="B4365" s="2" t="s">
        <v>349</v>
      </c>
      <c r="C4365" t="s">
        <v>17</v>
      </c>
      <c r="D4365" t="s">
        <v>8</v>
      </c>
      <c r="G4365" t="s">
        <v>351</v>
      </c>
      <c r="H4365" s="3" t="str">
        <f t="shared" si="68"/>
        <v>INTERIOR - INGGUARNICIONES PARA COPETINPEPSICORESTO MIXCompras (KILOS)</v>
      </c>
      <c r="I4365" s="4">
        <v>0</v>
      </c>
      <c r="J4365" s="4">
        <v>0</v>
      </c>
      <c r="K4365" s="4">
        <v>0</v>
      </c>
      <c r="L4365" s="4">
        <v>0</v>
      </c>
      <c r="M4365" s="4">
        <v>0</v>
      </c>
      <c r="N4365" s="4">
        <v>0</v>
      </c>
      <c r="O4365" s="4">
        <v>0</v>
      </c>
      <c r="P4365" s="4">
        <v>0</v>
      </c>
      <c r="Q4365" s="4">
        <v>0</v>
      </c>
      <c r="R4365" s="4">
        <v>0</v>
      </c>
      <c r="S4365" s="4">
        <v>0</v>
      </c>
      <c r="T4365" s="4">
        <v>0</v>
      </c>
      <c r="U4365" s="4">
        <v>0</v>
      </c>
      <c r="V4365" s="4">
        <v>0</v>
      </c>
      <c r="W4365" s="4">
        <v>0</v>
      </c>
      <c r="X4365" s="4">
        <v>0</v>
      </c>
      <c r="Y4365" s="4">
        <v>0</v>
      </c>
      <c r="Z4365" s="4">
        <v>0</v>
      </c>
      <c r="AA4365" s="4">
        <v>0</v>
      </c>
      <c r="AB4365" s="4">
        <v>0</v>
      </c>
      <c r="AC4365" s="4">
        <v>0</v>
      </c>
      <c r="AD4365" s="4">
        <v>0</v>
      </c>
      <c r="AE4365" s="4">
        <v>0</v>
      </c>
      <c r="AF4365" s="4">
        <v>0</v>
      </c>
      <c r="AG4365" s="4">
        <v>0</v>
      </c>
      <c r="AH4365" s="4">
        <v>0</v>
      </c>
      <c r="AI4365" s="4">
        <v>0</v>
      </c>
      <c r="AJ4365" s="4">
        <v>0</v>
      </c>
      <c r="AK4365" s="4">
        <v>0</v>
      </c>
      <c r="AL4365" s="4">
        <v>0</v>
      </c>
      <c r="AM4365" s="4">
        <v>0</v>
      </c>
      <c r="AN4365" s="4">
        <v>0</v>
      </c>
      <c r="AO4365" s="4">
        <v>0</v>
      </c>
      <c r="AP4365" s="4">
        <v>0</v>
      </c>
      <c r="AQ4365" s="4">
        <v>0</v>
      </c>
      <c r="AR4365" s="4">
        <v>0</v>
      </c>
      <c r="AS4365" s="4">
        <v>0</v>
      </c>
      <c r="AT4365" s="4">
        <v>0</v>
      </c>
      <c r="AU4365" t="str">
        <f>IF(D4365="","",INDEX([1]DICCIONARIO!$G$21:$H$33,MATCH('DATA NIQ'!D4365,[1]DICCIONARIO!$G$21:$G$33,0),2))</f>
        <v>RESTO MIX</v>
      </c>
    </row>
    <row r="4366" spans="1:47" ht="14.45" customHeight="1" x14ac:dyDescent="0.25">
      <c r="A4366" t="s">
        <v>391</v>
      </c>
      <c r="B4366" s="2" t="s">
        <v>349</v>
      </c>
      <c r="C4366" t="s">
        <v>17</v>
      </c>
      <c r="D4366" t="s">
        <v>8</v>
      </c>
      <c r="G4366" t="s">
        <v>352</v>
      </c>
      <c r="H4366" s="3" t="str">
        <f t="shared" si="68"/>
        <v>INTERIOR - INGGUARNICIONES PARA COPETINPEPSICORESTO MIXInventario (KILOS)</v>
      </c>
      <c r="I4366" s="4">
        <v>0</v>
      </c>
      <c r="J4366" s="4">
        <v>0</v>
      </c>
      <c r="K4366" s="4">
        <v>0</v>
      </c>
      <c r="L4366" s="4">
        <v>0</v>
      </c>
      <c r="M4366" s="4">
        <v>0</v>
      </c>
      <c r="N4366" s="4">
        <v>0</v>
      </c>
      <c r="O4366" s="4">
        <v>0</v>
      </c>
      <c r="P4366" s="4">
        <v>0</v>
      </c>
      <c r="Q4366" s="4">
        <v>0</v>
      </c>
      <c r="R4366" s="4">
        <v>0</v>
      </c>
      <c r="S4366" s="4">
        <v>0</v>
      </c>
      <c r="T4366" s="4">
        <v>0</v>
      </c>
      <c r="U4366" s="4">
        <v>0</v>
      </c>
      <c r="V4366" s="4">
        <v>0</v>
      </c>
      <c r="W4366" s="4">
        <v>0</v>
      </c>
      <c r="X4366" s="4">
        <v>0</v>
      </c>
      <c r="Y4366" s="4">
        <v>0</v>
      </c>
      <c r="Z4366" s="4">
        <v>0</v>
      </c>
      <c r="AA4366" s="4">
        <v>0</v>
      </c>
      <c r="AB4366" s="4">
        <v>0</v>
      </c>
      <c r="AC4366" s="4">
        <v>0</v>
      </c>
      <c r="AD4366" s="4">
        <v>0</v>
      </c>
      <c r="AE4366" s="4">
        <v>0</v>
      </c>
      <c r="AF4366" s="4">
        <v>0</v>
      </c>
      <c r="AG4366" s="4">
        <v>0</v>
      </c>
      <c r="AH4366" s="4">
        <v>0</v>
      </c>
      <c r="AI4366" s="4">
        <v>0</v>
      </c>
      <c r="AJ4366" s="4">
        <v>0</v>
      </c>
      <c r="AK4366" s="4">
        <v>0</v>
      </c>
      <c r="AL4366" s="4">
        <v>0</v>
      </c>
      <c r="AM4366" s="4">
        <v>0</v>
      </c>
      <c r="AN4366" s="4">
        <v>0</v>
      </c>
      <c r="AO4366" s="4">
        <v>0</v>
      </c>
      <c r="AP4366" s="4">
        <v>0</v>
      </c>
      <c r="AQ4366" s="4">
        <v>0</v>
      </c>
      <c r="AR4366" s="4">
        <v>0</v>
      </c>
      <c r="AS4366" s="4">
        <v>0</v>
      </c>
      <c r="AT4366" s="4">
        <v>0</v>
      </c>
      <c r="AU4366" t="str">
        <f>IF(D4366="","",INDEX([1]DICCIONARIO!$G$21:$H$33,MATCH('DATA NIQ'!D4366,[1]DICCIONARIO!$G$21:$G$33,0),2))</f>
        <v>RESTO MIX</v>
      </c>
    </row>
    <row r="4367" spans="1:47" ht="14.45" hidden="1" customHeight="1" x14ac:dyDescent="0.25">
      <c r="A4367" t="s">
        <v>391</v>
      </c>
      <c r="B4367" s="2" t="s">
        <v>349</v>
      </c>
      <c r="C4367" t="s">
        <v>17</v>
      </c>
      <c r="D4367" t="s">
        <v>8</v>
      </c>
      <c r="G4367" t="s">
        <v>353</v>
      </c>
      <c r="H4367" s="3" t="str">
        <f t="shared" si="68"/>
        <v>INTERIOR - INGGUARNICIONES PARA COPETINPEPSICORESTO MIXVtas Valor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26.02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 t="str">
        <f>IF(D4367="","",INDEX([1]DICCIONARIO!$G$21:$H$33,MATCH('DATA NIQ'!D4367,[1]DICCIONARIO!$G$21:$G$33,0),2))</f>
        <v>RESTO MIX</v>
      </c>
    </row>
    <row r="4368" spans="1:47" hidden="1" x14ac:dyDescent="0.25">
      <c r="A4368" t="s">
        <v>391</v>
      </c>
      <c r="B4368" s="2" t="s">
        <v>349</v>
      </c>
      <c r="C4368" t="s">
        <v>17</v>
      </c>
      <c r="D4368" t="s">
        <v>8</v>
      </c>
      <c r="G4368" t="s">
        <v>354</v>
      </c>
      <c r="H4368" s="3" t="str">
        <f t="shared" si="68"/>
        <v>INTERIOR - INGGUARNICIONES PARA COPETINPEPSICORESTO MIXDist. Num. Tiendas Handling (C)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  <c r="AI4368" s="1">
        <v>0</v>
      </c>
      <c r="AJ4368" s="1">
        <v>0</v>
      </c>
      <c r="AK4368" s="1">
        <v>0</v>
      </c>
      <c r="AL4368" s="1">
        <v>0</v>
      </c>
      <c r="AM4368" s="1">
        <v>1E-3</v>
      </c>
      <c r="AN4368" s="1">
        <v>0</v>
      </c>
      <c r="AO4368" s="1">
        <v>0</v>
      </c>
      <c r="AP4368" s="1">
        <v>0</v>
      </c>
      <c r="AQ4368" s="1">
        <v>0</v>
      </c>
      <c r="AR4368" s="1">
        <v>0</v>
      </c>
      <c r="AS4368" s="1">
        <v>0</v>
      </c>
      <c r="AT4368" s="1">
        <v>0</v>
      </c>
      <c r="AU4368" t="str">
        <f>IF(D4368="","",INDEX([1]DICCIONARIO!$G$21:$H$33,MATCH('DATA NIQ'!D4368,[1]DICCIONARIO!$G$21:$G$33,0),2))</f>
        <v>RESTO MIX</v>
      </c>
    </row>
    <row r="4369" spans="1:47" ht="14.45" hidden="1" customHeight="1" x14ac:dyDescent="0.25">
      <c r="A4369" t="s">
        <v>391</v>
      </c>
      <c r="B4369" s="2" t="s">
        <v>349</v>
      </c>
      <c r="C4369" t="s">
        <v>17</v>
      </c>
      <c r="D4369" t="s">
        <v>8</v>
      </c>
      <c r="G4369" t="s">
        <v>355</v>
      </c>
      <c r="H4369" s="3" t="str">
        <f t="shared" si="68"/>
        <v>INTERIOR - INGGUARNICIONES PARA COPETINPEPSICORESTO MIXDist. Pond. Tiendas Handling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0.12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 t="str">
        <f>IF(D4369="","",INDEX([1]DICCIONARIO!$G$21:$H$33,MATCH('DATA NIQ'!D4369,[1]DICCIONARIO!$G$21:$G$33,0),2))</f>
        <v>RESTO MIX</v>
      </c>
    </row>
    <row r="4370" spans="1:47" ht="14.45" hidden="1" customHeight="1" x14ac:dyDescent="0.25">
      <c r="A4370" t="s">
        <v>391</v>
      </c>
      <c r="B4370" s="2" t="s">
        <v>349</v>
      </c>
      <c r="C4370" t="s">
        <v>17</v>
      </c>
      <c r="D4370" t="s">
        <v>8</v>
      </c>
      <c r="G4370" t="s">
        <v>356</v>
      </c>
      <c r="H4370" s="3" t="str">
        <f t="shared" si="68"/>
        <v>INTERIOR - INGGUARNICIONES PARA COPETINPEPSICORESTO MIXPart. de Vtas (KILOS) - Product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 t="str">
        <f>IF(D4370="","",INDEX([1]DICCIONARIO!$G$21:$H$33,MATCH('DATA NIQ'!D4370,[1]DICCIONARIO!$G$21:$G$33,0),2))</f>
        <v>RESTO MIX</v>
      </c>
    </row>
    <row r="4371" spans="1:47" ht="14.45" hidden="1" customHeight="1" x14ac:dyDescent="0.25">
      <c r="A4371" t="s">
        <v>391</v>
      </c>
      <c r="B4371" s="2" t="s">
        <v>349</v>
      </c>
      <c r="C4371" t="s">
        <v>17</v>
      </c>
      <c r="D4371" t="s">
        <v>8</v>
      </c>
      <c r="G4371" t="s">
        <v>357</v>
      </c>
      <c r="H4371" s="3" t="str">
        <f t="shared" si="68"/>
        <v>INTERIOR - INGGUARNICIONES PARA COPETINPEPSICORESTO MIXPart. de Vtas Valor - Product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 t="str">
        <f>IF(D4371="","",INDEX([1]DICCIONARIO!$G$21:$H$33,MATCH('DATA NIQ'!D4371,[1]DICCIONARIO!$G$21:$G$33,0),2))</f>
        <v>RESTO MIX</v>
      </c>
    </row>
    <row r="4372" spans="1:47" ht="14.45" customHeight="1" x14ac:dyDescent="0.25">
      <c r="A4372" t="s">
        <v>391</v>
      </c>
      <c r="B4372" s="2" t="s">
        <v>349</v>
      </c>
      <c r="C4372" t="s">
        <v>17</v>
      </c>
      <c r="D4372" t="s">
        <v>8</v>
      </c>
      <c r="E4372" t="s">
        <v>8</v>
      </c>
      <c r="G4372" t="s">
        <v>350</v>
      </c>
      <c r="H4372" s="3" t="str">
        <f t="shared" si="68"/>
        <v>INTERIOR - INGGUARNICIONES PARA COPETINPEPSICORESTO MIXRESTO MIXVtas (KILOS)</v>
      </c>
      <c r="I4372" s="4">
        <v>0</v>
      </c>
      <c r="J4372" s="4">
        <v>0</v>
      </c>
      <c r="K4372" s="4">
        <v>0</v>
      </c>
      <c r="L4372" s="4">
        <v>0</v>
      </c>
      <c r="M4372" s="4">
        <v>0</v>
      </c>
      <c r="N4372" s="4">
        <v>0</v>
      </c>
      <c r="O4372" s="4">
        <v>0</v>
      </c>
      <c r="P4372" s="4">
        <v>0</v>
      </c>
      <c r="Q4372" s="4">
        <v>0</v>
      </c>
      <c r="R4372" s="4">
        <v>0</v>
      </c>
      <c r="S4372" s="4">
        <v>0</v>
      </c>
      <c r="T4372" s="4">
        <v>0</v>
      </c>
      <c r="U4372" s="4">
        <v>0</v>
      </c>
      <c r="V4372" s="4">
        <v>0</v>
      </c>
      <c r="W4372" s="4">
        <v>0</v>
      </c>
      <c r="X4372" s="4">
        <v>0</v>
      </c>
      <c r="Y4372" s="4">
        <v>0</v>
      </c>
      <c r="Z4372" s="4">
        <v>0</v>
      </c>
      <c r="AA4372" s="4">
        <v>0</v>
      </c>
      <c r="AB4372" s="4">
        <v>0</v>
      </c>
      <c r="AC4372" s="4">
        <v>0</v>
      </c>
      <c r="AD4372" s="4">
        <v>0</v>
      </c>
      <c r="AE4372" s="4">
        <v>0</v>
      </c>
      <c r="AF4372" s="4">
        <v>0</v>
      </c>
      <c r="AG4372" s="4">
        <v>0</v>
      </c>
      <c r="AH4372" s="4">
        <v>0</v>
      </c>
      <c r="AI4372" s="4">
        <v>0</v>
      </c>
      <c r="AJ4372" s="4">
        <v>0</v>
      </c>
      <c r="AK4372" s="4">
        <v>0</v>
      </c>
      <c r="AL4372" s="4">
        <v>0</v>
      </c>
      <c r="AM4372" s="4">
        <v>0.2</v>
      </c>
      <c r="AN4372" s="4">
        <v>0</v>
      </c>
      <c r="AO4372" s="4">
        <v>0</v>
      </c>
      <c r="AP4372" s="4">
        <v>0</v>
      </c>
      <c r="AQ4372" s="4">
        <v>0</v>
      </c>
      <c r="AR4372" s="4">
        <v>0</v>
      </c>
      <c r="AS4372" s="4">
        <v>0</v>
      </c>
      <c r="AT4372" s="4">
        <v>0</v>
      </c>
      <c r="AU4372" t="str">
        <f>IF(D4372="","",INDEX([1]DICCIONARIO!$G$21:$H$33,MATCH('DATA NIQ'!D4372,[1]DICCIONARIO!$G$21:$G$33,0),2))</f>
        <v>RESTO MIX</v>
      </c>
    </row>
    <row r="4373" spans="1:47" ht="14.45" customHeight="1" x14ac:dyDescent="0.25">
      <c r="A4373" t="s">
        <v>391</v>
      </c>
      <c r="B4373" s="2" t="s">
        <v>349</v>
      </c>
      <c r="C4373" t="s">
        <v>17</v>
      </c>
      <c r="D4373" t="s">
        <v>8</v>
      </c>
      <c r="E4373" t="s">
        <v>8</v>
      </c>
      <c r="G4373" t="s">
        <v>351</v>
      </c>
      <c r="H4373" s="3" t="str">
        <f t="shared" si="68"/>
        <v>INTERIOR - INGGUARNICIONES PARA COPETINPEPSICORESTO MIXRESTO MIXCompras (KILOS)</v>
      </c>
      <c r="I4373" s="4">
        <v>0</v>
      </c>
      <c r="J4373" s="4">
        <v>0</v>
      </c>
      <c r="K4373" s="4">
        <v>0</v>
      </c>
      <c r="L4373" s="4">
        <v>0</v>
      </c>
      <c r="M4373" s="4">
        <v>0</v>
      </c>
      <c r="N4373" s="4">
        <v>0</v>
      </c>
      <c r="O4373" s="4">
        <v>0</v>
      </c>
      <c r="P4373" s="4">
        <v>0</v>
      </c>
      <c r="Q4373" s="4">
        <v>0</v>
      </c>
      <c r="R4373" s="4">
        <v>0</v>
      </c>
      <c r="S4373" s="4">
        <v>0</v>
      </c>
      <c r="T4373" s="4">
        <v>0</v>
      </c>
      <c r="U4373" s="4">
        <v>0</v>
      </c>
      <c r="V4373" s="4">
        <v>0</v>
      </c>
      <c r="W4373" s="4">
        <v>0</v>
      </c>
      <c r="X4373" s="4">
        <v>0</v>
      </c>
      <c r="Y4373" s="4">
        <v>0</v>
      </c>
      <c r="Z4373" s="4">
        <v>0</v>
      </c>
      <c r="AA4373" s="4">
        <v>0</v>
      </c>
      <c r="AB4373" s="4">
        <v>0</v>
      </c>
      <c r="AC4373" s="4">
        <v>0</v>
      </c>
      <c r="AD4373" s="4">
        <v>0</v>
      </c>
      <c r="AE4373" s="4">
        <v>0</v>
      </c>
      <c r="AF4373" s="4">
        <v>0</v>
      </c>
      <c r="AG4373" s="4">
        <v>0</v>
      </c>
      <c r="AH4373" s="4">
        <v>0</v>
      </c>
      <c r="AI4373" s="4">
        <v>0</v>
      </c>
      <c r="AJ4373" s="4">
        <v>0</v>
      </c>
      <c r="AK4373" s="4">
        <v>0</v>
      </c>
      <c r="AL4373" s="4">
        <v>0</v>
      </c>
      <c r="AM4373" s="4">
        <v>0</v>
      </c>
      <c r="AN4373" s="4">
        <v>0</v>
      </c>
      <c r="AO4373" s="4">
        <v>0</v>
      </c>
      <c r="AP4373" s="4">
        <v>0</v>
      </c>
      <c r="AQ4373" s="4">
        <v>0</v>
      </c>
      <c r="AR4373" s="4">
        <v>0</v>
      </c>
      <c r="AS4373" s="4">
        <v>0</v>
      </c>
      <c r="AT4373" s="4">
        <v>0</v>
      </c>
      <c r="AU4373" t="str">
        <f>IF(D4373="","",INDEX([1]DICCIONARIO!$G$21:$H$33,MATCH('DATA NIQ'!D4373,[1]DICCIONARIO!$G$21:$G$33,0),2))</f>
        <v>RESTO MIX</v>
      </c>
    </row>
    <row r="4374" spans="1:47" ht="14.45" customHeight="1" x14ac:dyDescent="0.25">
      <c r="A4374" t="s">
        <v>391</v>
      </c>
      <c r="B4374" s="2" t="s">
        <v>349</v>
      </c>
      <c r="C4374" t="s">
        <v>17</v>
      </c>
      <c r="D4374" t="s">
        <v>8</v>
      </c>
      <c r="E4374" t="s">
        <v>8</v>
      </c>
      <c r="G4374" t="s">
        <v>352</v>
      </c>
      <c r="H4374" s="3" t="str">
        <f t="shared" si="68"/>
        <v>INTERIOR - INGGUARNICIONES PARA COPETINPEPSICORESTO MIXRESTO MIXInventario (KILOS)</v>
      </c>
      <c r="I4374" s="4">
        <v>0</v>
      </c>
      <c r="J4374" s="4">
        <v>0</v>
      </c>
      <c r="K4374" s="4">
        <v>0</v>
      </c>
      <c r="L4374" s="4">
        <v>0</v>
      </c>
      <c r="M4374" s="4">
        <v>0</v>
      </c>
      <c r="N4374" s="4">
        <v>0</v>
      </c>
      <c r="O4374" s="4">
        <v>0</v>
      </c>
      <c r="P4374" s="4">
        <v>0</v>
      </c>
      <c r="Q4374" s="4">
        <v>0</v>
      </c>
      <c r="R4374" s="4">
        <v>0</v>
      </c>
      <c r="S4374" s="4">
        <v>0</v>
      </c>
      <c r="T4374" s="4">
        <v>0</v>
      </c>
      <c r="U4374" s="4">
        <v>0</v>
      </c>
      <c r="V4374" s="4">
        <v>0</v>
      </c>
      <c r="W4374" s="4">
        <v>0</v>
      </c>
      <c r="X4374" s="4">
        <v>0</v>
      </c>
      <c r="Y4374" s="4">
        <v>0</v>
      </c>
      <c r="Z4374" s="4">
        <v>0</v>
      </c>
      <c r="AA4374" s="4">
        <v>0</v>
      </c>
      <c r="AB4374" s="4">
        <v>0</v>
      </c>
      <c r="AC4374" s="4">
        <v>0</v>
      </c>
      <c r="AD4374" s="4">
        <v>0</v>
      </c>
      <c r="AE4374" s="4">
        <v>0</v>
      </c>
      <c r="AF4374" s="4">
        <v>0</v>
      </c>
      <c r="AG4374" s="4">
        <v>0</v>
      </c>
      <c r="AH4374" s="4">
        <v>0</v>
      </c>
      <c r="AI4374" s="4">
        <v>0</v>
      </c>
      <c r="AJ4374" s="4">
        <v>0</v>
      </c>
      <c r="AK4374" s="4">
        <v>0</v>
      </c>
      <c r="AL4374" s="4">
        <v>0</v>
      </c>
      <c r="AM4374" s="4">
        <v>0</v>
      </c>
      <c r="AN4374" s="4">
        <v>0</v>
      </c>
      <c r="AO4374" s="4">
        <v>0</v>
      </c>
      <c r="AP4374" s="4">
        <v>0</v>
      </c>
      <c r="AQ4374" s="4">
        <v>0</v>
      </c>
      <c r="AR4374" s="4">
        <v>0</v>
      </c>
      <c r="AS4374" s="4">
        <v>0</v>
      </c>
      <c r="AT4374" s="4">
        <v>0</v>
      </c>
      <c r="AU4374" t="str">
        <f>IF(D4374="","",INDEX([1]DICCIONARIO!$G$21:$H$33,MATCH('DATA NIQ'!D4374,[1]DICCIONARIO!$G$21:$G$33,0),2))</f>
        <v>RESTO MIX</v>
      </c>
    </row>
    <row r="4375" spans="1:47" ht="14.45" hidden="1" customHeight="1" x14ac:dyDescent="0.25">
      <c r="A4375" t="s">
        <v>391</v>
      </c>
      <c r="B4375" s="2" t="s">
        <v>349</v>
      </c>
      <c r="C4375" t="s">
        <v>17</v>
      </c>
      <c r="D4375" t="s">
        <v>8</v>
      </c>
      <c r="E4375" t="s">
        <v>8</v>
      </c>
      <c r="G4375" t="s">
        <v>353</v>
      </c>
      <c r="H4375" s="3" t="str">
        <f t="shared" si="68"/>
        <v>INTERIOR - INGGUARNICIONES PARA COPETINPEPSICORESTO MIXRESTO MIXVtas Valor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26.02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 t="str">
        <f>IF(D4375="","",INDEX([1]DICCIONARIO!$G$21:$H$33,MATCH('DATA NIQ'!D4375,[1]DICCIONARIO!$G$21:$G$33,0),2))</f>
        <v>RESTO MIX</v>
      </c>
    </row>
    <row r="4376" spans="1:47" hidden="1" x14ac:dyDescent="0.25">
      <c r="A4376" t="s">
        <v>391</v>
      </c>
      <c r="B4376" s="2" t="s">
        <v>349</v>
      </c>
      <c r="C4376" t="s">
        <v>17</v>
      </c>
      <c r="D4376" t="s">
        <v>8</v>
      </c>
      <c r="E4376" t="s">
        <v>8</v>
      </c>
      <c r="G4376" t="s">
        <v>354</v>
      </c>
      <c r="H4376" s="3" t="str">
        <f t="shared" si="68"/>
        <v>INTERIOR - INGGUARNICIONES PARA COPETINPEPSICORESTO MIXRESTO MIXDist. Num. Tiendas Handling (C)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  <c r="AJ4376" s="1">
        <v>0</v>
      </c>
      <c r="AK4376" s="1">
        <v>0</v>
      </c>
      <c r="AL4376" s="1">
        <v>0</v>
      </c>
      <c r="AM4376" s="1">
        <v>1E-3</v>
      </c>
      <c r="AN4376" s="1">
        <v>0</v>
      </c>
      <c r="AO4376" s="1">
        <v>0</v>
      </c>
      <c r="AP4376" s="1">
        <v>0</v>
      </c>
      <c r="AQ4376" s="1">
        <v>0</v>
      </c>
      <c r="AR4376" s="1">
        <v>0</v>
      </c>
      <c r="AS4376" s="1">
        <v>0</v>
      </c>
      <c r="AT4376" s="1">
        <v>0</v>
      </c>
      <c r="AU4376" t="str">
        <f>IF(D4376="","",INDEX([1]DICCIONARIO!$G$21:$H$33,MATCH('DATA NIQ'!D4376,[1]DICCIONARIO!$G$21:$G$33,0),2))</f>
        <v>RESTO MIX</v>
      </c>
    </row>
    <row r="4377" spans="1:47" ht="14.45" hidden="1" customHeight="1" x14ac:dyDescent="0.25">
      <c r="A4377" t="s">
        <v>391</v>
      </c>
      <c r="B4377" s="2" t="s">
        <v>349</v>
      </c>
      <c r="C4377" t="s">
        <v>17</v>
      </c>
      <c r="D4377" t="s">
        <v>8</v>
      </c>
      <c r="E4377" t="s">
        <v>8</v>
      </c>
      <c r="G4377" t="s">
        <v>355</v>
      </c>
      <c r="H4377" s="3" t="str">
        <f t="shared" si="68"/>
        <v>INTERIOR - INGGUARNICIONES PARA COPETINPEPSICORESTO MIXRESTO MIXDist. Pond. Tiendas Handling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0.12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 t="str">
        <f>IF(D4377="","",INDEX([1]DICCIONARIO!$G$21:$H$33,MATCH('DATA NIQ'!D4377,[1]DICCIONARIO!$G$21:$G$33,0),2))</f>
        <v>RESTO MIX</v>
      </c>
    </row>
    <row r="4378" spans="1:47" ht="14.45" hidden="1" customHeight="1" x14ac:dyDescent="0.25">
      <c r="A4378" t="s">
        <v>391</v>
      </c>
      <c r="B4378" s="2" t="s">
        <v>349</v>
      </c>
      <c r="C4378" t="s">
        <v>17</v>
      </c>
      <c r="D4378" t="s">
        <v>8</v>
      </c>
      <c r="E4378" t="s">
        <v>8</v>
      </c>
      <c r="G4378" t="s">
        <v>356</v>
      </c>
      <c r="H4378" s="3" t="str">
        <f t="shared" si="68"/>
        <v>INTERIOR - INGGUARNICIONES PARA COPETINPEPSICORESTO MIXRESTO MIXPart. de Vtas (KILOS) - Product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 t="str">
        <f>IF(D4378="","",INDEX([1]DICCIONARIO!$G$21:$H$33,MATCH('DATA NIQ'!D4378,[1]DICCIONARIO!$G$21:$G$33,0),2))</f>
        <v>RESTO MIX</v>
      </c>
    </row>
    <row r="4379" spans="1:47" ht="14.45" hidden="1" customHeight="1" x14ac:dyDescent="0.25">
      <c r="A4379" t="s">
        <v>391</v>
      </c>
      <c r="B4379" s="2" t="s">
        <v>349</v>
      </c>
      <c r="C4379" t="s">
        <v>17</v>
      </c>
      <c r="D4379" t="s">
        <v>8</v>
      </c>
      <c r="E4379" t="s">
        <v>8</v>
      </c>
      <c r="G4379" t="s">
        <v>357</v>
      </c>
      <c r="H4379" s="3" t="str">
        <f t="shared" si="68"/>
        <v>INTERIOR - INGGUARNICIONES PARA COPETINPEPSICORESTO MIXRESTO MIXPart. de Vtas Valor - Product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 t="str">
        <f>IF(D4379="","",INDEX([1]DICCIONARIO!$G$21:$H$33,MATCH('DATA NIQ'!D4379,[1]DICCIONARIO!$G$21:$G$33,0),2))</f>
        <v>RESTO MIX</v>
      </c>
    </row>
    <row r="4380" spans="1:47" ht="14.45" customHeight="1" x14ac:dyDescent="0.25">
      <c r="A4380" t="s">
        <v>391</v>
      </c>
      <c r="B4380" s="2" t="s">
        <v>349</v>
      </c>
      <c r="C4380" t="s">
        <v>17</v>
      </c>
      <c r="D4380" t="s">
        <v>8</v>
      </c>
      <c r="E4380" t="s">
        <v>8</v>
      </c>
      <c r="F4380" t="s">
        <v>25</v>
      </c>
      <c r="G4380" t="s">
        <v>350</v>
      </c>
      <c r="H4380" s="3" t="str">
        <f t="shared" si="68"/>
        <v>INTERIOR - INGGUARNICIONES PARA COPETINPEPSICORESTO MIXRESTO MIX61 A 120Vtas (KILOS)</v>
      </c>
      <c r="I4380" s="4">
        <v>0</v>
      </c>
      <c r="J4380" s="4">
        <v>0</v>
      </c>
      <c r="K4380" s="4">
        <v>0</v>
      </c>
      <c r="L4380" s="4">
        <v>0</v>
      </c>
      <c r="M4380" s="4">
        <v>0</v>
      </c>
      <c r="N4380" s="4">
        <v>0</v>
      </c>
      <c r="O4380" s="4">
        <v>0</v>
      </c>
      <c r="P4380" s="4">
        <v>0</v>
      </c>
      <c r="Q4380" s="4">
        <v>0</v>
      </c>
      <c r="R4380" s="4">
        <v>0</v>
      </c>
      <c r="S4380" s="4">
        <v>0</v>
      </c>
      <c r="T4380" s="4">
        <v>0</v>
      </c>
      <c r="U4380" s="4">
        <v>0</v>
      </c>
      <c r="V4380" s="4">
        <v>0</v>
      </c>
      <c r="W4380" s="4">
        <v>0</v>
      </c>
      <c r="X4380" s="4">
        <v>0</v>
      </c>
      <c r="Y4380" s="4">
        <v>0</v>
      </c>
      <c r="Z4380" s="4">
        <v>0</v>
      </c>
      <c r="AA4380" s="4">
        <v>0</v>
      </c>
      <c r="AB4380" s="4">
        <v>0</v>
      </c>
      <c r="AC4380" s="4">
        <v>0</v>
      </c>
      <c r="AD4380" s="4">
        <v>0</v>
      </c>
      <c r="AE4380" s="4">
        <v>0</v>
      </c>
      <c r="AF4380" s="4">
        <v>0</v>
      </c>
      <c r="AG4380" s="4">
        <v>0</v>
      </c>
      <c r="AH4380" s="4">
        <v>0</v>
      </c>
      <c r="AI4380" s="4">
        <v>0</v>
      </c>
      <c r="AJ4380" s="4">
        <v>0</v>
      </c>
      <c r="AK4380" s="4">
        <v>0</v>
      </c>
      <c r="AL4380" s="4">
        <v>0</v>
      </c>
      <c r="AM4380" s="4">
        <v>0.2</v>
      </c>
      <c r="AN4380" s="4">
        <v>0</v>
      </c>
      <c r="AO4380" s="4">
        <v>0</v>
      </c>
      <c r="AP4380" s="4">
        <v>0</v>
      </c>
      <c r="AQ4380" s="4">
        <v>0</v>
      </c>
      <c r="AR4380" s="4">
        <v>0</v>
      </c>
      <c r="AS4380" s="4">
        <v>0</v>
      </c>
      <c r="AT4380" s="4">
        <v>0</v>
      </c>
      <c r="AU4380" t="str">
        <f>IF(D4380="","",INDEX([1]DICCIONARIO!$G$21:$H$33,MATCH('DATA NIQ'!D4380,[1]DICCIONARIO!$G$21:$G$33,0),2))</f>
        <v>RESTO MIX</v>
      </c>
    </row>
    <row r="4381" spans="1:47" ht="14.45" customHeight="1" x14ac:dyDescent="0.25">
      <c r="A4381" t="s">
        <v>391</v>
      </c>
      <c r="B4381" s="2" t="s">
        <v>349</v>
      </c>
      <c r="C4381" t="s">
        <v>17</v>
      </c>
      <c r="D4381" t="s">
        <v>8</v>
      </c>
      <c r="E4381" t="s">
        <v>8</v>
      </c>
      <c r="F4381" t="s">
        <v>25</v>
      </c>
      <c r="G4381" t="s">
        <v>351</v>
      </c>
      <c r="H4381" s="3" t="str">
        <f t="shared" si="68"/>
        <v>INTERIOR - INGGUARNICIONES PARA COPETINPEPSICORESTO MIXRESTO MIX61 A 120Compras (KILOS)</v>
      </c>
      <c r="I4381" s="4">
        <v>0</v>
      </c>
      <c r="J4381" s="4">
        <v>0</v>
      </c>
      <c r="K4381" s="4">
        <v>0</v>
      </c>
      <c r="L4381" s="4">
        <v>0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  <c r="S4381" s="4">
        <v>0</v>
      </c>
      <c r="T4381" s="4">
        <v>0</v>
      </c>
      <c r="U4381" s="4">
        <v>0</v>
      </c>
      <c r="V4381" s="4">
        <v>0</v>
      </c>
      <c r="W4381" s="4">
        <v>0</v>
      </c>
      <c r="X4381" s="4">
        <v>0</v>
      </c>
      <c r="Y4381" s="4">
        <v>0</v>
      </c>
      <c r="Z4381" s="4">
        <v>0</v>
      </c>
      <c r="AA4381" s="4">
        <v>0</v>
      </c>
      <c r="AB4381" s="4">
        <v>0</v>
      </c>
      <c r="AC4381" s="4">
        <v>0</v>
      </c>
      <c r="AD4381" s="4">
        <v>0</v>
      </c>
      <c r="AE4381" s="4">
        <v>0</v>
      </c>
      <c r="AF4381" s="4">
        <v>0</v>
      </c>
      <c r="AG4381" s="4">
        <v>0</v>
      </c>
      <c r="AH4381" s="4">
        <v>0</v>
      </c>
      <c r="AI4381" s="4">
        <v>0</v>
      </c>
      <c r="AJ4381" s="4">
        <v>0</v>
      </c>
      <c r="AK4381" s="4">
        <v>0</v>
      </c>
      <c r="AL4381" s="4">
        <v>0</v>
      </c>
      <c r="AM4381" s="4">
        <v>0</v>
      </c>
      <c r="AN4381" s="4">
        <v>0</v>
      </c>
      <c r="AO4381" s="4">
        <v>0</v>
      </c>
      <c r="AP4381" s="4">
        <v>0</v>
      </c>
      <c r="AQ4381" s="4">
        <v>0</v>
      </c>
      <c r="AR4381" s="4">
        <v>0</v>
      </c>
      <c r="AS4381" s="4">
        <v>0</v>
      </c>
      <c r="AT4381" s="4">
        <v>0</v>
      </c>
      <c r="AU4381" t="str">
        <f>IF(D4381="","",INDEX([1]DICCIONARIO!$G$21:$H$33,MATCH('DATA NIQ'!D4381,[1]DICCIONARIO!$G$21:$G$33,0),2))</f>
        <v>RESTO MIX</v>
      </c>
    </row>
    <row r="4382" spans="1:47" ht="14.45" customHeight="1" x14ac:dyDescent="0.25">
      <c r="A4382" t="s">
        <v>391</v>
      </c>
      <c r="B4382" s="2" t="s">
        <v>349</v>
      </c>
      <c r="C4382" t="s">
        <v>17</v>
      </c>
      <c r="D4382" t="s">
        <v>8</v>
      </c>
      <c r="E4382" t="s">
        <v>8</v>
      </c>
      <c r="F4382" t="s">
        <v>25</v>
      </c>
      <c r="G4382" t="s">
        <v>352</v>
      </c>
      <c r="H4382" s="3" t="str">
        <f t="shared" si="68"/>
        <v>INTERIOR - INGGUARNICIONES PARA COPETINPEPSICORESTO MIXRESTO MIX61 A 120Inventario (KILOS)</v>
      </c>
      <c r="I4382" s="4">
        <v>0</v>
      </c>
      <c r="J4382" s="4">
        <v>0</v>
      </c>
      <c r="K4382" s="4">
        <v>0</v>
      </c>
      <c r="L4382" s="4">
        <v>0</v>
      </c>
      <c r="M4382" s="4">
        <v>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  <c r="S4382" s="4">
        <v>0</v>
      </c>
      <c r="T4382" s="4">
        <v>0</v>
      </c>
      <c r="U4382" s="4">
        <v>0</v>
      </c>
      <c r="V4382" s="4">
        <v>0</v>
      </c>
      <c r="W4382" s="4">
        <v>0</v>
      </c>
      <c r="X4382" s="4">
        <v>0</v>
      </c>
      <c r="Y4382" s="4">
        <v>0</v>
      </c>
      <c r="Z4382" s="4">
        <v>0</v>
      </c>
      <c r="AA4382" s="4">
        <v>0</v>
      </c>
      <c r="AB4382" s="4">
        <v>0</v>
      </c>
      <c r="AC4382" s="4">
        <v>0</v>
      </c>
      <c r="AD4382" s="4">
        <v>0</v>
      </c>
      <c r="AE4382" s="4">
        <v>0</v>
      </c>
      <c r="AF4382" s="4">
        <v>0</v>
      </c>
      <c r="AG4382" s="4">
        <v>0</v>
      </c>
      <c r="AH4382" s="4">
        <v>0</v>
      </c>
      <c r="AI4382" s="4">
        <v>0</v>
      </c>
      <c r="AJ4382" s="4">
        <v>0</v>
      </c>
      <c r="AK4382" s="4">
        <v>0</v>
      </c>
      <c r="AL4382" s="4">
        <v>0</v>
      </c>
      <c r="AM4382" s="4">
        <v>0</v>
      </c>
      <c r="AN4382" s="4">
        <v>0</v>
      </c>
      <c r="AO4382" s="4">
        <v>0</v>
      </c>
      <c r="AP4382" s="4">
        <v>0</v>
      </c>
      <c r="AQ4382" s="4">
        <v>0</v>
      </c>
      <c r="AR4382" s="4">
        <v>0</v>
      </c>
      <c r="AS4382" s="4">
        <v>0</v>
      </c>
      <c r="AT4382" s="4">
        <v>0</v>
      </c>
      <c r="AU4382" t="str">
        <f>IF(D4382="","",INDEX([1]DICCIONARIO!$G$21:$H$33,MATCH('DATA NIQ'!D4382,[1]DICCIONARIO!$G$21:$G$33,0),2))</f>
        <v>RESTO MIX</v>
      </c>
    </row>
    <row r="4383" spans="1:47" ht="14.45" hidden="1" customHeight="1" x14ac:dyDescent="0.25">
      <c r="A4383" t="s">
        <v>391</v>
      </c>
      <c r="B4383" s="2" t="s">
        <v>349</v>
      </c>
      <c r="C4383" t="s">
        <v>17</v>
      </c>
      <c r="D4383" t="s">
        <v>8</v>
      </c>
      <c r="E4383" t="s">
        <v>8</v>
      </c>
      <c r="F4383" t="s">
        <v>25</v>
      </c>
      <c r="G4383" t="s">
        <v>353</v>
      </c>
      <c r="H4383" s="3" t="str">
        <f t="shared" si="68"/>
        <v>INTERIOR - INGGUARNICIONES PARA COPETINPEPSICORESTO MIXRESTO MIX61 A 120Vtas Valor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26.02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 t="str">
        <f>IF(D4383="","",INDEX([1]DICCIONARIO!$G$21:$H$33,MATCH('DATA NIQ'!D4383,[1]DICCIONARIO!$G$21:$G$33,0),2))</f>
        <v>RESTO MIX</v>
      </c>
    </row>
    <row r="4384" spans="1:47" hidden="1" x14ac:dyDescent="0.25">
      <c r="A4384" t="s">
        <v>391</v>
      </c>
      <c r="B4384" s="2" t="s">
        <v>349</v>
      </c>
      <c r="C4384" t="s">
        <v>17</v>
      </c>
      <c r="D4384" t="s">
        <v>8</v>
      </c>
      <c r="E4384" t="s">
        <v>8</v>
      </c>
      <c r="F4384" t="s">
        <v>25</v>
      </c>
      <c r="G4384" t="s">
        <v>354</v>
      </c>
      <c r="H4384" s="3" t="str">
        <f t="shared" si="68"/>
        <v>INTERIOR - INGGUARNICIONES PARA COPETINPEPSICORESTO MIXRESTO MIX61 A 120Dist. Num. Tiendas Handling (C)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0</v>
      </c>
      <c r="AF4384" s="1">
        <v>0</v>
      </c>
      <c r="AG4384" s="1">
        <v>0</v>
      </c>
      <c r="AH4384" s="1">
        <v>0</v>
      </c>
      <c r="AI4384" s="1">
        <v>0</v>
      </c>
      <c r="AJ4384" s="1">
        <v>0</v>
      </c>
      <c r="AK4384" s="1">
        <v>0</v>
      </c>
      <c r="AL4384" s="1">
        <v>0</v>
      </c>
      <c r="AM4384" s="1">
        <v>1E-3</v>
      </c>
      <c r="AN4384" s="1">
        <v>0</v>
      </c>
      <c r="AO4384" s="1">
        <v>0</v>
      </c>
      <c r="AP4384" s="1">
        <v>0</v>
      </c>
      <c r="AQ4384" s="1">
        <v>0</v>
      </c>
      <c r="AR4384" s="1">
        <v>0</v>
      </c>
      <c r="AS4384" s="1">
        <v>0</v>
      </c>
      <c r="AT4384" s="1">
        <v>0</v>
      </c>
      <c r="AU4384" t="str">
        <f>IF(D4384="","",INDEX([1]DICCIONARIO!$G$21:$H$33,MATCH('DATA NIQ'!D4384,[1]DICCIONARIO!$G$21:$G$33,0),2))</f>
        <v>RESTO MIX</v>
      </c>
    </row>
    <row r="4385" spans="1:47" ht="14.45" hidden="1" customHeight="1" x14ac:dyDescent="0.25">
      <c r="A4385" t="s">
        <v>391</v>
      </c>
      <c r="B4385" s="2" t="s">
        <v>349</v>
      </c>
      <c r="C4385" t="s">
        <v>17</v>
      </c>
      <c r="D4385" t="s">
        <v>8</v>
      </c>
      <c r="E4385" t="s">
        <v>8</v>
      </c>
      <c r="F4385" t="s">
        <v>25</v>
      </c>
      <c r="G4385" t="s">
        <v>355</v>
      </c>
      <c r="H4385" s="3" t="str">
        <f t="shared" si="68"/>
        <v>INTERIOR - INGGUARNICIONES PARA COPETINPEPSICORESTO MIXRESTO MIX61 A 120Dist. Pond. Tiendas Handling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 s="1">
        <v>0.12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 t="str">
        <f>IF(D4385="","",INDEX([1]DICCIONARIO!$G$21:$H$33,MATCH('DATA NIQ'!D4385,[1]DICCIONARIO!$G$21:$G$33,0),2))</f>
        <v>RESTO MIX</v>
      </c>
    </row>
    <row r="4386" spans="1:47" ht="14.45" hidden="1" customHeight="1" x14ac:dyDescent="0.25">
      <c r="A4386" t="s">
        <v>391</v>
      </c>
      <c r="B4386" s="2" t="s">
        <v>349</v>
      </c>
      <c r="C4386" t="s">
        <v>17</v>
      </c>
      <c r="D4386" t="s">
        <v>8</v>
      </c>
      <c r="E4386" t="s">
        <v>8</v>
      </c>
      <c r="F4386" t="s">
        <v>25</v>
      </c>
      <c r="G4386" t="s">
        <v>356</v>
      </c>
      <c r="H4386" s="3" t="str">
        <f t="shared" si="68"/>
        <v>INTERIOR - INGGUARNICIONES PARA COPETINPEPSICORESTO MIXRESTO MIX61 A 120Part. de Vtas (KILOS) - Product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 s="1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 t="str">
        <f>IF(D4386="","",INDEX([1]DICCIONARIO!$G$21:$H$33,MATCH('DATA NIQ'!D4386,[1]DICCIONARIO!$G$21:$G$33,0),2))</f>
        <v>RESTO MIX</v>
      </c>
    </row>
    <row r="4387" spans="1:47" ht="14.45" hidden="1" customHeight="1" x14ac:dyDescent="0.25">
      <c r="A4387" t="s">
        <v>391</v>
      </c>
      <c r="B4387" s="2" t="s">
        <v>349</v>
      </c>
      <c r="C4387" t="s">
        <v>17</v>
      </c>
      <c r="D4387" t="s">
        <v>8</v>
      </c>
      <c r="E4387" t="s">
        <v>8</v>
      </c>
      <c r="F4387" t="s">
        <v>25</v>
      </c>
      <c r="G4387" t="s">
        <v>357</v>
      </c>
      <c r="H4387" s="3" t="str">
        <f t="shared" si="68"/>
        <v>INTERIOR - INGGUARNICIONES PARA COPETINPEPSICORESTO MIXRESTO MIX61 A 120Part. de Vtas Valor - Product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 s="1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 t="str">
        <f>IF(D4387="","",INDEX([1]DICCIONARIO!$G$21:$H$33,MATCH('DATA NIQ'!D4387,[1]DICCIONARIO!$G$21:$G$33,0),2))</f>
        <v>RESTO MIX</v>
      </c>
    </row>
    <row r="4388" spans="1:47" ht="14.45" customHeight="1" x14ac:dyDescent="0.25">
      <c r="A4388" t="s">
        <v>391</v>
      </c>
      <c r="B4388" s="2" t="s">
        <v>349</v>
      </c>
      <c r="C4388" t="s">
        <v>17</v>
      </c>
      <c r="D4388" t="s">
        <v>9</v>
      </c>
      <c r="G4388" t="s">
        <v>350</v>
      </c>
      <c r="H4388" s="3" t="str">
        <f t="shared" si="68"/>
        <v>INTERIOR - INGGUARNICIONES PARA COPETINPEPSICOTOSTITOSVtas (KILOS)</v>
      </c>
      <c r="I4388" s="4">
        <v>7515.5280000000002</v>
      </c>
      <c r="J4388" s="4">
        <v>8796.4590000000007</v>
      </c>
      <c r="K4388" s="4">
        <v>10343.92</v>
      </c>
      <c r="L4388" s="4">
        <v>8146.558</v>
      </c>
      <c r="M4388" s="4">
        <v>8625.6630000000005</v>
      </c>
      <c r="N4388" s="4">
        <v>9448.09</v>
      </c>
      <c r="O4388" s="4">
        <v>11034.665999999999</v>
      </c>
      <c r="P4388" s="4">
        <v>11503.599</v>
      </c>
      <c r="Q4388" s="4">
        <v>12494.992</v>
      </c>
      <c r="R4388" s="4">
        <v>10634.727000000001</v>
      </c>
      <c r="S4388" s="4">
        <v>11388.322</v>
      </c>
      <c r="T4388" s="4">
        <v>11111.215</v>
      </c>
      <c r="U4388" s="4">
        <v>11264.671</v>
      </c>
      <c r="V4388" s="4">
        <v>10216.460999999999</v>
      </c>
      <c r="W4388" s="4">
        <v>10899.659</v>
      </c>
      <c r="X4388" s="4">
        <v>9550.1540000000005</v>
      </c>
      <c r="Y4388" s="4">
        <v>5889.8689999999997</v>
      </c>
      <c r="Z4388" s="4">
        <v>8837.3960000000006</v>
      </c>
      <c r="AA4388" s="4">
        <v>11409.074000000001</v>
      </c>
      <c r="AB4388" s="4">
        <v>10004.004000000001</v>
      </c>
      <c r="AC4388" s="4">
        <v>10738.858</v>
      </c>
      <c r="AD4388" s="4">
        <v>9727.8510000000006</v>
      </c>
      <c r="AE4388" s="4">
        <v>8240.1730000000007</v>
      </c>
      <c r="AF4388" s="4">
        <v>8395.1560000000009</v>
      </c>
      <c r="AG4388" s="4">
        <v>6270.3429999999998</v>
      </c>
      <c r="AH4388" s="4">
        <v>5682.4319999999998</v>
      </c>
      <c r="AI4388" s="4">
        <v>6839.2020000000002</v>
      </c>
      <c r="AJ4388" s="4">
        <v>7196.5039999999999</v>
      </c>
      <c r="AK4388" s="4">
        <v>7417.7269999999999</v>
      </c>
      <c r="AL4388" s="4">
        <v>8867.6110000000008</v>
      </c>
      <c r="AM4388" s="4">
        <v>6942.2860000000001</v>
      </c>
      <c r="AN4388" s="4">
        <v>4276.4449999999997</v>
      </c>
      <c r="AO4388" s="4">
        <v>4819.8720000000003</v>
      </c>
      <c r="AP4388" s="4">
        <v>5102.8630000000003</v>
      </c>
      <c r="AQ4388" s="4">
        <v>6986.3130000000001</v>
      </c>
      <c r="AR4388" s="4">
        <v>6244.2969999999996</v>
      </c>
      <c r="AS4388" s="4">
        <v>7001.7790000000005</v>
      </c>
      <c r="AT4388" s="4">
        <v>6857.2979999999998</v>
      </c>
      <c r="AU4388" t="str">
        <f>IF(D4388="","",INDEX([1]DICCIONARIO!$G$21:$H$33,MATCH('DATA NIQ'!D4388,[1]DICCIONARIO!$G$21:$G$33,0),2))</f>
        <v>TOSTITOS</v>
      </c>
    </row>
    <row r="4389" spans="1:47" ht="14.45" customHeight="1" x14ac:dyDescent="0.25">
      <c r="A4389" t="s">
        <v>391</v>
      </c>
      <c r="B4389" s="2" t="s">
        <v>349</v>
      </c>
      <c r="C4389" t="s">
        <v>17</v>
      </c>
      <c r="D4389" t="s">
        <v>9</v>
      </c>
      <c r="G4389" t="s">
        <v>351</v>
      </c>
      <c r="H4389" s="3" t="str">
        <f t="shared" si="68"/>
        <v>INTERIOR - INGGUARNICIONES PARA COPETINPEPSICOTOSTITOSCompras (KILOS)</v>
      </c>
      <c r="I4389" s="4">
        <v>5218.9480000000003</v>
      </c>
      <c r="J4389" s="4">
        <v>6661.4920000000002</v>
      </c>
      <c r="K4389" s="4">
        <v>7463.0950000000003</v>
      </c>
      <c r="L4389" s="4">
        <v>6526.1009999999997</v>
      </c>
      <c r="M4389" s="4">
        <v>7582.43</v>
      </c>
      <c r="N4389" s="4">
        <v>9028.8439999999991</v>
      </c>
      <c r="O4389" s="4">
        <v>10105.816999999999</v>
      </c>
      <c r="P4389" s="4">
        <v>8099.1210000000001</v>
      </c>
      <c r="Q4389" s="4">
        <v>9120.3269999999993</v>
      </c>
      <c r="R4389" s="4">
        <v>8585.5450000000001</v>
      </c>
      <c r="S4389" s="4">
        <v>8130.0309999999999</v>
      </c>
      <c r="T4389" s="4">
        <v>9586.2209999999995</v>
      </c>
      <c r="U4389" s="4">
        <v>10651.822</v>
      </c>
      <c r="V4389" s="4">
        <v>9023.6049999999996</v>
      </c>
      <c r="W4389" s="4">
        <v>9006.1080000000002</v>
      </c>
      <c r="X4389" s="4">
        <v>7928.8509999999997</v>
      </c>
      <c r="Y4389" s="4">
        <v>4558.9129999999996</v>
      </c>
      <c r="Z4389" s="4">
        <v>8346.6049999999996</v>
      </c>
      <c r="AA4389" s="4">
        <v>9053.4500000000007</v>
      </c>
      <c r="AB4389" s="4">
        <v>7993.1210000000001</v>
      </c>
      <c r="AC4389" s="4">
        <v>8854.116</v>
      </c>
      <c r="AD4389" s="4">
        <v>6571.7619999999997</v>
      </c>
      <c r="AE4389" s="4">
        <v>6320.9359999999997</v>
      </c>
      <c r="AF4389" s="4">
        <v>6191.9610000000002</v>
      </c>
      <c r="AG4389" s="4">
        <v>4871.5240000000003</v>
      </c>
      <c r="AH4389" s="4">
        <v>4713.6840000000002</v>
      </c>
      <c r="AI4389" s="4">
        <v>5875.58</v>
      </c>
      <c r="AJ4389" s="4">
        <v>6284.558</v>
      </c>
      <c r="AK4389" s="4">
        <v>6083.8469999999998</v>
      </c>
      <c r="AL4389" s="4">
        <v>7435.799</v>
      </c>
      <c r="AM4389" s="4">
        <v>3190.8090000000002</v>
      </c>
      <c r="AN4389" s="4">
        <v>2283.7310000000002</v>
      </c>
      <c r="AO4389" s="4">
        <v>3374.4850000000001</v>
      </c>
      <c r="AP4389" s="4">
        <v>2610.346</v>
      </c>
      <c r="AQ4389" s="4">
        <v>3029.9490000000001</v>
      </c>
      <c r="AR4389" s="4">
        <v>1952.1880000000001</v>
      </c>
      <c r="AS4389" s="4">
        <v>1363.0940000000001</v>
      </c>
      <c r="AT4389" s="4">
        <v>1691.2190000000001</v>
      </c>
      <c r="AU4389" t="str">
        <f>IF(D4389="","",INDEX([1]DICCIONARIO!$G$21:$H$33,MATCH('DATA NIQ'!D4389,[1]DICCIONARIO!$G$21:$G$33,0),2))</f>
        <v>TOSTITOS</v>
      </c>
    </row>
    <row r="4390" spans="1:47" ht="14.45" customHeight="1" x14ac:dyDescent="0.25">
      <c r="A4390" t="s">
        <v>391</v>
      </c>
      <c r="B4390" s="2" t="s">
        <v>349</v>
      </c>
      <c r="C4390" t="s">
        <v>17</v>
      </c>
      <c r="D4390" t="s">
        <v>9</v>
      </c>
      <c r="G4390" t="s">
        <v>352</v>
      </c>
      <c r="H4390" s="3" t="str">
        <f t="shared" si="68"/>
        <v>INTERIOR - INGGUARNICIONES PARA COPETINPEPSICOTOSTITOSInventario (KILOS)</v>
      </c>
      <c r="I4390" s="4">
        <v>2211.5360000000001</v>
      </c>
      <c r="J4390" s="4">
        <v>2235.4290000000001</v>
      </c>
      <c r="K4390" s="4">
        <v>1800.0170000000001</v>
      </c>
      <c r="L4390" s="4">
        <v>1986.89</v>
      </c>
      <c r="M4390" s="4">
        <v>2431.1689999999999</v>
      </c>
      <c r="N4390" s="4">
        <v>3713.4</v>
      </c>
      <c r="O4390" s="4">
        <v>4184.6819999999998</v>
      </c>
      <c r="P4390" s="4">
        <v>3649.7440000000001</v>
      </c>
      <c r="Q4390" s="4">
        <v>3699.431</v>
      </c>
      <c r="R4390" s="4">
        <v>3327.797</v>
      </c>
      <c r="S4390" s="4">
        <v>2736.1559999999999</v>
      </c>
      <c r="T4390" s="4">
        <v>3104.2689999999998</v>
      </c>
      <c r="U4390" s="4">
        <v>4086.4389999999999</v>
      </c>
      <c r="V4390" s="4">
        <v>4284.6639999999998</v>
      </c>
      <c r="W4390" s="4">
        <v>3861.6889999999999</v>
      </c>
      <c r="X4390" s="4">
        <v>3164.0909999999999</v>
      </c>
      <c r="Y4390" s="4">
        <v>1366.3610000000001</v>
      </c>
      <c r="Z4390" s="4">
        <v>3010.5729999999999</v>
      </c>
      <c r="AA4390" s="4">
        <v>2981.864</v>
      </c>
      <c r="AB4390" s="4">
        <v>3590.701</v>
      </c>
      <c r="AC4390" s="4">
        <v>4373.1040000000003</v>
      </c>
      <c r="AD4390" s="4">
        <v>3265.761</v>
      </c>
      <c r="AE4390" s="4">
        <v>3160.6660000000002</v>
      </c>
      <c r="AF4390" s="4">
        <v>2294.5729999999999</v>
      </c>
      <c r="AG4390" s="4">
        <v>2020.2070000000001</v>
      </c>
      <c r="AH4390" s="4">
        <v>1602.7470000000001</v>
      </c>
      <c r="AI4390" s="4">
        <v>2048.9009999999998</v>
      </c>
      <c r="AJ4390" s="4">
        <v>2252.2080000000001</v>
      </c>
      <c r="AK4390" s="4">
        <v>2315.41</v>
      </c>
      <c r="AL4390" s="4">
        <v>2881.9839999999999</v>
      </c>
      <c r="AM4390" s="4">
        <v>1848.7439999999999</v>
      </c>
      <c r="AN4390" s="4">
        <v>1119.0909999999999</v>
      </c>
      <c r="AO4390" s="4">
        <v>1361.6320000000001</v>
      </c>
      <c r="AP4390" s="4">
        <v>1292.9670000000001</v>
      </c>
      <c r="AQ4390" s="4">
        <v>1257.5029999999999</v>
      </c>
      <c r="AR4390" s="4">
        <v>1341.345</v>
      </c>
      <c r="AS4390" s="4">
        <v>947.16499999999996</v>
      </c>
      <c r="AT4390" s="4">
        <v>911.6</v>
      </c>
      <c r="AU4390" t="str">
        <f>IF(D4390="","",INDEX([1]DICCIONARIO!$G$21:$H$33,MATCH('DATA NIQ'!D4390,[1]DICCIONARIO!$G$21:$G$33,0),2))</f>
        <v>TOSTITOS</v>
      </c>
    </row>
    <row r="4391" spans="1:47" ht="14.45" hidden="1" customHeight="1" x14ac:dyDescent="0.25">
      <c r="A4391" t="s">
        <v>391</v>
      </c>
      <c r="B4391" s="2" t="s">
        <v>349</v>
      </c>
      <c r="C4391" t="s">
        <v>17</v>
      </c>
      <c r="D4391" t="s">
        <v>9</v>
      </c>
      <c r="G4391" t="s">
        <v>353</v>
      </c>
      <c r="H4391" s="3" t="str">
        <f t="shared" si="68"/>
        <v>INTERIOR - INGGUARNICIONES PARA COPETINPEPSICOTOSTITOSVtas Valor</v>
      </c>
      <c r="I4391" s="3">
        <v>20304039.785</v>
      </c>
      <c r="J4391" s="3">
        <v>24925301.748</v>
      </c>
      <c r="K4391" s="3">
        <v>30933846.598000001</v>
      </c>
      <c r="L4391" s="3">
        <v>27334124.909000002</v>
      </c>
      <c r="M4391" s="3">
        <v>29329737.313000001</v>
      </c>
      <c r="N4391" s="3">
        <v>35687191.034000002</v>
      </c>
      <c r="O4391" s="3">
        <v>46441567.718000002</v>
      </c>
      <c r="P4391" s="3">
        <v>51552075.479999997</v>
      </c>
      <c r="Q4391" s="3">
        <v>57969385.243000001</v>
      </c>
      <c r="R4391" s="3">
        <v>53251592.115000002</v>
      </c>
      <c r="S4391" s="3">
        <v>55877505.772</v>
      </c>
      <c r="T4391" s="3">
        <v>56099117.505000003</v>
      </c>
      <c r="U4391" s="3">
        <v>59386858.093999997</v>
      </c>
      <c r="V4391" s="3">
        <v>57720625.865999997</v>
      </c>
      <c r="W4391" s="3">
        <v>68238136.806999996</v>
      </c>
      <c r="X4391" s="3">
        <v>65691961.614</v>
      </c>
      <c r="Y4391" s="3">
        <v>52440295.119999997</v>
      </c>
      <c r="Z4391" s="3">
        <v>87061019.196999997</v>
      </c>
      <c r="AA4391" s="3">
        <v>119407050.676</v>
      </c>
      <c r="AB4391" s="3">
        <v>121387354.45900001</v>
      </c>
      <c r="AC4391" s="3">
        <v>166238879.99000001</v>
      </c>
      <c r="AD4391" s="3">
        <v>181844151.01899999</v>
      </c>
      <c r="AE4391" s="3">
        <v>168631419.94600001</v>
      </c>
      <c r="AF4391" s="3">
        <v>182456361.03099999</v>
      </c>
      <c r="AG4391" s="3">
        <v>148994650.41299999</v>
      </c>
      <c r="AH4391" s="3">
        <v>133104258.322</v>
      </c>
      <c r="AI4391" s="3">
        <v>174904483.426</v>
      </c>
      <c r="AJ4391" s="3">
        <v>188962212.02900001</v>
      </c>
      <c r="AK4391" s="3">
        <v>193663194.829</v>
      </c>
      <c r="AL4391" s="3">
        <v>242373516.361</v>
      </c>
      <c r="AM4391" s="3">
        <v>188612978.56299999</v>
      </c>
      <c r="AN4391" s="3">
        <v>116664854.68000001</v>
      </c>
      <c r="AO4391" s="3">
        <v>145471648.77399999</v>
      </c>
      <c r="AP4391" s="3">
        <v>150457550.176</v>
      </c>
      <c r="AQ4391" s="3">
        <v>206435546.90099999</v>
      </c>
      <c r="AR4391" s="3">
        <v>187427472.176</v>
      </c>
      <c r="AS4391" s="3">
        <v>200335425.06200001</v>
      </c>
      <c r="AT4391" s="3">
        <v>210111438.96200001</v>
      </c>
      <c r="AU4391" t="str">
        <f>IF(D4391="","",INDEX([1]DICCIONARIO!$G$21:$H$33,MATCH('DATA NIQ'!D4391,[1]DICCIONARIO!$G$21:$G$33,0),2))</f>
        <v>TOSTITOS</v>
      </c>
    </row>
    <row r="4392" spans="1:47" hidden="1" x14ac:dyDescent="0.25">
      <c r="A4392" t="s">
        <v>391</v>
      </c>
      <c r="B4392" s="2" t="s">
        <v>349</v>
      </c>
      <c r="C4392" t="s">
        <v>17</v>
      </c>
      <c r="D4392" t="s">
        <v>9</v>
      </c>
      <c r="G4392" t="s">
        <v>354</v>
      </c>
      <c r="H4392" s="3" t="str">
        <f t="shared" si="68"/>
        <v>INTERIOR - INGGUARNICIONES PARA COPETINPEPSICOTOSTITOSDist. Num. Tiendas Handling (C)</v>
      </c>
      <c r="I4392" s="1">
        <v>3.5779999999999998</v>
      </c>
      <c r="J4392" s="1">
        <v>4.5449999999999999</v>
      </c>
      <c r="K4392" s="1">
        <v>3.774</v>
      </c>
      <c r="L4392" s="1">
        <v>3.4289999999999998</v>
      </c>
      <c r="M4392" s="1">
        <v>3.5779999999999998</v>
      </c>
      <c r="N4392" s="1">
        <v>4.8339999999999996</v>
      </c>
      <c r="O4392" s="1">
        <v>5.5650000000000004</v>
      </c>
      <c r="P4392" s="1">
        <v>4.9249999999999998</v>
      </c>
      <c r="Q4392" s="1">
        <v>4.9509999999999996</v>
      </c>
      <c r="R4392" s="1">
        <v>4.0170000000000003</v>
      </c>
      <c r="S4392" s="1">
        <v>4.4290000000000003</v>
      </c>
      <c r="T4392" s="1">
        <v>4.8899999999999997</v>
      </c>
      <c r="U4392" s="1">
        <v>5.3250000000000002</v>
      </c>
      <c r="V4392" s="1">
        <v>6.1680000000000001</v>
      </c>
      <c r="W4392" s="1">
        <v>5.8029999999999999</v>
      </c>
      <c r="X4392" s="1">
        <v>4.0590000000000002</v>
      </c>
      <c r="Y4392" s="1">
        <v>2.383</v>
      </c>
      <c r="Z4392" s="1">
        <v>4.2720000000000002</v>
      </c>
      <c r="AA4392" s="1">
        <v>5.8890000000000002</v>
      </c>
      <c r="AB4392" s="1">
        <v>5.6909999999999998</v>
      </c>
      <c r="AC4392" s="1">
        <v>5.4980000000000002</v>
      </c>
      <c r="AD4392" s="1">
        <v>5.8689999999999998</v>
      </c>
      <c r="AE4392" s="1">
        <v>5.4980000000000002</v>
      </c>
      <c r="AF4392" s="1">
        <v>5.4050000000000002</v>
      </c>
      <c r="AG4392" s="1">
        <v>4.9059999999999997</v>
      </c>
      <c r="AH4392" s="1">
        <v>4.7649999999999997</v>
      </c>
      <c r="AI4392" s="1">
        <v>4.0179999999999998</v>
      </c>
      <c r="AJ4392" s="1">
        <v>4.71</v>
      </c>
      <c r="AK4392" s="1">
        <v>5.024</v>
      </c>
      <c r="AL4392" s="1">
        <v>6.61</v>
      </c>
      <c r="AM4392" s="1">
        <v>5.7089999999999996</v>
      </c>
      <c r="AN4392" s="1">
        <v>4.1509999999999998</v>
      </c>
      <c r="AO4392" s="1">
        <v>3.988</v>
      </c>
      <c r="AP4392" s="1">
        <v>4.5289999999999999</v>
      </c>
      <c r="AQ4392" s="1">
        <v>4.3159999999999998</v>
      </c>
      <c r="AR4392" s="1">
        <v>4.4459999999999997</v>
      </c>
      <c r="AS4392" s="1">
        <v>3.6749999999999998</v>
      </c>
      <c r="AT4392" s="1">
        <v>4.1289999999999996</v>
      </c>
      <c r="AU4392" t="str">
        <f>IF(D4392="","",INDEX([1]DICCIONARIO!$G$21:$H$33,MATCH('DATA NIQ'!D4392,[1]DICCIONARIO!$G$21:$G$33,0),2))</f>
        <v>TOSTITOS</v>
      </c>
    </row>
    <row r="4393" spans="1:47" ht="14.45" hidden="1" customHeight="1" x14ac:dyDescent="0.25">
      <c r="A4393" t="s">
        <v>391</v>
      </c>
      <c r="B4393" s="2" t="s">
        <v>349</v>
      </c>
      <c r="C4393" t="s">
        <v>17</v>
      </c>
      <c r="D4393" t="s">
        <v>9</v>
      </c>
      <c r="G4393" t="s">
        <v>355</v>
      </c>
      <c r="H4393" s="3" t="str">
        <f t="shared" si="68"/>
        <v>INTERIOR - INGGUARNICIONES PARA COPETINPEPSICOTOSTITOSDist. Pond. Tiendas Handling</v>
      </c>
      <c r="I4393">
        <v>29.597999999999999</v>
      </c>
      <c r="J4393">
        <v>34.871000000000002</v>
      </c>
      <c r="K4393">
        <v>33.22</v>
      </c>
      <c r="L4393">
        <v>29.404</v>
      </c>
      <c r="M4393">
        <v>27.38</v>
      </c>
      <c r="N4393">
        <v>31.23</v>
      </c>
      <c r="O4393">
        <v>32.933</v>
      </c>
      <c r="P4393">
        <v>35.573999999999998</v>
      </c>
      <c r="Q4393">
        <v>35.073</v>
      </c>
      <c r="R4393">
        <v>32.292000000000002</v>
      </c>
      <c r="S4393">
        <v>33.604999999999997</v>
      </c>
      <c r="T4393">
        <v>32.29</v>
      </c>
      <c r="U4393">
        <v>31.021999999999998</v>
      </c>
      <c r="V4393">
        <v>33.021000000000001</v>
      </c>
      <c r="W4393">
        <v>33.423999999999999</v>
      </c>
      <c r="X4393">
        <v>30.675999999999998</v>
      </c>
      <c r="Y4393">
        <v>26.012</v>
      </c>
      <c r="Z4393">
        <v>33.832999999999998</v>
      </c>
      <c r="AA4393">
        <v>37.473999999999997</v>
      </c>
      <c r="AB4393">
        <v>39.46</v>
      </c>
      <c r="AC4393">
        <v>39.924999999999997</v>
      </c>
      <c r="AD4393">
        <v>39.697000000000003</v>
      </c>
      <c r="AE4393">
        <v>37.860999999999997</v>
      </c>
      <c r="AF4393">
        <v>36.482999999999997</v>
      </c>
      <c r="AG4393">
        <v>30.74</v>
      </c>
      <c r="AH4393">
        <v>27.568000000000001</v>
      </c>
      <c r="AI4393">
        <v>30.981999999999999</v>
      </c>
      <c r="AJ4393">
        <v>32.51</v>
      </c>
      <c r="AK4393">
        <v>34.917000000000002</v>
      </c>
      <c r="AL4393">
        <v>35.293999999999997</v>
      </c>
      <c r="AM4393" s="1">
        <v>32.320999999999998</v>
      </c>
      <c r="AN4393" s="1">
        <v>26.702000000000002</v>
      </c>
      <c r="AO4393">
        <v>20.544</v>
      </c>
      <c r="AP4393">
        <v>25.515999999999998</v>
      </c>
      <c r="AQ4393">
        <v>29.809000000000001</v>
      </c>
      <c r="AR4393">
        <v>31.434999999999999</v>
      </c>
      <c r="AS4393">
        <v>29.606000000000002</v>
      </c>
      <c r="AT4393">
        <v>29.260999999999999</v>
      </c>
      <c r="AU4393" t="str">
        <f>IF(D4393="","",INDEX([1]DICCIONARIO!$G$21:$H$33,MATCH('DATA NIQ'!D4393,[1]DICCIONARIO!$G$21:$G$33,0),2))</f>
        <v>TOSTITOS</v>
      </c>
    </row>
    <row r="4394" spans="1:47" ht="14.45" hidden="1" customHeight="1" x14ac:dyDescent="0.25">
      <c r="A4394" t="s">
        <v>391</v>
      </c>
      <c r="B4394" s="2" t="s">
        <v>349</v>
      </c>
      <c r="C4394" t="s">
        <v>17</v>
      </c>
      <c r="D4394" t="s">
        <v>9</v>
      </c>
      <c r="G4394" t="s">
        <v>356</v>
      </c>
      <c r="H4394" s="3" t="str">
        <f t="shared" si="68"/>
        <v>INTERIOR - INGGUARNICIONES PARA COPETINPEPSICOTOSTITOSPart. de Vtas (KILOS) - Product</v>
      </c>
      <c r="I4394">
        <v>0.31900000000000001</v>
      </c>
      <c r="J4394">
        <v>0.36399999999999999</v>
      </c>
      <c r="K4394">
        <v>0.40100000000000002</v>
      </c>
      <c r="L4394">
        <v>0.318</v>
      </c>
      <c r="M4394">
        <v>0.34699999999999998</v>
      </c>
      <c r="N4394">
        <v>0.34300000000000003</v>
      </c>
      <c r="O4394">
        <v>0.39900000000000002</v>
      </c>
      <c r="P4394">
        <v>0.34399999999999997</v>
      </c>
      <c r="Q4394">
        <v>0.36499999999999999</v>
      </c>
      <c r="R4394">
        <v>0.38100000000000001</v>
      </c>
      <c r="S4394">
        <v>0.40799999999999997</v>
      </c>
      <c r="T4394">
        <v>0.435</v>
      </c>
      <c r="U4394">
        <v>0.46</v>
      </c>
      <c r="V4394">
        <v>0.437</v>
      </c>
      <c r="W4394">
        <v>0.43</v>
      </c>
      <c r="X4394">
        <v>0.38500000000000001</v>
      </c>
      <c r="Y4394">
        <v>0.23699999999999999</v>
      </c>
      <c r="Z4394">
        <v>0.33600000000000002</v>
      </c>
      <c r="AA4394">
        <v>0.44900000000000001</v>
      </c>
      <c r="AB4394">
        <v>0.35399999999999998</v>
      </c>
      <c r="AC4394">
        <v>0.41099999999999998</v>
      </c>
      <c r="AD4394">
        <v>0.44800000000000001</v>
      </c>
      <c r="AE4394">
        <v>0.38900000000000001</v>
      </c>
      <c r="AF4394">
        <v>0.42099999999999999</v>
      </c>
      <c r="AG4394">
        <v>0.313</v>
      </c>
      <c r="AH4394">
        <v>0.29099999999999998</v>
      </c>
      <c r="AI4394">
        <v>0.311</v>
      </c>
      <c r="AJ4394">
        <v>0.34200000000000003</v>
      </c>
      <c r="AK4394">
        <v>0.35599999999999998</v>
      </c>
      <c r="AL4394">
        <v>0.38700000000000001</v>
      </c>
      <c r="AM4394" s="1">
        <v>0.309</v>
      </c>
      <c r="AN4394" s="1">
        <v>0.152</v>
      </c>
      <c r="AO4394">
        <v>0.16800000000000001</v>
      </c>
      <c r="AP4394">
        <v>0.20300000000000001</v>
      </c>
      <c r="AQ4394">
        <v>0.27500000000000002</v>
      </c>
      <c r="AR4394">
        <v>0.25800000000000001</v>
      </c>
      <c r="AS4394">
        <v>0.29099999999999998</v>
      </c>
      <c r="AT4394">
        <v>0.29099999999999998</v>
      </c>
      <c r="AU4394" t="str">
        <f>IF(D4394="","",INDEX([1]DICCIONARIO!$G$21:$H$33,MATCH('DATA NIQ'!D4394,[1]DICCIONARIO!$G$21:$G$33,0),2))</f>
        <v>TOSTITOS</v>
      </c>
    </row>
    <row r="4395" spans="1:47" ht="14.45" hidden="1" customHeight="1" x14ac:dyDescent="0.25">
      <c r="A4395" t="s">
        <v>391</v>
      </c>
      <c r="B4395" s="2" t="s">
        <v>349</v>
      </c>
      <c r="C4395" t="s">
        <v>17</v>
      </c>
      <c r="D4395" t="s">
        <v>9</v>
      </c>
      <c r="G4395" t="s">
        <v>357</v>
      </c>
      <c r="H4395" s="3" t="str">
        <f t="shared" si="68"/>
        <v>INTERIOR - INGGUARNICIONES PARA COPETINPEPSICOTOSTITOSPart. de Vtas Valor - Product</v>
      </c>
      <c r="I4395">
        <v>0.45900000000000002</v>
      </c>
      <c r="J4395">
        <v>0.53</v>
      </c>
      <c r="K4395">
        <v>0.58799999999999997</v>
      </c>
      <c r="L4395">
        <v>0.47599999999999998</v>
      </c>
      <c r="M4395">
        <v>0.497</v>
      </c>
      <c r="N4395">
        <v>0.50900000000000001</v>
      </c>
      <c r="O4395">
        <v>0.60899999999999999</v>
      </c>
      <c r="P4395">
        <v>0.55200000000000005</v>
      </c>
      <c r="Q4395">
        <v>0.55200000000000005</v>
      </c>
      <c r="R4395">
        <v>0.55700000000000005</v>
      </c>
      <c r="S4395">
        <v>0.54900000000000004</v>
      </c>
      <c r="T4395">
        <v>0.56100000000000005</v>
      </c>
      <c r="U4395">
        <v>0.57899999999999996</v>
      </c>
      <c r="V4395">
        <v>0.55600000000000005</v>
      </c>
      <c r="W4395">
        <v>0.57099999999999995</v>
      </c>
      <c r="X4395">
        <v>0.49399999999999999</v>
      </c>
      <c r="Y4395">
        <v>0.34100000000000003</v>
      </c>
      <c r="Z4395">
        <v>0.47699999999999998</v>
      </c>
      <c r="AA4395">
        <v>0.626</v>
      </c>
      <c r="AB4395">
        <v>0.52</v>
      </c>
      <c r="AC4395">
        <v>0.58899999999999997</v>
      </c>
      <c r="AD4395">
        <v>0.628</v>
      </c>
      <c r="AE4395">
        <v>0.55600000000000005</v>
      </c>
      <c r="AF4395">
        <v>0.6</v>
      </c>
      <c r="AG4395">
        <v>0.44700000000000001</v>
      </c>
      <c r="AH4395">
        <v>0.39800000000000002</v>
      </c>
      <c r="AI4395">
        <v>0.44700000000000001</v>
      </c>
      <c r="AJ4395">
        <v>0.48199999999999998</v>
      </c>
      <c r="AK4395">
        <v>0.47899999999999998</v>
      </c>
      <c r="AL4395">
        <v>0.53300000000000003</v>
      </c>
      <c r="AM4395" s="1">
        <v>0.41599999999999998</v>
      </c>
      <c r="AN4395" s="1">
        <v>0.214</v>
      </c>
      <c r="AO4395">
        <v>0.248</v>
      </c>
      <c r="AP4395">
        <v>0.27600000000000002</v>
      </c>
      <c r="AQ4395">
        <v>0.36499999999999999</v>
      </c>
      <c r="AR4395">
        <v>0.33900000000000002</v>
      </c>
      <c r="AS4395">
        <v>0.35599999999999998</v>
      </c>
      <c r="AT4395">
        <v>0.38100000000000001</v>
      </c>
      <c r="AU4395" t="str">
        <f>IF(D4395="","",INDEX([1]DICCIONARIO!$G$21:$H$33,MATCH('DATA NIQ'!D4395,[1]DICCIONARIO!$G$21:$G$33,0),2))</f>
        <v>TOSTITOS</v>
      </c>
    </row>
    <row r="4396" spans="1:47" ht="14.45" customHeight="1" x14ac:dyDescent="0.25">
      <c r="A4396" t="s">
        <v>391</v>
      </c>
      <c r="B4396" s="2" t="s">
        <v>349</v>
      </c>
      <c r="C4396" t="s">
        <v>17</v>
      </c>
      <c r="D4396" t="s">
        <v>9</v>
      </c>
      <c r="E4396" t="s">
        <v>9</v>
      </c>
      <c r="G4396" t="s">
        <v>350</v>
      </c>
      <c r="H4396" s="3" t="str">
        <f t="shared" si="68"/>
        <v>INTERIOR - INGGUARNICIONES PARA COPETINPEPSICOTOSTITOSTOSTITOSVtas (KILOS)</v>
      </c>
      <c r="I4396" s="4">
        <v>7515.5280000000002</v>
      </c>
      <c r="J4396" s="4">
        <v>8796.4590000000007</v>
      </c>
      <c r="K4396" s="4">
        <v>10343.92</v>
      </c>
      <c r="L4396" s="4">
        <v>8146.558</v>
      </c>
      <c r="M4396" s="4">
        <v>8625.6630000000005</v>
      </c>
      <c r="N4396" s="4">
        <v>9448.09</v>
      </c>
      <c r="O4396" s="4">
        <v>11034.665999999999</v>
      </c>
      <c r="P4396" s="4">
        <v>11503.599</v>
      </c>
      <c r="Q4396" s="4">
        <v>12494.992</v>
      </c>
      <c r="R4396" s="4">
        <v>10634.727000000001</v>
      </c>
      <c r="S4396" s="4">
        <v>11388.322</v>
      </c>
      <c r="T4396" s="4">
        <v>11111.215</v>
      </c>
      <c r="U4396" s="4">
        <v>11264.671</v>
      </c>
      <c r="V4396" s="4">
        <v>10216.460999999999</v>
      </c>
      <c r="W4396" s="4">
        <v>10899.659</v>
      </c>
      <c r="X4396" s="4">
        <v>9550.1540000000005</v>
      </c>
      <c r="Y4396" s="4">
        <v>5889.8689999999997</v>
      </c>
      <c r="Z4396" s="4">
        <v>8837.3960000000006</v>
      </c>
      <c r="AA4396" s="4">
        <v>11409.074000000001</v>
      </c>
      <c r="AB4396" s="4">
        <v>10004.004000000001</v>
      </c>
      <c r="AC4396" s="4">
        <v>10738.858</v>
      </c>
      <c r="AD4396" s="4">
        <v>9727.8510000000006</v>
      </c>
      <c r="AE4396" s="4">
        <v>8240.1730000000007</v>
      </c>
      <c r="AF4396" s="4">
        <v>8395.1560000000009</v>
      </c>
      <c r="AG4396" s="4">
        <v>6270.3429999999998</v>
      </c>
      <c r="AH4396" s="4">
        <v>5682.4319999999998</v>
      </c>
      <c r="AI4396" s="4">
        <v>6839.2020000000002</v>
      </c>
      <c r="AJ4396" s="4">
        <v>7196.5039999999999</v>
      </c>
      <c r="AK4396" s="4">
        <v>7417.7269999999999</v>
      </c>
      <c r="AL4396" s="4">
        <v>8867.6110000000008</v>
      </c>
      <c r="AM4396" s="4">
        <v>6942.2860000000001</v>
      </c>
      <c r="AN4396" s="4">
        <v>4276.4449999999997</v>
      </c>
      <c r="AO4396" s="4">
        <v>4819.8720000000003</v>
      </c>
      <c r="AP4396" s="4">
        <v>5102.8630000000003</v>
      </c>
      <c r="AQ4396" s="4">
        <v>6986.3130000000001</v>
      </c>
      <c r="AR4396" s="4">
        <v>6244.2969999999996</v>
      </c>
      <c r="AS4396" s="4">
        <v>7001.7790000000005</v>
      </c>
      <c r="AT4396" s="4">
        <v>6857.2979999999998</v>
      </c>
      <c r="AU4396" t="str">
        <f>IF(D4396="","",INDEX([1]DICCIONARIO!$G$21:$H$33,MATCH('DATA NIQ'!D4396,[1]DICCIONARIO!$G$21:$G$33,0),2))</f>
        <v>TOSTITOS</v>
      </c>
    </row>
    <row r="4397" spans="1:47" ht="14.45" customHeight="1" x14ac:dyDescent="0.25">
      <c r="A4397" t="s">
        <v>391</v>
      </c>
      <c r="B4397" s="2" t="s">
        <v>349</v>
      </c>
      <c r="C4397" t="s">
        <v>17</v>
      </c>
      <c r="D4397" t="s">
        <v>9</v>
      </c>
      <c r="E4397" t="s">
        <v>9</v>
      </c>
      <c r="G4397" t="s">
        <v>351</v>
      </c>
      <c r="H4397" s="3" t="str">
        <f t="shared" si="68"/>
        <v>INTERIOR - INGGUARNICIONES PARA COPETINPEPSICOTOSTITOSTOSTITOSCompras (KILOS)</v>
      </c>
      <c r="I4397" s="4">
        <v>5218.9480000000003</v>
      </c>
      <c r="J4397" s="4">
        <v>6661.4920000000002</v>
      </c>
      <c r="K4397" s="4">
        <v>7463.0950000000003</v>
      </c>
      <c r="L4397" s="4">
        <v>6526.1009999999997</v>
      </c>
      <c r="M4397" s="4">
        <v>7582.43</v>
      </c>
      <c r="N4397" s="4">
        <v>9028.8439999999991</v>
      </c>
      <c r="O4397" s="4">
        <v>10105.816999999999</v>
      </c>
      <c r="P4397" s="4">
        <v>8099.1210000000001</v>
      </c>
      <c r="Q4397" s="4">
        <v>9120.3269999999993</v>
      </c>
      <c r="R4397" s="4">
        <v>8585.5450000000001</v>
      </c>
      <c r="S4397" s="4">
        <v>8130.0309999999999</v>
      </c>
      <c r="T4397" s="4">
        <v>9586.2209999999995</v>
      </c>
      <c r="U4397" s="4">
        <v>10651.822</v>
      </c>
      <c r="V4397" s="4">
        <v>9023.6049999999996</v>
      </c>
      <c r="W4397" s="4">
        <v>9006.1080000000002</v>
      </c>
      <c r="X4397" s="4">
        <v>7928.8509999999997</v>
      </c>
      <c r="Y4397" s="4">
        <v>4558.9129999999996</v>
      </c>
      <c r="Z4397" s="4">
        <v>8346.6049999999996</v>
      </c>
      <c r="AA4397" s="4">
        <v>9053.4500000000007</v>
      </c>
      <c r="AB4397" s="4">
        <v>7993.1210000000001</v>
      </c>
      <c r="AC4397" s="4">
        <v>8854.116</v>
      </c>
      <c r="AD4397" s="4">
        <v>6571.7619999999997</v>
      </c>
      <c r="AE4397" s="4">
        <v>6320.9359999999997</v>
      </c>
      <c r="AF4397" s="4">
        <v>6191.9610000000002</v>
      </c>
      <c r="AG4397" s="4">
        <v>4871.5240000000003</v>
      </c>
      <c r="AH4397" s="4">
        <v>4713.6840000000002</v>
      </c>
      <c r="AI4397" s="4">
        <v>5875.58</v>
      </c>
      <c r="AJ4397" s="4">
        <v>6284.558</v>
      </c>
      <c r="AK4397" s="4">
        <v>6083.8469999999998</v>
      </c>
      <c r="AL4397" s="4">
        <v>7435.799</v>
      </c>
      <c r="AM4397" s="4">
        <v>3190.8090000000002</v>
      </c>
      <c r="AN4397" s="4">
        <v>2283.7310000000002</v>
      </c>
      <c r="AO4397" s="4">
        <v>3374.4850000000001</v>
      </c>
      <c r="AP4397" s="4">
        <v>2610.346</v>
      </c>
      <c r="AQ4397" s="4">
        <v>3029.9490000000001</v>
      </c>
      <c r="AR4397" s="4">
        <v>1952.1880000000001</v>
      </c>
      <c r="AS4397" s="4">
        <v>1363.0940000000001</v>
      </c>
      <c r="AT4397" s="4">
        <v>1691.2190000000001</v>
      </c>
      <c r="AU4397" t="str">
        <f>IF(D4397="","",INDEX([1]DICCIONARIO!$G$21:$H$33,MATCH('DATA NIQ'!D4397,[1]DICCIONARIO!$G$21:$G$33,0),2))</f>
        <v>TOSTITOS</v>
      </c>
    </row>
    <row r="4398" spans="1:47" ht="14.45" customHeight="1" x14ac:dyDescent="0.25">
      <c r="A4398" t="s">
        <v>391</v>
      </c>
      <c r="B4398" s="2" t="s">
        <v>349</v>
      </c>
      <c r="C4398" t="s">
        <v>17</v>
      </c>
      <c r="D4398" t="s">
        <v>9</v>
      </c>
      <c r="E4398" t="s">
        <v>9</v>
      </c>
      <c r="G4398" t="s">
        <v>352</v>
      </c>
      <c r="H4398" s="3" t="str">
        <f t="shared" si="68"/>
        <v>INTERIOR - INGGUARNICIONES PARA COPETINPEPSICOTOSTITOSTOSTITOSInventario (KILOS)</v>
      </c>
      <c r="I4398" s="4">
        <v>2211.5360000000001</v>
      </c>
      <c r="J4398" s="4">
        <v>2235.4290000000001</v>
      </c>
      <c r="K4398" s="4">
        <v>1800.0170000000001</v>
      </c>
      <c r="L4398" s="4">
        <v>1986.89</v>
      </c>
      <c r="M4398" s="4">
        <v>2431.1689999999999</v>
      </c>
      <c r="N4398" s="4">
        <v>3713.4</v>
      </c>
      <c r="O4398" s="4">
        <v>4184.6819999999998</v>
      </c>
      <c r="P4398" s="4">
        <v>3649.7440000000001</v>
      </c>
      <c r="Q4398" s="4">
        <v>3699.431</v>
      </c>
      <c r="R4398" s="4">
        <v>3327.797</v>
      </c>
      <c r="S4398" s="4">
        <v>2736.1559999999999</v>
      </c>
      <c r="T4398" s="4">
        <v>3104.2689999999998</v>
      </c>
      <c r="U4398" s="4">
        <v>4086.4389999999999</v>
      </c>
      <c r="V4398" s="4">
        <v>4284.6639999999998</v>
      </c>
      <c r="W4398" s="4">
        <v>3861.6889999999999</v>
      </c>
      <c r="X4398" s="4">
        <v>3164.0909999999999</v>
      </c>
      <c r="Y4398" s="4">
        <v>1366.3610000000001</v>
      </c>
      <c r="Z4398" s="4">
        <v>3010.5729999999999</v>
      </c>
      <c r="AA4398" s="4">
        <v>2981.864</v>
      </c>
      <c r="AB4398" s="4">
        <v>3590.701</v>
      </c>
      <c r="AC4398" s="4">
        <v>4373.1040000000003</v>
      </c>
      <c r="AD4398" s="4">
        <v>3265.761</v>
      </c>
      <c r="AE4398" s="4">
        <v>3160.6660000000002</v>
      </c>
      <c r="AF4398" s="4">
        <v>2294.5729999999999</v>
      </c>
      <c r="AG4398" s="4">
        <v>2020.2070000000001</v>
      </c>
      <c r="AH4398" s="4">
        <v>1602.7470000000001</v>
      </c>
      <c r="AI4398" s="4">
        <v>2048.9009999999998</v>
      </c>
      <c r="AJ4398" s="4">
        <v>2252.2080000000001</v>
      </c>
      <c r="AK4398" s="4">
        <v>2315.41</v>
      </c>
      <c r="AL4398" s="4">
        <v>2881.9839999999999</v>
      </c>
      <c r="AM4398" s="4">
        <v>1848.7439999999999</v>
      </c>
      <c r="AN4398" s="4">
        <v>1119.0909999999999</v>
      </c>
      <c r="AO4398" s="4">
        <v>1361.6320000000001</v>
      </c>
      <c r="AP4398" s="4">
        <v>1292.9670000000001</v>
      </c>
      <c r="AQ4398" s="4">
        <v>1257.5029999999999</v>
      </c>
      <c r="AR4398" s="4">
        <v>1341.345</v>
      </c>
      <c r="AS4398" s="4">
        <v>947.16499999999996</v>
      </c>
      <c r="AT4398" s="4">
        <v>911.6</v>
      </c>
      <c r="AU4398" t="str">
        <f>IF(D4398="","",INDEX([1]DICCIONARIO!$G$21:$H$33,MATCH('DATA NIQ'!D4398,[1]DICCIONARIO!$G$21:$G$33,0),2))</f>
        <v>TOSTITOS</v>
      </c>
    </row>
    <row r="4399" spans="1:47" ht="14.45" hidden="1" customHeight="1" x14ac:dyDescent="0.25">
      <c r="A4399" t="s">
        <v>391</v>
      </c>
      <c r="B4399" s="2" t="s">
        <v>349</v>
      </c>
      <c r="C4399" t="s">
        <v>17</v>
      </c>
      <c r="D4399" t="s">
        <v>9</v>
      </c>
      <c r="E4399" t="s">
        <v>9</v>
      </c>
      <c r="G4399" t="s">
        <v>353</v>
      </c>
      <c r="H4399" s="3" t="str">
        <f t="shared" si="68"/>
        <v>INTERIOR - INGGUARNICIONES PARA COPETINPEPSICOTOSTITOSTOSTITOSVtas Valor</v>
      </c>
      <c r="I4399" s="3">
        <v>20304039.785</v>
      </c>
      <c r="J4399" s="3">
        <v>24925301.748</v>
      </c>
      <c r="K4399" s="3">
        <v>30933846.598000001</v>
      </c>
      <c r="L4399" s="3">
        <v>27334124.909000002</v>
      </c>
      <c r="M4399" s="3">
        <v>29329737.313000001</v>
      </c>
      <c r="N4399" s="3">
        <v>35687191.034000002</v>
      </c>
      <c r="O4399" s="3">
        <v>46441567.718000002</v>
      </c>
      <c r="P4399" s="3">
        <v>51552075.479999997</v>
      </c>
      <c r="Q4399" s="3">
        <v>57969385.243000001</v>
      </c>
      <c r="R4399" s="3">
        <v>53251592.115000002</v>
      </c>
      <c r="S4399" s="3">
        <v>55877505.772</v>
      </c>
      <c r="T4399" s="3">
        <v>56099117.505000003</v>
      </c>
      <c r="U4399" s="3">
        <v>59386858.093999997</v>
      </c>
      <c r="V4399" s="3">
        <v>57720625.865999997</v>
      </c>
      <c r="W4399" s="3">
        <v>68238136.806999996</v>
      </c>
      <c r="X4399" s="3">
        <v>65691961.614</v>
      </c>
      <c r="Y4399" s="3">
        <v>52440295.119999997</v>
      </c>
      <c r="Z4399" s="3">
        <v>87061019.196999997</v>
      </c>
      <c r="AA4399" s="3">
        <v>119407050.676</v>
      </c>
      <c r="AB4399" s="3">
        <v>121387354.45900001</v>
      </c>
      <c r="AC4399" s="3">
        <v>166238879.99000001</v>
      </c>
      <c r="AD4399" s="3">
        <v>181844151.01899999</v>
      </c>
      <c r="AE4399" s="3">
        <v>168631419.94600001</v>
      </c>
      <c r="AF4399" s="3">
        <v>182456361.03099999</v>
      </c>
      <c r="AG4399" s="3">
        <v>148994650.41299999</v>
      </c>
      <c r="AH4399" s="3">
        <v>133104258.322</v>
      </c>
      <c r="AI4399" s="3">
        <v>174904483.426</v>
      </c>
      <c r="AJ4399" s="3">
        <v>188962212.02900001</v>
      </c>
      <c r="AK4399" s="3">
        <v>193663194.829</v>
      </c>
      <c r="AL4399" s="3">
        <v>242373516.361</v>
      </c>
      <c r="AM4399" s="3">
        <v>188612978.56299999</v>
      </c>
      <c r="AN4399" s="3">
        <v>116664854.68000001</v>
      </c>
      <c r="AO4399" s="3">
        <v>145471648.77399999</v>
      </c>
      <c r="AP4399" s="3">
        <v>150457550.176</v>
      </c>
      <c r="AQ4399" s="3">
        <v>206435546.90099999</v>
      </c>
      <c r="AR4399" s="3">
        <v>187427472.176</v>
      </c>
      <c r="AS4399" s="3">
        <v>200335425.06200001</v>
      </c>
      <c r="AT4399" s="3">
        <v>210111438.96200001</v>
      </c>
      <c r="AU4399" t="str">
        <f>IF(D4399="","",INDEX([1]DICCIONARIO!$G$21:$H$33,MATCH('DATA NIQ'!D4399,[1]DICCIONARIO!$G$21:$G$33,0),2))</f>
        <v>TOSTITOS</v>
      </c>
    </row>
    <row r="4400" spans="1:47" hidden="1" x14ac:dyDescent="0.25">
      <c r="A4400" t="s">
        <v>391</v>
      </c>
      <c r="B4400" s="2" t="s">
        <v>349</v>
      </c>
      <c r="C4400" t="s">
        <v>17</v>
      </c>
      <c r="D4400" t="s">
        <v>9</v>
      </c>
      <c r="E4400" t="s">
        <v>9</v>
      </c>
      <c r="G4400" t="s">
        <v>354</v>
      </c>
      <c r="H4400" s="3" t="str">
        <f t="shared" si="68"/>
        <v>INTERIOR - INGGUARNICIONES PARA COPETINPEPSICOTOSTITOSTOSTITOSDist. Num. Tiendas Handling (C)</v>
      </c>
      <c r="I4400" s="1">
        <v>3.5779999999999998</v>
      </c>
      <c r="J4400" s="1">
        <v>4.5449999999999999</v>
      </c>
      <c r="K4400" s="1">
        <v>3.774</v>
      </c>
      <c r="L4400" s="1">
        <v>3.4289999999999998</v>
      </c>
      <c r="M4400" s="1">
        <v>3.5779999999999998</v>
      </c>
      <c r="N4400" s="1">
        <v>4.8339999999999996</v>
      </c>
      <c r="O4400" s="1">
        <v>5.5650000000000004</v>
      </c>
      <c r="P4400" s="1">
        <v>4.9249999999999998</v>
      </c>
      <c r="Q4400" s="1">
        <v>4.9509999999999996</v>
      </c>
      <c r="R4400" s="1">
        <v>4.0170000000000003</v>
      </c>
      <c r="S4400" s="1">
        <v>4.4290000000000003</v>
      </c>
      <c r="T4400" s="1">
        <v>4.8899999999999997</v>
      </c>
      <c r="U4400" s="1">
        <v>5.3250000000000002</v>
      </c>
      <c r="V4400" s="1">
        <v>6.1680000000000001</v>
      </c>
      <c r="W4400" s="1">
        <v>5.8029999999999999</v>
      </c>
      <c r="X4400" s="1">
        <v>4.0590000000000002</v>
      </c>
      <c r="Y4400" s="1">
        <v>2.383</v>
      </c>
      <c r="Z4400" s="1">
        <v>4.2720000000000002</v>
      </c>
      <c r="AA4400" s="1">
        <v>5.8890000000000002</v>
      </c>
      <c r="AB4400" s="1">
        <v>5.6909999999999998</v>
      </c>
      <c r="AC4400" s="1">
        <v>5.4980000000000002</v>
      </c>
      <c r="AD4400" s="1">
        <v>5.8689999999999998</v>
      </c>
      <c r="AE4400" s="1">
        <v>5.4980000000000002</v>
      </c>
      <c r="AF4400" s="1">
        <v>5.4050000000000002</v>
      </c>
      <c r="AG4400" s="1">
        <v>4.9059999999999997</v>
      </c>
      <c r="AH4400" s="1">
        <v>4.7649999999999997</v>
      </c>
      <c r="AI4400" s="1">
        <v>4.0179999999999998</v>
      </c>
      <c r="AJ4400" s="1">
        <v>4.71</v>
      </c>
      <c r="AK4400" s="1">
        <v>5.024</v>
      </c>
      <c r="AL4400" s="1">
        <v>6.61</v>
      </c>
      <c r="AM4400" s="1">
        <v>5.7089999999999996</v>
      </c>
      <c r="AN4400" s="1">
        <v>4.1509999999999998</v>
      </c>
      <c r="AO4400" s="1">
        <v>3.988</v>
      </c>
      <c r="AP4400" s="1">
        <v>4.5289999999999999</v>
      </c>
      <c r="AQ4400" s="1">
        <v>4.3159999999999998</v>
      </c>
      <c r="AR4400" s="1">
        <v>4.4459999999999997</v>
      </c>
      <c r="AS4400" s="1">
        <v>3.6749999999999998</v>
      </c>
      <c r="AT4400" s="1">
        <v>4.1289999999999996</v>
      </c>
      <c r="AU4400" t="str">
        <f>IF(D4400="","",INDEX([1]DICCIONARIO!$G$21:$H$33,MATCH('DATA NIQ'!D4400,[1]DICCIONARIO!$G$21:$G$33,0),2))</f>
        <v>TOSTITOS</v>
      </c>
    </row>
    <row r="4401" spans="1:47" ht="14.45" hidden="1" customHeight="1" x14ac:dyDescent="0.25">
      <c r="A4401" t="s">
        <v>391</v>
      </c>
      <c r="B4401" s="2" t="s">
        <v>349</v>
      </c>
      <c r="C4401" t="s">
        <v>17</v>
      </c>
      <c r="D4401" t="s">
        <v>9</v>
      </c>
      <c r="E4401" t="s">
        <v>9</v>
      </c>
      <c r="G4401" t="s">
        <v>355</v>
      </c>
      <c r="H4401" s="3" t="str">
        <f t="shared" si="68"/>
        <v>INTERIOR - INGGUARNICIONES PARA COPETINPEPSICOTOSTITOSTOSTITOSDist. Pond. Tiendas Handling</v>
      </c>
      <c r="I4401">
        <v>29.597999999999999</v>
      </c>
      <c r="J4401">
        <v>34.871000000000002</v>
      </c>
      <c r="K4401">
        <v>33.22</v>
      </c>
      <c r="L4401">
        <v>29.404</v>
      </c>
      <c r="M4401">
        <v>27.38</v>
      </c>
      <c r="N4401">
        <v>31.23</v>
      </c>
      <c r="O4401">
        <v>32.933</v>
      </c>
      <c r="P4401">
        <v>35.573999999999998</v>
      </c>
      <c r="Q4401">
        <v>35.073</v>
      </c>
      <c r="R4401">
        <v>32.292000000000002</v>
      </c>
      <c r="S4401">
        <v>33.604999999999997</v>
      </c>
      <c r="T4401">
        <v>32.29</v>
      </c>
      <c r="U4401">
        <v>31.021999999999998</v>
      </c>
      <c r="V4401">
        <v>33.021000000000001</v>
      </c>
      <c r="W4401">
        <v>33.423999999999999</v>
      </c>
      <c r="X4401">
        <v>30.675999999999998</v>
      </c>
      <c r="Y4401">
        <v>26.012</v>
      </c>
      <c r="Z4401">
        <v>33.832999999999998</v>
      </c>
      <c r="AA4401">
        <v>37.473999999999997</v>
      </c>
      <c r="AB4401">
        <v>39.46</v>
      </c>
      <c r="AC4401">
        <v>39.924999999999997</v>
      </c>
      <c r="AD4401">
        <v>39.697000000000003</v>
      </c>
      <c r="AE4401">
        <v>37.860999999999997</v>
      </c>
      <c r="AF4401">
        <v>36.482999999999997</v>
      </c>
      <c r="AG4401">
        <v>30.74</v>
      </c>
      <c r="AH4401">
        <v>27.568000000000001</v>
      </c>
      <c r="AI4401">
        <v>30.981999999999999</v>
      </c>
      <c r="AJ4401">
        <v>32.51</v>
      </c>
      <c r="AK4401">
        <v>34.917000000000002</v>
      </c>
      <c r="AL4401">
        <v>35.293999999999997</v>
      </c>
      <c r="AM4401" s="1">
        <v>32.320999999999998</v>
      </c>
      <c r="AN4401" s="1">
        <v>26.702000000000002</v>
      </c>
      <c r="AO4401">
        <v>20.544</v>
      </c>
      <c r="AP4401">
        <v>25.515999999999998</v>
      </c>
      <c r="AQ4401">
        <v>29.809000000000001</v>
      </c>
      <c r="AR4401">
        <v>31.434999999999999</v>
      </c>
      <c r="AS4401">
        <v>29.606000000000002</v>
      </c>
      <c r="AT4401">
        <v>29.260999999999999</v>
      </c>
      <c r="AU4401" t="str">
        <f>IF(D4401="","",INDEX([1]DICCIONARIO!$G$21:$H$33,MATCH('DATA NIQ'!D4401,[1]DICCIONARIO!$G$21:$G$33,0),2))</f>
        <v>TOSTITOS</v>
      </c>
    </row>
    <row r="4402" spans="1:47" ht="14.45" hidden="1" customHeight="1" x14ac:dyDescent="0.25">
      <c r="A4402" t="s">
        <v>391</v>
      </c>
      <c r="B4402" s="2" t="s">
        <v>349</v>
      </c>
      <c r="C4402" t="s">
        <v>17</v>
      </c>
      <c r="D4402" t="s">
        <v>9</v>
      </c>
      <c r="E4402" t="s">
        <v>9</v>
      </c>
      <c r="G4402" t="s">
        <v>356</v>
      </c>
      <c r="H4402" s="3" t="str">
        <f t="shared" si="68"/>
        <v>INTERIOR - INGGUARNICIONES PARA COPETINPEPSICOTOSTITOSTOSTITOSPart. de Vtas (KILOS) - Product</v>
      </c>
      <c r="I4402">
        <v>0.31900000000000001</v>
      </c>
      <c r="J4402">
        <v>0.36399999999999999</v>
      </c>
      <c r="K4402">
        <v>0.40100000000000002</v>
      </c>
      <c r="L4402">
        <v>0.318</v>
      </c>
      <c r="M4402">
        <v>0.34699999999999998</v>
      </c>
      <c r="N4402">
        <v>0.34300000000000003</v>
      </c>
      <c r="O4402">
        <v>0.39900000000000002</v>
      </c>
      <c r="P4402">
        <v>0.34399999999999997</v>
      </c>
      <c r="Q4402">
        <v>0.36499999999999999</v>
      </c>
      <c r="R4402">
        <v>0.38100000000000001</v>
      </c>
      <c r="S4402">
        <v>0.40799999999999997</v>
      </c>
      <c r="T4402">
        <v>0.435</v>
      </c>
      <c r="U4402">
        <v>0.46</v>
      </c>
      <c r="V4402">
        <v>0.437</v>
      </c>
      <c r="W4402">
        <v>0.43</v>
      </c>
      <c r="X4402">
        <v>0.38500000000000001</v>
      </c>
      <c r="Y4402">
        <v>0.23699999999999999</v>
      </c>
      <c r="Z4402">
        <v>0.33600000000000002</v>
      </c>
      <c r="AA4402">
        <v>0.44900000000000001</v>
      </c>
      <c r="AB4402">
        <v>0.35399999999999998</v>
      </c>
      <c r="AC4402">
        <v>0.41099999999999998</v>
      </c>
      <c r="AD4402">
        <v>0.44800000000000001</v>
      </c>
      <c r="AE4402">
        <v>0.38900000000000001</v>
      </c>
      <c r="AF4402">
        <v>0.42099999999999999</v>
      </c>
      <c r="AG4402">
        <v>0.313</v>
      </c>
      <c r="AH4402">
        <v>0.29099999999999998</v>
      </c>
      <c r="AI4402">
        <v>0.311</v>
      </c>
      <c r="AJ4402">
        <v>0.34200000000000003</v>
      </c>
      <c r="AK4402">
        <v>0.35599999999999998</v>
      </c>
      <c r="AL4402">
        <v>0.38700000000000001</v>
      </c>
      <c r="AM4402" s="1">
        <v>0.309</v>
      </c>
      <c r="AN4402" s="1">
        <v>0.152</v>
      </c>
      <c r="AO4402">
        <v>0.16800000000000001</v>
      </c>
      <c r="AP4402">
        <v>0.20300000000000001</v>
      </c>
      <c r="AQ4402">
        <v>0.27500000000000002</v>
      </c>
      <c r="AR4402">
        <v>0.25800000000000001</v>
      </c>
      <c r="AS4402">
        <v>0.29099999999999998</v>
      </c>
      <c r="AT4402">
        <v>0.29099999999999998</v>
      </c>
      <c r="AU4402" t="str">
        <f>IF(D4402="","",INDEX([1]DICCIONARIO!$G$21:$H$33,MATCH('DATA NIQ'!D4402,[1]DICCIONARIO!$G$21:$G$33,0),2))</f>
        <v>TOSTITOS</v>
      </c>
    </row>
    <row r="4403" spans="1:47" ht="14.45" hidden="1" customHeight="1" x14ac:dyDescent="0.25">
      <c r="A4403" t="s">
        <v>391</v>
      </c>
      <c r="B4403" s="2" t="s">
        <v>349</v>
      </c>
      <c r="C4403" t="s">
        <v>17</v>
      </c>
      <c r="D4403" t="s">
        <v>9</v>
      </c>
      <c r="E4403" t="s">
        <v>9</v>
      </c>
      <c r="G4403" t="s">
        <v>357</v>
      </c>
      <c r="H4403" s="3" t="str">
        <f t="shared" si="68"/>
        <v>INTERIOR - INGGUARNICIONES PARA COPETINPEPSICOTOSTITOSTOSTITOSPart. de Vtas Valor - Product</v>
      </c>
      <c r="I4403">
        <v>0.45900000000000002</v>
      </c>
      <c r="J4403">
        <v>0.53</v>
      </c>
      <c r="K4403">
        <v>0.58799999999999997</v>
      </c>
      <c r="L4403">
        <v>0.47599999999999998</v>
      </c>
      <c r="M4403">
        <v>0.497</v>
      </c>
      <c r="N4403">
        <v>0.50900000000000001</v>
      </c>
      <c r="O4403">
        <v>0.60899999999999999</v>
      </c>
      <c r="P4403">
        <v>0.55200000000000005</v>
      </c>
      <c r="Q4403">
        <v>0.55200000000000005</v>
      </c>
      <c r="R4403">
        <v>0.55700000000000005</v>
      </c>
      <c r="S4403">
        <v>0.54900000000000004</v>
      </c>
      <c r="T4403">
        <v>0.56100000000000005</v>
      </c>
      <c r="U4403">
        <v>0.57899999999999996</v>
      </c>
      <c r="V4403">
        <v>0.55600000000000005</v>
      </c>
      <c r="W4403">
        <v>0.57099999999999995</v>
      </c>
      <c r="X4403">
        <v>0.49399999999999999</v>
      </c>
      <c r="Y4403">
        <v>0.34100000000000003</v>
      </c>
      <c r="Z4403">
        <v>0.47699999999999998</v>
      </c>
      <c r="AA4403">
        <v>0.626</v>
      </c>
      <c r="AB4403">
        <v>0.52</v>
      </c>
      <c r="AC4403">
        <v>0.58899999999999997</v>
      </c>
      <c r="AD4403">
        <v>0.628</v>
      </c>
      <c r="AE4403">
        <v>0.55600000000000005</v>
      </c>
      <c r="AF4403">
        <v>0.6</v>
      </c>
      <c r="AG4403">
        <v>0.44700000000000001</v>
      </c>
      <c r="AH4403">
        <v>0.39800000000000002</v>
      </c>
      <c r="AI4403">
        <v>0.44700000000000001</v>
      </c>
      <c r="AJ4403">
        <v>0.48199999999999998</v>
      </c>
      <c r="AK4403">
        <v>0.47899999999999998</v>
      </c>
      <c r="AL4403">
        <v>0.53300000000000003</v>
      </c>
      <c r="AM4403" s="1">
        <v>0.41599999999999998</v>
      </c>
      <c r="AN4403" s="1">
        <v>0.214</v>
      </c>
      <c r="AO4403">
        <v>0.248</v>
      </c>
      <c r="AP4403">
        <v>0.27600000000000002</v>
      </c>
      <c r="AQ4403">
        <v>0.36499999999999999</v>
      </c>
      <c r="AR4403">
        <v>0.33900000000000002</v>
      </c>
      <c r="AS4403">
        <v>0.35599999999999998</v>
      </c>
      <c r="AT4403">
        <v>0.38100000000000001</v>
      </c>
      <c r="AU4403" t="str">
        <f>IF(D4403="","",INDEX([1]DICCIONARIO!$G$21:$H$33,MATCH('DATA NIQ'!D4403,[1]DICCIONARIO!$G$21:$G$33,0),2))</f>
        <v>TOSTITOS</v>
      </c>
    </row>
    <row r="4404" spans="1:47" ht="14.45" customHeight="1" x14ac:dyDescent="0.25">
      <c r="A4404" t="s">
        <v>391</v>
      </c>
      <c r="B4404" s="2" t="s">
        <v>349</v>
      </c>
      <c r="C4404" t="s">
        <v>17</v>
      </c>
      <c r="D4404" t="s">
        <v>9</v>
      </c>
      <c r="E4404" t="s">
        <v>9</v>
      </c>
      <c r="F4404" t="s">
        <v>19</v>
      </c>
      <c r="G4404" t="s">
        <v>350</v>
      </c>
      <c r="H4404" s="3" t="str">
        <f t="shared" si="68"/>
        <v>INTERIOR - INGGUARNICIONES PARA COPETINPEPSICOTOSTITOSTOSTITOS121 A 200Vtas (KILOS)</v>
      </c>
      <c r="I4404" s="4">
        <v>3882.7640000000001</v>
      </c>
      <c r="J4404" s="4">
        <v>4033.944</v>
      </c>
      <c r="K4404" s="4">
        <v>4506.0439999999999</v>
      </c>
      <c r="L4404" s="4">
        <v>3512.1860000000001</v>
      </c>
      <c r="M4404" s="4">
        <v>3787.4670000000001</v>
      </c>
      <c r="N4404" s="4">
        <v>3925.4650000000001</v>
      </c>
      <c r="O4404" s="4">
        <v>4240.6019999999999</v>
      </c>
      <c r="P4404" s="4">
        <v>4366.6629999999996</v>
      </c>
      <c r="Q4404" s="4">
        <v>4481.3950000000004</v>
      </c>
      <c r="R4404" s="4">
        <v>4219.3969999999999</v>
      </c>
      <c r="S4404" s="4">
        <v>3843.0450000000001</v>
      </c>
      <c r="T4404" s="4">
        <v>3629.4560000000001</v>
      </c>
      <c r="U4404" s="4">
        <v>3477.8989999999999</v>
      </c>
      <c r="V4404" s="4">
        <v>3100.8919999999998</v>
      </c>
      <c r="W4404" s="4">
        <v>2865.893</v>
      </c>
      <c r="X4404" s="4">
        <v>4927.4889999999996</v>
      </c>
      <c r="Y4404" s="4">
        <v>4060.74</v>
      </c>
      <c r="Z4404" s="4">
        <v>5613.64</v>
      </c>
      <c r="AA4404" s="4">
        <v>6665.5550000000003</v>
      </c>
      <c r="AB4404" s="4">
        <v>6808.8720000000003</v>
      </c>
      <c r="AC4404" s="4">
        <v>6559.3689999999997</v>
      </c>
      <c r="AD4404" s="4">
        <v>5580.9459999999999</v>
      </c>
      <c r="AE4404" s="4">
        <v>5088.09</v>
      </c>
      <c r="AF4404" s="4">
        <v>5773.6790000000001</v>
      </c>
      <c r="AG4404" s="4">
        <v>4469.7479999999996</v>
      </c>
      <c r="AH4404" s="4">
        <v>3694.0059999999999</v>
      </c>
      <c r="AI4404" s="4">
        <v>4060.645</v>
      </c>
      <c r="AJ4404" s="4">
        <v>4220.4229999999998</v>
      </c>
      <c r="AK4404" s="4">
        <v>4945.1360000000004</v>
      </c>
      <c r="AL4404" s="4">
        <v>5873.5290000000005</v>
      </c>
      <c r="AM4404" s="4">
        <v>4905.0320000000002</v>
      </c>
      <c r="AN4404" s="4">
        <v>3252.31</v>
      </c>
      <c r="AO4404" s="4">
        <v>3673.8220000000001</v>
      </c>
      <c r="AP4404" s="4">
        <v>4183.6239999999998</v>
      </c>
      <c r="AQ4404" s="4">
        <v>5272.6440000000002</v>
      </c>
      <c r="AR4404" s="4">
        <v>4346.8249999999998</v>
      </c>
      <c r="AS4404" s="4">
        <v>4738.8909999999996</v>
      </c>
      <c r="AT4404" s="4">
        <v>4467.6880000000001</v>
      </c>
      <c r="AU4404" t="str">
        <f>IF(D4404="","",INDEX([1]DICCIONARIO!$G$21:$H$33,MATCH('DATA NIQ'!D4404,[1]DICCIONARIO!$G$21:$G$33,0),2))</f>
        <v>TOSTITOS</v>
      </c>
    </row>
    <row r="4405" spans="1:47" ht="14.45" customHeight="1" x14ac:dyDescent="0.25">
      <c r="A4405" t="s">
        <v>391</v>
      </c>
      <c r="B4405" s="2" t="s">
        <v>349</v>
      </c>
      <c r="C4405" t="s">
        <v>17</v>
      </c>
      <c r="D4405" t="s">
        <v>9</v>
      </c>
      <c r="E4405" t="s">
        <v>9</v>
      </c>
      <c r="F4405" t="s">
        <v>19</v>
      </c>
      <c r="G4405" t="s">
        <v>351</v>
      </c>
      <c r="H4405" s="3" t="str">
        <f t="shared" si="68"/>
        <v>INTERIOR - INGGUARNICIONES PARA COPETINPEPSICOTOSTITOSTOSTITOS121 A 200Compras (KILOS)</v>
      </c>
      <c r="I4405" s="4">
        <v>3031.9490000000001</v>
      </c>
      <c r="J4405" s="4">
        <v>2819.07</v>
      </c>
      <c r="K4405" s="4">
        <v>3476.5610000000001</v>
      </c>
      <c r="L4405" s="4">
        <v>2655.6010000000001</v>
      </c>
      <c r="M4405" s="4">
        <v>3333.3</v>
      </c>
      <c r="N4405" s="4">
        <v>3527.59</v>
      </c>
      <c r="O4405" s="4">
        <v>3872.4070000000002</v>
      </c>
      <c r="P4405" s="4">
        <v>2871.1610000000001</v>
      </c>
      <c r="Q4405" s="4">
        <v>3664.4540000000002</v>
      </c>
      <c r="R4405" s="4">
        <v>3289.6860000000001</v>
      </c>
      <c r="S4405" s="4">
        <v>2963.4589999999998</v>
      </c>
      <c r="T4405" s="4">
        <v>2825.0059999999999</v>
      </c>
      <c r="U4405" s="4">
        <v>2602.8180000000002</v>
      </c>
      <c r="V4405" s="4">
        <v>2606.59</v>
      </c>
      <c r="W4405" s="4">
        <v>2226.9609999999998</v>
      </c>
      <c r="X4405" s="4">
        <v>4934.1019999999999</v>
      </c>
      <c r="Y4405" s="4">
        <v>3103.627</v>
      </c>
      <c r="Z4405" s="4">
        <v>4446.259</v>
      </c>
      <c r="AA4405" s="4">
        <v>4608.82</v>
      </c>
      <c r="AB4405" s="4">
        <v>5126.9970000000003</v>
      </c>
      <c r="AC4405" s="4">
        <v>4390.7309999999998</v>
      </c>
      <c r="AD4405" s="4">
        <v>3810.7950000000001</v>
      </c>
      <c r="AE4405" s="4">
        <v>3933.4</v>
      </c>
      <c r="AF4405" s="4">
        <v>4164.0569999999998</v>
      </c>
      <c r="AG4405" s="4">
        <v>3134.7719999999999</v>
      </c>
      <c r="AH4405" s="4">
        <v>2880.415</v>
      </c>
      <c r="AI4405" s="4">
        <v>3324.4259999999999</v>
      </c>
      <c r="AJ4405" s="4">
        <v>3253.08</v>
      </c>
      <c r="AK4405" s="4">
        <v>4014.4189999999999</v>
      </c>
      <c r="AL4405" s="4">
        <v>4565.5129999999999</v>
      </c>
      <c r="AM4405" s="4">
        <v>2149.027</v>
      </c>
      <c r="AN4405" s="4">
        <v>1970.7850000000001</v>
      </c>
      <c r="AO4405" s="4">
        <v>2453.6529999999998</v>
      </c>
      <c r="AP4405" s="4">
        <v>1890.174</v>
      </c>
      <c r="AQ4405" s="4">
        <v>2017.0619999999999</v>
      </c>
      <c r="AR4405" s="4">
        <v>1015.144</v>
      </c>
      <c r="AS4405" s="4">
        <v>705.49800000000005</v>
      </c>
      <c r="AT4405" s="4">
        <v>674.51199999999994</v>
      </c>
      <c r="AU4405" t="str">
        <f>IF(D4405="","",INDEX([1]DICCIONARIO!$G$21:$H$33,MATCH('DATA NIQ'!D4405,[1]DICCIONARIO!$G$21:$G$33,0),2))</f>
        <v>TOSTITOS</v>
      </c>
    </row>
    <row r="4406" spans="1:47" ht="14.45" customHeight="1" x14ac:dyDescent="0.25">
      <c r="A4406" t="s">
        <v>391</v>
      </c>
      <c r="B4406" s="2" t="s">
        <v>349</v>
      </c>
      <c r="C4406" t="s">
        <v>17</v>
      </c>
      <c r="D4406" t="s">
        <v>9</v>
      </c>
      <c r="E4406" t="s">
        <v>9</v>
      </c>
      <c r="F4406" t="s">
        <v>19</v>
      </c>
      <c r="G4406" t="s">
        <v>352</v>
      </c>
      <c r="H4406" s="3" t="str">
        <f t="shared" si="68"/>
        <v>INTERIOR - INGGUARNICIONES PARA COPETINPEPSICOTOSTITOSTOSTITOS121 A 200Inventario (KILOS)</v>
      </c>
      <c r="I4406" s="4">
        <v>1118.973</v>
      </c>
      <c r="J4406" s="4">
        <v>812.66600000000005</v>
      </c>
      <c r="K4406" s="4">
        <v>902.37900000000002</v>
      </c>
      <c r="L4406" s="4">
        <v>846.25300000000004</v>
      </c>
      <c r="M4406" s="4">
        <v>1056.6010000000001</v>
      </c>
      <c r="N4406" s="4">
        <v>1441.606</v>
      </c>
      <c r="O4406" s="4">
        <v>1632.337</v>
      </c>
      <c r="P4406" s="4">
        <v>1161.652</v>
      </c>
      <c r="Q4406" s="4">
        <v>1509.4659999999999</v>
      </c>
      <c r="R4406" s="4">
        <v>1274.9680000000001</v>
      </c>
      <c r="S4406" s="4">
        <v>1171.146</v>
      </c>
      <c r="T4406" s="4">
        <v>946.86400000000003</v>
      </c>
      <c r="U4406" s="4">
        <v>862.072</v>
      </c>
      <c r="V4406" s="4">
        <v>1010.814</v>
      </c>
      <c r="W4406" s="4">
        <v>820.26499999999999</v>
      </c>
      <c r="X4406" s="4">
        <v>1504.037</v>
      </c>
      <c r="Y4406" s="4">
        <v>885.60900000000004</v>
      </c>
      <c r="Z4406" s="4">
        <v>1427.9549999999999</v>
      </c>
      <c r="AA4406" s="4">
        <v>1180.348</v>
      </c>
      <c r="AB4406" s="4">
        <v>1733.586</v>
      </c>
      <c r="AC4406" s="4">
        <v>1555.231</v>
      </c>
      <c r="AD4406" s="4">
        <v>1373.9739999999999</v>
      </c>
      <c r="AE4406" s="4">
        <v>1539.912</v>
      </c>
      <c r="AF4406" s="4">
        <v>1352.788</v>
      </c>
      <c r="AG4406" s="4">
        <v>1078.3900000000001</v>
      </c>
      <c r="AH4406" s="4">
        <v>661.75199999999995</v>
      </c>
      <c r="AI4406" s="4">
        <v>990.69899999999996</v>
      </c>
      <c r="AJ4406" s="4">
        <v>957.44600000000003</v>
      </c>
      <c r="AK4406" s="4">
        <v>1129.8209999999999</v>
      </c>
      <c r="AL4406" s="4">
        <v>1509.1579999999999</v>
      </c>
      <c r="AM4406" s="4">
        <v>1004.25</v>
      </c>
      <c r="AN4406" s="4">
        <v>986.87</v>
      </c>
      <c r="AO4406" s="4">
        <v>992.26800000000003</v>
      </c>
      <c r="AP4406" s="4">
        <v>833.32100000000003</v>
      </c>
      <c r="AQ4406" s="4">
        <v>794.94600000000003</v>
      </c>
      <c r="AR4406" s="4">
        <v>799.15499999999997</v>
      </c>
      <c r="AS4406" s="4">
        <v>563.34100000000001</v>
      </c>
      <c r="AT4406" s="4">
        <v>510.13200000000001</v>
      </c>
      <c r="AU4406" t="str">
        <f>IF(D4406="","",INDEX([1]DICCIONARIO!$G$21:$H$33,MATCH('DATA NIQ'!D4406,[1]DICCIONARIO!$G$21:$G$33,0),2))</f>
        <v>TOSTITOS</v>
      </c>
    </row>
    <row r="4407" spans="1:47" ht="14.45" hidden="1" customHeight="1" x14ac:dyDescent="0.25">
      <c r="A4407" t="s">
        <v>391</v>
      </c>
      <c r="B4407" s="2" t="s">
        <v>349</v>
      </c>
      <c r="C4407" t="s">
        <v>17</v>
      </c>
      <c r="D4407" t="s">
        <v>9</v>
      </c>
      <c r="E4407" t="s">
        <v>9</v>
      </c>
      <c r="F4407" t="s">
        <v>19</v>
      </c>
      <c r="G4407" t="s">
        <v>353</v>
      </c>
      <c r="H4407" s="3" t="str">
        <f t="shared" si="68"/>
        <v>INTERIOR - INGGUARNICIONES PARA COPETINPEPSICOTOSTITOSTOSTITOS121 A 200Vtas Valor</v>
      </c>
      <c r="I4407" s="3">
        <v>10311510.123</v>
      </c>
      <c r="J4407" s="3">
        <v>11254001.5</v>
      </c>
      <c r="K4407" s="3">
        <v>13454107.929</v>
      </c>
      <c r="L4407" s="3">
        <v>11421480.817</v>
      </c>
      <c r="M4407" s="3">
        <v>11970322.199999999</v>
      </c>
      <c r="N4407" s="3">
        <v>13938269.787</v>
      </c>
      <c r="O4407" s="3">
        <v>17751748.976</v>
      </c>
      <c r="P4407" s="3">
        <v>19499496.368000001</v>
      </c>
      <c r="Q4407" s="3">
        <v>19832464.778999999</v>
      </c>
      <c r="R4407" s="3">
        <v>20528185.557999998</v>
      </c>
      <c r="S4407" s="3">
        <v>18812931.958999999</v>
      </c>
      <c r="T4407" s="3">
        <v>18515389.522999998</v>
      </c>
      <c r="U4407" s="3">
        <v>17647257.561999999</v>
      </c>
      <c r="V4407" s="3">
        <v>16854976.524999999</v>
      </c>
      <c r="W4407" s="3">
        <v>16799681.113000002</v>
      </c>
      <c r="X4407" s="3">
        <v>33340208.022</v>
      </c>
      <c r="Y4407" s="3">
        <v>34187432.950000003</v>
      </c>
      <c r="Z4407" s="3">
        <v>50150446.215999998</v>
      </c>
      <c r="AA4407" s="3">
        <v>59931220.662</v>
      </c>
      <c r="AB4407" s="3">
        <v>77578212.707000002</v>
      </c>
      <c r="AC4407" s="3">
        <v>98743019.652999997</v>
      </c>
      <c r="AD4407" s="3">
        <v>103214996.942</v>
      </c>
      <c r="AE4407" s="3">
        <v>99322494.041999996</v>
      </c>
      <c r="AF4407" s="3">
        <v>117916887.419</v>
      </c>
      <c r="AG4407" s="3">
        <v>104564569.675</v>
      </c>
      <c r="AH4407" s="3">
        <v>81603094.488000005</v>
      </c>
      <c r="AI4407" s="3">
        <v>96993444.935000002</v>
      </c>
      <c r="AJ4407" s="3">
        <v>106057342.573</v>
      </c>
      <c r="AK4407" s="3">
        <v>125896863.133</v>
      </c>
      <c r="AL4407" s="3">
        <v>156566741.039</v>
      </c>
      <c r="AM4407" s="3">
        <v>131580137.73</v>
      </c>
      <c r="AN4407" s="3">
        <v>87564192.425999999</v>
      </c>
      <c r="AO4407" s="3">
        <v>109915691.25300001</v>
      </c>
      <c r="AP4407" s="3">
        <v>120715745.52</v>
      </c>
      <c r="AQ4407" s="3">
        <v>151087643.155</v>
      </c>
      <c r="AR4407" s="3">
        <v>126108594.46600001</v>
      </c>
      <c r="AS4407" s="3">
        <v>132760410.40099999</v>
      </c>
      <c r="AT4407" s="3">
        <v>132109092.33499999</v>
      </c>
      <c r="AU4407" t="str">
        <f>IF(D4407="","",INDEX([1]DICCIONARIO!$G$21:$H$33,MATCH('DATA NIQ'!D4407,[1]DICCIONARIO!$G$21:$G$33,0),2))</f>
        <v>TOSTITOS</v>
      </c>
    </row>
    <row r="4408" spans="1:47" hidden="1" x14ac:dyDescent="0.25">
      <c r="A4408" t="s">
        <v>391</v>
      </c>
      <c r="B4408" s="2" t="s">
        <v>349</v>
      </c>
      <c r="C4408" t="s">
        <v>17</v>
      </c>
      <c r="D4408" t="s">
        <v>9</v>
      </c>
      <c r="E4408" t="s">
        <v>9</v>
      </c>
      <c r="F4408" t="s">
        <v>19</v>
      </c>
      <c r="G4408" t="s">
        <v>354</v>
      </c>
      <c r="H4408" s="3" t="str">
        <f t="shared" si="68"/>
        <v>INTERIOR - INGGUARNICIONES PARA COPETINPEPSICOTOSTITOSTOSTITOS121 A 200Dist. Num. Tiendas Handling (C)</v>
      </c>
      <c r="I4408" s="1">
        <v>1.877</v>
      </c>
      <c r="J4408" s="1">
        <v>1.91</v>
      </c>
      <c r="K4408" s="1">
        <v>1.6160000000000001</v>
      </c>
      <c r="L4408" s="1">
        <v>1.357</v>
      </c>
      <c r="M4408" s="1">
        <v>2.2810000000000001</v>
      </c>
      <c r="N4408" s="1">
        <v>2.3210000000000002</v>
      </c>
      <c r="O4408" s="1">
        <v>2.1509999999999998</v>
      </c>
      <c r="P4408" s="1">
        <v>2.0249999999999999</v>
      </c>
      <c r="Q4408" s="1">
        <v>2.35</v>
      </c>
      <c r="R4408" s="1">
        <v>1.7390000000000001</v>
      </c>
      <c r="S4408" s="1">
        <v>1.6779999999999999</v>
      </c>
      <c r="T4408" s="1">
        <v>1.1579999999999999</v>
      </c>
      <c r="U4408" s="1">
        <v>1.1160000000000001</v>
      </c>
      <c r="V4408" s="1">
        <v>1.663</v>
      </c>
      <c r="W4408" s="1">
        <v>1.4119999999999999</v>
      </c>
      <c r="X4408" s="1">
        <v>2.363</v>
      </c>
      <c r="Y4408" s="1">
        <v>1.1160000000000001</v>
      </c>
      <c r="Z4408" s="1">
        <v>1.4830000000000001</v>
      </c>
      <c r="AA4408" s="1">
        <v>1.5149999999999999</v>
      </c>
      <c r="AB4408" s="1">
        <v>2.169</v>
      </c>
      <c r="AC4408" s="1">
        <v>1.677</v>
      </c>
      <c r="AD4408" s="1">
        <v>2.1930000000000001</v>
      </c>
      <c r="AE4408" s="1">
        <v>2.4289999999999998</v>
      </c>
      <c r="AF4408" s="1">
        <v>2.855</v>
      </c>
      <c r="AG4408" s="1">
        <v>1.8009999999999999</v>
      </c>
      <c r="AH4408" s="1">
        <v>1.64</v>
      </c>
      <c r="AI4408" s="1">
        <v>1.423</v>
      </c>
      <c r="AJ4408" s="1">
        <v>1.696</v>
      </c>
      <c r="AK4408" s="1">
        <v>2.319</v>
      </c>
      <c r="AL4408" s="1">
        <v>3.0750000000000002</v>
      </c>
      <c r="AM4408" s="1">
        <v>2.7130000000000001</v>
      </c>
      <c r="AN4408" s="1">
        <v>3.0920000000000001</v>
      </c>
      <c r="AO4408" s="1">
        <v>2.4390000000000001</v>
      </c>
      <c r="AP4408" s="1">
        <v>3.0680000000000001</v>
      </c>
      <c r="AQ4408" s="1">
        <v>2.9510000000000001</v>
      </c>
      <c r="AR4408" s="1">
        <v>2.84</v>
      </c>
      <c r="AS4408" s="1">
        <v>1.7290000000000001</v>
      </c>
      <c r="AT4408" s="1">
        <v>1.9950000000000001</v>
      </c>
      <c r="AU4408" t="str">
        <f>IF(D4408="","",INDEX([1]DICCIONARIO!$G$21:$H$33,MATCH('DATA NIQ'!D4408,[1]DICCIONARIO!$G$21:$G$33,0),2))</f>
        <v>TOSTITOS</v>
      </c>
    </row>
    <row r="4409" spans="1:47" ht="14.45" hidden="1" customHeight="1" x14ac:dyDescent="0.25">
      <c r="A4409" t="s">
        <v>391</v>
      </c>
      <c r="B4409" s="2" t="s">
        <v>349</v>
      </c>
      <c r="C4409" t="s">
        <v>17</v>
      </c>
      <c r="D4409" t="s">
        <v>9</v>
      </c>
      <c r="E4409" t="s">
        <v>9</v>
      </c>
      <c r="F4409" t="s">
        <v>19</v>
      </c>
      <c r="G4409" t="s">
        <v>355</v>
      </c>
      <c r="H4409" s="3" t="str">
        <f t="shared" si="68"/>
        <v>INTERIOR - INGGUARNICIONES PARA COPETINPEPSICOTOSTITOSTOSTITOS121 A 200Dist. Pond. Tiendas Handling</v>
      </c>
      <c r="I4409" s="1">
        <v>21.335999999999999</v>
      </c>
      <c r="J4409" s="1">
        <v>22.637</v>
      </c>
      <c r="K4409" s="1">
        <v>21.975999999999999</v>
      </c>
      <c r="L4409" s="1">
        <v>19.542000000000002</v>
      </c>
      <c r="M4409" s="1">
        <v>22.777000000000001</v>
      </c>
      <c r="N4409" s="1">
        <v>23.097000000000001</v>
      </c>
      <c r="O4409" s="1">
        <v>22.768000000000001</v>
      </c>
      <c r="P4409" s="1">
        <v>24.491</v>
      </c>
      <c r="Q4409" s="1">
        <v>24.738</v>
      </c>
      <c r="R4409" s="1">
        <v>23.141999999999999</v>
      </c>
      <c r="S4409" s="1">
        <v>22.481999999999999</v>
      </c>
      <c r="T4409" s="1">
        <v>21.814</v>
      </c>
      <c r="U4409" s="1">
        <v>21.63</v>
      </c>
      <c r="V4409" s="1">
        <v>22.774000000000001</v>
      </c>
      <c r="W4409" s="1">
        <v>21.31</v>
      </c>
      <c r="X4409" s="1">
        <v>26.366</v>
      </c>
      <c r="Y4409" s="1">
        <v>23.027999999999999</v>
      </c>
      <c r="Z4409" s="1">
        <v>25.948</v>
      </c>
      <c r="AA4409" s="1">
        <v>25.882999999999999</v>
      </c>
      <c r="AB4409" s="1">
        <v>30.673999999999999</v>
      </c>
      <c r="AC4409" s="1">
        <v>30.414999999999999</v>
      </c>
      <c r="AD4409" s="1">
        <v>30.649000000000001</v>
      </c>
      <c r="AE4409" s="1">
        <v>30.472000000000001</v>
      </c>
      <c r="AF4409" s="1">
        <v>29.757999999999999</v>
      </c>
      <c r="AG4409" s="1">
        <v>23.356000000000002</v>
      </c>
      <c r="AH4409" s="1">
        <v>19.184000000000001</v>
      </c>
      <c r="AI4409" s="1">
        <v>22.425999999999998</v>
      </c>
      <c r="AJ4409" s="1">
        <v>22.9</v>
      </c>
      <c r="AK4409" s="1">
        <v>26.276</v>
      </c>
      <c r="AL4409" s="1">
        <v>25.35</v>
      </c>
      <c r="AM4409" s="1">
        <v>23.498000000000001</v>
      </c>
      <c r="AN4409" s="1">
        <v>21.937000000000001</v>
      </c>
      <c r="AO4409" s="1">
        <v>16.097999999999999</v>
      </c>
      <c r="AP4409" s="1">
        <v>22.286999999999999</v>
      </c>
      <c r="AQ4409" s="1">
        <v>26.228999999999999</v>
      </c>
      <c r="AR4409" s="1">
        <v>27.021999999999998</v>
      </c>
      <c r="AS4409" s="1">
        <v>24.338000000000001</v>
      </c>
      <c r="AT4409" s="1">
        <v>23.321999999999999</v>
      </c>
      <c r="AU4409" t="str">
        <f>IF(D4409="","",INDEX([1]DICCIONARIO!$G$21:$H$33,MATCH('DATA NIQ'!D4409,[1]DICCIONARIO!$G$21:$G$33,0),2))</f>
        <v>TOSTITOS</v>
      </c>
    </row>
    <row r="4410" spans="1:47" ht="14.45" hidden="1" customHeight="1" x14ac:dyDescent="0.25">
      <c r="A4410" t="s">
        <v>391</v>
      </c>
      <c r="B4410" s="2" t="s">
        <v>349</v>
      </c>
      <c r="C4410" t="s">
        <v>17</v>
      </c>
      <c r="D4410" t="s">
        <v>9</v>
      </c>
      <c r="E4410" t="s">
        <v>9</v>
      </c>
      <c r="F4410" t="s">
        <v>19</v>
      </c>
      <c r="G4410" t="s">
        <v>356</v>
      </c>
      <c r="H4410" s="3" t="str">
        <f t="shared" si="68"/>
        <v>INTERIOR - INGGUARNICIONES PARA COPETINPEPSICOTOSTITOSTOSTITOS121 A 200Part. de Vtas (KILOS) - Product</v>
      </c>
      <c r="I4410" s="1">
        <v>0.16500000000000001</v>
      </c>
      <c r="J4410" s="1">
        <v>0.16700000000000001</v>
      </c>
      <c r="K4410" s="1">
        <v>0.17499999999999999</v>
      </c>
      <c r="L4410" s="1">
        <v>0.13700000000000001</v>
      </c>
      <c r="M4410" s="1">
        <v>0.152</v>
      </c>
      <c r="N4410" s="1">
        <v>0.14299999999999999</v>
      </c>
      <c r="O4410" s="1">
        <v>0.153</v>
      </c>
      <c r="P4410" s="1">
        <v>0.13100000000000001</v>
      </c>
      <c r="Q4410" s="1">
        <v>0.13100000000000001</v>
      </c>
      <c r="R4410" s="1">
        <v>0.151</v>
      </c>
      <c r="S4410" s="1">
        <v>0.13800000000000001</v>
      </c>
      <c r="T4410" s="1">
        <v>0.14199999999999999</v>
      </c>
      <c r="U4410" s="1">
        <v>0.14199999999999999</v>
      </c>
      <c r="V4410" s="1">
        <v>0.13300000000000001</v>
      </c>
      <c r="W4410" s="1">
        <v>0.113</v>
      </c>
      <c r="X4410" s="1">
        <v>0.19900000000000001</v>
      </c>
      <c r="Y4410" s="1">
        <v>0.16300000000000001</v>
      </c>
      <c r="Z4410" s="1">
        <v>0.21299999999999999</v>
      </c>
      <c r="AA4410" s="1">
        <v>0.26300000000000001</v>
      </c>
      <c r="AB4410" s="1">
        <v>0.24099999999999999</v>
      </c>
      <c r="AC4410" s="1">
        <v>0.251</v>
      </c>
      <c r="AD4410" s="1">
        <v>0.25700000000000001</v>
      </c>
      <c r="AE4410" s="1">
        <v>0.24</v>
      </c>
      <c r="AF4410" s="1">
        <v>0.28999999999999998</v>
      </c>
      <c r="AG4410" s="1">
        <v>0.223</v>
      </c>
      <c r="AH4410" s="1">
        <v>0.189</v>
      </c>
      <c r="AI4410" s="1">
        <v>0.185</v>
      </c>
      <c r="AJ4410" s="1">
        <v>0.20100000000000001</v>
      </c>
      <c r="AK4410" s="1">
        <v>0.23699999999999999</v>
      </c>
      <c r="AL4410" s="1">
        <v>0.25700000000000001</v>
      </c>
      <c r="AM4410" s="1">
        <v>0.218</v>
      </c>
      <c r="AN4410" s="1">
        <v>0.11600000000000001</v>
      </c>
      <c r="AO4410" s="1">
        <v>0.128</v>
      </c>
      <c r="AP4410" s="1">
        <v>0.16600000000000001</v>
      </c>
      <c r="AQ4410" s="1">
        <v>0.20699999999999999</v>
      </c>
      <c r="AR4410" s="1">
        <v>0.17899999999999999</v>
      </c>
      <c r="AS4410" s="1">
        <v>0.19700000000000001</v>
      </c>
      <c r="AT4410" s="1">
        <v>0.189</v>
      </c>
      <c r="AU4410" t="str">
        <f>IF(D4410="","",INDEX([1]DICCIONARIO!$G$21:$H$33,MATCH('DATA NIQ'!D4410,[1]DICCIONARIO!$G$21:$G$33,0),2))</f>
        <v>TOSTITOS</v>
      </c>
    </row>
    <row r="4411" spans="1:47" ht="14.45" hidden="1" customHeight="1" x14ac:dyDescent="0.25">
      <c r="A4411" t="s">
        <v>391</v>
      </c>
      <c r="B4411" s="2" t="s">
        <v>349</v>
      </c>
      <c r="C4411" t="s">
        <v>17</v>
      </c>
      <c r="D4411" t="s">
        <v>9</v>
      </c>
      <c r="E4411" t="s">
        <v>9</v>
      </c>
      <c r="F4411" t="s">
        <v>19</v>
      </c>
      <c r="G4411" t="s">
        <v>357</v>
      </c>
      <c r="H4411" s="3" t="str">
        <f t="shared" si="68"/>
        <v>INTERIOR - INGGUARNICIONES PARA COPETINPEPSICOTOSTITOSTOSTITOS121 A 200Part. de Vtas Valor - Product</v>
      </c>
      <c r="I4411" s="1">
        <v>0.23300000000000001</v>
      </c>
      <c r="J4411" s="1">
        <v>0.23899999999999999</v>
      </c>
      <c r="K4411" s="1">
        <v>0.25600000000000001</v>
      </c>
      <c r="L4411" s="1">
        <v>0.19900000000000001</v>
      </c>
      <c r="M4411" s="1">
        <v>0.20300000000000001</v>
      </c>
      <c r="N4411" s="1">
        <v>0.19900000000000001</v>
      </c>
      <c r="O4411" s="1">
        <v>0.23300000000000001</v>
      </c>
      <c r="P4411" s="1">
        <v>0.20899999999999999</v>
      </c>
      <c r="Q4411" s="1">
        <v>0.189</v>
      </c>
      <c r="R4411" s="1">
        <v>0.215</v>
      </c>
      <c r="S4411" s="1">
        <v>0.185</v>
      </c>
      <c r="T4411" s="1">
        <v>0.185</v>
      </c>
      <c r="U4411" s="1">
        <v>0.17199999999999999</v>
      </c>
      <c r="V4411" s="1">
        <v>0.16200000000000001</v>
      </c>
      <c r="W4411" s="1">
        <v>0.14099999999999999</v>
      </c>
      <c r="X4411" s="1">
        <v>0.251</v>
      </c>
      <c r="Y4411" s="1">
        <v>0.222</v>
      </c>
      <c r="Z4411" s="1">
        <v>0.27500000000000002</v>
      </c>
      <c r="AA4411" s="1">
        <v>0.314</v>
      </c>
      <c r="AB4411" s="1">
        <v>0.33300000000000002</v>
      </c>
      <c r="AC4411" s="1">
        <v>0.35</v>
      </c>
      <c r="AD4411" s="1">
        <v>0.35699999999999998</v>
      </c>
      <c r="AE4411" s="1">
        <v>0.32700000000000001</v>
      </c>
      <c r="AF4411" s="1">
        <v>0.38800000000000001</v>
      </c>
      <c r="AG4411" s="1">
        <v>0.314</v>
      </c>
      <c r="AH4411" s="1">
        <v>0.24399999999999999</v>
      </c>
      <c r="AI4411" s="1">
        <v>0.248</v>
      </c>
      <c r="AJ4411" s="1">
        <v>0.27100000000000002</v>
      </c>
      <c r="AK4411" s="1">
        <v>0.312</v>
      </c>
      <c r="AL4411" s="1">
        <v>0.34399999999999997</v>
      </c>
      <c r="AM4411" s="1">
        <v>0.28999999999999998</v>
      </c>
      <c r="AN4411" s="1">
        <v>0.16</v>
      </c>
      <c r="AO4411" s="1">
        <v>0.188</v>
      </c>
      <c r="AP4411" s="1">
        <v>0.221</v>
      </c>
      <c r="AQ4411" s="1">
        <v>0.26700000000000002</v>
      </c>
      <c r="AR4411" s="1">
        <v>0.22800000000000001</v>
      </c>
      <c r="AS4411" s="1">
        <v>0.23599999999999999</v>
      </c>
      <c r="AT4411" s="1">
        <v>0.24</v>
      </c>
      <c r="AU4411" t="str">
        <f>IF(D4411="","",INDEX([1]DICCIONARIO!$G$21:$H$33,MATCH('DATA NIQ'!D4411,[1]DICCIONARIO!$G$21:$G$33,0),2))</f>
        <v>TOSTITOS</v>
      </c>
    </row>
    <row r="4412" spans="1:47" ht="14.45" customHeight="1" x14ac:dyDescent="0.25">
      <c r="A4412" t="s">
        <v>391</v>
      </c>
      <c r="B4412" s="2" t="s">
        <v>349</v>
      </c>
      <c r="C4412" t="s">
        <v>17</v>
      </c>
      <c r="D4412" t="s">
        <v>9</v>
      </c>
      <c r="E4412" t="s">
        <v>9</v>
      </c>
      <c r="F4412" t="s">
        <v>40</v>
      </c>
      <c r="G4412" t="s">
        <v>350</v>
      </c>
      <c r="H4412" s="3" t="str">
        <f t="shared" si="68"/>
        <v>INTERIOR - INGGUARNICIONES PARA COPETINPEPSICOTOSTITOSTOSTITOS201 A 400Vtas (KILOS)</v>
      </c>
      <c r="I4412" s="4">
        <v>2132.2869999999998</v>
      </c>
      <c r="J4412" s="4">
        <v>2628.7269999999999</v>
      </c>
      <c r="K4412" s="4">
        <v>3302.4989999999998</v>
      </c>
      <c r="L4412" s="4">
        <v>2660.2330000000002</v>
      </c>
      <c r="M4412" s="4">
        <v>2879.806</v>
      </c>
      <c r="N4412" s="4">
        <v>2483.4499999999998</v>
      </c>
      <c r="O4412" s="4">
        <v>2747.2469999999998</v>
      </c>
      <c r="P4412" s="4">
        <v>4116.7280000000001</v>
      </c>
      <c r="Q4412" s="4">
        <v>4401.165</v>
      </c>
      <c r="R4412" s="4">
        <v>2938.7719999999999</v>
      </c>
      <c r="S4412" s="4">
        <v>3629.4090000000001</v>
      </c>
      <c r="T4412" s="4">
        <v>3749.0810000000001</v>
      </c>
      <c r="U4412" s="4">
        <v>3957.2060000000001</v>
      </c>
      <c r="V4412" s="4">
        <v>3854.4119999999998</v>
      </c>
      <c r="W4412" s="4">
        <v>4112.1899999999996</v>
      </c>
      <c r="X4412" s="4">
        <v>1985.8</v>
      </c>
      <c r="Y4412" s="4">
        <v>248.94</v>
      </c>
      <c r="Z4412" s="4">
        <v>23.129000000000001</v>
      </c>
      <c r="AA4412" s="4">
        <v>0.629</v>
      </c>
      <c r="AB4412" s="4">
        <v>10.548999999999999</v>
      </c>
      <c r="AC4412" s="4">
        <v>0.44</v>
      </c>
      <c r="AD4412" s="4">
        <v>0</v>
      </c>
      <c r="AE4412" s="4">
        <v>0</v>
      </c>
      <c r="AF4412" s="4">
        <v>1.163</v>
      </c>
      <c r="AG4412" s="4">
        <v>0.189</v>
      </c>
      <c r="AH4412" s="4">
        <v>0</v>
      </c>
      <c r="AI4412" s="4">
        <v>0</v>
      </c>
      <c r="AJ4412" s="4">
        <v>0</v>
      </c>
      <c r="AK4412" s="4">
        <v>0</v>
      </c>
      <c r="AL4412" s="4">
        <v>0</v>
      </c>
      <c r="AM4412" s="4">
        <v>0</v>
      </c>
      <c r="AN4412" s="4">
        <v>0</v>
      </c>
      <c r="AO4412" s="4">
        <v>0</v>
      </c>
      <c r="AP4412" s="4">
        <v>0</v>
      </c>
      <c r="AQ4412" s="4">
        <v>0</v>
      </c>
      <c r="AR4412" s="4">
        <v>0</v>
      </c>
      <c r="AS4412" s="4">
        <v>0</v>
      </c>
      <c r="AT4412" s="4">
        <v>0</v>
      </c>
      <c r="AU4412" t="str">
        <f>IF(D4412="","",INDEX([1]DICCIONARIO!$G$21:$H$33,MATCH('DATA NIQ'!D4412,[1]DICCIONARIO!$G$21:$G$33,0),2))</f>
        <v>TOSTITOS</v>
      </c>
    </row>
    <row r="4413" spans="1:47" ht="14.45" customHeight="1" x14ac:dyDescent="0.25">
      <c r="A4413" t="s">
        <v>391</v>
      </c>
      <c r="B4413" s="2" t="s">
        <v>349</v>
      </c>
      <c r="C4413" t="s">
        <v>17</v>
      </c>
      <c r="D4413" t="s">
        <v>9</v>
      </c>
      <c r="E4413" t="s">
        <v>9</v>
      </c>
      <c r="F4413" t="s">
        <v>40</v>
      </c>
      <c r="G4413" t="s">
        <v>351</v>
      </c>
      <c r="H4413" s="3" t="str">
        <f t="shared" si="68"/>
        <v>INTERIOR - INGGUARNICIONES PARA COPETINPEPSICOTOSTITOSTOSTITOS201 A 400Compras (KILOS)</v>
      </c>
      <c r="I4413" s="4">
        <v>1283.4390000000001</v>
      </c>
      <c r="J4413" s="4">
        <v>1687.96</v>
      </c>
      <c r="K4413" s="4">
        <v>2197.7310000000002</v>
      </c>
      <c r="L4413" s="4">
        <v>1866.2080000000001</v>
      </c>
      <c r="M4413" s="4">
        <v>2234.627</v>
      </c>
      <c r="N4413" s="4">
        <v>1889.15</v>
      </c>
      <c r="O4413" s="4">
        <v>2158.212</v>
      </c>
      <c r="P4413" s="4">
        <v>2666.0729999999999</v>
      </c>
      <c r="Q4413" s="4">
        <v>2810.8649999999998</v>
      </c>
      <c r="R4413" s="4">
        <v>1762.732</v>
      </c>
      <c r="S4413" s="4">
        <v>2191.2429999999999</v>
      </c>
      <c r="T4413" s="4">
        <v>2830.46</v>
      </c>
      <c r="U4413" s="4">
        <v>3828.306</v>
      </c>
      <c r="V4413" s="4">
        <v>2911.5140000000001</v>
      </c>
      <c r="W4413" s="4">
        <v>3346.0770000000002</v>
      </c>
      <c r="X4413" s="4">
        <v>1397.88</v>
      </c>
      <c r="Y4413" s="4">
        <v>211.42400000000001</v>
      </c>
      <c r="Z4413" s="4">
        <v>22.103000000000002</v>
      </c>
      <c r="AA4413" s="4">
        <v>0.78800000000000003</v>
      </c>
      <c r="AB4413" s="4">
        <v>37.225000000000001</v>
      </c>
      <c r="AC4413" s="4">
        <v>0.52800000000000002</v>
      </c>
      <c r="AD4413" s="4">
        <v>0</v>
      </c>
      <c r="AE4413" s="4">
        <v>0</v>
      </c>
      <c r="AF4413" s="4">
        <v>1.173</v>
      </c>
      <c r="AG4413" s="4">
        <v>0.251</v>
      </c>
      <c r="AH4413" s="4">
        <v>0</v>
      </c>
      <c r="AI4413" s="4">
        <v>0</v>
      </c>
      <c r="AJ4413" s="4">
        <v>0</v>
      </c>
      <c r="AK4413" s="4">
        <v>0</v>
      </c>
      <c r="AL4413" s="4">
        <v>0</v>
      </c>
      <c r="AM4413" s="4">
        <v>0</v>
      </c>
      <c r="AN4413" s="4">
        <v>0</v>
      </c>
      <c r="AO4413" s="4">
        <v>0</v>
      </c>
      <c r="AP4413" s="4">
        <v>0</v>
      </c>
      <c r="AQ4413" s="4">
        <v>0</v>
      </c>
      <c r="AR4413" s="4">
        <v>0</v>
      </c>
      <c r="AS4413" s="4">
        <v>0</v>
      </c>
      <c r="AT4413" s="4">
        <v>0</v>
      </c>
      <c r="AU4413" t="str">
        <f>IF(D4413="","",INDEX([1]DICCIONARIO!$G$21:$H$33,MATCH('DATA NIQ'!D4413,[1]DICCIONARIO!$G$21:$G$33,0),2))</f>
        <v>TOSTITOS</v>
      </c>
    </row>
    <row r="4414" spans="1:47" ht="14.45" customHeight="1" x14ac:dyDescent="0.25">
      <c r="A4414" t="s">
        <v>391</v>
      </c>
      <c r="B4414" s="2" t="s">
        <v>349</v>
      </c>
      <c r="C4414" t="s">
        <v>17</v>
      </c>
      <c r="D4414" t="s">
        <v>9</v>
      </c>
      <c r="E4414" t="s">
        <v>9</v>
      </c>
      <c r="F4414" t="s">
        <v>40</v>
      </c>
      <c r="G4414" t="s">
        <v>352</v>
      </c>
      <c r="H4414" s="3" t="str">
        <f t="shared" si="68"/>
        <v>INTERIOR - INGGUARNICIONES PARA COPETINPEPSICOTOSTITOSTOSTITOS201 A 400Inventario (KILOS)</v>
      </c>
      <c r="I4414" s="4">
        <v>565.52</v>
      </c>
      <c r="J4414" s="4">
        <v>445.23099999999999</v>
      </c>
      <c r="K4414" s="4">
        <v>514.28099999999995</v>
      </c>
      <c r="L4414" s="4">
        <v>504.1</v>
      </c>
      <c r="M4414" s="4">
        <v>521.56299999999999</v>
      </c>
      <c r="N4414" s="4">
        <v>614.91600000000005</v>
      </c>
      <c r="O4414" s="4">
        <v>749.846</v>
      </c>
      <c r="P4414" s="4">
        <v>1028.009</v>
      </c>
      <c r="Q4414" s="4">
        <v>1116.3720000000001</v>
      </c>
      <c r="R4414" s="4">
        <v>608.19500000000005</v>
      </c>
      <c r="S4414" s="4">
        <v>616.447</v>
      </c>
      <c r="T4414" s="4">
        <v>863.76300000000003</v>
      </c>
      <c r="U4414" s="4">
        <v>1447.7380000000001</v>
      </c>
      <c r="V4414" s="4">
        <v>1298.527</v>
      </c>
      <c r="W4414" s="4">
        <v>1362.9490000000001</v>
      </c>
      <c r="X4414" s="4">
        <v>922.21699999999998</v>
      </c>
      <c r="Y4414" s="4">
        <v>200.01400000000001</v>
      </c>
      <c r="Z4414" s="4">
        <v>50.911999999999999</v>
      </c>
      <c r="AA4414" s="4">
        <v>0.49</v>
      </c>
      <c r="AB4414" s="4">
        <v>26.765000000000001</v>
      </c>
      <c r="AC4414" s="4">
        <v>0.19</v>
      </c>
      <c r="AD4414" s="4">
        <v>6.3E-2</v>
      </c>
      <c r="AE4414" s="4">
        <v>0</v>
      </c>
      <c r="AF4414" s="4">
        <v>0.01</v>
      </c>
      <c r="AG4414" s="4">
        <v>0.13500000000000001</v>
      </c>
      <c r="AH4414" s="4">
        <v>0</v>
      </c>
      <c r="AI4414" s="4">
        <v>0</v>
      </c>
      <c r="AJ4414" s="4">
        <v>0</v>
      </c>
      <c r="AK4414" s="4">
        <v>0</v>
      </c>
      <c r="AL4414" s="4">
        <v>0</v>
      </c>
      <c r="AM4414" s="4">
        <v>0</v>
      </c>
      <c r="AN4414" s="4">
        <v>0</v>
      </c>
      <c r="AO4414" s="4">
        <v>0</v>
      </c>
      <c r="AP4414" s="4">
        <v>0</v>
      </c>
      <c r="AQ4414" s="4">
        <v>0</v>
      </c>
      <c r="AR4414" s="4">
        <v>0</v>
      </c>
      <c r="AS4414" s="4">
        <v>0</v>
      </c>
      <c r="AT4414" s="4">
        <v>0</v>
      </c>
      <c r="AU4414" t="str">
        <f>IF(D4414="","",INDEX([1]DICCIONARIO!$G$21:$H$33,MATCH('DATA NIQ'!D4414,[1]DICCIONARIO!$G$21:$G$33,0),2))</f>
        <v>TOSTITOS</v>
      </c>
    </row>
    <row r="4415" spans="1:47" ht="14.45" hidden="1" customHeight="1" x14ac:dyDescent="0.25">
      <c r="A4415" t="s">
        <v>391</v>
      </c>
      <c r="B4415" s="2" t="s">
        <v>349</v>
      </c>
      <c r="C4415" t="s">
        <v>17</v>
      </c>
      <c r="D4415" t="s">
        <v>9</v>
      </c>
      <c r="E4415" t="s">
        <v>9</v>
      </c>
      <c r="F4415" t="s">
        <v>40</v>
      </c>
      <c r="G4415" t="s">
        <v>353</v>
      </c>
      <c r="H4415" s="3" t="str">
        <f t="shared" si="68"/>
        <v>INTERIOR - INGGUARNICIONES PARA COPETINPEPSICOTOSTITOSTOSTITOS201 A 400Vtas Valor</v>
      </c>
      <c r="I4415" s="3">
        <v>5343209.5590000004</v>
      </c>
      <c r="J4415" s="3">
        <v>7026081.9139999999</v>
      </c>
      <c r="K4415" s="3">
        <v>8812179.1769999992</v>
      </c>
      <c r="L4415" s="3">
        <v>8199855.7149999999</v>
      </c>
      <c r="M4415" s="3">
        <v>9281202.9839999992</v>
      </c>
      <c r="N4415" s="3">
        <v>8384054.1100000003</v>
      </c>
      <c r="O4415" s="3">
        <v>10137797.148</v>
      </c>
      <c r="P4415" s="3">
        <v>15764152.728</v>
      </c>
      <c r="Q4415" s="3">
        <v>18364871.405000001</v>
      </c>
      <c r="R4415" s="3">
        <v>12397299.497</v>
      </c>
      <c r="S4415" s="3">
        <v>15748316.551999999</v>
      </c>
      <c r="T4415" s="3">
        <v>16922674.511999998</v>
      </c>
      <c r="U4415" s="3">
        <v>18236554.989999998</v>
      </c>
      <c r="V4415" s="3">
        <v>19488124.342999998</v>
      </c>
      <c r="W4415" s="3">
        <v>22507122.329</v>
      </c>
      <c r="X4415" s="3">
        <v>10970206.868000001</v>
      </c>
      <c r="Y4415" s="3">
        <v>1987013.054</v>
      </c>
      <c r="Z4415" s="3">
        <v>213267.13699999999</v>
      </c>
      <c r="AA4415" s="3">
        <v>3285.665</v>
      </c>
      <c r="AB4415" s="3">
        <v>71935.934999999998</v>
      </c>
      <c r="AC4415" s="5">
        <v>3998</v>
      </c>
      <c r="AD4415" s="1">
        <v>0</v>
      </c>
      <c r="AE4415">
        <v>0</v>
      </c>
      <c r="AF4415" s="3">
        <v>9561.2620000000006</v>
      </c>
      <c r="AG4415" s="3">
        <v>3334.1190000000001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 t="str">
        <f>IF(D4415="","",INDEX([1]DICCIONARIO!$G$21:$H$33,MATCH('DATA NIQ'!D4415,[1]DICCIONARIO!$G$21:$G$33,0),2))</f>
        <v>TOSTITOS</v>
      </c>
    </row>
    <row r="4416" spans="1:47" hidden="1" x14ac:dyDescent="0.25">
      <c r="A4416" t="s">
        <v>391</v>
      </c>
      <c r="B4416" s="2" t="s">
        <v>349</v>
      </c>
      <c r="C4416" t="s">
        <v>17</v>
      </c>
      <c r="D4416" t="s">
        <v>9</v>
      </c>
      <c r="E4416" t="s">
        <v>9</v>
      </c>
      <c r="F4416" t="s">
        <v>40</v>
      </c>
      <c r="G4416" t="s">
        <v>354</v>
      </c>
      <c r="H4416" s="3" t="str">
        <f t="shared" si="68"/>
        <v>INTERIOR - INGGUARNICIONES PARA COPETINPEPSICOTOSTITOSTOSTITOS201 A 400Dist. Num. Tiendas Handling (C)</v>
      </c>
      <c r="I4416" s="1">
        <v>0.76</v>
      </c>
      <c r="J4416" s="1">
        <v>0.99399999999999999</v>
      </c>
      <c r="K4416" s="1">
        <v>0.88400000000000001</v>
      </c>
      <c r="L4416" s="1">
        <v>0.84899999999999998</v>
      </c>
      <c r="M4416" s="1">
        <v>0.86599999999999999</v>
      </c>
      <c r="N4416" s="1">
        <v>0.55800000000000005</v>
      </c>
      <c r="O4416" s="1">
        <v>0.72099999999999997</v>
      </c>
      <c r="P4416" s="1">
        <v>0.78500000000000003</v>
      </c>
      <c r="Q4416" s="1">
        <v>0.77700000000000002</v>
      </c>
      <c r="R4416" s="1">
        <v>0.71599999999999997</v>
      </c>
      <c r="S4416" s="1">
        <v>0.70099999999999996</v>
      </c>
      <c r="T4416" s="1">
        <v>0.745</v>
      </c>
      <c r="U4416" s="1">
        <v>0.93</v>
      </c>
      <c r="V4416" s="1">
        <v>0.94899999999999995</v>
      </c>
      <c r="W4416" s="1">
        <v>0.89900000000000002</v>
      </c>
      <c r="X4416" s="1">
        <v>0.75700000000000001</v>
      </c>
      <c r="Y4416" s="1">
        <v>0.23599999999999999</v>
      </c>
      <c r="Z4416" s="1">
        <v>8.1000000000000003E-2</v>
      </c>
      <c r="AA4416" s="1">
        <v>2E-3</v>
      </c>
      <c r="AB4416" s="1">
        <v>3.5000000000000003E-2</v>
      </c>
      <c r="AC4416" s="1">
        <v>1E-3</v>
      </c>
      <c r="AD4416" s="1">
        <v>1E-3</v>
      </c>
      <c r="AE4416" s="1">
        <v>0</v>
      </c>
      <c r="AF4416" s="1">
        <v>1.0999999999999999E-2</v>
      </c>
      <c r="AG4416" s="1">
        <v>1E-3</v>
      </c>
      <c r="AH4416" s="1">
        <v>0</v>
      </c>
      <c r="AI4416" s="1">
        <v>0</v>
      </c>
      <c r="AJ4416" s="1">
        <v>0</v>
      </c>
      <c r="AK4416" s="1">
        <v>0</v>
      </c>
      <c r="AL4416" s="1">
        <v>0</v>
      </c>
      <c r="AM4416" s="1">
        <v>0</v>
      </c>
      <c r="AN4416" s="1">
        <v>0</v>
      </c>
      <c r="AO4416" s="1">
        <v>0</v>
      </c>
      <c r="AP4416" s="1">
        <v>0</v>
      </c>
      <c r="AQ4416" s="1">
        <v>0</v>
      </c>
      <c r="AR4416" s="1">
        <v>0</v>
      </c>
      <c r="AS4416" s="1">
        <v>0</v>
      </c>
      <c r="AT4416" s="1">
        <v>0</v>
      </c>
      <c r="AU4416" t="str">
        <f>IF(D4416="","",INDEX([1]DICCIONARIO!$G$21:$H$33,MATCH('DATA NIQ'!D4416,[1]DICCIONARIO!$G$21:$G$33,0),2))</f>
        <v>TOSTITOS</v>
      </c>
    </row>
    <row r="4417" spans="1:47" ht="14.45" hidden="1" customHeight="1" x14ac:dyDescent="0.25">
      <c r="A4417" t="s">
        <v>391</v>
      </c>
      <c r="B4417" s="2" t="s">
        <v>349</v>
      </c>
      <c r="C4417" t="s">
        <v>17</v>
      </c>
      <c r="D4417" t="s">
        <v>9</v>
      </c>
      <c r="E4417" t="s">
        <v>9</v>
      </c>
      <c r="F4417" t="s">
        <v>40</v>
      </c>
      <c r="G4417" t="s">
        <v>355</v>
      </c>
      <c r="H4417" s="3" t="str">
        <f t="shared" si="68"/>
        <v>INTERIOR - INGGUARNICIONES PARA COPETINPEPSICOTOSTITOSTOSTITOS201 A 400Dist. Pond. Tiendas Handling</v>
      </c>
      <c r="I4417" s="1">
        <v>16.695</v>
      </c>
      <c r="J4417" s="1">
        <v>16.399000000000001</v>
      </c>
      <c r="K4417" s="1">
        <v>17.137</v>
      </c>
      <c r="L4417" s="1">
        <v>16.629000000000001</v>
      </c>
      <c r="M4417" s="1">
        <v>15.827999999999999</v>
      </c>
      <c r="N4417" s="1">
        <v>17.268000000000001</v>
      </c>
      <c r="O4417" s="1">
        <v>18.338999999999999</v>
      </c>
      <c r="P4417" s="1">
        <v>21.681999999999999</v>
      </c>
      <c r="Q4417" s="1">
        <v>20.838999999999999</v>
      </c>
      <c r="R4417" s="1">
        <v>20.419</v>
      </c>
      <c r="S4417" s="1">
        <v>20.292000000000002</v>
      </c>
      <c r="T4417" s="1">
        <v>20.440999999999999</v>
      </c>
      <c r="U4417" s="1">
        <v>19.419</v>
      </c>
      <c r="V4417" s="1">
        <v>19.096</v>
      </c>
      <c r="W4417" s="1">
        <v>18.835000000000001</v>
      </c>
      <c r="X4417" s="1">
        <v>12.215</v>
      </c>
      <c r="Y4417" s="1">
        <v>3.1640000000000001</v>
      </c>
      <c r="Z4417" s="1">
        <v>0.872</v>
      </c>
      <c r="AA4417" s="1">
        <v>0.04</v>
      </c>
      <c r="AB4417" s="1">
        <v>0.311</v>
      </c>
      <c r="AC4417" s="1">
        <v>3.0000000000000001E-3</v>
      </c>
      <c r="AD4417" s="1">
        <v>3.0000000000000001E-3</v>
      </c>
      <c r="AE4417">
        <v>0</v>
      </c>
      <c r="AF4417" s="1">
        <v>2.5000000000000001E-2</v>
      </c>
      <c r="AG4417" s="1">
        <v>3.0000000000000001E-3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 t="str">
        <f>IF(D4417="","",INDEX([1]DICCIONARIO!$G$21:$H$33,MATCH('DATA NIQ'!D4417,[1]DICCIONARIO!$G$21:$G$33,0),2))</f>
        <v>TOSTITOS</v>
      </c>
    </row>
    <row r="4418" spans="1:47" ht="14.45" hidden="1" customHeight="1" x14ac:dyDescent="0.25">
      <c r="A4418" t="s">
        <v>391</v>
      </c>
      <c r="B4418" s="2" t="s">
        <v>349</v>
      </c>
      <c r="C4418" t="s">
        <v>17</v>
      </c>
      <c r="D4418" t="s">
        <v>9</v>
      </c>
      <c r="E4418" t="s">
        <v>9</v>
      </c>
      <c r="F4418" t="s">
        <v>40</v>
      </c>
      <c r="G4418" t="s">
        <v>356</v>
      </c>
      <c r="H4418" s="3" t="str">
        <f t="shared" si="68"/>
        <v>INTERIOR - INGGUARNICIONES PARA COPETINPEPSICOTOSTITOSTOSTITOS201 A 400Part. de Vtas (KILOS) - Product</v>
      </c>
      <c r="I4418" s="1">
        <v>0.09</v>
      </c>
      <c r="J4418" s="1">
        <v>0.109</v>
      </c>
      <c r="K4418" s="1">
        <v>0.128</v>
      </c>
      <c r="L4418" s="1">
        <v>0.104</v>
      </c>
      <c r="M4418" s="1">
        <v>0.11600000000000001</v>
      </c>
      <c r="N4418" s="1">
        <v>0.09</v>
      </c>
      <c r="O4418" s="1">
        <v>9.9000000000000005E-2</v>
      </c>
      <c r="P4418" s="1">
        <v>0.123</v>
      </c>
      <c r="Q4418" s="1">
        <v>0.129</v>
      </c>
      <c r="R4418" s="1">
        <v>0.105</v>
      </c>
      <c r="S4418" s="1">
        <v>0.13</v>
      </c>
      <c r="T4418" s="1">
        <v>0.14699999999999999</v>
      </c>
      <c r="U4418" s="1">
        <v>0.16200000000000001</v>
      </c>
      <c r="V4418" s="1">
        <v>0.16500000000000001</v>
      </c>
      <c r="W4418" s="1">
        <v>0.16200000000000001</v>
      </c>
      <c r="X4418" s="1">
        <v>0.08</v>
      </c>
      <c r="Y4418" s="1">
        <v>0.01</v>
      </c>
      <c r="Z4418" s="1">
        <v>1E-3</v>
      </c>
      <c r="AA4418" s="1">
        <v>0</v>
      </c>
      <c r="AB4418" s="1">
        <v>0</v>
      </c>
      <c r="AC4418" s="1">
        <v>0</v>
      </c>
      <c r="AD4418" s="1">
        <v>0</v>
      </c>
      <c r="AE4418">
        <v>0</v>
      </c>
      <c r="AF4418" s="1">
        <v>0</v>
      </c>
      <c r="AG4418" s="1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 t="str">
        <f>IF(D4418="","",INDEX([1]DICCIONARIO!$G$21:$H$33,MATCH('DATA NIQ'!D4418,[1]DICCIONARIO!$G$21:$G$33,0),2))</f>
        <v>TOSTITOS</v>
      </c>
    </row>
    <row r="4419" spans="1:47" ht="14.45" hidden="1" customHeight="1" x14ac:dyDescent="0.25">
      <c r="A4419" t="s">
        <v>391</v>
      </c>
      <c r="B4419" s="2" t="s">
        <v>349</v>
      </c>
      <c r="C4419" t="s">
        <v>17</v>
      </c>
      <c r="D4419" t="s">
        <v>9</v>
      </c>
      <c r="E4419" t="s">
        <v>9</v>
      </c>
      <c r="F4419" t="s">
        <v>40</v>
      </c>
      <c r="G4419" t="s">
        <v>357</v>
      </c>
      <c r="H4419" s="3" t="str">
        <f t="shared" si="68"/>
        <v>INTERIOR - INGGUARNICIONES PARA COPETINPEPSICOTOSTITOSTOSTITOS201 A 400Part. de Vtas Valor - Product</v>
      </c>
      <c r="I4419" s="1">
        <v>0.121</v>
      </c>
      <c r="J4419" s="1">
        <v>0.14899999999999999</v>
      </c>
      <c r="K4419" s="1">
        <v>0.16800000000000001</v>
      </c>
      <c r="L4419" s="1">
        <v>0.14299999999999999</v>
      </c>
      <c r="M4419" s="1">
        <v>0.157</v>
      </c>
      <c r="N4419" s="1">
        <v>0.11899999999999999</v>
      </c>
      <c r="O4419" s="1">
        <v>0.13300000000000001</v>
      </c>
      <c r="P4419" s="1">
        <v>0.16900000000000001</v>
      </c>
      <c r="Q4419" s="1">
        <v>0.17499999999999999</v>
      </c>
      <c r="R4419" s="1">
        <v>0.13</v>
      </c>
      <c r="S4419" s="1">
        <v>0.155</v>
      </c>
      <c r="T4419" s="1">
        <v>0.16900000000000001</v>
      </c>
      <c r="U4419" s="1">
        <v>0.17799999999999999</v>
      </c>
      <c r="V4419" s="1">
        <v>0.188</v>
      </c>
      <c r="W4419" s="1">
        <v>0.188</v>
      </c>
      <c r="X4419" s="1">
        <v>8.3000000000000004E-2</v>
      </c>
      <c r="Y4419" s="1">
        <v>1.2999999999999999E-2</v>
      </c>
      <c r="Z4419" s="1">
        <v>1E-3</v>
      </c>
      <c r="AA4419" s="1">
        <v>0</v>
      </c>
      <c r="AB4419" s="1">
        <v>0</v>
      </c>
      <c r="AC4419" s="1">
        <v>0</v>
      </c>
      <c r="AD4419" s="1">
        <v>0</v>
      </c>
      <c r="AE4419">
        <v>0</v>
      </c>
      <c r="AF4419" s="1">
        <v>0</v>
      </c>
      <c r="AG4419" s="1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 t="str">
        <f>IF(D4419="","",INDEX([1]DICCIONARIO!$G$21:$H$33,MATCH('DATA NIQ'!D4419,[1]DICCIONARIO!$G$21:$G$33,0),2))</f>
        <v>TOSTITOS</v>
      </c>
    </row>
    <row r="4420" spans="1:47" ht="14.45" customHeight="1" x14ac:dyDescent="0.25">
      <c r="A4420" t="s">
        <v>391</v>
      </c>
      <c r="B4420" s="2" t="s">
        <v>349</v>
      </c>
      <c r="C4420" t="s">
        <v>17</v>
      </c>
      <c r="D4420" t="s">
        <v>9</v>
      </c>
      <c r="E4420" t="s">
        <v>9</v>
      </c>
      <c r="F4420" t="s">
        <v>25</v>
      </c>
      <c r="G4420" t="s">
        <v>350</v>
      </c>
      <c r="H4420" s="3" t="str">
        <f t="shared" si="68"/>
        <v>INTERIOR - INGGUARNICIONES PARA COPETINPEPSICOTOSTITOSTOSTITOS61 A 120Vtas (KILOS)</v>
      </c>
      <c r="I4420" s="4">
        <v>1500.4760000000001</v>
      </c>
      <c r="J4420" s="4">
        <v>2133.788</v>
      </c>
      <c r="K4420" s="4">
        <v>2535.3780000000002</v>
      </c>
      <c r="L4420" s="4">
        <v>1974.1389999999999</v>
      </c>
      <c r="M4420" s="4">
        <v>1958.39</v>
      </c>
      <c r="N4420" s="4">
        <v>3039.1750000000002</v>
      </c>
      <c r="O4420" s="4">
        <v>4046.817</v>
      </c>
      <c r="P4420" s="4">
        <v>3020.2080000000001</v>
      </c>
      <c r="Q4420" s="4">
        <v>3612.4319999999998</v>
      </c>
      <c r="R4420" s="4">
        <v>3476.558</v>
      </c>
      <c r="S4420" s="4">
        <v>3915.8679999999999</v>
      </c>
      <c r="T4420" s="4">
        <v>3732.6779999999999</v>
      </c>
      <c r="U4420" s="4">
        <v>3829.567</v>
      </c>
      <c r="V4420" s="4">
        <v>3261.1570000000002</v>
      </c>
      <c r="W4420" s="4">
        <v>3921.576</v>
      </c>
      <c r="X4420" s="4">
        <v>2636.8649999999998</v>
      </c>
      <c r="Y4420" s="4">
        <v>1580.1880000000001</v>
      </c>
      <c r="Z4420" s="4">
        <v>3200.6260000000002</v>
      </c>
      <c r="AA4420" s="4">
        <v>4742.8900000000003</v>
      </c>
      <c r="AB4420" s="4">
        <v>3184.5839999999998</v>
      </c>
      <c r="AC4420" s="4">
        <v>4179.0479999999998</v>
      </c>
      <c r="AD4420" s="4">
        <v>4146.9040000000005</v>
      </c>
      <c r="AE4420" s="4">
        <v>3152.0830000000001</v>
      </c>
      <c r="AF4420" s="4">
        <v>2620.3150000000001</v>
      </c>
      <c r="AG4420" s="4">
        <v>1800.4059999999999</v>
      </c>
      <c r="AH4420" s="4">
        <v>1988.4259999999999</v>
      </c>
      <c r="AI4420" s="4">
        <v>2778.5569999999998</v>
      </c>
      <c r="AJ4420" s="4">
        <v>2976.0810000000001</v>
      </c>
      <c r="AK4420" s="4">
        <v>2472.5909999999999</v>
      </c>
      <c r="AL4420" s="4">
        <v>2994.0819999999999</v>
      </c>
      <c r="AM4420" s="4">
        <v>2037.2539999999999</v>
      </c>
      <c r="AN4420" s="4">
        <v>1024.135</v>
      </c>
      <c r="AO4420" s="4">
        <v>1146.049</v>
      </c>
      <c r="AP4420" s="4">
        <v>919.23900000000003</v>
      </c>
      <c r="AQ4420" s="4">
        <v>1713.6690000000001</v>
      </c>
      <c r="AR4420" s="4">
        <v>1897.472</v>
      </c>
      <c r="AS4420" s="4">
        <v>2262.8870000000002</v>
      </c>
      <c r="AT4420" s="4">
        <v>2389.61</v>
      </c>
      <c r="AU4420" t="str">
        <f>IF(D4420="","",INDEX([1]DICCIONARIO!$G$21:$H$33,MATCH('DATA NIQ'!D4420,[1]DICCIONARIO!$G$21:$G$33,0),2))</f>
        <v>TOSTITOS</v>
      </c>
    </row>
    <row r="4421" spans="1:47" ht="14.45" customHeight="1" x14ac:dyDescent="0.25">
      <c r="A4421" t="s">
        <v>391</v>
      </c>
      <c r="B4421" s="2" t="s">
        <v>349</v>
      </c>
      <c r="C4421" t="s">
        <v>17</v>
      </c>
      <c r="D4421" t="s">
        <v>9</v>
      </c>
      <c r="E4421" t="s">
        <v>9</v>
      </c>
      <c r="F4421" t="s">
        <v>25</v>
      </c>
      <c r="G4421" t="s">
        <v>351</v>
      </c>
      <c r="H4421" s="3" t="str">
        <f t="shared" ref="H4421:H4484" si="69">+A4421&amp;B4421&amp;C4421&amp;D4421&amp;E4421&amp;F4421&amp;G4421</f>
        <v>INTERIOR - INGGUARNICIONES PARA COPETINPEPSICOTOSTITOSTOSTITOS61 A 120Compras (KILOS)</v>
      </c>
      <c r="I4421" s="4">
        <v>903.56</v>
      </c>
      <c r="J4421" s="4">
        <v>2154.462</v>
      </c>
      <c r="K4421" s="4">
        <v>1788.8019999999999</v>
      </c>
      <c r="L4421" s="4">
        <v>2004.2919999999999</v>
      </c>
      <c r="M4421" s="4">
        <v>2014.502</v>
      </c>
      <c r="N4421" s="4">
        <v>3612.1039999999998</v>
      </c>
      <c r="O4421" s="4">
        <v>4075.1990000000001</v>
      </c>
      <c r="P4421" s="4">
        <v>2561.8870000000002</v>
      </c>
      <c r="Q4421" s="4">
        <v>2645.0079999999998</v>
      </c>
      <c r="R4421" s="4">
        <v>3533.127</v>
      </c>
      <c r="S4421" s="4">
        <v>2975.3290000000002</v>
      </c>
      <c r="T4421" s="4">
        <v>3930.7550000000001</v>
      </c>
      <c r="U4421" s="4">
        <v>4220.6989999999996</v>
      </c>
      <c r="V4421" s="4">
        <v>3505.5010000000002</v>
      </c>
      <c r="W4421" s="4">
        <v>3433.069</v>
      </c>
      <c r="X4421" s="4">
        <v>1596.87</v>
      </c>
      <c r="Y4421" s="4">
        <v>1243.8610000000001</v>
      </c>
      <c r="Z4421" s="4">
        <v>3878.2440000000001</v>
      </c>
      <c r="AA4421" s="4">
        <v>4443.8419999999996</v>
      </c>
      <c r="AB4421" s="4">
        <v>2828.8989999999999</v>
      </c>
      <c r="AC4421" s="4">
        <v>4462.857</v>
      </c>
      <c r="AD4421" s="4">
        <v>2760.9659999999999</v>
      </c>
      <c r="AE4421" s="4">
        <v>2387.5349999999999</v>
      </c>
      <c r="AF4421" s="4">
        <v>2026.73</v>
      </c>
      <c r="AG4421" s="4">
        <v>1736.501</v>
      </c>
      <c r="AH4421" s="4">
        <v>1833.268</v>
      </c>
      <c r="AI4421" s="4">
        <v>2551.154</v>
      </c>
      <c r="AJ4421" s="4">
        <v>3031.4789999999998</v>
      </c>
      <c r="AK4421" s="4">
        <v>2069.4279999999999</v>
      </c>
      <c r="AL4421" s="4">
        <v>2870.2860000000001</v>
      </c>
      <c r="AM4421" s="4">
        <v>1041.7819999999999</v>
      </c>
      <c r="AN4421" s="4">
        <v>312.94600000000003</v>
      </c>
      <c r="AO4421" s="4">
        <v>920.83199999999999</v>
      </c>
      <c r="AP4421" s="4">
        <v>720.17200000000003</v>
      </c>
      <c r="AQ4421" s="4">
        <v>1012.8869999999999</v>
      </c>
      <c r="AR4421" s="4">
        <v>937.04399999999998</v>
      </c>
      <c r="AS4421" s="4">
        <v>657.596</v>
      </c>
      <c r="AT4421" s="4">
        <v>1016.707</v>
      </c>
      <c r="AU4421" t="str">
        <f>IF(D4421="","",INDEX([1]DICCIONARIO!$G$21:$H$33,MATCH('DATA NIQ'!D4421,[1]DICCIONARIO!$G$21:$G$33,0),2))</f>
        <v>TOSTITOS</v>
      </c>
    </row>
    <row r="4422" spans="1:47" ht="14.45" customHeight="1" x14ac:dyDescent="0.25">
      <c r="A4422" t="s">
        <v>391</v>
      </c>
      <c r="B4422" s="2" t="s">
        <v>349</v>
      </c>
      <c r="C4422" t="s">
        <v>17</v>
      </c>
      <c r="D4422" t="s">
        <v>9</v>
      </c>
      <c r="E4422" t="s">
        <v>9</v>
      </c>
      <c r="F4422" t="s">
        <v>25</v>
      </c>
      <c r="G4422" t="s">
        <v>352</v>
      </c>
      <c r="H4422" s="3" t="str">
        <f t="shared" si="69"/>
        <v>INTERIOR - INGGUARNICIONES PARA COPETINPEPSICOTOSTITOSTOSTITOS61 A 120Inventario (KILOS)</v>
      </c>
      <c r="I4422" s="4">
        <v>527.04300000000001</v>
      </c>
      <c r="J4422" s="4">
        <v>977.53200000000004</v>
      </c>
      <c r="K4422" s="4">
        <v>383.35700000000003</v>
      </c>
      <c r="L4422" s="4">
        <v>636.53800000000001</v>
      </c>
      <c r="M4422" s="4">
        <v>853.005</v>
      </c>
      <c r="N4422" s="4">
        <v>1656.8779999999999</v>
      </c>
      <c r="O4422" s="4">
        <v>1802.499</v>
      </c>
      <c r="P4422" s="4">
        <v>1460.0830000000001</v>
      </c>
      <c r="Q4422" s="4">
        <v>1073.5930000000001</v>
      </c>
      <c r="R4422" s="4">
        <v>1444.634</v>
      </c>
      <c r="S4422" s="4">
        <v>948.56299999999999</v>
      </c>
      <c r="T4422" s="4">
        <v>1293.6420000000001</v>
      </c>
      <c r="U4422" s="4">
        <v>1776.6289999999999</v>
      </c>
      <c r="V4422" s="4">
        <v>1975.3230000000001</v>
      </c>
      <c r="W4422" s="4">
        <v>1678.4760000000001</v>
      </c>
      <c r="X4422" s="4">
        <v>737.83699999999999</v>
      </c>
      <c r="Y4422" s="4">
        <v>280.738</v>
      </c>
      <c r="Z4422" s="4">
        <v>1531.7049999999999</v>
      </c>
      <c r="AA4422" s="4">
        <v>1801.0260000000001</v>
      </c>
      <c r="AB4422" s="4">
        <v>1830.3510000000001</v>
      </c>
      <c r="AC4422" s="4">
        <v>2817.6819999999998</v>
      </c>
      <c r="AD4422" s="4">
        <v>1891.7239999999999</v>
      </c>
      <c r="AE4422" s="4">
        <v>1620.7539999999999</v>
      </c>
      <c r="AF4422" s="4">
        <v>941.77499999999998</v>
      </c>
      <c r="AG4422" s="4">
        <v>941.68299999999999</v>
      </c>
      <c r="AH4422" s="4">
        <v>940.995</v>
      </c>
      <c r="AI4422" s="4">
        <v>1058.201</v>
      </c>
      <c r="AJ4422" s="4">
        <v>1294.7629999999999</v>
      </c>
      <c r="AK4422" s="4">
        <v>1185.588</v>
      </c>
      <c r="AL4422" s="4">
        <v>1372.827</v>
      </c>
      <c r="AM4422" s="4">
        <v>844.49400000000003</v>
      </c>
      <c r="AN4422" s="4">
        <v>132.221</v>
      </c>
      <c r="AO4422" s="4">
        <v>369.36399999999998</v>
      </c>
      <c r="AP4422" s="4">
        <v>459.64600000000002</v>
      </c>
      <c r="AQ4422" s="4">
        <v>462.55700000000002</v>
      </c>
      <c r="AR4422" s="4">
        <v>542.19000000000005</v>
      </c>
      <c r="AS4422" s="4">
        <v>383.82400000000001</v>
      </c>
      <c r="AT4422" s="4">
        <v>401.46800000000002</v>
      </c>
      <c r="AU4422" t="str">
        <f>IF(D4422="","",INDEX([1]DICCIONARIO!$G$21:$H$33,MATCH('DATA NIQ'!D4422,[1]DICCIONARIO!$G$21:$G$33,0),2))</f>
        <v>TOSTITOS</v>
      </c>
    </row>
    <row r="4423" spans="1:47" ht="14.45" hidden="1" customHeight="1" x14ac:dyDescent="0.25">
      <c r="A4423" t="s">
        <v>391</v>
      </c>
      <c r="B4423" s="2" t="s">
        <v>349</v>
      </c>
      <c r="C4423" t="s">
        <v>17</v>
      </c>
      <c r="D4423" t="s">
        <v>9</v>
      </c>
      <c r="E4423" t="s">
        <v>9</v>
      </c>
      <c r="F4423" t="s">
        <v>25</v>
      </c>
      <c r="G4423" t="s">
        <v>353</v>
      </c>
      <c r="H4423" s="3" t="str">
        <f t="shared" si="69"/>
        <v>INTERIOR - INGGUARNICIONES PARA COPETINPEPSICOTOSTITOSTOSTITOS61 A 120Vtas Valor</v>
      </c>
      <c r="I4423" s="3">
        <v>4649320.1030000001</v>
      </c>
      <c r="J4423" s="3">
        <v>6645218.3339999998</v>
      </c>
      <c r="K4423" s="3">
        <v>8667559.4930000007</v>
      </c>
      <c r="L4423" s="3">
        <v>7712788.3770000003</v>
      </c>
      <c r="M4423" s="3">
        <v>8078212.1279999996</v>
      </c>
      <c r="N4423" s="3">
        <v>13364867.136</v>
      </c>
      <c r="O4423" s="3">
        <v>18552021.592999998</v>
      </c>
      <c r="P4423" s="3">
        <v>16288426.384</v>
      </c>
      <c r="Q4423" s="3">
        <v>19772049.059</v>
      </c>
      <c r="R4423" s="3">
        <v>20326107.059999999</v>
      </c>
      <c r="S4423" s="3">
        <v>21316257.260000002</v>
      </c>
      <c r="T4423" s="3">
        <v>20661053.469999999</v>
      </c>
      <c r="U4423" s="3">
        <v>23503045.541999999</v>
      </c>
      <c r="V4423" s="3">
        <v>21377524.998</v>
      </c>
      <c r="W4423" s="3">
        <v>28931333.364999998</v>
      </c>
      <c r="X4423" s="3">
        <v>21381546.723999999</v>
      </c>
      <c r="Y4423" s="3">
        <v>16265849.116</v>
      </c>
      <c r="Z4423" s="3">
        <v>36697305.843000002</v>
      </c>
      <c r="AA4423" s="3">
        <v>59472544.348999999</v>
      </c>
      <c r="AB4423" s="3">
        <v>43737205.817000002</v>
      </c>
      <c r="AC4423" s="3">
        <v>67491862.336999997</v>
      </c>
      <c r="AD4423" s="3">
        <v>78629154.077999994</v>
      </c>
      <c r="AE4423" s="3">
        <v>69308925.903999999</v>
      </c>
      <c r="AF4423" s="3">
        <v>64529912.350000001</v>
      </c>
      <c r="AG4423" s="3">
        <v>44426746.619000003</v>
      </c>
      <c r="AH4423" s="3">
        <v>51501163.833999999</v>
      </c>
      <c r="AI4423" s="3">
        <v>77911038.490999997</v>
      </c>
      <c r="AJ4423" s="3">
        <v>82904869.456</v>
      </c>
      <c r="AK4423" s="3">
        <v>67766331.695999995</v>
      </c>
      <c r="AL4423" s="3">
        <v>85806775.321999997</v>
      </c>
      <c r="AM4423" s="3">
        <v>57032840.832999997</v>
      </c>
      <c r="AN4423" s="3">
        <v>29100662.254000001</v>
      </c>
      <c r="AO4423" s="3">
        <v>35555957.520999998</v>
      </c>
      <c r="AP4423" s="3">
        <v>29741804.655999999</v>
      </c>
      <c r="AQ4423" s="3">
        <v>55347903.745999999</v>
      </c>
      <c r="AR4423" s="3">
        <v>61318877.710000001</v>
      </c>
      <c r="AS4423" s="3">
        <v>67575014.659999996</v>
      </c>
      <c r="AT4423" s="3">
        <v>78002346.627000004</v>
      </c>
      <c r="AU4423" t="str">
        <f>IF(D4423="","",INDEX([1]DICCIONARIO!$G$21:$H$33,MATCH('DATA NIQ'!D4423,[1]DICCIONARIO!$G$21:$G$33,0),2))</f>
        <v>TOSTITOS</v>
      </c>
    </row>
    <row r="4424" spans="1:47" hidden="1" x14ac:dyDescent="0.25">
      <c r="A4424" t="s">
        <v>391</v>
      </c>
      <c r="B4424" s="2" t="s">
        <v>349</v>
      </c>
      <c r="C4424" t="s">
        <v>17</v>
      </c>
      <c r="D4424" t="s">
        <v>9</v>
      </c>
      <c r="E4424" t="s">
        <v>9</v>
      </c>
      <c r="F4424" t="s">
        <v>25</v>
      </c>
      <c r="G4424" t="s">
        <v>354</v>
      </c>
      <c r="H4424" s="3" t="str">
        <f t="shared" si="69"/>
        <v>INTERIOR - INGGUARNICIONES PARA COPETINPEPSICOTOSTITOSTOSTITOS61 A 120Dist. Num. Tiendas Handling (C)</v>
      </c>
      <c r="I4424" s="1">
        <v>1.9730000000000001</v>
      </c>
      <c r="J4424" s="1">
        <v>2.569</v>
      </c>
      <c r="K4424" s="1">
        <v>2.7879999999999998</v>
      </c>
      <c r="L4424" s="1">
        <v>2.492</v>
      </c>
      <c r="M4424" s="1">
        <v>2.48</v>
      </c>
      <c r="N4424" s="1">
        <v>3.7389999999999999</v>
      </c>
      <c r="O4424" s="1">
        <v>4.0659999999999998</v>
      </c>
      <c r="P4424" s="1">
        <v>3.54</v>
      </c>
      <c r="Q4424" s="1">
        <v>2.9319999999999999</v>
      </c>
      <c r="R4424" s="1">
        <v>2.65</v>
      </c>
      <c r="S4424" s="1">
        <v>3.0609999999999999</v>
      </c>
      <c r="T4424" s="1">
        <v>4.05</v>
      </c>
      <c r="U4424" s="1">
        <v>4.8010000000000002</v>
      </c>
      <c r="V4424" s="1">
        <v>5.7240000000000002</v>
      </c>
      <c r="W4424" s="1">
        <v>5.3339999999999996</v>
      </c>
      <c r="X4424" s="1">
        <v>3.5750000000000002</v>
      </c>
      <c r="Y4424" s="1">
        <v>1.748</v>
      </c>
      <c r="Z4424" s="1">
        <v>3.851</v>
      </c>
      <c r="AA4424" s="1">
        <v>5.5970000000000004</v>
      </c>
      <c r="AB4424" s="1">
        <v>5.1459999999999999</v>
      </c>
      <c r="AC4424" s="1">
        <v>4.758</v>
      </c>
      <c r="AD4424" s="1">
        <v>5.3840000000000003</v>
      </c>
      <c r="AE4424" s="1">
        <v>4.7649999999999997</v>
      </c>
      <c r="AF4424" s="1">
        <v>4.2039999999999997</v>
      </c>
      <c r="AG4424" s="1">
        <v>3.726</v>
      </c>
      <c r="AH4424" s="1">
        <v>3.9369999999999998</v>
      </c>
      <c r="AI4424" s="1">
        <v>3.7490000000000001</v>
      </c>
      <c r="AJ4424" s="1">
        <v>4.2</v>
      </c>
      <c r="AK4424" s="1">
        <v>4.0890000000000004</v>
      </c>
      <c r="AL4424" s="1">
        <v>4.6349999999999998</v>
      </c>
      <c r="AM4424" s="1">
        <v>4.4429999999999996</v>
      </c>
      <c r="AN4424" s="1">
        <v>2.0219999999999998</v>
      </c>
      <c r="AO4424" s="1">
        <v>2.27</v>
      </c>
      <c r="AP4424" s="1">
        <v>2.1880000000000002</v>
      </c>
      <c r="AQ4424" s="1">
        <v>2.665</v>
      </c>
      <c r="AR4424" s="1">
        <v>3.266</v>
      </c>
      <c r="AS4424" s="1">
        <v>2.9319999999999999</v>
      </c>
      <c r="AT4424" s="1">
        <v>3.2130000000000001</v>
      </c>
      <c r="AU4424" t="str">
        <f>IF(D4424="","",INDEX([1]DICCIONARIO!$G$21:$H$33,MATCH('DATA NIQ'!D4424,[1]DICCIONARIO!$G$21:$G$33,0),2))</f>
        <v>TOSTITOS</v>
      </c>
    </row>
    <row r="4425" spans="1:47" ht="14.45" hidden="1" customHeight="1" x14ac:dyDescent="0.25">
      <c r="A4425" t="s">
        <v>391</v>
      </c>
      <c r="B4425" s="2" t="s">
        <v>349</v>
      </c>
      <c r="C4425" t="s">
        <v>17</v>
      </c>
      <c r="D4425" t="s">
        <v>9</v>
      </c>
      <c r="E4425" t="s">
        <v>9</v>
      </c>
      <c r="F4425" t="s">
        <v>25</v>
      </c>
      <c r="G4425" t="s">
        <v>355</v>
      </c>
      <c r="H4425" s="3" t="str">
        <f t="shared" si="69"/>
        <v>INTERIOR - INGGUARNICIONES PARA COPETINPEPSICOTOSTITOSTOSTITOS61 A 120Dist. Pond. Tiendas Handling</v>
      </c>
      <c r="I4425" s="1">
        <v>17.343</v>
      </c>
      <c r="J4425" s="1">
        <v>22.501999999999999</v>
      </c>
      <c r="K4425" s="1">
        <v>24.309000000000001</v>
      </c>
      <c r="L4425" s="1">
        <v>21.974</v>
      </c>
      <c r="M4425" s="1">
        <v>20.452999999999999</v>
      </c>
      <c r="N4425" s="1">
        <v>23.788</v>
      </c>
      <c r="O4425" s="1">
        <v>23.856999999999999</v>
      </c>
      <c r="P4425" s="1">
        <v>25.689</v>
      </c>
      <c r="Q4425" s="1">
        <v>23.867999999999999</v>
      </c>
      <c r="R4425" s="1">
        <v>23.245999999999999</v>
      </c>
      <c r="S4425" s="1">
        <v>24.015000000000001</v>
      </c>
      <c r="T4425" s="1">
        <v>23.536999999999999</v>
      </c>
      <c r="U4425" s="1">
        <v>22.416</v>
      </c>
      <c r="V4425" s="1">
        <v>25.821999999999999</v>
      </c>
      <c r="W4425" s="1">
        <v>25.69</v>
      </c>
      <c r="X4425" s="1">
        <v>24.227</v>
      </c>
      <c r="Y4425" s="1">
        <v>18.93</v>
      </c>
      <c r="Z4425" s="1">
        <v>28.375</v>
      </c>
      <c r="AA4425" s="1">
        <v>32.271000000000001</v>
      </c>
      <c r="AB4425" s="1">
        <v>32.927999999999997</v>
      </c>
      <c r="AC4425" s="1">
        <v>34.015999999999998</v>
      </c>
      <c r="AD4425" s="1">
        <v>33.398000000000003</v>
      </c>
      <c r="AE4425" s="1">
        <v>30.952000000000002</v>
      </c>
      <c r="AF4425" s="1">
        <v>30.164999999999999</v>
      </c>
      <c r="AG4425" s="1">
        <v>23.079000000000001</v>
      </c>
      <c r="AH4425" s="1">
        <v>23.843</v>
      </c>
      <c r="AI4425" s="1">
        <v>25.295999999999999</v>
      </c>
      <c r="AJ4425" s="1">
        <v>27.425999999999998</v>
      </c>
      <c r="AK4425" s="1">
        <v>28.472000000000001</v>
      </c>
      <c r="AL4425" s="1">
        <v>27.968</v>
      </c>
      <c r="AM4425" s="1">
        <v>24.870999999999999</v>
      </c>
      <c r="AN4425" s="1">
        <v>13.564</v>
      </c>
      <c r="AO4425" s="1">
        <v>12.547000000000001</v>
      </c>
      <c r="AP4425" s="1">
        <v>13.007</v>
      </c>
      <c r="AQ4425" s="1">
        <v>20.834</v>
      </c>
      <c r="AR4425" s="1">
        <v>25.155999999999999</v>
      </c>
      <c r="AS4425" s="1">
        <v>24.2</v>
      </c>
      <c r="AT4425" s="1">
        <v>24.276</v>
      </c>
      <c r="AU4425" t="str">
        <f>IF(D4425="","",INDEX([1]DICCIONARIO!$G$21:$H$33,MATCH('DATA NIQ'!D4425,[1]DICCIONARIO!$G$21:$G$33,0),2))</f>
        <v>TOSTITOS</v>
      </c>
    </row>
    <row r="4426" spans="1:47" ht="14.45" hidden="1" customHeight="1" x14ac:dyDescent="0.25">
      <c r="A4426" t="s">
        <v>391</v>
      </c>
      <c r="B4426" s="2" t="s">
        <v>349</v>
      </c>
      <c r="C4426" t="s">
        <v>17</v>
      </c>
      <c r="D4426" t="s">
        <v>9</v>
      </c>
      <c r="E4426" t="s">
        <v>9</v>
      </c>
      <c r="F4426" t="s">
        <v>25</v>
      </c>
      <c r="G4426" t="s">
        <v>356</v>
      </c>
      <c r="H4426" s="3" t="str">
        <f t="shared" si="69"/>
        <v>INTERIOR - INGGUARNICIONES PARA COPETINPEPSICOTOSTITOSTOSTITOS61 A 120Part. de Vtas (KILOS) - Product</v>
      </c>
      <c r="I4426" s="1">
        <v>6.4000000000000001E-2</v>
      </c>
      <c r="J4426" s="1">
        <v>8.7999999999999995E-2</v>
      </c>
      <c r="K4426" s="1">
        <v>9.8000000000000004E-2</v>
      </c>
      <c r="L4426" s="1">
        <v>7.6999999999999999E-2</v>
      </c>
      <c r="M4426" s="1">
        <v>7.9000000000000001E-2</v>
      </c>
      <c r="N4426" s="1">
        <v>0.111</v>
      </c>
      <c r="O4426" s="1">
        <v>0.14599999999999999</v>
      </c>
      <c r="P4426" s="1">
        <v>0.09</v>
      </c>
      <c r="Q4426" s="1">
        <v>0.106</v>
      </c>
      <c r="R4426" s="1">
        <v>0.124</v>
      </c>
      <c r="S4426" s="1">
        <v>0.14000000000000001</v>
      </c>
      <c r="T4426" s="1">
        <v>0.14599999999999999</v>
      </c>
      <c r="U4426" s="1">
        <v>0.156</v>
      </c>
      <c r="V4426" s="1">
        <v>0.14000000000000001</v>
      </c>
      <c r="W4426" s="1">
        <v>0.155</v>
      </c>
      <c r="X4426" s="1">
        <v>0.106</v>
      </c>
      <c r="Y4426" s="1">
        <v>6.4000000000000001E-2</v>
      </c>
      <c r="Z4426" s="1">
        <v>0.122</v>
      </c>
      <c r="AA4426" s="1">
        <v>0.187</v>
      </c>
      <c r="AB4426" s="1">
        <v>0.113</v>
      </c>
      <c r="AC4426" s="1">
        <v>0.16</v>
      </c>
      <c r="AD4426" s="1">
        <v>0.191</v>
      </c>
      <c r="AE4426" s="1">
        <v>0.14899999999999999</v>
      </c>
      <c r="AF4426" s="1">
        <v>0.13100000000000001</v>
      </c>
      <c r="AG4426" s="1">
        <v>0.09</v>
      </c>
      <c r="AH4426" s="1">
        <v>0.10199999999999999</v>
      </c>
      <c r="AI4426" s="1">
        <v>0.127</v>
      </c>
      <c r="AJ4426" s="1">
        <v>0.14199999999999999</v>
      </c>
      <c r="AK4426" s="1">
        <v>0.11899999999999999</v>
      </c>
      <c r="AL4426" s="1">
        <v>0.13100000000000001</v>
      </c>
      <c r="AM4426" s="1">
        <v>9.0999999999999998E-2</v>
      </c>
      <c r="AN4426" s="1">
        <v>3.5999999999999997E-2</v>
      </c>
      <c r="AO4426" s="1">
        <v>0.04</v>
      </c>
      <c r="AP4426" s="1">
        <v>3.5999999999999997E-2</v>
      </c>
      <c r="AQ4426" s="1">
        <v>6.7000000000000004E-2</v>
      </c>
      <c r="AR4426" s="1">
        <v>7.8E-2</v>
      </c>
      <c r="AS4426" s="1">
        <v>9.4E-2</v>
      </c>
      <c r="AT4426" s="1">
        <v>0.10100000000000001</v>
      </c>
      <c r="AU4426" t="str">
        <f>IF(D4426="","",INDEX([1]DICCIONARIO!$G$21:$H$33,MATCH('DATA NIQ'!D4426,[1]DICCIONARIO!$G$21:$G$33,0),2))</f>
        <v>TOSTITOS</v>
      </c>
    </row>
    <row r="4427" spans="1:47" ht="14.45" hidden="1" customHeight="1" x14ac:dyDescent="0.25">
      <c r="A4427" t="s">
        <v>391</v>
      </c>
      <c r="B4427" s="2" t="s">
        <v>349</v>
      </c>
      <c r="C4427" t="s">
        <v>17</v>
      </c>
      <c r="D4427" t="s">
        <v>9</v>
      </c>
      <c r="E4427" t="s">
        <v>9</v>
      </c>
      <c r="F4427" t="s">
        <v>25</v>
      </c>
      <c r="G4427" t="s">
        <v>357</v>
      </c>
      <c r="H4427" s="3" t="str">
        <f t="shared" si="69"/>
        <v>INTERIOR - INGGUARNICIONES PARA COPETINPEPSICOTOSTITOSTOSTITOS61 A 120Part. de Vtas Valor - Product</v>
      </c>
      <c r="I4427" s="1">
        <v>0.105</v>
      </c>
      <c r="J4427" s="1">
        <v>0.14099999999999999</v>
      </c>
      <c r="K4427" s="1">
        <v>0.16500000000000001</v>
      </c>
      <c r="L4427" s="1">
        <v>0.13400000000000001</v>
      </c>
      <c r="M4427" s="1">
        <v>0.13700000000000001</v>
      </c>
      <c r="N4427" s="1">
        <v>0.191</v>
      </c>
      <c r="O4427" s="1">
        <v>0.24299999999999999</v>
      </c>
      <c r="P4427" s="1">
        <v>0.17399999999999999</v>
      </c>
      <c r="Q4427" s="1">
        <v>0.188</v>
      </c>
      <c r="R4427" s="1">
        <v>0.21199999999999999</v>
      </c>
      <c r="S4427" s="1">
        <v>0.20899999999999999</v>
      </c>
      <c r="T4427" s="1">
        <v>0.20599999999999999</v>
      </c>
      <c r="U4427" s="1">
        <v>0.22900000000000001</v>
      </c>
      <c r="V4427" s="1">
        <v>0.20599999999999999</v>
      </c>
      <c r="W4427" s="1">
        <v>0.24199999999999999</v>
      </c>
      <c r="X4427" s="1">
        <v>0.161</v>
      </c>
      <c r="Y4427" s="1">
        <v>0.106</v>
      </c>
      <c r="Z4427" s="1">
        <v>0.20100000000000001</v>
      </c>
      <c r="AA4427" s="1">
        <v>0.312</v>
      </c>
      <c r="AB4427" s="1">
        <v>0.188</v>
      </c>
      <c r="AC4427" s="1">
        <v>0.23899999999999999</v>
      </c>
      <c r="AD4427" s="1">
        <v>0.27200000000000002</v>
      </c>
      <c r="AE4427" s="1">
        <v>0.22900000000000001</v>
      </c>
      <c r="AF4427" s="1">
        <v>0.21199999999999999</v>
      </c>
      <c r="AG4427" s="1">
        <v>0.13300000000000001</v>
      </c>
      <c r="AH4427" s="1">
        <v>0.154</v>
      </c>
      <c r="AI4427" s="1">
        <v>0.19900000000000001</v>
      </c>
      <c r="AJ4427" s="1">
        <v>0.21199999999999999</v>
      </c>
      <c r="AK4427" s="1">
        <v>0.16800000000000001</v>
      </c>
      <c r="AL4427" s="1">
        <v>0.189</v>
      </c>
      <c r="AM4427" s="1">
        <v>0.126</v>
      </c>
      <c r="AN4427" s="1">
        <v>5.2999999999999999E-2</v>
      </c>
      <c r="AO4427" s="1">
        <v>6.0999999999999999E-2</v>
      </c>
      <c r="AP4427" s="1">
        <v>5.3999999999999999E-2</v>
      </c>
      <c r="AQ4427" s="1">
        <v>9.8000000000000004E-2</v>
      </c>
      <c r="AR4427" s="1">
        <v>0.111</v>
      </c>
      <c r="AS4427" s="1">
        <v>0.12</v>
      </c>
      <c r="AT4427" s="1">
        <v>0.14099999999999999</v>
      </c>
      <c r="AU4427" t="str">
        <f>IF(D4427="","",INDEX([1]DICCIONARIO!$G$21:$H$33,MATCH('DATA NIQ'!D4427,[1]DICCIONARIO!$G$21:$G$33,0),2))</f>
        <v>TOSTITOS</v>
      </c>
    </row>
    <row r="4428" spans="1:47" ht="14.45" customHeight="1" x14ac:dyDescent="0.25">
      <c r="A4428" t="s">
        <v>392</v>
      </c>
      <c r="B4428" s="2" t="s">
        <v>349</v>
      </c>
      <c r="G4428" t="s">
        <v>350</v>
      </c>
      <c r="H4428" s="3" t="str">
        <f t="shared" si="69"/>
        <v>GBA - INGGUARNICIONES PARA COPETINVtas (KILOS)</v>
      </c>
      <c r="I4428" s="4">
        <v>1339677.047</v>
      </c>
      <c r="J4428" s="4">
        <v>1374656.2279999999</v>
      </c>
      <c r="K4428" s="4">
        <v>1420760.78</v>
      </c>
      <c r="L4428" s="4">
        <v>1428327.7990000001</v>
      </c>
      <c r="M4428" s="4">
        <v>1393604.2919999999</v>
      </c>
      <c r="N4428" s="4">
        <v>1425478.0120000001</v>
      </c>
      <c r="O4428" s="4">
        <v>1372187.2949999999</v>
      </c>
      <c r="P4428" s="4">
        <v>1727153.7830000001</v>
      </c>
      <c r="Q4428" s="4">
        <v>1536145.2139999999</v>
      </c>
      <c r="R4428" s="4">
        <v>1262091.068</v>
      </c>
      <c r="S4428" s="4">
        <v>1357946.719</v>
      </c>
      <c r="T4428" s="4">
        <v>1259805.835</v>
      </c>
      <c r="U4428" s="4">
        <v>1301353.3259999999</v>
      </c>
      <c r="V4428" s="4">
        <v>1295920.703</v>
      </c>
      <c r="W4428" s="4">
        <v>1328383.0589999999</v>
      </c>
      <c r="X4428" s="4">
        <v>1332798.4979999999</v>
      </c>
      <c r="Y4428" s="4">
        <v>1336927.5819999999</v>
      </c>
      <c r="Z4428" s="4">
        <v>1414960.952</v>
      </c>
      <c r="AA4428" s="4">
        <v>1378332.0830000001</v>
      </c>
      <c r="AB4428" s="4">
        <v>1501475.605</v>
      </c>
      <c r="AC4428" s="4">
        <v>1307216.189</v>
      </c>
      <c r="AD4428" s="4">
        <v>1081628.558</v>
      </c>
      <c r="AE4428" s="4">
        <v>1090113.8470000001</v>
      </c>
      <c r="AF4428" s="4">
        <v>1076798.648</v>
      </c>
      <c r="AG4428" s="4">
        <v>1089834.5330000001</v>
      </c>
      <c r="AH4428" s="4">
        <v>1102250.0060000001</v>
      </c>
      <c r="AI4428" s="4">
        <v>1288706.6669999999</v>
      </c>
      <c r="AJ4428" s="4">
        <v>1141354.2080000001</v>
      </c>
      <c r="AK4428" s="4">
        <v>1104248.8459999999</v>
      </c>
      <c r="AL4428" s="4">
        <v>1191278.112</v>
      </c>
      <c r="AM4428" s="4">
        <v>1163960.83</v>
      </c>
      <c r="AN4428" s="4">
        <v>1383132.4680000001</v>
      </c>
      <c r="AO4428" s="4">
        <v>1323661.2</v>
      </c>
      <c r="AP4428" s="4">
        <v>1130239.5120000001</v>
      </c>
      <c r="AQ4428" s="4">
        <v>1260154.6680000001</v>
      </c>
      <c r="AR4428" s="4">
        <v>1222622.0630000001</v>
      </c>
      <c r="AS4428" s="4">
        <v>1238900.46</v>
      </c>
      <c r="AT4428" s="4">
        <v>1236164.1370000001</v>
      </c>
      <c r="AU4428" t="str">
        <f>IF(D4428="","",INDEX([1]DICCIONARIO!$G$21:$H$33,MATCH('DATA NIQ'!D4428,[1]DICCIONARIO!$G$21:$G$33,0),2))</f>
        <v/>
      </c>
    </row>
    <row r="4429" spans="1:47" ht="14.45" customHeight="1" x14ac:dyDescent="0.25">
      <c r="A4429" t="s">
        <v>392</v>
      </c>
      <c r="B4429" s="2" t="s">
        <v>349</v>
      </c>
      <c r="G4429" t="s">
        <v>351</v>
      </c>
      <c r="H4429" s="3" t="str">
        <f t="shared" si="69"/>
        <v>GBA - INGGUARNICIONES PARA COPETINCompras (KILOS)</v>
      </c>
      <c r="I4429" s="4">
        <v>1061310.6780000001</v>
      </c>
      <c r="J4429" s="4">
        <v>1055806.557</v>
      </c>
      <c r="K4429" s="4">
        <v>1109490.716</v>
      </c>
      <c r="L4429" s="4">
        <v>1099466.06</v>
      </c>
      <c r="M4429" s="4">
        <v>1054273.5419999999</v>
      </c>
      <c r="N4429" s="4">
        <v>1178667.6040000001</v>
      </c>
      <c r="O4429" s="4">
        <v>1076069.996</v>
      </c>
      <c r="P4429" s="4">
        <v>1346821.871</v>
      </c>
      <c r="Q4429" s="4">
        <v>1186976.4539999999</v>
      </c>
      <c r="R4429" s="4">
        <v>953656.125</v>
      </c>
      <c r="S4429" s="4">
        <v>1101719.841</v>
      </c>
      <c r="T4429" s="4">
        <v>1012060.8959999999</v>
      </c>
      <c r="U4429" s="4">
        <v>1053148.21</v>
      </c>
      <c r="V4429" s="4">
        <v>996102.29299999995</v>
      </c>
      <c r="W4429" s="4">
        <v>1055619.294</v>
      </c>
      <c r="X4429" s="4">
        <v>1054266.2679999999</v>
      </c>
      <c r="Y4429" s="4">
        <v>1027372.716</v>
      </c>
      <c r="Z4429" s="4">
        <v>1116028.5179999999</v>
      </c>
      <c r="AA4429" s="4">
        <v>1061991.1229999999</v>
      </c>
      <c r="AB4429" s="4">
        <v>1201239.139</v>
      </c>
      <c r="AC4429" s="4">
        <v>1023113.706</v>
      </c>
      <c r="AD4429" s="4">
        <v>826878.49199999997</v>
      </c>
      <c r="AE4429" s="4">
        <v>886563.64300000004</v>
      </c>
      <c r="AF4429" s="4">
        <v>842392.42099999997</v>
      </c>
      <c r="AG4429" s="4">
        <v>880094.23800000001</v>
      </c>
      <c r="AH4429" s="4">
        <v>877925.50800000003</v>
      </c>
      <c r="AI4429" s="4">
        <v>1009323.3909999999</v>
      </c>
      <c r="AJ4429" s="4">
        <v>861484.06099999999</v>
      </c>
      <c r="AK4429" s="4">
        <v>845029.03300000005</v>
      </c>
      <c r="AL4429" s="4">
        <v>909369.196</v>
      </c>
      <c r="AM4429" s="4">
        <v>595593.451</v>
      </c>
      <c r="AN4429" s="4">
        <v>724102.92700000003</v>
      </c>
      <c r="AO4429" s="4">
        <v>648469.027</v>
      </c>
      <c r="AP4429" s="4">
        <v>558036.451</v>
      </c>
      <c r="AQ4429" s="4">
        <v>680174.23300000001</v>
      </c>
      <c r="AR4429" s="4">
        <v>652229.30700000003</v>
      </c>
      <c r="AS4429" s="4">
        <v>658801.24399999995</v>
      </c>
      <c r="AT4429" s="4">
        <v>618826.55900000001</v>
      </c>
      <c r="AU4429" t="str">
        <f>IF(D4429="","",INDEX([1]DICCIONARIO!$G$21:$H$33,MATCH('DATA NIQ'!D4429,[1]DICCIONARIO!$G$21:$G$33,0),2))</f>
        <v/>
      </c>
    </row>
    <row r="4430" spans="1:47" ht="14.45" customHeight="1" x14ac:dyDescent="0.25">
      <c r="A4430" t="s">
        <v>392</v>
      </c>
      <c r="B4430" s="2" t="s">
        <v>349</v>
      </c>
      <c r="G4430" t="s">
        <v>352</v>
      </c>
      <c r="H4430" s="3" t="str">
        <f t="shared" si="69"/>
        <v>GBA - INGGUARNICIONES PARA COPETINInventario (KILOS)</v>
      </c>
      <c r="I4430" s="4">
        <v>379316.71100000001</v>
      </c>
      <c r="J4430" s="4">
        <v>370996.91100000002</v>
      </c>
      <c r="K4430" s="4">
        <v>378374.56400000001</v>
      </c>
      <c r="L4430" s="4">
        <v>379529.36900000001</v>
      </c>
      <c r="M4430" s="4">
        <v>361475.60600000003</v>
      </c>
      <c r="N4430" s="4">
        <v>415368.63099999999</v>
      </c>
      <c r="O4430" s="4">
        <v>376417.81699999998</v>
      </c>
      <c r="P4430" s="4">
        <v>458550.07</v>
      </c>
      <c r="Q4430" s="4">
        <v>432980.20699999999</v>
      </c>
      <c r="R4430" s="4">
        <v>345056.28200000001</v>
      </c>
      <c r="S4430" s="4">
        <v>376230.29200000002</v>
      </c>
      <c r="T4430" s="4">
        <v>370442.11800000002</v>
      </c>
      <c r="U4430" s="4">
        <v>372190.25900000002</v>
      </c>
      <c r="V4430" s="4">
        <v>346926.24400000001</v>
      </c>
      <c r="W4430" s="4">
        <v>361706.97899999999</v>
      </c>
      <c r="X4430" s="4">
        <v>378505.22399999999</v>
      </c>
      <c r="Y4430" s="4">
        <v>388936.08600000001</v>
      </c>
      <c r="Z4430" s="4">
        <v>403010.00199999998</v>
      </c>
      <c r="AA4430" s="4">
        <v>384546.54300000001</v>
      </c>
      <c r="AB4430" s="4">
        <v>414099.41899999999</v>
      </c>
      <c r="AC4430" s="4">
        <v>368936.6</v>
      </c>
      <c r="AD4430" s="4">
        <v>275226.22700000001</v>
      </c>
      <c r="AE4430" s="4">
        <v>296219.99400000001</v>
      </c>
      <c r="AF4430" s="4">
        <v>296584.06300000002</v>
      </c>
      <c r="AG4430" s="4">
        <v>305988.87800000003</v>
      </c>
      <c r="AH4430" s="4">
        <v>313135.76299999998</v>
      </c>
      <c r="AI4430" s="4">
        <v>387283.12699999998</v>
      </c>
      <c r="AJ4430" s="4">
        <v>346591.326</v>
      </c>
      <c r="AK4430" s="4">
        <v>329613.98</v>
      </c>
      <c r="AL4430" s="4">
        <v>340536.18300000002</v>
      </c>
      <c r="AM4430" s="4">
        <v>283263.97499999998</v>
      </c>
      <c r="AN4430" s="4">
        <v>329260.14399999997</v>
      </c>
      <c r="AO4430" s="4">
        <v>314276.21799999999</v>
      </c>
      <c r="AP4430" s="4">
        <v>276469.31599999999</v>
      </c>
      <c r="AQ4430" s="4">
        <v>307235.10200000001</v>
      </c>
      <c r="AR4430" s="4">
        <v>308590.75400000002</v>
      </c>
      <c r="AS4430" s="4">
        <v>298382.20600000001</v>
      </c>
      <c r="AT4430" s="4">
        <v>292489.65399999998</v>
      </c>
      <c r="AU4430" t="str">
        <f>IF(D4430="","",INDEX([1]DICCIONARIO!$G$21:$H$33,MATCH('DATA NIQ'!D4430,[1]DICCIONARIO!$G$21:$G$33,0),2))</f>
        <v/>
      </c>
    </row>
    <row r="4431" spans="1:47" ht="14.45" hidden="1" customHeight="1" x14ac:dyDescent="0.25">
      <c r="A4431" t="s">
        <v>392</v>
      </c>
      <c r="B4431" s="2" t="s">
        <v>349</v>
      </c>
      <c r="G4431" t="s">
        <v>353</v>
      </c>
      <c r="H4431" s="3" t="str">
        <f t="shared" si="69"/>
        <v>GBA - INGGUARNICIONES PARA COPETINVtas Valor</v>
      </c>
      <c r="I4431" s="3">
        <v>2437933067.0430002</v>
      </c>
      <c r="J4431" s="3">
        <v>2590228338.3520002</v>
      </c>
      <c r="K4431" s="3">
        <v>2880483869.3260002</v>
      </c>
      <c r="L4431" s="3">
        <v>3098708055.6599998</v>
      </c>
      <c r="M4431" s="3">
        <v>3185592260.9510002</v>
      </c>
      <c r="N4431" s="3">
        <v>3445155100.211</v>
      </c>
      <c r="O4431" s="3">
        <v>3648888592.9299998</v>
      </c>
      <c r="P4431" s="3">
        <v>4842542938.9540005</v>
      </c>
      <c r="Q4431" s="3">
        <v>4666559746.4530001</v>
      </c>
      <c r="R4431" s="3">
        <v>4157084198.131</v>
      </c>
      <c r="S4431" s="3">
        <v>4864723960.8889999</v>
      </c>
      <c r="T4431" s="3">
        <v>4864308060.6990004</v>
      </c>
      <c r="U4431" s="3">
        <v>5434429428.9130001</v>
      </c>
      <c r="V4431" s="3">
        <v>5618771475.8240004</v>
      </c>
      <c r="W4431" s="3">
        <v>6210554855.7220001</v>
      </c>
      <c r="X4431" s="3">
        <v>6919265477.4759998</v>
      </c>
      <c r="Y4431" s="3">
        <v>8093131838.3929996</v>
      </c>
      <c r="Z4431" s="3">
        <v>9560597724.757</v>
      </c>
      <c r="AA4431" s="3">
        <v>10434238970.681999</v>
      </c>
      <c r="AB4431" s="3">
        <v>13083112330.436001</v>
      </c>
      <c r="AC4431" s="3">
        <v>14659321098.752001</v>
      </c>
      <c r="AD4431" s="3">
        <v>14857334440.537001</v>
      </c>
      <c r="AE4431" s="3">
        <v>16470133516.594</v>
      </c>
      <c r="AF4431" s="3">
        <v>16888335979.087</v>
      </c>
      <c r="AG4431" s="3">
        <v>17883141266.506001</v>
      </c>
      <c r="AH4431" s="3">
        <v>18667975852.519001</v>
      </c>
      <c r="AI4431" s="3">
        <v>22338296453.41</v>
      </c>
      <c r="AJ4431" s="3">
        <v>20812864655.095001</v>
      </c>
      <c r="AK4431" s="3">
        <v>21074308800.007</v>
      </c>
      <c r="AL4431" s="3">
        <v>22874694078.27</v>
      </c>
      <c r="AM4431" s="3">
        <v>22736996853.849998</v>
      </c>
      <c r="AN4431" s="3">
        <v>26599700410.249001</v>
      </c>
      <c r="AO4431" s="3">
        <v>26118692974.102001</v>
      </c>
      <c r="AP4431" s="3">
        <v>23705006951.859001</v>
      </c>
      <c r="AQ4431" s="3">
        <v>26877891359.214001</v>
      </c>
      <c r="AR4431" s="3">
        <v>26483484539.523998</v>
      </c>
      <c r="AS4431" s="3">
        <v>27356657336.882999</v>
      </c>
      <c r="AT4431" s="3">
        <v>27227512484.445999</v>
      </c>
      <c r="AU4431" t="str">
        <f>IF(D4431="","",INDEX([1]DICCIONARIO!$G$21:$H$33,MATCH('DATA NIQ'!D4431,[1]DICCIONARIO!$G$21:$G$33,0),2))</f>
        <v/>
      </c>
    </row>
    <row r="4432" spans="1:47" hidden="1" x14ac:dyDescent="0.25">
      <c r="A4432" t="s">
        <v>392</v>
      </c>
      <c r="B4432" s="2" t="s">
        <v>349</v>
      </c>
      <c r="G4432" t="s">
        <v>354</v>
      </c>
      <c r="H4432" s="3" t="str">
        <f t="shared" si="69"/>
        <v>GBA - INGGUARNICIONES PARA COPETINDist. Num. Tiendas Handling (C)</v>
      </c>
      <c r="I4432" s="1">
        <v>92.93</v>
      </c>
      <c r="J4432" s="1">
        <v>92.710999999999999</v>
      </c>
      <c r="K4432" s="1">
        <v>92.525000000000006</v>
      </c>
      <c r="L4432" s="1">
        <v>93.277000000000001</v>
      </c>
      <c r="M4432" s="1">
        <v>94.637</v>
      </c>
      <c r="N4432" s="1">
        <v>93.682000000000002</v>
      </c>
      <c r="O4432" s="1">
        <v>93.242000000000004</v>
      </c>
      <c r="P4432" s="1">
        <v>92.406000000000006</v>
      </c>
      <c r="Q4432" s="1">
        <v>94.093999999999994</v>
      </c>
      <c r="R4432" s="1">
        <v>94.093000000000004</v>
      </c>
      <c r="S4432" s="1">
        <v>94.375</v>
      </c>
      <c r="T4432" s="1">
        <v>95.887</v>
      </c>
      <c r="U4432" s="1">
        <v>95.497</v>
      </c>
      <c r="V4432" s="1">
        <v>95.971999999999994</v>
      </c>
      <c r="W4432" s="1">
        <v>95.134</v>
      </c>
      <c r="X4432" s="1">
        <v>94.945999999999998</v>
      </c>
      <c r="Y4432" s="1">
        <v>95.152000000000001</v>
      </c>
      <c r="Z4432" s="1">
        <v>93.495000000000005</v>
      </c>
      <c r="AA4432" s="1">
        <v>93.397999999999996</v>
      </c>
      <c r="AB4432" s="1">
        <v>95.82</v>
      </c>
      <c r="AC4432" s="1">
        <v>95.747</v>
      </c>
      <c r="AD4432" s="1">
        <v>95.713999999999999</v>
      </c>
      <c r="AE4432" s="1">
        <v>94.484999999999999</v>
      </c>
      <c r="AF4432" s="1">
        <v>94.010999999999996</v>
      </c>
      <c r="AG4432" s="1">
        <v>94.033000000000001</v>
      </c>
      <c r="AH4432" s="1">
        <v>92.893000000000001</v>
      </c>
      <c r="AI4432" s="1">
        <v>91.007000000000005</v>
      </c>
      <c r="AJ4432" s="1">
        <v>91.438000000000002</v>
      </c>
      <c r="AK4432" s="1">
        <v>92.239000000000004</v>
      </c>
      <c r="AL4432" s="1">
        <v>93.441999999999993</v>
      </c>
      <c r="AM4432" s="1">
        <v>92.924999999999997</v>
      </c>
      <c r="AN4432" s="1">
        <v>93.86</v>
      </c>
      <c r="AO4432" s="1">
        <v>92.421999999999997</v>
      </c>
      <c r="AP4432" s="1">
        <v>92.218000000000004</v>
      </c>
      <c r="AQ4432" s="1">
        <v>92.762</v>
      </c>
      <c r="AR4432" s="1">
        <v>93.614999999999995</v>
      </c>
      <c r="AS4432" s="1">
        <v>94.066999999999993</v>
      </c>
      <c r="AT4432" s="1">
        <v>94.278999999999996</v>
      </c>
      <c r="AU4432" t="str">
        <f>IF(D4432="","",INDEX([1]DICCIONARIO!$G$21:$H$33,MATCH('DATA NIQ'!D4432,[1]DICCIONARIO!$G$21:$G$33,0),2))</f>
        <v/>
      </c>
    </row>
    <row r="4433" spans="1:47" ht="14.45" hidden="1" customHeight="1" x14ac:dyDescent="0.25">
      <c r="A4433" t="s">
        <v>392</v>
      </c>
      <c r="B4433" s="2" t="s">
        <v>349</v>
      </c>
      <c r="G4433" t="s">
        <v>355</v>
      </c>
      <c r="H4433" s="3" t="str">
        <f t="shared" si="69"/>
        <v>GBA - INGGUARNICIONES PARA COPETINDist. Pond. Tiendas Handling</v>
      </c>
      <c r="I4433" s="1">
        <v>98.656999999999996</v>
      </c>
      <c r="J4433" s="1">
        <v>98.733999999999995</v>
      </c>
      <c r="K4433" s="1">
        <v>98.855999999999995</v>
      </c>
      <c r="L4433" s="1">
        <v>98.894999999999996</v>
      </c>
      <c r="M4433" s="1">
        <v>99.554000000000002</v>
      </c>
      <c r="N4433" s="1">
        <v>99.512</v>
      </c>
      <c r="O4433" s="1">
        <v>99.524000000000001</v>
      </c>
      <c r="P4433" s="1">
        <v>99.634</v>
      </c>
      <c r="Q4433" s="1">
        <v>99.852000000000004</v>
      </c>
      <c r="R4433" s="1">
        <v>99.805000000000007</v>
      </c>
      <c r="S4433" s="1">
        <v>99.534000000000006</v>
      </c>
      <c r="T4433" s="1">
        <v>99.768000000000001</v>
      </c>
      <c r="U4433" s="1">
        <v>99.766999999999996</v>
      </c>
      <c r="V4433" s="1">
        <v>99.760999999999996</v>
      </c>
      <c r="W4433" s="1">
        <v>99.656000000000006</v>
      </c>
      <c r="X4433" s="1">
        <v>99.426000000000002</v>
      </c>
      <c r="Y4433" s="1">
        <v>99.466999999999999</v>
      </c>
      <c r="Z4433" s="1">
        <v>99.3</v>
      </c>
      <c r="AA4433" s="1">
        <v>99.313999999999993</v>
      </c>
      <c r="AB4433" s="1">
        <v>99.715000000000003</v>
      </c>
      <c r="AC4433" s="1">
        <v>99.566000000000003</v>
      </c>
      <c r="AD4433" s="1">
        <v>99.625</v>
      </c>
      <c r="AE4433" s="1">
        <v>99.528999999999996</v>
      </c>
      <c r="AF4433" s="1">
        <v>99.468999999999994</v>
      </c>
      <c r="AG4433" s="1">
        <v>99.350999999999999</v>
      </c>
      <c r="AH4433" s="1">
        <v>99.198999999999998</v>
      </c>
      <c r="AI4433" s="1">
        <v>99.010999999999996</v>
      </c>
      <c r="AJ4433" s="1">
        <v>99.15</v>
      </c>
      <c r="AK4433" s="1">
        <v>99.173000000000002</v>
      </c>
      <c r="AL4433" s="1">
        <v>99.335999999999999</v>
      </c>
      <c r="AM4433" s="1">
        <v>98.903000000000006</v>
      </c>
      <c r="AN4433" s="1">
        <v>99.078999999999994</v>
      </c>
      <c r="AO4433" s="1">
        <v>98.667000000000002</v>
      </c>
      <c r="AP4433" s="1">
        <v>98.757999999999996</v>
      </c>
      <c r="AQ4433" s="1">
        <v>98.688999999999993</v>
      </c>
      <c r="AR4433" s="1">
        <v>98.745999999999995</v>
      </c>
      <c r="AS4433" s="1">
        <v>98.397000000000006</v>
      </c>
      <c r="AT4433" s="1">
        <v>98.49</v>
      </c>
      <c r="AU4433" t="str">
        <f>IF(D4433="","",INDEX([1]DICCIONARIO!$G$21:$H$33,MATCH('DATA NIQ'!D4433,[1]DICCIONARIO!$G$21:$G$33,0),2))</f>
        <v/>
      </c>
    </row>
    <row r="4434" spans="1:47" ht="14.45" hidden="1" customHeight="1" x14ac:dyDescent="0.25">
      <c r="A4434" t="s">
        <v>392</v>
      </c>
      <c r="B4434" s="2" t="s">
        <v>349</v>
      </c>
      <c r="G4434" t="s">
        <v>356</v>
      </c>
      <c r="H4434" s="3" t="str">
        <f t="shared" si="69"/>
        <v>GBA - INGGUARNICIONES PARA COPETINPart. de Vtas (KILOS) - Product</v>
      </c>
      <c r="I4434" s="1">
        <v>100</v>
      </c>
      <c r="J4434" s="1">
        <v>100</v>
      </c>
      <c r="K4434" s="1">
        <v>100</v>
      </c>
      <c r="L4434" s="1">
        <v>100</v>
      </c>
      <c r="M4434" s="1">
        <v>100</v>
      </c>
      <c r="N4434" s="1">
        <v>100</v>
      </c>
      <c r="O4434" s="1">
        <v>100</v>
      </c>
      <c r="P4434" s="1">
        <v>100</v>
      </c>
      <c r="Q4434" s="1">
        <v>100</v>
      </c>
      <c r="R4434" s="1">
        <v>100</v>
      </c>
      <c r="S4434" s="1">
        <v>100</v>
      </c>
      <c r="T4434" s="1">
        <v>100</v>
      </c>
      <c r="U4434" s="1">
        <v>100</v>
      </c>
      <c r="V4434" s="1">
        <v>100</v>
      </c>
      <c r="W4434" s="1">
        <v>100</v>
      </c>
      <c r="X4434" s="1">
        <v>100</v>
      </c>
      <c r="Y4434" s="1">
        <v>100</v>
      </c>
      <c r="Z4434" s="1">
        <v>100</v>
      </c>
      <c r="AA4434" s="1">
        <v>100</v>
      </c>
      <c r="AB4434" s="1">
        <v>100</v>
      </c>
      <c r="AC4434" s="1">
        <v>100</v>
      </c>
      <c r="AD4434" s="1">
        <v>100</v>
      </c>
      <c r="AE4434" s="1">
        <v>100</v>
      </c>
      <c r="AF4434" s="1">
        <v>100</v>
      </c>
      <c r="AG4434" s="1">
        <v>100</v>
      </c>
      <c r="AH4434" s="1">
        <v>100</v>
      </c>
      <c r="AI4434" s="1">
        <v>100</v>
      </c>
      <c r="AJ4434" s="1">
        <v>100</v>
      </c>
      <c r="AK4434" s="1">
        <v>100</v>
      </c>
      <c r="AL4434" s="1">
        <v>100</v>
      </c>
      <c r="AM4434" s="1">
        <v>100</v>
      </c>
      <c r="AN4434" s="1">
        <v>100</v>
      </c>
      <c r="AO4434" s="1">
        <v>100</v>
      </c>
      <c r="AP4434" s="1">
        <v>100</v>
      </c>
      <c r="AQ4434" s="1">
        <v>100</v>
      </c>
      <c r="AR4434" s="1">
        <v>100</v>
      </c>
      <c r="AS4434" s="1">
        <v>100</v>
      </c>
      <c r="AT4434" s="1">
        <v>100</v>
      </c>
      <c r="AU4434" t="str">
        <f>IF(D4434="","",INDEX([1]DICCIONARIO!$G$21:$H$33,MATCH('DATA NIQ'!D4434,[1]DICCIONARIO!$G$21:$G$33,0),2))</f>
        <v/>
      </c>
    </row>
    <row r="4435" spans="1:47" ht="14.45" hidden="1" customHeight="1" x14ac:dyDescent="0.25">
      <c r="A4435" t="s">
        <v>392</v>
      </c>
      <c r="B4435" s="2" t="s">
        <v>349</v>
      </c>
      <c r="G4435" t="s">
        <v>357</v>
      </c>
      <c r="H4435" s="3" t="str">
        <f t="shared" si="69"/>
        <v>GBA - INGGUARNICIONES PARA COPETINPart. de Vtas Valor - Product</v>
      </c>
      <c r="I4435" s="1">
        <v>100</v>
      </c>
      <c r="J4435" s="1">
        <v>100</v>
      </c>
      <c r="K4435" s="1">
        <v>100</v>
      </c>
      <c r="L4435" s="1">
        <v>100</v>
      </c>
      <c r="M4435" s="1">
        <v>100</v>
      </c>
      <c r="N4435" s="1">
        <v>100</v>
      </c>
      <c r="O4435" s="1">
        <v>100</v>
      </c>
      <c r="P4435" s="1">
        <v>100</v>
      </c>
      <c r="Q4435" s="1">
        <v>100</v>
      </c>
      <c r="R4435" s="1">
        <v>100</v>
      </c>
      <c r="S4435" s="1">
        <v>100</v>
      </c>
      <c r="T4435" s="1">
        <v>100</v>
      </c>
      <c r="U4435" s="1">
        <v>100</v>
      </c>
      <c r="V4435" s="1">
        <v>100</v>
      </c>
      <c r="W4435" s="1">
        <v>100</v>
      </c>
      <c r="X4435" s="1">
        <v>100</v>
      </c>
      <c r="Y4435" s="1">
        <v>100</v>
      </c>
      <c r="Z4435" s="1">
        <v>100</v>
      </c>
      <c r="AA4435" s="1">
        <v>100</v>
      </c>
      <c r="AB4435" s="1">
        <v>100</v>
      </c>
      <c r="AC4435" s="1">
        <v>100</v>
      </c>
      <c r="AD4435" s="1">
        <v>100</v>
      </c>
      <c r="AE4435" s="1">
        <v>100</v>
      </c>
      <c r="AF4435" s="1">
        <v>100</v>
      </c>
      <c r="AG4435" s="1">
        <v>100</v>
      </c>
      <c r="AH4435" s="1">
        <v>100</v>
      </c>
      <c r="AI4435" s="1">
        <v>100</v>
      </c>
      <c r="AJ4435" s="1">
        <v>100</v>
      </c>
      <c r="AK4435" s="1">
        <v>100</v>
      </c>
      <c r="AL4435" s="1">
        <v>100</v>
      </c>
      <c r="AM4435" s="1">
        <v>100</v>
      </c>
      <c r="AN4435" s="1">
        <v>100</v>
      </c>
      <c r="AO4435" s="1">
        <v>100</v>
      </c>
      <c r="AP4435" s="1">
        <v>100</v>
      </c>
      <c r="AQ4435" s="1">
        <v>100</v>
      </c>
      <c r="AR4435" s="1">
        <v>100</v>
      </c>
      <c r="AS4435" s="1">
        <v>100</v>
      </c>
      <c r="AT4435" s="1">
        <v>100</v>
      </c>
      <c r="AU4435" t="str">
        <f>IF(D4435="","",INDEX([1]DICCIONARIO!$G$21:$H$33,MATCH('DATA NIQ'!D4435,[1]DICCIONARIO!$G$21:$G$33,0),2))</f>
        <v/>
      </c>
    </row>
    <row r="4436" spans="1:47" ht="14.45" customHeight="1" x14ac:dyDescent="0.25">
      <c r="A4436" t="s">
        <v>392</v>
      </c>
      <c r="B4436" s="2" t="s">
        <v>349</v>
      </c>
      <c r="C4436" t="s">
        <v>17</v>
      </c>
      <c r="G4436" t="s">
        <v>350</v>
      </c>
      <c r="H4436" s="3" t="str">
        <f t="shared" si="69"/>
        <v>GBA - INGGUARNICIONES PARA COPETINPEPSICOVtas (KILOS)</v>
      </c>
      <c r="I4436" s="4">
        <v>604637.20299999998</v>
      </c>
      <c r="J4436" s="4">
        <v>608825.71200000006</v>
      </c>
      <c r="K4436" s="4">
        <v>616890.41200000001</v>
      </c>
      <c r="L4436" s="4">
        <v>629820.17299999995</v>
      </c>
      <c r="M4436" s="4">
        <v>612494.53700000001</v>
      </c>
      <c r="N4436" s="4">
        <v>624205.17000000004</v>
      </c>
      <c r="O4436" s="4">
        <v>617281.59400000004</v>
      </c>
      <c r="P4436" s="4">
        <v>738513.07799999998</v>
      </c>
      <c r="Q4436" s="4">
        <v>683082.72400000005</v>
      </c>
      <c r="R4436" s="4">
        <v>556167.20499999996</v>
      </c>
      <c r="S4436" s="4">
        <v>590743.16799999995</v>
      </c>
      <c r="T4436" s="4">
        <v>551581.80900000001</v>
      </c>
      <c r="U4436" s="4">
        <v>572234.40599999996</v>
      </c>
      <c r="V4436" s="4">
        <v>546621.84400000004</v>
      </c>
      <c r="W4436" s="4">
        <v>522098.10700000002</v>
      </c>
      <c r="X4436" s="4">
        <v>523923.18</v>
      </c>
      <c r="Y4436" s="4">
        <v>530751.97100000002</v>
      </c>
      <c r="Z4436" s="4">
        <v>544827.77399999998</v>
      </c>
      <c r="AA4436" s="4">
        <v>502336.25199999998</v>
      </c>
      <c r="AB4436" s="4">
        <v>482158.435</v>
      </c>
      <c r="AC4436" s="4">
        <v>463898.76299999998</v>
      </c>
      <c r="AD4436" s="4">
        <v>396753.28499999997</v>
      </c>
      <c r="AE4436" s="4">
        <v>372109.03399999999</v>
      </c>
      <c r="AF4436" s="4">
        <v>356438.74599999998</v>
      </c>
      <c r="AG4436" s="4">
        <v>333520.66600000003</v>
      </c>
      <c r="AH4436" s="4">
        <v>318343.14799999999</v>
      </c>
      <c r="AI4436" s="4">
        <v>359773.11800000002</v>
      </c>
      <c r="AJ4436" s="4">
        <v>339532.36800000002</v>
      </c>
      <c r="AK4436" s="4">
        <v>356586.58100000001</v>
      </c>
      <c r="AL4436" s="4">
        <v>390052.63199999998</v>
      </c>
      <c r="AM4436" s="4">
        <v>383105.62400000001</v>
      </c>
      <c r="AN4436" s="4">
        <v>418354.21399999998</v>
      </c>
      <c r="AO4436" s="4">
        <v>390393.80599999998</v>
      </c>
      <c r="AP4436" s="4">
        <v>370695.304</v>
      </c>
      <c r="AQ4436" s="4">
        <v>422339.71100000001</v>
      </c>
      <c r="AR4436" s="4">
        <v>415599.745</v>
      </c>
      <c r="AS4436" s="4">
        <v>413179.87900000002</v>
      </c>
      <c r="AT4436" s="4">
        <v>387556.47100000002</v>
      </c>
      <c r="AU4436" t="str">
        <f>IF(D4436="","",INDEX([1]DICCIONARIO!$G$21:$H$33,MATCH('DATA NIQ'!D4436,[1]DICCIONARIO!$G$21:$G$33,0),2))</f>
        <v/>
      </c>
    </row>
    <row r="4437" spans="1:47" ht="14.45" customHeight="1" x14ac:dyDescent="0.25">
      <c r="A4437" t="s">
        <v>392</v>
      </c>
      <c r="B4437" s="2" t="s">
        <v>349</v>
      </c>
      <c r="C4437" t="s">
        <v>17</v>
      </c>
      <c r="G4437" t="s">
        <v>351</v>
      </c>
      <c r="H4437" s="3" t="str">
        <f t="shared" si="69"/>
        <v>GBA - INGGUARNICIONES PARA COPETINPEPSICOCompras (KILOS)</v>
      </c>
      <c r="I4437" s="4">
        <v>515925.071</v>
      </c>
      <c r="J4437" s="4">
        <v>506992.364</v>
      </c>
      <c r="K4437" s="4">
        <v>524324.81099999999</v>
      </c>
      <c r="L4437" s="4">
        <v>514451.35399999999</v>
      </c>
      <c r="M4437" s="4">
        <v>482330.48</v>
      </c>
      <c r="N4437" s="4">
        <v>542941.88100000005</v>
      </c>
      <c r="O4437" s="4">
        <v>510252.53899999999</v>
      </c>
      <c r="P4437" s="4">
        <v>638607.66899999999</v>
      </c>
      <c r="Q4437" s="4">
        <v>561115.321</v>
      </c>
      <c r="R4437" s="4">
        <v>446353.734</v>
      </c>
      <c r="S4437" s="4">
        <v>516861.64500000002</v>
      </c>
      <c r="T4437" s="4">
        <v>476358.28499999997</v>
      </c>
      <c r="U4437" s="4">
        <v>483107.00099999999</v>
      </c>
      <c r="V4437" s="4">
        <v>435054.772</v>
      </c>
      <c r="W4437" s="4">
        <v>441163.50699999998</v>
      </c>
      <c r="X4437" s="4">
        <v>435683.05699999997</v>
      </c>
      <c r="Y4437" s="4">
        <v>419396.22100000002</v>
      </c>
      <c r="Z4437" s="4">
        <v>456348.71500000003</v>
      </c>
      <c r="AA4437" s="4">
        <v>415497.37199999997</v>
      </c>
      <c r="AB4437" s="4">
        <v>427479.88099999999</v>
      </c>
      <c r="AC4437" s="4">
        <v>395437.77399999998</v>
      </c>
      <c r="AD4437" s="4">
        <v>305590.929</v>
      </c>
      <c r="AE4437" s="4">
        <v>325704.64799999999</v>
      </c>
      <c r="AF4437" s="4">
        <v>284286.30499999999</v>
      </c>
      <c r="AG4437" s="4">
        <v>282691.46100000001</v>
      </c>
      <c r="AH4437" s="4">
        <v>281888.37800000003</v>
      </c>
      <c r="AI4437" s="4">
        <v>322318.359</v>
      </c>
      <c r="AJ4437" s="4">
        <v>282723.43300000002</v>
      </c>
      <c r="AK4437" s="4">
        <v>300092.75</v>
      </c>
      <c r="AL4437" s="4">
        <v>329263.636</v>
      </c>
      <c r="AM4437" s="4">
        <v>235986.636</v>
      </c>
      <c r="AN4437" s="4">
        <v>290266.88099999999</v>
      </c>
      <c r="AO4437" s="4">
        <v>248985.15400000001</v>
      </c>
      <c r="AP4437" s="4">
        <v>222897.32800000001</v>
      </c>
      <c r="AQ4437" s="4">
        <v>269306.69</v>
      </c>
      <c r="AR4437" s="4">
        <v>258020.033</v>
      </c>
      <c r="AS4437" s="4">
        <v>253003.95699999999</v>
      </c>
      <c r="AT4437" s="4">
        <v>255704.984</v>
      </c>
      <c r="AU4437" t="str">
        <f>IF(D4437="","",INDEX([1]DICCIONARIO!$G$21:$H$33,MATCH('DATA NIQ'!D4437,[1]DICCIONARIO!$G$21:$G$33,0),2))</f>
        <v/>
      </c>
    </row>
    <row r="4438" spans="1:47" ht="14.45" customHeight="1" x14ac:dyDescent="0.25">
      <c r="A4438" t="s">
        <v>392</v>
      </c>
      <c r="B4438" s="2" t="s">
        <v>349</v>
      </c>
      <c r="C4438" t="s">
        <v>17</v>
      </c>
      <c r="G4438" t="s">
        <v>352</v>
      </c>
      <c r="H4438" s="3" t="str">
        <f t="shared" si="69"/>
        <v>GBA - INGGUARNICIONES PARA COPETINPEPSICOInventario (KILOS)</v>
      </c>
      <c r="I4438" s="4">
        <v>187748.73499999999</v>
      </c>
      <c r="J4438" s="4">
        <v>184531.77600000001</v>
      </c>
      <c r="K4438" s="4">
        <v>190532.33900000001</v>
      </c>
      <c r="L4438" s="4">
        <v>189874.37599999999</v>
      </c>
      <c r="M4438" s="4">
        <v>181769.815</v>
      </c>
      <c r="N4438" s="4">
        <v>211851.53899999999</v>
      </c>
      <c r="O4438" s="4">
        <v>191393.07500000001</v>
      </c>
      <c r="P4438" s="4">
        <v>233742.28200000001</v>
      </c>
      <c r="Q4438" s="4">
        <v>215092.307</v>
      </c>
      <c r="R4438" s="4">
        <v>178542.22899999999</v>
      </c>
      <c r="S4438" s="4">
        <v>192924.93599999999</v>
      </c>
      <c r="T4438" s="4">
        <v>194074.68900000001</v>
      </c>
      <c r="U4438" s="4">
        <v>191852.44899999999</v>
      </c>
      <c r="V4438" s="4">
        <v>175883.78099999999</v>
      </c>
      <c r="W4438" s="4">
        <v>169630.527</v>
      </c>
      <c r="X4438" s="4">
        <v>172815.601</v>
      </c>
      <c r="Y4438" s="4">
        <v>180840.04300000001</v>
      </c>
      <c r="Z4438" s="4">
        <v>184955.06099999999</v>
      </c>
      <c r="AA4438" s="4">
        <v>174414.465</v>
      </c>
      <c r="AB4438" s="4">
        <v>173134.93100000001</v>
      </c>
      <c r="AC4438" s="4">
        <v>160293.976</v>
      </c>
      <c r="AD4438" s="4">
        <v>124878.064</v>
      </c>
      <c r="AE4438" s="4">
        <v>133446.43700000001</v>
      </c>
      <c r="AF4438" s="4">
        <v>125968.974</v>
      </c>
      <c r="AG4438" s="4">
        <v>126693.861</v>
      </c>
      <c r="AH4438" s="4">
        <v>126291.80899999999</v>
      </c>
      <c r="AI4438" s="4">
        <v>149532.592</v>
      </c>
      <c r="AJ4438" s="4">
        <v>135317.37100000001</v>
      </c>
      <c r="AK4438" s="4">
        <v>131992.85</v>
      </c>
      <c r="AL4438" s="4">
        <v>138959.639</v>
      </c>
      <c r="AM4438" s="4">
        <v>119454.527</v>
      </c>
      <c r="AN4438" s="4">
        <v>137230.35500000001</v>
      </c>
      <c r="AO4438" s="4">
        <v>129863.21400000001</v>
      </c>
      <c r="AP4438" s="4">
        <v>116227.323</v>
      </c>
      <c r="AQ4438" s="4">
        <v>125684.698</v>
      </c>
      <c r="AR4438" s="4">
        <v>126090.651</v>
      </c>
      <c r="AS4438" s="4">
        <v>118741.795</v>
      </c>
      <c r="AT4438" s="4">
        <v>118494.61500000001</v>
      </c>
      <c r="AU4438" t="str">
        <f>IF(D4438="","",INDEX([1]DICCIONARIO!$G$21:$H$33,MATCH('DATA NIQ'!D4438,[1]DICCIONARIO!$G$21:$G$33,0),2))</f>
        <v/>
      </c>
    </row>
    <row r="4439" spans="1:47" ht="14.45" hidden="1" customHeight="1" x14ac:dyDescent="0.25">
      <c r="A4439" t="s">
        <v>392</v>
      </c>
      <c r="B4439" s="2" t="s">
        <v>349</v>
      </c>
      <c r="C4439" t="s">
        <v>17</v>
      </c>
      <c r="G4439" t="s">
        <v>353</v>
      </c>
      <c r="H4439" s="3" t="str">
        <f t="shared" si="69"/>
        <v>GBA - INGGUARNICIONES PARA COPETINPEPSICOVtas Valor</v>
      </c>
      <c r="I4439" s="3">
        <v>1359562707.78</v>
      </c>
      <c r="J4439" s="3">
        <v>1439868588.3380001</v>
      </c>
      <c r="K4439" s="3">
        <v>1589154305.168</v>
      </c>
      <c r="L4439" s="3">
        <v>1728053083.5339999</v>
      </c>
      <c r="M4439" s="3">
        <v>1793193593.4749999</v>
      </c>
      <c r="N4439" s="3">
        <v>1930740439.4389999</v>
      </c>
      <c r="O4439" s="3">
        <v>2098501637.4119999</v>
      </c>
      <c r="P4439" s="3">
        <v>2791668499.8699999</v>
      </c>
      <c r="Q4439" s="3">
        <v>2714977268.0830002</v>
      </c>
      <c r="R4439" s="3">
        <v>2420987398.8060002</v>
      </c>
      <c r="S4439" s="3">
        <v>2774661710.0079999</v>
      </c>
      <c r="T4439" s="3">
        <v>2718822930.2779999</v>
      </c>
      <c r="U4439" s="3">
        <v>3046617291.3039999</v>
      </c>
      <c r="V4439" s="3">
        <v>3093108290.6869998</v>
      </c>
      <c r="W4439" s="3">
        <v>3242059286.223</v>
      </c>
      <c r="X4439" s="3">
        <v>3707836674.039</v>
      </c>
      <c r="Y4439" s="3">
        <v>4326544830.3739996</v>
      </c>
      <c r="Z4439" s="3">
        <v>5060637273.3389997</v>
      </c>
      <c r="AA4439" s="3">
        <v>5153721953.7379999</v>
      </c>
      <c r="AB4439" s="3">
        <v>6081084253.5039997</v>
      </c>
      <c r="AC4439" s="3">
        <v>7221664020.0100002</v>
      </c>
      <c r="AD4439" s="3">
        <v>7453023947.7550001</v>
      </c>
      <c r="AE4439" s="3">
        <v>8177598359.0740004</v>
      </c>
      <c r="AF4439" s="3">
        <v>8121588114.0810003</v>
      </c>
      <c r="AG4439" s="3">
        <v>8169130172.9820004</v>
      </c>
      <c r="AH4439" s="3">
        <v>8250518681.0139999</v>
      </c>
      <c r="AI4439" s="3">
        <v>9544976742.0739994</v>
      </c>
      <c r="AJ4439" s="3">
        <v>9329899000.7210007</v>
      </c>
      <c r="AK4439" s="3">
        <v>9821383211.0230007</v>
      </c>
      <c r="AL4439" s="3">
        <v>10691249256.792999</v>
      </c>
      <c r="AM4439" s="3">
        <v>10424540842.16</v>
      </c>
      <c r="AN4439" s="3">
        <v>11276955546.229</v>
      </c>
      <c r="AO4439" s="3">
        <v>10962678738.677999</v>
      </c>
      <c r="AP4439" s="3">
        <v>10498653316.768999</v>
      </c>
      <c r="AQ4439" s="3">
        <v>12131878454.066999</v>
      </c>
      <c r="AR4439" s="3">
        <v>12189874127.195</v>
      </c>
      <c r="AS4439" s="3">
        <v>12241179892.492001</v>
      </c>
      <c r="AT4439" s="3">
        <v>11900190312.388</v>
      </c>
      <c r="AU4439" t="str">
        <f>IF(D4439="","",INDEX([1]DICCIONARIO!$G$21:$H$33,MATCH('DATA NIQ'!D4439,[1]DICCIONARIO!$G$21:$G$33,0),2))</f>
        <v/>
      </c>
    </row>
    <row r="4440" spans="1:47" hidden="1" x14ac:dyDescent="0.25">
      <c r="A4440" t="s">
        <v>392</v>
      </c>
      <c r="B4440" s="2" t="s">
        <v>349</v>
      </c>
      <c r="C4440" t="s">
        <v>17</v>
      </c>
      <c r="G4440" t="s">
        <v>354</v>
      </c>
      <c r="H4440" s="3" t="str">
        <f t="shared" si="69"/>
        <v>GBA - INGGUARNICIONES PARA COPETINPEPSICODist. Num. Tiendas Handling (C)</v>
      </c>
      <c r="I4440" s="1">
        <v>76.707999999999998</v>
      </c>
      <c r="J4440" s="1">
        <v>75.537999999999997</v>
      </c>
      <c r="K4440" s="1">
        <v>75.305000000000007</v>
      </c>
      <c r="L4440" s="1">
        <v>76.25</v>
      </c>
      <c r="M4440" s="1">
        <v>77.385000000000005</v>
      </c>
      <c r="N4440" s="1">
        <v>76.769000000000005</v>
      </c>
      <c r="O4440" s="1">
        <v>76.980999999999995</v>
      </c>
      <c r="P4440" s="1">
        <v>76.763000000000005</v>
      </c>
      <c r="Q4440" s="1">
        <v>76.567999999999998</v>
      </c>
      <c r="R4440" s="1">
        <v>76.540999999999997</v>
      </c>
      <c r="S4440" s="1">
        <v>77.063999999999993</v>
      </c>
      <c r="T4440" s="1">
        <v>77.927000000000007</v>
      </c>
      <c r="U4440" s="1">
        <v>77.516999999999996</v>
      </c>
      <c r="V4440" s="1">
        <v>77.176000000000002</v>
      </c>
      <c r="W4440" s="1">
        <v>75.56</v>
      </c>
      <c r="X4440" s="1">
        <v>77.872</v>
      </c>
      <c r="Y4440" s="1">
        <v>75.06</v>
      </c>
      <c r="Z4440" s="1">
        <v>74.117999999999995</v>
      </c>
      <c r="AA4440" s="1">
        <v>73.872</v>
      </c>
      <c r="AB4440" s="1">
        <v>74.831000000000003</v>
      </c>
      <c r="AC4440" s="1">
        <v>73.406999999999996</v>
      </c>
      <c r="AD4440" s="1">
        <v>69.777000000000001</v>
      </c>
      <c r="AE4440" s="1">
        <v>69.706999999999994</v>
      </c>
      <c r="AF4440" s="1">
        <v>70.867999999999995</v>
      </c>
      <c r="AG4440" s="1">
        <v>70.658000000000001</v>
      </c>
      <c r="AH4440" s="1">
        <v>72.097999999999999</v>
      </c>
      <c r="AI4440" s="1">
        <v>69.603999999999999</v>
      </c>
      <c r="AJ4440" s="1">
        <v>70.05</v>
      </c>
      <c r="AK4440" s="1">
        <v>73.504999999999995</v>
      </c>
      <c r="AL4440" s="1">
        <v>78.23</v>
      </c>
      <c r="AM4440" s="1">
        <v>78.762</v>
      </c>
      <c r="AN4440" s="1">
        <v>77.959999999999994</v>
      </c>
      <c r="AO4440" s="1">
        <v>77.686000000000007</v>
      </c>
      <c r="AP4440" s="1">
        <v>74.090999999999994</v>
      </c>
      <c r="AQ4440" s="1">
        <v>72.725999999999999</v>
      </c>
      <c r="AR4440" s="1">
        <v>72.522999999999996</v>
      </c>
      <c r="AS4440" s="1">
        <v>77.236999999999995</v>
      </c>
      <c r="AT4440" s="1">
        <v>75.638999999999996</v>
      </c>
      <c r="AU4440" t="str">
        <f>IF(D4440="","",INDEX([1]DICCIONARIO!$G$21:$H$33,MATCH('DATA NIQ'!D4440,[1]DICCIONARIO!$G$21:$G$33,0),2))</f>
        <v/>
      </c>
    </row>
    <row r="4441" spans="1:47" ht="14.45" hidden="1" customHeight="1" x14ac:dyDescent="0.25">
      <c r="A4441" t="s">
        <v>392</v>
      </c>
      <c r="B4441" s="2" t="s">
        <v>349</v>
      </c>
      <c r="C4441" t="s">
        <v>17</v>
      </c>
      <c r="G4441" t="s">
        <v>355</v>
      </c>
      <c r="H4441" s="3" t="str">
        <f t="shared" si="69"/>
        <v>GBA - INGGUARNICIONES PARA COPETINPEPSICODist. Pond. Tiendas Handling</v>
      </c>
      <c r="I4441" s="1">
        <v>90.91</v>
      </c>
      <c r="J4441" s="1">
        <v>90.173000000000002</v>
      </c>
      <c r="K4441" s="1">
        <v>89.147999999999996</v>
      </c>
      <c r="L4441" s="1">
        <v>87.814999999999998</v>
      </c>
      <c r="M4441" s="1">
        <v>89.299000000000007</v>
      </c>
      <c r="N4441" s="1">
        <v>88.016999999999996</v>
      </c>
      <c r="O4441" s="1">
        <v>93.284999999999997</v>
      </c>
      <c r="P4441" s="1">
        <v>94.674999999999997</v>
      </c>
      <c r="Q4441" s="1">
        <v>93.778999999999996</v>
      </c>
      <c r="R4441" s="1">
        <v>92.97</v>
      </c>
      <c r="S4441" s="1">
        <v>92.688999999999993</v>
      </c>
      <c r="T4441" s="1">
        <v>93.052000000000007</v>
      </c>
      <c r="U4441" s="1">
        <v>93.656999999999996</v>
      </c>
      <c r="V4441" s="1">
        <v>93.224999999999994</v>
      </c>
      <c r="W4441" s="1">
        <v>91.674000000000007</v>
      </c>
      <c r="X4441" s="1">
        <v>93.048000000000002</v>
      </c>
      <c r="Y4441" s="1">
        <v>92.019000000000005</v>
      </c>
      <c r="Z4441" s="1">
        <v>88.340999999999994</v>
      </c>
      <c r="AA4441" s="1">
        <v>88.605999999999995</v>
      </c>
      <c r="AB4441" s="1">
        <v>88.843999999999994</v>
      </c>
      <c r="AC4441" s="1">
        <v>86.016999999999996</v>
      </c>
      <c r="AD4441" s="1">
        <v>88.432000000000002</v>
      </c>
      <c r="AE4441" s="1">
        <v>89.197999999999993</v>
      </c>
      <c r="AF4441" s="1">
        <v>89.436000000000007</v>
      </c>
      <c r="AG4441" s="1">
        <v>89.16</v>
      </c>
      <c r="AH4441" s="1">
        <v>88.373000000000005</v>
      </c>
      <c r="AI4441" s="1">
        <v>87.034000000000006</v>
      </c>
      <c r="AJ4441" s="1">
        <v>87.650999999999996</v>
      </c>
      <c r="AK4441" s="1">
        <v>87.906999999999996</v>
      </c>
      <c r="AL4441" s="1">
        <v>90.147999999999996</v>
      </c>
      <c r="AM4441" s="1">
        <v>90.53</v>
      </c>
      <c r="AN4441" s="1">
        <v>91.281999999999996</v>
      </c>
      <c r="AO4441" s="1">
        <v>90.48</v>
      </c>
      <c r="AP4441" s="1">
        <v>90.72</v>
      </c>
      <c r="AQ4441" s="1">
        <v>91.215999999999994</v>
      </c>
      <c r="AR4441" s="1">
        <v>91.35</v>
      </c>
      <c r="AS4441" s="1">
        <v>91.995999999999995</v>
      </c>
      <c r="AT4441" s="1">
        <v>91.332999999999998</v>
      </c>
      <c r="AU4441" t="str">
        <f>IF(D4441="","",INDEX([1]DICCIONARIO!$G$21:$H$33,MATCH('DATA NIQ'!D4441,[1]DICCIONARIO!$G$21:$G$33,0),2))</f>
        <v/>
      </c>
    </row>
    <row r="4442" spans="1:47" ht="14.45" hidden="1" customHeight="1" x14ac:dyDescent="0.25">
      <c r="A4442" t="s">
        <v>392</v>
      </c>
      <c r="B4442" s="2" t="s">
        <v>349</v>
      </c>
      <c r="C4442" t="s">
        <v>17</v>
      </c>
      <c r="G4442" t="s">
        <v>356</v>
      </c>
      <c r="H4442" s="3" t="str">
        <f t="shared" si="69"/>
        <v>GBA - INGGUARNICIONES PARA COPETINPEPSICOPart. de Vtas (KILOS) - Product</v>
      </c>
      <c r="I4442" s="1">
        <v>45.133000000000003</v>
      </c>
      <c r="J4442" s="1">
        <v>44.289000000000001</v>
      </c>
      <c r="K4442" s="1">
        <v>43.42</v>
      </c>
      <c r="L4442" s="1">
        <v>44.094999999999999</v>
      </c>
      <c r="M4442" s="1">
        <v>43.95</v>
      </c>
      <c r="N4442" s="1">
        <v>43.789000000000001</v>
      </c>
      <c r="O4442" s="1">
        <v>44.984999999999999</v>
      </c>
      <c r="P4442" s="1">
        <v>42.759</v>
      </c>
      <c r="Q4442" s="1">
        <v>44.466999999999999</v>
      </c>
      <c r="R4442" s="1">
        <v>44.067</v>
      </c>
      <c r="S4442" s="1">
        <v>43.503</v>
      </c>
      <c r="T4442" s="1">
        <v>43.783000000000001</v>
      </c>
      <c r="U4442" s="1">
        <v>43.972000000000001</v>
      </c>
      <c r="V4442" s="1">
        <v>42.18</v>
      </c>
      <c r="W4442" s="1">
        <v>39.302999999999997</v>
      </c>
      <c r="X4442" s="1">
        <v>39.31</v>
      </c>
      <c r="Y4442" s="1">
        <v>39.698999999999998</v>
      </c>
      <c r="Z4442" s="1">
        <v>38.505000000000003</v>
      </c>
      <c r="AA4442" s="1">
        <v>36.445</v>
      </c>
      <c r="AB4442" s="1">
        <v>32.112000000000002</v>
      </c>
      <c r="AC4442" s="1">
        <v>35.487000000000002</v>
      </c>
      <c r="AD4442" s="1">
        <v>36.680999999999997</v>
      </c>
      <c r="AE4442" s="1">
        <v>34.134999999999998</v>
      </c>
      <c r="AF4442" s="1">
        <v>33.101999999999997</v>
      </c>
      <c r="AG4442" s="1">
        <v>30.603000000000002</v>
      </c>
      <c r="AH4442" s="1">
        <v>28.881</v>
      </c>
      <c r="AI4442" s="1">
        <v>27.917000000000002</v>
      </c>
      <c r="AJ4442" s="1">
        <v>29.748000000000001</v>
      </c>
      <c r="AK4442" s="1">
        <v>32.292000000000002</v>
      </c>
      <c r="AL4442" s="1">
        <v>32.741999999999997</v>
      </c>
      <c r="AM4442" s="1">
        <v>32.914000000000001</v>
      </c>
      <c r="AN4442" s="1">
        <v>30.247</v>
      </c>
      <c r="AO4442" s="1">
        <v>29.494</v>
      </c>
      <c r="AP4442" s="1">
        <v>32.798000000000002</v>
      </c>
      <c r="AQ4442" s="1">
        <v>33.515000000000001</v>
      </c>
      <c r="AR4442" s="1">
        <v>33.991999999999997</v>
      </c>
      <c r="AS4442" s="1">
        <v>33.35</v>
      </c>
      <c r="AT4442" s="1">
        <v>31.352</v>
      </c>
      <c r="AU4442" t="str">
        <f>IF(D4442="","",INDEX([1]DICCIONARIO!$G$21:$H$33,MATCH('DATA NIQ'!D4442,[1]DICCIONARIO!$G$21:$G$33,0),2))</f>
        <v/>
      </c>
    </row>
    <row r="4443" spans="1:47" ht="14.45" hidden="1" customHeight="1" x14ac:dyDescent="0.25">
      <c r="A4443" t="s">
        <v>392</v>
      </c>
      <c r="B4443" s="2" t="s">
        <v>349</v>
      </c>
      <c r="C4443" t="s">
        <v>17</v>
      </c>
      <c r="G4443" t="s">
        <v>357</v>
      </c>
      <c r="H4443" s="3" t="str">
        <f t="shared" si="69"/>
        <v>GBA - INGGUARNICIONES PARA COPETINPEPSICOPart. de Vtas Valor - Product</v>
      </c>
      <c r="I4443" s="1">
        <v>55.767000000000003</v>
      </c>
      <c r="J4443" s="1">
        <v>55.588999999999999</v>
      </c>
      <c r="K4443" s="1">
        <v>55.17</v>
      </c>
      <c r="L4443" s="1">
        <v>55.767000000000003</v>
      </c>
      <c r="M4443" s="1">
        <v>56.290999999999997</v>
      </c>
      <c r="N4443" s="1">
        <v>56.042000000000002</v>
      </c>
      <c r="O4443" s="1">
        <v>57.511000000000003</v>
      </c>
      <c r="P4443" s="1">
        <v>57.649000000000001</v>
      </c>
      <c r="Q4443" s="1">
        <v>58.179000000000002</v>
      </c>
      <c r="R4443" s="1">
        <v>58.238</v>
      </c>
      <c r="S4443" s="1">
        <v>57.036000000000001</v>
      </c>
      <c r="T4443" s="1">
        <v>55.893000000000001</v>
      </c>
      <c r="U4443" s="1">
        <v>56.061</v>
      </c>
      <c r="V4443" s="1">
        <v>55.05</v>
      </c>
      <c r="W4443" s="1">
        <v>52.201999999999998</v>
      </c>
      <c r="X4443" s="1">
        <v>53.587000000000003</v>
      </c>
      <c r="Y4443" s="1">
        <v>53.459000000000003</v>
      </c>
      <c r="Z4443" s="1">
        <v>52.932000000000002</v>
      </c>
      <c r="AA4443" s="1">
        <v>49.392000000000003</v>
      </c>
      <c r="AB4443" s="1">
        <v>46.48</v>
      </c>
      <c r="AC4443" s="1">
        <v>49.262999999999998</v>
      </c>
      <c r="AD4443" s="1">
        <v>50.164000000000001</v>
      </c>
      <c r="AE4443" s="1">
        <v>49.651000000000003</v>
      </c>
      <c r="AF4443" s="1">
        <v>48.09</v>
      </c>
      <c r="AG4443" s="1">
        <v>45.680999999999997</v>
      </c>
      <c r="AH4443" s="1">
        <v>44.195999999999998</v>
      </c>
      <c r="AI4443" s="1">
        <v>42.728999999999999</v>
      </c>
      <c r="AJ4443" s="1">
        <v>44.828000000000003</v>
      </c>
      <c r="AK4443" s="1">
        <v>46.603999999999999</v>
      </c>
      <c r="AL4443" s="1">
        <v>46.738</v>
      </c>
      <c r="AM4443" s="1">
        <v>45.847999999999999</v>
      </c>
      <c r="AN4443" s="1">
        <v>42.395000000000003</v>
      </c>
      <c r="AO4443" s="1">
        <v>41.972000000000001</v>
      </c>
      <c r="AP4443" s="1">
        <v>44.289000000000001</v>
      </c>
      <c r="AQ4443" s="1">
        <v>45.137</v>
      </c>
      <c r="AR4443" s="1">
        <v>46.027999999999999</v>
      </c>
      <c r="AS4443" s="1">
        <v>44.747</v>
      </c>
      <c r="AT4443" s="1">
        <v>43.706000000000003</v>
      </c>
      <c r="AU4443" t="str">
        <f>IF(D4443="","",INDEX([1]DICCIONARIO!$G$21:$H$33,MATCH('DATA NIQ'!D4443,[1]DICCIONARIO!$G$21:$G$33,0),2))</f>
        <v/>
      </c>
    </row>
    <row r="4444" spans="1:47" ht="14.45" customHeight="1" x14ac:dyDescent="0.25">
      <c r="A4444" t="s">
        <v>392</v>
      </c>
      <c r="B4444" s="2" t="s">
        <v>349</v>
      </c>
      <c r="C4444" t="s">
        <v>17</v>
      </c>
      <c r="D4444" t="s">
        <v>1</v>
      </c>
      <c r="G4444" t="s">
        <v>350</v>
      </c>
      <c r="H4444" s="3" t="str">
        <f t="shared" si="69"/>
        <v>GBA - INGGUARNICIONES PARA COPETINPEPSICO3DVtas (KILOS)</v>
      </c>
      <c r="I4444" s="4">
        <v>51483.177000000003</v>
      </c>
      <c r="J4444" s="4">
        <v>52325.898999999998</v>
      </c>
      <c r="K4444" s="4">
        <v>53550.550999999999</v>
      </c>
      <c r="L4444" s="4">
        <v>52592.661</v>
      </c>
      <c r="M4444" s="4">
        <v>53199.366999999998</v>
      </c>
      <c r="N4444" s="4">
        <v>52084.915000000001</v>
      </c>
      <c r="O4444" s="4">
        <v>47483.718999999997</v>
      </c>
      <c r="P4444" s="4">
        <v>56969.635000000002</v>
      </c>
      <c r="Q4444" s="4">
        <v>53772.792000000001</v>
      </c>
      <c r="R4444" s="4">
        <v>45253.510999999999</v>
      </c>
      <c r="S4444" s="4">
        <v>48296.69</v>
      </c>
      <c r="T4444" s="4">
        <v>40634.277000000002</v>
      </c>
      <c r="U4444" s="4">
        <v>37356.790999999997</v>
      </c>
      <c r="V4444" s="4">
        <v>36587.29</v>
      </c>
      <c r="W4444" s="4">
        <v>43425.338000000003</v>
      </c>
      <c r="X4444" s="4">
        <v>41975.906999999999</v>
      </c>
      <c r="Y4444" s="4">
        <v>44428.468999999997</v>
      </c>
      <c r="Z4444" s="4">
        <v>42699.661999999997</v>
      </c>
      <c r="AA4444" s="4">
        <v>34178.728000000003</v>
      </c>
      <c r="AB4444" s="4">
        <v>30585.609</v>
      </c>
      <c r="AC4444" s="4">
        <v>35534.326999999997</v>
      </c>
      <c r="AD4444" s="4">
        <v>28129.135999999999</v>
      </c>
      <c r="AE4444" s="4">
        <v>27323.941999999999</v>
      </c>
      <c r="AF4444" s="4">
        <v>25857.311000000002</v>
      </c>
      <c r="AG4444" s="4">
        <v>21562.807000000001</v>
      </c>
      <c r="AH4444" s="4">
        <v>19878.525000000001</v>
      </c>
      <c r="AI4444" s="4">
        <v>23954.136999999999</v>
      </c>
      <c r="AJ4444" s="4">
        <v>23568.409</v>
      </c>
      <c r="AK4444" s="4">
        <v>26859.788</v>
      </c>
      <c r="AL4444" s="4">
        <v>26310.633000000002</v>
      </c>
      <c r="AM4444" s="4">
        <v>19542.471000000001</v>
      </c>
      <c r="AN4444" s="4">
        <v>12863.986000000001</v>
      </c>
      <c r="AO4444" s="4">
        <v>19631.759999999998</v>
      </c>
      <c r="AP4444" s="4">
        <v>25661.723999999998</v>
      </c>
      <c r="AQ4444" s="4">
        <v>29120.14</v>
      </c>
      <c r="AR4444" s="4">
        <v>31026.275000000001</v>
      </c>
      <c r="AS4444" s="4">
        <v>29890.243999999999</v>
      </c>
      <c r="AT4444" s="4">
        <v>28145.842000000001</v>
      </c>
      <c r="AU4444" t="str">
        <f>IF(D4444="","",INDEX([1]DICCIONARIO!$G$21:$H$33,MATCH('DATA NIQ'!D4444,[1]DICCIONARIO!$G$21:$G$33,0),2))</f>
        <v>3D</v>
      </c>
    </row>
    <row r="4445" spans="1:47" ht="14.45" customHeight="1" x14ac:dyDescent="0.25">
      <c r="A4445" t="s">
        <v>392</v>
      </c>
      <c r="B4445" s="2" t="s">
        <v>349</v>
      </c>
      <c r="C4445" t="s">
        <v>17</v>
      </c>
      <c r="D4445" t="s">
        <v>1</v>
      </c>
      <c r="G4445" t="s">
        <v>351</v>
      </c>
      <c r="H4445" s="3" t="str">
        <f t="shared" si="69"/>
        <v>GBA - INGGUARNICIONES PARA COPETINPEPSICO3DCompras (KILOS)</v>
      </c>
      <c r="I4445" s="4">
        <v>44861.747000000003</v>
      </c>
      <c r="J4445" s="4">
        <v>48030.305</v>
      </c>
      <c r="K4445" s="4">
        <v>48823.642</v>
      </c>
      <c r="L4445" s="4">
        <v>44080.192999999999</v>
      </c>
      <c r="M4445" s="4">
        <v>44446.714</v>
      </c>
      <c r="N4445" s="4">
        <v>48038.817999999999</v>
      </c>
      <c r="O4445" s="4">
        <v>44220.02</v>
      </c>
      <c r="P4445" s="4">
        <v>56495.805</v>
      </c>
      <c r="Q4445" s="4">
        <v>48158.769</v>
      </c>
      <c r="R4445" s="4">
        <v>38394.79</v>
      </c>
      <c r="S4445" s="4">
        <v>43741.087</v>
      </c>
      <c r="T4445" s="4">
        <v>38036.464</v>
      </c>
      <c r="U4445" s="4">
        <v>34324.300999999999</v>
      </c>
      <c r="V4445" s="4">
        <v>31894.835999999999</v>
      </c>
      <c r="W4445" s="4">
        <v>33978.063999999998</v>
      </c>
      <c r="X4445" s="4">
        <v>33333.934999999998</v>
      </c>
      <c r="Y4445" s="4">
        <v>33924.375</v>
      </c>
      <c r="Z4445" s="4">
        <v>36459.624000000003</v>
      </c>
      <c r="AA4445" s="4">
        <v>28890.921999999999</v>
      </c>
      <c r="AB4445" s="4">
        <v>29104.986000000001</v>
      </c>
      <c r="AC4445" s="4">
        <v>31461.076000000001</v>
      </c>
      <c r="AD4445" s="4">
        <v>22836.863000000001</v>
      </c>
      <c r="AE4445" s="4">
        <v>25279.718000000001</v>
      </c>
      <c r="AF4445" s="4">
        <v>22317.196</v>
      </c>
      <c r="AG4445" s="4">
        <v>18186.611000000001</v>
      </c>
      <c r="AH4445" s="4">
        <v>19837.868999999999</v>
      </c>
      <c r="AI4445" s="4">
        <v>21318.542000000001</v>
      </c>
      <c r="AJ4445" s="4">
        <v>19968.909</v>
      </c>
      <c r="AK4445" s="4">
        <v>24155.064999999999</v>
      </c>
      <c r="AL4445" s="4">
        <v>21897.135999999999</v>
      </c>
      <c r="AM4445" s="4">
        <v>14062.950999999999</v>
      </c>
      <c r="AN4445" s="4">
        <v>10928.766</v>
      </c>
      <c r="AO4445" s="4">
        <v>20686.281999999999</v>
      </c>
      <c r="AP4445" s="4">
        <v>17584.645</v>
      </c>
      <c r="AQ4445" s="4">
        <v>21418.773000000001</v>
      </c>
      <c r="AR4445" s="4">
        <v>22891.172999999999</v>
      </c>
      <c r="AS4445" s="4">
        <v>20992.953000000001</v>
      </c>
      <c r="AT4445" s="4">
        <v>22716.297999999999</v>
      </c>
      <c r="AU4445" t="str">
        <f>IF(D4445="","",INDEX([1]DICCIONARIO!$G$21:$H$33,MATCH('DATA NIQ'!D4445,[1]DICCIONARIO!$G$21:$G$33,0),2))</f>
        <v>3D</v>
      </c>
    </row>
    <row r="4446" spans="1:47" ht="14.45" customHeight="1" x14ac:dyDescent="0.25">
      <c r="A4446" t="s">
        <v>392</v>
      </c>
      <c r="B4446" s="2" t="s">
        <v>349</v>
      </c>
      <c r="C4446" t="s">
        <v>17</v>
      </c>
      <c r="D4446" t="s">
        <v>1</v>
      </c>
      <c r="G4446" t="s">
        <v>352</v>
      </c>
      <c r="H4446" s="3" t="str">
        <f t="shared" si="69"/>
        <v>GBA - INGGUARNICIONES PARA COPETINPEPSICO3DInventario (KILOS)</v>
      </c>
      <c r="I4446" s="4">
        <v>16958.477999999999</v>
      </c>
      <c r="J4446" s="4">
        <v>17623.376</v>
      </c>
      <c r="K4446" s="4">
        <v>19080.245999999999</v>
      </c>
      <c r="L4446" s="4">
        <v>18238.971000000001</v>
      </c>
      <c r="M4446" s="4">
        <v>18543.601999999999</v>
      </c>
      <c r="N4446" s="4">
        <v>20024.738000000001</v>
      </c>
      <c r="O4446" s="4">
        <v>19457.162</v>
      </c>
      <c r="P4446" s="4">
        <v>23269.942999999999</v>
      </c>
      <c r="Q4446" s="4">
        <v>19277.851999999999</v>
      </c>
      <c r="R4446" s="4">
        <v>16287.695</v>
      </c>
      <c r="S4446" s="4">
        <v>17457.007000000001</v>
      </c>
      <c r="T4446" s="4">
        <v>18536.942999999999</v>
      </c>
      <c r="U4446" s="4">
        <v>16902.195</v>
      </c>
      <c r="V4446" s="4">
        <v>15818.921</v>
      </c>
      <c r="W4446" s="4">
        <v>14523.535</v>
      </c>
      <c r="X4446" s="4">
        <v>14994.026</v>
      </c>
      <c r="Y4446" s="4">
        <v>16425.5</v>
      </c>
      <c r="Z4446" s="4">
        <v>16864.208999999999</v>
      </c>
      <c r="AA4446" s="4">
        <v>14368.665999999999</v>
      </c>
      <c r="AB4446" s="4">
        <v>13841.332</v>
      </c>
      <c r="AC4446" s="4">
        <v>12027.550999999999</v>
      </c>
      <c r="AD4446" s="4">
        <v>10224.503000000001</v>
      </c>
      <c r="AE4446" s="4">
        <v>10940.441000000001</v>
      </c>
      <c r="AF4446" s="4">
        <v>10397.352999999999</v>
      </c>
      <c r="AG4446" s="4">
        <v>9482.4850000000006</v>
      </c>
      <c r="AH4446" s="4">
        <v>9990.6080000000002</v>
      </c>
      <c r="AI4446" s="4">
        <v>10414.897999999999</v>
      </c>
      <c r="AJ4446" s="4">
        <v>9904.8850000000002</v>
      </c>
      <c r="AK4446" s="4">
        <v>11326.431</v>
      </c>
      <c r="AL4446" s="4">
        <v>10279.254999999999</v>
      </c>
      <c r="AM4446" s="4">
        <v>7339.4979999999996</v>
      </c>
      <c r="AN4446" s="4">
        <v>5836.6989999999996</v>
      </c>
      <c r="AO4446" s="4">
        <v>9393.4650000000001</v>
      </c>
      <c r="AP4446" s="4">
        <v>9587.8960000000006</v>
      </c>
      <c r="AQ4446" s="4">
        <v>10158.513000000001</v>
      </c>
      <c r="AR4446" s="4">
        <v>10722.86</v>
      </c>
      <c r="AS4446" s="4">
        <v>9672.1839999999993</v>
      </c>
      <c r="AT4446" s="4">
        <v>10193.514999999999</v>
      </c>
      <c r="AU4446" t="str">
        <f>IF(D4446="","",INDEX([1]DICCIONARIO!$G$21:$H$33,MATCH('DATA NIQ'!D4446,[1]DICCIONARIO!$G$21:$G$33,0),2))</f>
        <v>3D</v>
      </c>
    </row>
    <row r="4447" spans="1:47" ht="14.45" hidden="1" customHeight="1" x14ac:dyDescent="0.25">
      <c r="A4447" t="s">
        <v>392</v>
      </c>
      <c r="B4447" s="2" t="s">
        <v>349</v>
      </c>
      <c r="C4447" t="s">
        <v>17</v>
      </c>
      <c r="D4447" t="s">
        <v>1</v>
      </c>
      <c r="G4447" t="s">
        <v>353</v>
      </c>
      <c r="H4447" s="3" t="str">
        <f t="shared" si="69"/>
        <v>GBA - INGGUARNICIONES PARA COPETINPEPSICO3DVtas Valor</v>
      </c>
      <c r="I4447" s="3">
        <v>130921720.70100001</v>
      </c>
      <c r="J4447" s="3">
        <v>143198505.792</v>
      </c>
      <c r="K4447" s="3">
        <v>158269573.28999999</v>
      </c>
      <c r="L4447" s="3">
        <v>162588693.176</v>
      </c>
      <c r="M4447" s="3">
        <v>176177979.653</v>
      </c>
      <c r="N4447" s="3">
        <v>183615271.123</v>
      </c>
      <c r="O4447" s="3">
        <v>187934639.28200001</v>
      </c>
      <c r="P4447" s="3">
        <v>249295941.539</v>
      </c>
      <c r="Q4447" s="3">
        <v>249174592.02500001</v>
      </c>
      <c r="R4447" s="3">
        <v>230855404.993</v>
      </c>
      <c r="S4447" s="3">
        <v>266107644.002</v>
      </c>
      <c r="T4447" s="3">
        <v>238825068.84400001</v>
      </c>
      <c r="U4447" s="3">
        <v>249993707.836</v>
      </c>
      <c r="V4447" s="3">
        <v>256272861.84599999</v>
      </c>
      <c r="W4447" s="3">
        <v>301735943.16600001</v>
      </c>
      <c r="X4447" s="3">
        <v>320416589.89099997</v>
      </c>
      <c r="Y4447" s="3">
        <v>377674280.52999997</v>
      </c>
      <c r="Z4447" s="3">
        <v>415665338.87900001</v>
      </c>
      <c r="AA4447" s="3">
        <v>408296312.18300003</v>
      </c>
      <c r="AB4447" s="3">
        <v>443886555.00800002</v>
      </c>
      <c r="AC4447" s="3">
        <v>578296131.574</v>
      </c>
      <c r="AD4447" s="3">
        <v>582176990.79299998</v>
      </c>
      <c r="AE4447" s="3">
        <v>646788562.92999995</v>
      </c>
      <c r="AF4447" s="3">
        <v>637400137.45500004</v>
      </c>
      <c r="AG4447" s="3">
        <v>570076041.49100006</v>
      </c>
      <c r="AH4447" s="3">
        <v>562276090.80299997</v>
      </c>
      <c r="AI4447" s="3">
        <v>679730405.64999998</v>
      </c>
      <c r="AJ4447" s="3">
        <v>708874092.52699995</v>
      </c>
      <c r="AK4447" s="3">
        <v>785473031.75699997</v>
      </c>
      <c r="AL4447" s="3">
        <v>808206934.05299997</v>
      </c>
      <c r="AM4447" s="3">
        <v>613172840.00399995</v>
      </c>
      <c r="AN4447" s="3">
        <v>431233294.88599998</v>
      </c>
      <c r="AO4447" s="3">
        <v>659848989.93900001</v>
      </c>
      <c r="AP4447" s="3">
        <v>838731221.69099998</v>
      </c>
      <c r="AQ4447" s="3">
        <v>968658559.90600002</v>
      </c>
      <c r="AR4447" s="3">
        <v>1025490872.469</v>
      </c>
      <c r="AS4447" s="3">
        <v>1005325687.012</v>
      </c>
      <c r="AT4447" s="3">
        <v>973107513.32799995</v>
      </c>
      <c r="AU4447" t="str">
        <f>IF(D4447="","",INDEX([1]DICCIONARIO!$G$21:$H$33,MATCH('DATA NIQ'!D4447,[1]DICCIONARIO!$G$21:$G$33,0),2))</f>
        <v>3D</v>
      </c>
    </row>
    <row r="4448" spans="1:47" hidden="1" x14ac:dyDescent="0.25">
      <c r="A4448" t="s">
        <v>392</v>
      </c>
      <c r="B4448" s="2" t="s">
        <v>349</v>
      </c>
      <c r="C4448" t="s">
        <v>17</v>
      </c>
      <c r="D4448" t="s">
        <v>1</v>
      </c>
      <c r="G4448" t="s">
        <v>354</v>
      </c>
      <c r="H4448" s="3" t="str">
        <f t="shared" si="69"/>
        <v>GBA - INGGUARNICIONES PARA COPETINPEPSICO3DDist. Num. Tiendas Handling (C)</v>
      </c>
      <c r="I4448" s="1">
        <v>55.468000000000004</v>
      </c>
      <c r="J4448" s="1">
        <v>54.860999999999997</v>
      </c>
      <c r="K4448" s="1">
        <v>56.197000000000003</v>
      </c>
      <c r="L4448" s="1">
        <v>54.762</v>
      </c>
      <c r="M4448" s="1">
        <v>61.033999999999999</v>
      </c>
      <c r="N4448" s="1">
        <v>60.83</v>
      </c>
      <c r="O4448" s="1">
        <v>60.194000000000003</v>
      </c>
      <c r="P4448" s="1">
        <v>59.887</v>
      </c>
      <c r="Q4448" s="1">
        <v>58</v>
      </c>
      <c r="R4448" s="1">
        <v>57.454000000000001</v>
      </c>
      <c r="S4448" s="1">
        <v>59.213999999999999</v>
      </c>
      <c r="T4448" s="1">
        <v>58.451999999999998</v>
      </c>
      <c r="U4448" s="1">
        <v>58.683999999999997</v>
      </c>
      <c r="V4448" s="1">
        <v>58.537999999999997</v>
      </c>
      <c r="W4448" s="1">
        <v>56.293999999999997</v>
      </c>
      <c r="X4448" s="1">
        <v>55.353999999999999</v>
      </c>
      <c r="Y4448" s="1">
        <v>55.408999999999999</v>
      </c>
      <c r="Z4448" s="1">
        <v>54.125</v>
      </c>
      <c r="AA4448" s="1">
        <v>53.07</v>
      </c>
      <c r="AB4448" s="1">
        <v>52.786000000000001</v>
      </c>
      <c r="AC4448" s="1">
        <v>51.930999999999997</v>
      </c>
      <c r="AD4448" s="1">
        <v>52.512</v>
      </c>
      <c r="AE4448" s="1">
        <v>50.8</v>
      </c>
      <c r="AF4448" s="1">
        <v>51.726999999999997</v>
      </c>
      <c r="AG4448" s="1">
        <v>53.158999999999999</v>
      </c>
      <c r="AH4448" s="1">
        <v>50.878</v>
      </c>
      <c r="AI4448" s="1">
        <v>47.179000000000002</v>
      </c>
      <c r="AJ4448" s="1">
        <v>48.088000000000001</v>
      </c>
      <c r="AK4448" s="1">
        <v>51.155000000000001</v>
      </c>
      <c r="AL4448" s="1">
        <v>52.32</v>
      </c>
      <c r="AM4448" s="1">
        <v>53.691000000000003</v>
      </c>
      <c r="AN4448" s="1">
        <v>47.366999999999997</v>
      </c>
      <c r="AO4448" s="1">
        <v>50.953000000000003</v>
      </c>
      <c r="AP4448" s="1">
        <v>52.83</v>
      </c>
      <c r="AQ4448" s="1">
        <v>50.902999999999999</v>
      </c>
      <c r="AR4448" s="1">
        <v>55.935000000000002</v>
      </c>
      <c r="AS4448" s="1">
        <v>57.878</v>
      </c>
      <c r="AT4448" s="1">
        <v>55.228999999999999</v>
      </c>
      <c r="AU4448" t="str">
        <f>IF(D4448="","",INDEX([1]DICCIONARIO!$G$21:$H$33,MATCH('DATA NIQ'!D4448,[1]DICCIONARIO!$G$21:$G$33,0),2))</f>
        <v>3D</v>
      </c>
    </row>
    <row r="4449" spans="1:47" ht="14.45" hidden="1" customHeight="1" x14ac:dyDescent="0.25">
      <c r="A4449" t="s">
        <v>392</v>
      </c>
      <c r="B4449" s="2" t="s">
        <v>349</v>
      </c>
      <c r="C4449" t="s">
        <v>17</v>
      </c>
      <c r="D4449" t="s">
        <v>1</v>
      </c>
      <c r="G4449" t="s">
        <v>355</v>
      </c>
      <c r="H4449" s="3" t="str">
        <f t="shared" si="69"/>
        <v>GBA - INGGUARNICIONES PARA COPETINPEPSICO3DDist. Pond. Tiendas Handling</v>
      </c>
      <c r="I4449" s="1">
        <v>80.066999999999993</v>
      </c>
      <c r="J4449" s="1">
        <v>79.825000000000003</v>
      </c>
      <c r="K4449" s="1">
        <v>80.578999999999994</v>
      </c>
      <c r="L4449" s="1">
        <v>78.387</v>
      </c>
      <c r="M4449" s="1">
        <v>82.007000000000005</v>
      </c>
      <c r="N4449" s="1">
        <v>81.506</v>
      </c>
      <c r="O4449" s="1">
        <v>84.16</v>
      </c>
      <c r="P4449" s="1">
        <v>85.150999999999996</v>
      </c>
      <c r="Q4449" s="1">
        <v>82.474999999999994</v>
      </c>
      <c r="R4449" s="1">
        <v>81.748000000000005</v>
      </c>
      <c r="S4449" s="1">
        <v>81.396000000000001</v>
      </c>
      <c r="T4449" s="1">
        <v>81.492000000000004</v>
      </c>
      <c r="U4449" s="1">
        <v>78.727000000000004</v>
      </c>
      <c r="V4449" s="1">
        <v>80.826999999999998</v>
      </c>
      <c r="W4449" s="1">
        <v>81.096000000000004</v>
      </c>
      <c r="X4449" s="1">
        <v>80.793999999999997</v>
      </c>
      <c r="Y4449" s="1">
        <v>82.78</v>
      </c>
      <c r="Z4449" s="1">
        <v>78.39</v>
      </c>
      <c r="AA4449" s="1">
        <v>75.555000000000007</v>
      </c>
      <c r="AB4449" s="1">
        <v>73.942999999999998</v>
      </c>
      <c r="AC4449" s="1">
        <v>72.903999999999996</v>
      </c>
      <c r="AD4449" s="1">
        <v>78.162000000000006</v>
      </c>
      <c r="AE4449" s="1">
        <v>81.236000000000004</v>
      </c>
      <c r="AF4449" s="1">
        <v>80.494</v>
      </c>
      <c r="AG4449" s="1">
        <v>78.114999999999995</v>
      </c>
      <c r="AH4449" s="1">
        <v>72.048000000000002</v>
      </c>
      <c r="AI4449" s="1">
        <v>76.650000000000006</v>
      </c>
      <c r="AJ4449" s="1">
        <v>78.796000000000006</v>
      </c>
      <c r="AK4449" s="1">
        <v>80.057000000000002</v>
      </c>
      <c r="AL4449" s="1">
        <v>79.191000000000003</v>
      </c>
      <c r="AM4449" s="1">
        <v>78.643000000000001</v>
      </c>
      <c r="AN4449" s="1">
        <v>64.198999999999998</v>
      </c>
      <c r="AO4449" s="1">
        <v>76.557000000000002</v>
      </c>
      <c r="AP4449" s="1">
        <v>79.085999999999999</v>
      </c>
      <c r="AQ4449" s="1">
        <v>80.075000000000003</v>
      </c>
      <c r="AR4449" s="1">
        <v>82.97</v>
      </c>
      <c r="AS4449" s="1">
        <v>83.956999999999994</v>
      </c>
      <c r="AT4449" s="1">
        <v>82.742999999999995</v>
      </c>
      <c r="AU4449" t="str">
        <f>IF(D4449="","",INDEX([1]DICCIONARIO!$G$21:$H$33,MATCH('DATA NIQ'!D4449,[1]DICCIONARIO!$G$21:$G$33,0),2))</f>
        <v>3D</v>
      </c>
    </row>
    <row r="4450" spans="1:47" ht="14.45" hidden="1" customHeight="1" x14ac:dyDescent="0.25">
      <c r="A4450" t="s">
        <v>392</v>
      </c>
      <c r="B4450" s="2" t="s">
        <v>349</v>
      </c>
      <c r="C4450" t="s">
        <v>17</v>
      </c>
      <c r="D4450" t="s">
        <v>1</v>
      </c>
      <c r="G4450" t="s">
        <v>356</v>
      </c>
      <c r="H4450" s="3" t="str">
        <f t="shared" si="69"/>
        <v>GBA - INGGUARNICIONES PARA COPETINPEPSICO3DPart. de Vtas (KILOS) - Product</v>
      </c>
      <c r="I4450" s="1">
        <v>3.843</v>
      </c>
      <c r="J4450" s="1">
        <v>3.8069999999999999</v>
      </c>
      <c r="K4450" s="1">
        <v>3.7690000000000001</v>
      </c>
      <c r="L4450" s="1">
        <v>3.6819999999999999</v>
      </c>
      <c r="M4450" s="1">
        <v>3.8170000000000002</v>
      </c>
      <c r="N4450" s="1">
        <v>3.6539999999999999</v>
      </c>
      <c r="O4450" s="1">
        <v>3.46</v>
      </c>
      <c r="P4450" s="1">
        <v>3.2989999999999999</v>
      </c>
      <c r="Q4450" s="1">
        <v>3.5009999999999999</v>
      </c>
      <c r="R4450" s="1">
        <v>3.5859999999999999</v>
      </c>
      <c r="S4450" s="1">
        <v>3.5569999999999999</v>
      </c>
      <c r="T4450" s="1">
        <v>3.2250000000000001</v>
      </c>
      <c r="U4450" s="1">
        <v>2.871</v>
      </c>
      <c r="V4450" s="1">
        <v>2.823</v>
      </c>
      <c r="W4450" s="1">
        <v>3.2690000000000001</v>
      </c>
      <c r="X4450" s="1">
        <v>3.15</v>
      </c>
      <c r="Y4450" s="1">
        <v>3.323</v>
      </c>
      <c r="Z4450" s="1">
        <v>3.0179999999999998</v>
      </c>
      <c r="AA4450" s="1">
        <v>2.48</v>
      </c>
      <c r="AB4450" s="1">
        <v>2.0369999999999999</v>
      </c>
      <c r="AC4450" s="1">
        <v>2.718</v>
      </c>
      <c r="AD4450" s="1">
        <v>2.601</v>
      </c>
      <c r="AE4450" s="1">
        <v>2.5059999999999998</v>
      </c>
      <c r="AF4450" s="1">
        <v>2.4009999999999998</v>
      </c>
      <c r="AG4450" s="1">
        <v>1.978</v>
      </c>
      <c r="AH4450" s="1">
        <v>1.8029999999999999</v>
      </c>
      <c r="AI4450" s="1">
        <v>1.859</v>
      </c>
      <c r="AJ4450" s="1">
        <v>2.0649999999999999</v>
      </c>
      <c r="AK4450" s="1">
        <v>2.4319999999999999</v>
      </c>
      <c r="AL4450" s="1">
        <v>2.2090000000000001</v>
      </c>
      <c r="AM4450" s="1">
        <v>1.679</v>
      </c>
      <c r="AN4450" s="1">
        <v>0.93</v>
      </c>
      <c r="AO4450" s="1">
        <v>1.4830000000000001</v>
      </c>
      <c r="AP4450" s="1">
        <v>2.2709999999999999</v>
      </c>
      <c r="AQ4450" s="1">
        <v>2.3109999999999999</v>
      </c>
      <c r="AR4450" s="1">
        <v>2.5379999999999998</v>
      </c>
      <c r="AS4450" s="1">
        <v>2.4129999999999998</v>
      </c>
      <c r="AT4450" s="1">
        <v>2.2770000000000001</v>
      </c>
      <c r="AU4450" t="str">
        <f>IF(D4450="","",INDEX([1]DICCIONARIO!$G$21:$H$33,MATCH('DATA NIQ'!D4450,[1]DICCIONARIO!$G$21:$G$33,0),2))</f>
        <v>3D</v>
      </c>
    </row>
    <row r="4451" spans="1:47" ht="14.45" hidden="1" customHeight="1" x14ac:dyDescent="0.25">
      <c r="A4451" t="s">
        <v>392</v>
      </c>
      <c r="B4451" s="2" t="s">
        <v>349</v>
      </c>
      <c r="C4451" t="s">
        <v>17</v>
      </c>
      <c r="D4451" t="s">
        <v>1</v>
      </c>
      <c r="G4451" t="s">
        <v>357</v>
      </c>
      <c r="H4451" s="3" t="str">
        <f t="shared" si="69"/>
        <v>GBA - INGGUARNICIONES PARA COPETINPEPSICO3DPart. de Vtas Valor - Product</v>
      </c>
      <c r="I4451" s="1">
        <v>5.37</v>
      </c>
      <c r="J4451" s="1">
        <v>5.5279999999999996</v>
      </c>
      <c r="K4451" s="1">
        <v>5.4950000000000001</v>
      </c>
      <c r="L4451" s="1">
        <v>5.2469999999999999</v>
      </c>
      <c r="M4451" s="1">
        <v>5.53</v>
      </c>
      <c r="N4451" s="1">
        <v>5.33</v>
      </c>
      <c r="O4451" s="1">
        <v>5.1509999999999998</v>
      </c>
      <c r="P4451" s="1">
        <v>5.1479999999999997</v>
      </c>
      <c r="Q4451" s="1">
        <v>5.34</v>
      </c>
      <c r="R4451" s="1">
        <v>5.5529999999999999</v>
      </c>
      <c r="S4451" s="1">
        <v>5.47</v>
      </c>
      <c r="T4451" s="1">
        <v>4.91</v>
      </c>
      <c r="U4451" s="1">
        <v>4.5999999999999996</v>
      </c>
      <c r="V4451" s="1">
        <v>4.5609999999999999</v>
      </c>
      <c r="W4451" s="1">
        <v>4.8579999999999997</v>
      </c>
      <c r="X4451" s="1">
        <v>4.6310000000000002</v>
      </c>
      <c r="Y4451" s="1">
        <v>4.6669999999999998</v>
      </c>
      <c r="Z4451" s="1">
        <v>4.3479999999999999</v>
      </c>
      <c r="AA4451" s="1">
        <v>3.9129999999999998</v>
      </c>
      <c r="AB4451" s="1">
        <v>3.3929999999999998</v>
      </c>
      <c r="AC4451" s="1">
        <v>3.9449999999999998</v>
      </c>
      <c r="AD4451" s="1">
        <v>3.9180000000000001</v>
      </c>
      <c r="AE4451" s="1">
        <v>3.927</v>
      </c>
      <c r="AF4451" s="1">
        <v>3.774</v>
      </c>
      <c r="AG4451" s="1">
        <v>3.1880000000000002</v>
      </c>
      <c r="AH4451" s="1">
        <v>3.012</v>
      </c>
      <c r="AI4451" s="1">
        <v>3.0430000000000001</v>
      </c>
      <c r="AJ4451" s="1">
        <v>3.4060000000000001</v>
      </c>
      <c r="AK4451" s="1">
        <v>3.7269999999999999</v>
      </c>
      <c r="AL4451" s="1">
        <v>3.5329999999999999</v>
      </c>
      <c r="AM4451" s="1">
        <v>2.6970000000000001</v>
      </c>
      <c r="AN4451" s="1">
        <v>1.621</v>
      </c>
      <c r="AO4451" s="1">
        <v>2.5259999999999998</v>
      </c>
      <c r="AP4451" s="1">
        <v>3.5379999999999998</v>
      </c>
      <c r="AQ4451" s="1">
        <v>3.6040000000000001</v>
      </c>
      <c r="AR4451" s="1">
        <v>3.8719999999999999</v>
      </c>
      <c r="AS4451" s="1">
        <v>3.6749999999999998</v>
      </c>
      <c r="AT4451" s="1">
        <v>3.5739999999999998</v>
      </c>
      <c r="AU4451" t="str">
        <f>IF(D4451="","",INDEX([1]DICCIONARIO!$G$21:$H$33,MATCH('DATA NIQ'!D4451,[1]DICCIONARIO!$G$21:$G$33,0),2))</f>
        <v>3D</v>
      </c>
    </row>
    <row r="4452" spans="1:47" ht="14.45" customHeight="1" x14ac:dyDescent="0.25">
      <c r="A4452" t="s">
        <v>392</v>
      </c>
      <c r="B4452" s="2" t="s">
        <v>349</v>
      </c>
      <c r="C4452" t="s">
        <v>17</v>
      </c>
      <c r="D4452" t="s">
        <v>1</v>
      </c>
      <c r="E4452" t="s">
        <v>1</v>
      </c>
      <c r="G4452" t="s">
        <v>350</v>
      </c>
      <c r="H4452" s="3" t="str">
        <f t="shared" si="69"/>
        <v>GBA - INGGUARNICIONES PARA COPETINPEPSICO3D3DVtas (KILOS)</v>
      </c>
      <c r="I4452" s="4">
        <v>51483.177000000003</v>
      </c>
      <c r="J4452" s="4">
        <v>52325.898999999998</v>
      </c>
      <c r="K4452" s="4">
        <v>53550.550999999999</v>
      </c>
      <c r="L4452" s="4">
        <v>52592.661</v>
      </c>
      <c r="M4452" s="4">
        <v>53199.366999999998</v>
      </c>
      <c r="N4452" s="4">
        <v>52084.915000000001</v>
      </c>
      <c r="O4452" s="4">
        <v>47483.718999999997</v>
      </c>
      <c r="P4452" s="4">
        <v>56969.635000000002</v>
      </c>
      <c r="Q4452" s="4">
        <v>53772.792000000001</v>
      </c>
      <c r="R4452" s="4">
        <v>45253.510999999999</v>
      </c>
      <c r="S4452" s="4">
        <v>48296.69</v>
      </c>
      <c r="T4452" s="4">
        <v>40634.277000000002</v>
      </c>
      <c r="U4452" s="4">
        <v>37356.790999999997</v>
      </c>
      <c r="V4452" s="4">
        <v>36587.29</v>
      </c>
      <c r="W4452" s="4">
        <v>43425.338000000003</v>
      </c>
      <c r="X4452" s="4">
        <v>41975.906999999999</v>
      </c>
      <c r="Y4452" s="4">
        <v>44428.468999999997</v>
      </c>
      <c r="Z4452" s="4">
        <v>42699.661999999997</v>
      </c>
      <c r="AA4452" s="4">
        <v>34178.728000000003</v>
      </c>
      <c r="AB4452" s="4">
        <v>30585.609</v>
      </c>
      <c r="AC4452" s="4">
        <v>35534.326999999997</v>
      </c>
      <c r="AD4452" s="4">
        <v>28129.135999999999</v>
      </c>
      <c r="AE4452" s="4">
        <v>27323.941999999999</v>
      </c>
      <c r="AF4452" s="4">
        <v>25857.311000000002</v>
      </c>
      <c r="AG4452" s="4">
        <v>21562.807000000001</v>
      </c>
      <c r="AH4452" s="4">
        <v>19878.525000000001</v>
      </c>
      <c r="AI4452" s="4">
        <v>23954.136999999999</v>
      </c>
      <c r="AJ4452" s="4">
        <v>23568.409</v>
      </c>
      <c r="AK4452" s="4">
        <v>26859.788</v>
      </c>
      <c r="AL4452" s="4">
        <v>26310.633000000002</v>
      </c>
      <c r="AM4452" s="4">
        <v>19542.471000000001</v>
      </c>
      <c r="AN4452" s="4">
        <v>12863.986000000001</v>
      </c>
      <c r="AO4452" s="4">
        <v>19631.759999999998</v>
      </c>
      <c r="AP4452" s="4">
        <v>25661.723999999998</v>
      </c>
      <c r="AQ4452" s="4">
        <v>29120.14</v>
      </c>
      <c r="AR4452" s="4">
        <v>31026.275000000001</v>
      </c>
      <c r="AS4452" s="4">
        <v>29890.243999999999</v>
      </c>
      <c r="AT4452" s="4">
        <v>28145.842000000001</v>
      </c>
      <c r="AU4452" t="str">
        <f>IF(D4452="","",INDEX([1]DICCIONARIO!$G$21:$H$33,MATCH('DATA NIQ'!D4452,[1]DICCIONARIO!$G$21:$G$33,0),2))</f>
        <v>3D</v>
      </c>
    </row>
    <row r="4453" spans="1:47" ht="14.45" customHeight="1" x14ac:dyDescent="0.25">
      <c r="A4453" t="s">
        <v>392</v>
      </c>
      <c r="B4453" s="2" t="s">
        <v>349</v>
      </c>
      <c r="C4453" t="s">
        <v>17</v>
      </c>
      <c r="D4453" t="s">
        <v>1</v>
      </c>
      <c r="E4453" t="s">
        <v>1</v>
      </c>
      <c r="G4453" t="s">
        <v>351</v>
      </c>
      <c r="H4453" s="3" t="str">
        <f t="shared" si="69"/>
        <v>GBA - INGGUARNICIONES PARA COPETINPEPSICO3D3DCompras (KILOS)</v>
      </c>
      <c r="I4453" s="4">
        <v>44861.747000000003</v>
      </c>
      <c r="J4453" s="4">
        <v>48030.305</v>
      </c>
      <c r="K4453" s="4">
        <v>48823.642</v>
      </c>
      <c r="L4453" s="4">
        <v>44080.192999999999</v>
      </c>
      <c r="M4453" s="4">
        <v>44446.714</v>
      </c>
      <c r="N4453" s="4">
        <v>48038.817999999999</v>
      </c>
      <c r="O4453" s="4">
        <v>44220.02</v>
      </c>
      <c r="P4453" s="4">
        <v>56495.805</v>
      </c>
      <c r="Q4453" s="4">
        <v>48158.769</v>
      </c>
      <c r="R4453" s="4">
        <v>38394.79</v>
      </c>
      <c r="S4453" s="4">
        <v>43741.087</v>
      </c>
      <c r="T4453" s="4">
        <v>38036.464</v>
      </c>
      <c r="U4453" s="4">
        <v>34324.300999999999</v>
      </c>
      <c r="V4453" s="4">
        <v>31894.835999999999</v>
      </c>
      <c r="W4453" s="4">
        <v>33978.063999999998</v>
      </c>
      <c r="X4453" s="4">
        <v>33333.934999999998</v>
      </c>
      <c r="Y4453" s="4">
        <v>33924.375</v>
      </c>
      <c r="Z4453" s="4">
        <v>36459.624000000003</v>
      </c>
      <c r="AA4453" s="4">
        <v>28890.921999999999</v>
      </c>
      <c r="AB4453" s="4">
        <v>29104.986000000001</v>
      </c>
      <c r="AC4453" s="4">
        <v>31461.076000000001</v>
      </c>
      <c r="AD4453" s="4">
        <v>22836.863000000001</v>
      </c>
      <c r="AE4453" s="4">
        <v>25279.718000000001</v>
      </c>
      <c r="AF4453" s="4">
        <v>22317.196</v>
      </c>
      <c r="AG4453" s="4">
        <v>18186.611000000001</v>
      </c>
      <c r="AH4453" s="4">
        <v>19837.868999999999</v>
      </c>
      <c r="AI4453" s="4">
        <v>21318.542000000001</v>
      </c>
      <c r="AJ4453" s="4">
        <v>19968.909</v>
      </c>
      <c r="AK4453" s="4">
        <v>24155.064999999999</v>
      </c>
      <c r="AL4453" s="4">
        <v>21897.135999999999</v>
      </c>
      <c r="AM4453" s="4">
        <v>14062.950999999999</v>
      </c>
      <c r="AN4453" s="4">
        <v>10928.766</v>
      </c>
      <c r="AO4453" s="4">
        <v>20686.281999999999</v>
      </c>
      <c r="AP4453" s="4">
        <v>17584.645</v>
      </c>
      <c r="AQ4453" s="4">
        <v>21418.773000000001</v>
      </c>
      <c r="AR4453" s="4">
        <v>22891.172999999999</v>
      </c>
      <c r="AS4453" s="4">
        <v>20992.953000000001</v>
      </c>
      <c r="AT4453" s="4">
        <v>22716.297999999999</v>
      </c>
      <c r="AU4453" t="str">
        <f>IF(D4453="","",INDEX([1]DICCIONARIO!$G$21:$H$33,MATCH('DATA NIQ'!D4453,[1]DICCIONARIO!$G$21:$G$33,0),2))</f>
        <v>3D</v>
      </c>
    </row>
    <row r="4454" spans="1:47" ht="14.45" customHeight="1" x14ac:dyDescent="0.25">
      <c r="A4454" t="s">
        <v>392</v>
      </c>
      <c r="B4454" s="2" t="s">
        <v>349</v>
      </c>
      <c r="C4454" t="s">
        <v>17</v>
      </c>
      <c r="D4454" t="s">
        <v>1</v>
      </c>
      <c r="E4454" t="s">
        <v>1</v>
      </c>
      <c r="G4454" t="s">
        <v>352</v>
      </c>
      <c r="H4454" s="3" t="str">
        <f t="shared" si="69"/>
        <v>GBA - INGGUARNICIONES PARA COPETINPEPSICO3D3DInventario (KILOS)</v>
      </c>
      <c r="I4454" s="4">
        <v>16958.477999999999</v>
      </c>
      <c r="J4454" s="4">
        <v>17623.376</v>
      </c>
      <c r="K4454" s="4">
        <v>19080.245999999999</v>
      </c>
      <c r="L4454" s="4">
        <v>18238.971000000001</v>
      </c>
      <c r="M4454" s="4">
        <v>18543.601999999999</v>
      </c>
      <c r="N4454" s="4">
        <v>20024.738000000001</v>
      </c>
      <c r="O4454" s="4">
        <v>19457.162</v>
      </c>
      <c r="P4454" s="4">
        <v>23269.942999999999</v>
      </c>
      <c r="Q4454" s="4">
        <v>19277.851999999999</v>
      </c>
      <c r="R4454" s="4">
        <v>16287.695</v>
      </c>
      <c r="S4454" s="4">
        <v>17457.007000000001</v>
      </c>
      <c r="T4454" s="4">
        <v>18536.942999999999</v>
      </c>
      <c r="U4454" s="4">
        <v>16902.195</v>
      </c>
      <c r="V4454" s="4">
        <v>15818.921</v>
      </c>
      <c r="W4454" s="4">
        <v>14523.535</v>
      </c>
      <c r="X4454" s="4">
        <v>14994.026</v>
      </c>
      <c r="Y4454" s="4">
        <v>16425.5</v>
      </c>
      <c r="Z4454" s="4">
        <v>16864.208999999999</v>
      </c>
      <c r="AA4454" s="4">
        <v>14368.665999999999</v>
      </c>
      <c r="AB4454" s="4">
        <v>13841.332</v>
      </c>
      <c r="AC4454" s="4">
        <v>12027.550999999999</v>
      </c>
      <c r="AD4454" s="4">
        <v>10224.503000000001</v>
      </c>
      <c r="AE4454" s="4">
        <v>10940.441000000001</v>
      </c>
      <c r="AF4454" s="4">
        <v>10397.352999999999</v>
      </c>
      <c r="AG4454" s="4">
        <v>9482.4850000000006</v>
      </c>
      <c r="AH4454" s="4">
        <v>9990.6080000000002</v>
      </c>
      <c r="AI4454" s="4">
        <v>10414.897999999999</v>
      </c>
      <c r="AJ4454" s="4">
        <v>9904.8850000000002</v>
      </c>
      <c r="AK4454" s="4">
        <v>11326.431</v>
      </c>
      <c r="AL4454" s="4">
        <v>10279.254999999999</v>
      </c>
      <c r="AM4454" s="4">
        <v>7339.4979999999996</v>
      </c>
      <c r="AN4454" s="4">
        <v>5836.6989999999996</v>
      </c>
      <c r="AO4454" s="4">
        <v>9393.4650000000001</v>
      </c>
      <c r="AP4454" s="4">
        <v>9587.8960000000006</v>
      </c>
      <c r="AQ4454" s="4">
        <v>10158.513000000001</v>
      </c>
      <c r="AR4454" s="4">
        <v>10722.86</v>
      </c>
      <c r="AS4454" s="4">
        <v>9672.1839999999993</v>
      </c>
      <c r="AT4454" s="4">
        <v>10193.514999999999</v>
      </c>
      <c r="AU4454" t="str">
        <f>IF(D4454="","",INDEX([1]DICCIONARIO!$G$21:$H$33,MATCH('DATA NIQ'!D4454,[1]DICCIONARIO!$G$21:$G$33,0),2))</f>
        <v>3D</v>
      </c>
    </row>
    <row r="4455" spans="1:47" ht="14.45" hidden="1" customHeight="1" x14ac:dyDescent="0.25">
      <c r="A4455" t="s">
        <v>392</v>
      </c>
      <c r="B4455" s="2" t="s">
        <v>349</v>
      </c>
      <c r="C4455" t="s">
        <v>17</v>
      </c>
      <c r="D4455" t="s">
        <v>1</v>
      </c>
      <c r="E4455" t="s">
        <v>1</v>
      </c>
      <c r="G4455" t="s">
        <v>353</v>
      </c>
      <c r="H4455" s="3" t="str">
        <f t="shared" si="69"/>
        <v>GBA - INGGUARNICIONES PARA COPETINPEPSICO3D3DVtas Valor</v>
      </c>
      <c r="I4455" s="3">
        <v>130921720.70100001</v>
      </c>
      <c r="J4455" s="3">
        <v>143198505.792</v>
      </c>
      <c r="K4455" s="3">
        <v>158269573.28999999</v>
      </c>
      <c r="L4455" s="3">
        <v>162588693.176</v>
      </c>
      <c r="M4455" s="3">
        <v>176177979.653</v>
      </c>
      <c r="N4455" s="3">
        <v>183615271.123</v>
      </c>
      <c r="O4455" s="3">
        <v>187934639.28200001</v>
      </c>
      <c r="P4455" s="3">
        <v>249295941.539</v>
      </c>
      <c r="Q4455" s="3">
        <v>249174592.02500001</v>
      </c>
      <c r="R4455" s="3">
        <v>230855404.993</v>
      </c>
      <c r="S4455" s="3">
        <v>266107644.002</v>
      </c>
      <c r="T4455" s="3">
        <v>238825068.84400001</v>
      </c>
      <c r="U4455" s="3">
        <v>249993707.836</v>
      </c>
      <c r="V4455" s="3">
        <v>256272861.84599999</v>
      </c>
      <c r="W4455" s="3">
        <v>301735943.16600001</v>
      </c>
      <c r="X4455" s="3">
        <v>320416589.89099997</v>
      </c>
      <c r="Y4455" s="3">
        <v>377674280.52999997</v>
      </c>
      <c r="Z4455" s="3">
        <v>415665338.87900001</v>
      </c>
      <c r="AA4455" s="3">
        <v>408296312.18300003</v>
      </c>
      <c r="AB4455" s="3">
        <v>443886555.00800002</v>
      </c>
      <c r="AC4455" s="3">
        <v>578296131.574</v>
      </c>
      <c r="AD4455" s="3">
        <v>582176990.79299998</v>
      </c>
      <c r="AE4455" s="3">
        <v>646788562.92999995</v>
      </c>
      <c r="AF4455" s="3">
        <v>637400137.45500004</v>
      </c>
      <c r="AG4455" s="3">
        <v>570076041.49100006</v>
      </c>
      <c r="AH4455" s="3">
        <v>562276090.80299997</v>
      </c>
      <c r="AI4455" s="3">
        <v>679730405.64999998</v>
      </c>
      <c r="AJ4455" s="3">
        <v>708874092.52699995</v>
      </c>
      <c r="AK4455" s="3">
        <v>785473031.75699997</v>
      </c>
      <c r="AL4455" s="3">
        <v>808206934.05299997</v>
      </c>
      <c r="AM4455" s="3">
        <v>613172840.00399995</v>
      </c>
      <c r="AN4455" s="3">
        <v>431233294.88599998</v>
      </c>
      <c r="AO4455" s="3">
        <v>659848989.93900001</v>
      </c>
      <c r="AP4455" s="3">
        <v>838731221.69099998</v>
      </c>
      <c r="AQ4455" s="3">
        <v>968658559.90600002</v>
      </c>
      <c r="AR4455" s="3">
        <v>1025490872.469</v>
      </c>
      <c r="AS4455" s="3">
        <v>1005325687.012</v>
      </c>
      <c r="AT4455" s="3">
        <v>973107513.32799995</v>
      </c>
      <c r="AU4455" t="str">
        <f>IF(D4455="","",INDEX([1]DICCIONARIO!$G$21:$H$33,MATCH('DATA NIQ'!D4455,[1]DICCIONARIO!$G$21:$G$33,0),2))</f>
        <v>3D</v>
      </c>
    </row>
    <row r="4456" spans="1:47" hidden="1" x14ac:dyDescent="0.25">
      <c r="A4456" t="s">
        <v>392</v>
      </c>
      <c r="B4456" s="2" t="s">
        <v>349</v>
      </c>
      <c r="C4456" t="s">
        <v>17</v>
      </c>
      <c r="D4456" t="s">
        <v>1</v>
      </c>
      <c r="E4456" t="s">
        <v>1</v>
      </c>
      <c r="G4456" t="s">
        <v>354</v>
      </c>
      <c r="H4456" s="3" t="str">
        <f t="shared" si="69"/>
        <v>GBA - INGGUARNICIONES PARA COPETINPEPSICO3D3DDist. Num. Tiendas Handling (C)</v>
      </c>
      <c r="I4456" s="1">
        <v>55.468000000000004</v>
      </c>
      <c r="J4456" s="1">
        <v>54.860999999999997</v>
      </c>
      <c r="K4456" s="1">
        <v>56.197000000000003</v>
      </c>
      <c r="L4456" s="1">
        <v>54.762</v>
      </c>
      <c r="M4456" s="1">
        <v>61.033999999999999</v>
      </c>
      <c r="N4456" s="1">
        <v>60.83</v>
      </c>
      <c r="O4456" s="1">
        <v>60.194000000000003</v>
      </c>
      <c r="P4456" s="1">
        <v>59.887</v>
      </c>
      <c r="Q4456" s="1">
        <v>58</v>
      </c>
      <c r="R4456" s="1">
        <v>57.454000000000001</v>
      </c>
      <c r="S4456" s="1">
        <v>59.213999999999999</v>
      </c>
      <c r="T4456" s="1">
        <v>58.451999999999998</v>
      </c>
      <c r="U4456" s="1">
        <v>58.683999999999997</v>
      </c>
      <c r="V4456" s="1">
        <v>58.537999999999997</v>
      </c>
      <c r="W4456" s="1">
        <v>56.293999999999997</v>
      </c>
      <c r="X4456" s="1">
        <v>55.353999999999999</v>
      </c>
      <c r="Y4456" s="1">
        <v>55.408999999999999</v>
      </c>
      <c r="Z4456" s="1">
        <v>54.125</v>
      </c>
      <c r="AA4456" s="1">
        <v>53.07</v>
      </c>
      <c r="AB4456" s="1">
        <v>52.786000000000001</v>
      </c>
      <c r="AC4456" s="1">
        <v>51.930999999999997</v>
      </c>
      <c r="AD4456" s="1">
        <v>52.512</v>
      </c>
      <c r="AE4456" s="1">
        <v>50.8</v>
      </c>
      <c r="AF4456" s="1">
        <v>51.726999999999997</v>
      </c>
      <c r="AG4456" s="1">
        <v>53.158999999999999</v>
      </c>
      <c r="AH4456" s="1">
        <v>50.878</v>
      </c>
      <c r="AI4456" s="1">
        <v>47.179000000000002</v>
      </c>
      <c r="AJ4456" s="1">
        <v>48.088000000000001</v>
      </c>
      <c r="AK4456" s="1">
        <v>51.155000000000001</v>
      </c>
      <c r="AL4456" s="1">
        <v>52.32</v>
      </c>
      <c r="AM4456" s="1">
        <v>53.691000000000003</v>
      </c>
      <c r="AN4456" s="1">
        <v>47.366999999999997</v>
      </c>
      <c r="AO4456" s="1">
        <v>50.953000000000003</v>
      </c>
      <c r="AP4456" s="1">
        <v>52.83</v>
      </c>
      <c r="AQ4456" s="1">
        <v>50.902999999999999</v>
      </c>
      <c r="AR4456" s="1">
        <v>55.935000000000002</v>
      </c>
      <c r="AS4456" s="1">
        <v>57.878</v>
      </c>
      <c r="AT4456" s="1">
        <v>55.228999999999999</v>
      </c>
      <c r="AU4456" t="str">
        <f>IF(D4456="","",INDEX([1]DICCIONARIO!$G$21:$H$33,MATCH('DATA NIQ'!D4456,[1]DICCIONARIO!$G$21:$G$33,0),2))</f>
        <v>3D</v>
      </c>
    </row>
    <row r="4457" spans="1:47" ht="14.45" hidden="1" customHeight="1" x14ac:dyDescent="0.25">
      <c r="A4457" t="s">
        <v>392</v>
      </c>
      <c r="B4457" s="2" t="s">
        <v>349</v>
      </c>
      <c r="C4457" t="s">
        <v>17</v>
      </c>
      <c r="D4457" t="s">
        <v>1</v>
      </c>
      <c r="E4457" t="s">
        <v>1</v>
      </c>
      <c r="G4457" t="s">
        <v>355</v>
      </c>
      <c r="H4457" s="3" t="str">
        <f t="shared" si="69"/>
        <v>GBA - INGGUARNICIONES PARA COPETINPEPSICO3D3DDist. Pond. Tiendas Handling</v>
      </c>
      <c r="I4457" s="1">
        <v>80.066999999999993</v>
      </c>
      <c r="J4457" s="1">
        <v>79.825000000000003</v>
      </c>
      <c r="K4457" s="1">
        <v>80.578999999999994</v>
      </c>
      <c r="L4457" s="1">
        <v>78.387</v>
      </c>
      <c r="M4457" s="1">
        <v>82.007000000000005</v>
      </c>
      <c r="N4457" s="1">
        <v>81.506</v>
      </c>
      <c r="O4457" s="1">
        <v>84.16</v>
      </c>
      <c r="P4457" s="1">
        <v>85.150999999999996</v>
      </c>
      <c r="Q4457" s="1">
        <v>82.474999999999994</v>
      </c>
      <c r="R4457" s="1">
        <v>81.748000000000005</v>
      </c>
      <c r="S4457" s="1">
        <v>81.396000000000001</v>
      </c>
      <c r="T4457" s="1">
        <v>81.492000000000004</v>
      </c>
      <c r="U4457" s="1">
        <v>78.727000000000004</v>
      </c>
      <c r="V4457" s="1">
        <v>80.826999999999998</v>
      </c>
      <c r="W4457" s="1">
        <v>81.096000000000004</v>
      </c>
      <c r="X4457" s="1">
        <v>80.793999999999997</v>
      </c>
      <c r="Y4457" s="1">
        <v>82.78</v>
      </c>
      <c r="Z4457" s="1">
        <v>78.39</v>
      </c>
      <c r="AA4457" s="1">
        <v>75.555000000000007</v>
      </c>
      <c r="AB4457" s="1">
        <v>73.942999999999998</v>
      </c>
      <c r="AC4457" s="1">
        <v>72.903999999999996</v>
      </c>
      <c r="AD4457" s="1">
        <v>78.162000000000006</v>
      </c>
      <c r="AE4457" s="1">
        <v>81.236000000000004</v>
      </c>
      <c r="AF4457" s="1">
        <v>80.494</v>
      </c>
      <c r="AG4457" s="1">
        <v>78.114999999999995</v>
      </c>
      <c r="AH4457" s="1">
        <v>72.048000000000002</v>
      </c>
      <c r="AI4457" s="1">
        <v>76.650000000000006</v>
      </c>
      <c r="AJ4457" s="1">
        <v>78.796000000000006</v>
      </c>
      <c r="AK4457" s="1">
        <v>80.057000000000002</v>
      </c>
      <c r="AL4457" s="1">
        <v>79.191000000000003</v>
      </c>
      <c r="AM4457" s="1">
        <v>78.643000000000001</v>
      </c>
      <c r="AN4457" s="1">
        <v>64.198999999999998</v>
      </c>
      <c r="AO4457" s="1">
        <v>76.557000000000002</v>
      </c>
      <c r="AP4457" s="1">
        <v>79.085999999999999</v>
      </c>
      <c r="AQ4457" s="1">
        <v>80.075000000000003</v>
      </c>
      <c r="AR4457" s="1">
        <v>82.97</v>
      </c>
      <c r="AS4457" s="1">
        <v>83.956999999999994</v>
      </c>
      <c r="AT4457" s="1">
        <v>82.742999999999995</v>
      </c>
      <c r="AU4457" t="str">
        <f>IF(D4457="","",INDEX([1]DICCIONARIO!$G$21:$H$33,MATCH('DATA NIQ'!D4457,[1]DICCIONARIO!$G$21:$G$33,0),2))</f>
        <v>3D</v>
      </c>
    </row>
    <row r="4458" spans="1:47" ht="14.45" hidden="1" customHeight="1" x14ac:dyDescent="0.25">
      <c r="A4458" t="s">
        <v>392</v>
      </c>
      <c r="B4458" s="2" t="s">
        <v>349</v>
      </c>
      <c r="C4458" t="s">
        <v>17</v>
      </c>
      <c r="D4458" t="s">
        <v>1</v>
      </c>
      <c r="E4458" t="s">
        <v>1</v>
      </c>
      <c r="G4458" t="s">
        <v>356</v>
      </c>
      <c r="H4458" s="3" t="str">
        <f t="shared" si="69"/>
        <v>GBA - INGGUARNICIONES PARA COPETINPEPSICO3D3DPart. de Vtas (KILOS) - Product</v>
      </c>
      <c r="I4458" s="1">
        <v>3.843</v>
      </c>
      <c r="J4458" s="1">
        <v>3.8069999999999999</v>
      </c>
      <c r="K4458" s="1">
        <v>3.7690000000000001</v>
      </c>
      <c r="L4458" s="1">
        <v>3.6819999999999999</v>
      </c>
      <c r="M4458" s="1">
        <v>3.8170000000000002</v>
      </c>
      <c r="N4458" s="1">
        <v>3.6539999999999999</v>
      </c>
      <c r="O4458" s="1">
        <v>3.46</v>
      </c>
      <c r="P4458" s="1">
        <v>3.2989999999999999</v>
      </c>
      <c r="Q4458" s="1">
        <v>3.5009999999999999</v>
      </c>
      <c r="R4458" s="1">
        <v>3.5859999999999999</v>
      </c>
      <c r="S4458" s="1">
        <v>3.5569999999999999</v>
      </c>
      <c r="T4458" s="1">
        <v>3.2250000000000001</v>
      </c>
      <c r="U4458" s="1">
        <v>2.871</v>
      </c>
      <c r="V4458" s="1">
        <v>2.823</v>
      </c>
      <c r="W4458" s="1">
        <v>3.2690000000000001</v>
      </c>
      <c r="X4458" s="1">
        <v>3.15</v>
      </c>
      <c r="Y4458" s="1">
        <v>3.323</v>
      </c>
      <c r="Z4458" s="1">
        <v>3.0179999999999998</v>
      </c>
      <c r="AA4458" s="1">
        <v>2.48</v>
      </c>
      <c r="AB4458" s="1">
        <v>2.0369999999999999</v>
      </c>
      <c r="AC4458" s="1">
        <v>2.718</v>
      </c>
      <c r="AD4458" s="1">
        <v>2.601</v>
      </c>
      <c r="AE4458" s="1">
        <v>2.5059999999999998</v>
      </c>
      <c r="AF4458" s="1">
        <v>2.4009999999999998</v>
      </c>
      <c r="AG4458" s="1">
        <v>1.978</v>
      </c>
      <c r="AH4458" s="1">
        <v>1.8029999999999999</v>
      </c>
      <c r="AI4458" s="1">
        <v>1.859</v>
      </c>
      <c r="AJ4458" s="1">
        <v>2.0649999999999999</v>
      </c>
      <c r="AK4458" s="1">
        <v>2.4319999999999999</v>
      </c>
      <c r="AL4458" s="1">
        <v>2.2090000000000001</v>
      </c>
      <c r="AM4458" s="1">
        <v>1.679</v>
      </c>
      <c r="AN4458" s="1">
        <v>0.93</v>
      </c>
      <c r="AO4458" s="1">
        <v>1.4830000000000001</v>
      </c>
      <c r="AP4458" s="1">
        <v>2.2709999999999999</v>
      </c>
      <c r="AQ4458" s="1">
        <v>2.3109999999999999</v>
      </c>
      <c r="AR4458" s="1">
        <v>2.5379999999999998</v>
      </c>
      <c r="AS4458" s="1">
        <v>2.4129999999999998</v>
      </c>
      <c r="AT4458" s="1">
        <v>2.2770000000000001</v>
      </c>
      <c r="AU4458" t="str">
        <f>IF(D4458="","",INDEX([1]DICCIONARIO!$G$21:$H$33,MATCH('DATA NIQ'!D4458,[1]DICCIONARIO!$G$21:$G$33,0),2))</f>
        <v>3D</v>
      </c>
    </row>
    <row r="4459" spans="1:47" ht="14.45" hidden="1" customHeight="1" x14ac:dyDescent="0.25">
      <c r="A4459" t="s">
        <v>392</v>
      </c>
      <c r="B4459" s="2" t="s">
        <v>349</v>
      </c>
      <c r="C4459" t="s">
        <v>17</v>
      </c>
      <c r="D4459" t="s">
        <v>1</v>
      </c>
      <c r="E4459" t="s">
        <v>1</v>
      </c>
      <c r="G4459" t="s">
        <v>357</v>
      </c>
      <c r="H4459" s="3" t="str">
        <f t="shared" si="69"/>
        <v>GBA - INGGUARNICIONES PARA COPETINPEPSICO3D3DPart. de Vtas Valor - Product</v>
      </c>
      <c r="I4459" s="1">
        <v>5.37</v>
      </c>
      <c r="J4459" s="1">
        <v>5.5279999999999996</v>
      </c>
      <c r="K4459" s="1">
        <v>5.4950000000000001</v>
      </c>
      <c r="L4459" s="1">
        <v>5.2469999999999999</v>
      </c>
      <c r="M4459" s="1">
        <v>5.53</v>
      </c>
      <c r="N4459" s="1">
        <v>5.33</v>
      </c>
      <c r="O4459" s="1">
        <v>5.1509999999999998</v>
      </c>
      <c r="P4459" s="1">
        <v>5.1479999999999997</v>
      </c>
      <c r="Q4459" s="1">
        <v>5.34</v>
      </c>
      <c r="R4459" s="1">
        <v>5.5529999999999999</v>
      </c>
      <c r="S4459" s="1">
        <v>5.47</v>
      </c>
      <c r="T4459" s="1">
        <v>4.91</v>
      </c>
      <c r="U4459" s="1">
        <v>4.5999999999999996</v>
      </c>
      <c r="V4459" s="1">
        <v>4.5609999999999999</v>
      </c>
      <c r="W4459" s="1">
        <v>4.8579999999999997</v>
      </c>
      <c r="X4459" s="1">
        <v>4.6310000000000002</v>
      </c>
      <c r="Y4459" s="1">
        <v>4.6669999999999998</v>
      </c>
      <c r="Z4459" s="1">
        <v>4.3479999999999999</v>
      </c>
      <c r="AA4459" s="1">
        <v>3.9129999999999998</v>
      </c>
      <c r="AB4459" s="1">
        <v>3.3929999999999998</v>
      </c>
      <c r="AC4459" s="1">
        <v>3.9449999999999998</v>
      </c>
      <c r="AD4459" s="1">
        <v>3.9180000000000001</v>
      </c>
      <c r="AE4459" s="1">
        <v>3.927</v>
      </c>
      <c r="AF4459" s="1">
        <v>3.774</v>
      </c>
      <c r="AG4459" s="1">
        <v>3.1880000000000002</v>
      </c>
      <c r="AH4459" s="1">
        <v>3.012</v>
      </c>
      <c r="AI4459" s="1">
        <v>3.0430000000000001</v>
      </c>
      <c r="AJ4459" s="1">
        <v>3.4060000000000001</v>
      </c>
      <c r="AK4459" s="1">
        <v>3.7269999999999999</v>
      </c>
      <c r="AL4459" s="1">
        <v>3.5329999999999999</v>
      </c>
      <c r="AM4459" s="1">
        <v>2.6970000000000001</v>
      </c>
      <c r="AN4459" s="1">
        <v>1.621</v>
      </c>
      <c r="AO4459" s="1">
        <v>2.5259999999999998</v>
      </c>
      <c r="AP4459" s="1">
        <v>3.5379999999999998</v>
      </c>
      <c r="AQ4459" s="1">
        <v>3.6040000000000001</v>
      </c>
      <c r="AR4459" s="1">
        <v>3.8719999999999999</v>
      </c>
      <c r="AS4459" s="1">
        <v>3.6749999999999998</v>
      </c>
      <c r="AT4459" s="1">
        <v>3.5739999999999998</v>
      </c>
      <c r="AU4459" t="str">
        <f>IF(D4459="","",INDEX([1]DICCIONARIO!$G$21:$H$33,MATCH('DATA NIQ'!D4459,[1]DICCIONARIO!$G$21:$G$33,0),2))</f>
        <v>3D</v>
      </c>
    </row>
    <row r="4460" spans="1:47" ht="14.45" customHeight="1" x14ac:dyDescent="0.25">
      <c r="A4460" t="s">
        <v>392</v>
      </c>
      <c r="B4460" s="2" t="s">
        <v>349</v>
      </c>
      <c r="C4460" t="s">
        <v>17</v>
      </c>
      <c r="D4460" t="s">
        <v>1</v>
      </c>
      <c r="E4460" t="s">
        <v>1</v>
      </c>
      <c r="F4460" t="s">
        <v>19</v>
      </c>
      <c r="G4460" t="s">
        <v>350</v>
      </c>
      <c r="H4460" s="3" t="str">
        <f t="shared" si="69"/>
        <v>GBA - INGGUARNICIONES PARA COPETINPEPSICO3D3D121 A 200Vtas (KILOS)</v>
      </c>
      <c r="I4460" s="4">
        <v>14721.674999999999</v>
      </c>
      <c r="J4460" s="4">
        <v>15767.306</v>
      </c>
      <c r="K4460" s="4">
        <v>16074.36</v>
      </c>
      <c r="L4460" s="4">
        <v>16426.218000000001</v>
      </c>
      <c r="M4460" s="4">
        <v>17009.751</v>
      </c>
      <c r="N4460" s="4">
        <v>16758.295999999998</v>
      </c>
      <c r="O4460" s="4">
        <v>14091.608</v>
      </c>
      <c r="P4460" s="4">
        <v>16521.612000000001</v>
      </c>
      <c r="Q4460" s="4">
        <v>13497.254000000001</v>
      </c>
      <c r="R4460" s="4">
        <v>11012.121999999999</v>
      </c>
      <c r="S4460" s="4">
        <v>12036.204</v>
      </c>
      <c r="T4460" s="4">
        <v>8818.8330000000005</v>
      </c>
      <c r="U4460" s="4">
        <v>7241.4930000000004</v>
      </c>
      <c r="V4460" s="4">
        <v>7499.8419999999996</v>
      </c>
      <c r="W4460" s="4">
        <v>10936.550999999999</v>
      </c>
      <c r="X4460" s="4">
        <v>10656.403</v>
      </c>
      <c r="Y4460" s="4">
        <v>10916.888000000001</v>
      </c>
      <c r="Z4460" s="4">
        <v>7857.7539999999999</v>
      </c>
      <c r="AA4460" s="4">
        <v>5278.7879999999996</v>
      </c>
      <c r="AB4460" s="4">
        <v>4350.6120000000001</v>
      </c>
      <c r="AC4460" s="4">
        <v>4205.4960000000001</v>
      </c>
      <c r="AD4460" s="4">
        <v>5424.9629999999997</v>
      </c>
      <c r="AE4460" s="4">
        <v>4891.0110000000004</v>
      </c>
      <c r="AF4460" s="4">
        <v>5446.6270000000004</v>
      </c>
      <c r="AG4460" s="4">
        <v>4860.2790000000005</v>
      </c>
      <c r="AH4460" s="4">
        <v>3954.3009999999999</v>
      </c>
      <c r="AI4460" s="4">
        <v>7992.0240000000003</v>
      </c>
      <c r="AJ4460" s="4">
        <v>6234.9229999999998</v>
      </c>
      <c r="AK4460" s="4">
        <v>7767.7420000000002</v>
      </c>
      <c r="AL4460" s="4">
        <v>7340.7120000000004</v>
      </c>
      <c r="AM4460" s="4">
        <v>5126.4459999999999</v>
      </c>
      <c r="AN4460" s="4">
        <v>2989.8040000000001</v>
      </c>
      <c r="AO4460" s="4">
        <v>5482.201</v>
      </c>
      <c r="AP4460" s="4">
        <v>9013.6219999999994</v>
      </c>
      <c r="AQ4460" s="4">
        <v>9132.7790000000005</v>
      </c>
      <c r="AR4460" s="4">
        <v>10494.923000000001</v>
      </c>
      <c r="AS4460" s="4">
        <v>9254.9449999999997</v>
      </c>
      <c r="AT4460" s="4">
        <v>8352.9959999999992</v>
      </c>
      <c r="AU4460" t="str">
        <f>IF(D4460="","",INDEX([1]DICCIONARIO!$G$21:$H$33,MATCH('DATA NIQ'!D4460,[1]DICCIONARIO!$G$21:$G$33,0),2))</f>
        <v>3D</v>
      </c>
    </row>
    <row r="4461" spans="1:47" ht="14.45" customHeight="1" x14ac:dyDescent="0.25">
      <c r="A4461" t="s">
        <v>392</v>
      </c>
      <c r="B4461" s="2" t="s">
        <v>349</v>
      </c>
      <c r="C4461" t="s">
        <v>17</v>
      </c>
      <c r="D4461" t="s">
        <v>1</v>
      </c>
      <c r="E4461" t="s">
        <v>1</v>
      </c>
      <c r="F4461" t="s">
        <v>19</v>
      </c>
      <c r="G4461" t="s">
        <v>351</v>
      </c>
      <c r="H4461" s="3" t="str">
        <f t="shared" si="69"/>
        <v>GBA - INGGUARNICIONES PARA COPETINPEPSICO3D3D121 A 200Compras (KILOS)</v>
      </c>
      <c r="I4461" s="4">
        <v>11094.67</v>
      </c>
      <c r="J4461" s="4">
        <v>13209.540999999999</v>
      </c>
      <c r="K4461" s="4">
        <v>12861.633</v>
      </c>
      <c r="L4461" s="4">
        <v>11615.334000000001</v>
      </c>
      <c r="M4461" s="4">
        <v>12693.803</v>
      </c>
      <c r="N4461" s="4">
        <v>13867.346</v>
      </c>
      <c r="O4461" s="4">
        <v>10736.147999999999</v>
      </c>
      <c r="P4461" s="4">
        <v>15482.705</v>
      </c>
      <c r="Q4461" s="4">
        <v>10512.191000000001</v>
      </c>
      <c r="R4461" s="4">
        <v>8725.4120000000003</v>
      </c>
      <c r="S4461" s="4">
        <v>8755.2569999999996</v>
      </c>
      <c r="T4461" s="4">
        <v>6750.13</v>
      </c>
      <c r="U4461" s="4">
        <v>5433.8980000000001</v>
      </c>
      <c r="V4461" s="4">
        <v>4447.6660000000002</v>
      </c>
      <c r="W4461" s="4">
        <v>6205.9449999999997</v>
      </c>
      <c r="X4461" s="4">
        <v>5818.6729999999998</v>
      </c>
      <c r="Y4461" s="4">
        <v>5938.3109999999997</v>
      </c>
      <c r="Z4461" s="4">
        <v>6344.9290000000001</v>
      </c>
      <c r="AA4461" s="4">
        <v>4441.1499999999996</v>
      </c>
      <c r="AB4461" s="4">
        <v>4643.0950000000003</v>
      </c>
      <c r="AC4461" s="4">
        <v>4043.134</v>
      </c>
      <c r="AD4461" s="4">
        <v>3979.299</v>
      </c>
      <c r="AE4461" s="4">
        <v>3681.306</v>
      </c>
      <c r="AF4461" s="4">
        <v>4073.4569999999999</v>
      </c>
      <c r="AG4461" s="4">
        <v>3618.2849999999999</v>
      </c>
      <c r="AH4461" s="4">
        <v>2893.5859999999998</v>
      </c>
      <c r="AI4461" s="4">
        <v>4537.9250000000002</v>
      </c>
      <c r="AJ4461" s="4">
        <v>2979.404</v>
      </c>
      <c r="AK4461" s="4">
        <v>5006.53</v>
      </c>
      <c r="AL4461" s="4">
        <v>4583.607</v>
      </c>
      <c r="AM4461" s="4">
        <v>2587.0740000000001</v>
      </c>
      <c r="AN4461" s="4">
        <v>2388.732</v>
      </c>
      <c r="AO4461" s="4">
        <v>4973.7070000000003</v>
      </c>
      <c r="AP4461" s="4">
        <v>3823.5120000000002</v>
      </c>
      <c r="AQ4461" s="4">
        <v>5565.4070000000002</v>
      </c>
      <c r="AR4461" s="4">
        <v>5188.4139999999998</v>
      </c>
      <c r="AS4461" s="4">
        <v>4658.8100000000004</v>
      </c>
      <c r="AT4461" s="4">
        <v>4295.2340000000004</v>
      </c>
      <c r="AU4461" t="str">
        <f>IF(D4461="","",INDEX([1]DICCIONARIO!$G$21:$H$33,MATCH('DATA NIQ'!D4461,[1]DICCIONARIO!$G$21:$G$33,0),2))</f>
        <v>3D</v>
      </c>
    </row>
    <row r="4462" spans="1:47" ht="14.45" customHeight="1" x14ac:dyDescent="0.25">
      <c r="A4462" t="s">
        <v>392</v>
      </c>
      <c r="B4462" s="2" t="s">
        <v>349</v>
      </c>
      <c r="C4462" t="s">
        <v>17</v>
      </c>
      <c r="D4462" t="s">
        <v>1</v>
      </c>
      <c r="E4462" t="s">
        <v>1</v>
      </c>
      <c r="F4462" t="s">
        <v>19</v>
      </c>
      <c r="G4462" t="s">
        <v>352</v>
      </c>
      <c r="H4462" s="3" t="str">
        <f t="shared" si="69"/>
        <v>GBA - INGGUARNICIONES PARA COPETINPEPSICO3D3D121 A 200Inventario (KILOS)</v>
      </c>
      <c r="I4462" s="4">
        <v>5433.2340000000004</v>
      </c>
      <c r="J4462" s="4">
        <v>5930.808</v>
      </c>
      <c r="K4462" s="4">
        <v>5722.3490000000002</v>
      </c>
      <c r="L4462" s="4">
        <v>5275.076</v>
      </c>
      <c r="M4462" s="4">
        <v>5824.3819999999996</v>
      </c>
      <c r="N4462" s="4">
        <v>6885.8879999999999</v>
      </c>
      <c r="O4462" s="4">
        <v>5750.2520000000004</v>
      </c>
      <c r="P4462" s="4">
        <v>7052.14</v>
      </c>
      <c r="Q4462" s="4">
        <v>4633.6559999999999</v>
      </c>
      <c r="R4462" s="4">
        <v>4662.3109999999997</v>
      </c>
      <c r="S4462" s="4">
        <v>4355.3109999999997</v>
      </c>
      <c r="T4462" s="4">
        <v>4207.0720000000001</v>
      </c>
      <c r="U4462" s="4">
        <v>3739.7570000000001</v>
      </c>
      <c r="V4462" s="4">
        <v>3259.5630000000001</v>
      </c>
      <c r="W4462" s="4">
        <v>2820.5250000000001</v>
      </c>
      <c r="X4462" s="4">
        <v>2833.431</v>
      </c>
      <c r="Y4462" s="4">
        <v>3454.5079999999998</v>
      </c>
      <c r="Z4462" s="4">
        <v>3337.5790000000002</v>
      </c>
      <c r="AA4462" s="4">
        <v>2950.2510000000002</v>
      </c>
      <c r="AB4462" s="4">
        <v>2705.4349999999999</v>
      </c>
      <c r="AC4462" s="4">
        <v>1931.9549999999999</v>
      </c>
      <c r="AD4462" s="4">
        <v>1764.2570000000001</v>
      </c>
      <c r="AE4462" s="4">
        <v>2087.8560000000002</v>
      </c>
      <c r="AF4462" s="4">
        <v>2287.625</v>
      </c>
      <c r="AG4462" s="4">
        <v>2528.6610000000001</v>
      </c>
      <c r="AH4462" s="4">
        <v>2176.819</v>
      </c>
      <c r="AI4462" s="4">
        <v>2637.2330000000002</v>
      </c>
      <c r="AJ4462" s="4">
        <v>1775.7239999999999</v>
      </c>
      <c r="AK4462" s="4">
        <v>2461.578</v>
      </c>
      <c r="AL4462" s="4">
        <v>2486.7719999999999</v>
      </c>
      <c r="AM4462" s="4">
        <v>1758.0450000000001</v>
      </c>
      <c r="AN4462" s="4">
        <v>1600.45</v>
      </c>
      <c r="AO4462" s="4">
        <v>2785.1329999999998</v>
      </c>
      <c r="AP4462" s="4">
        <v>2267.7190000000001</v>
      </c>
      <c r="AQ4462" s="4">
        <v>2404.1610000000001</v>
      </c>
      <c r="AR4462" s="4">
        <v>2388.94</v>
      </c>
      <c r="AS4462" s="4">
        <v>2652.2060000000001</v>
      </c>
      <c r="AT4462" s="4">
        <v>2801.93</v>
      </c>
      <c r="AU4462" t="str">
        <f>IF(D4462="","",INDEX([1]DICCIONARIO!$G$21:$H$33,MATCH('DATA NIQ'!D4462,[1]DICCIONARIO!$G$21:$G$33,0),2))</f>
        <v>3D</v>
      </c>
    </row>
    <row r="4463" spans="1:47" ht="14.45" hidden="1" customHeight="1" x14ac:dyDescent="0.25">
      <c r="A4463" t="s">
        <v>392</v>
      </c>
      <c r="B4463" s="2" t="s">
        <v>349</v>
      </c>
      <c r="C4463" t="s">
        <v>17</v>
      </c>
      <c r="D4463" t="s">
        <v>1</v>
      </c>
      <c r="E4463" t="s">
        <v>1</v>
      </c>
      <c r="F4463" t="s">
        <v>19</v>
      </c>
      <c r="G4463" t="s">
        <v>353</v>
      </c>
      <c r="H4463" s="3" t="str">
        <f t="shared" si="69"/>
        <v>GBA - INGGUARNICIONES PARA COPETINPEPSICO3D3D121 A 200Vtas Valor</v>
      </c>
      <c r="I4463" s="3">
        <v>27805611.030999999</v>
      </c>
      <c r="J4463" s="3">
        <v>33195820.655999999</v>
      </c>
      <c r="K4463" s="3">
        <v>36131623.403999999</v>
      </c>
      <c r="L4463" s="3">
        <v>39287846.516999997</v>
      </c>
      <c r="M4463" s="3">
        <v>43308343.505000003</v>
      </c>
      <c r="N4463" s="3">
        <v>44506730.085000001</v>
      </c>
      <c r="O4463" s="3">
        <v>45728416.105999999</v>
      </c>
      <c r="P4463" s="3">
        <v>60959250.594999999</v>
      </c>
      <c r="Q4463" s="3">
        <v>54313416.318999998</v>
      </c>
      <c r="R4463" s="3">
        <v>48558208.542999998</v>
      </c>
      <c r="S4463" s="3">
        <v>55892140.372000001</v>
      </c>
      <c r="T4463" s="3">
        <v>45701927.699000001</v>
      </c>
      <c r="U4463" s="3">
        <v>42522227.288999997</v>
      </c>
      <c r="V4463" s="3">
        <v>42527514.252999999</v>
      </c>
      <c r="W4463" s="3">
        <v>61541648.133000001</v>
      </c>
      <c r="X4463" s="3">
        <v>63022247.799999997</v>
      </c>
      <c r="Y4463" s="3">
        <v>72535645.501000002</v>
      </c>
      <c r="Z4463" s="3">
        <v>64174277.873000003</v>
      </c>
      <c r="AA4463" s="3">
        <v>53421955.890000001</v>
      </c>
      <c r="AB4463" s="3">
        <v>54400156.075000003</v>
      </c>
      <c r="AC4463" s="3">
        <v>66410729.685000002</v>
      </c>
      <c r="AD4463" s="3">
        <v>96162069.900000006</v>
      </c>
      <c r="AE4463" s="3">
        <v>106442976.016</v>
      </c>
      <c r="AF4463" s="3">
        <v>116768146.809</v>
      </c>
      <c r="AG4463" s="3">
        <v>116979267.998</v>
      </c>
      <c r="AH4463" s="3">
        <v>96140175.822999999</v>
      </c>
      <c r="AI4463" s="3">
        <v>193513466.94600001</v>
      </c>
      <c r="AJ4463" s="3">
        <v>159329829.47999999</v>
      </c>
      <c r="AK4463" s="3">
        <v>196117952.48100001</v>
      </c>
      <c r="AL4463" s="3">
        <v>201676406.33899999</v>
      </c>
      <c r="AM4463" s="3">
        <v>145897411.49399999</v>
      </c>
      <c r="AN4463" s="3">
        <v>87330464.635000005</v>
      </c>
      <c r="AO4463" s="3">
        <v>151561973.98500001</v>
      </c>
      <c r="AP4463" s="3">
        <v>243105383.12599999</v>
      </c>
      <c r="AQ4463" s="3">
        <v>269901461.63300002</v>
      </c>
      <c r="AR4463" s="3">
        <v>289625378.50400001</v>
      </c>
      <c r="AS4463" s="3">
        <v>258414883.69100001</v>
      </c>
      <c r="AT4463" s="3">
        <v>240921100.465</v>
      </c>
      <c r="AU4463" t="str">
        <f>IF(D4463="","",INDEX([1]DICCIONARIO!$G$21:$H$33,MATCH('DATA NIQ'!D4463,[1]DICCIONARIO!$G$21:$G$33,0),2))</f>
        <v>3D</v>
      </c>
    </row>
    <row r="4464" spans="1:47" hidden="1" x14ac:dyDescent="0.25">
      <c r="A4464" t="s">
        <v>392</v>
      </c>
      <c r="B4464" s="2" t="s">
        <v>349</v>
      </c>
      <c r="C4464" t="s">
        <v>17</v>
      </c>
      <c r="D4464" t="s">
        <v>1</v>
      </c>
      <c r="E4464" t="s">
        <v>1</v>
      </c>
      <c r="F4464" t="s">
        <v>19</v>
      </c>
      <c r="G4464" t="s">
        <v>354</v>
      </c>
      <c r="H4464" s="3" t="str">
        <f t="shared" si="69"/>
        <v>GBA - INGGUARNICIONES PARA COPETINPEPSICO3D3D121 A 200Dist. Num. Tiendas Handling (C)</v>
      </c>
      <c r="I4464" s="1">
        <v>15.881</v>
      </c>
      <c r="J4464" s="1">
        <v>16.279</v>
      </c>
      <c r="K4464" s="1">
        <v>17.193999999999999</v>
      </c>
      <c r="L4464" s="1">
        <v>17.975999999999999</v>
      </c>
      <c r="M4464" s="1">
        <v>18.946000000000002</v>
      </c>
      <c r="N4464" s="1">
        <v>17.942</v>
      </c>
      <c r="O4464" s="1">
        <v>18.463999999999999</v>
      </c>
      <c r="P4464" s="1">
        <v>18.826000000000001</v>
      </c>
      <c r="Q4464" s="1">
        <v>16.12</v>
      </c>
      <c r="R4464" s="1">
        <v>17.61</v>
      </c>
      <c r="S4464" s="1">
        <v>17.89</v>
      </c>
      <c r="T4464" s="1">
        <v>16.346</v>
      </c>
      <c r="U4464" s="1">
        <v>12.984999999999999</v>
      </c>
      <c r="V4464" s="1">
        <v>14.631</v>
      </c>
      <c r="W4464" s="1">
        <v>12.58</v>
      </c>
      <c r="X4464" s="1">
        <v>12.285</v>
      </c>
      <c r="Y4464" s="1">
        <v>15.515000000000001</v>
      </c>
      <c r="Z4464" s="1">
        <v>15.529</v>
      </c>
      <c r="AA4464" s="1">
        <v>16.292000000000002</v>
      </c>
      <c r="AB4464" s="1">
        <v>13.819000000000001</v>
      </c>
      <c r="AC4464" s="1">
        <v>11.544</v>
      </c>
      <c r="AD4464" s="1">
        <v>11.766</v>
      </c>
      <c r="AE4464" s="1">
        <v>11.287000000000001</v>
      </c>
      <c r="AF4464" s="1">
        <v>12.747999999999999</v>
      </c>
      <c r="AG4464" s="1">
        <v>13.507</v>
      </c>
      <c r="AH4464" s="1">
        <v>11.526</v>
      </c>
      <c r="AI4464" s="1">
        <v>10.805999999999999</v>
      </c>
      <c r="AJ4464" s="1">
        <v>11.148</v>
      </c>
      <c r="AK4464" s="1">
        <v>11.683</v>
      </c>
      <c r="AL4464" s="1">
        <v>12.586</v>
      </c>
      <c r="AM4464" s="1">
        <v>11.702</v>
      </c>
      <c r="AN4464" s="1">
        <v>12.138</v>
      </c>
      <c r="AO4464" s="1">
        <v>16.289000000000001</v>
      </c>
      <c r="AP4464" s="1">
        <v>16.074000000000002</v>
      </c>
      <c r="AQ4464" s="1">
        <v>16.206</v>
      </c>
      <c r="AR4464" s="1">
        <v>18.166</v>
      </c>
      <c r="AS4464" s="1">
        <v>17.428999999999998</v>
      </c>
      <c r="AT4464" s="1">
        <v>17.765000000000001</v>
      </c>
      <c r="AU4464" t="str">
        <f>IF(D4464="","",INDEX([1]DICCIONARIO!$G$21:$H$33,MATCH('DATA NIQ'!D4464,[1]DICCIONARIO!$G$21:$G$33,0),2))</f>
        <v>3D</v>
      </c>
    </row>
    <row r="4465" spans="1:47" ht="14.45" hidden="1" customHeight="1" x14ac:dyDescent="0.25">
      <c r="A4465" t="s">
        <v>392</v>
      </c>
      <c r="B4465" s="2" t="s">
        <v>349</v>
      </c>
      <c r="C4465" t="s">
        <v>17</v>
      </c>
      <c r="D4465" t="s">
        <v>1</v>
      </c>
      <c r="E4465" t="s">
        <v>1</v>
      </c>
      <c r="F4465" t="s">
        <v>19</v>
      </c>
      <c r="G4465" t="s">
        <v>355</v>
      </c>
      <c r="H4465" s="3" t="str">
        <f t="shared" si="69"/>
        <v>GBA - INGGUARNICIONES PARA COPETINPEPSICO3D3D121 A 200Dist. Pond. Tiendas Handling</v>
      </c>
      <c r="I4465" s="1">
        <v>54.811</v>
      </c>
      <c r="J4465" s="1">
        <v>54.688000000000002</v>
      </c>
      <c r="K4465" s="1">
        <v>55.485999999999997</v>
      </c>
      <c r="L4465" s="1">
        <v>55.96</v>
      </c>
      <c r="M4465" s="1">
        <v>56.406999999999996</v>
      </c>
      <c r="N4465" s="1">
        <v>55.948</v>
      </c>
      <c r="O4465" s="1">
        <v>55.898000000000003</v>
      </c>
      <c r="P4465" s="1">
        <v>58.356999999999999</v>
      </c>
      <c r="Q4465" s="1">
        <v>50.628999999999998</v>
      </c>
      <c r="R4465" s="1">
        <v>47.738999999999997</v>
      </c>
      <c r="S4465" s="1">
        <v>50.176000000000002</v>
      </c>
      <c r="T4465" s="1">
        <v>46.146999999999998</v>
      </c>
      <c r="U4465" s="1">
        <v>46.136000000000003</v>
      </c>
      <c r="V4465" s="1">
        <v>49.484000000000002</v>
      </c>
      <c r="W4465" s="1">
        <v>48.462000000000003</v>
      </c>
      <c r="X4465" s="1">
        <v>44.223999999999997</v>
      </c>
      <c r="Y4465" s="1">
        <v>48.283999999999999</v>
      </c>
      <c r="Z4465" s="1">
        <v>46.631999999999998</v>
      </c>
      <c r="AA4465" s="1">
        <v>37.652999999999999</v>
      </c>
      <c r="AB4465" s="1">
        <v>24.596</v>
      </c>
      <c r="AC4465" s="1">
        <v>26.428999999999998</v>
      </c>
      <c r="AD4465" s="1">
        <v>38.658999999999999</v>
      </c>
      <c r="AE4465" s="1">
        <v>41.862000000000002</v>
      </c>
      <c r="AF4465" s="1">
        <v>42.534999999999997</v>
      </c>
      <c r="AG4465" s="1">
        <v>41.465000000000003</v>
      </c>
      <c r="AH4465" s="1">
        <v>40.29</v>
      </c>
      <c r="AI4465" s="1">
        <v>44.040999999999997</v>
      </c>
      <c r="AJ4465" s="1">
        <v>42.731999999999999</v>
      </c>
      <c r="AK4465" s="1">
        <v>45.975000000000001</v>
      </c>
      <c r="AL4465" s="1">
        <v>47.503</v>
      </c>
      <c r="AM4465" s="1">
        <v>44.697000000000003</v>
      </c>
      <c r="AN4465" s="1">
        <v>33.03</v>
      </c>
      <c r="AO4465" s="1">
        <v>46.802</v>
      </c>
      <c r="AP4465" s="1">
        <v>50.594000000000001</v>
      </c>
      <c r="AQ4465" s="1">
        <v>53.018000000000001</v>
      </c>
      <c r="AR4465" s="1">
        <v>52.228999999999999</v>
      </c>
      <c r="AS4465" s="1">
        <v>51.939</v>
      </c>
      <c r="AT4465" s="1">
        <v>50.816000000000003</v>
      </c>
      <c r="AU4465" t="str">
        <f>IF(D4465="","",INDEX([1]DICCIONARIO!$G$21:$H$33,MATCH('DATA NIQ'!D4465,[1]DICCIONARIO!$G$21:$G$33,0),2))</f>
        <v>3D</v>
      </c>
    </row>
    <row r="4466" spans="1:47" ht="14.45" hidden="1" customHeight="1" x14ac:dyDescent="0.25">
      <c r="A4466" t="s">
        <v>392</v>
      </c>
      <c r="B4466" s="2" t="s">
        <v>349</v>
      </c>
      <c r="C4466" t="s">
        <v>17</v>
      </c>
      <c r="D4466" t="s">
        <v>1</v>
      </c>
      <c r="E4466" t="s">
        <v>1</v>
      </c>
      <c r="F4466" t="s">
        <v>19</v>
      </c>
      <c r="G4466" t="s">
        <v>356</v>
      </c>
      <c r="H4466" s="3" t="str">
        <f t="shared" si="69"/>
        <v>GBA - INGGUARNICIONES PARA COPETINPEPSICO3D3D121 A 200Part. de Vtas (KILOS) - Product</v>
      </c>
      <c r="I4466" s="1">
        <v>1.099</v>
      </c>
      <c r="J4466" s="1">
        <v>1.147</v>
      </c>
      <c r="K4466" s="1">
        <v>1.131</v>
      </c>
      <c r="L4466" s="1">
        <v>1.1499999999999999</v>
      </c>
      <c r="M4466" s="1">
        <v>1.2210000000000001</v>
      </c>
      <c r="N4466" s="1">
        <v>1.1759999999999999</v>
      </c>
      <c r="O4466" s="1">
        <v>1.0269999999999999</v>
      </c>
      <c r="P4466" s="1">
        <v>0.95699999999999996</v>
      </c>
      <c r="Q4466" s="1">
        <v>0.879</v>
      </c>
      <c r="R4466" s="1">
        <v>0.873</v>
      </c>
      <c r="S4466" s="1">
        <v>0.88600000000000001</v>
      </c>
      <c r="T4466" s="1">
        <v>0.7</v>
      </c>
      <c r="U4466" s="1">
        <v>0.55600000000000005</v>
      </c>
      <c r="V4466" s="1">
        <v>0.57899999999999996</v>
      </c>
      <c r="W4466" s="1">
        <v>0.82299999999999995</v>
      </c>
      <c r="X4466" s="1">
        <v>0.8</v>
      </c>
      <c r="Y4466" s="1">
        <v>0.81699999999999995</v>
      </c>
      <c r="Z4466" s="1">
        <v>0.55500000000000005</v>
      </c>
      <c r="AA4466" s="1">
        <v>0.38300000000000001</v>
      </c>
      <c r="AB4466" s="1">
        <v>0.28999999999999998</v>
      </c>
      <c r="AC4466" s="1">
        <v>0.32200000000000001</v>
      </c>
      <c r="AD4466" s="1">
        <v>0.502</v>
      </c>
      <c r="AE4466" s="1">
        <v>0.44900000000000001</v>
      </c>
      <c r="AF4466" s="1">
        <v>0.50600000000000001</v>
      </c>
      <c r="AG4466" s="1">
        <v>0.44600000000000001</v>
      </c>
      <c r="AH4466" s="1">
        <v>0.35899999999999999</v>
      </c>
      <c r="AI4466" s="1">
        <v>0.62</v>
      </c>
      <c r="AJ4466" s="1">
        <v>0.54600000000000004</v>
      </c>
      <c r="AK4466" s="1">
        <v>0.70299999999999996</v>
      </c>
      <c r="AL4466" s="1">
        <v>0.61599999999999999</v>
      </c>
      <c r="AM4466" s="1">
        <v>0.44</v>
      </c>
      <c r="AN4466" s="1">
        <v>0.216</v>
      </c>
      <c r="AO4466" s="1">
        <v>0.41399999999999998</v>
      </c>
      <c r="AP4466" s="1">
        <v>0.79700000000000004</v>
      </c>
      <c r="AQ4466" s="1">
        <v>0.72499999999999998</v>
      </c>
      <c r="AR4466" s="1">
        <v>0.85799999999999998</v>
      </c>
      <c r="AS4466" s="1">
        <v>0.747</v>
      </c>
      <c r="AT4466" s="1">
        <v>0.67600000000000005</v>
      </c>
      <c r="AU4466" t="str">
        <f>IF(D4466="","",INDEX([1]DICCIONARIO!$G$21:$H$33,MATCH('DATA NIQ'!D4466,[1]DICCIONARIO!$G$21:$G$33,0),2))</f>
        <v>3D</v>
      </c>
    </row>
    <row r="4467" spans="1:47" ht="14.45" hidden="1" customHeight="1" x14ac:dyDescent="0.25">
      <c r="A4467" t="s">
        <v>392</v>
      </c>
      <c r="B4467" s="2" t="s">
        <v>349</v>
      </c>
      <c r="C4467" t="s">
        <v>17</v>
      </c>
      <c r="D4467" t="s">
        <v>1</v>
      </c>
      <c r="E4467" t="s">
        <v>1</v>
      </c>
      <c r="F4467" t="s">
        <v>19</v>
      </c>
      <c r="G4467" t="s">
        <v>357</v>
      </c>
      <c r="H4467" s="3" t="str">
        <f t="shared" si="69"/>
        <v>GBA - INGGUARNICIONES PARA COPETINPEPSICO3D3D121 A 200Part. de Vtas Valor - Product</v>
      </c>
      <c r="I4467" s="1">
        <v>1.141</v>
      </c>
      <c r="J4467" s="1">
        <v>1.282</v>
      </c>
      <c r="K4467" s="1">
        <v>1.254</v>
      </c>
      <c r="L4467" s="1">
        <v>1.268</v>
      </c>
      <c r="M4467" s="1">
        <v>1.359</v>
      </c>
      <c r="N4467" s="1">
        <v>1.292</v>
      </c>
      <c r="O4467" s="1">
        <v>1.2529999999999999</v>
      </c>
      <c r="P4467" s="1">
        <v>1.2589999999999999</v>
      </c>
      <c r="Q4467" s="1">
        <v>1.1639999999999999</v>
      </c>
      <c r="R4467" s="1">
        <v>1.1679999999999999</v>
      </c>
      <c r="S4467" s="1">
        <v>1.149</v>
      </c>
      <c r="T4467" s="1">
        <v>0.94</v>
      </c>
      <c r="U4467" s="1">
        <v>0.78200000000000003</v>
      </c>
      <c r="V4467" s="1">
        <v>0.75700000000000001</v>
      </c>
      <c r="W4467" s="1">
        <v>0.99099999999999999</v>
      </c>
      <c r="X4467" s="1">
        <v>0.91100000000000003</v>
      </c>
      <c r="Y4467" s="1">
        <v>0.89600000000000002</v>
      </c>
      <c r="Z4467" s="1">
        <v>0.67100000000000004</v>
      </c>
      <c r="AA4467" s="1">
        <v>0.51200000000000001</v>
      </c>
      <c r="AB4467" s="1">
        <v>0.41599999999999998</v>
      </c>
      <c r="AC4467" s="1">
        <v>0.45300000000000001</v>
      </c>
      <c r="AD4467" s="1">
        <v>0.64700000000000002</v>
      </c>
      <c r="AE4467" s="1">
        <v>0.64600000000000002</v>
      </c>
      <c r="AF4467" s="1">
        <v>0.69099999999999995</v>
      </c>
      <c r="AG4467" s="1">
        <v>0.65400000000000003</v>
      </c>
      <c r="AH4467" s="1">
        <v>0.51500000000000001</v>
      </c>
      <c r="AI4467" s="1">
        <v>0.86599999999999999</v>
      </c>
      <c r="AJ4467" s="1">
        <v>0.76500000000000001</v>
      </c>
      <c r="AK4467" s="1">
        <v>0.93100000000000005</v>
      </c>
      <c r="AL4467" s="1">
        <v>0.88200000000000001</v>
      </c>
      <c r="AM4467" s="1">
        <v>0.64200000000000002</v>
      </c>
      <c r="AN4467" s="1">
        <v>0.32800000000000001</v>
      </c>
      <c r="AO4467" s="1">
        <v>0.57999999999999996</v>
      </c>
      <c r="AP4467" s="1">
        <v>1.026</v>
      </c>
      <c r="AQ4467" s="1">
        <v>1.004</v>
      </c>
      <c r="AR4467" s="1">
        <v>1.0940000000000001</v>
      </c>
      <c r="AS4467" s="1">
        <v>0.94499999999999995</v>
      </c>
      <c r="AT4467" s="1">
        <v>0.88500000000000001</v>
      </c>
      <c r="AU4467" t="str">
        <f>IF(D4467="","",INDEX([1]DICCIONARIO!$G$21:$H$33,MATCH('DATA NIQ'!D4467,[1]DICCIONARIO!$G$21:$G$33,0),2))</f>
        <v>3D</v>
      </c>
    </row>
    <row r="4468" spans="1:47" ht="14.45" customHeight="1" x14ac:dyDescent="0.25">
      <c r="A4468" t="s">
        <v>392</v>
      </c>
      <c r="B4468" s="2" t="s">
        <v>349</v>
      </c>
      <c r="C4468" t="s">
        <v>17</v>
      </c>
      <c r="D4468" t="s">
        <v>1</v>
      </c>
      <c r="E4468" t="s">
        <v>1</v>
      </c>
      <c r="F4468" t="s">
        <v>16</v>
      </c>
      <c r="G4468" t="s">
        <v>350</v>
      </c>
      <c r="H4468" s="3" t="str">
        <f t="shared" si="69"/>
        <v>GBA - INGGUARNICIONES PARA COPETINPEPSICO3D3D21 A 40Vtas (KILOS)</v>
      </c>
      <c r="I4468" s="4">
        <v>1059.4690000000001</v>
      </c>
      <c r="J4468" s="4">
        <v>822.55600000000004</v>
      </c>
      <c r="K4468" s="4">
        <v>932.43200000000002</v>
      </c>
      <c r="L4468" s="4">
        <v>774.01599999999996</v>
      </c>
      <c r="M4468" s="4">
        <v>835.08799999999997</v>
      </c>
      <c r="N4468" s="4">
        <v>626.87800000000004</v>
      </c>
      <c r="O4468" s="4">
        <v>949.08299999999997</v>
      </c>
      <c r="P4468" s="4">
        <v>701.76400000000001</v>
      </c>
      <c r="Q4468" s="4">
        <v>468.30700000000002</v>
      </c>
      <c r="R4468" s="4">
        <v>472.32799999999997</v>
      </c>
      <c r="S4468" s="4">
        <v>691.404</v>
      </c>
      <c r="T4468" s="4">
        <v>742.19100000000003</v>
      </c>
      <c r="U4468" s="4">
        <v>869.23299999999995</v>
      </c>
      <c r="V4468" s="4">
        <v>602.61400000000003</v>
      </c>
      <c r="W4468" s="4">
        <v>416.41300000000001</v>
      </c>
      <c r="X4468" s="4">
        <v>475.67500000000001</v>
      </c>
      <c r="Y4468" s="4">
        <v>586.30700000000002</v>
      </c>
      <c r="Z4468" s="4">
        <v>550.89599999999996</v>
      </c>
      <c r="AA4468" s="4">
        <v>353.46499999999997</v>
      </c>
      <c r="AB4468" s="4">
        <v>458.59100000000001</v>
      </c>
      <c r="AC4468" s="4">
        <v>599.08399999999995</v>
      </c>
      <c r="AD4468" s="4">
        <v>560.91099999999994</v>
      </c>
      <c r="AE4468" s="4">
        <v>492.35300000000001</v>
      </c>
      <c r="AF4468" s="4">
        <v>304.63200000000001</v>
      </c>
      <c r="AG4468" s="4">
        <v>434.05500000000001</v>
      </c>
      <c r="AH4468" s="4">
        <v>565.55799999999999</v>
      </c>
      <c r="AI4468" s="4">
        <v>745.61800000000005</v>
      </c>
      <c r="AJ4468" s="4">
        <v>605.63800000000003</v>
      </c>
      <c r="AK4468" s="4">
        <v>628.86099999999999</v>
      </c>
      <c r="AL4468" s="4">
        <v>1279.51</v>
      </c>
      <c r="AM4468" s="4">
        <v>538.77499999999998</v>
      </c>
      <c r="AN4468" s="4">
        <v>620.93299999999999</v>
      </c>
      <c r="AO4468" s="4">
        <v>602.35599999999999</v>
      </c>
      <c r="AP4468" s="4">
        <v>793.53800000000001</v>
      </c>
      <c r="AQ4468" s="4">
        <v>537.16099999999994</v>
      </c>
      <c r="AR4468" s="4">
        <v>533.18399999999997</v>
      </c>
      <c r="AS4468" s="4">
        <v>720.77200000000005</v>
      </c>
      <c r="AT4468" s="4">
        <v>653.83199999999999</v>
      </c>
      <c r="AU4468" t="str">
        <f>IF(D4468="","",INDEX([1]DICCIONARIO!$G$21:$H$33,MATCH('DATA NIQ'!D4468,[1]DICCIONARIO!$G$21:$G$33,0),2))</f>
        <v>3D</v>
      </c>
    </row>
    <row r="4469" spans="1:47" ht="14.45" customHeight="1" x14ac:dyDescent="0.25">
      <c r="A4469" t="s">
        <v>392</v>
      </c>
      <c r="B4469" s="2" t="s">
        <v>349</v>
      </c>
      <c r="C4469" t="s">
        <v>17</v>
      </c>
      <c r="D4469" t="s">
        <v>1</v>
      </c>
      <c r="E4469" t="s">
        <v>1</v>
      </c>
      <c r="F4469" t="s">
        <v>16</v>
      </c>
      <c r="G4469" t="s">
        <v>351</v>
      </c>
      <c r="H4469" s="3" t="str">
        <f t="shared" si="69"/>
        <v>GBA - INGGUARNICIONES PARA COPETINPEPSICO3D3D21 A 40Compras (KILOS)</v>
      </c>
      <c r="I4469" s="4">
        <v>1097.671</v>
      </c>
      <c r="J4469" s="4">
        <v>765.5</v>
      </c>
      <c r="K4469" s="4">
        <v>876.31600000000003</v>
      </c>
      <c r="L4469" s="4">
        <v>885.11500000000001</v>
      </c>
      <c r="M4469" s="4">
        <v>789.702</v>
      </c>
      <c r="N4469" s="4">
        <v>686.86500000000001</v>
      </c>
      <c r="O4469" s="4">
        <v>1011.454</v>
      </c>
      <c r="P4469" s="4">
        <v>638.74800000000005</v>
      </c>
      <c r="Q4469" s="4">
        <v>565.18700000000001</v>
      </c>
      <c r="R4469" s="4">
        <v>525.51900000000001</v>
      </c>
      <c r="S4469" s="4">
        <v>680.11699999999996</v>
      </c>
      <c r="T4469" s="4">
        <v>831.80200000000002</v>
      </c>
      <c r="U4469" s="4">
        <v>840.15200000000004</v>
      </c>
      <c r="V4469" s="4">
        <v>634.40499999999997</v>
      </c>
      <c r="W4469" s="4">
        <v>414.86</v>
      </c>
      <c r="X4469" s="4">
        <v>562.94100000000003</v>
      </c>
      <c r="Y4469" s="4">
        <v>502.959</v>
      </c>
      <c r="Z4469" s="4">
        <v>604.08000000000004</v>
      </c>
      <c r="AA4469" s="4">
        <v>259.94200000000001</v>
      </c>
      <c r="AB4469" s="4">
        <v>766.17100000000005</v>
      </c>
      <c r="AC4469" s="4">
        <v>578.79700000000003</v>
      </c>
      <c r="AD4469" s="4">
        <v>484.32900000000001</v>
      </c>
      <c r="AE4469" s="4">
        <v>498.971</v>
      </c>
      <c r="AF4469" s="4">
        <v>365.00799999999998</v>
      </c>
      <c r="AG4469" s="4">
        <v>387.84500000000003</v>
      </c>
      <c r="AH4469" s="4">
        <v>579.01499999999999</v>
      </c>
      <c r="AI4469" s="4">
        <v>669.23800000000006</v>
      </c>
      <c r="AJ4469" s="4">
        <v>660.57600000000002</v>
      </c>
      <c r="AK4469" s="4">
        <v>630.77499999999998</v>
      </c>
      <c r="AL4469" s="4">
        <v>1274.0250000000001</v>
      </c>
      <c r="AM4469" s="4">
        <v>369.44400000000002</v>
      </c>
      <c r="AN4469" s="4">
        <v>673.53899999999999</v>
      </c>
      <c r="AO4469" s="4">
        <v>680.09699999999998</v>
      </c>
      <c r="AP4469" s="4">
        <v>915.48099999999999</v>
      </c>
      <c r="AQ4469" s="4">
        <v>550.673</v>
      </c>
      <c r="AR4469" s="4">
        <v>554.22299999999996</v>
      </c>
      <c r="AS4469" s="4">
        <v>836.76400000000001</v>
      </c>
      <c r="AT4469" s="4">
        <v>688.45299999999997</v>
      </c>
      <c r="AU4469" t="str">
        <f>IF(D4469="","",INDEX([1]DICCIONARIO!$G$21:$H$33,MATCH('DATA NIQ'!D4469,[1]DICCIONARIO!$G$21:$G$33,0),2))</f>
        <v>3D</v>
      </c>
    </row>
    <row r="4470" spans="1:47" ht="14.45" customHeight="1" x14ac:dyDescent="0.25">
      <c r="A4470" t="s">
        <v>392</v>
      </c>
      <c r="B4470" s="2" t="s">
        <v>349</v>
      </c>
      <c r="C4470" t="s">
        <v>17</v>
      </c>
      <c r="D4470" t="s">
        <v>1</v>
      </c>
      <c r="E4470" t="s">
        <v>1</v>
      </c>
      <c r="F4470" t="s">
        <v>16</v>
      </c>
      <c r="G4470" t="s">
        <v>352</v>
      </c>
      <c r="H4470" s="3" t="str">
        <f t="shared" si="69"/>
        <v>GBA - INGGUARNICIONES PARA COPETINPEPSICO3D3D21 A 40Inventario (KILOS)</v>
      </c>
      <c r="I4470" s="4">
        <v>536.65300000000002</v>
      </c>
      <c r="J4470" s="4">
        <v>459.56900000000002</v>
      </c>
      <c r="K4470" s="4">
        <v>355.91500000000002</v>
      </c>
      <c r="L4470" s="4">
        <v>408.495</v>
      </c>
      <c r="M4470" s="4">
        <v>321.05399999999997</v>
      </c>
      <c r="N4470" s="4">
        <v>357.75099999999998</v>
      </c>
      <c r="O4470" s="4">
        <v>313.48399999999998</v>
      </c>
      <c r="P4470" s="4">
        <v>231.52500000000001</v>
      </c>
      <c r="Q4470" s="4">
        <v>251.97900000000001</v>
      </c>
      <c r="R4470" s="4">
        <v>279.233</v>
      </c>
      <c r="S4470" s="4">
        <v>256.03399999999999</v>
      </c>
      <c r="T4470" s="4">
        <v>337.88900000000001</v>
      </c>
      <c r="U4470" s="4">
        <v>257.22899999999998</v>
      </c>
      <c r="V4470" s="4">
        <v>205.31299999999999</v>
      </c>
      <c r="W4470" s="4">
        <v>191.41900000000001</v>
      </c>
      <c r="X4470" s="4">
        <v>264.185</v>
      </c>
      <c r="Y4470" s="4">
        <v>207.374</v>
      </c>
      <c r="Z4470" s="4">
        <v>249.422</v>
      </c>
      <c r="AA4470" s="4">
        <v>148.84899999999999</v>
      </c>
      <c r="AB4470" s="4">
        <v>415.90699999999998</v>
      </c>
      <c r="AC4470" s="4">
        <v>341.274</v>
      </c>
      <c r="AD4470" s="4">
        <v>300.29700000000003</v>
      </c>
      <c r="AE4470" s="4">
        <v>279.62</v>
      </c>
      <c r="AF4470" s="4">
        <v>380.21899999999999</v>
      </c>
      <c r="AG4470" s="4">
        <v>307.67200000000003</v>
      </c>
      <c r="AH4470" s="4">
        <v>307.07</v>
      </c>
      <c r="AI4470" s="4">
        <v>252.392</v>
      </c>
      <c r="AJ4470" s="4">
        <v>273.59899999999999</v>
      </c>
      <c r="AK4470" s="4">
        <v>261.10599999999999</v>
      </c>
      <c r="AL4470" s="4">
        <v>402.23399999999998</v>
      </c>
      <c r="AM4470" s="4">
        <v>185.964</v>
      </c>
      <c r="AN4470" s="4">
        <v>193.184</v>
      </c>
      <c r="AO4470" s="4">
        <v>237.108</v>
      </c>
      <c r="AP4470" s="4">
        <v>318.94299999999998</v>
      </c>
      <c r="AQ4470" s="4">
        <v>281.68099999999998</v>
      </c>
      <c r="AR4470" s="4">
        <v>176.48400000000001</v>
      </c>
      <c r="AS4470" s="4">
        <v>253.02199999999999</v>
      </c>
      <c r="AT4470" s="4">
        <v>255.74199999999999</v>
      </c>
      <c r="AU4470" t="str">
        <f>IF(D4470="","",INDEX([1]DICCIONARIO!$G$21:$H$33,MATCH('DATA NIQ'!D4470,[1]DICCIONARIO!$G$21:$G$33,0),2))</f>
        <v>3D</v>
      </c>
    </row>
    <row r="4471" spans="1:47" ht="14.45" hidden="1" customHeight="1" x14ac:dyDescent="0.25">
      <c r="A4471" t="s">
        <v>392</v>
      </c>
      <c r="B4471" s="2" t="s">
        <v>349</v>
      </c>
      <c r="C4471" t="s">
        <v>17</v>
      </c>
      <c r="D4471" t="s">
        <v>1</v>
      </c>
      <c r="E4471" t="s">
        <v>1</v>
      </c>
      <c r="F4471" t="s">
        <v>16</v>
      </c>
      <c r="G4471" t="s">
        <v>353</v>
      </c>
      <c r="H4471" s="3" t="str">
        <f t="shared" si="69"/>
        <v>GBA - INGGUARNICIONES PARA COPETINPEPSICO3D3D21 A 40Vtas Valor</v>
      </c>
      <c r="I4471" s="3">
        <v>3878863.3119999999</v>
      </c>
      <c r="J4471" s="3">
        <v>2937742.1340000001</v>
      </c>
      <c r="K4471" s="3">
        <v>4294411.4289999995</v>
      </c>
      <c r="L4471" s="3">
        <v>3274408.85</v>
      </c>
      <c r="M4471" s="3">
        <v>3970982.9130000002</v>
      </c>
      <c r="N4471" s="3">
        <v>2905029.0649999999</v>
      </c>
      <c r="O4471" s="3">
        <v>4895155.8140000002</v>
      </c>
      <c r="P4471" s="3">
        <v>3682702.5890000002</v>
      </c>
      <c r="Q4471" s="3">
        <v>2812737.3339999998</v>
      </c>
      <c r="R4471" s="3">
        <v>3317386.9610000001</v>
      </c>
      <c r="S4471" s="3">
        <v>5034563.023</v>
      </c>
      <c r="T4471" s="3">
        <v>5335225.9510000004</v>
      </c>
      <c r="U4471" s="3">
        <v>7101385.1409999998</v>
      </c>
      <c r="V4471" s="3">
        <v>5340553.4670000002</v>
      </c>
      <c r="W4471" s="3">
        <v>4133959.111</v>
      </c>
      <c r="X4471" s="3">
        <v>5629324.824</v>
      </c>
      <c r="Y4471" s="3">
        <v>8659120.7929999996</v>
      </c>
      <c r="Z4471" s="3">
        <v>8882953.9330000002</v>
      </c>
      <c r="AA4471" s="3">
        <v>5970662.8140000002</v>
      </c>
      <c r="AB4471" s="3">
        <v>10330389.236</v>
      </c>
      <c r="AC4471" s="3">
        <v>16026767.306</v>
      </c>
      <c r="AD4471" s="3">
        <v>17212557.901999999</v>
      </c>
      <c r="AE4471" s="3">
        <v>16969326.234999999</v>
      </c>
      <c r="AF4471" s="3">
        <v>9693809.5109999999</v>
      </c>
      <c r="AG4471" s="3">
        <v>13563940.268999999</v>
      </c>
      <c r="AH4471" s="3">
        <v>20792624.659000002</v>
      </c>
      <c r="AI4471" s="3">
        <v>28457985.486000001</v>
      </c>
      <c r="AJ4471" s="3">
        <v>23903732.030000001</v>
      </c>
      <c r="AK4471" s="3">
        <v>25494959.035</v>
      </c>
      <c r="AL4471" s="3">
        <v>55067820.759000003</v>
      </c>
      <c r="AM4471" s="3">
        <v>25904206.155000001</v>
      </c>
      <c r="AN4471" s="3">
        <v>37146443.199000001</v>
      </c>
      <c r="AO4471" s="3">
        <v>36957039.468000002</v>
      </c>
      <c r="AP4471" s="3">
        <v>51037742.473999999</v>
      </c>
      <c r="AQ4471" s="3">
        <v>31683280.087000001</v>
      </c>
      <c r="AR4471" s="3">
        <v>29371275.153999999</v>
      </c>
      <c r="AS4471" s="3">
        <v>40101737.626000002</v>
      </c>
      <c r="AT4471" s="3">
        <v>37052110.692000002</v>
      </c>
      <c r="AU4471" t="str">
        <f>IF(D4471="","",INDEX([1]DICCIONARIO!$G$21:$H$33,MATCH('DATA NIQ'!D4471,[1]DICCIONARIO!$G$21:$G$33,0),2))</f>
        <v>3D</v>
      </c>
    </row>
    <row r="4472" spans="1:47" hidden="1" x14ac:dyDescent="0.25">
      <c r="A4472" t="s">
        <v>392</v>
      </c>
      <c r="B4472" s="2" t="s">
        <v>349</v>
      </c>
      <c r="C4472" t="s">
        <v>17</v>
      </c>
      <c r="D4472" t="s">
        <v>1</v>
      </c>
      <c r="E4472" t="s">
        <v>1</v>
      </c>
      <c r="F4472" t="s">
        <v>16</v>
      </c>
      <c r="G4472" t="s">
        <v>354</v>
      </c>
      <c r="H4472" s="3" t="str">
        <f t="shared" si="69"/>
        <v>GBA - INGGUARNICIONES PARA COPETINPEPSICO3D3D21 A 40Dist. Num. Tiendas Handling (C)</v>
      </c>
      <c r="I4472" s="1">
        <v>8.7100000000000009</v>
      </c>
      <c r="J4472" s="1">
        <v>8.0250000000000004</v>
      </c>
      <c r="K4472" s="1">
        <v>7.1980000000000004</v>
      </c>
      <c r="L4472" s="1">
        <v>7.976</v>
      </c>
      <c r="M4472" s="1">
        <v>7.57</v>
      </c>
      <c r="N4472" s="1">
        <v>6.9550000000000001</v>
      </c>
      <c r="O4472" s="1">
        <v>7.9260000000000002</v>
      </c>
      <c r="P4472" s="1">
        <v>6.5529999999999999</v>
      </c>
      <c r="Q4472" s="1">
        <v>5.1790000000000003</v>
      </c>
      <c r="R4472" s="1">
        <v>5.0250000000000004</v>
      </c>
      <c r="S4472" s="1">
        <v>6.3739999999999997</v>
      </c>
      <c r="T4472" s="1">
        <v>7.2409999999999997</v>
      </c>
      <c r="U4472" s="1">
        <v>8.2140000000000004</v>
      </c>
      <c r="V4472" s="1">
        <v>6.0090000000000003</v>
      </c>
      <c r="W4472" s="1">
        <v>5.8289999999999997</v>
      </c>
      <c r="X4472" s="1">
        <v>7.2140000000000004</v>
      </c>
      <c r="Y4472" s="1">
        <v>7.2210000000000001</v>
      </c>
      <c r="Z4472" s="1">
        <v>6.8079999999999998</v>
      </c>
      <c r="AA4472" s="1">
        <v>6.5049999999999999</v>
      </c>
      <c r="AB4472" s="1">
        <v>7.6840000000000002</v>
      </c>
      <c r="AC4472" s="1">
        <v>8.8140000000000001</v>
      </c>
      <c r="AD4472" s="1">
        <v>8.1890000000000001</v>
      </c>
      <c r="AE4472" s="1">
        <v>5.6879999999999997</v>
      </c>
      <c r="AF4472" s="1">
        <v>6.6079999999999997</v>
      </c>
      <c r="AG4472" s="1">
        <v>5.7119999999999997</v>
      </c>
      <c r="AH4472" s="1">
        <v>6.569</v>
      </c>
      <c r="AI4472" s="1">
        <v>7.4589999999999996</v>
      </c>
      <c r="AJ4472" s="1">
        <v>8.4220000000000006</v>
      </c>
      <c r="AK4472" s="1">
        <v>5.58</v>
      </c>
      <c r="AL4472" s="1">
        <v>9.4830000000000005</v>
      </c>
      <c r="AM4472" s="1">
        <v>8.6519999999999992</v>
      </c>
      <c r="AN4472" s="1">
        <v>7.3070000000000004</v>
      </c>
      <c r="AO4472" s="1">
        <v>7.9279999999999999</v>
      </c>
      <c r="AP4472" s="1">
        <v>9.7010000000000005</v>
      </c>
      <c r="AQ4472" s="1">
        <v>8.6080000000000005</v>
      </c>
      <c r="AR4472" s="1">
        <v>4.9400000000000004</v>
      </c>
      <c r="AS4472" s="1">
        <v>5.9850000000000003</v>
      </c>
      <c r="AT4472" s="1">
        <v>5.7450000000000001</v>
      </c>
      <c r="AU4472" t="str">
        <f>IF(D4472="","",INDEX([1]DICCIONARIO!$G$21:$H$33,MATCH('DATA NIQ'!D4472,[1]DICCIONARIO!$G$21:$G$33,0),2))</f>
        <v>3D</v>
      </c>
    </row>
    <row r="4473" spans="1:47" ht="14.45" hidden="1" customHeight="1" x14ac:dyDescent="0.25">
      <c r="A4473" t="s">
        <v>392</v>
      </c>
      <c r="B4473" s="2" t="s">
        <v>349</v>
      </c>
      <c r="C4473" t="s">
        <v>17</v>
      </c>
      <c r="D4473" t="s">
        <v>1</v>
      </c>
      <c r="E4473" t="s">
        <v>1</v>
      </c>
      <c r="F4473" t="s">
        <v>16</v>
      </c>
      <c r="G4473" t="s">
        <v>355</v>
      </c>
      <c r="H4473" s="3" t="str">
        <f t="shared" si="69"/>
        <v>GBA - INGGUARNICIONES PARA COPETINPEPSICO3D3D21 A 40Dist. Pond. Tiendas Handling</v>
      </c>
      <c r="I4473" s="1">
        <v>7.3970000000000002</v>
      </c>
      <c r="J4473" s="1">
        <v>7.3410000000000002</v>
      </c>
      <c r="K4473" s="1">
        <v>7.0229999999999997</v>
      </c>
      <c r="L4473" s="1">
        <v>6.2759999999999998</v>
      </c>
      <c r="M4473" s="1">
        <v>5.7190000000000003</v>
      </c>
      <c r="N4473" s="1">
        <v>6.9089999999999998</v>
      </c>
      <c r="O4473" s="1">
        <v>7.3280000000000003</v>
      </c>
      <c r="P4473" s="1">
        <v>6.851</v>
      </c>
      <c r="Q4473" s="1">
        <v>5.7380000000000004</v>
      </c>
      <c r="R4473" s="1">
        <v>4.9589999999999996</v>
      </c>
      <c r="S4473" s="1">
        <v>5.4589999999999996</v>
      </c>
      <c r="T4473" s="1">
        <v>6.3410000000000002</v>
      </c>
      <c r="U4473" s="1">
        <v>6.1189999999999998</v>
      </c>
      <c r="V4473" s="1">
        <v>2.851</v>
      </c>
      <c r="W4473" s="1">
        <v>6.5350000000000001</v>
      </c>
      <c r="X4473" s="1">
        <v>6.7480000000000002</v>
      </c>
      <c r="Y4473" s="1">
        <v>6.6369999999999996</v>
      </c>
      <c r="Z4473" s="1">
        <v>6.524</v>
      </c>
      <c r="AA4473" s="1">
        <v>5.6040000000000001</v>
      </c>
      <c r="AB4473" s="1">
        <v>6.5149999999999997</v>
      </c>
      <c r="AC4473" s="1">
        <v>5.7229999999999999</v>
      </c>
      <c r="AD4473" s="1">
        <v>4.7009999999999996</v>
      </c>
      <c r="AE4473" s="1">
        <v>3.9420000000000002</v>
      </c>
      <c r="AF4473" s="1">
        <v>4.5410000000000004</v>
      </c>
      <c r="AG4473" s="1">
        <v>4.431</v>
      </c>
      <c r="AH4473" s="1">
        <v>4.7439999999999998</v>
      </c>
      <c r="AI4473" s="1">
        <v>4.9109999999999996</v>
      </c>
      <c r="AJ4473" s="1">
        <v>7.4210000000000003</v>
      </c>
      <c r="AK4473" s="1">
        <v>5.4589999999999996</v>
      </c>
      <c r="AL4473" s="1">
        <v>6.7729999999999997</v>
      </c>
      <c r="AM4473" s="1">
        <v>5.8449999999999998</v>
      </c>
      <c r="AN4473" s="1">
        <v>6.2149999999999999</v>
      </c>
      <c r="AO4473" s="1">
        <v>5.915</v>
      </c>
      <c r="AP4473" s="1">
        <v>8.7789999999999999</v>
      </c>
      <c r="AQ4473" s="1">
        <v>9.1969999999999992</v>
      </c>
      <c r="AR4473" s="1">
        <v>5.2320000000000002</v>
      </c>
      <c r="AS4473" s="1">
        <v>7.22</v>
      </c>
      <c r="AT4473" s="1">
        <v>8.2919999999999998</v>
      </c>
      <c r="AU4473" t="str">
        <f>IF(D4473="","",INDEX([1]DICCIONARIO!$G$21:$H$33,MATCH('DATA NIQ'!D4473,[1]DICCIONARIO!$G$21:$G$33,0),2))</f>
        <v>3D</v>
      </c>
    </row>
    <row r="4474" spans="1:47" ht="14.45" hidden="1" customHeight="1" x14ac:dyDescent="0.25">
      <c r="A4474" t="s">
        <v>392</v>
      </c>
      <c r="B4474" s="2" t="s">
        <v>349</v>
      </c>
      <c r="C4474" t="s">
        <v>17</v>
      </c>
      <c r="D4474" t="s">
        <v>1</v>
      </c>
      <c r="E4474" t="s">
        <v>1</v>
      </c>
      <c r="F4474" t="s">
        <v>16</v>
      </c>
      <c r="G4474" t="s">
        <v>356</v>
      </c>
      <c r="H4474" s="3" t="str">
        <f t="shared" si="69"/>
        <v>GBA - INGGUARNICIONES PARA COPETINPEPSICO3D3D21 A 40Part. de Vtas (KILOS) - Product</v>
      </c>
      <c r="I4474" s="1">
        <v>7.9000000000000001E-2</v>
      </c>
      <c r="J4474" s="1">
        <v>0.06</v>
      </c>
      <c r="K4474" s="1">
        <v>6.6000000000000003E-2</v>
      </c>
      <c r="L4474" s="1">
        <v>5.3999999999999999E-2</v>
      </c>
      <c r="M4474" s="1">
        <v>0.06</v>
      </c>
      <c r="N4474" s="1">
        <v>4.3999999999999997E-2</v>
      </c>
      <c r="O4474" s="1">
        <v>6.9000000000000006E-2</v>
      </c>
      <c r="P4474" s="1">
        <v>4.1000000000000002E-2</v>
      </c>
      <c r="Q4474" s="1">
        <v>0.03</v>
      </c>
      <c r="R4474" s="1">
        <v>3.6999999999999998E-2</v>
      </c>
      <c r="S4474" s="1">
        <v>5.0999999999999997E-2</v>
      </c>
      <c r="T4474" s="1">
        <v>5.8999999999999997E-2</v>
      </c>
      <c r="U4474" s="1">
        <v>6.7000000000000004E-2</v>
      </c>
      <c r="V4474" s="1">
        <v>4.5999999999999999E-2</v>
      </c>
      <c r="W4474" s="1">
        <v>3.1E-2</v>
      </c>
      <c r="X4474" s="1">
        <v>3.5999999999999997E-2</v>
      </c>
      <c r="Y4474" s="1">
        <v>4.3999999999999997E-2</v>
      </c>
      <c r="Z4474" s="1">
        <v>3.9E-2</v>
      </c>
      <c r="AA4474" s="1">
        <v>2.5999999999999999E-2</v>
      </c>
      <c r="AB4474" s="1">
        <v>0.03</v>
      </c>
      <c r="AC4474" s="1">
        <v>4.5999999999999999E-2</v>
      </c>
      <c r="AD4474" s="1">
        <v>5.1999999999999998E-2</v>
      </c>
      <c r="AE4474" s="1">
        <v>4.4999999999999998E-2</v>
      </c>
      <c r="AF4474" s="1">
        <v>2.8000000000000001E-2</v>
      </c>
      <c r="AG4474" s="1">
        <v>0.04</v>
      </c>
      <c r="AH4474" s="1">
        <v>5.0999999999999997E-2</v>
      </c>
      <c r="AI4474" s="1">
        <v>5.8000000000000003E-2</v>
      </c>
      <c r="AJ4474" s="1">
        <v>5.2999999999999999E-2</v>
      </c>
      <c r="AK4474" s="1">
        <v>5.7000000000000002E-2</v>
      </c>
      <c r="AL4474" s="1">
        <v>0.107</v>
      </c>
      <c r="AM4474" s="1">
        <v>4.5999999999999999E-2</v>
      </c>
      <c r="AN4474" s="1">
        <v>4.4999999999999998E-2</v>
      </c>
      <c r="AO4474" s="1">
        <v>4.4999999999999998E-2</v>
      </c>
      <c r="AP4474" s="1">
        <v>7.0000000000000007E-2</v>
      </c>
      <c r="AQ4474" s="1">
        <v>4.2999999999999997E-2</v>
      </c>
      <c r="AR4474" s="1">
        <v>4.3999999999999997E-2</v>
      </c>
      <c r="AS4474" s="1">
        <v>5.8000000000000003E-2</v>
      </c>
      <c r="AT4474" s="1">
        <v>5.2999999999999999E-2</v>
      </c>
      <c r="AU4474" t="str">
        <f>IF(D4474="","",INDEX([1]DICCIONARIO!$G$21:$H$33,MATCH('DATA NIQ'!D4474,[1]DICCIONARIO!$G$21:$G$33,0),2))</f>
        <v>3D</v>
      </c>
    </row>
    <row r="4475" spans="1:47" ht="14.45" hidden="1" customHeight="1" x14ac:dyDescent="0.25">
      <c r="A4475" t="s">
        <v>392</v>
      </c>
      <c r="B4475" s="2" t="s">
        <v>349</v>
      </c>
      <c r="C4475" t="s">
        <v>17</v>
      </c>
      <c r="D4475" t="s">
        <v>1</v>
      </c>
      <c r="E4475" t="s">
        <v>1</v>
      </c>
      <c r="F4475" t="s">
        <v>16</v>
      </c>
      <c r="G4475" t="s">
        <v>357</v>
      </c>
      <c r="H4475" s="3" t="str">
        <f t="shared" si="69"/>
        <v>GBA - INGGUARNICIONES PARA COPETINPEPSICO3D3D21 A 40Part. de Vtas Valor - Product</v>
      </c>
      <c r="I4475" s="1">
        <v>0.159</v>
      </c>
      <c r="J4475" s="1">
        <v>0.113</v>
      </c>
      <c r="K4475" s="1">
        <v>0.14899999999999999</v>
      </c>
      <c r="L4475" s="1">
        <v>0.106</v>
      </c>
      <c r="M4475" s="1">
        <v>0.125</v>
      </c>
      <c r="N4475" s="1">
        <v>8.4000000000000005E-2</v>
      </c>
      <c r="O4475" s="1">
        <v>0.13400000000000001</v>
      </c>
      <c r="P4475" s="1">
        <v>7.5999999999999998E-2</v>
      </c>
      <c r="Q4475" s="1">
        <v>0.06</v>
      </c>
      <c r="R4475" s="1">
        <v>0.08</v>
      </c>
      <c r="S4475" s="1">
        <v>0.10299999999999999</v>
      </c>
      <c r="T4475" s="1">
        <v>0.11</v>
      </c>
      <c r="U4475" s="1">
        <v>0.13100000000000001</v>
      </c>
      <c r="V4475" s="1">
        <v>9.5000000000000001E-2</v>
      </c>
      <c r="W4475" s="1">
        <v>6.7000000000000004E-2</v>
      </c>
      <c r="X4475" s="1">
        <v>8.1000000000000003E-2</v>
      </c>
      <c r="Y4475" s="1">
        <v>0.107</v>
      </c>
      <c r="Z4475" s="1">
        <v>9.2999999999999999E-2</v>
      </c>
      <c r="AA4475" s="1">
        <v>5.7000000000000002E-2</v>
      </c>
      <c r="AB4475" s="1">
        <v>7.9000000000000001E-2</v>
      </c>
      <c r="AC4475" s="1">
        <v>0.109</v>
      </c>
      <c r="AD4475" s="1">
        <v>0.11600000000000001</v>
      </c>
      <c r="AE4475" s="1">
        <v>0.10299999999999999</v>
      </c>
      <c r="AF4475" s="1">
        <v>5.7000000000000002E-2</v>
      </c>
      <c r="AG4475" s="1">
        <v>7.5999999999999998E-2</v>
      </c>
      <c r="AH4475" s="1">
        <v>0.111</v>
      </c>
      <c r="AI4475" s="1">
        <v>0.127</v>
      </c>
      <c r="AJ4475" s="1">
        <v>0.115</v>
      </c>
      <c r="AK4475" s="1">
        <v>0.121</v>
      </c>
      <c r="AL4475" s="1">
        <v>0.24099999999999999</v>
      </c>
      <c r="AM4475" s="1">
        <v>0.114</v>
      </c>
      <c r="AN4475" s="1">
        <v>0.14000000000000001</v>
      </c>
      <c r="AO4475" s="1">
        <v>0.14099999999999999</v>
      </c>
      <c r="AP4475" s="1">
        <v>0.215</v>
      </c>
      <c r="AQ4475" s="1">
        <v>0.11799999999999999</v>
      </c>
      <c r="AR4475" s="1">
        <v>0.111</v>
      </c>
      <c r="AS4475" s="1">
        <v>0.14699999999999999</v>
      </c>
      <c r="AT4475" s="1">
        <v>0.13600000000000001</v>
      </c>
      <c r="AU4475" t="str">
        <f>IF(D4475="","",INDEX([1]DICCIONARIO!$G$21:$H$33,MATCH('DATA NIQ'!D4475,[1]DICCIONARIO!$G$21:$G$33,0),2))</f>
        <v>3D</v>
      </c>
    </row>
    <row r="4476" spans="1:47" ht="14.45" customHeight="1" x14ac:dyDescent="0.25">
      <c r="A4476" t="s">
        <v>392</v>
      </c>
      <c r="B4476" s="2" t="s">
        <v>349</v>
      </c>
      <c r="C4476" t="s">
        <v>17</v>
      </c>
      <c r="D4476" t="s">
        <v>1</v>
      </c>
      <c r="E4476" t="s">
        <v>1</v>
      </c>
      <c r="F4476" t="s">
        <v>23</v>
      </c>
      <c r="G4476" t="s">
        <v>350</v>
      </c>
      <c r="H4476" s="3" t="str">
        <f t="shared" si="69"/>
        <v>GBA - INGGUARNICIONES PARA COPETINPEPSICO3D3D41 A 60Vtas (KILOS)</v>
      </c>
      <c r="I4476" s="4">
        <v>15081.307000000001</v>
      </c>
      <c r="J4476" s="4">
        <v>14252.543</v>
      </c>
      <c r="K4476" s="4">
        <v>14182.208000000001</v>
      </c>
      <c r="L4476" s="4">
        <v>12460.761</v>
      </c>
      <c r="M4476" s="4">
        <v>13973.351000000001</v>
      </c>
      <c r="N4476" s="4">
        <v>14997.422</v>
      </c>
      <c r="O4476" s="4">
        <v>14731.044</v>
      </c>
      <c r="P4476" s="4">
        <v>14866.752</v>
      </c>
      <c r="Q4476" s="4">
        <v>15478.262000000001</v>
      </c>
      <c r="R4476" s="4">
        <v>13982.516</v>
      </c>
      <c r="S4476" s="4">
        <v>14593.478999999999</v>
      </c>
      <c r="T4476" s="4">
        <v>13716.924000000001</v>
      </c>
      <c r="U4476" s="4">
        <v>12899.449000000001</v>
      </c>
      <c r="V4476" s="4">
        <v>11631.585999999999</v>
      </c>
      <c r="W4476" s="4">
        <v>13351.555</v>
      </c>
      <c r="X4476" s="4">
        <v>12531.26</v>
      </c>
      <c r="Y4476" s="4">
        <v>12523.332</v>
      </c>
      <c r="Z4476" s="4">
        <v>12452.562</v>
      </c>
      <c r="AA4476" s="4">
        <v>12922.049000000001</v>
      </c>
      <c r="AB4476" s="4">
        <v>11018.526</v>
      </c>
      <c r="AC4476" s="4">
        <v>10720.249</v>
      </c>
      <c r="AD4476" s="4">
        <v>9847.2360000000008</v>
      </c>
      <c r="AE4476" s="4">
        <v>10039.906999999999</v>
      </c>
      <c r="AF4476" s="4">
        <v>8228.3089999999993</v>
      </c>
      <c r="AG4476" s="4">
        <v>7444.6959999999999</v>
      </c>
      <c r="AH4476" s="4">
        <v>7902.25</v>
      </c>
      <c r="AI4476" s="4">
        <v>6319.8109999999997</v>
      </c>
      <c r="AJ4476" s="4">
        <v>7730.8389999999999</v>
      </c>
      <c r="AK4476" s="4">
        <v>8468.7450000000008</v>
      </c>
      <c r="AL4476" s="4">
        <v>8923.1419999999998</v>
      </c>
      <c r="AM4476" s="4">
        <v>7748.5370000000003</v>
      </c>
      <c r="AN4476" s="4">
        <v>5429.3760000000002</v>
      </c>
      <c r="AO4476" s="4">
        <v>6701.991</v>
      </c>
      <c r="AP4476" s="4">
        <v>7328.1570000000002</v>
      </c>
      <c r="AQ4476" s="4">
        <v>9045.3040000000001</v>
      </c>
      <c r="AR4476" s="4">
        <v>8950.2379999999994</v>
      </c>
      <c r="AS4476" s="4">
        <v>8753.15</v>
      </c>
      <c r="AT4476" s="4">
        <v>8645.1830000000009</v>
      </c>
      <c r="AU4476" t="str">
        <f>IF(D4476="","",INDEX([1]DICCIONARIO!$G$21:$H$33,MATCH('DATA NIQ'!D4476,[1]DICCIONARIO!$G$21:$G$33,0),2))</f>
        <v>3D</v>
      </c>
    </row>
    <row r="4477" spans="1:47" ht="14.45" customHeight="1" x14ac:dyDescent="0.25">
      <c r="A4477" t="s">
        <v>392</v>
      </c>
      <c r="B4477" s="2" t="s">
        <v>349</v>
      </c>
      <c r="C4477" t="s">
        <v>17</v>
      </c>
      <c r="D4477" t="s">
        <v>1</v>
      </c>
      <c r="E4477" t="s">
        <v>1</v>
      </c>
      <c r="F4477" t="s">
        <v>23</v>
      </c>
      <c r="G4477" t="s">
        <v>351</v>
      </c>
      <c r="H4477" s="3" t="str">
        <f t="shared" si="69"/>
        <v>GBA - INGGUARNICIONES PARA COPETINPEPSICO3D3D41 A 60Compras (KILOS)</v>
      </c>
      <c r="I4477" s="4">
        <v>14567.004000000001</v>
      </c>
      <c r="J4477" s="4">
        <v>14347.473</v>
      </c>
      <c r="K4477" s="4">
        <v>13397.412</v>
      </c>
      <c r="L4477" s="4">
        <v>12220.745999999999</v>
      </c>
      <c r="M4477" s="4">
        <v>13730.525</v>
      </c>
      <c r="N4477" s="4">
        <v>14803.009</v>
      </c>
      <c r="O4477" s="4">
        <v>13846.718999999999</v>
      </c>
      <c r="P4477" s="4">
        <v>15624.262000000001</v>
      </c>
      <c r="Q4477" s="4">
        <v>14708.136</v>
      </c>
      <c r="R4477" s="4">
        <v>12259.793</v>
      </c>
      <c r="S4477" s="4">
        <v>14797.834000000001</v>
      </c>
      <c r="T4477" s="4">
        <v>14319.348</v>
      </c>
      <c r="U4477" s="4">
        <v>12910.382</v>
      </c>
      <c r="V4477" s="4">
        <v>11234.895</v>
      </c>
      <c r="W4477" s="4">
        <v>13269.834000000001</v>
      </c>
      <c r="X4477" s="4">
        <v>11985.868</v>
      </c>
      <c r="Y4477" s="4">
        <v>12197.69</v>
      </c>
      <c r="Z4477" s="4">
        <v>12492.675999999999</v>
      </c>
      <c r="AA4477" s="4">
        <v>11466.55</v>
      </c>
      <c r="AB4477" s="4">
        <v>10257.849</v>
      </c>
      <c r="AC4477" s="4">
        <v>9940.8259999999991</v>
      </c>
      <c r="AD4477" s="4">
        <v>8663.5990000000002</v>
      </c>
      <c r="AE4477" s="4">
        <v>9930.5210000000006</v>
      </c>
      <c r="AF4477" s="4">
        <v>7963.9589999999998</v>
      </c>
      <c r="AG4477" s="4">
        <v>7507.4170000000004</v>
      </c>
      <c r="AH4477" s="4">
        <v>7555.1189999999997</v>
      </c>
      <c r="AI4477" s="4">
        <v>6668.6549999999997</v>
      </c>
      <c r="AJ4477" s="4">
        <v>7909.0420000000004</v>
      </c>
      <c r="AK4477" s="4">
        <v>8370.7970000000005</v>
      </c>
      <c r="AL4477" s="4">
        <v>8140.1580000000004</v>
      </c>
      <c r="AM4477" s="4">
        <v>6021.9269999999997</v>
      </c>
      <c r="AN4477" s="4">
        <v>4615.62</v>
      </c>
      <c r="AO4477" s="4">
        <v>6997.6660000000002</v>
      </c>
      <c r="AP4477" s="4">
        <v>5916.933</v>
      </c>
      <c r="AQ4477" s="4">
        <v>6131.51</v>
      </c>
      <c r="AR4477" s="4">
        <v>7555.9129999999996</v>
      </c>
      <c r="AS4477" s="4">
        <v>6803.9780000000001</v>
      </c>
      <c r="AT4477" s="4">
        <v>8348.9930000000004</v>
      </c>
      <c r="AU4477" t="str">
        <f>IF(D4477="","",INDEX([1]DICCIONARIO!$G$21:$H$33,MATCH('DATA NIQ'!D4477,[1]DICCIONARIO!$G$21:$G$33,0),2))</f>
        <v>3D</v>
      </c>
    </row>
    <row r="4478" spans="1:47" ht="14.45" customHeight="1" x14ac:dyDescent="0.25">
      <c r="A4478" t="s">
        <v>392</v>
      </c>
      <c r="B4478" s="2" t="s">
        <v>349</v>
      </c>
      <c r="C4478" t="s">
        <v>17</v>
      </c>
      <c r="D4478" t="s">
        <v>1</v>
      </c>
      <c r="E4478" t="s">
        <v>1</v>
      </c>
      <c r="F4478" t="s">
        <v>23</v>
      </c>
      <c r="G4478" t="s">
        <v>352</v>
      </c>
      <c r="H4478" s="3" t="str">
        <f t="shared" si="69"/>
        <v>GBA - INGGUARNICIONES PARA COPETINPEPSICO3D3D41 A 60Inventario (KILOS)</v>
      </c>
      <c r="I4478" s="4">
        <v>4634.54</v>
      </c>
      <c r="J4478" s="4">
        <v>4948.2759999999998</v>
      </c>
      <c r="K4478" s="4">
        <v>4618.8140000000003</v>
      </c>
      <c r="L4478" s="4">
        <v>4971.1409999999996</v>
      </c>
      <c r="M4478" s="4">
        <v>5261.5929999999998</v>
      </c>
      <c r="N4478" s="4">
        <v>5495.3860000000004</v>
      </c>
      <c r="O4478" s="4">
        <v>5240.1869999999999</v>
      </c>
      <c r="P4478" s="4">
        <v>6664.7280000000001</v>
      </c>
      <c r="Q4478" s="4">
        <v>5933.2860000000001</v>
      </c>
      <c r="R4478" s="4">
        <v>4474.8389999999999</v>
      </c>
      <c r="S4478" s="4">
        <v>5061</v>
      </c>
      <c r="T4478" s="4">
        <v>5676.2510000000002</v>
      </c>
      <c r="U4478" s="4">
        <v>5400.1090000000004</v>
      </c>
      <c r="V4478" s="4">
        <v>5009.241</v>
      </c>
      <c r="W4478" s="4">
        <v>5239.1490000000003</v>
      </c>
      <c r="X4478" s="4">
        <v>5122.8249999999998</v>
      </c>
      <c r="Y4478" s="4">
        <v>5493.5190000000002</v>
      </c>
      <c r="Z4478" s="4">
        <v>5855.4719999999998</v>
      </c>
      <c r="AA4478" s="4">
        <v>4807.5990000000002</v>
      </c>
      <c r="AB4478" s="4">
        <v>4577.0029999999997</v>
      </c>
      <c r="AC4478" s="4">
        <v>3913.1289999999999</v>
      </c>
      <c r="AD4478" s="4">
        <v>3161.3820000000001</v>
      </c>
      <c r="AE4478" s="4">
        <v>3169.9760000000001</v>
      </c>
      <c r="AF4478" s="4">
        <v>3020.8710000000001</v>
      </c>
      <c r="AG4478" s="4">
        <v>3129.36</v>
      </c>
      <c r="AH4478" s="4">
        <v>2984.076</v>
      </c>
      <c r="AI4478" s="4">
        <v>3198.53</v>
      </c>
      <c r="AJ4478" s="4">
        <v>3717.7710000000002</v>
      </c>
      <c r="AK4478" s="4">
        <v>3954.1080000000002</v>
      </c>
      <c r="AL4478" s="4">
        <v>3633.5459999999998</v>
      </c>
      <c r="AM4478" s="4">
        <v>2731.846</v>
      </c>
      <c r="AN4478" s="4">
        <v>2089.2649999999999</v>
      </c>
      <c r="AO4478" s="4">
        <v>2577.4870000000001</v>
      </c>
      <c r="AP4478" s="4">
        <v>3252.7510000000002</v>
      </c>
      <c r="AQ4478" s="4">
        <v>3009.2469999999998</v>
      </c>
      <c r="AR4478" s="4">
        <v>3394.4839999999999</v>
      </c>
      <c r="AS4478" s="4">
        <v>2797.0720000000001</v>
      </c>
      <c r="AT4478" s="4">
        <v>3194.2669999999998</v>
      </c>
      <c r="AU4478" t="str">
        <f>IF(D4478="","",INDEX([1]DICCIONARIO!$G$21:$H$33,MATCH('DATA NIQ'!D4478,[1]DICCIONARIO!$G$21:$G$33,0),2))</f>
        <v>3D</v>
      </c>
    </row>
    <row r="4479" spans="1:47" ht="14.45" hidden="1" customHeight="1" x14ac:dyDescent="0.25">
      <c r="A4479" t="s">
        <v>392</v>
      </c>
      <c r="B4479" s="2" t="s">
        <v>349</v>
      </c>
      <c r="C4479" t="s">
        <v>17</v>
      </c>
      <c r="D4479" t="s">
        <v>1</v>
      </c>
      <c r="E4479" t="s">
        <v>1</v>
      </c>
      <c r="F4479" t="s">
        <v>23</v>
      </c>
      <c r="G4479" t="s">
        <v>353</v>
      </c>
      <c r="H4479" s="3" t="str">
        <f t="shared" si="69"/>
        <v>GBA - INGGUARNICIONES PARA COPETINPEPSICO3D3D41 A 60Vtas Valor</v>
      </c>
      <c r="I4479" s="3">
        <v>44080386.038000003</v>
      </c>
      <c r="J4479" s="3">
        <v>45068690.200000003</v>
      </c>
      <c r="K4479" s="3">
        <v>49060940.697999999</v>
      </c>
      <c r="L4479" s="3">
        <v>45390450.523999996</v>
      </c>
      <c r="M4479" s="3">
        <v>56673583.541000001</v>
      </c>
      <c r="N4479" s="3">
        <v>64222269.691</v>
      </c>
      <c r="O4479" s="3">
        <v>66720186.075000003</v>
      </c>
      <c r="P4479" s="3">
        <v>75287162.498999998</v>
      </c>
      <c r="Q4479" s="3">
        <v>80750553.772</v>
      </c>
      <c r="R4479" s="3">
        <v>78938347.098000005</v>
      </c>
      <c r="S4479" s="3">
        <v>91597080.454999998</v>
      </c>
      <c r="T4479" s="3">
        <v>90308779.441</v>
      </c>
      <c r="U4479" s="3">
        <v>96351080.512999997</v>
      </c>
      <c r="V4479" s="3">
        <v>94292755.494000003</v>
      </c>
      <c r="W4479" s="3">
        <v>111768522.20900001</v>
      </c>
      <c r="X4479" s="3">
        <v>116149742.412</v>
      </c>
      <c r="Y4479" s="3">
        <v>130766827.888</v>
      </c>
      <c r="Z4479" s="3">
        <v>145432177.477</v>
      </c>
      <c r="AA4479" s="3">
        <v>173854471.414</v>
      </c>
      <c r="AB4479" s="3">
        <v>171626120.29300001</v>
      </c>
      <c r="AC4479" s="3">
        <v>197938724.14399999</v>
      </c>
      <c r="AD4479" s="3">
        <v>231372123.336</v>
      </c>
      <c r="AE4479" s="3">
        <v>264428400.57800001</v>
      </c>
      <c r="AF4479" s="3">
        <v>234440495.46399999</v>
      </c>
      <c r="AG4479" s="3">
        <v>224321771.824</v>
      </c>
      <c r="AH4479" s="3">
        <v>250335199.616</v>
      </c>
      <c r="AI4479" s="3">
        <v>211711177.741</v>
      </c>
      <c r="AJ4479" s="3">
        <v>265738478.72400001</v>
      </c>
      <c r="AK4479" s="3">
        <v>280221998.93300003</v>
      </c>
      <c r="AL4479" s="3">
        <v>300283727.375</v>
      </c>
      <c r="AM4479" s="3">
        <v>260784768.82300001</v>
      </c>
      <c r="AN4479" s="3">
        <v>191638212.278</v>
      </c>
      <c r="AO4479" s="3">
        <v>251021820.17399999</v>
      </c>
      <c r="AP4479" s="3">
        <v>275103197.16000003</v>
      </c>
      <c r="AQ4479" s="3">
        <v>338607742.16299999</v>
      </c>
      <c r="AR4479" s="3">
        <v>349662040.29699999</v>
      </c>
      <c r="AS4479" s="3">
        <v>343675717.09200001</v>
      </c>
      <c r="AT4479" s="3">
        <v>349547693.03799999</v>
      </c>
      <c r="AU4479" t="str">
        <f>IF(D4479="","",INDEX([1]DICCIONARIO!$G$21:$H$33,MATCH('DATA NIQ'!D4479,[1]DICCIONARIO!$G$21:$G$33,0),2))</f>
        <v>3D</v>
      </c>
    </row>
    <row r="4480" spans="1:47" hidden="1" x14ac:dyDescent="0.25">
      <c r="A4480" t="s">
        <v>392</v>
      </c>
      <c r="B4480" s="2" t="s">
        <v>349</v>
      </c>
      <c r="C4480" t="s">
        <v>17</v>
      </c>
      <c r="D4480" t="s">
        <v>1</v>
      </c>
      <c r="E4480" t="s">
        <v>1</v>
      </c>
      <c r="F4480" t="s">
        <v>23</v>
      </c>
      <c r="G4480" t="s">
        <v>354</v>
      </c>
      <c r="H4480" s="3" t="str">
        <f t="shared" si="69"/>
        <v>GBA - INGGUARNICIONES PARA COPETINPEPSICO3D3D41 A 60Dist. Num. Tiendas Handling (C)</v>
      </c>
      <c r="I4480" s="1">
        <v>44.122999999999998</v>
      </c>
      <c r="J4480" s="1">
        <v>45.405000000000001</v>
      </c>
      <c r="K4480" s="1">
        <v>44.723999999999997</v>
      </c>
      <c r="L4480" s="1">
        <v>43.457000000000001</v>
      </c>
      <c r="M4480" s="1">
        <v>48.863</v>
      </c>
      <c r="N4480" s="1">
        <v>47.209000000000003</v>
      </c>
      <c r="O4480" s="1">
        <v>49.197000000000003</v>
      </c>
      <c r="P4480" s="1">
        <v>50.584000000000003</v>
      </c>
      <c r="Q4480" s="1">
        <v>50.189</v>
      </c>
      <c r="R4480" s="1">
        <v>50.225000000000001</v>
      </c>
      <c r="S4480" s="1">
        <v>51.637</v>
      </c>
      <c r="T4480" s="1">
        <v>51.081000000000003</v>
      </c>
      <c r="U4480" s="1">
        <v>52.433999999999997</v>
      </c>
      <c r="V4480" s="1">
        <v>49.853000000000002</v>
      </c>
      <c r="W4480" s="1">
        <v>50.448</v>
      </c>
      <c r="X4480" s="1">
        <v>48.588999999999999</v>
      </c>
      <c r="Y4480" s="1">
        <v>48.110999999999997</v>
      </c>
      <c r="Z4480" s="1">
        <v>47.347999999999999</v>
      </c>
      <c r="AA4480" s="1">
        <v>47.302999999999997</v>
      </c>
      <c r="AB4480" s="1">
        <v>48.250999999999998</v>
      </c>
      <c r="AC4480" s="1">
        <v>44.814999999999998</v>
      </c>
      <c r="AD4480" s="1">
        <v>46.127000000000002</v>
      </c>
      <c r="AE4480" s="1">
        <v>39.747999999999998</v>
      </c>
      <c r="AF4480" s="1">
        <v>42.23</v>
      </c>
      <c r="AG4480" s="1">
        <v>39.884999999999998</v>
      </c>
      <c r="AH4480" s="1">
        <v>38.034999999999997</v>
      </c>
      <c r="AI4480" s="1">
        <v>36.195999999999998</v>
      </c>
      <c r="AJ4480" s="1">
        <v>37.985999999999997</v>
      </c>
      <c r="AK4480" s="1">
        <v>36.902000000000001</v>
      </c>
      <c r="AL4480" s="1">
        <v>38.540999999999997</v>
      </c>
      <c r="AM4480" s="1">
        <v>39.082000000000001</v>
      </c>
      <c r="AN4480" s="1">
        <v>32.704999999999998</v>
      </c>
      <c r="AO4480" s="1">
        <v>34.415999999999997</v>
      </c>
      <c r="AP4480" s="1">
        <v>39.134999999999998</v>
      </c>
      <c r="AQ4480" s="1">
        <v>39.273000000000003</v>
      </c>
      <c r="AR4480" s="1">
        <v>41.469000000000001</v>
      </c>
      <c r="AS4480" s="1">
        <v>45.356000000000002</v>
      </c>
      <c r="AT4480" s="1">
        <v>42.645000000000003</v>
      </c>
      <c r="AU4480" t="str">
        <f>IF(D4480="","",INDEX([1]DICCIONARIO!$G$21:$H$33,MATCH('DATA NIQ'!D4480,[1]DICCIONARIO!$G$21:$G$33,0),2))</f>
        <v>3D</v>
      </c>
    </row>
    <row r="4481" spans="1:47" ht="14.45" hidden="1" customHeight="1" x14ac:dyDescent="0.25">
      <c r="A4481" t="s">
        <v>392</v>
      </c>
      <c r="B4481" s="2" t="s">
        <v>349</v>
      </c>
      <c r="C4481" t="s">
        <v>17</v>
      </c>
      <c r="D4481" t="s">
        <v>1</v>
      </c>
      <c r="E4481" t="s">
        <v>1</v>
      </c>
      <c r="F4481" t="s">
        <v>23</v>
      </c>
      <c r="G4481" t="s">
        <v>355</v>
      </c>
      <c r="H4481" s="3" t="str">
        <f t="shared" si="69"/>
        <v>GBA - INGGUARNICIONES PARA COPETINPEPSICO3D3D41 A 60Dist. Pond. Tiendas Handling</v>
      </c>
      <c r="I4481" s="1">
        <v>58.034999999999997</v>
      </c>
      <c r="J4481" s="1">
        <v>59.813000000000002</v>
      </c>
      <c r="K4481" s="1">
        <v>59.783000000000001</v>
      </c>
      <c r="L4481" s="1">
        <v>57.759</v>
      </c>
      <c r="M4481" s="1">
        <v>61.329000000000001</v>
      </c>
      <c r="N4481" s="1">
        <v>59.829000000000001</v>
      </c>
      <c r="O4481" s="1">
        <v>65.631</v>
      </c>
      <c r="P4481" s="1">
        <v>67.444000000000003</v>
      </c>
      <c r="Q4481" s="1">
        <v>62.389000000000003</v>
      </c>
      <c r="R4481" s="1">
        <v>59.701000000000001</v>
      </c>
      <c r="S4481" s="1">
        <v>60.259</v>
      </c>
      <c r="T4481" s="1">
        <v>60.613</v>
      </c>
      <c r="U4481" s="1">
        <v>57.607999999999997</v>
      </c>
      <c r="V4481" s="1">
        <v>54.328000000000003</v>
      </c>
      <c r="W4481" s="1">
        <v>57.021000000000001</v>
      </c>
      <c r="X4481" s="1">
        <v>59.27</v>
      </c>
      <c r="Y4481" s="1">
        <v>62.862000000000002</v>
      </c>
      <c r="Z4481" s="1">
        <v>60.337000000000003</v>
      </c>
      <c r="AA4481" s="1">
        <v>58.927</v>
      </c>
      <c r="AB4481" s="1">
        <v>58.054000000000002</v>
      </c>
      <c r="AC4481" s="1">
        <v>54.091999999999999</v>
      </c>
      <c r="AD4481" s="1">
        <v>58.524000000000001</v>
      </c>
      <c r="AE4481" s="1">
        <v>58.173000000000002</v>
      </c>
      <c r="AF4481" s="1">
        <v>59.377000000000002</v>
      </c>
      <c r="AG4481" s="1">
        <v>53.314999999999998</v>
      </c>
      <c r="AH4481" s="1">
        <v>49.48</v>
      </c>
      <c r="AI4481" s="1">
        <v>54.139000000000003</v>
      </c>
      <c r="AJ4481" s="1">
        <v>57.825000000000003</v>
      </c>
      <c r="AK4481" s="1">
        <v>55.42</v>
      </c>
      <c r="AL4481" s="1">
        <v>56.540999999999997</v>
      </c>
      <c r="AM4481" s="1">
        <v>56.442</v>
      </c>
      <c r="AN4481" s="1">
        <v>45.167000000000002</v>
      </c>
      <c r="AO4481" s="1">
        <v>52.12</v>
      </c>
      <c r="AP4481" s="1">
        <v>65.762</v>
      </c>
      <c r="AQ4481" s="1">
        <v>69.066999999999993</v>
      </c>
      <c r="AR4481" s="1">
        <v>68.046000000000006</v>
      </c>
      <c r="AS4481" s="1">
        <v>67.141999999999996</v>
      </c>
      <c r="AT4481" s="1">
        <v>63.078000000000003</v>
      </c>
      <c r="AU4481" t="str">
        <f>IF(D4481="","",INDEX([1]DICCIONARIO!$G$21:$H$33,MATCH('DATA NIQ'!D4481,[1]DICCIONARIO!$G$21:$G$33,0),2))</f>
        <v>3D</v>
      </c>
    </row>
    <row r="4482" spans="1:47" ht="14.45" hidden="1" customHeight="1" x14ac:dyDescent="0.25">
      <c r="A4482" t="s">
        <v>392</v>
      </c>
      <c r="B4482" s="2" t="s">
        <v>349</v>
      </c>
      <c r="C4482" t="s">
        <v>17</v>
      </c>
      <c r="D4482" t="s">
        <v>1</v>
      </c>
      <c r="E4482" t="s">
        <v>1</v>
      </c>
      <c r="F4482" t="s">
        <v>23</v>
      </c>
      <c r="G4482" t="s">
        <v>356</v>
      </c>
      <c r="H4482" s="3" t="str">
        <f t="shared" si="69"/>
        <v>GBA - INGGUARNICIONES PARA COPETINPEPSICO3D3D41 A 60Part. de Vtas (KILOS) - Product</v>
      </c>
      <c r="I4482" s="1">
        <v>1.1259999999999999</v>
      </c>
      <c r="J4482" s="1">
        <v>1.0369999999999999</v>
      </c>
      <c r="K4482" s="1">
        <v>0.998</v>
      </c>
      <c r="L4482" s="1">
        <v>0.872</v>
      </c>
      <c r="M4482" s="1">
        <v>1.0029999999999999</v>
      </c>
      <c r="N4482" s="1">
        <v>1.052</v>
      </c>
      <c r="O4482" s="1">
        <v>1.073</v>
      </c>
      <c r="P4482" s="1">
        <v>0.86099999999999999</v>
      </c>
      <c r="Q4482" s="1">
        <v>1.008</v>
      </c>
      <c r="R4482" s="1">
        <v>1.1080000000000001</v>
      </c>
      <c r="S4482" s="1">
        <v>1.075</v>
      </c>
      <c r="T4482" s="1">
        <v>1.089</v>
      </c>
      <c r="U4482" s="1">
        <v>0.99099999999999999</v>
      </c>
      <c r="V4482" s="1">
        <v>0.89800000000000002</v>
      </c>
      <c r="W4482" s="1">
        <v>1.0049999999999999</v>
      </c>
      <c r="X4482" s="1">
        <v>0.94</v>
      </c>
      <c r="Y4482" s="1">
        <v>0.93700000000000006</v>
      </c>
      <c r="Z4482" s="1">
        <v>0.88</v>
      </c>
      <c r="AA4482" s="1">
        <v>0.93799999999999994</v>
      </c>
      <c r="AB4482" s="1">
        <v>0.73399999999999999</v>
      </c>
      <c r="AC4482" s="1">
        <v>0.82</v>
      </c>
      <c r="AD4482" s="1">
        <v>0.91</v>
      </c>
      <c r="AE4482" s="1">
        <v>0.92100000000000004</v>
      </c>
      <c r="AF4482" s="1">
        <v>0.76400000000000001</v>
      </c>
      <c r="AG4482" s="1">
        <v>0.68300000000000005</v>
      </c>
      <c r="AH4482" s="1">
        <v>0.71699999999999997</v>
      </c>
      <c r="AI4482" s="1">
        <v>0.49</v>
      </c>
      <c r="AJ4482" s="1">
        <v>0.67700000000000005</v>
      </c>
      <c r="AK4482" s="1">
        <v>0.76700000000000002</v>
      </c>
      <c r="AL4482" s="1">
        <v>0.749</v>
      </c>
      <c r="AM4482" s="1">
        <v>0.66600000000000004</v>
      </c>
      <c r="AN4482" s="1">
        <v>0.39300000000000002</v>
      </c>
      <c r="AO4482" s="1">
        <v>0.50600000000000001</v>
      </c>
      <c r="AP4482" s="1">
        <v>0.64800000000000002</v>
      </c>
      <c r="AQ4482" s="1">
        <v>0.71799999999999997</v>
      </c>
      <c r="AR4482" s="1">
        <v>0.73199999999999998</v>
      </c>
      <c r="AS4482" s="1">
        <v>0.70699999999999996</v>
      </c>
      <c r="AT4482" s="1">
        <v>0.69899999999999995</v>
      </c>
      <c r="AU4482" t="str">
        <f>IF(D4482="","",INDEX([1]DICCIONARIO!$G$21:$H$33,MATCH('DATA NIQ'!D4482,[1]DICCIONARIO!$G$21:$G$33,0),2))</f>
        <v>3D</v>
      </c>
    </row>
    <row r="4483" spans="1:47" ht="14.45" hidden="1" customHeight="1" x14ac:dyDescent="0.25">
      <c r="A4483" t="s">
        <v>392</v>
      </c>
      <c r="B4483" s="2" t="s">
        <v>349</v>
      </c>
      <c r="C4483" t="s">
        <v>17</v>
      </c>
      <c r="D4483" t="s">
        <v>1</v>
      </c>
      <c r="E4483" t="s">
        <v>1</v>
      </c>
      <c r="F4483" t="s">
        <v>23</v>
      </c>
      <c r="G4483" t="s">
        <v>357</v>
      </c>
      <c r="H4483" s="3" t="str">
        <f t="shared" si="69"/>
        <v>GBA - INGGUARNICIONES PARA COPETINPEPSICO3D3D41 A 60Part. de Vtas Valor - Product</v>
      </c>
      <c r="I4483" s="1">
        <v>1.8080000000000001</v>
      </c>
      <c r="J4483" s="1">
        <v>1.74</v>
      </c>
      <c r="K4483" s="1">
        <v>1.7030000000000001</v>
      </c>
      <c r="L4483" s="1">
        <v>1.4650000000000001</v>
      </c>
      <c r="M4483" s="1">
        <v>1.7789999999999999</v>
      </c>
      <c r="N4483" s="1">
        <v>1.8640000000000001</v>
      </c>
      <c r="O4483" s="1">
        <v>1.829</v>
      </c>
      <c r="P4483" s="1">
        <v>1.5549999999999999</v>
      </c>
      <c r="Q4483" s="1">
        <v>1.73</v>
      </c>
      <c r="R4483" s="1">
        <v>1.899</v>
      </c>
      <c r="S4483" s="1">
        <v>1.883</v>
      </c>
      <c r="T4483" s="1">
        <v>1.857</v>
      </c>
      <c r="U4483" s="1">
        <v>1.7729999999999999</v>
      </c>
      <c r="V4483" s="1">
        <v>1.6779999999999999</v>
      </c>
      <c r="W4483" s="1">
        <v>1.8</v>
      </c>
      <c r="X4483" s="1">
        <v>1.679</v>
      </c>
      <c r="Y4483" s="1">
        <v>1.6160000000000001</v>
      </c>
      <c r="Z4483" s="1">
        <v>1.5209999999999999</v>
      </c>
      <c r="AA4483" s="1">
        <v>1.6659999999999999</v>
      </c>
      <c r="AB4483" s="1">
        <v>1.3120000000000001</v>
      </c>
      <c r="AC4483" s="1">
        <v>1.35</v>
      </c>
      <c r="AD4483" s="1">
        <v>1.5569999999999999</v>
      </c>
      <c r="AE4483" s="1">
        <v>1.605</v>
      </c>
      <c r="AF4483" s="1">
        <v>1.3879999999999999</v>
      </c>
      <c r="AG4483" s="1">
        <v>1.254</v>
      </c>
      <c r="AH4483" s="1">
        <v>1.341</v>
      </c>
      <c r="AI4483" s="1">
        <v>0.94799999999999995</v>
      </c>
      <c r="AJ4483" s="1">
        <v>1.2769999999999999</v>
      </c>
      <c r="AK4483" s="1">
        <v>1.33</v>
      </c>
      <c r="AL4483" s="1">
        <v>1.3129999999999999</v>
      </c>
      <c r="AM4483" s="1">
        <v>1.147</v>
      </c>
      <c r="AN4483" s="1">
        <v>0.72099999999999997</v>
      </c>
      <c r="AO4483" s="1">
        <v>0.96099999999999997</v>
      </c>
      <c r="AP4483" s="1">
        <v>1.161</v>
      </c>
      <c r="AQ4483" s="1">
        <v>1.26</v>
      </c>
      <c r="AR4483" s="1">
        <v>1.32</v>
      </c>
      <c r="AS4483" s="1">
        <v>1.256</v>
      </c>
      <c r="AT4483" s="1">
        <v>1.284</v>
      </c>
      <c r="AU4483" t="str">
        <f>IF(D4483="","",INDEX([1]DICCIONARIO!$G$21:$H$33,MATCH('DATA NIQ'!D4483,[1]DICCIONARIO!$G$21:$G$33,0),2))</f>
        <v>3D</v>
      </c>
    </row>
    <row r="4484" spans="1:47" ht="14.45" customHeight="1" x14ac:dyDescent="0.25">
      <c r="A4484" t="s">
        <v>392</v>
      </c>
      <c r="B4484" s="2" t="s">
        <v>349</v>
      </c>
      <c r="C4484" t="s">
        <v>17</v>
      </c>
      <c r="D4484" t="s">
        <v>1</v>
      </c>
      <c r="E4484" t="s">
        <v>1</v>
      </c>
      <c r="F4484" t="s">
        <v>25</v>
      </c>
      <c r="G4484" t="s">
        <v>350</v>
      </c>
      <c r="H4484" s="3" t="str">
        <f t="shared" si="69"/>
        <v>GBA - INGGUARNICIONES PARA COPETINPEPSICO3D3D61 A 120Vtas (KILOS)</v>
      </c>
      <c r="I4484" s="4">
        <v>20620.725999999999</v>
      </c>
      <c r="J4484" s="4">
        <v>21483.492999999999</v>
      </c>
      <c r="K4484" s="4">
        <v>22361.550999999999</v>
      </c>
      <c r="L4484" s="4">
        <v>22931.666000000001</v>
      </c>
      <c r="M4484" s="4">
        <v>21381.175999999999</v>
      </c>
      <c r="N4484" s="4">
        <v>19702.32</v>
      </c>
      <c r="O4484" s="4">
        <v>17711.984</v>
      </c>
      <c r="P4484" s="4">
        <v>24879.506000000001</v>
      </c>
      <c r="Q4484" s="4">
        <v>24328.97</v>
      </c>
      <c r="R4484" s="4">
        <v>19786.544000000002</v>
      </c>
      <c r="S4484" s="4">
        <v>20975.602999999999</v>
      </c>
      <c r="T4484" s="4">
        <v>17356.329000000002</v>
      </c>
      <c r="U4484" s="4">
        <v>16346.616</v>
      </c>
      <c r="V4484" s="4">
        <v>16853.248</v>
      </c>
      <c r="W4484" s="4">
        <v>18720.819</v>
      </c>
      <c r="X4484" s="4">
        <v>18312.569</v>
      </c>
      <c r="Y4484" s="4">
        <v>20401.941999999999</v>
      </c>
      <c r="Z4484" s="4">
        <v>21838.449000000001</v>
      </c>
      <c r="AA4484" s="4">
        <v>15624.425999999999</v>
      </c>
      <c r="AB4484" s="4">
        <v>14757.879000000001</v>
      </c>
      <c r="AC4484" s="4">
        <v>20009.498</v>
      </c>
      <c r="AD4484" s="4">
        <v>12296.025</v>
      </c>
      <c r="AE4484" s="4">
        <v>11900.671</v>
      </c>
      <c r="AF4484" s="4">
        <v>11877.743</v>
      </c>
      <c r="AG4484" s="4">
        <v>8823.7759999999998</v>
      </c>
      <c r="AH4484" s="4">
        <v>7456.4160000000002</v>
      </c>
      <c r="AI4484" s="4">
        <v>8896.6849999999995</v>
      </c>
      <c r="AJ4484" s="4">
        <v>8997.009</v>
      </c>
      <c r="AK4484" s="4">
        <v>9994.4390000000003</v>
      </c>
      <c r="AL4484" s="4">
        <v>8767.2690000000002</v>
      </c>
      <c r="AM4484" s="4">
        <v>6128.7129999999997</v>
      </c>
      <c r="AN4484" s="4">
        <v>3823.873</v>
      </c>
      <c r="AO4484" s="4">
        <v>6845.2120000000004</v>
      </c>
      <c r="AP4484" s="4">
        <v>8526.4069999999992</v>
      </c>
      <c r="AQ4484" s="4">
        <v>10404.896000000001</v>
      </c>
      <c r="AR4484" s="4">
        <v>11047.931</v>
      </c>
      <c r="AS4484" s="4">
        <v>11161.378000000001</v>
      </c>
      <c r="AT4484" s="4">
        <v>10493.831</v>
      </c>
      <c r="AU4484" t="str">
        <f>IF(D4484="","",INDEX([1]DICCIONARIO!$G$21:$H$33,MATCH('DATA NIQ'!D4484,[1]DICCIONARIO!$G$21:$G$33,0),2))</f>
        <v>3D</v>
      </c>
    </row>
    <row r="4485" spans="1:47" ht="14.45" customHeight="1" x14ac:dyDescent="0.25">
      <c r="A4485" t="s">
        <v>392</v>
      </c>
      <c r="B4485" s="2" t="s">
        <v>349</v>
      </c>
      <c r="C4485" t="s">
        <v>17</v>
      </c>
      <c r="D4485" t="s">
        <v>1</v>
      </c>
      <c r="E4485" t="s">
        <v>1</v>
      </c>
      <c r="F4485" t="s">
        <v>25</v>
      </c>
      <c r="G4485" t="s">
        <v>351</v>
      </c>
      <c r="H4485" s="3" t="str">
        <f t="shared" ref="H4485:H4548" si="70">+A4485&amp;B4485&amp;C4485&amp;D4485&amp;E4485&amp;F4485&amp;G4485</f>
        <v>GBA - INGGUARNICIONES PARA COPETINPEPSICO3D3D61 A 120Compras (KILOS)</v>
      </c>
      <c r="I4485" s="4">
        <v>18102.401999999998</v>
      </c>
      <c r="J4485" s="4">
        <v>19707.791000000001</v>
      </c>
      <c r="K4485" s="4">
        <v>21688.280999999999</v>
      </c>
      <c r="L4485" s="4">
        <v>19358.998</v>
      </c>
      <c r="M4485" s="4">
        <v>17232.684000000001</v>
      </c>
      <c r="N4485" s="4">
        <v>18681.598000000002</v>
      </c>
      <c r="O4485" s="4">
        <v>18625.698</v>
      </c>
      <c r="P4485" s="4">
        <v>24750.09</v>
      </c>
      <c r="Q4485" s="4">
        <v>22373.255000000001</v>
      </c>
      <c r="R4485" s="4">
        <v>16884.064999999999</v>
      </c>
      <c r="S4485" s="4">
        <v>19507.879000000001</v>
      </c>
      <c r="T4485" s="4">
        <v>16135.183000000001</v>
      </c>
      <c r="U4485" s="4">
        <v>15139.869000000001</v>
      </c>
      <c r="V4485" s="4">
        <v>15577.869000000001</v>
      </c>
      <c r="W4485" s="4">
        <v>14087.424999999999</v>
      </c>
      <c r="X4485" s="4">
        <v>14966.453</v>
      </c>
      <c r="Y4485" s="4">
        <v>15285.414000000001</v>
      </c>
      <c r="Z4485" s="4">
        <v>17017.938999999998</v>
      </c>
      <c r="AA4485" s="4">
        <v>12723.28</v>
      </c>
      <c r="AB4485" s="4">
        <v>13437.870999999999</v>
      </c>
      <c r="AC4485" s="4">
        <v>16898.317999999999</v>
      </c>
      <c r="AD4485" s="4">
        <v>9709.6360000000004</v>
      </c>
      <c r="AE4485" s="4">
        <v>11168.919</v>
      </c>
      <c r="AF4485" s="4">
        <v>9914.7720000000008</v>
      </c>
      <c r="AG4485" s="4">
        <v>6673.0630000000001</v>
      </c>
      <c r="AH4485" s="4">
        <v>8810.1489999999994</v>
      </c>
      <c r="AI4485" s="4">
        <v>9442.7240000000002</v>
      </c>
      <c r="AJ4485" s="4">
        <v>8419.8870000000006</v>
      </c>
      <c r="AK4485" s="4">
        <v>10146.964</v>
      </c>
      <c r="AL4485" s="4">
        <v>7899.3459999999995</v>
      </c>
      <c r="AM4485" s="4">
        <v>5084.5060000000003</v>
      </c>
      <c r="AN4485" s="4">
        <v>3250.875</v>
      </c>
      <c r="AO4485" s="4">
        <v>8034.8119999999999</v>
      </c>
      <c r="AP4485" s="4">
        <v>6928.7179999999998</v>
      </c>
      <c r="AQ4485" s="4">
        <v>9171.1839999999993</v>
      </c>
      <c r="AR4485" s="4">
        <v>9592.6219999999994</v>
      </c>
      <c r="AS4485" s="4">
        <v>8693.4</v>
      </c>
      <c r="AT4485" s="4">
        <v>9383.6190000000006</v>
      </c>
      <c r="AU4485" t="str">
        <f>IF(D4485="","",INDEX([1]DICCIONARIO!$G$21:$H$33,MATCH('DATA NIQ'!D4485,[1]DICCIONARIO!$G$21:$G$33,0),2))</f>
        <v>3D</v>
      </c>
    </row>
    <row r="4486" spans="1:47" ht="14.45" customHeight="1" x14ac:dyDescent="0.25">
      <c r="A4486" t="s">
        <v>392</v>
      </c>
      <c r="B4486" s="2" t="s">
        <v>349</v>
      </c>
      <c r="C4486" t="s">
        <v>17</v>
      </c>
      <c r="D4486" t="s">
        <v>1</v>
      </c>
      <c r="E4486" t="s">
        <v>1</v>
      </c>
      <c r="F4486" t="s">
        <v>25</v>
      </c>
      <c r="G4486" t="s">
        <v>352</v>
      </c>
      <c r="H4486" s="3" t="str">
        <f t="shared" si="70"/>
        <v>GBA - INGGUARNICIONES PARA COPETINPEPSICO3D3D61 A 120Inventario (KILOS)</v>
      </c>
      <c r="I4486" s="4">
        <v>6354.0510000000004</v>
      </c>
      <c r="J4486" s="4">
        <v>6284.7219999999998</v>
      </c>
      <c r="K4486" s="4">
        <v>8383.1679999999997</v>
      </c>
      <c r="L4486" s="4">
        <v>7584.259</v>
      </c>
      <c r="M4486" s="4">
        <v>7136.5730000000003</v>
      </c>
      <c r="N4486" s="4">
        <v>7285.7129999999997</v>
      </c>
      <c r="O4486" s="4">
        <v>8153.24</v>
      </c>
      <c r="P4486" s="4">
        <v>9321.5490000000009</v>
      </c>
      <c r="Q4486" s="4">
        <v>8458.9320000000007</v>
      </c>
      <c r="R4486" s="4">
        <v>6871.3130000000001</v>
      </c>
      <c r="S4486" s="4">
        <v>7784.6620000000003</v>
      </c>
      <c r="T4486" s="4">
        <v>8315.7309999999998</v>
      </c>
      <c r="U4486" s="4">
        <v>7505.1</v>
      </c>
      <c r="V4486" s="4">
        <v>7344.8029999999999</v>
      </c>
      <c r="W4486" s="4">
        <v>6272.4409999999998</v>
      </c>
      <c r="X4486" s="4">
        <v>6773.5860000000002</v>
      </c>
      <c r="Y4486" s="4">
        <v>7270.1</v>
      </c>
      <c r="Z4486" s="4">
        <v>7421.7359999999999</v>
      </c>
      <c r="AA4486" s="4">
        <v>6461.9679999999998</v>
      </c>
      <c r="AB4486" s="4">
        <v>6142.9859999999999</v>
      </c>
      <c r="AC4486" s="4">
        <v>5841.1930000000002</v>
      </c>
      <c r="AD4486" s="4">
        <v>4998.5659999999998</v>
      </c>
      <c r="AE4486" s="4">
        <v>5402.9889999999996</v>
      </c>
      <c r="AF4486" s="4">
        <v>4708.6379999999999</v>
      </c>
      <c r="AG4486" s="4">
        <v>3516.7919999999999</v>
      </c>
      <c r="AH4486" s="4">
        <v>4522.643</v>
      </c>
      <c r="AI4486" s="4">
        <v>4326.7430000000004</v>
      </c>
      <c r="AJ4486" s="4">
        <v>4137.7910000000002</v>
      </c>
      <c r="AK4486" s="4">
        <v>4649.6379999999999</v>
      </c>
      <c r="AL4486" s="4">
        <v>3756.703</v>
      </c>
      <c r="AM4486" s="4">
        <v>2663.6419999999998</v>
      </c>
      <c r="AN4486" s="4">
        <v>1953.799</v>
      </c>
      <c r="AO4486" s="4">
        <v>3793.7359999999999</v>
      </c>
      <c r="AP4486" s="4">
        <v>3748.4830000000002</v>
      </c>
      <c r="AQ4486" s="4">
        <v>4463.424</v>
      </c>
      <c r="AR4486" s="4">
        <v>4762.951</v>
      </c>
      <c r="AS4486" s="4">
        <v>3969.8850000000002</v>
      </c>
      <c r="AT4486" s="4">
        <v>3941.5749999999998</v>
      </c>
      <c r="AU4486" t="str">
        <f>IF(D4486="","",INDEX([1]DICCIONARIO!$G$21:$H$33,MATCH('DATA NIQ'!D4486,[1]DICCIONARIO!$G$21:$G$33,0),2))</f>
        <v>3D</v>
      </c>
    </row>
    <row r="4487" spans="1:47" ht="14.45" hidden="1" customHeight="1" x14ac:dyDescent="0.25">
      <c r="A4487" t="s">
        <v>392</v>
      </c>
      <c r="B4487" s="2" t="s">
        <v>349</v>
      </c>
      <c r="C4487" t="s">
        <v>17</v>
      </c>
      <c r="D4487" t="s">
        <v>1</v>
      </c>
      <c r="E4487" t="s">
        <v>1</v>
      </c>
      <c r="F4487" t="s">
        <v>25</v>
      </c>
      <c r="G4487" t="s">
        <v>353</v>
      </c>
      <c r="H4487" s="3" t="str">
        <f t="shared" si="70"/>
        <v>GBA - INGGUARNICIONES PARA COPETINPEPSICO3D3D61 A 120Vtas Valor</v>
      </c>
      <c r="I4487" s="3">
        <v>55156860.32</v>
      </c>
      <c r="J4487" s="3">
        <v>61996252.800999999</v>
      </c>
      <c r="K4487" s="3">
        <v>68782597.759000003</v>
      </c>
      <c r="L4487" s="3">
        <v>74635987.284999996</v>
      </c>
      <c r="M4487" s="3">
        <v>72225069.694000006</v>
      </c>
      <c r="N4487" s="3">
        <v>71981242.281000003</v>
      </c>
      <c r="O4487" s="3">
        <v>70590881.287</v>
      </c>
      <c r="P4487" s="3">
        <v>109366825.85600001</v>
      </c>
      <c r="Q4487" s="3">
        <v>111297884.59999999</v>
      </c>
      <c r="R4487" s="3">
        <v>100041462.391</v>
      </c>
      <c r="S4487" s="3">
        <v>113583860.152</v>
      </c>
      <c r="T4487" s="3">
        <v>97479135.753000006</v>
      </c>
      <c r="U4487" s="3">
        <v>104019014.892</v>
      </c>
      <c r="V4487" s="3">
        <v>114112038.632</v>
      </c>
      <c r="W4487" s="3">
        <v>124291813.714</v>
      </c>
      <c r="X4487" s="3">
        <v>135615274.854</v>
      </c>
      <c r="Y4487" s="3">
        <v>165712686.34999999</v>
      </c>
      <c r="Z4487" s="3">
        <v>197175929.595</v>
      </c>
      <c r="AA4487" s="3">
        <v>175049222.065</v>
      </c>
      <c r="AB4487" s="3">
        <v>207529889.405</v>
      </c>
      <c r="AC4487" s="3">
        <v>297919910.43900001</v>
      </c>
      <c r="AD4487" s="3">
        <v>237430239.65400001</v>
      </c>
      <c r="AE4487" s="3">
        <v>258947860.10100001</v>
      </c>
      <c r="AF4487" s="3">
        <v>276497685.67199999</v>
      </c>
      <c r="AG4487" s="3">
        <v>215211061.40000001</v>
      </c>
      <c r="AH4487" s="3">
        <v>195008090.70500001</v>
      </c>
      <c r="AI4487" s="3">
        <v>246047775.477</v>
      </c>
      <c r="AJ4487" s="3">
        <v>259902052.29300001</v>
      </c>
      <c r="AK4487" s="3">
        <v>283638121.30800003</v>
      </c>
      <c r="AL4487" s="3">
        <v>251178979.58000001</v>
      </c>
      <c r="AM4487" s="3">
        <v>180586453.53099999</v>
      </c>
      <c r="AN4487" s="3">
        <v>115118174.774</v>
      </c>
      <c r="AO4487" s="3">
        <v>220308156.31200001</v>
      </c>
      <c r="AP4487" s="3">
        <v>269484898.93000001</v>
      </c>
      <c r="AQ4487" s="3">
        <v>328466076.02200001</v>
      </c>
      <c r="AR4487" s="3">
        <v>356832178.514</v>
      </c>
      <c r="AS4487" s="3">
        <v>363133348.60299999</v>
      </c>
      <c r="AT4487" s="3">
        <v>345586609.13300002</v>
      </c>
      <c r="AU4487" t="str">
        <f>IF(D4487="","",INDEX([1]DICCIONARIO!$G$21:$H$33,MATCH('DATA NIQ'!D4487,[1]DICCIONARIO!$G$21:$G$33,0),2))</f>
        <v>3D</v>
      </c>
    </row>
    <row r="4488" spans="1:47" hidden="1" x14ac:dyDescent="0.25">
      <c r="A4488" t="s">
        <v>392</v>
      </c>
      <c r="B4488" s="2" t="s">
        <v>349</v>
      </c>
      <c r="C4488" t="s">
        <v>17</v>
      </c>
      <c r="D4488" t="s">
        <v>1</v>
      </c>
      <c r="E4488" t="s">
        <v>1</v>
      </c>
      <c r="F4488" t="s">
        <v>25</v>
      </c>
      <c r="G4488" t="s">
        <v>354</v>
      </c>
      <c r="H4488" s="3" t="str">
        <f t="shared" si="70"/>
        <v>GBA - INGGUARNICIONES PARA COPETINPEPSICO3D3D61 A 120Dist. Num. Tiendas Handling (C)</v>
      </c>
      <c r="I4488" s="1">
        <v>36.284999999999997</v>
      </c>
      <c r="J4488" s="1">
        <v>34.488</v>
      </c>
      <c r="K4488" s="1">
        <v>38.325000000000003</v>
      </c>
      <c r="L4488" s="1">
        <v>38.100999999999999</v>
      </c>
      <c r="M4488" s="1">
        <v>38.249000000000002</v>
      </c>
      <c r="N4488" s="1">
        <v>36.555</v>
      </c>
      <c r="O4488" s="1">
        <v>38.595999999999997</v>
      </c>
      <c r="P4488" s="1">
        <v>37.735999999999997</v>
      </c>
      <c r="Q4488" s="1">
        <v>37.722000000000001</v>
      </c>
      <c r="R4488" s="1">
        <v>37.017000000000003</v>
      </c>
      <c r="S4488" s="1">
        <v>32.168999999999997</v>
      </c>
      <c r="T4488" s="1">
        <v>38.450000000000003</v>
      </c>
      <c r="U4488" s="1">
        <v>35.692999999999998</v>
      </c>
      <c r="V4488" s="1">
        <v>36.030999999999999</v>
      </c>
      <c r="W4488" s="1">
        <v>34.566000000000003</v>
      </c>
      <c r="X4488" s="1">
        <v>31.978999999999999</v>
      </c>
      <c r="Y4488" s="1">
        <v>36.051000000000002</v>
      </c>
      <c r="Z4488" s="1">
        <v>35.298000000000002</v>
      </c>
      <c r="AA4488" s="1">
        <v>34.65</v>
      </c>
      <c r="AB4488" s="1">
        <v>33.96</v>
      </c>
      <c r="AC4488" s="1">
        <v>32.122</v>
      </c>
      <c r="AD4488" s="1">
        <v>31.707999999999998</v>
      </c>
      <c r="AE4488" s="1">
        <v>32.564999999999998</v>
      </c>
      <c r="AF4488" s="1">
        <v>31.536000000000001</v>
      </c>
      <c r="AG4488" s="1">
        <v>32.631</v>
      </c>
      <c r="AH4488" s="1">
        <v>28.451000000000001</v>
      </c>
      <c r="AI4488" s="1">
        <v>26.443000000000001</v>
      </c>
      <c r="AJ4488" s="1">
        <v>28.379000000000001</v>
      </c>
      <c r="AK4488" s="1">
        <v>31.853999999999999</v>
      </c>
      <c r="AL4488" s="1">
        <v>27.221</v>
      </c>
      <c r="AM4488" s="1">
        <v>23.997</v>
      </c>
      <c r="AN4488" s="1">
        <v>21.21</v>
      </c>
      <c r="AO4488" s="1">
        <v>26.69</v>
      </c>
      <c r="AP4488" s="1">
        <v>32.295000000000002</v>
      </c>
      <c r="AQ4488" s="1">
        <v>28.864999999999998</v>
      </c>
      <c r="AR4488" s="1">
        <v>32.665999999999997</v>
      </c>
      <c r="AS4488" s="1">
        <v>33.859000000000002</v>
      </c>
      <c r="AT4488" s="1">
        <v>31.785</v>
      </c>
      <c r="AU4488" t="str">
        <f>IF(D4488="","",INDEX([1]DICCIONARIO!$G$21:$H$33,MATCH('DATA NIQ'!D4488,[1]DICCIONARIO!$G$21:$G$33,0),2))</f>
        <v>3D</v>
      </c>
    </row>
    <row r="4489" spans="1:47" ht="14.45" hidden="1" customHeight="1" x14ac:dyDescent="0.25">
      <c r="A4489" t="s">
        <v>392</v>
      </c>
      <c r="B4489" s="2" t="s">
        <v>349</v>
      </c>
      <c r="C4489" t="s">
        <v>17</v>
      </c>
      <c r="D4489" t="s">
        <v>1</v>
      </c>
      <c r="E4489" t="s">
        <v>1</v>
      </c>
      <c r="F4489" t="s">
        <v>25</v>
      </c>
      <c r="G4489" t="s">
        <v>355</v>
      </c>
      <c r="H4489" s="3" t="str">
        <f t="shared" si="70"/>
        <v>GBA - INGGUARNICIONES PARA COPETINPEPSICO3D3D61 A 120Dist. Pond. Tiendas Handling</v>
      </c>
      <c r="I4489" s="1">
        <v>70.644000000000005</v>
      </c>
      <c r="J4489" s="1">
        <v>69.382999999999996</v>
      </c>
      <c r="K4489" s="1">
        <v>72.313999999999993</v>
      </c>
      <c r="L4489" s="1">
        <v>71.361999999999995</v>
      </c>
      <c r="M4489" s="1">
        <v>71.293999999999997</v>
      </c>
      <c r="N4489" s="1">
        <v>69.302999999999997</v>
      </c>
      <c r="O4489" s="1">
        <v>63.646999999999998</v>
      </c>
      <c r="P4489" s="1">
        <v>70.685000000000002</v>
      </c>
      <c r="Q4489" s="1">
        <v>71.903999999999996</v>
      </c>
      <c r="R4489" s="1">
        <v>68.125</v>
      </c>
      <c r="S4489" s="1">
        <v>64.102999999999994</v>
      </c>
      <c r="T4489" s="1">
        <v>68.311000000000007</v>
      </c>
      <c r="U4489" s="1">
        <v>60.063000000000002</v>
      </c>
      <c r="V4489" s="1">
        <v>66.206000000000003</v>
      </c>
      <c r="W4489" s="1">
        <v>68.531999999999996</v>
      </c>
      <c r="X4489" s="1">
        <v>66.578999999999994</v>
      </c>
      <c r="Y4489" s="1">
        <v>73.102999999999994</v>
      </c>
      <c r="Z4489" s="1">
        <v>69.230999999999995</v>
      </c>
      <c r="AA4489" s="1">
        <v>62.762999999999998</v>
      </c>
      <c r="AB4489" s="1">
        <v>60.753999999999998</v>
      </c>
      <c r="AC4489" s="1">
        <v>60.121000000000002</v>
      </c>
      <c r="AD4489" s="1">
        <v>57.64</v>
      </c>
      <c r="AE4489" s="1">
        <v>62.393999999999998</v>
      </c>
      <c r="AF4489" s="1">
        <v>63.511000000000003</v>
      </c>
      <c r="AG4489" s="1">
        <v>57.738</v>
      </c>
      <c r="AH4489" s="1">
        <v>48.746000000000002</v>
      </c>
      <c r="AI4489" s="1">
        <v>50.402000000000001</v>
      </c>
      <c r="AJ4489" s="1">
        <v>55.872999999999998</v>
      </c>
      <c r="AK4489" s="1">
        <v>57.609000000000002</v>
      </c>
      <c r="AL4489" s="1">
        <v>52.613</v>
      </c>
      <c r="AM4489" s="1">
        <v>46.22</v>
      </c>
      <c r="AN4489" s="1">
        <v>33.39</v>
      </c>
      <c r="AO4489" s="1">
        <v>50</v>
      </c>
      <c r="AP4489" s="1">
        <v>53.427</v>
      </c>
      <c r="AQ4489" s="1">
        <v>52.837000000000003</v>
      </c>
      <c r="AR4489" s="1">
        <v>54.917000000000002</v>
      </c>
      <c r="AS4489" s="1">
        <v>56.067999999999998</v>
      </c>
      <c r="AT4489" s="1">
        <v>54.23</v>
      </c>
      <c r="AU4489" t="str">
        <f>IF(D4489="","",INDEX([1]DICCIONARIO!$G$21:$H$33,MATCH('DATA NIQ'!D4489,[1]DICCIONARIO!$G$21:$G$33,0),2))</f>
        <v>3D</v>
      </c>
    </row>
    <row r="4490" spans="1:47" ht="14.45" hidden="1" customHeight="1" x14ac:dyDescent="0.25">
      <c r="A4490" t="s">
        <v>392</v>
      </c>
      <c r="B4490" s="2" t="s">
        <v>349</v>
      </c>
      <c r="C4490" t="s">
        <v>17</v>
      </c>
      <c r="D4490" t="s">
        <v>1</v>
      </c>
      <c r="E4490" t="s">
        <v>1</v>
      </c>
      <c r="F4490" t="s">
        <v>25</v>
      </c>
      <c r="G4490" t="s">
        <v>356</v>
      </c>
      <c r="H4490" s="3" t="str">
        <f t="shared" si="70"/>
        <v>GBA - INGGUARNICIONES PARA COPETINPEPSICO3D3D61 A 120Part. de Vtas (KILOS) - Product</v>
      </c>
      <c r="I4490" s="1">
        <v>1.5389999999999999</v>
      </c>
      <c r="J4490" s="1">
        <v>1.5629999999999999</v>
      </c>
      <c r="K4490" s="1">
        <v>1.5740000000000001</v>
      </c>
      <c r="L4490" s="1">
        <v>1.605</v>
      </c>
      <c r="M4490" s="1">
        <v>1.534</v>
      </c>
      <c r="N4490" s="1">
        <v>1.3819999999999999</v>
      </c>
      <c r="O4490" s="1">
        <v>1.2909999999999999</v>
      </c>
      <c r="P4490" s="1">
        <v>1.44</v>
      </c>
      <c r="Q4490" s="1">
        <v>1.5840000000000001</v>
      </c>
      <c r="R4490" s="1">
        <v>1.5680000000000001</v>
      </c>
      <c r="S4490" s="1">
        <v>1.5449999999999999</v>
      </c>
      <c r="T4490" s="1">
        <v>1.3779999999999999</v>
      </c>
      <c r="U4490" s="1">
        <v>1.256</v>
      </c>
      <c r="V4490" s="1">
        <v>1.3</v>
      </c>
      <c r="W4490" s="1">
        <v>1.409</v>
      </c>
      <c r="X4490" s="1">
        <v>1.3740000000000001</v>
      </c>
      <c r="Y4490" s="1">
        <v>1.526</v>
      </c>
      <c r="Z4490" s="1">
        <v>1.5429999999999999</v>
      </c>
      <c r="AA4490" s="1">
        <v>1.1339999999999999</v>
      </c>
      <c r="AB4490" s="1">
        <v>0.98299999999999998</v>
      </c>
      <c r="AC4490" s="1">
        <v>1.5309999999999999</v>
      </c>
      <c r="AD4490" s="1">
        <v>1.137</v>
      </c>
      <c r="AE4490" s="1">
        <v>1.0920000000000001</v>
      </c>
      <c r="AF4490" s="1">
        <v>1.103</v>
      </c>
      <c r="AG4490" s="1">
        <v>0.81</v>
      </c>
      <c r="AH4490" s="1">
        <v>0.67600000000000005</v>
      </c>
      <c r="AI4490" s="1">
        <v>0.69</v>
      </c>
      <c r="AJ4490" s="1">
        <v>0.78800000000000003</v>
      </c>
      <c r="AK4490" s="1">
        <v>0.90500000000000003</v>
      </c>
      <c r="AL4490" s="1">
        <v>0.73599999999999999</v>
      </c>
      <c r="AM4490" s="1">
        <v>0.52600000000000002</v>
      </c>
      <c r="AN4490" s="1">
        <v>0.27700000000000002</v>
      </c>
      <c r="AO4490" s="1">
        <v>0.51700000000000002</v>
      </c>
      <c r="AP4490" s="1">
        <v>0.754</v>
      </c>
      <c r="AQ4490" s="1">
        <v>0.82599999999999996</v>
      </c>
      <c r="AR4490" s="1">
        <v>0.90400000000000003</v>
      </c>
      <c r="AS4490" s="1">
        <v>0.90100000000000002</v>
      </c>
      <c r="AT4490" s="1">
        <v>0.84899999999999998</v>
      </c>
      <c r="AU4490" t="str">
        <f>IF(D4490="","",INDEX([1]DICCIONARIO!$G$21:$H$33,MATCH('DATA NIQ'!D4490,[1]DICCIONARIO!$G$21:$G$33,0),2))</f>
        <v>3D</v>
      </c>
    </row>
    <row r="4491" spans="1:47" ht="14.45" hidden="1" customHeight="1" x14ac:dyDescent="0.25">
      <c r="A4491" t="s">
        <v>392</v>
      </c>
      <c r="B4491" s="2" t="s">
        <v>349</v>
      </c>
      <c r="C4491" t="s">
        <v>17</v>
      </c>
      <c r="D4491" t="s">
        <v>1</v>
      </c>
      <c r="E4491" t="s">
        <v>1</v>
      </c>
      <c r="F4491" t="s">
        <v>25</v>
      </c>
      <c r="G4491" t="s">
        <v>357</v>
      </c>
      <c r="H4491" s="3" t="str">
        <f t="shared" si="70"/>
        <v>GBA - INGGUARNICIONES PARA COPETINPEPSICO3D3D61 A 120Part. de Vtas Valor - Product</v>
      </c>
      <c r="I4491" s="1">
        <v>2.262</v>
      </c>
      <c r="J4491" s="1">
        <v>2.3929999999999998</v>
      </c>
      <c r="K4491" s="1">
        <v>2.3879999999999999</v>
      </c>
      <c r="L4491" s="1">
        <v>2.4089999999999998</v>
      </c>
      <c r="M4491" s="1">
        <v>2.2669999999999999</v>
      </c>
      <c r="N4491" s="1">
        <v>2.089</v>
      </c>
      <c r="O4491" s="1">
        <v>1.9350000000000001</v>
      </c>
      <c r="P4491" s="1">
        <v>2.2589999999999999</v>
      </c>
      <c r="Q4491" s="1">
        <v>2.3849999999999998</v>
      </c>
      <c r="R4491" s="1">
        <v>2.4060000000000001</v>
      </c>
      <c r="S4491" s="1">
        <v>2.335</v>
      </c>
      <c r="T4491" s="1">
        <v>2.004</v>
      </c>
      <c r="U4491" s="1">
        <v>1.9139999999999999</v>
      </c>
      <c r="V4491" s="1">
        <v>2.0310000000000001</v>
      </c>
      <c r="W4491" s="1">
        <v>2.0009999999999999</v>
      </c>
      <c r="X4491" s="1">
        <v>1.96</v>
      </c>
      <c r="Y4491" s="1">
        <v>2.048</v>
      </c>
      <c r="Z4491" s="1">
        <v>2.0619999999999998</v>
      </c>
      <c r="AA4491" s="1">
        <v>1.6779999999999999</v>
      </c>
      <c r="AB4491" s="1">
        <v>1.5860000000000001</v>
      </c>
      <c r="AC4491" s="1">
        <v>2.032</v>
      </c>
      <c r="AD4491" s="1">
        <v>1.5980000000000001</v>
      </c>
      <c r="AE4491" s="1">
        <v>1.5720000000000001</v>
      </c>
      <c r="AF4491" s="1">
        <v>1.637</v>
      </c>
      <c r="AG4491" s="1">
        <v>1.2030000000000001</v>
      </c>
      <c r="AH4491" s="1">
        <v>1.0449999999999999</v>
      </c>
      <c r="AI4491" s="1">
        <v>1.101</v>
      </c>
      <c r="AJ4491" s="1">
        <v>1.2490000000000001</v>
      </c>
      <c r="AK4491" s="1">
        <v>1.3460000000000001</v>
      </c>
      <c r="AL4491" s="1">
        <v>1.0980000000000001</v>
      </c>
      <c r="AM4491" s="1">
        <v>0.79400000000000004</v>
      </c>
      <c r="AN4491" s="1">
        <v>0.433</v>
      </c>
      <c r="AO4491" s="1">
        <v>0.84399999999999997</v>
      </c>
      <c r="AP4491" s="1">
        <v>1.137</v>
      </c>
      <c r="AQ4491" s="1">
        <v>1.222</v>
      </c>
      <c r="AR4491" s="1">
        <v>1.347</v>
      </c>
      <c r="AS4491" s="1">
        <v>1.327</v>
      </c>
      <c r="AT4491" s="1">
        <v>1.2689999999999999</v>
      </c>
      <c r="AU4491" t="str">
        <f>IF(D4491="","",INDEX([1]DICCIONARIO!$G$21:$H$33,MATCH('DATA NIQ'!D4491,[1]DICCIONARIO!$G$21:$G$33,0),2))</f>
        <v>3D</v>
      </c>
    </row>
    <row r="4492" spans="1:47" ht="14.45" customHeight="1" x14ac:dyDescent="0.25">
      <c r="A4492" t="s">
        <v>392</v>
      </c>
      <c r="B4492" s="2" t="s">
        <v>349</v>
      </c>
      <c r="C4492" t="s">
        <v>17</v>
      </c>
      <c r="D4492" t="s">
        <v>2</v>
      </c>
      <c r="G4492" t="s">
        <v>350</v>
      </c>
      <c r="H4492" s="3" t="str">
        <f t="shared" si="70"/>
        <v>GBA - INGGUARNICIONES PARA COPETINPEPSICOCHEETOSVtas (KILOS)</v>
      </c>
      <c r="I4492" s="4">
        <v>54388.851999999999</v>
      </c>
      <c r="J4492" s="4">
        <v>52561.995000000003</v>
      </c>
      <c r="K4492" s="4">
        <v>55058.616000000002</v>
      </c>
      <c r="L4492" s="4">
        <v>57248.324999999997</v>
      </c>
      <c r="M4492" s="4">
        <v>57799.641000000003</v>
      </c>
      <c r="N4492" s="4">
        <v>58192.023999999998</v>
      </c>
      <c r="O4492" s="4">
        <v>56762.154999999999</v>
      </c>
      <c r="P4492" s="4">
        <v>63088.51</v>
      </c>
      <c r="Q4492" s="4">
        <v>60145.841</v>
      </c>
      <c r="R4492" s="4">
        <v>45358.076000000001</v>
      </c>
      <c r="S4492" s="4">
        <v>47388.902999999998</v>
      </c>
      <c r="T4492" s="4">
        <v>47749.904999999999</v>
      </c>
      <c r="U4492" s="4">
        <v>54490.163999999997</v>
      </c>
      <c r="V4492" s="4">
        <v>51013.481</v>
      </c>
      <c r="W4492" s="4">
        <v>49421.612000000001</v>
      </c>
      <c r="X4492" s="4">
        <v>51612.546000000002</v>
      </c>
      <c r="Y4492" s="4">
        <v>50778.334999999999</v>
      </c>
      <c r="Z4492" s="4">
        <v>47234.495999999999</v>
      </c>
      <c r="AA4492" s="4">
        <v>37517.063000000002</v>
      </c>
      <c r="AB4492" s="4">
        <v>32109.906999999999</v>
      </c>
      <c r="AC4492" s="4">
        <v>39268.923000000003</v>
      </c>
      <c r="AD4492" s="4">
        <v>38389.625</v>
      </c>
      <c r="AE4492" s="4">
        <v>39259.055</v>
      </c>
      <c r="AF4492" s="4">
        <v>38336.275000000001</v>
      </c>
      <c r="AG4492" s="4">
        <v>35049.466</v>
      </c>
      <c r="AH4492" s="4">
        <v>33241.436999999998</v>
      </c>
      <c r="AI4492" s="4">
        <v>39524.656000000003</v>
      </c>
      <c r="AJ4492" s="4">
        <v>32155.646000000001</v>
      </c>
      <c r="AK4492" s="4">
        <v>33678.658000000003</v>
      </c>
      <c r="AL4492" s="4">
        <v>36339.796999999999</v>
      </c>
      <c r="AM4492" s="4">
        <v>34867.938000000002</v>
      </c>
      <c r="AN4492" s="4">
        <v>38741.24</v>
      </c>
      <c r="AO4492" s="4">
        <v>38848.879000000001</v>
      </c>
      <c r="AP4492" s="4">
        <v>33805.506000000001</v>
      </c>
      <c r="AQ4492" s="4">
        <v>39499.368999999999</v>
      </c>
      <c r="AR4492" s="4">
        <v>35913.220999999998</v>
      </c>
      <c r="AS4492" s="4">
        <v>35316.252999999997</v>
      </c>
      <c r="AT4492" s="4">
        <v>33285.701000000001</v>
      </c>
      <c r="AU4492" t="str">
        <f>IF(D4492="","",INDEX([1]DICCIONARIO!$G$21:$H$33,MATCH('DATA NIQ'!D4492,[1]DICCIONARIO!$G$21:$G$33,0),2))</f>
        <v>CHEETOS</v>
      </c>
    </row>
    <row r="4493" spans="1:47" ht="14.45" customHeight="1" x14ac:dyDescent="0.25">
      <c r="A4493" t="s">
        <v>392</v>
      </c>
      <c r="B4493" s="2" t="s">
        <v>349</v>
      </c>
      <c r="C4493" t="s">
        <v>17</v>
      </c>
      <c r="D4493" t="s">
        <v>2</v>
      </c>
      <c r="G4493" t="s">
        <v>351</v>
      </c>
      <c r="H4493" s="3" t="str">
        <f t="shared" si="70"/>
        <v>GBA - INGGUARNICIONES PARA COPETINPEPSICOCHEETOSCompras (KILOS)</v>
      </c>
      <c r="I4493" s="4">
        <v>46496.44</v>
      </c>
      <c r="J4493" s="4">
        <v>44325.078999999998</v>
      </c>
      <c r="K4493" s="4">
        <v>48586.61</v>
      </c>
      <c r="L4493" s="4">
        <v>44621.747000000003</v>
      </c>
      <c r="M4493" s="4">
        <v>45414.622000000003</v>
      </c>
      <c r="N4493" s="4">
        <v>49496.252</v>
      </c>
      <c r="O4493" s="4">
        <v>47777.095999999998</v>
      </c>
      <c r="P4493" s="4">
        <v>55827.608999999997</v>
      </c>
      <c r="Q4493" s="4">
        <v>50418.313000000002</v>
      </c>
      <c r="R4493" s="4">
        <v>36606.067000000003</v>
      </c>
      <c r="S4493" s="4">
        <v>42290.406000000003</v>
      </c>
      <c r="T4493" s="4">
        <v>44167.330999999998</v>
      </c>
      <c r="U4493" s="4">
        <v>46614.877999999997</v>
      </c>
      <c r="V4493" s="4">
        <v>41398.569000000003</v>
      </c>
      <c r="W4493" s="4">
        <v>42659.523000000001</v>
      </c>
      <c r="X4493" s="4">
        <v>41836.300000000003</v>
      </c>
      <c r="Y4493" s="4">
        <v>38961.928</v>
      </c>
      <c r="Z4493" s="4">
        <v>37296.06</v>
      </c>
      <c r="AA4493" s="4">
        <v>32740.563999999998</v>
      </c>
      <c r="AB4493" s="4">
        <v>31631.84</v>
      </c>
      <c r="AC4493" s="4">
        <v>32567.077000000001</v>
      </c>
      <c r="AD4493" s="4">
        <v>29875.191999999999</v>
      </c>
      <c r="AE4493" s="4">
        <v>35492.357000000004</v>
      </c>
      <c r="AF4493" s="4">
        <v>29620.830999999998</v>
      </c>
      <c r="AG4493" s="4">
        <v>31597.951000000001</v>
      </c>
      <c r="AH4493" s="4">
        <v>30775.835999999999</v>
      </c>
      <c r="AI4493" s="4">
        <v>33255.459000000003</v>
      </c>
      <c r="AJ4493" s="4">
        <v>28262.677</v>
      </c>
      <c r="AK4493" s="4">
        <v>30731.798999999999</v>
      </c>
      <c r="AL4493" s="4">
        <v>30966.871999999999</v>
      </c>
      <c r="AM4493" s="4">
        <v>22470.291000000001</v>
      </c>
      <c r="AN4493" s="4">
        <v>27988.609</v>
      </c>
      <c r="AO4493" s="4">
        <v>25164.717000000001</v>
      </c>
      <c r="AP4493" s="4">
        <v>21761.746999999999</v>
      </c>
      <c r="AQ4493" s="4">
        <v>27486.534</v>
      </c>
      <c r="AR4493" s="4">
        <v>24445.494999999999</v>
      </c>
      <c r="AS4493" s="4">
        <v>22152.141</v>
      </c>
      <c r="AT4493" s="4">
        <v>24211.496999999999</v>
      </c>
      <c r="AU4493" t="str">
        <f>IF(D4493="","",INDEX([1]DICCIONARIO!$G$21:$H$33,MATCH('DATA NIQ'!D4493,[1]DICCIONARIO!$G$21:$G$33,0),2))</f>
        <v>CHEETOS</v>
      </c>
    </row>
    <row r="4494" spans="1:47" ht="14.45" customHeight="1" x14ac:dyDescent="0.25">
      <c r="A4494" t="s">
        <v>392</v>
      </c>
      <c r="B4494" s="2" t="s">
        <v>349</v>
      </c>
      <c r="C4494" t="s">
        <v>17</v>
      </c>
      <c r="D4494" t="s">
        <v>2</v>
      </c>
      <c r="G4494" t="s">
        <v>352</v>
      </c>
      <c r="H4494" s="3" t="str">
        <f t="shared" si="70"/>
        <v>GBA - INGGUARNICIONES PARA COPETINPEPSICOCHEETOSInventario (KILOS)</v>
      </c>
      <c r="I4494" s="4">
        <v>17214.669999999998</v>
      </c>
      <c r="J4494" s="4">
        <v>16506.081999999999</v>
      </c>
      <c r="K4494" s="4">
        <v>17174.563999999998</v>
      </c>
      <c r="L4494" s="4">
        <v>17114.462</v>
      </c>
      <c r="M4494" s="4">
        <v>17950.093000000001</v>
      </c>
      <c r="N4494" s="4">
        <v>19908.353999999999</v>
      </c>
      <c r="O4494" s="4">
        <v>17677.838</v>
      </c>
      <c r="P4494" s="4">
        <v>21501.345000000001</v>
      </c>
      <c r="Q4494" s="4">
        <v>19803.531999999999</v>
      </c>
      <c r="R4494" s="4">
        <v>16789.189999999999</v>
      </c>
      <c r="S4494" s="4">
        <v>17673.701000000001</v>
      </c>
      <c r="T4494" s="4">
        <v>19750.672999999999</v>
      </c>
      <c r="U4494" s="4">
        <v>19010.741999999998</v>
      </c>
      <c r="V4494" s="4">
        <v>16792.044999999998</v>
      </c>
      <c r="W4494" s="4">
        <v>16360.754000000001</v>
      </c>
      <c r="X4494" s="4">
        <v>16619.045999999998</v>
      </c>
      <c r="Y4494" s="4">
        <v>16687.499</v>
      </c>
      <c r="Z4494" s="4">
        <v>15694.201999999999</v>
      </c>
      <c r="AA4494" s="4">
        <v>15121.806</v>
      </c>
      <c r="AB4494" s="4">
        <v>16144.684999999999</v>
      </c>
      <c r="AC4494" s="4">
        <v>15347.147000000001</v>
      </c>
      <c r="AD4494" s="4">
        <v>12934.516</v>
      </c>
      <c r="AE4494" s="4">
        <v>14890.013999999999</v>
      </c>
      <c r="AF4494" s="4">
        <v>13313.763000000001</v>
      </c>
      <c r="AG4494" s="4">
        <v>14165.178</v>
      </c>
      <c r="AH4494" s="4">
        <v>14419.995000000001</v>
      </c>
      <c r="AI4494" s="4">
        <v>15729.741</v>
      </c>
      <c r="AJ4494" s="4">
        <v>14230.981</v>
      </c>
      <c r="AK4494" s="4">
        <v>15115.091</v>
      </c>
      <c r="AL4494" s="4">
        <v>14433.348</v>
      </c>
      <c r="AM4494" s="4">
        <v>11705.986999999999</v>
      </c>
      <c r="AN4494" s="4">
        <v>14029.545</v>
      </c>
      <c r="AO4494" s="4">
        <v>13327.281999999999</v>
      </c>
      <c r="AP4494" s="4">
        <v>12131.001</v>
      </c>
      <c r="AQ4494" s="4">
        <v>12749.6</v>
      </c>
      <c r="AR4494" s="4">
        <v>13089.066000000001</v>
      </c>
      <c r="AS4494" s="4">
        <v>11238.942999999999</v>
      </c>
      <c r="AT4494" s="4">
        <v>11855.566000000001</v>
      </c>
      <c r="AU4494" t="str">
        <f>IF(D4494="","",INDEX([1]DICCIONARIO!$G$21:$H$33,MATCH('DATA NIQ'!D4494,[1]DICCIONARIO!$G$21:$G$33,0),2))</f>
        <v>CHEETOS</v>
      </c>
    </row>
    <row r="4495" spans="1:47" ht="14.45" hidden="1" customHeight="1" x14ac:dyDescent="0.25">
      <c r="A4495" t="s">
        <v>392</v>
      </c>
      <c r="B4495" s="2" t="s">
        <v>349</v>
      </c>
      <c r="C4495" t="s">
        <v>17</v>
      </c>
      <c r="D4495" t="s">
        <v>2</v>
      </c>
      <c r="G4495" t="s">
        <v>353</v>
      </c>
      <c r="H4495" s="3" t="str">
        <f t="shared" si="70"/>
        <v>GBA - INGGUARNICIONES PARA COPETINPEPSICOCHEETOSVtas Valor</v>
      </c>
      <c r="I4495" s="3">
        <v>129656652.734</v>
      </c>
      <c r="J4495" s="3">
        <v>135477470.45199999</v>
      </c>
      <c r="K4495" s="3">
        <v>155710884.10100001</v>
      </c>
      <c r="L4495" s="3">
        <v>165732464.035</v>
      </c>
      <c r="M4495" s="3">
        <v>176569737.56999999</v>
      </c>
      <c r="N4495" s="3">
        <v>189677874.04300001</v>
      </c>
      <c r="O4495" s="3">
        <v>208223528.65400001</v>
      </c>
      <c r="P4495" s="3">
        <v>259362755.94800001</v>
      </c>
      <c r="Q4495" s="3">
        <v>266995018.68000001</v>
      </c>
      <c r="R4495" s="3">
        <v>220096721.817</v>
      </c>
      <c r="S4495" s="3">
        <v>246184221.51699999</v>
      </c>
      <c r="T4495" s="3">
        <v>259461973.59099999</v>
      </c>
      <c r="U4495" s="3">
        <v>319849583.528</v>
      </c>
      <c r="V4495" s="3">
        <v>315559265.33200002</v>
      </c>
      <c r="W4495" s="3">
        <v>322513458.046</v>
      </c>
      <c r="X4495" s="3">
        <v>377482883.324</v>
      </c>
      <c r="Y4495" s="3">
        <v>417450356.87599999</v>
      </c>
      <c r="Z4495" s="3">
        <v>432938548.236</v>
      </c>
      <c r="AA4495" s="3">
        <v>395615978.00300002</v>
      </c>
      <c r="AB4495" s="3">
        <v>444895201.71899998</v>
      </c>
      <c r="AC4495" s="3">
        <v>700898182.28699994</v>
      </c>
      <c r="AD4495" s="3">
        <v>795916487.79999995</v>
      </c>
      <c r="AE4495" s="3">
        <v>935407651.30299997</v>
      </c>
      <c r="AF4495" s="3">
        <v>933219204.773</v>
      </c>
      <c r="AG4495" s="3">
        <v>933810099.824</v>
      </c>
      <c r="AH4495" s="3">
        <v>928005032.18099999</v>
      </c>
      <c r="AI4495" s="3">
        <v>1104029375.3410001</v>
      </c>
      <c r="AJ4495" s="3">
        <v>962306064.59000003</v>
      </c>
      <c r="AK4495" s="3">
        <v>1031100345.523</v>
      </c>
      <c r="AL4495" s="3">
        <v>1130967534.2509999</v>
      </c>
      <c r="AM4495" s="3">
        <v>1087863513.069</v>
      </c>
      <c r="AN4495" s="3">
        <v>1205678831.7160001</v>
      </c>
      <c r="AO4495" s="3">
        <v>1230083946.8840001</v>
      </c>
      <c r="AP4495" s="3">
        <v>1088838206.5179999</v>
      </c>
      <c r="AQ4495" s="3">
        <v>1283547152.197</v>
      </c>
      <c r="AR4495" s="3">
        <v>1193236902.826</v>
      </c>
      <c r="AS4495" s="3">
        <v>1172272602.441</v>
      </c>
      <c r="AT4495" s="3">
        <v>1128944456.592</v>
      </c>
      <c r="AU4495" t="str">
        <f>IF(D4495="","",INDEX([1]DICCIONARIO!$G$21:$H$33,MATCH('DATA NIQ'!D4495,[1]DICCIONARIO!$G$21:$G$33,0),2))</f>
        <v>CHEETOS</v>
      </c>
    </row>
    <row r="4496" spans="1:47" hidden="1" x14ac:dyDescent="0.25">
      <c r="A4496" t="s">
        <v>392</v>
      </c>
      <c r="B4496" s="2" t="s">
        <v>349</v>
      </c>
      <c r="C4496" t="s">
        <v>17</v>
      </c>
      <c r="D4496" t="s">
        <v>2</v>
      </c>
      <c r="G4496" t="s">
        <v>354</v>
      </c>
      <c r="H4496" s="3" t="str">
        <f t="shared" si="70"/>
        <v>GBA - INGGUARNICIONES PARA COPETINPEPSICOCHEETOSDist. Num. Tiendas Handling (C)</v>
      </c>
      <c r="I4496" s="1">
        <v>47.67</v>
      </c>
      <c r="J4496" s="1">
        <v>46.478000000000002</v>
      </c>
      <c r="K4496" s="1">
        <v>47.704999999999998</v>
      </c>
      <c r="L4496" s="1">
        <v>47.804000000000002</v>
      </c>
      <c r="M4496" s="1">
        <v>52.335000000000001</v>
      </c>
      <c r="N4496" s="1">
        <v>51.396999999999998</v>
      </c>
      <c r="O4496" s="1">
        <v>53.284999999999997</v>
      </c>
      <c r="P4496" s="1">
        <v>53.158000000000001</v>
      </c>
      <c r="Q4496" s="1">
        <v>51.161000000000001</v>
      </c>
      <c r="R4496" s="1">
        <v>53.673999999999999</v>
      </c>
      <c r="S4496" s="1">
        <v>54.103000000000002</v>
      </c>
      <c r="T4496" s="1">
        <v>55.103000000000002</v>
      </c>
      <c r="U4496" s="1">
        <v>54.600999999999999</v>
      </c>
      <c r="V4496" s="1">
        <v>52.2</v>
      </c>
      <c r="W4496" s="1">
        <v>51.636000000000003</v>
      </c>
      <c r="X4496" s="1">
        <v>52.350999999999999</v>
      </c>
      <c r="Y4496" s="1">
        <v>52.722000000000001</v>
      </c>
      <c r="Z4496" s="1">
        <v>52.054000000000002</v>
      </c>
      <c r="AA4496" s="1">
        <v>52.158999999999999</v>
      </c>
      <c r="AB4496" s="1">
        <v>52.704999999999998</v>
      </c>
      <c r="AC4496" s="1">
        <v>51.24</v>
      </c>
      <c r="AD4496" s="1">
        <v>51.436999999999998</v>
      </c>
      <c r="AE4496" s="1">
        <v>50.963999999999999</v>
      </c>
      <c r="AF4496" s="1">
        <v>54.137999999999998</v>
      </c>
      <c r="AG4496" s="1">
        <v>55.127000000000002</v>
      </c>
      <c r="AH4496" s="1">
        <v>53.654000000000003</v>
      </c>
      <c r="AI4496" s="1">
        <v>48.18</v>
      </c>
      <c r="AJ4496" s="1">
        <v>52.881</v>
      </c>
      <c r="AK4496" s="1">
        <v>52.054000000000002</v>
      </c>
      <c r="AL4496" s="1">
        <v>48.826999999999998</v>
      </c>
      <c r="AM4496" s="1">
        <v>51.331000000000003</v>
      </c>
      <c r="AN4496" s="1">
        <v>53.268999999999998</v>
      </c>
      <c r="AO4496" s="1">
        <v>53.412999999999997</v>
      </c>
      <c r="AP4496" s="1">
        <v>52.752000000000002</v>
      </c>
      <c r="AQ4496" s="1">
        <v>55.186</v>
      </c>
      <c r="AR4496" s="1">
        <v>55.780999999999999</v>
      </c>
      <c r="AS4496" s="1">
        <v>55.247</v>
      </c>
      <c r="AT4496" s="1">
        <v>57.914000000000001</v>
      </c>
      <c r="AU4496" t="str">
        <f>IF(D4496="","",INDEX([1]DICCIONARIO!$G$21:$H$33,MATCH('DATA NIQ'!D4496,[1]DICCIONARIO!$G$21:$G$33,0),2))</f>
        <v>CHEETOS</v>
      </c>
    </row>
    <row r="4497" spans="1:47" ht="14.45" hidden="1" customHeight="1" x14ac:dyDescent="0.25">
      <c r="A4497" t="s">
        <v>392</v>
      </c>
      <c r="B4497" s="2" t="s">
        <v>349</v>
      </c>
      <c r="C4497" t="s">
        <v>17</v>
      </c>
      <c r="D4497" t="s">
        <v>2</v>
      </c>
      <c r="G4497" t="s">
        <v>355</v>
      </c>
      <c r="H4497" s="3" t="str">
        <f t="shared" si="70"/>
        <v>GBA - INGGUARNICIONES PARA COPETINPEPSICOCHEETOSDist. Pond. Tiendas Handling</v>
      </c>
      <c r="I4497" s="1">
        <v>78.427999999999997</v>
      </c>
      <c r="J4497" s="1">
        <v>78.265000000000001</v>
      </c>
      <c r="K4497" s="1">
        <v>78.046999999999997</v>
      </c>
      <c r="L4497" s="1">
        <v>77.554000000000002</v>
      </c>
      <c r="M4497" s="1">
        <v>80.385999999999996</v>
      </c>
      <c r="N4497" s="1">
        <v>80.506</v>
      </c>
      <c r="O4497" s="1">
        <v>85.856999999999999</v>
      </c>
      <c r="P4497" s="1">
        <v>86.465999999999994</v>
      </c>
      <c r="Q4497" s="1">
        <v>83.69</v>
      </c>
      <c r="R4497" s="1">
        <v>82.662999999999997</v>
      </c>
      <c r="S4497" s="1">
        <v>83.47</v>
      </c>
      <c r="T4497" s="1">
        <v>84.695999999999998</v>
      </c>
      <c r="U4497" s="1">
        <v>86.019000000000005</v>
      </c>
      <c r="V4497" s="1">
        <v>84.825999999999993</v>
      </c>
      <c r="W4497" s="1">
        <v>83.555000000000007</v>
      </c>
      <c r="X4497" s="1">
        <v>83.515000000000001</v>
      </c>
      <c r="Y4497" s="1">
        <v>84.379000000000005</v>
      </c>
      <c r="Z4497" s="1">
        <v>80.760999999999996</v>
      </c>
      <c r="AA4497" s="1">
        <v>81.284000000000006</v>
      </c>
      <c r="AB4497" s="1">
        <v>79.64</v>
      </c>
      <c r="AC4497" s="1">
        <v>77.5</v>
      </c>
      <c r="AD4497" s="1">
        <v>81.382000000000005</v>
      </c>
      <c r="AE4497" s="1">
        <v>83.337999999999994</v>
      </c>
      <c r="AF4497" s="1">
        <v>81.003</v>
      </c>
      <c r="AG4497" s="1">
        <v>75.540000000000006</v>
      </c>
      <c r="AH4497" s="1">
        <v>72.724000000000004</v>
      </c>
      <c r="AI4497" s="1">
        <v>78.513999999999996</v>
      </c>
      <c r="AJ4497" s="1">
        <v>81.747</v>
      </c>
      <c r="AK4497" s="1">
        <v>79.319000000000003</v>
      </c>
      <c r="AL4497" s="1">
        <v>77.489999999999995</v>
      </c>
      <c r="AM4497" s="1">
        <v>80.783000000000001</v>
      </c>
      <c r="AN4497" s="1">
        <v>83.765000000000001</v>
      </c>
      <c r="AO4497" s="1">
        <v>82.093999999999994</v>
      </c>
      <c r="AP4497" s="1">
        <v>80.393000000000001</v>
      </c>
      <c r="AQ4497" s="1">
        <v>83.951999999999998</v>
      </c>
      <c r="AR4497" s="1">
        <v>83.908000000000001</v>
      </c>
      <c r="AS4497" s="1">
        <v>82.997</v>
      </c>
      <c r="AT4497" s="1">
        <v>84.094999999999999</v>
      </c>
      <c r="AU4497" t="str">
        <f>IF(D4497="","",INDEX([1]DICCIONARIO!$G$21:$H$33,MATCH('DATA NIQ'!D4497,[1]DICCIONARIO!$G$21:$G$33,0),2))</f>
        <v>CHEETOS</v>
      </c>
    </row>
    <row r="4498" spans="1:47" ht="14.45" hidden="1" customHeight="1" x14ac:dyDescent="0.25">
      <c r="A4498" t="s">
        <v>392</v>
      </c>
      <c r="B4498" s="2" t="s">
        <v>349</v>
      </c>
      <c r="C4498" t="s">
        <v>17</v>
      </c>
      <c r="D4498" t="s">
        <v>2</v>
      </c>
      <c r="G4498" t="s">
        <v>356</v>
      </c>
      <c r="H4498" s="3" t="str">
        <f t="shared" si="70"/>
        <v>GBA - INGGUARNICIONES PARA COPETINPEPSICOCHEETOSPart. de Vtas (KILOS) - Product</v>
      </c>
      <c r="I4498" s="1">
        <v>4.0599999999999996</v>
      </c>
      <c r="J4498" s="1">
        <v>3.8239999999999998</v>
      </c>
      <c r="K4498" s="1">
        <v>3.875</v>
      </c>
      <c r="L4498" s="1">
        <v>4.008</v>
      </c>
      <c r="M4498" s="1">
        <v>4.1470000000000002</v>
      </c>
      <c r="N4498" s="1">
        <v>4.0819999999999999</v>
      </c>
      <c r="O4498" s="1">
        <v>4.1369999999999996</v>
      </c>
      <c r="P4498" s="1">
        <v>3.653</v>
      </c>
      <c r="Q4498" s="1">
        <v>3.915</v>
      </c>
      <c r="R4498" s="1">
        <v>3.5939999999999999</v>
      </c>
      <c r="S4498" s="1">
        <v>3.49</v>
      </c>
      <c r="T4498" s="1">
        <v>3.79</v>
      </c>
      <c r="U4498" s="1">
        <v>4.1870000000000003</v>
      </c>
      <c r="V4498" s="1">
        <v>3.9369999999999998</v>
      </c>
      <c r="W4498" s="1">
        <v>3.72</v>
      </c>
      <c r="X4498" s="1">
        <v>3.8730000000000002</v>
      </c>
      <c r="Y4498" s="1">
        <v>3.798</v>
      </c>
      <c r="Z4498" s="1">
        <v>3.3380000000000001</v>
      </c>
      <c r="AA4498" s="1">
        <v>2.722</v>
      </c>
      <c r="AB4498" s="1">
        <v>2.1389999999999998</v>
      </c>
      <c r="AC4498" s="1">
        <v>3.004</v>
      </c>
      <c r="AD4498" s="1">
        <v>3.5489999999999999</v>
      </c>
      <c r="AE4498" s="1">
        <v>3.601</v>
      </c>
      <c r="AF4498" s="1">
        <v>3.56</v>
      </c>
      <c r="AG4498" s="1">
        <v>3.2160000000000002</v>
      </c>
      <c r="AH4498" s="1">
        <v>3.016</v>
      </c>
      <c r="AI4498" s="1">
        <v>3.0670000000000002</v>
      </c>
      <c r="AJ4498" s="1">
        <v>2.8170000000000002</v>
      </c>
      <c r="AK4498" s="1">
        <v>3.05</v>
      </c>
      <c r="AL4498" s="1">
        <v>3.05</v>
      </c>
      <c r="AM4498" s="1">
        <v>2.996</v>
      </c>
      <c r="AN4498" s="1">
        <v>2.8010000000000002</v>
      </c>
      <c r="AO4498" s="1">
        <v>2.9350000000000001</v>
      </c>
      <c r="AP4498" s="1">
        <v>2.9910000000000001</v>
      </c>
      <c r="AQ4498" s="1">
        <v>3.1349999999999998</v>
      </c>
      <c r="AR4498" s="1">
        <v>2.9369999999999998</v>
      </c>
      <c r="AS4498" s="1">
        <v>2.851</v>
      </c>
      <c r="AT4498" s="1">
        <v>2.6930000000000001</v>
      </c>
      <c r="AU4498" t="str">
        <f>IF(D4498="","",INDEX([1]DICCIONARIO!$G$21:$H$33,MATCH('DATA NIQ'!D4498,[1]DICCIONARIO!$G$21:$G$33,0),2))</f>
        <v>CHEETOS</v>
      </c>
    </row>
    <row r="4499" spans="1:47" ht="14.45" hidden="1" customHeight="1" x14ac:dyDescent="0.25">
      <c r="A4499" t="s">
        <v>392</v>
      </c>
      <c r="B4499" s="2" t="s">
        <v>349</v>
      </c>
      <c r="C4499" t="s">
        <v>17</v>
      </c>
      <c r="D4499" t="s">
        <v>2</v>
      </c>
      <c r="G4499" t="s">
        <v>357</v>
      </c>
      <c r="H4499" s="3" t="str">
        <f t="shared" si="70"/>
        <v>GBA - INGGUARNICIONES PARA COPETINPEPSICOCHEETOSPart. de Vtas Valor - Product</v>
      </c>
      <c r="I4499" s="1">
        <v>5.3179999999999996</v>
      </c>
      <c r="J4499" s="1">
        <v>5.23</v>
      </c>
      <c r="K4499" s="1">
        <v>5.4059999999999997</v>
      </c>
      <c r="L4499" s="1">
        <v>5.3479999999999999</v>
      </c>
      <c r="M4499" s="1">
        <v>5.5430000000000001</v>
      </c>
      <c r="N4499" s="1">
        <v>5.5060000000000002</v>
      </c>
      <c r="O4499" s="1">
        <v>5.7069999999999999</v>
      </c>
      <c r="P4499" s="1">
        <v>5.3559999999999999</v>
      </c>
      <c r="Q4499" s="1">
        <v>5.7210000000000001</v>
      </c>
      <c r="R4499" s="1">
        <v>5.2949999999999999</v>
      </c>
      <c r="S4499" s="1">
        <v>5.0609999999999999</v>
      </c>
      <c r="T4499" s="1">
        <v>5.3339999999999996</v>
      </c>
      <c r="U4499" s="1">
        <v>5.8860000000000001</v>
      </c>
      <c r="V4499" s="1">
        <v>5.6159999999999997</v>
      </c>
      <c r="W4499" s="1">
        <v>5.1929999999999996</v>
      </c>
      <c r="X4499" s="1">
        <v>5.4550000000000001</v>
      </c>
      <c r="Y4499" s="1">
        <v>5.1580000000000004</v>
      </c>
      <c r="Z4499" s="1">
        <v>4.5279999999999996</v>
      </c>
      <c r="AA4499" s="1">
        <v>3.7919999999999998</v>
      </c>
      <c r="AB4499" s="1">
        <v>3.4009999999999998</v>
      </c>
      <c r="AC4499" s="1">
        <v>4.7809999999999997</v>
      </c>
      <c r="AD4499" s="1">
        <v>5.3570000000000002</v>
      </c>
      <c r="AE4499" s="1">
        <v>5.6790000000000003</v>
      </c>
      <c r="AF4499" s="1">
        <v>5.5259999999999998</v>
      </c>
      <c r="AG4499" s="1">
        <v>5.2220000000000004</v>
      </c>
      <c r="AH4499" s="1">
        <v>4.9710000000000001</v>
      </c>
      <c r="AI4499" s="1">
        <v>4.9420000000000002</v>
      </c>
      <c r="AJ4499" s="1">
        <v>4.6239999999999997</v>
      </c>
      <c r="AK4499" s="1">
        <v>4.8929999999999998</v>
      </c>
      <c r="AL4499" s="1">
        <v>4.944</v>
      </c>
      <c r="AM4499" s="1">
        <v>4.7850000000000001</v>
      </c>
      <c r="AN4499" s="1">
        <v>4.5330000000000004</v>
      </c>
      <c r="AO4499" s="1">
        <v>4.71</v>
      </c>
      <c r="AP4499" s="1">
        <v>4.593</v>
      </c>
      <c r="AQ4499" s="1">
        <v>4.7759999999999998</v>
      </c>
      <c r="AR4499" s="1">
        <v>4.5060000000000002</v>
      </c>
      <c r="AS4499" s="1">
        <v>4.2850000000000001</v>
      </c>
      <c r="AT4499" s="1">
        <v>4.1459999999999999</v>
      </c>
      <c r="AU4499" t="str">
        <f>IF(D4499="","",INDEX([1]DICCIONARIO!$G$21:$H$33,MATCH('DATA NIQ'!D4499,[1]DICCIONARIO!$G$21:$G$33,0),2))</f>
        <v>CHEETOS</v>
      </c>
    </row>
    <row r="4500" spans="1:47" ht="14.45" customHeight="1" x14ac:dyDescent="0.25">
      <c r="A4500" t="s">
        <v>392</v>
      </c>
      <c r="B4500" s="2" t="s">
        <v>349</v>
      </c>
      <c r="C4500" t="s">
        <v>17</v>
      </c>
      <c r="D4500" t="s">
        <v>2</v>
      </c>
      <c r="E4500" t="s">
        <v>2</v>
      </c>
      <c r="G4500" t="s">
        <v>350</v>
      </c>
      <c r="H4500" s="3" t="str">
        <f t="shared" si="70"/>
        <v>GBA - INGGUARNICIONES PARA COPETINPEPSICOCHEETOSCHEETOSVtas (KILOS)</v>
      </c>
      <c r="I4500" s="4">
        <v>54388.851999999999</v>
      </c>
      <c r="J4500" s="4">
        <v>52561.995000000003</v>
      </c>
      <c r="K4500" s="4">
        <v>55058.616000000002</v>
      </c>
      <c r="L4500" s="4">
        <v>57248.324999999997</v>
      </c>
      <c r="M4500" s="4">
        <v>57799.641000000003</v>
      </c>
      <c r="N4500" s="4">
        <v>58192.023999999998</v>
      </c>
      <c r="O4500" s="4">
        <v>56762.154999999999</v>
      </c>
      <c r="P4500" s="4">
        <v>63088.51</v>
      </c>
      <c r="Q4500" s="4">
        <v>60145.841</v>
      </c>
      <c r="R4500" s="4">
        <v>45358.076000000001</v>
      </c>
      <c r="S4500" s="4">
        <v>47388.902999999998</v>
      </c>
      <c r="T4500" s="4">
        <v>47749.904999999999</v>
      </c>
      <c r="U4500" s="4">
        <v>54389.375</v>
      </c>
      <c r="V4500" s="4">
        <v>50941.131000000001</v>
      </c>
      <c r="W4500" s="4">
        <v>49314.173000000003</v>
      </c>
      <c r="X4500" s="4">
        <v>51612.546000000002</v>
      </c>
      <c r="Y4500" s="4">
        <v>50777.112999999998</v>
      </c>
      <c r="Z4500" s="4">
        <v>47234.495999999999</v>
      </c>
      <c r="AA4500" s="4">
        <v>37517.063000000002</v>
      </c>
      <c r="AB4500" s="4">
        <v>32109.906999999999</v>
      </c>
      <c r="AC4500" s="4">
        <v>39268.923000000003</v>
      </c>
      <c r="AD4500" s="4">
        <v>38387.512000000002</v>
      </c>
      <c r="AE4500" s="4">
        <v>39259.055</v>
      </c>
      <c r="AF4500" s="4">
        <v>38336.275000000001</v>
      </c>
      <c r="AG4500" s="4">
        <v>35049.466</v>
      </c>
      <c r="AH4500" s="4">
        <v>33239.281000000003</v>
      </c>
      <c r="AI4500" s="4">
        <v>39520.480000000003</v>
      </c>
      <c r="AJ4500" s="4">
        <v>32151.195</v>
      </c>
      <c r="AK4500" s="4">
        <v>33675.919999999998</v>
      </c>
      <c r="AL4500" s="4">
        <v>36336.966999999997</v>
      </c>
      <c r="AM4500" s="4">
        <v>34867.938000000002</v>
      </c>
      <c r="AN4500" s="4">
        <v>38740.199999999997</v>
      </c>
      <c r="AO4500" s="4">
        <v>38847.839</v>
      </c>
      <c r="AP4500" s="4">
        <v>33804.332000000002</v>
      </c>
      <c r="AQ4500" s="4">
        <v>39499.368999999999</v>
      </c>
      <c r="AR4500" s="4">
        <v>35913.220999999998</v>
      </c>
      <c r="AS4500" s="4">
        <v>35316.252999999997</v>
      </c>
      <c r="AT4500" s="4">
        <v>33284.417000000001</v>
      </c>
      <c r="AU4500" t="str">
        <f>IF(D4500="","",INDEX([1]DICCIONARIO!$G$21:$H$33,MATCH('DATA NIQ'!D4500,[1]DICCIONARIO!$G$21:$G$33,0),2))</f>
        <v>CHEETOS</v>
      </c>
    </row>
    <row r="4501" spans="1:47" ht="14.45" customHeight="1" x14ac:dyDescent="0.25">
      <c r="A4501" t="s">
        <v>392</v>
      </c>
      <c r="B4501" s="2" t="s">
        <v>349</v>
      </c>
      <c r="C4501" t="s">
        <v>17</v>
      </c>
      <c r="D4501" t="s">
        <v>2</v>
      </c>
      <c r="E4501" t="s">
        <v>2</v>
      </c>
      <c r="G4501" t="s">
        <v>351</v>
      </c>
      <c r="H4501" s="3" t="str">
        <f t="shared" si="70"/>
        <v>GBA - INGGUARNICIONES PARA COPETINPEPSICOCHEETOSCHEETOSCompras (KILOS)</v>
      </c>
      <c r="I4501" s="4">
        <v>46496.44</v>
      </c>
      <c r="J4501" s="4">
        <v>44325.078999999998</v>
      </c>
      <c r="K4501" s="4">
        <v>48586.61</v>
      </c>
      <c r="L4501" s="4">
        <v>44621.747000000003</v>
      </c>
      <c r="M4501" s="4">
        <v>45414.622000000003</v>
      </c>
      <c r="N4501" s="4">
        <v>49496.252</v>
      </c>
      <c r="O4501" s="4">
        <v>47777.095999999998</v>
      </c>
      <c r="P4501" s="4">
        <v>55827.608999999997</v>
      </c>
      <c r="Q4501" s="4">
        <v>50418.313000000002</v>
      </c>
      <c r="R4501" s="4">
        <v>36606.067000000003</v>
      </c>
      <c r="S4501" s="4">
        <v>42290.406000000003</v>
      </c>
      <c r="T4501" s="4">
        <v>44167.330999999998</v>
      </c>
      <c r="U4501" s="4">
        <v>46476.254999999997</v>
      </c>
      <c r="V4501" s="4">
        <v>41324.771999999997</v>
      </c>
      <c r="W4501" s="4">
        <v>42576.345000000001</v>
      </c>
      <c r="X4501" s="4">
        <v>41836.300000000003</v>
      </c>
      <c r="Y4501" s="4">
        <v>38959.080999999998</v>
      </c>
      <c r="Z4501" s="4">
        <v>37296.06</v>
      </c>
      <c r="AA4501" s="4">
        <v>32740.563999999998</v>
      </c>
      <c r="AB4501" s="4">
        <v>31631.84</v>
      </c>
      <c r="AC4501" s="4">
        <v>32567.077000000001</v>
      </c>
      <c r="AD4501" s="4">
        <v>29870.388999999999</v>
      </c>
      <c r="AE4501" s="4">
        <v>35492.357000000004</v>
      </c>
      <c r="AF4501" s="4">
        <v>29620.830999999998</v>
      </c>
      <c r="AG4501" s="4">
        <v>31597.951000000001</v>
      </c>
      <c r="AH4501" s="4">
        <v>30771.078000000001</v>
      </c>
      <c r="AI4501" s="4">
        <v>33249.724000000002</v>
      </c>
      <c r="AJ4501" s="4">
        <v>28258.49</v>
      </c>
      <c r="AK4501" s="4">
        <v>30729.521000000001</v>
      </c>
      <c r="AL4501" s="4">
        <v>30964.080999999998</v>
      </c>
      <c r="AM4501" s="4">
        <v>22470.291000000001</v>
      </c>
      <c r="AN4501" s="4">
        <v>27985.597000000002</v>
      </c>
      <c r="AO4501" s="4">
        <v>25163.677</v>
      </c>
      <c r="AP4501" s="4">
        <v>21760.538</v>
      </c>
      <c r="AQ4501" s="4">
        <v>27486.534</v>
      </c>
      <c r="AR4501" s="4">
        <v>24445.494999999999</v>
      </c>
      <c r="AS4501" s="4">
        <v>22152.141</v>
      </c>
      <c r="AT4501" s="4">
        <v>24208.341</v>
      </c>
      <c r="AU4501" t="str">
        <f>IF(D4501="","",INDEX([1]DICCIONARIO!$G$21:$H$33,MATCH('DATA NIQ'!D4501,[1]DICCIONARIO!$G$21:$G$33,0),2))</f>
        <v>CHEETOS</v>
      </c>
    </row>
    <row r="4502" spans="1:47" ht="14.45" customHeight="1" x14ac:dyDescent="0.25">
      <c r="A4502" t="s">
        <v>392</v>
      </c>
      <c r="B4502" s="2" t="s">
        <v>349</v>
      </c>
      <c r="C4502" t="s">
        <v>17</v>
      </c>
      <c r="D4502" t="s">
        <v>2</v>
      </c>
      <c r="E4502" t="s">
        <v>2</v>
      </c>
      <c r="G4502" t="s">
        <v>352</v>
      </c>
      <c r="H4502" s="3" t="str">
        <f t="shared" si="70"/>
        <v>GBA - INGGUARNICIONES PARA COPETINPEPSICOCHEETOSCHEETOSInventario (KILOS)</v>
      </c>
      <c r="I4502" s="4">
        <v>17214.669999999998</v>
      </c>
      <c r="J4502" s="4">
        <v>16506.081999999999</v>
      </c>
      <c r="K4502" s="4">
        <v>17174.563999999998</v>
      </c>
      <c r="L4502" s="4">
        <v>17114.462</v>
      </c>
      <c r="M4502" s="4">
        <v>17950.093000000001</v>
      </c>
      <c r="N4502" s="4">
        <v>19908.353999999999</v>
      </c>
      <c r="O4502" s="4">
        <v>17677.838</v>
      </c>
      <c r="P4502" s="4">
        <v>21501.345000000001</v>
      </c>
      <c r="Q4502" s="4">
        <v>19803.531999999999</v>
      </c>
      <c r="R4502" s="4">
        <v>16789.189999999999</v>
      </c>
      <c r="S4502" s="4">
        <v>17673.701000000001</v>
      </c>
      <c r="T4502" s="4">
        <v>19750.672999999999</v>
      </c>
      <c r="U4502" s="4">
        <v>18972.906999999999</v>
      </c>
      <c r="V4502" s="4">
        <v>16764.735000000001</v>
      </c>
      <c r="W4502" s="4">
        <v>16360.754000000001</v>
      </c>
      <c r="X4502" s="4">
        <v>16619.045999999998</v>
      </c>
      <c r="Y4502" s="4">
        <v>16685.874</v>
      </c>
      <c r="Z4502" s="4">
        <v>15694.201999999999</v>
      </c>
      <c r="AA4502" s="4">
        <v>15121.806</v>
      </c>
      <c r="AB4502" s="4">
        <v>16144.684999999999</v>
      </c>
      <c r="AC4502" s="4">
        <v>15347.147000000001</v>
      </c>
      <c r="AD4502" s="4">
        <v>12931.825999999999</v>
      </c>
      <c r="AE4502" s="4">
        <v>14890.013999999999</v>
      </c>
      <c r="AF4502" s="4">
        <v>13313.763000000001</v>
      </c>
      <c r="AG4502" s="4">
        <v>14165.178</v>
      </c>
      <c r="AH4502" s="4">
        <v>14417.392</v>
      </c>
      <c r="AI4502" s="4">
        <v>15725.579</v>
      </c>
      <c r="AJ4502" s="4">
        <v>14227.085999999999</v>
      </c>
      <c r="AK4502" s="4">
        <v>15111.589</v>
      </c>
      <c r="AL4502" s="4">
        <v>14429.885</v>
      </c>
      <c r="AM4502" s="4">
        <v>11705.986999999999</v>
      </c>
      <c r="AN4502" s="4">
        <v>14027.573</v>
      </c>
      <c r="AO4502" s="4">
        <v>13325.308999999999</v>
      </c>
      <c r="AP4502" s="4">
        <v>12128.993</v>
      </c>
      <c r="AQ4502" s="4">
        <v>12749.6</v>
      </c>
      <c r="AR4502" s="4">
        <v>13089.066000000001</v>
      </c>
      <c r="AS4502" s="4">
        <v>11238.942999999999</v>
      </c>
      <c r="AT4502" s="4">
        <v>11853.695</v>
      </c>
      <c r="AU4502" t="str">
        <f>IF(D4502="","",INDEX([1]DICCIONARIO!$G$21:$H$33,MATCH('DATA NIQ'!D4502,[1]DICCIONARIO!$G$21:$G$33,0),2))</f>
        <v>CHEETOS</v>
      </c>
    </row>
    <row r="4503" spans="1:47" ht="14.45" hidden="1" customHeight="1" x14ac:dyDescent="0.25">
      <c r="A4503" t="s">
        <v>392</v>
      </c>
      <c r="B4503" s="2" t="s">
        <v>349</v>
      </c>
      <c r="C4503" t="s">
        <v>17</v>
      </c>
      <c r="D4503" t="s">
        <v>2</v>
      </c>
      <c r="E4503" t="s">
        <v>2</v>
      </c>
      <c r="G4503" t="s">
        <v>353</v>
      </c>
      <c r="H4503" s="3" t="str">
        <f t="shared" si="70"/>
        <v>GBA - INGGUARNICIONES PARA COPETINPEPSICOCHEETOSCHEETOSVtas Valor</v>
      </c>
      <c r="I4503" s="3">
        <v>129656652.734</v>
      </c>
      <c r="J4503" s="3">
        <v>135477470.45199999</v>
      </c>
      <c r="K4503" s="3">
        <v>155710884.10100001</v>
      </c>
      <c r="L4503" s="3">
        <v>165732464.035</v>
      </c>
      <c r="M4503" s="3">
        <v>176569737.56999999</v>
      </c>
      <c r="N4503" s="3">
        <v>189677874.04300001</v>
      </c>
      <c r="O4503" s="3">
        <v>208223528.65400001</v>
      </c>
      <c r="P4503" s="3">
        <v>259362755.94800001</v>
      </c>
      <c r="Q4503" s="3">
        <v>266995018.68000001</v>
      </c>
      <c r="R4503" s="3">
        <v>220096721.817</v>
      </c>
      <c r="S4503" s="3">
        <v>246184221.51699999</v>
      </c>
      <c r="T4503" s="3">
        <v>259461973.59099999</v>
      </c>
      <c r="U4503" s="3">
        <v>319029209.29900002</v>
      </c>
      <c r="V4503" s="3">
        <v>314979928.06400001</v>
      </c>
      <c r="W4503" s="3">
        <v>321638953.75099999</v>
      </c>
      <c r="X4503" s="3">
        <v>377482883.324</v>
      </c>
      <c r="Y4503" s="3">
        <v>417449915.352</v>
      </c>
      <c r="Z4503" s="3">
        <v>432938548.236</v>
      </c>
      <c r="AA4503" s="3">
        <v>395615978.00300002</v>
      </c>
      <c r="AB4503" s="3">
        <v>444895201.71899998</v>
      </c>
      <c r="AC4503" s="3">
        <v>700898182.28699994</v>
      </c>
      <c r="AD4503" s="3">
        <v>795915725.28499997</v>
      </c>
      <c r="AE4503" s="3">
        <v>935407651.30299997</v>
      </c>
      <c r="AF4503" s="3">
        <v>933219204.773</v>
      </c>
      <c r="AG4503" s="3">
        <v>933810099.824</v>
      </c>
      <c r="AH4503" s="3">
        <v>928004248.42999995</v>
      </c>
      <c r="AI4503" s="3">
        <v>1104027856.8210001</v>
      </c>
      <c r="AJ4503" s="3">
        <v>962304446.01499999</v>
      </c>
      <c r="AK4503" s="3">
        <v>1031099349.761</v>
      </c>
      <c r="AL4503" s="3">
        <v>1130966505.3010001</v>
      </c>
      <c r="AM4503" s="3">
        <v>1087863513.069</v>
      </c>
      <c r="AN4503" s="3">
        <v>1205678452.77</v>
      </c>
      <c r="AO4503" s="3">
        <v>1230056213.1429999</v>
      </c>
      <c r="AP4503" s="3">
        <v>1088837756.8540001</v>
      </c>
      <c r="AQ4503" s="3">
        <v>1283547152.197</v>
      </c>
      <c r="AR4503" s="3">
        <v>1193236902.826</v>
      </c>
      <c r="AS4503" s="3">
        <v>1172272602.441</v>
      </c>
      <c r="AT4503" s="3">
        <v>1128907339.332</v>
      </c>
      <c r="AU4503" t="str">
        <f>IF(D4503="","",INDEX([1]DICCIONARIO!$G$21:$H$33,MATCH('DATA NIQ'!D4503,[1]DICCIONARIO!$G$21:$G$33,0),2))</f>
        <v>CHEETOS</v>
      </c>
    </row>
    <row r="4504" spans="1:47" hidden="1" x14ac:dyDescent="0.25">
      <c r="A4504" t="s">
        <v>392</v>
      </c>
      <c r="B4504" s="2" t="s">
        <v>349</v>
      </c>
      <c r="C4504" t="s">
        <v>17</v>
      </c>
      <c r="D4504" t="s">
        <v>2</v>
      </c>
      <c r="E4504" t="s">
        <v>2</v>
      </c>
      <c r="G4504" t="s">
        <v>354</v>
      </c>
      <c r="H4504" s="3" t="str">
        <f t="shared" si="70"/>
        <v>GBA - INGGUARNICIONES PARA COPETINPEPSICOCHEETOSCHEETOSDist. Num. Tiendas Handling (C)</v>
      </c>
      <c r="I4504" s="1">
        <v>47.67</v>
      </c>
      <c r="J4504" s="1">
        <v>46.478000000000002</v>
      </c>
      <c r="K4504" s="1">
        <v>47.704999999999998</v>
      </c>
      <c r="L4504" s="1">
        <v>47.804000000000002</v>
      </c>
      <c r="M4504" s="1">
        <v>52.335000000000001</v>
      </c>
      <c r="N4504" s="1">
        <v>51.396999999999998</v>
      </c>
      <c r="O4504" s="1">
        <v>53.284999999999997</v>
      </c>
      <c r="P4504" s="1">
        <v>53.158000000000001</v>
      </c>
      <c r="Q4504" s="1">
        <v>51.161000000000001</v>
      </c>
      <c r="R4504" s="1">
        <v>53.673999999999999</v>
      </c>
      <c r="S4504" s="1">
        <v>54.103000000000002</v>
      </c>
      <c r="T4504" s="1">
        <v>55.103000000000002</v>
      </c>
      <c r="U4504" s="1">
        <v>54.600999999999999</v>
      </c>
      <c r="V4504" s="1">
        <v>52.2</v>
      </c>
      <c r="W4504" s="1">
        <v>51.636000000000003</v>
      </c>
      <c r="X4504" s="1">
        <v>52.350999999999999</v>
      </c>
      <c r="Y4504" s="1">
        <v>52.722000000000001</v>
      </c>
      <c r="Z4504" s="1">
        <v>52.054000000000002</v>
      </c>
      <c r="AA4504" s="1">
        <v>52.158999999999999</v>
      </c>
      <c r="AB4504" s="1">
        <v>52.704999999999998</v>
      </c>
      <c r="AC4504" s="1">
        <v>51.24</v>
      </c>
      <c r="AD4504" s="1">
        <v>51.436999999999998</v>
      </c>
      <c r="AE4504" s="1">
        <v>50.963999999999999</v>
      </c>
      <c r="AF4504" s="1">
        <v>54.137999999999998</v>
      </c>
      <c r="AG4504" s="1">
        <v>55.127000000000002</v>
      </c>
      <c r="AH4504" s="1">
        <v>53.654000000000003</v>
      </c>
      <c r="AI4504" s="1">
        <v>48.18</v>
      </c>
      <c r="AJ4504" s="1">
        <v>52.881</v>
      </c>
      <c r="AK4504" s="1">
        <v>52.054000000000002</v>
      </c>
      <c r="AL4504" s="1">
        <v>48.826999999999998</v>
      </c>
      <c r="AM4504" s="1">
        <v>51.331000000000003</v>
      </c>
      <c r="AN4504" s="1">
        <v>53.268999999999998</v>
      </c>
      <c r="AO4504" s="1">
        <v>53.412999999999997</v>
      </c>
      <c r="AP4504" s="1">
        <v>52.752000000000002</v>
      </c>
      <c r="AQ4504" s="1">
        <v>55.186</v>
      </c>
      <c r="AR4504" s="1">
        <v>55.780999999999999</v>
      </c>
      <c r="AS4504" s="1">
        <v>55.247</v>
      </c>
      <c r="AT4504" s="1">
        <v>57.914000000000001</v>
      </c>
      <c r="AU4504" t="str">
        <f>IF(D4504="","",INDEX([1]DICCIONARIO!$G$21:$H$33,MATCH('DATA NIQ'!D4504,[1]DICCIONARIO!$G$21:$G$33,0),2))</f>
        <v>CHEETOS</v>
      </c>
    </row>
    <row r="4505" spans="1:47" ht="14.45" hidden="1" customHeight="1" x14ac:dyDescent="0.25">
      <c r="A4505" t="s">
        <v>392</v>
      </c>
      <c r="B4505" s="2" t="s">
        <v>349</v>
      </c>
      <c r="C4505" t="s">
        <v>17</v>
      </c>
      <c r="D4505" t="s">
        <v>2</v>
      </c>
      <c r="E4505" t="s">
        <v>2</v>
      </c>
      <c r="G4505" t="s">
        <v>355</v>
      </c>
      <c r="H4505" s="3" t="str">
        <f t="shared" si="70"/>
        <v>GBA - INGGUARNICIONES PARA COPETINPEPSICOCHEETOSCHEETOSDist. Pond. Tiendas Handling</v>
      </c>
      <c r="I4505" s="1">
        <v>78.427999999999997</v>
      </c>
      <c r="J4505" s="1">
        <v>78.265000000000001</v>
      </c>
      <c r="K4505" s="1">
        <v>78.046999999999997</v>
      </c>
      <c r="L4505" s="1">
        <v>77.554000000000002</v>
      </c>
      <c r="M4505" s="1">
        <v>80.385999999999996</v>
      </c>
      <c r="N4505" s="1">
        <v>80.506</v>
      </c>
      <c r="O4505" s="1">
        <v>85.856999999999999</v>
      </c>
      <c r="P4505" s="1">
        <v>86.465999999999994</v>
      </c>
      <c r="Q4505" s="1">
        <v>83.69</v>
      </c>
      <c r="R4505" s="1">
        <v>82.662999999999997</v>
      </c>
      <c r="S4505" s="1">
        <v>83.47</v>
      </c>
      <c r="T4505" s="1">
        <v>84.695999999999998</v>
      </c>
      <c r="U4505" s="1">
        <v>86.019000000000005</v>
      </c>
      <c r="V4505" s="1">
        <v>84.825999999999993</v>
      </c>
      <c r="W4505" s="1">
        <v>83.555000000000007</v>
      </c>
      <c r="X4505" s="1">
        <v>83.515000000000001</v>
      </c>
      <c r="Y4505" s="1">
        <v>84.379000000000005</v>
      </c>
      <c r="Z4505" s="1">
        <v>80.760999999999996</v>
      </c>
      <c r="AA4505" s="1">
        <v>81.284000000000006</v>
      </c>
      <c r="AB4505" s="1">
        <v>79.64</v>
      </c>
      <c r="AC4505" s="1">
        <v>77.5</v>
      </c>
      <c r="AD4505" s="1">
        <v>81.382000000000005</v>
      </c>
      <c r="AE4505" s="1">
        <v>83.337999999999994</v>
      </c>
      <c r="AF4505" s="1">
        <v>81.003</v>
      </c>
      <c r="AG4505" s="1">
        <v>75.540000000000006</v>
      </c>
      <c r="AH4505" s="1">
        <v>72.724000000000004</v>
      </c>
      <c r="AI4505" s="1">
        <v>78.513999999999996</v>
      </c>
      <c r="AJ4505" s="1">
        <v>81.747</v>
      </c>
      <c r="AK4505" s="1">
        <v>79.319000000000003</v>
      </c>
      <c r="AL4505" s="1">
        <v>77.489999999999995</v>
      </c>
      <c r="AM4505" s="1">
        <v>80.783000000000001</v>
      </c>
      <c r="AN4505" s="1">
        <v>83.765000000000001</v>
      </c>
      <c r="AO4505" s="1">
        <v>82.093999999999994</v>
      </c>
      <c r="AP4505" s="1">
        <v>80.393000000000001</v>
      </c>
      <c r="AQ4505" s="1">
        <v>83.951999999999998</v>
      </c>
      <c r="AR4505" s="1">
        <v>83.908000000000001</v>
      </c>
      <c r="AS4505" s="1">
        <v>82.997</v>
      </c>
      <c r="AT4505" s="1">
        <v>84.094999999999999</v>
      </c>
      <c r="AU4505" t="str">
        <f>IF(D4505="","",INDEX([1]DICCIONARIO!$G$21:$H$33,MATCH('DATA NIQ'!D4505,[1]DICCIONARIO!$G$21:$G$33,0),2))</f>
        <v>CHEETOS</v>
      </c>
    </row>
    <row r="4506" spans="1:47" ht="14.45" hidden="1" customHeight="1" x14ac:dyDescent="0.25">
      <c r="A4506" t="s">
        <v>392</v>
      </c>
      <c r="B4506" s="2" t="s">
        <v>349</v>
      </c>
      <c r="C4506" t="s">
        <v>17</v>
      </c>
      <c r="D4506" t="s">
        <v>2</v>
      </c>
      <c r="E4506" t="s">
        <v>2</v>
      </c>
      <c r="G4506" t="s">
        <v>356</v>
      </c>
      <c r="H4506" s="3" t="str">
        <f t="shared" si="70"/>
        <v>GBA - INGGUARNICIONES PARA COPETINPEPSICOCHEETOSCHEETOSPart. de Vtas (KILOS) - Product</v>
      </c>
      <c r="I4506" s="1">
        <v>4.0599999999999996</v>
      </c>
      <c r="J4506" s="1">
        <v>3.8239999999999998</v>
      </c>
      <c r="K4506" s="1">
        <v>3.875</v>
      </c>
      <c r="L4506" s="1">
        <v>4.008</v>
      </c>
      <c r="M4506" s="1">
        <v>4.1470000000000002</v>
      </c>
      <c r="N4506" s="1">
        <v>4.0819999999999999</v>
      </c>
      <c r="O4506" s="1">
        <v>4.1369999999999996</v>
      </c>
      <c r="P4506" s="1">
        <v>3.653</v>
      </c>
      <c r="Q4506" s="1">
        <v>3.915</v>
      </c>
      <c r="R4506" s="1">
        <v>3.5939999999999999</v>
      </c>
      <c r="S4506" s="1">
        <v>3.49</v>
      </c>
      <c r="T4506" s="1">
        <v>3.79</v>
      </c>
      <c r="U4506" s="1">
        <v>4.1790000000000003</v>
      </c>
      <c r="V4506" s="1">
        <v>3.931</v>
      </c>
      <c r="W4506" s="1">
        <v>3.7120000000000002</v>
      </c>
      <c r="X4506" s="1">
        <v>3.8730000000000002</v>
      </c>
      <c r="Y4506" s="1">
        <v>3.798</v>
      </c>
      <c r="Z4506" s="1">
        <v>3.3380000000000001</v>
      </c>
      <c r="AA4506" s="1">
        <v>2.722</v>
      </c>
      <c r="AB4506" s="1">
        <v>2.1389999999999998</v>
      </c>
      <c r="AC4506" s="1">
        <v>3.004</v>
      </c>
      <c r="AD4506" s="1">
        <v>3.5489999999999999</v>
      </c>
      <c r="AE4506" s="1">
        <v>3.601</v>
      </c>
      <c r="AF4506" s="1">
        <v>3.56</v>
      </c>
      <c r="AG4506" s="1">
        <v>3.2160000000000002</v>
      </c>
      <c r="AH4506" s="1">
        <v>3.016</v>
      </c>
      <c r="AI4506" s="1">
        <v>3.0670000000000002</v>
      </c>
      <c r="AJ4506" s="1">
        <v>2.8170000000000002</v>
      </c>
      <c r="AK4506" s="1">
        <v>3.05</v>
      </c>
      <c r="AL4506" s="1">
        <v>3.05</v>
      </c>
      <c r="AM4506" s="1">
        <v>2.996</v>
      </c>
      <c r="AN4506" s="1">
        <v>2.8010000000000002</v>
      </c>
      <c r="AO4506" s="1">
        <v>2.9350000000000001</v>
      </c>
      <c r="AP4506" s="1">
        <v>2.9910000000000001</v>
      </c>
      <c r="AQ4506" s="1">
        <v>3.1349999999999998</v>
      </c>
      <c r="AR4506" s="1">
        <v>2.9369999999999998</v>
      </c>
      <c r="AS4506" s="1">
        <v>2.851</v>
      </c>
      <c r="AT4506" s="1">
        <v>2.6930000000000001</v>
      </c>
      <c r="AU4506" t="str">
        <f>IF(D4506="","",INDEX([1]DICCIONARIO!$G$21:$H$33,MATCH('DATA NIQ'!D4506,[1]DICCIONARIO!$G$21:$G$33,0),2))</f>
        <v>CHEETOS</v>
      </c>
    </row>
    <row r="4507" spans="1:47" ht="14.45" hidden="1" customHeight="1" x14ac:dyDescent="0.25">
      <c r="A4507" t="s">
        <v>392</v>
      </c>
      <c r="B4507" s="2" t="s">
        <v>349</v>
      </c>
      <c r="C4507" t="s">
        <v>17</v>
      </c>
      <c r="D4507" t="s">
        <v>2</v>
      </c>
      <c r="E4507" t="s">
        <v>2</v>
      </c>
      <c r="G4507" t="s">
        <v>357</v>
      </c>
      <c r="H4507" s="3" t="str">
        <f t="shared" si="70"/>
        <v>GBA - INGGUARNICIONES PARA COPETINPEPSICOCHEETOSCHEETOSPart. de Vtas Valor - Product</v>
      </c>
      <c r="I4507" s="1">
        <v>5.3179999999999996</v>
      </c>
      <c r="J4507" s="1">
        <v>5.23</v>
      </c>
      <c r="K4507" s="1">
        <v>5.4059999999999997</v>
      </c>
      <c r="L4507" s="1">
        <v>5.3479999999999999</v>
      </c>
      <c r="M4507" s="1">
        <v>5.5430000000000001</v>
      </c>
      <c r="N4507" s="1">
        <v>5.5060000000000002</v>
      </c>
      <c r="O4507" s="1">
        <v>5.7069999999999999</v>
      </c>
      <c r="P4507" s="1">
        <v>5.3559999999999999</v>
      </c>
      <c r="Q4507" s="1">
        <v>5.7210000000000001</v>
      </c>
      <c r="R4507" s="1">
        <v>5.2949999999999999</v>
      </c>
      <c r="S4507" s="1">
        <v>5.0609999999999999</v>
      </c>
      <c r="T4507" s="1">
        <v>5.3339999999999996</v>
      </c>
      <c r="U4507" s="1">
        <v>5.87</v>
      </c>
      <c r="V4507" s="1">
        <v>5.6059999999999999</v>
      </c>
      <c r="W4507" s="1">
        <v>5.1790000000000003</v>
      </c>
      <c r="X4507" s="1">
        <v>5.4550000000000001</v>
      </c>
      <c r="Y4507" s="1">
        <v>5.1580000000000004</v>
      </c>
      <c r="Z4507" s="1">
        <v>4.5279999999999996</v>
      </c>
      <c r="AA4507" s="1">
        <v>3.7919999999999998</v>
      </c>
      <c r="AB4507" s="1">
        <v>3.4009999999999998</v>
      </c>
      <c r="AC4507" s="1">
        <v>4.7809999999999997</v>
      </c>
      <c r="AD4507" s="1">
        <v>5.3570000000000002</v>
      </c>
      <c r="AE4507" s="1">
        <v>5.6790000000000003</v>
      </c>
      <c r="AF4507" s="1">
        <v>5.5259999999999998</v>
      </c>
      <c r="AG4507" s="1">
        <v>5.2220000000000004</v>
      </c>
      <c r="AH4507" s="1">
        <v>4.9710000000000001</v>
      </c>
      <c r="AI4507" s="1">
        <v>4.9420000000000002</v>
      </c>
      <c r="AJ4507" s="1">
        <v>4.6239999999999997</v>
      </c>
      <c r="AK4507" s="1">
        <v>4.8929999999999998</v>
      </c>
      <c r="AL4507" s="1">
        <v>4.944</v>
      </c>
      <c r="AM4507" s="1">
        <v>4.7850000000000001</v>
      </c>
      <c r="AN4507" s="1">
        <v>4.5330000000000004</v>
      </c>
      <c r="AO4507" s="1">
        <v>4.71</v>
      </c>
      <c r="AP4507" s="1">
        <v>4.593</v>
      </c>
      <c r="AQ4507" s="1">
        <v>4.7759999999999998</v>
      </c>
      <c r="AR4507" s="1">
        <v>4.5060000000000002</v>
      </c>
      <c r="AS4507" s="1">
        <v>4.2850000000000001</v>
      </c>
      <c r="AT4507" s="1">
        <v>4.1459999999999999</v>
      </c>
      <c r="AU4507" t="str">
        <f>IF(D4507="","",INDEX([1]DICCIONARIO!$G$21:$H$33,MATCH('DATA NIQ'!D4507,[1]DICCIONARIO!$G$21:$G$33,0),2))</f>
        <v>CHEETOS</v>
      </c>
    </row>
    <row r="4508" spans="1:47" ht="14.45" customHeight="1" x14ac:dyDescent="0.25">
      <c r="A4508" t="s">
        <v>392</v>
      </c>
      <c r="B4508" s="2" t="s">
        <v>349</v>
      </c>
      <c r="C4508" t="s">
        <v>17</v>
      </c>
      <c r="D4508" t="s">
        <v>2</v>
      </c>
      <c r="E4508" t="s">
        <v>2</v>
      </c>
      <c r="F4508" t="s">
        <v>19</v>
      </c>
      <c r="G4508" t="s">
        <v>350</v>
      </c>
      <c r="H4508" s="3" t="str">
        <f t="shared" si="70"/>
        <v>GBA - INGGUARNICIONES PARA COPETINPEPSICOCHEETOSCHEETOS121 A 200Vtas (KILOS)</v>
      </c>
      <c r="I4508" s="4">
        <v>14784.867</v>
      </c>
      <c r="J4508" s="4">
        <v>15396.55</v>
      </c>
      <c r="K4508" s="4">
        <v>15174.431</v>
      </c>
      <c r="L4508" s="4">
        <v>18255.031999999999</v>
      </c>
      <c r="M4508" s="4">
        <v>18990.938999999998</v>
      </c>
      <c r="N4508" s="4">
        <v>17850.839</v>
      </c>
      <c r="O4508" s="4">
        <v>16166.841</v>
      </c>
      <c r="P4508" s="4">
        <v>18969.25</v>
      </c>
      <c r="Q4508" s="4">
        <v>17047.669999999998</v>
      </c>
      <c r="R4508" s="4">
        <v>11363.13</v>
      </c>
      <c r="S4508" s="4">
        <v>11450.267</v>
      </c>
      <c r="T4508" s="4">
        <v>10911.606</v>
      </c>
      <c r="U4508" s="4">
        <v>12769.421</v>
      </c>
      <c r="V4508" s="4">
        <v>12576.428</v>
      </c>
      <c r="W4508" s="4">
        <v>12309.64</v>
      </c>
      <c r="X4508" s="4">
        <v>12852.808000000001</v>
      </c>
      <c r="Y4508" s="4">
        <v>12522.782999999999</v>
      </c>
      <c r="Z4508" s="4">
        <v>11593.384</v>
      </c>
      <c r="AA4508" s="4">
        <v>7473.1279999999997</v>
      </c>
      <c r="AB4508" s="4">
        <v>4869.4319999999998</v>
      </c>
      <c r="AC4508" s="4">
        <v>7503.4930000000004</v>
      </c>
      <c r="AD4508" s="4">
        <v>6775.3050000000003</v>
      </c>
      <c r="AE4508" s="4">
        <v>5960.5420000000004</v>
      </c>
      <c r="AF4508" s="4">
        <v>4729.0020000000004</v>
      </c>
      <c r="AG4508" s="4">
        <v>4411.1610000000001</v>
      </c>
      <c r="AH4508" s="4">
        <v>4698.1959999999999</v>
      </c>
      <c r="AI4508" s="4">
        <v>8228.3019999999997</v>
      </c>
      <c r="AJ4508" s="4">
        <v>4666.17</v>
      </c>
      <c r="AK4508" s="4">
        <v>5683.4690000000001</v>
      </c>
      <c r="AL4508" s="4">
        <v>7297.5519999999997</v>
      </c>
      <c r="AM4508" s="4">
        <v>6871.7259999999997</v>
      </c>
      <c r="AN4508" s="4">
        <v>9013.0529999999999</v>
      </c>
      <c r="AO4508" s="4">
        <v>7984.4219999999996</v>
      </c>
      <c r="AP4508" s="4">
        <v>6177.4740000000002</v>
      </c>
      <c r="AQ4508" s="4">
        <v>8259.5429999999997</v>
      </c>
      <c r="AR4508" s="4">
        <v>8170.5680000000002</v>
      </c>
      <c r="AS4508" s="4">
        <v>7776.4830000000002</v>
      </c>
      <c r="AT4508" s="4">
        <v>8617.8960000000006</v>
      </c>
      <c r="AU4508" t="str">
        <f>IF(D4508="","",INDEX([1]DICCIONARIO!$G$21:$H$33,MATCH('DATA NIQ'!D4508,[1]DICCIONARIO!$G$21:$G$33,0),2))</f>
        <v>CHEETOS</v>
      </c>
    </row>
    <row r="4509" spans="1:47" ht="14.45" customHeight="1" x14ac:dyDescent="0.25">
      <c r="A4509" t="s">
        <v>392</v>
      </c>
      <c r="B4509" s="2" t="s">
        <v>349</v>
      </c>
      <c r="C4509" t="s">
        <v>17</v>
      </c>
      <c r="D4509" t="s">
        <v>2</v>
      </c>
      <c r="E4509" t="s">
        <v>2</v>
      </c>
      <c r="F4509" t="s">
        <v>19</v>
      </c>
      <c r="G4509" t="s">
        <v>351</v>
      </c>
      <c r="H4509" s="3" t="str">
        <f t="shared" si="70"/>
        <v>GBA - INGGUARNICIONES PARA COPETINPEPSICOCHEETOSCHEETOS121 A 200Compras (KILOS)</v>
      </c>
      <c r="I4509" s="4">
        <v>11651.03</v>
      </c>
      <c r="J4509" s="4">
        <v>12952.341</v>
      </c>
      <c r="K4509" s="4">
        <v>13159.218999999999</v>
      </c>
      <c r="L4509" s="4">
        <v>10311.628000000001</v>
      </c>
      <c r="M4509" s="4">
        <v>13017.261</v>
      </c>
      <c r="N4509" s="4">
        <v>13036.576999999999</v>
      </c>
      <c r="O4509" s="4">
        <v>12840.547</v>
      </c>
      <c r="P4509" s="4">
        <v>15867.365</v>
      </c>
      <c r="Q4509" s="4">
        <v>12307.356</v>
      </c>
      <c r="R4509" s="4">
        <v>7477.5469999999996</v>
      </c>
      <c r="S4509" s="4">
        <v>9887.5730000000003</v>
      </c>
      <c r="T4509" s="4">
        <v>9517.2420000000002</v>
      </c>
      <c r="U4509" s="4">
        <v>9145.9670000000006</v>
      </c>
      <c r="V4509" s="4">
        <v>8853.1470000000008</v>
      </c>
      <c r="W4509" s="4">
        <v>8506.2669999999998</v>
      </c>
      <c r="X4509" s="4">
        <v>8361.6450000000004</v>
      </c>
      <c r="Y4509" s="4">
        <v>7791.1610000000001</v>
      </c>
      <c r="Z4509" s="4">
        <v>8243.9670000000006</v>
      </c>
      <c r="AA4509" s="4">
        <v>6586.4930000000004</v>
      </c>
      <c r="AB4509" s="4">
        <v>4882.8959999999997</v>
      </c>
      <c r="AC4509" s="4">
        <v>5311.3469999999998</v>
      </c>
      <c r="AD4509" s="4">
        <v>3315.6</v>
      </c>
      <c r="AE4509" s="4">
        <v>4333.5379999999996</v>
      </c>
      <c r="AF4509" s="4">
        <v>3520.7049999999999</v>
      </c>
      <c r="AG4509" s="4">
        <v>3762.2919999999999</v>
      </c>
      <c r="AH4509" s="4">
        <v>3242.4690000000001</v>
      </c>
      <c r="AI4509" s="4">
        <v>5514.0569999999998</v>
      </c>
      <c r="AJ4509" s="4">
        <v>3552.9679999999998</v>
      </c>
      <c r="AK4509" s="4">
        <v>4691.2110000000002</v>
      </c>
      <c r="AL4509" s="4">
        <v>5139.4530000000004</v>
      </c>
      <c r="AM4509" s="4">
        <v>2899.5250000000001</v>
      </c>
      <c r="AN4509" s="4">
        <v>4739.5519999999997</v>
      </c>
      <c r="AO4509" s="4">
        <v>4012.0509999999999</v>
      </c>
      <c r="AP4509" s="4">
        <v>3089.3870000000002</v>
      </c>
      <c r="AQ4509" s="4">
        <v>4587.4799999999996</v>
      </c>
      <c r="AR4509" s="4">
        <v>4730.0190000000002</v>
      </c>
      <c r="AS4509" s="4">
        <v>3607.3449999999998</v>
      </c>
      <c r="AT4509" s="4">
        <v>4350.1869999999999</v>
      </c>
      <c r="AU4509" t="str">
        <f>IF(D4509="","",INDEX([1]DICCIONARIO!$G$21:$H$33,MATCH('DATA NIQ'!D4509,[1]DICCIONARIO!$G$21:$G$33,0),2))</f>
        <v>CHEETOS</v>
      </c>
    </row>
    <row r="4510" spans="1:47" ht="14.45" customHeight="1" x14ac:dyDescent="0.25">
      <c r="A4510" t="s">
        <v>392</v>
      </c>
      <c r="B4510" s="2" t="s">
        <v>349</v>
      </c>
      <c r="C4510" t="s">
        <v>17</v>
      </c>
      <c r="D4510" t="s">
        <v>2</v>
      </c>
      <c r="E4510" t="s">
        <v>2</v>
      </c>
      <c r="F4510" t="s">
        <v>19</v>
      </c>
      <c r="G4510" t="s">
        <v>352</v>
      </c>
      <c r="H4510" s="3" t="str">
        <f t="shared" si="70"/>
        <v>GBA - INGGUARNICIONES PARA COPETINPEPSICOCHEETOSCHEETOS121 A 200Inventario (KILOS)</v>
      </c>
      <c r="I4510" s="4">
        <v>4793.3810000000003</v>
      </c>
      <c r="J4510" s="4">
        <v>5363.0829999999996</v>
      </c>
      <c r="K4510" s="4">
        <v>5424.1459999999997</v>
      </c>
      <c r="L4510" s="4">
        <v>4749.1170000000002</v>
      </c>
      <c r="M4510" s="4">
        <v>6179.4390000000003</v>
      </c>
      <c r="N4510" s="4">
        <v>6157.0619999999999</v>
      </c>
      <c r="O4510" s="4">
        <v>4993.7809999999999</v>
      </c>
      <c r="P4510" s="4">
        <v>6442.0630000000001</v>
      </c>
      <c r="Q4510" s="4">
        <v>5248.4639999999999</v>
      </c>
      <c r="R4510" s="4">
        <v>3614.067</v>
      </c>
      <c r="S4510" s="4">
        <v>4219.0959999999995</v>
      </c>
      <c r="T4510" s="4">
        <v>4996.9809999999998</v>
      </c>
      <c r="U4510" s="4">
        <v>4655.951</v>
      </c>
      <c r="V4510" s="4">
        <v>4284.6329999999998</v>
      </c>
      <c r="W4510" s="4">
        <v>3891.2640000000001</v>
      </c>
      <c r="X4510" s="4">
        <v>3774.2860000000001</v>
      </c>
      <c r="Y4510" s="4">
        <v>3401.84</v>
      </c>
      <c r="Z4510" s="4">
        <v>3305.1860000000001</v>
      </c>
      <c r="AA4510" s="4">
        <v>2927.5230000000001</v>
      </c>
      <c r="AB4510" s="4">
        <v>2479.5030000000002</v>
      </c>
      <c r="AC4510" s="4">
        <v>2803.7559999999999</v>
      </c>
      <c r="AD4510" s="4">
        <v>2058.288</v>
      </c>
      <c r="AE4510" s="4">
        <v>2154.779</v>
      </c>
      <c r="AF4510" s="4">
        <v>1769.1379999999999</v>
      </c>
      <c r="AG4510" s="4">
        <v>1657.1659999999999</v>
      </c>
      <c r="AH4510" s="4">
        <v>1734.5809999999999</v>
      </c>
      <c r="AI4510" s="4">
        <v>2940.576</v>
      </c>
      <c r="AJ4510" s="4">
        <v>2021.328</v>
      </c>
      <c r="AK4510" s="4">
        <v>2477.971</v>
      </c>
      <c r="AL4510" s="4">
        <v>2698.7779999999998</v>
      </c>
      <c r="AM4510" s="4">
        <v>1978.1759999999999</v>
      </c>
      <c r="AN4510" s="4">
        <v>2187.085</v>
      </c>
      <c r="AO4510" s="4">
        <v>2425.0160000000001</v>
      </c>
      <c r="AP4510" s="4">
        <v>2304.5430000000001</v>
      </c>
      <c r="AQ4510" s="4">
        <v>2666.739</v>
      </c>
      <c r="AR4510" s="4">
        <v>3041.4830000000002</v>
      </c>
      <c r="AS4510" s="4">
        <v>2434.7530000000002</v>
      </c>
      <c r="AT4510" s="4">
        <v>2559.096</v>
      </c>
      <c r="AU4510" t="str">
        <f>IF(D4510="","",INDEX([1]DICCIONARIO!$G$21:$H$33,MATCH('DATA NIQ'!D4510,[1]DICCIONARIO!$G$21:$G$33,0),2))</f>
        <v>CHEETOS</v>
      </c>
    </row>
    <row r="4511" spans="1:47" ht="14.45" hidden="1" customHeight="1" x14ac:dyDescent="0.25">
      <c r="A4511" t="s">
        <v>392</v>
      </c>
      <c r="B4511" s="2" t="s">
        <v>349</v>
      </c>
      <c r="C4511" t="s">
        <v>17</v>
      </c>
      <c r="D4511" t="s">
        <v>2</v>
      </c>
      <c r="E4511" t="s">
        <v>2</v>
      </c>
      <c r="F4511" t="s">
        <v>19</v>
      </c>
      <c r="G4511" t="s">
        <v>353</v>
      </c>
      <c r="H4511" s="3" t="str">
        <f t="shared" si="70"/>
        <v>GBA - INGGUARNICIONES PARA COPETINPEPSICOCHEETOSCHEETOS121 A 200Vtas Valor</v>
      </c>
      <c r="I4511" s="3">
        <v>29148413.892000001</v>
      </c>
      <c r="J4511" s="3">
        <v>32086738.993000001</v>
      </c>
      <c r="K4511" s="3">
        <v>35528040.857000001</v>
      </c>
      <c r="L4511" s="3">
        <v>41353052.935999997</v>
      </c>
      <c r="M4511" s="3">
        <v>45318112.848999999</v>
      </c>
      <c r="N4511" s="3">
        <v>46055478.931000002</v>
      </c>
      <c r="O4511" s="3">
        <v>47855232.505999997</v>
      </c>
      <c r="P4511" s="3">
        <v>66432787.270999998</v>
      </c>
      <c r="Q4511" s="3">
        <v>64244227.310999997</v>
      </c>
      <c r="R4511" s="3">
        <v>46656840.387000002</v>
      </c>
      <c r="S4511" s="3">
        <v>50887490.200999998</v>
      </c>
      <c r="T4511" s="3">
        <v>50681392.424000002</v>
      </c>
      <c r="U4511" s="3">
        <v>61715187.295999996</v>
      </c>
      <c r="V4511" s="3">
        <v>62469011.347000003</v>
      </c>
      <c r="W4511" s="3">
        <v>64920197.395999998</v>
      </c>
      <c r="X4511" s="3">
        <v>75452017.965000004</v>
      </c>
      <c r="Y4511" s="3">
        <v>80412373.195999995</v>
      </c>
      <c r="Z4511" s="3">
        <v>76166476.759000003</v>
      </c>
      <c r="AA4511" s="3">
        <v>53832090.447999999</v>
      </c>
      <c r="AB4511" s="3">
        <v>51660925.827</v>
      </c>
      <c r="AC4511" s="3">
        <v>125344280.07799999</v>
      </c>
      <c r="AD4511" s="3">
        <v>128737195.051</v>
      </c>
      <c r="AE4511" s="3">
        <v>124312110.09199999</v>
      </c>
      <c r="AF4511" s="3">
        <v>99243778.586999997</v>
      </c>
      <c r="AG4511" s="3">
        <v>108535387.653</v>
      </c>
      <c r="AH4511" s="3">
        <v>123940487.23100001</v>
      </c>
      <c r="AI4511" s="3">
        <v>216749665.192</v>
      </c>
      <c r="AJ4511" s="3">
        <v>123365991.633</v>
      </c>
      <c r="AK4511" s="3">
        <v>153796967.30000001</v>
      </c>
      <c r="AL4511" s="3">
        <v>213378342.977</v>
      </c>
      <c r="AM4511" s="3">
        <v>193062347.11399999</v>
      </c>
      <c r="AN4511" s="3">
        <v>248491056.84</v>
      </c>
      <c r="AO4511" s="3">
        <v>225319519.155</v>
      </c>
      <c r="AP4511" s="3">
        <v>174289262.40900001</v>
      </c>
      <c r="AQ4511" s="3">
        <v>233636976.98899999</v>
      </c>
      <c r="AR4511" s="3">
        <v>238576855.699</v>
      </c>
      <c r="AS4511" s="3">
        <v>232179414.67300001</v>
      </c>
      <c r="AT4511" s="3">
        <v>237540052.96700001</v>
      </c>
      <c r="AU4511" t="str">
        <f>IF(D4511="","",INDEX([1]DICCIONARIO!$G$21:$H$33,MATCH('DATA NIQ'!D4511,[1]DICCIONARIO!$G$21:$G$33,0),2))</f>
        <v>CHEETOS</v>
      </c>
    </row>
    <row r="4512" spans="1:47" hidden="1" x14ac:dyDescent="0.25">
      <c r="A4512" t="s">
        <v>392</v>
      </c>
      <c r="B4512" s="2" t="s">
        <v>349</v>
      </c>
      <c r="C4512" t="s">
        <v>17</v>
      </c>
      <c r="D4512" t="s">
        <v>2</v>
      </c>
      <c r="E4512" t="s">
        <v>2</v>
      </c>
      <c r="F4512" t="s">
        <v>19</v>
      </c>
      <c r="G4512" t="s">
        <v>354</v>
      </c>
      <c r="H4512" s="3" t="str">
        <f t="shared" si="70"/>
        <v>GBA - INGGUARNICIONES PARA COPETINPEPSICOCHEETOSCHEETOS121 A 200Dist. Num. Tiendas Handling (C)</v>
      </c>
      <c r="I4512" s="1">
        <v>14.128</v>
      </c>
      <c r="J4512" s="1">
        <v>15.659000000000001</v>
      </c>
      <c r="K4512" s="1">
        <v>16.079999999999998</v>
      </c>
      <c r="L4512" s="1">
        <v>16.442</v>
      </c>
      <c r="M4512" s="1">
        <v>18.777000000000001</v>
      </c>
      <c r="N4512" s="1">
        <v>17.177</v>
      </c>
      <c r="O4512" s="1">
        <v>16.917999999999999</v>
      </c>
      <c r="P4512" s="1">
        <v>18.734000000000002</v>
      </c>
      <c r="Q4512" s="1">
        <v>15.503</v>
      </c>
      <c r="R4512" s="1">
        <v>15.8</v>
      </c>
      <c r="S4512" s="1">
        <v>16.239000000000001</v>
      </c>
      <c r="T4512" s="1">
        <v>16.324999999999999</v>
      </c>
      <c r="U4512" s="1">
        <v>15.356999999999999</v>
      </c>
      <c r="V4512" s="1">
        <v>15.214</v>
      </c>
      <c r="W4512" s="1">
        <v>14.039</v>
      </c>
      <c r="X4512" s="1">
        <v>12.526</v>
      </c>
      <c r="Y4512" s="1">
        <v>15.045</v>
      </c>
      <c r="Z4512" s="1">
        <v>11.573</v>
      </c>
      <c r="AA4512" s="1">
        <v>11.664999999999999</v>
      </c>
      <c r="AB4512" s="1">
        <v>12.19</v>
      </c>
      <c r="AC4512" s="1">
        <v>12.759</v>
      </c>
      <c r="AD4512" s="1">
        <v>12.407999999999999</v>
      </c>
      <c r="AE4512" s="1">
        <v>12.234</v>
      </c>
      <c r="AF4512" s="1">
        <v>9.7840000000000007</v>
      </c>
      <c r="AG4512" s="1">
        <v>8.9860000000000007</v>
      </c>
      <c r="AH4512" s="1">
        <v>9.4939999999999998</v>
      </c>
      <c r="AI4512" s="1">
        <v>9.6809999999999992</v>
      </c>
      <c r="AJ4512" s="1">
        <v>9.3510000000000009</v>
      </c>
      <c r="AK4512" s="1">
        <v>11.397</v>
      </c>
      <c r="AL4512" s="1">
        <v>10.717000000000001</v>
      </c>
      <c r="AM4512" s="1">
        <v>10.611000000000001</v>
      </c>
      <c r="AN4512" s="1">
        <v>11.829000000000001</v>
      </c>
      <c r="AO4512" s="1">
        <v>12.037000000000001</v>
      </c>
      <c r="AP4512" s="1">
        <v>12.362</v>
      </c>
      <c r="AQ4512" s="1">
        <v>11.683999999999999</v>
      </c>
      <c r="AR4512" s="1">
        <v>13.11</v>
      </c>
      <c r="AS4512" s="1">
        <v>12.98</v>
      </c>
      <c r="AT4512" s="1">
        <v>12.742000000000001</v>
      </c>
      <c r="AU4512" t="str">
        <f>IF(D4512="","",INDEX([1]DICCIONARIO!$G$21:$H$33,MATCH('DATA NIQ'!D4512,[1]DICCIONARIO!$G$21:$G$33,0),2))</f>
        <v>CHEETOS</v>
      </c>
    </row>
    <row r="4513" spans="1:47" ht="14.45" hidden="1" customHeight="1" x14ac:dyDescent="0.25">
      <c r="A4513" t="s">
        <v>392</v>
      </c>
      <c r="B4513" s="2" t="s">
        <v>349</v>
      </c>
      <c r="C4513" t="s">
        <v>17</v>
      </c>
      <c r="D4513" t="s">
        <v>2</v>
      </c>
      <c r="E4513" t="s">
        <v>2</v>
      </c>
      <c r="F4513" t="s">
        <v>19</v>
      </c>
      <c r="G4513" t="s">
        <v>355</v>
      </c>
      <c r="H4513" s="3" t="str">
        <f t="shared" si="70"/>
        <v>GBA - INGGUARNICIONES PARA COPETINPEPSICOCHEETOSCHEETOS121 A 200Dist. Pond. Tiendas Handling</v>
      </c>
      <c r="I4513" s="1">
        <v>54.951000000000001</v>
      </c>
      <c r="J4513" s="1">
        <v>56.862000000000002</v>
      </c>
      <c r="K4513" s="1">
        <v>57.255000000000003</v>
      </c>
      <c r="L4513" s="1">
        <v>57.29</v>
      </c>
      <c r="M4513" s="1">
        <v>58.962000000000003</v>
      </c>
      <c r="N4513" s="1">
        <v>57.716999999999999</v>
      </c>
      <c r="O4513" s="1">
        <v>57.619</v>
      </c>
      <c r="P4513" s="1">
        <v>62.261000000000003</v>
      </c>
      <c r="Q4513" s="1">
        <v>57.48</v>
      </c>
      <c r="R4513" s="1">
        <v>55.213999999999999</v>
      </c>
      <c r="S4513" s="1">
        <v>57.311</v>
      </c>
      <c r="T4513" s="1">
        <v>57.618000000000002</v>
      </c>
      <c r="U4513" s="1">
        <v>57.021999999999998</v>
      </c>
      <c r="V4513" s="1">
        <v>55.768000000000001</v>
      </c>
      <c r="W4513" s="1">
        <v>56.066000000000003</v>
      </c>
      <c r="X4513" s="1">
        <v>51.335999999999999</v>
      </c>
      <c r="Y4513" s="1">
        <v>55.314</v>
      </c>
      <c r="Z4513" s="1">
        <v>51.518999999999998</v>
      </c>
      <c r="AA4513" s="1">
        <v>40.895000000000003</v>
      </c>
      <c r="AB4513" s="1">
        <v>34.643000000000001</v>
      </c>
      <c r="AC4513" s="1">
        <v>45.929000000000002</v>
      </c>
      <c r="AD4513" s="1">
        <v>47.584000000000003</v>
      </c>
      <c r="AE4513" s="1">
        <v>50.167000000000002</v>
      </c>
      <c r="AF4513" s="1">
        <v>44.918999999999997</v>
      </c>
      <c r="AG4513" s="1">
        <v>36.564999999999998</v>
      </c>
      <c r="AH4513" s="1">
        <v>38.058</v>
      </c>
      <c r="AI4513" s="1">
        <v>44.668999999999997</v>
      </c>
      <c r="AJ4513" s="1">
        <v>38.148000000000003</v>
      </c>
      <c r="AK4513" s="1">
        <v>47.307000000000002</v>
      </c>
      <c r="AL4513" s="1">
        <v>44.781999999999996</v>
      </c>
      <c r="AM4513" s="1">
        <v>46.604999999999997</v>
      </c>
      <c r="AN4513" s="1">
        <v>49.545999999999999</v>
      </c>
      <c r="AO4513" s="1">
        <v>45.945</v>
      </c>
      <c r="AP4513" s="1">
        <v>42.5</v>
      </c>
      <c r="AQ4513" s="1">
        <v>52.472999999999999</v>
      </c>
      <c r="AR4513" s="1">
        <v>51.682000000000002</v>
      </c>
      <c r="AS4513" s="1">
        <v>49.912999999999997</v>
      </c>
      <c r="AT4513" s="1">
        <v>48.963000000000001</v>
      </c>
      <c r="AU4513" t="str">
        <f>IF(D4513="","",INDEX([1]DICCIONARIO!$G$21:$H$33,MATCH('DATA NIQ'!D4513,[1]DICCIONARIO!$G$21:$G$33,0),2))</f>
        <v>CHEETOS</v>
      </c>
    </row>
    <row r="4514" spans="1:47" ht="14.45" hidden="1" customHeight="1" x14ac:dyDescent="0.25">
      <c r="A4514" t="s">
        <v>392</v>
      </c>
      <c r="B4514" s="2" t="s">
        <v>349</v>
      </c>
      <c r="C4514" t="s">
        <v>17</v>
      </c>
      <c r="D4514" t="s">
        <v>2</v>
      </c>
      <c r="E4514" t="s">
        <v>2</v>
      </c>
      <c r="F4514" t="s">
        <v>19</v>
      </c>
      <c r="G4514" t="s">
        <v>356</v>
      </c>
      <c r="H4514" s="3" t="str">
        <f t="shared" si="70"/>
        <v>GBA - INGGUARNICIONES PARA COPETINPEPSICOCHEETOSCHEETOS121 A 200Part. de Vtas (KILOS) - Product</v>
      </c>
      <c r="I4514" s="1">
        <v>1.1040000000000001</v>
      </c>
      <c r="J4514" s="1">
        <v>1.1200000000000001</v>
      </c>
      <c r="K4514" s="1">
        <v>1.0680000000000001</v>
      </c>
      <c r="L4514" s="1">
        <v>1.278</v>
      </c>
      <c r="M4514" s="1">
        <v>1.363</v>
      </c>
      <c r="N4514" s="1">
        <v>1.252</v>
      </c>
      <c r="O4514" s="1">
        <v>1.1779999999999999</v>
      </c>
      <c r="P4514" s="1">
        <v>1.0980000000000001</v>
      </c>
      <c r="Q4514" s="1">
        <v>1.1100000000000001</v>
      </c>
      <c r="R4514" s="1">
        <v>0.9</v>
      </c>
      <c r="S4514" s="1">
        <v>0.84299999999999997</v>
      </c>
      <c r="T4514" s="1">
        <v>0.86599999999999999</v>
      </c>
      <c r="U4514" s="1">
        <v>0.98099999999999998</v>
      </c>
      <c r="V4514" s="1">
        <v>0.97099999999999997</v>
      </c>
      <c r="W4514" s="1">
        <v>0.92700000000000005</v>
      </c>
      <c r="X4514" s="1">
        <v>0.96399999999999997</v>
      </c>
      <c r="Y4514" s="1">
        <v>0.93700000000000006</v>
      </c>
      <c r="Z4514" s="1">
        <v>0.81899999999999995</v>
      </c>
      <c r="AA4514" s="1">
        <v>0.54200000000000004</v>
      </c>
      <c r="AB4514" s="1">
        <v>0.32400000000000001</v>
      </c>
      <c r="AC4514" s="1">
        <v>0.57399999999999995</v>
      </c>
      <c r="AD4514" s="1">
        <v>0.626</v>
      </c>
      <c r="AE4514" s="1">
        <v>0.54700000000000004</v>
      </c>
      <c r="AF4514" s="1">
        <v>0.439</v>
      </c>
      <c r="AG4514" s="1">
        <v>0.40500000000000003</v>
      </c>
      <c r="AH4514" s="1">
        <v>0.42599999999999999</v>
      </c>
      <c r="AI4514" s="1">
        <v>0.63800000000000001</v>
      </c>
      <c r="AJ4514" s="1">
        <v>0.40899999999999997</v>
      </c>
      <c r="AK4514" s="1">
        <v>0.51500000000000001</v>
      </c>
      <c r="AL4514" s="1">
        <v>0.61299999999999999</v>
      </c>
      <c r="AM4514" s="1">
        <v>0.59</v>
      </c>
      <c r="AN4514" s="1">
        <v>0.65200000000000002</v>
      </c>
      <c r="AO4514" s="1">
        <v>0.60299999999999998</v>
      </c>
      <c r="AP4514" s="1">
        <v>0.54700000000000004</v>
      </c>
      <c r="AQ4514" s="1">
        <v>0.65500000000000003</v>
      </c>
      <c r="AR4514" s="1">
        <v>0.66800000000000004</v>
      </c>
      <c r="AS4514" s="1">
        <v>0.628</v>
      </c>
      <c r="AT4514" s="1">
        <v>0.69699999999999995</v>
      </c>
      <c r="AU4514" t="str">
        <f>IF(D4514="","",INDEX([1]DICCIONARIO!$G$21:$H$33,MATCH('DATA NIQ'!D4514,[1]DICCIONARIO!$G$21:$G$33,0),2))</f>
        <v>CHEETOS</v>
      </c>
    </row>
    <row r="4515" spans="1:47" ht="14.45" hidden="1" customHeight="1" x14ac:dyDescent="0.25">
      <c r="A4515" t="s">
        <v>392</v>
      </c>
      <c r="B4515" s="2" t="s">
        <v>349</v>
      </c>
      <c r="C4515" t="s">
        <v>17</v>
      </c>
      <c r="D4515" t="s">
        <v>2</v>
      </c>
      <c r="E4515" t="s">
        <v>2</v>
      </c>
      <c r="F4515" t="s">
        <v>19</v>
      </c>
      <c r="G4515" t="s">
        <v>357</v>
      </c>
      <c r="H4515" s="3" t="str">
        <f t="shared" si="70"/>
        <v>GBA - INGGUARNICIONES PARA COPETINPEPSICOCHEETOSCHEETOS121 A 200Part. de Vtas Valor - Product</v>
      </c>
      <c r="I4515" s="1">
        <v>1.196</v>
      </c>
      <c r="J4515" s="1">
        <v>1.2390000000000001</v>
      </c>
      <c r="K4515" s="1">
        <v>1.2330000000000001</v>
      </c>
      <c r="L4515" s="1">
        <v>1.335</v>
      </c>
      <c r="M4515" s="1">
        <v>1.423</v>
      </c>
      <c r="N4515" s="1">
        <v>1.337</v>
      </c>
      <c r="O4515" s="1">
        <v>1.3120000000000001</v>
      </c>
      <c r="P4515" s="1">
        <v>1.3720000000000001</v>
      </c>
      <c r="Q4515" s="1">
        <v>1.377</v>
      </c>
      <c r="R4515" s="1">
        <v>1.1220000000000001</v>
      </c>
      <c r="S4515" s="1">
        <v>1.046</v>
      </c>
      <c r="T4515" s="1">
        <v>1.042</v>
      </c>
      <c r="U4515" s="1">
        <v>1.1359999999999999</v>
      </c>
      <c r="V4515" s="1">
        <v>1.1120000000000001</v>
      </c>
      <c r="W4515" s="1">
        <v>1.0449999999999999</v>
      </c>
      <c r="X4515" s="1">
        <v>1.091</v>
      </c>
      <c r="Y4515" s="1">
        <v>0.99399999999999999</v>
      </c>
      <c r="Z4515" s="1">
        <v>0.79700000000000004</v>
      </c>
      <c r="AA4515" s="1">
        <v>0.51600000000000001</v>
      </c>
      <c r="AB4515" s="1">
        <v>0.39500000000000002</v>
      </c>
      <c r="AC4515" s="1">
        <v>0.85499999999999998</v>
      </c>
      <c r="AD4515" s="1">
        <v>0.86699999999999999</v>
      </c>
      <c r="AE4515" s="1">
        <v>0.755</v>
      </c>
      <c r="AF4515" s="1">
        <v>0.58799999999999997</v>
      </c>
      <c r="AG4515" s="1">
        <v>0.60699999999999998</v>
      </c>
      <c r="AH4515" s="1">
        <v>0.66400000000000003</v>
      </c>
      <c r="AI4515" s="1">
        <v>0.97</v>
      </c>
      <c r="AJ4515" s="1">
        <v>0.59299999999999997</v>
      </c>
      <c r="AK4515" s="1">
        <v>0.73</v>
      </c>
      <c r="AL4515" s="1">
        <v>0.93300000000000005</v>
      </c>
      <c r="AM4515" s="1">
        <v>0.84899999999999998</v>
      </c>
      <c r="AN4515" s="1">
        <v>0.93400000000000005</v>
      </c>
      <c r="AO4515" s="1">
        <v>0.86299999999999999</v>
      </c>
      <c r="AP4515" s="1">
        <v>0.73499999999999999</v>
      </c>
      <c r="AQ4515" s="1">
        <v>0.86899999999999999</v>
      </c>
      <c r="AR4515" s="1">
        <v>0.90100000000000002</v>
      </c>
      <c r="AS4515" s="1">
        <v>0.84899999999999998</v>
      </c>
      <c r="AT4515" s="1">
        <v>0.872</v>
      </c>
      <c r="AU4515" t="str">
        <f>IF(D4515="","",INDEX([1]DICCIONARIO!$G$21:$H$33,MATCH('DATA NIQ'!D4515,[1]DICCIONARIO!$G$21:$G$33,0),2))</f>
        <v>CHEETOS</v>
      </c>
    </row>
    <row r="4516" spans="1:47" ht="14.45" customHeight="1" x14ac:dyDescent="0.25">
      <c r="A4516" t="s">
        <v>392</v>
      </c>
      <c r="B4516" s="2" t="s">
        <v>349</v>
      </c>
      <c r="C4516" t="s">
        <v>17</v>
      </c>
      <c r="D4516" t="s">
        <v>2</v>
      </c>
      <c r="E4516" t="s">
        <v>2</v>
      </c>
      <c r="F4516" t="s">
        <v>40</v>
      </c>
      <c r="G4516" t="s">
        <v>350</v>
      </c>
      <c r="H4516" s="3" t="str">
        <f t="shared" si="70"/>
        <v>GBA - INGGUARNICIONES PARA COPETINPEPSICOCHEETOSCHEETOS201 A 400Vtas (KILOS)</v>
      </c>
      <c r="I4516" s="4">
        <v>4345.58</v>
      </c>
      <c r="J4516" s="4">
        <v>3537.424</v>
      </c>
      <c r="K4516" s="4">
        <v>3394.24</v>
      </c>
      <c r="L4516" s="4">
        <v>3239.6579999999999</v>
      </c>
      <c r="M4516" s="4">
        <v>3262.7620000000002</v>
      </c>
      <c r="N4516" s="4">
        <v>3420.82</v>
      </c>
      <c r="O4516" s="4">
        <v>4035.3009999999999</v>
      </c>
      <c r="P4516" s="4">
        <v>3116.7170000000001</v>
      </c>
      <c r="Q4516" s="4">
        <v>2505.4520000000002</v>
      </c>
      <c r="R4516" s="4">
        <v>1844.636</v>
      </c>
      <c r="S4516" s="4">
        <v>1419.0250000000001</v>
      </c>
      <c r="T4516" s="4">
        <v>1356.731</v>
      </c>
      <c r="U4516" s="4">
        <v>1757.376</v>
      </c>
      <c r="V4516" s="4">
        <v>2398.6080000000002</v>
      </c>
      <c r="W4516" s="4">
        <v>2435.5439999999999</v>
      </c>
      <c r="X4516" s="4">
        <v>2504.7840000000001</v>
      </c>
      <c r="Y4516" s="4">
        <v>2438.4969999999998</v>
      </c>
      <c r="Z4516" s="4">
        <v>3224.7710000000002</v>
      </c>
      <c r="AA4516" s="4">
        <v>2073.7150000000001</v>
      </c>
      <c r="AB4516" s="4">
        <v>1298.633</v>
      </c>
      <c r="AC4516" s="4">
        <v>2098.5329999999999</v>
      </c>
      <c r="AD4516" s="4">
        <v>3870.6709999999998</v>
      </c>
      <c r="AE4516" s="4">
        <v>3388.3069999999998</v>
      </c>
      <c r="AF4516" s="4">
        <v>2965.8330000000001</v>
      </c>
      <c r="AG4516" s="4">
        <v>2243.7020000000002</v>
      </c>
      <c r="AH4516" s="4">
        <v>876.28</v>
      </c>
      <c r="AI4516" s="4">
        <v>1249.0070000000001</v>
      </c>
      <c r="AJ4516" s="4">
        <v>1065.3440000000001</v>
      </c>
      <c r="AK4516" s="4">
        <v>1241.6569999999999</v>
      </c>
      <c r="AL4516" s="4">
        <v>1308.6300000000001</v>
      </c>
      <c r="AM4516" s="4">
        <v>1577.8409999999999</v>
      </c>
      <c r="AN4516" s="4">
        <v>1958.05</v>
      </c>
      <c r="AO4516" s="4">
        <v>2085.92</v>
      </c>
      <c r="AP4516" s="4">
        <v>1766.3140000000001</v>
      </c>
      <c r="AQ4516" s="4">
        <v>1843.7280000000001</v>
      </c>
      <c r="AR4516" s="4">
        <v>1425.797</v>
      </c>
      <c r="AS4516" s="4">
        <v>1366.07</v>
      </c>
      <c r="AT4516" s="4">
        <v>1316.538</v>
      </c>
      <c r="AU4516" t="str">
        <f>IF(D4516="","",INDEX([1]DICCIONARIO!$G$21:$H$33,MATCH('DATA NIQ'!D4516,[1]DICCIONARIO!$G$21:$G$33,0),2))</f>
        <v>CHEETOS</v>
      </c>
    </row>
    <row r="4517" spans="1:47" ht="14.45" customHeight="1" x14ac:dyDescent="0.25">
      <c r="A4517" t="s">
        <v>392</v>
      </c>
      <c r="B4517" s="2" t="s">
        <v>349</v>
      </c>
      <c r="C4517" t="s">
        <v>17</v>
      </c>
      <c r="D4517" t="s">
        <v>2</v>
      </c>
      <c r="E4517" t="s">
        <v>2</v>
      </c>
      <c r="F4517" t="s">
        <v>40</v>
      </c>
      <c r="G4517" t="s">
        <v>351</v>
      </c>
      <c r="H4517" s="3" t="str">
        <f t="shared" si="70"/>
        <v>GBA - INGGUARNICIONES PARA COPETINPEPSICOCHEETOSCHEETOS201 A 400Compras (KILOS)</v>
      </c>
      <c r="I4517" s="4">
        <v>3374.7979999999998</v>
      </c>
      <c r="J4517" s="4">
        <v>2248.2109999999998</v>
      </c>
      <c r="K4517" s="4">
        <v>2164.087</v>
      </c>
      <c r="L4517" s="4">
        <v>2042.854</v>
      </c>
      <c r="M4517" s="4">
        <v>2154.4299999999998</v>
      </c>
      <c r="N4517" s="4">
        <v>1937.7270000000001</v>
      </c>
      <c r="O4517" s="4">
        <v>2253.3119999999999</v>
      </c>
      <c r="P4517" s="4">
        <v>1685.2750000000001</v>
      </c>
      <c r="Q4517" s="4">
        <v>1370.6949999999999</v>
      </c>
      <c r="R4517" s="4">
        <v>950.89800000000002</v>
      </c>
      <c r="S4517" s="4">
        <v>997.13099999999997</v>
      </c>
      <c r="T4517" s="4">
        <v>891.50599999999997</v>
      </c>
      <c r="U4517" s="4">
        <v>1228.4490000000001</v>
      </c>
      <c r="V4517" s="4">
        <v>1668.223</v>
      </c>
      <c r="W4517" s="4">
        <v>1592.2819999999999</v>
      </c>
      <c r="X4517" s="4">
        <v>1273.2090000000001</v>
      </c>
      <c r="Y4517" s="4">
        <v>967.46199999999999</v>
      </c>
      <c r="Z4517" s="4">
        <v>1188.316</v>
      </c>
      <c r="AA4517" s="4">
        <v>1215.6489999999999</v>
      </c>
      <c r="AB4517" s="4">
        <v>831.73400000000004</v>
      </c>
      <c r="AC4517" s="4">
        <v>1331.69</v>
      </c>
      <c r="AD4517" s="4">
        <v>1436.001</v>
      </c>
      <c r="AE4517" s="4">
        <v>1038.3820000000001</v>
      </c>
      <c r="AF4517" s="4">
        <v>655.54899999999998</v>
      </c>
      <c r="AG4517" s="4">
        <v>730.01</v>
      </c>
      <c r="AH4517" s="4">
        <v>708.68200000000002</v>
      </c>
      <c r="AI4517" s="4">
        <v>1026.231</v>
      </c>
      <c r="AJ4517" s="4">
        <v>1017.016</v>
      </c>
      <c r="AK4517" s="4">
        <v>1230.8050000000001</v>
      </c>
      <c r="AL4517" s="4">
        <v>1093.3430000000001</v>
      </c>
      <c r="AM4517" s="4">
        <v>154.852</v>
      </c>
      <c r="AN4517" s="4">
        <v>146.27500000000001</v>
      </c>
      <c r="AO4517" s="4">
        <v>28.571000000000002</v>
      </c>
      <c r="AP4517" s="4">
        <v>37.951999999999998</v>
      </c>
      <c r="AQ4517" s="4">
        <v>5.5469999999999997</v>
      </c>
      <c r="AR4517" s="4">
        <v>11.952</v>
      </c>
      <c r="AS4517" s="4">
        <v>0</v>
      </c>
      <c r="AT4517" s="4">
        <v>22.036999999999999</v>
      </c>
      <c r="AU4517" t="str">
        <f>IF(D4517="","",INDEX([1]DICCIONARIO!$G$21:$H$33,MATCH('DATA NIQ'!D4517,[1]DICCIONARIO!$G$21:$G$33,0),2))</f>
        <v>CHEETOS</v>
      </c>
    </row>
    <row r="4518" spans="1:47" ht="14.45" customHeight="1" x14ac:dyDescent="0.25">
      <c r="A4518" t="s">
        <v>392</v>
      </c>
      <c r="B4518" s="2" t="s">
        <v>349</v>
      </c>
      <c r="C4518" t="s">
        <v>17</v>
      </c>
      <c r="D4518" t="s">
        <v>2</v>
      </c>
      <c r="E4518" t="s">
        <v>2</v>
      </c>
      <c r="F4518" t="s">
        <v>40</v>
      </c>
      <c r="G4518" t="s">
        <v>352</v>
      </c>
      <c r="H4518" s="3" t="str">
        <f t="shared" si="70"/>
        <v>GBA - INGGUARNICIONES PARA COPETINPEPSICOCHEETOSCHEETOS201 A 400Inventario (KILOS)</v>
      </c>
      <c r="I4518" s="4">
        <v>902.83299999999997</v>
      </c>
      <c r="J4518" s="4">
        <v>471.47899999999998</v>
      </c>
      <c r="K4518" s="4">
        <v>518.38300000000004</v>
      </c>
      <c r="L4518" s="4">
        <v>492.38200000000001</v>
      </c>
      <c r="M4518" s="4">
        <v>353.512</v>
      </c>
      <c r="N4518" s="4">
        <v>312.37299999999999</v>
      </c>
      <c r="O4518" s="4">
        <v>352.57600000000002</v>
      </c>
      <c r="P4518" s="4">
        <v>402.25099999999998</v>
      </c>
      <c r="Q4518" s="4">
        <v>283.48899999999998</v>
      </c>
      <c r="R4518" s="4">
        <v>209.98599999999999</v>
      </c>
      <c r="S4518" s="4">
        <v>213.38499999999999</v>
      </c>
      <c r="T4518" s="4">
        <v>180.464</v>
      </c>
      <c r="U4518" s="4">
        <v>244.28299999999999</v>
      </c>
      <c r="V4518" s="4">
        <v>342.46499999999997</v>
      </c>
      <c r="W4518" s="4">
        <v>334.22899999999998</v>
      </c>
      <c r="X4518" s="4">
        <v>314.56599999999997</v>
      </c>
      <c r="Y4518" s="4">
        <v>206.864</v>
      </c>
      <c r="Z4518" s="4">
        <v>268.13400000000001</v>
      </c>
      <c r="AA4518" s="4">
        <v>290.56400000000002</v>
      </c>
      <c r="AB4518" s="4">
        <v>263.45699999999999</v>
      </c>
      <c r="AC4518" s="4">
        <v>442.74</v>
      </c>
      <c r="AD4518" s="4">
        <v>423.24900000000002</v>
      </c>
      <c r="AE4518" s="4">
        <v>203.71600000000001</v>
      </c>
      <c r="AF4518" s="4">
        <v>148.874</v>
      </c>
      <c r="AG4518" s="4">
        <v>158.249</v>
      </c>
      <c r="AH4518" s="4">
        <v>163.07300000000001</v>
      </c>
      <c r="AI4518" s="4">
        <v>359.911</v>
      </c>
      <c r="AJ4518" s="4">
        <v>343.36700000000002</v>
      </c>
      <c r="AK4518" s="4">
        <v>356.767</v>
      </c>
      <c r="AL4518" s="4">
        <v>286.93400000000003</v>
      </c>
      <c r="AM4518" s="4">
        <v>0</v>
      </c>
      <c r="AN4518" s="4">
        <v>5.7229999999999999</v>
      </c>
      <c r="AO4518" s="4">
        <v>22.553000000000001</v>
      </c>
      <c r="AP4518" s="4">
        <v>24.306999999999999</v>
      </c>
      <c r="AQ4518" s="4">
        <v>16.972999999999999</v>
      </c>
      <c r="AR4518" s="4">
        <v>16.469000000000001</v>
      </c>
      <c r="AS4518" s="4">
        <v>8.4480000000000004</v>
      </c>
      <c r="AT4518" s="4">
        <v>17.715</v>
      </c>
      <c r="AU4518" t="str">
        <f>IF(D4518="","",INDEX([1]DICCIONARIO!$G$21:$H$33,MATCH('DATA NIQ'!D4518,[1]DICCIONARIO!$G$21:$G$33,0),2))</f>
        <v>CHEETOS</v>
      </c>
    </row>
    <row r="4519" spans="1:47" ht="14.45" hidden="1" customHeight="1" x14ac:dyDescent="0.25">
      <c r="A4519" t="s">
        <v>392</v>
      </c>
      <c r="B4519" s="2" t="s">
        <v>349</v>
      </c>
      <c r="C4519" t="s">
        <v>17</v>
      </c>
      <c r="D4519" t="s">
        <v>2</v>
      </c>
      <c r="E4519" t="s">
        <v>2</v>
      </c>
      <c r="F4519" t="s">
        <v>40</v>
      </c>
      <c r="G4519" t="s">
        <v>353</v>
      </c>
      <c r="H4519" s="3" t="str">
        <f t="shared" si="70"/>
        <v>GBA - INGGUARNICIONES PARA COPETINPEPSICOCHEETOSCHEETOS201 A 400Vtas Valor</v>
      </c>
      <c r="I4519" s="3">
        <v>6589438.5209999997</v>
      </c>
      <c r="J4519" s="3">
        <v>5618033.0980000002</v>
      </c>
      <c r="K4519" s="3">
        <v>5626254.6430000002</v>
      </c>
      <c r="L4519" s="3">
        <v>5669683.4419999998</v>
      </c>
      <c r="M4519" s="3">
        <v>5968050.3380000005</v>
      </c>
      <c r="N4519" s="3">
        <v>6651362.5089999996</v>
      </c>
      <c r="O4519" s="3">
        <v>8356051.9349999996</v>
      </c>
      <c r="P4519" s="3">
        <v>7184118.1200000001</v>
      </c>
      <c r="Q4519" s="3">
        <v>6259196.8080000002</v>
      </c>
      <c r="R4519" s="3">
        <v>5047757.3150000004</v>
      </c>
      <c r="S4519" s="3">
        <v>4361889.7910000002</v>
      </c>
      <c r="T4519" s="3">
        <v>4075773.6329999999</v>
      </c>
      <c r="U4519" s="3">
        <v>5338980.0750000002</v>
      </c>
      <c r="V4519" s="3">
        <v>7620413.1789999995</v>
      </c>
      <c r="W4519" s="3">
        <v>8073077.2779999999</v>
      </c>
      <c r="X4519" s="3">
        <v>9006725.3279999997</v>
      </c>
      <c r="Y4519" s="3">
        <v>8530163.5299999993</v>
      </c>
      <c r="Z4519" s="3">
        <v>11558413.181</v>
      </c>
      <c r="AA4519" s="3">
        <v>7703959.8119999999</v>
      </c>
      <c r="AB4519" s="3">
        <v>6269919.1189999999</v>
      </c>
      <c r="AC4519" s="3">
        <v>27238019.267999999</v>
      </c>
      <c r="AD4519" s="3">
        <v>58707967.379000001</v>
      </c>
      <c r="AE4519" s="3">
        <v>61348900.736000001</v>
      </c>
      <c r="AF4519" s="3">
        <v>46413330.877999999</v>
      </c>
      <c r="AG4519" s="3">
        <v>39938288.597000003</v>
      </c>
      <c r="AH4519" s="3">
        <v>18234722.199999999</v>
      </c>
      <c r="AI4519" s="3">
        <v>27251912.552000001</v>
      </c>
      <c r="AJ4519" s="3">
        <v>22876365.350000001</v>
      </c>
      <c r="AK4519" s="3">
        <v>26964444.381000001</v>
      </c>
      <c r="AL4519" s="3">
        <v>28995316.958000001</v>
      </c>
      <c r="AM4519" s="3">
        <v>35381140.125</v>
      </c>
      <c r="AN4519" s="3">
        <v>43635916.886</v>
      </c>
      <c r="AO4519" s="3">
        <v>49590781.548</v>
      </c>
      <c r="AP4519" s="3">
        <v>44324391.978</v>
      </c>
      <c r="AQ4519" s="3">
        <v>43054710.446999997</v>
      </c>
      <c r="AR4519" s="3">
        <v>32134916.476</v>
      </c>
      <c r="AS4519" s="3">
        <v>31361537.895</v>
      </c>
      <c r="AT4519" s="3">
        <v>31272496.749000002</v>
      </c>
      <c r="AU4519" t="str">
        <f>IF(D4519="","",INDEX([1]DICCIONARIO!$G$21:$H$33,MATCH('DATA NIQ'!D4519,[1]DICCIONARIO!$G$21:$G$33,0),2))</f>
        <v>CHEETOS</v>
      </c>
    </row>
    <row r="4520" spans="1:47" hidden="1" x14ac:dyDescent="0.25">
      <c r="A4520" t="s">
        <v>392</v>
      </c>
      <c r="B4520" s="2" t="s">
        <v>349</v>
      </c>
      <c r="C4520" t="s">
        <v>17</v>
      </c>
      <c r="D4520" t="s">
        <v>2</v>
      </c>
      <c r="E4520" t="s">
        <v>2</v>
      </c>
      <c r="F4520" t="s">
        <v>40</v>
      </c>
      <c r="G4520" t="s">
        <v>354</v>
      </c>
      <c r="H4520" s="3" t="str">
        <f t="shared" si="70"/>
        <v>GBA - INGGUARNICIONES PARA COPETINPEPSICOCHEETOSCHEETOS201 A 400Dist. Num. Tiendas Handling (C)</v>
      </c>
      <c r="I4520" s="1">
        <v>1.746</v>
      </c>
      <c r="J4520" s="1">
        <v>1.7989999999999999</v>
      </c>
      <c r="K4520" s="1">
        <v>1.8580000000000001</v>
      </c>
      <c r="L4520" s="1">
        <v>1.79</v>
      </c>
      <c r="M4520" s="1">
        <v>0.70899999999999996</v>
      </c>
      <c r="N4520" s="1">
        <v>0.71599999999999997</v>
      </c>
      <c r="O4520" s="1">
        <v>0.66100000000000003</v>
      </c>
      <c r="P4520" s="1">
        <v>0.81499999999999995</v>
      </c>
      <c r="Q4520" s="1">
        <v>0.53900000000000003</v>
      </c>
      <c r="R4520" s="1">
        <v>0.439</v>
      </c>
      <c r="S4520" s="1">
        <v>0.504</v>
      </c>
      <c r="T4520" s="1">
        <v>0.441</v>
      </c>
      <c r="U4520" s="1">
        <v>0.53</v>
      </c>
      <c r="V4520" s="1">
        <v>0.45500000000000002</v>
      </c>
      <c r="W4520" s="1">
        <v>0.48699999999999999</v>
      </c>
      <c r="X4520" s="1">
        <v>1.139</v>
      </c>
      <c r="Y4520" s="1">
        <v>0.47</v>
      </c>
      <c r="Z4520" s="1">
        <v>0.49199999999999999</v>
      </c>
      <c r="AA4520" s="1">
        <v>1.06</v>
      </c>
      <c r="AB4520" s="1">
        <v>1.0009999999999999</v>
      </c>
      <c r="AC4520" s="1">
        <v>2.1859999999999999</v>
      </c>
      <c r="AD4520" s="1">
        <v>2.3580000000000001</v>
      </c>
      <c r="AE4520" s="1">
        <v>1.536</v>
      </c>
      <c r="AF4520" s="1">
        <v>1.38</v>
      </c>
      <c r="AG4520" s="1">
        <v>0.99</v>
      </c>
      <c r="AH4520" s="1">
        <v>0.32</v>
      </c>
      <c r="AI4520" s="1">
        <v>0.61599999999999999</v>
      </c>
      <c r="AJ4520" s="1">
        <v>0.47</v>
      </c>
      <c r="AK4520" s="1">
        <v>0.46700000000000003</v>
      </c>
      <c r="AL4520" s="1">
        <v>0.622</v>
      </c>
      <c r="AM4520" s="1">
        <v>0.622</v>
      </c>
      <c r="AN4520" s="1">
        <v>0.65</v>
      </c>
      <c r="AO4520" s="1">
        <v>0.46100000000000002</v>
      </c>
      <c r="AP4520" s="1">
        <v>0.38300000000000001</v>
      </c>
      <c r="AQ4520" s="1">
        <v>0.38</v>
      </c>
      <c r="AR4520" s="1">
        <v>0.38</v>
      </c>
      <c r="AS4520" s="1">
        <v>0.39800000000000002</v>
      </c>
      <c r="AT4520" s="1">
        <v>0.42499999999999999</v>
      </c>
      <c r="AU4520" t="str">
        <f>IF(D4520="","",INDEX([1]DICCIONARIO!$G$21:$H$33,MATCH('DATA NIQ'!D4520,[1]DICCIONARIO!$G$21:$G$33,0),2))</f>
        <v>CHEETOS</v>
      </c>
    </row>
    <row r="4521" spans="1:47" ht="14.45" hidden="1" customHeight="1" x14ac:dyDescent="0.25">
      <c r="A4521" t="s">
        <v>392</v>
      </c>
      <c r="B4521" s="2" t="s">
        <v>349</v>
      </c>
      <c r="C4521" t="s">
        <v>17</v>
      </c>
      <c r="D4521" t="s">
        <v>2</v>
      </c>
      <c r="E4521" t="s">
        <v>2</v>
      </c>
      <c r="F4521" t="s">
        <v>40</v>
      </c>
      <c r="G4521" t="s">
        <v>355</v>
      </c>
      <c r="H4521" s="3" t="str">
        <f t="shared" si="70"/>
        <v>GBA - INGGUARNICIONES PARA COPETINPEPSICOCHEETOSCHEETOS201 A 400Dist. Pond. Tiendas Handling</v>
      </c>
      <c r="I4521" s="1">
        <v>19.533000000000001</v>
      </c>
      <c r="J4521" s="1">
        <v>20.372</v>
      </c>
      <c r="K4521" s="1">
        <v>19.786999999999999</v>
      </c>
      <c r="L4521" s="1">
        <v>19.34</v>
      </c>
      <c r="M4521" s="1">
        <v>18.489000000000001</v>
      </c>
      <c r="N4521" s="1">
        <v>18.282</v>
      </c>
      <c r="O4521" s="1">
        <v>16.643999999999998</v>
      </c>
      <c r="P4521" s="1">
        <v>19.501000000000001</v>
      </c>
      <c r="Q4521" s="1">
        <v>17.369</v>
      </c>
      <c r="R4521" s="1">
        <v>16.712</v>
      </c>
      <c r="S4521" s="1">
        <v>17.125</v>
      </c>
      <c r="T4521" s="1">
        <v>16.974</v>
      </c>
      <c r="U4521" s="1">
        <v>16.731999999999999</v>
      </c>
      <c r="V4521" s="1">
        <v>16.704000000000001</v>
      </c>
      <c r="W4521" s="1">
        <v>16.137</v>
      </c>
      <c r="X4521" s="1">
        <v>17.905000000000001</v>
      </c>
      <c r="Y4521" s="1">
        <v>15.813000000000001</v>
      </c>
      <c r="Z4521" s="1">
        <v>17.055</v>
      </c>
      <c r="AA4521" s="1">
        <v>16.137</v>
      </c>
      <c r="AB4521" s="1">
        <v>10.839</v>
      </c>
      <c r="AC4521" s="1">
        <v>26.193000000000001</v>
      </c>
      <c r="AD4521" s="1">
        <v>29.834</v>
      </c>
      <c r="AE4521" s="1">
        <v>31.19</v>
      </c>
      <c r="AF4521" s="1">
        <v>26.928000000000001</v>
      </c>
      <c r="AG4521" s="1">
        <v>22.489000000000001</v>
      </c>
      <c r="AH4521" s="1">
        <v>15.446</v>
      </c>
      <c r="AI4521" s="1">
        <v>17.652000000000001</v>
      </c>
      <c r="AJ4521" s="1">
        <v>13.013</v>
      </c>
      <c r="AK4521" s="1">
        <v>13.074999999999999</v>
      </c>
      <c r="AL4521" s="1">
        <v>19.120999999999999</v>
      </c>
      <c r="AM4521" s="1">
        <v>20.135999999999999</v>
      </c>
      <c r="AN4521" s="1">
        <v>21.658999999999999</v>
      </c>
      <c r="AO4521" s="1">
        <v>21.033999999999999</v>
      </c>
      <c r="AP4521" s="1">
        <v>19.917999999999999</v>
      </c>
      <c r="AQ4521" s="1">
        <v>20.282</v>
      </c>
      <c r="AR4521" s="1">
        <v>19.742000000000001</v>
      </c>
      <c r="AS4521" s="1">
        <v>17.062000000000001</v>
      </c>
      <c r="AT4521" s="1">
        <v>17.475000000000001</v>
      </c>
      <c r="AU4521" t="str">
        <f>IF(D4521="","",INDEX([1]DICCIONARIO!$G$21:$H$33,MATCH('DATA NIQ'!D4521,[1]DICCIONARIO!$G$21:$G$33,0),2))</f>
        <v>CHEETOS</v>
      </c>
    </row>
    <row r="4522" spans="1:47" ht="14.45" hidden="1" customHeight="1" x14ac:dyDescent="0.25">
      <c r="A4522" t="s">
        <v>392</v>
      </c>
      <c r="B4522" s="2" t="s">
        <v>349</v>
      </c>
      <c r="C4522" t="s">
        <v>17</v>
      </c>
      <c r="D4522" t="s">
        <v>2</v>
      </c>
      <c r="E4522" t="s">
        <v>2</v>
      </c>
      <c r="F4522" t="s">
        <v>40</v>
      </c>
      <c r="G4522" t="s">
        <v>356</v>
      </c>
      <c r="H4522" s="3" t="str">
        <f t="shared" si="70"/>
        <v>GBA - INGGUARNICIONES PARA COPETINPEPSICOCHEETOSCHEETOS201 A 400Part. de Vtas (KILOS) - Product</v>
      </c>
      <c r="I4522" s="1">
        <v>0.32400000000000001</v>
      </c>
      <c r="J4522" s="1">
        <v>0.25700000000000001</v>
      </c>
      <c r="K4522" s="1">
        <v>0.23899999999999999</v>
      </c>
      <c r="L4522" s="1">
        <v>0.22700000000000001</v>
      </c>
      <c r="M4522" s="1">
        <v>0.23400000000000001</v>
      </c>
      <c r="N4522" s="1">
        <v>0.24</v>
      </c>
      <c r="O4522" s="1">
        <v>0.29399999999999998</v>
      </c>
      <c r="P4522" s="1">
        <v>0.18</v>
      </c>
      <c r="Q4522" s="1">
        <v>0.16300000000000001</v>
      </c>
      <c r="R4522" s="1">
        <v>0.14599999999999999</v>
      </c>
      <c r="S4522" s="1">
        <v>0.104</v>
      </c>
      <c r="T4522" s="1">
        <v>0.108</v>
      </c>
      <c r="U4522" s="1">
        <v>0.13500000000000001</v>
      </c>
      <c r="V4522" s="1">
        <v>0.185</v>
      </c>
      <c r="W4522" s="1">
        <v>0.183</v>
      </c>
      <c r="X4522" s="1">
        <v>0.188</v>
      </c>
      <c r="Y4522" s="1">
        <v>0.182</v>
      </c>
      <c r="Z4522" s="1">
        <v>0.22800000000000001</v>
      </c>
      <c r="AA4522" s="1">
        <v>0.15</v>
      </c>
      <c r="AB4522" s="1">
        <v>8.5999999999999993E-2</v>
      </c>
      <c r="AC4522" s="1">
        <v>0.161</v>
      </c>
      <c r="AD4522" s="1">
        <v>0.35799999999999998</v>
      </c>
      <c r="AE4522" s="1">
        <v>0.311</v>
      </c>
      <c r="AF4522" s="1">
        <v>0.27500000000000002</v>
      </c>
      <c r="AG4522" s="1">
        <v>0.20599999999999999</v>
      </c>
      <c r="AH4522" s="1">
        <v>0.08</v>
      </c>
      <c r="AI4522" s="1">
        <v>9.7000000000000003E-2</v>
      </c>
      <c r="AJ4522" s="1">
        <v>9.2999999999999999E-2</v>
      </c>
      <c r="AK4522" s="1">
        <v>0.112</v>
      </c>
      <c r="AL4522" s="1">
        <v>0.11</v>
      </c>
      <c r="AM4522" s="1">
        <v>0.13600000000000001</v>
      </c>
      <c r="AN4522" s="1">
        <v>0.14199999999999999</v>
      </c>
      <c r="AO4522" s="1">
        <v>0.158</v>
      </c>
      <c r="AP4522" s="1">
        <v>0.156</v>
      </c>
      <c r="AQ4522" s="1">
        <v>0.14599999999999999</v>
      </c>
      <c r="AR4522" s="1">
        <v>0.11700000000000001</v>
      </c>
      <c r="AS4522" s="1">
        <v>0.11</v>
      </c>
      <c r="AT4522" s="1">
        <v>0.106</v>
      </c>
      <c r="AU4522" t="str">
        <f>IF(D4522="","",INDEX([1]DICCIONARIO!$G$21:$H$33,MATCH('DATA NIQ'!D4522,[1]DICCIONARIO!$G$21:$G$33,0),2))</f>
        <v>CHEETOS</v>
      </c>
    </row>
    <row r="4523" spans="1:47" ht="14.45" hidden="1" customHeight="1" x14ac:dyDescent="0.25">
      <c r="A4523" t="s">
        <v>392</v>
      </c>
      <c r="B4523" s="2" t="s">
        <v>349</v>
      </c>
      <c r="C4523" t="s">
        <v>17</v>
      </c>
      <c r="D4523" t="s">
        <v>2</v>
      </c>
      <c r="E4523" t="s">
        <v>2</v>
      </c>
      <c r="F4523" t="s">
        <v>40</v>
      </c>
      <c r="G4523" t="s">
        <v>357</v>
      </c>
      <c r="H4523" s="3" t="str">
        <f t="shared" si="70"/>
        <v>GBA - INGGUARNICIONES PARA COPETINPEPSICOCHEETOSCHEETOS201 A 400Part. de Vtas Valor - Product</v>
      </c>
      <c r="I4523" s="1">
        <v>0.27</v>
      </c>
      <c r="J4523" s="1">
        <v>0.217</v>
      </c>
      <c r="K4523" s="1">
        <v>0.19500000000000001</v>
      </c>
      <c r="L4523" s="1">
        <v>0.183</v>
      </c>
      <c r="M4523" s="1">
        <v>0.187</v>
      </c>
      <c r="N4523" s="1">
        <v>0.193</v>
      </c>
      <c r="O4523" s="1">
        <v>0.22900000000000001</v>
      </c>
      <c r="P4523" s="1">
        <v>0.14799999999999999</v>
      </c>
      <c r="Q4523" s="1">
        <v>0.13400000000000001</v>
      </c>
      <c r="R4523" s="1">
        <v>0.121</v>
      </c>
      <c r="S4523" s="1">
        <v>0.09</v>
      </c>
      <c r="T4523" s="1">
        <v>8.4000000000000005E-2</v>
      </c>
      <c r="U4523" s="1">
        <v>9.8000000000000004E-2</v>
      </c>
      <c r="V4523" s="1">
        <v>0.13600000000000001</v>
      </c>
      <c r="W4523" s="1">
        <v>0.13</v>
      </c>
      <c r="X4523" s="1">
        <v>0.13</v>
      </c>
      <c r="Y4523" s="1">
        <v>0.105</v>
      </c>
      <c r="Z4523" s="1">
        <v>0.121</v>
      </c>
      <c r="AA4523" s="1">
        <v>7.3999999999999996E-2</v>
      </c>
      <c r="AB4523" s="1">
        <v>4.8000000000000001E-2</v>
      </c>
      <c r="AC4523" s="1">
        <v>0.186</v>
      </c>
      <c r="AD4523" s="1">
        <v>0.39500000000000002</v>
      </c>
      <c r="AE4523" s="1">
        <v>0.372</v>
      </c>
      <c r="AF4523" s="1">
        <v>0.27500000000000002</v>
      </c>
      <c r="AG4523" s="1">
        <v>0.223</v>
      </c>
      <c r="AH4523" s="1">
        <v>9.8000000000000004E-2</v>
      </c>
      <c r="AI4523" s="1">
        <v>0.122</v>
      </c>
      <c r="AJ4523" s="1">
        <v>0.11</v>
      </c>
      <c r="AK4523" s="1">
        <v>0.128</v>
      </c>
      <c r="AL4523" s="1">
        <v>0.127</v>
      </c>
      <c r="AM4523" s="1">
        <v>0.156</v>
      </c>
      <c r="AN4523" s="1">
        <v>0.16400000000000001</v>
      </c>
      <c r="AO4523" s="1">
        <v>0.19</v>
      </c>
      <c r="AP4523" s="1">
        <v>0.187</v>
      </c>
      <c r="AQ4523" s="1">
        <v>0.16</v>
      </c>
      <c r="AR4523" s="1">
        <v>0.121</v>
      </c>
      <c r="AS4523" s="1">
        <v>0.115</v>
      </c>
      <c r="AT4523" s="1">
        <v>0.115</v>
      </c>
      <c r="AU4523" t="str">
        <f>IF(D4523="","",INDEX([1]DICCIONARIO!$G$21:$H$33,MATCH('DATA NIQ'!D4523,[1]DICCIONARIO!$G$21:$G$33,0),2))</f>
        <v>CHEETOS</v>
      </c>
    </row>
    <row r="4524" spans="1:47" ht="14.45" customHeight="1" x14ac:dyDescent="0.25">
      <c r="A4524" t="s">
        <v>392</v>
      </c>
      <c r="B4524" s="2" t="s">
        <v>349</v>
      </c>
      <c r="C4524" t="s">
        <v>17</v>
      </c>
      <c r="D4524" t="s">
        <v>2</v>
      </c>
      <c r="E4524" t="s">
        <v>2</v>
      </c>
      <c r="F4524" t="s">
        <v>16</v>
      </c>
      <c r="G4524" t="s">
        <v>350</v>
      </c>
      <c r="H4524" s="3" t="str">
        <f t="shared" si="70"/>
        <v>GBA - INGGUARNICIONES PARA COPETINPEPSICOCHEETOSCHEETOS21 A 40Vtas (KILOS)</v>
      </c>
      <c r="I4524" s="4">
        <v>687.78800000000001</v>
      </c>
      <c r="J4524" s="4">
        <v>355.87799999999999</v>
      </c>
      <c r="K4524" s="4">
        <v>391.65699999999998</v>
      </c>
      <c r="L4524" s="4">
        <v>339.488</v>
      </c>
      <c r="M4524" s="4">
        <v>568.78200000000004</v>
      </c>
      <c r="N4524" s="4">
        <v>633.77300000000002</v>
      </c>
      <c r="O4524" s="4">
        <v>463.85300000000001</v>
      </c>
      <c r="P4524" s="4">
        <v>531.428</v>
      </c>
      <c r="Q4524" s="4">
        <v>543.09699999999998</v>
      </c>
      <c r="R4524" s="4">
        <v>428.60399999999998</v>
      </c>
      <c r="S4524" s="4">
        <v>387.745</v>
      </c>
      <c r="T4524" s="4">
        <v>665.05499999999995</v>
      </c>
      <c r="U4524" s="4">
        <v>909.03200000000004</v>
      </c>
      <c r="V4524" s="4">
        <v>444.50099999999998</v>
      </c>
      <c r="W4524" s="4">
        <v>288.26900000000001</v>
      </c>
      <c r="X4524" s="4">
        <v>405.35599999999999</v>
      </c>
      <c r="Y4524" s="4">
        <v>768.92600000000004</v>
      </c>
      <c r="Z4524" s="4">
        <v>151.59700000000001</v>
      </c>
      <c r="AA4524" s="4">
        <v>484.68</v>
      </c>
      <c r="AB4524" s="4">
        <v>829.94899999999996</v>
      </c>
      <c r="AC4524" s="4">
        <v>745.34500000000003</v>
      </c>
      <c r="AD4524" s="4">
        <v>781.81600000000003</v>
      </c>
      <c r="AE4524" s="4">
        <v>851.97299999999996</v>
      </c>
      <c r="AF4524" s="4">
        <v>596.20600000000002</v>
      </c>
      <c r="AG4524" s="4">
        <v>989.09299999999996</v>
      </c>
      <c r="AH4524" s="4">
        <v>1467.425</v>
      </c>
      <c r="AI4524" s="4">
        <v>756.21299999999997</v>
      </c>
      <c r="AJ4524" s="4">
        <v>825.98599999999999</v>
      </c>
      <c r="AK4524" s="4">
        <v>917.09799999999996</v>
      </c>
      <c r="AL4524" s="4">
        <v>1106.7349999999999</v>
      </c>
      <c r="AM4524" s="4">
        <v>964.24699999999996</v>
      </c>
      <c r="AN4524" s="4">
        <v>1119.2919999999999</v>
      </c>
      <c r="AO4524" s="4">
        <v>966.32500000000005</v>
      </c>
      <c r="AP4524" s="4">
        <v>738.10900000000004</v>
      </c>
      <c r="AQ4524" s="4">
        <v>830.21699999999998</v>
      </c>
      <c r="AR4524" s="4">
        <v>921.072</v>
      </c>
      <c r="AS4524" s="4">
        <v>1093.3910000000001</v>
      </c>
      <c r="AT4524" s="4">
        <v>744.99400000000003</v>
      </c>
      <c r="AU4524" t="str">
        <f>IF(D4524="","",INDEX([1]DICCIONARIO!$G$21:$H$33,MATCH('DATA NIQ'!D4524,[1]DICCIONARIO!$G$21:$G$33,0),2))</f>
        <v>CHEETOS</v>
      </c>
    </row>
    <row r="4525" spans="1:47" ht="14.45" customHeight="1" x14ac:dyDescent="0.25">
      <c r="A4525" t="s">
        <v>392</v>
      </c>
      <c r="B4525" s="2" t="s">
        <v>349</v>
      </c>
      <c r="C4525" t="s">
        <v>17</v>
      </c>
      <c r="D4525" t="s">
        <v>2</v>
      </c>
      <c r="E4525" t="s">
        <v>2</v>
      </c>
      <c r="F4525" t="s">
        <v>16</v>
      </c>
      <c r="G4525" t="s">
        <v>351</v>
      </c>
      <c r="H4525" s="3" t="str">
        <f t="shared" si="70"/>
        <v>GBA - INGGUARNICIONES PARA COPETINPEPSICOCHEETOSCHEETOS21 A 40Compras (KILOS)</v>
      </c>
      <c r="I4525" s="4">
        <v>523.84699999999998</v>
      </c>
      <c r="J4525" s="4">
        <v>401.29599999999999</v>
      </c>
      <c r="K4525" s="4">
        <v>362.75900000000001</v>
      </c>
      <c r="L4525" s="4">
        <v>359.69099999999997</v>
      </c>
      <c r="M4525" s="4">
        <v>702.77599999999995</v>
      </c>
      <c r="N4525" s="4">
        <v>628.37300000000005</v>
      </c>
      <c r="O4525" s="4">
        <v>428.17700000000002</v>
      </c>
      <c r="P4525" s="4">
        <v>525.91800000000001</v>
      </c>
      <c r="Q4525" s="4">
        <v>599.36900000000003</v>
      </c>
      <c r="R4525" s="4">
        <v>415.685</v>
      </c>
      <c r="S4525" s="4">
        <v>440.58699999999999</v>
      </c>
      <c r="T4525" s="4">
        <v>783.99099999999999</v>
      </c>
      <c r="U4525" s="4">
        <v>917.15599999999995</v>
      </c>
      <c r="V4525" s="4">
        <v>373.92599999999999</v>
      </c>
      <c r="W4525" s="4">
        <v>386.83199999999999</v>
      </c>
      <c r="X4525" s="4">
        <v>460.63799999999998</v>
      </c>
      <c r="Y4525" s="4">
        <v>816.56600000000003</v>
      </c>
      <c r="Z4525" s="4">
        <v>274.65499999999997</v>
      </c>
      <c r="AA4525" s="4">
        <v>677.22900000000004</v>
      </c>
      <c r="AB4525" s="4">
        <v>941.46199999999999</v>
      </c>
      <c r="AC4525" s="4">
        <v>937.46100000000001</v>
      </c>
      <c r="AD4525" s="4">
        <v>747.84699999999998</v>
      </c>
      <c r="AE4525" s="4">
        <v>702.45799999999997</v>
      </c>
      <c r="AF4525" s="4">
        <v>618.18899999999996</v>
      </c>
      <c r="AG4525" s="4">
        <v>1432.3579999999999</v>
      </c>
      <c r="AH4525" s="4">
        <v>1248.625</v>
      </c>
      <c r="AI4525" s="4">
        <v>732.11500000000001</v>
      </c>
      <c r="AJ4525" s="4">
        <v>793.71699999999998</v>
      </c>
      <c r="AK4525" s="4">
        <v>980.99599999999998</v>
      </c>
      <c r="AL4525" s="4">
        <v>1401.223</v>
      </c>
      <c r="AM4525" s="4">
        <v>936.88599999999997</v>
      </c>
      <c r="AN4525" s="4">
        <v>1099.8910000000001</v>
      </c>
      <c r="AO4525" s="4">
        <v>942.226</v>
      </c>
      <c r="AP4525" s="4">
        <v>700.48599999999999</v>
      </c>
      <c r="AQ4525" s="4">
        <v>879.91399999999999</v>
      </c>
      <c r="AR4525" s="4">
        <v>1181.422</v>
      </c>
      <c r="AS4525" s="4">
        <v>1015.622</v>
      </c>
      <c r="AT4525" s="4">
        <v>792.37900000000002</v>
      </c>
      <c r="AU4525" t="str">
        <f>IF(D4525="","",INDEX([1]DICCIONARIO!$G$21:$H$33,MATCH('DATA NIQ'!D4525,[1]DICCIONARIO!$G$21:$G$33,0),2))</f>
        <v>CHEETOS</v>
      </c>
    </row>
    <row r="4526" spans="1:47" ht="14.45" customHeight="1" x14ac:dyDescent="0.25">
      <c r="A4526" t="s">
        <v>392</v>
      </c>
      <c r="B4526" s="2" t="s">
        <v>349</v>
      </c>
      <c r="C4526" t="s">
        <v>17</v>
      </c>
      <c r="D4526" t="s">
        <v>2</v>
      </c>
      <c r="E4526" t="s">
        <v>2</v>
      </c>
      <c r="F4526" t="s">
        <v>16</v>
      </c>
      <c r="G4526" t="s">
        <v>352</v>
      </c>
      <c r="H4526" s="3" t="str">
        <f t="shared" si="70"/>
        <v>GBA - INGGUARNICIONES PARA COPETINPEPSICOCHEETOSCHEETOS21 A 40Inventario (KILOS)</v>
      </c>
      <c r="I4526" s="4">
        <v>150.11600000000001</v>
      </c>
      <c r="J4526" s="4">
        <v>176.96</v>
      </c>
      <c r="K4526" s="4">
        <v>106.934</v>
      </c>
      <c r="L4526" s="4">
        <v>95.503</v>
      </c>
      <c r="M4526" s="4">
        <v>215.988</v>
      </c>
      <c r="N4526" s="4">
        <v>196.62299999999999</v>
      </c>
      <c r="O4526" s="4">
        <v>96.709000000000003</v>
      </c>
      <c r="P4526" s="4">
        <v>88.697999999999993</v>
      </c>
      <c r="Q4526" s="4">
        <v>133.18100000000001</v>
      </c>
      <c r="R4526" s="4">
        <v>108.26300000000001</v>
      </c>
      <c r="S4526" s="4">
        <v>151.48699999999999</v>
      </c>
      <c r="T4526" s="4">
        <v>249.96</v>
      </c>
      <c r="U4526" s="4">
        <v>265.35399999999998</v>
      </c>
      <c r="V4526" s="4">
        <v>188.214</v>
      </c>
      <c r="W4526" s="4">
        <v>308.74599999999998</v>
      </c>
      <c r="X4526" s="4">
        <v>311.50799999999998</v>
      </c>
      <c r="Y4526" s="4">
        <v>385.31799999999998</v>
      </c>
      <c r="Z4526" s="4">
        <v>181.68199999999999</v>
      </c>
      <c r="AA4526" s="4">
        <v>247.87</v>
      </c>
      <c r="AB4526" s="4">
        <v>373.68700000000001</v>
      </c>
      <c r="AC4526" s="4">
        <v>530.87</v>
      </c>
      <c r="AD4526" s="4">
        <v>411.78699999999998</v>
      </c>
      <c r="AE4526" s="4">
        <v>260.017</v>
      </c>
      <c r="AF4526" s="4">
        <v>268.17399999999998</v>
      </c>
      <c r="AG4526" s="4">
        <v>682.79700000000003</v>
      </c>
      <c r="AH4526" s="4">
        <v>422.173</v>
      </c>
      <c r="AI4526" s="4">
        <v>268.33600000000001</v>
      </c>
      <c r="AJ4526" s="4">
        <v>228.90100000000001</v>
      </c>
      <c r="AK4526" s="4">
        <v>288.56700000000001</v>
      </c>
      <c r="AL4526" s="4">
        <v>479.66300000000001</v>
      </c>
      <c r="AM4526" s="4">
        <v>412.53</v>
      </c>
      <c r="AN4526" s="4">
        <v>373.66899999999998</v>
      </c>
      <c r="AO4526" s="4">
        <v>329.88200000000001</v>
      </c>
      <c r="AP4526" s="4">
        <v>255.066</v>
      </c>
      <c r="AQ4526" s="4">
        <v>280.11200000000002</v>
      </c>
      <c r="AR4526" s="4">
        <v>496.1</v>
      </c>
      <c r="AS4526" s="4">
        <v>349.37799999999999</v>
      </c>
      <c r="AT4526" s="4">
        <v>348.27100000000002</v>
      </c>
      <c r="AU4526" t="str">
        <f>IF(D4526="","",INDEX([1]DICCIONARIO!$G$21:$H$33,MATCH('DATA NIQ'!D4526,[1]DICCIONARIO!$G$21:$G$33,0),2))</f>
        <v>CHEETOS</v>
      </c>
    </row>
    <row r="4527" spans="1:47" ht="14.45" hidden="1" customHeight="1" x14ac:dyDescent="0.25">
      <c r="A4527" t="s">
        <v>392</v>
      </c>
      <c r="B4527" s="2" t="s">
        <v>349</v>
      </c>
      <c r="C4527" t="s">
        <v>17</v>
      </c>
      <c r="D4527" t="s">
        <v>2</v>
      </c>
      <c r="E4527" t="s">
        <v>2</v>
      </c>
      <c r="F4527" t="s">
        <v>16</v>
      </c>
      <c r="G4527" t="s">
        <v>353</v>
      </c>
      <c r="H4527" s="3" t="str">
        <f t="shared" si="70"/>
        <v>GBA - INGGUARNICIONES PARA COPETINPEPSICOCHEETOSCHEETOS21 A 40Vtas Valor</v>
      </c>
      <c r="I4527" s="3">
        <v>2271875.497</v>
      </c>
      <c r="J4527" s="3">
        <v>1335484.172</v>
      </c>
      <c r="K4527" s="3">
        <v>1656693.0649999999</v>
      </c>
      <c r="L4527" s="3">
        <v>1526084.9720000001</v>
      </c>
      <c r="M4527" s="3">
        <v>3026890.142</v>
      </c>
      <c r="N4527" s="3">
        <v>3476427.3480000002</v>
      </c>
      <c r="O4527" s="3">
        <v>2937313.46</v>
      </c>
      <c r="P4527" s="3">
        <v>3648510.3220000002</v>
      </c>
      <c r="Q4527" s="3">
        <v>3764015.8730000001</v>
      </c>
      <c r="R4527" s="3">
        <v>3205986.963</v>
      </c>
      <c r="S4527" s="3">
        <v>2856089.28</v>
      </c>
      <c r="T4527" s="3">
        <v>5556511.3320000004</v>
      </c>
      <c r="U4527" s="3">
        <v>7802685.5959999999</v>
      </c>
      <c r="V4527" s="3">
        <v>3167125.0469999998</v>
      </c>
      <c r="W4527" s="3">
        <v>2630872.213</v>
      </c>
      <c r="X4527" s="3">
        <v>4794246.7220000001</v>
      </c>
      <c r="Y4527" s="3">
        <v>11237841.624</v>
      </c>
      <c r="Z4527" s="3">
        <v>2380459.554</v>
      </c>
      <c r="AA4527" s="3">
        <v>8210556.1320000002</v>
      </c>
      <c r="AB4527" s="3">
        <v>17320769.271000002</v>
      </c>
      <c r="AC4527" s="3">
        <v>21278550.842999998</v>
      </c>
      <c r="AD4527" s="3">
        <v>26763336.798999999</v>
      </c>
      <c r="AE4527" s="3">
        <v>29483128.063999999</v>
      </c>
      <c r="AF4527" s="3">
        <v>20705725.561000001</v>
      </c>
      <c r="AG4527" s="3">
        <v>37631201.436999999</v>
      </c>
      <c r="AH4527" s="3">
        <v>57732163.744999997</v>
      </c>
      <c r="AI4527" s="3">
        <v>32883335.686999999</v>
      </c>
      <c r="AJ4527" s="3">
        <v>36537178.663999997</v>
      </c>
      <c r="AK4527" s="3">
        <v>40016894.891000003</v>
      </c>
      <c r="AL4527" s="3">
        <v>52778737.239</v>
      </c>
      <c r="AM4527" s="3">
        <v>49571251.493000001</v>
      </c>
      <c r="AN4527" s="3">
        <v>47726948.403999999</v>
      </c>
      <c r="AO4527" s="3">
        <v>44103169.888999999</v>
      </c>
      <c r="AP4527" s="3">
        <v>34661828.851999998</v>
      </c>
      <c r="AQ4527" s="3">
        <v>42252226.987000003</v>
      </c>
      <c r="AR4527" s="3">
        <v>46121278.398999996</v>
      </c>
      <c r="AS4527" s="3">
        <v>61382430.818000004</v>
      </c>
      <c r="AT4527" s="3">
        <v>43007000.989</v>
      </c>
      <c r="AU4527" t="str">
        <f>IF(D4527="","",INDEX([1]DICCIONARIO!$G$21:$H$33,MATCH('DATA NIQ'!D4527,[1]DICCIONARIO!$G$21:$G$33,0),2))</f>
        <v>CHEETOS</v>
      </c>
    </row>
    <row r="4528" spans="1:47" hidden="1" x14ac:dyDescent="0.25">
      <c r="A4528" t="s">
        <v>392</v>
      </c>
      <c r="B4528" s="2" t="s">
        <v>349</v>
      </c>
      <c r="C4528" t="s">
        <v>17</v>
      </c>
      <c r="D4528" t="s">
        <v>2</v>
      </c>
      <c r="E4528" t="s">
        <v>2</v>
      </c>
      <c r="F4528" t="s">
        <v>16</v>
      </c>
      <c r="G4528" t="s">
        <v>354</v>
      </c>
      <c r="H4528" s="3" t="str">
        <f t="shared" si="70"/>
        <v>GBA - INGGUARNICIONES PARA COPETINPEPSICOCHEETOSCHEETOS21 A 40Dist. Num. Tiendas Handling (C)</v>
      </c>
      <c r="I4528" s="1">
        <v>3.7669999999999999</v>
      </c>
      <c r="J4528" s="1">
        <v>3.448</v>
      </c>
      <c r="K4528" s="1">
        <v>3.71</v>
      </c>
      <c r="L4528" s="1">
        <v>2.4910000000000001</v>
      </c>
      <c r="M4528" s="1">
        <v>3.3519999999999999</v>
      </c>
      <c r="N4528" s="1">
        <v>3.1349999999999998</v>
      </c>
      <c r="O4528" s="1">
        <v>2.2440000000000002</v>
      </c>
      <c r="P4528" s="1">
        <v>2.4260000000000002</v>
      </c>
      <c r="Q4528" s="1">
        <v>2.2330000000000001</v>
      </c>
      <c r="R4528" s="1">
        <v>2.7970000000000002</v>
      </c>
      <c r="S4528" s="1">
        <v>2.9420000000000002</v>
      </c>
      <c r="T4528" s="1">
        <v>5.2389999999999999</v>
      </c>
      <c r="U4528" s="1">
        <v>5.6619999999999999</v>
      </c>
      <c r="V4528" s="1">
        <v>4.9660000000000002</v>
      </c>
      <c r="W4528" s="1">
        <v>6.1059999999999999</v>
      </c>
      <c r="X4528" s="1">
        <v>6.0110000000000001</v>
      </c>
      <c r="Y4528" s="1">
        <v>7.2880000000000003</v>
      </c>
      <c r="Z4528" s="1">
        <v>5.9930000000000003</v>
      </c>
      <c r="AA4528" s="1">
        <v>5.2089999999999996</v>
      </c>
      <c r="AB4528" s="1">
        <v>5.6180000000000003</v>
      </c>
      <c r="AC4528" s="1">
        <v>10.215</v>
      </c>
      <c r="AD4528" s="1">
        <v>7.4059999999999997</v>
      </c>
      <c r="AE4528" s="1">
        <v>5.0960000000000001</v>
      </c>
      <c r="AF4528" s="1">
        <v>6.9770000000000003</v>
      </c>
      <c r="AG4528" s="1">
        <v>9.9830000000000005</v>
      </c>
      <c r="AH4528" s="1">
        <v>8.44</v>
      </c>
      <c r="AI4528" s="1">
        <v>5.7750000000000004</v>
      </c>
      <c r="AJ4528" s="1">
        <v>6.2190000000000003</v>
      </c>
      <c r="AK4528" s="1">
        <v>7.2960000000000003</v>
      </c>
      <c r="AL4528" s="1">
        <v>9.3689999999999998</v>
      </c>
      <c r="AM4528" s="1">
        <v>9.3309999999999995</v>
      </c>
      <c r="AN4528" s="1">
        <v>9.2460000000000004</v>
      </c>
      <c r="AO4528" s="1">
        <v>10.247</v>
      </c>
      <c r="AP4528" s="1">
        <v>10.868</v>
      </c>
      <c r="AQ4528" s="1">
        <v>6.86</v>
      </c>
      <c r="AR4528" s="1">
        <v>9.8689999999999998</v>
      </c>
      <c r="AS4528" s="1">
        <v>10.619</v>
      </c>
      <c r="AT4528" s="1">
        <v>9.8699999999999992</v>
      </c>
      <c r="AU4528" t="str">
        <f>IF(D4528="","",INDEX([1]DICCIONARIO!$G$21:$H$33,MATCH('DATA NIQ'!D4528,[1]DICCIONARIO!$G$21:$G$33,0),2))</f>
        <v>CHEETOS</v>
      </c>
    </row>
    <row r="4529" spans="1:47" ht="14.45" hidden="1" customHeight="1" x14ac:dyDescent="0.25">
      <c r="A4529" t="s">
        <v>392</v>
      </c>
      <c r="B4529" s="2" t="s">
        <v>349</v>
      </c>
      <c r="C4529" t="s">
        <v>17</v>
      </c>
      <c r="D4529" t="s">
        <v>2</v>
      </c>
      <c r="E4529" t="s">
        <v>2</v>
      </c>
      <c r="F4529" t="s">
        <v>16</v>
      </c>
      <c r="G4529" t="s">
        <v>355</v>
      </c>
      <c r="H4529" s="3" t="str">
        <f t="shared" si="70"/>
        <v>GBA - INGGUARNICIONES PARA COPETINPEPSICOCHEETOSCHEETOS21 A 40Dist. Pond. Tiendas Handling</v>
      </c>
      <c r="I4529" s="1">
        <v>5.4080000000000004</v>
      </c>
      <c r="J4529" s="1">
        <v>5.0060000000000002</v>
      </c>
      <c r="K4529" s="1">
        <v>4.0659999999999998</v>
      </c>
      <c r="L4529" s="1">
        <v>3.22</v>
      </c>
      <c r="M4529" s="1">
        <v>3.794</v>
      </c>
      <c r="N4529" s="1">
        <v>3.927</v>
      </c>
      <c r="O4529" s="1">
        <v>1.885</v>
      </c>
      <c r="P4529" s="1">
        <v>2.1190000000000002</v>
      </c>
      <c r="Q4529" s="1">
        <v>2.8769999999999998</v>
      </c>
      <c r="R4529" s="1">
        <v>3.911</v>
      </c>
      <c r="S4529" s="1">
        <v>2.4660000000000002</v>
      </c>
      <c r="T4529" s="1">
        <v>3.2229999999999999</v>
      </c>
      <c r="U4529" s="1">
        <v>4.7990000000000004</v>
      </c>
      <c r="V4529" s="1">
        <v>4.5019999999999998</v>
      </c>
      <c r="W4529" s="1">
        <v>7.109</v>
      </c>
      <c r="X4529" s="1">
        <v>5.3789999999999996</v>
      </c>
      <c r="Y4529" s="1">
        <v>7.4489999999999998</v>
      </c>
      <c r="Z4529" s="1">
        <v>5.4870000000000001</v>
      </c>
      <c r="AA4529" s="1">
        <v>4.3680000000000003</v>
      </c>
      <c r="AB4529" s="1">
        <v>5.1340000000000003</v>
      </c>
      <c r="AC4529" s="1">
        <v>7.1879999999999997</v>
      </c>
      <c r="AD4529" s="1">
        <v>4.4059999999999997</v>
      </c>
      <c r="AE4529" s="1">
        <v>5.55</v>
      </c>
      <c r="AF4529" s="1">
        <v>6.2190000000000003</v>
      </c>
      <c r="AG4529" s="1">
        <v>8.6270000000000007</v>
      </c>
      <c r="AH4529" s="1">
        <v>8.1379999999999999</v>
      </c>
      <c r="AI4529" s="1">
        <v>4.8280000000000003</v>
      </c>
      <c r="AJ4529" s="1">
        <v>5.9740000000000002</v>
      </c>
      <c r="AK4529" s="1">
        <v>6.4009999999999998</v>
      </c>
      <c r="AL4529" s="1">
        <v>7.6539999999999999</v>
      </c>
      <c r="AM4529" s="1">
        <v>7.4450000000000003</v>
      </c>
      <c r="AN4529" s="1">
        <v>7.194</v>
      </c>
      <c r="AO4529" s="1">
        <v>8.6199999999999992</v>
      </c>
      <c r="AP4529" s="1">
        <v>8.5410000000000004</v>
      </c>
      <c r="AQ4529" s="1">
        <v>7.0359999999999996</v>
      </c>
      <c r="AR4529" s="1">
        <v>7.75</v>
      </c>
      <c r="AS4529" s="1">
        <v>9.1609999999999996</v>
      </c>
      <c r="AT4529" s="1">
        <v>10.641999999999999</v>
      </c>
      <c r="AU4529" t="str">
        <f>IF(D4529="","",INDEX([1]DICCIONARIO!$G$21:$H$33,MATCH('DATA NIQ'!D4529,[1]DICCIONARIO!$G$21:$G$33,0),2))</f>
        <v>CHEETOS</v>
      </c>
    </row>
    <row r="4530" spans="1:47" ht="14.45" hidden="1" customHeight="1" x14ac:dyDescent="0.25">
      <c r="A4530" t="s">
        <v>392</v>
      </c>
      <c r="B4530" s="2" t="s">
        <v>349</v>
      </c>
      <c r="C4530" t="s">
        <v>17</v>
      </c>
      <c r="D4530" t="s">
        <v>2</v>
      </c>
      <c r="E4530" t="s">
        <v>2</v>
      </c>
      <c r="F4530" t="s">
        <v>16</v>
      </c>
      <c r="G4530" t="s">
        <v>356</v>
      </c>
      <c r="H4530" s="3" t="str">
        <f t="shared" si="70"/>
        <v>GBA - INGGUARNICIONES PARA COPETINPEPSICOCHEETOSCHEETOS21 A 40Part. de Vtas (KILOS) - Product</v>
      </c>
      <c r="I4530" s="1">
        <v>5.0999999999999997E-2</v>
      </c>
      <c r="J4530" s="1">
        <v>2.5999999999999999E-2</v>
      </c>
      <c r="K4530" s="1">
        <v>2.8000000000000001E-2</v>
      </c>
      <c r="L4530" s="1">
        <v>2.4E-2</v>
      </c>
      <c r="M4530" s="1">
        <v>4.1000000000000002E-2</v>
      </c>
      <c r="N4530" s="1">
        <v>4.3999999999999997E-2</v>
      </c>
      <c r="O4530" s="1">
        <v>3.4000000000000002E-2</v>
      </c>
      <c r="P4530" s="1">
        <v>3.1E-2</v>
      </c>
      <c r="Q4530" s="1">
        <v>3.5000000000000003E-2</v>
      </c>
      <c r="R4530" s="1">
        <v>3.4000000000000002E-2</v>
      </c>
      <c r="S4530" s="1">
        <v>2.9000000000000001E-2</v>
      </c>
      <c r="T4530" s="1">
        <v>5.2999999999999999E-2</v>
      </c>
      <c r="U4530" s="1">
        <v>7.0000000000000007E-2</v>
      </c>
      <c r="V4530" s="1">
        <v>3.4000000000000002E-2</v>
      </c>
      <c r="W4530" s="1">
        <v>2.1999999999999999E-2</v>
      </c>
      <c r="X4530" s="1">
        <v>0.03</v>
      </c>
      <c r="Y4530" s="1">
        <v>5.8000000000000003E-2</v>
      </c>
      <c r="Z4530" s="1">
        <v>1.0999999999999999E-2</v>
      </c>
      <c r="AA4530" s="1">
        <v>3.5000000000000003E-2</v>
      </c>
      <c r="AB4530" s="1">
        <v>5.5E-2</v>
      </c>
      <c r="AC4530" s="1">
        <v>5.7000000000000002E-2</v>
      </c>
      <c r="AD4530" s="1">
        <v>7.1999999999999995E-2</v>
      </c>
      <c r="AE4530" s="1">
        <v>7.8E-2</v>
      </c>
      <c r="AF4530" s="1">
        <v>5.5E-2</v>
      </c>
      <c r="AG4530" s="1">
        <v>9.0999999999999998E-2</v>
      </c>
      <c r="AH4530" s="1">
        <v>0.13300000000000001</v>
      </c>
      <c r="AI4530" s="1">
        <v>5.8999999999999997E-2</v>
      </c>
      <c r="AJ4530" s="1">
        <v>7.1999999999999995E-2</v>
      </c>
      <c r="AK4530" s="1">
        <v>8.3000000000000004E-2</v>
      </c>
      <c r="AL4530" s="1">
        <v>9.2999999999999999E-2</v>
      </c>
      <c r="AM4530" s="1">
        <v>8.3000000000000004E-2</v>
      </c>
      <c r="AN4530" s="1">
        <v>8.1000000000000003E-2</v>
      </c>
      <c r="AO4530" s="1">
        <v>7.2999999999999995E-2</v>
      </c>
      <c r="AP4530" s="1">
        <v>6.5000000000000002E-2</v>
      </c>
      <c r="AQ4530" s="1">
        <v>6.6000000000000003E-2</v>
      </c>
      <c r="AR4530" s="1">
        <v>7.4999999999999997E-2</v>
      </c>
      <c r="AS4530" s="1">
        <v>8.7999999999999995E-2</v>
      </c>
      <c r="AT4530" s="1">
        <v>0.06</v>
      </c>
      <c r="AU4530" t="str">
        <f>IF(D4530="","",INDEX([1]DICCIONARIO!$G$21:$H$33,MATCH('DATA NIQ'!D4530,[1]DICCIONARIO!$G$21:$G$33,0),2))</f>
        <v>CHEETOS</v>
      </c>
    </row>
    <row r="4531" spans="1:47" ht="14.45" hidden="1" customHeight="1" x14ac:dyDescent="0.25">
      <c r="A4531" t="s">
        <v>392</v>
      </c>
      <c r="B4531" s="2" t="s">
        <v>349</v>
      </c>
      <c r="C4531" t="s">
        <v>17</v>
      </c>
      <c r="D4531" t="s">
        <v>2</v>
      </c>
      <c r="E4531" t="s">
        <v>2</v>
      </c>
      <c r="F4531" t="s">
        <v>16</v>
      </c>
      <c r="G4531" t="s">
        <v>357</v>
      </c>
      <c r="H4531" s="3" t="str">
        <f t="shared" si="70"/>
        <v>GBA - INGGUARNICIONES PARA COPETINPEPSICOCHEETOSCHEETOS21 A 40Part. de Vtas Valor - Product</v>
      </c>
      <c r="I4531" s="1">
        <v>9.2999999999999999E-2</v>
      </c>
      <c r="J4531" s="1">
        <v>5.1999999999999998E-2</v>
      </c>
      <c r="K4531" s="1">
        <v>5.8000000000000003E-2</v>
      </c>
      <c r="L4531" s="1">
        <v>4.9000000000000002E-2</v>
      </c>
      <c r="M4531" s="1">
        <v>9.5000000000000001E-2</v>
      </c>
      <c r="N4531" s="1">
        <v>0.10100000000000001</v>
      </c>
      <c r="O4531" s="1">
        <v>8.1000000000000003E-2</v>
      </c>
      <c r="P4531" s="1">
        <v>7.4999999999999997E-2</v>
      </c>
      <c r="Q4531" s="1">
        <v>8.1000000000000003E-2</v>
      </c>
      <c r="R4531" s="1">
        <v>7.6999999999999999E-2</v>
      </c>
      <c r="S4531" s="1">
        <v>5.8999999999999997E-2</v>
      </c>
      <c r="T4531" s="1">
        <v>0.114</v>
      </c>
      <c r="U4531" s="1">
        <v>0.14399999999999999</v>
      </c>
      <c r="V4531" s="1">
        <v>5.6000000000000001E-2</v>
      </c>
      <c r="W4531" s="1">
        <v>4.2000000000000003E-2</v>
      </c>
      <c r="X4531" s="1">
        <v>6.9000000000000006E-2</v>
      </c>
      <c r="Y4531" s="1">
        <v>0.13900000000000001</v>
      </c>
      <c r="Z4531" s="1">
        <v>2.5000000000000001E-2</v>
      </c>
      <c r="AA4531" s="1">
        <v>7.9000000000000001E-2</v>
      </c>
      <c r="AB4531" s="1">
        <v>0.13200000000000001</v>
      </c>
      <c r="AC4531" s="1">
        <v>0.14499999999999999</v>
      </c>
      <c r="AD4531" s="1">
        <v>0.18</v>
      </c>
      <c r="AE4531" s="1">
        <v>0.17899999999999999</v>
      </c>
      <c r="AF4531" s="1">
        <v>0.123</v>
      </c>
      <c r="AG4531" s="1">
        <v>0.21</v>
      </c>
      <c r="AH4531" s="1">
        <v>0.309</v>
      </c>
      <c r="AI4531" s="1">
        <v>0.14699999999999999</v>
      </c>
      <c r="AJ4531" s="1">
        <v>0.17599999999999999</v>
      </c>
      <c r="AK4531" s="1">
        <v>0.19</v>
      </c>
      <c r="AL4531" s="1">
        <v>0.23100000000000001</v>
      </c>
      <c r="AM4531" s="1">
        <v>0.218</v>
      </c>
      <c r="AN4531" s="1">
        <v>0.17899999999999999</v>
      </c>
      <c r="AO4531" s="1">
        <v>0.16900000000000001</v>
      </c>
      <c r="AP4531" s="1">
        <v>0.14599999999999999</v>
      </c>
      <c r="AQ4531" s="1">
        <v>0.157</v>
      </c>
      <c r="AR4531" s="1">
        <v>0.17399999999999999</v>
      </c>
      <c r="AS4531" s="1">
        <v>0.224</v>
      </c>
      <c r="AT4531" s="1">
        <v>0.158</v>
      </c>
      <c r="AU4531" t="str">
        <f>IF(D4531="","",INDEX([1]DICCIONARIO!$G$21:$H$33,MATCH('DATA NIQ'!D4531,[1]DICCIONARIO!$G$21:$G$33,0),2))</f>
        <v>CHEETOS</v>
      </c>
    </row>
    <row r="4532" spans="1:47" ht="14.45" customHeight="1" x14ac:dyDescent="0.25">
      <c r="A4532" t="s">
        <v>392</v>
      </c>
      <c r="B4532" s="2" t="s">
        <v>349</v>
      </c>
      <c r="C4532" t="s">
        <v>17</v>
      </c>
      <c r="D4532" t="s">
        <v>2</v>
      </c>
      <c r="E4532" t="s">
        <v>2</v>
      </c>
      <c r="F4532" t="s">
        <v>23</v>
      </c>
      <c r="G4532" t="s">
        <v>350</v>
      </c>
      <c r="H4532" s="3" t="str">
        <f t="shared" si="70"/>
        <v>GBA - INGGUARNICIONES PARA COPETINPEPSICOCHEETOSCHEETOS41 A 60Vtas (KILOS)</v>
      </c>
      <c r="I4532" s="4">
        <v>13328.335999999999</v>
      </c>
      <c r="J4532" s="4">
        <v>13952.986999999999</v>
      </c>
      <c r="K4532" s="4">
        <v>13981.456</v>
      </c>
      <c r="L4532" s="4">
        <v>13065</v>
      </c>
      <c r="M4532" s="4">
        <v>13306.35</v>
      </c>
      <c r="N4532" s="4">
        <v>13220.2</v>
      </c>
      <c r="O4532" s="4">
        <v>15319.217000000001</v>
      </c>
      <c r="P4532" s="4">
        <v>16756.734</v>
      </c>
      <c r="Q4532" s="4">
        <v>16789.085999999999</v>
      </c>
      <c r="R4532" s="4">
        <v>12984.554</v>
      </c>
      <c r="S4532" s="4">
        <v>14095.037</v>
      </c>
      <c r="T4532" s="4">
        <v>14128.994000000001</v>
      </c>
      <c r="U4532" s="4">
        <v>15228.547</v>
      </c>
      <c r="V4532" s="4">
        <v>13483.433000000001</v>
      </c>
      <c r="W4532" s="4">
        <v>11181.796</v>
      </c>
      <c r="X4532" s="4">
        <v>12549.269</v>
      </c>
      <c r="Y4532" s="4">
        <v>10594.102999999999</v>
      </c>
      <c r="Z4532" s="4">
        <v>12072.712</v>
      </c>
      <c r="AA4532" s="4">
        <v>13474.674000000001</v>
      </c>
      <c r="AB4532" s="4">
        <v>12767.272000000001</v>
      </c>
      <c r="AC4532" s="4">
        <v>13688.944</v>
      </c>
      <c r="AD4532" s="4">
        <v>11496.790999999999</v>
      </c>
      <c r="AE4532" s="4">
        <v>12961.708000000001</v>
      </c>
      <c r="AF4532" s="4">
        <v>12050.624</v>
      </c>
      <c r="AG4532" s="4">
        <v>10400.477000000001</v>
      </c>
      <c r="AH4532" s="4">
        <v>9560.6299999999992</v>
      </c>
      <c r="AI4532" s="4">
        <v>9389.268</v>
      </c>
      <c r="AJ4532" s="4">
        <v>10086.088</v>
      </c>
      <c r="AK4532" s="4">
        <v>9799.8179999999993</v>
      </c>
      <c r="AL4532" s="4">
        <v>10703.306</v>
      </c>
      <c r="AM4532" s="4">
        <v>9075.8539999999994</v>
      </c>
      <c r="AN4532" s="4">
        <v>10037.679</v>
      </c>
      <c r="AO4532" s="4">
        <v>10005.868</v>
      </c>
      <c r="AP4532" s="4">
        <v>9708.4539999999997</v>
      </c>
      <c r="AQ4532" s="4">
        <v>11280.352999999999</v>
      </c>
      <c r="AR4532" s="4">
        <v>9785.2690000000002</v>
      </c>
      <c r="AS4532" s="4">
        <v>9967.7610000000004</v>
      </c>
      <c r="AT4532" s="4">
        <v>8606.11</v>
      </c>
      <c r="AU4532" t="str">
        <f>IF(D4532="","",INDEX([1]DICCIONARIO!$G$21:$H$33,MATCH('DATA NIQ'!D4532,[1]DICCIONARIO!$G$21:$G$33,0),2))</f>
        <v>CHEETOS</v>
      </c>
    </row>
    <row r="4533" spans="1:47" ht="14.45" customHeight="1" x14ac:dyDescent="0.25">
      <c r="A4533" t="s">
        <v>392</v>
      </c>
      <c r="B4533" s="2" t="s">
        <v>349</v>
      </c>
      <c r="C4533" t="s">
        <v>17</v>
      </c>
      <c r="D4533" t="s">
        <v>2</v>
      </c>
      <c r="E4533" t="s">
        <v>2</v>
      </c>
      <c r="F4533" t="s">
        <v>23</v>
      </c>
      <c r="G4533" t="s">
        <v>351</v>
      </c>
      <c r="H4533" s="3" t="str">
        <f t="shared" si="70"/>
        <v>GBA - INGGUARNICIONES PARA COPETINPEPSICOCHEETOSCHEETOS41 A 60Compras (KILOS)</v>
      </c>
      <c r="I4533" s="4">
        <v>12823.9</v>
      </c>
      <c r="J4533" s="4">
        <v>12436.594999999999</v>
      </c>
      <c r="K4533" s="4">
        <v>13387.179</v>
      </c>
      <c r="L4533" s="4">
        <v>12840.082</v>
      </c>
      <c r="M4533" s="4">
        <v>12248.26</v>
      </c>
      <c r="N4533" s="4">
        <v>13274.558000000001</v>
      </c>
      <c r="O4533" s="4">
        <v>13534.449000000001</v>
      </c>
      <c r="P4533" s="4">
        <v>15998.012000000001</v>
      </c>
      <c r="Q4533" s="4">
        <v>15610.97</v>
      </c>
      <c r="R4533" s="4">
        <v>11393.998</v>
      </c>
      <c r="S4533" s="4">
        <v>13276.894</v>
      </c>
      <c r="T4533" s="4">
        <v>14163.493</v>
      </c>
      <c r="U4533" s="4">
        <v>15174.414000000001</v>
      </c>
      <c r="V4533" s="4">
        <v>12316.243</v>
      </c>
      <c r="W4533" s="4">
        <v>11909.727000000001</v>
      </c>
      <c r="X4533" s="4">
        <v>11830.296</v>
      </c>
      <c r="Y4533" s="4">
        <v>9729.8559999999998</v>
      </c>
      <c r="Z4533" s="4">
        <v>10186.737999999999</v>
      </c>
      <c r="AA4533" s="4">
        <v>11080.674999999999</v>
      </c>
      <c r="AB4533" s="4">
        <v>11537.38</v>
      </c>
      <c r="AC4533" s="4">
        <v>11316.865</v>
      </c>
      <c r="AD4533" s="4">
        <v>9586.8700000000008</v>
      </c>
      <c r="AE4533" s="4">
        <v>13295.184999999999</v>
      </c>
      <c r="AF4533" s="4">
        <v>9901.1350000000002</v>
      </c>
      <c r="AG4533" s="4">
        <v>9778.6610000000001</v>
      </c>
      <c r="AH4533" s="4">
        <v>8678.5229999999992</v>
      </c>
      <c r="AI4533" s="4">
        <v>9834.8119999999999</v>
      </c>
      <c r="AJ4533" s="4">
        <v>9577.8369999999995</v>
      </c>
      <c r="AK4533" s="4">
        <v>10315.401</v>
      </c>
      <c r="AL4533" s="4">
        <v>9454.9680000000008</v>
      </c>
      <c r="AM4533" s="4">
        <v>7072.02</v>
      </c>
      <c r="AN4533" s="4">
        <v>8881.6959999999999</v>
      </c>
      <c r="AO4533" s="4">
        <v>8466.8989999999994</v>
      </c>
      <c r="AP4533" s="4">
        <v>8026.3680000000004</v>
      </c>
      <c r="AQ4533" s="4">
        <v>8829.4969999999994</v>
      </c>
      <c r="AR4533" s="4">
        <v>7119.7079999999996</v>
      </c>
      <c r="AS4533" s="4">
        <v>6273.701</v>
      </c>
      <c r="AT4533" s="4">
        <v>8264.8940000000002</v>
      </c>
      <c r="AU4533" t="str">
        <f>IF(D4533="","",INDEX([1]DICCIONARIO!$G$21:$H$33,MATCH('DATA NIQ'!D4533,[1]DICCIONARIO!$G$21:$G$33,0),2))</f>
        <v>CHEETOS</v>
      </c>
    </row>
    <row r="4534" spans="1:47" ht="14.45" customHeight="1" x14ac:dyDescent="0.25">
      <c r="A4534" t="s">
        <v>392</v>
      </c>
      <c r="B4534" s="2" t="s">
        <v>349</v>
      </c>
      <c r="C4534" t="s">
        <v>17</v>
      </c>
      <c r="D4534" t="s">
        <v>2</v>
      </c>
      <c r="E4534" t="s">
        <v>2</v>
      </c>
      <c r="F4534" t="s">
        <v>23</v>
      </c>
      <c r="G4534" t="s">
        <v>352</v>
      </c>
      <c r="H4534" s="3" t="str">
        <f t="shared" si="70"/>
        <v>GBA - INGGUARNICIONES PARA COPETINPEPSICOCHEETOSCHEETOS41 A 60Inventario (KILOS)</v>
      </c>
      <c r="I4534" s="4">
        <v>4769.5129999999999</v>
      </c>
      <c r="J4534" s="4">
        <v>3920.4839999999999</v>
      </c>
      <c r="K4534" s="4">
        <v>4426.1869999999999</v>
      </c>
      <c r="L4534" s="4">
        <v>4928.817</v>
      </c>
      <c r="M4534" s="4">
        <v>4754.9790000000003</v>
      </c>
      <c r="N4534" s="4">
        <v>5691.9809999999998</v>
      </c>
      <c r="O4534" s="4">
        <v>5072.8760000000002</v>
      </c>
      <c r="P4534" s="4">
        <v>5587.4459999999999</v>
      </c>
      <c r="Q4534" s="4">
        <v>5553.723</v>
      </c>
      <c r="R4534" s="4">
        <v>5254.4709999999995</v>
      </c>
      <c r="S4534" s="4">
        <v>5303.8609999999999</v>
      </c>
      <c r="T4534" s="4">
        <v>5811.1530000000002</v>
      </c>
      <c r="U4534" s="4">
        <v>5959.6080000000002</v>
      </c>
      <c r="V4534" s="4">
        <v>4961.7349999999997</v>
      </c>
      <c r="W4534" s="4">
        <v>4808.0810000000001</v>
      </c>
      <c r="X4534" s="4">
        <v>4790.3720000000003</v>
      </c>
      <c r="Y4534" s="4">
        <v>5115.8500000000004</v>
      </c>
      <c r="Z4534" s="4">
        <v>5112.0659999999998</v>
      </c>
      <c r="AA4534" s="4">
        <v>5077.7209999999995</v>
      </c>
      <c r="AB4534" s="4">
        <v>5451.415</v>
      </c>
      <c r="AC4534" s="4">
        <v>4741.7430000000004</v>
      </c>
      <c r="AD4534" s="4">
        <v>4170.1019999999999</v>
      </c>
      <c r="AE4534" s="4">
        <v>5641.3950000000004</v>
      </c>
      <c r="AF4534" s="4">
        <v>4592.6530000000002</v>
      </c>
      <c r="AG4534" s="4">
        <v>4612.8940000000002</v>
      </c>
      <c r="AH4534" s="4">
        <v>4181.8010000000004</v>
      </c>
      <c r="AI4534" s="4">
        <v>4788.9790000000003</v>
      </c>
      <c r="AJ4534" s="4">
        <v>4626.7389999999996</v>
      </c>
      <c r="AK4534" s="4">
        <v>5347.2079999999996</v>
      </c>
      <c r="AL4534" s="4">
        <v>4390.8029999999999</v>
      </c>
      <c r="AM4534" s="4">
        <v>3760.5680000000002</v>
      </c>
      <c r="AN4534" s="4">
        <v>4356.2089999999998</v>
      </c>
      <c r="AO4534" s="4">
        <v>4120.8209999999999</v>
      </c>
      <c r="AP4534" s="4">
        <v>4063.15</v>
      </c>
      <c r="AQ4534" s="4">
        <v>4108.7150000000001</v>
      </c>
      <c r="AR4534" s="4">
        <v>3826.3580000000002</v>
      </c>
      <c r="AS4534" s="4">
        <v>3035.3159999999998</v>
      </c>
      <c r="AT4534" s="4">
        <v>3639.1849999999999</v>
      </c>
      <c r="AU4534" t="str">
        <f>IF(D4534="","",INDEX([1]DICCIONARIO!$G$21:$H$33,MATCH('DATA NIQ'!D4534,[1]DICCIONARIO!$G$21:$G$33,0),2))</f>
        <v>CHEETOS</v>
      </c>
    </row>
    <row r="4535" spans="1:47" ht="14.45" hidden="1" customHeight="1" x14ac:dyDescent="0.25">
      <c r="A4535" t="s">
        <v>392</v>
      </c>
      <c r="B4535" s="2" t="s">
        <v>349</v>
      </c>
      <c r="C4535" t="s">
        <v>17</v>
      </c>
      <c r="D4535" t="s">
        <v>2</v>
      </c>
      <c r="E4535" t="s">
        <v>2</v>
      </c>
      <c r="F4535" t="s">
        <v>23</v>
      </c>
      <c r="G4535" t="s">
        <v>353</v>
      </c>
      <c r="H4535" s="3" t="str">
        <f t="shared" si="70"/>
        <v>GBA - INGGUARNICIONES PARA COPETINPEPSICOCHEETOSCHEETOS41 A 60Vtas Valor</v>
      </c>
      <c r="I4535" s="3">
        <v>39328751.931999996</v>
      </c>
      <c r="J4535" s="3">
        <v>44404873.366999999</v>
      </c>
      <c r="K4535" s="3">
        <v>47744725.748000003</v>
      </c>
      <c r="L4535" s="3">
        <v>47760345.957000002</v>
      </c>
      <c r="M4535" s="3">
        <v>52875879.692000002</v>
      </c>
      <c r="N4535" s="3">
        <v>54745247.864</v>
      </c>
      <c r="O4535" s="3">
        <v>69293022.694000006</v>
      </c>
      <c r="P4535" s="3">
        <v>83079351.039000005</v>
      </c>
      <c r="Q4535" s="3">
        <v>88747747.848000005</v>
      </c>
      <c r="R4535" s="3">
        <v>72098944.164000005</v>
      </c>
      <c r="S4535" s="3">
        <v>84534649.597000003</v>
      </c>
      <c r="T4535" s="3">
        <v>90128676.164000005</v>
      </c>
      <c r="U4535" s="3">
        <v>107469715.344</v>
      </c>
      <c r="V4535" s="3">
        <v>106455616.421</v>
      </c>
      <c r="W4535" s="3">
        <v>97867263.560000002</v>
      </c>
      <c r="X4535" s="3">
        <v>125504072.068</v>
      </c>
      <c r="Y4535" s="3">
        <v>122174003.495</v>
      </c>
      <c r="Z4535" s="3">
        <v>156762183.43099999</v>
      </c>
      <c r="AA4535" s="3">
        <v>176238482.016</v>
      </c>
      <c r="AB4535" s="3">
        <v>206491611.87</v>
      </c>
      <c r="AC4535" s="3">
        <v>270142143.60299999</v>
      </c>
      <c r="AD4535" s="3">
        <v>282010840.94700003</v>
      </c>
      <c r="AE4535" s="3">
        <v>357752705.31099999</v>
      </c>
      <c r="AF4535" s="3">
        <v>353511069.18199998</v>
      </c>
      <c r="AG4535" s="3">
        <v>322551416.588</v>
      </c>
      <c r="AH4535" s="3">
        <v>306024791.051</v>
      </c>
      <c r="AI4535" s="3">
        <v>314024356.88800001</v>
      </c>
      <c r="AJ4535" s="3">
        <v>349825010.25199997</v>
      </c>
      <c r="AK4535" s="3">
        <v>346217044.32700002</v>
      </c>
      <c r="AL4535" s="3">
        <v>374949427.46100003</v>
      </c>
      <c r="AM4535" s="3">
        <v>328886711.30199999</v>
      </c>
      <c r="AN4535" s="3">
        <v>368373608.67699999</v>
      </c>
      <c r="AO4535" s="3">
        <v>380281373.10699999</v>
      </c>
      <c r="AP4535" s="3">
        <v>362566710.26800001</v>
      </c>
      <c r="AQ4535" s="3">
        <v>423561129.58999997</v>
      </c>
      <c r="AR4535" s="3">
        <v>378611428.67299998</v>
      </c>
      <c r="AS4535" s="3">
        <v>359638009.54400003</v>
      </c>
      <c r="AT4535" s="3">
        <v>348198459.09799999</v>
      </c>
      <c r="AU4535" t="str">
        <f>IF(D4535="","",INDEX([1]DICCIONARIO!$G$21:$H$33,MATCH('DATA NIQ'!D4535,[1]DICCIONARIO!$G$21:$G$33,0),2))</f>
        <v>CHEETOS</v>
      </c>
    </row>
    <row r="4536" spans="1:47" hidden="1" x14ac:dyDescent="0.25">
      <c r="A4536" t="s">
        <v>392</v>
      </c>
      <c r="B4536" s="2" t="s">
        <v>349</v>
      </c>
      <c r="C4536" t="s">
        <v>17</v>
      </c>
      <c r="D4536" t="s">
        <v>2</v>
      </c>
      <c r="E4536" t="s">
        <v>2</v>
      </c>
      <c r="F4536" t="s">
        <v>23</v>
      </c>
      <c r="G4536" t="s">
        <v>354</v>
      </c>
      <c r="H4536" s="3" t="str">
        <f t="shared" si="70"/>
        <v>GBA - INGGUARNICIONES PARA COPETINPEPSICOCHEETOSCHEETOS41 A 60Dist. Num. Tiendas Handling (C)</v>
      </c>
      <c r="I4536" s="1">
        <v>37.220999999999997</v>
      </c>
      <c r="J4536" s="1">
        <v>37.968000000000004</v>
      </c>
      <c r="K4536" s="1">
        <v>37.545000000000002</v>
      </c>
      <c r="L4536" s="1">
        <v>39.462000000000003</v>
      </c>
      <c r="M4536" s="1">
        <v>42.735999999999997</v>
      </c>
      <c r="N4536" s="1">
        <v>41.817</v>
      </c>
      <c r="O4536" s="1">
        <v>45.38</v>
      </c>
      <c r="P4536" s="1">
        <v>46.021999999999998</v>
      </c>
      <c r="Q4536" s="1">
        <v>44.215000000000003</v>
      </c>
      <c r="R4536" s="1">
        <v>47.289000000000001</v>
      </c>
      <c r="S4536" s="1">
        <v>45.845999999999997</v>
      </c>
      <c r="T4536" s="1">
        <v>47.545000000000002</v>
      </c>
      <c r="U4536" s="1">
        <v>46.798999999999999</v>
      </c>
      <c r="V4536" s="1">
        <v>45.671999999999997</v>
      </c>
      <c r="W4536" s="1">
        <v>43.527000000000001</v>
      </c>
      <c r="X4536" s="1">
        <v>42.170999999999999</v>
      </c>
      <c r="Y4536" s="1">
        <v>42.621000000000002</v>
      </c>
      <c r="Z4536" s="1">
        <v>41.92</v>
      </c>
      <c r="AA4536" s="1">
        <v>45.054000000000002</v>
      </c>
      <c r="AB4536" s="1">
        <v>45.676000000000002</v>
      </c>
      <c r="AC4536" s="1">
        <v>45.268999999999998</v>
      </c>
      <c r="AD4536" s="1">
        <v>45.951000000000001</v>
      </c>
      <c r="AE4536" s="1">
        <v>44.387999999999998</v>
      </c>
      <c r="AF4536" s="1">
        <v>45.731999999999999</v>
      </c>
      <c r="AG4536" s="1">
        <v>41.759</v>
      </c>
      <c r="AH4536" s="1">
        <v>42.253</v>
      </c>
      <c r="AI4536" s="1">
        <v>36.936999999999998</v>
      </c>
      <c r="AJ4536" s="1">
        <v>41.042000000000002</v>
      </c>
      <c r="AK4536" s="1">
        <v>42.220999999999997</v>
      </c>
      <c r="AL4536" s="1">
        <v>41.021999999999998</v>
      </c>
      <c r="AM4536" s="1">
        <v>41.917000000000002</v>
      </c>
      <c r="AN4536" s="1">
        <v>43.421999999999997</v>
      </c>
      <c r="AO4536" s="1">
        <v>42.524000000000001</v>
      </c>
      <c r="AP4536" s="1">
        <v>42.286999999999999</v>
      </c>
      <c r="AQ4536" s="1">
        <v>42.954000000000001</v>
      </c>
      <c r="AR4536" s="1">
        <v>45.03</v>
      </c>
      <c r="AS4536" s="1">
        <v>43.808999999999997</v>
      </c>
      <c r="AT4536" s="1">
        <v>43.343000000000004</v>
      </c>
      <c r="AU4536" t="str">
        <f>IF(D4536="","",INDEX([1]DICCIONARIO!$G$21:$H$33,MATCH('DATA NIQ'!D4536,[1]DICCIONARIO!$G$21:$G$33,0),2))</f>
        <v>CHEETOS</v>
      </c>
    </row>
    <row r="4537" spans="1:47" ht="14.45" hidden="1" customHeight="1" x14ac:dyDescent="0.25">
      <c r="A4537" t="s">
        <v>392</v>
      </c>
      <c r="B4537" s="2" t="s">
        <v>349</v>
      </c>
      <c r="C4537" t="s">
        <v>17</v>
      </c>
      <c r="D4537" t="s">
        <v>2</v>
      </c>
      <c r="E4537" t="s">
        <v>2</v>
      </c>
      <c r="F4537" t="s">
        <v>23</v>
      </c>
      <c r="G4537" t="s">
        <v>355</v>
      </c>
      <c r="H4537" s="3" t="str">
        <f t="shared" si="70"/>
        <v>GBA - INGGUARNICIONES PARA COPETINPEPSICOCHEETOSCHEETOS41 A 60Dist. Pond. Tiendas Handling</v>
      </c>
      <c r="I4537" s="1">
        <v>57.841999999999999</v>
      </c>
      <c r="J4537" s="1">
        <v>59.636000000000003</v>
      </c>
      <c r="K4537" s="1">
        <v>59.368000000000002</v>
      </c>
      <c r="L4537" s="1">
        <v>59.225999999999999</v>
      </c>
      <c r="M4537" s="1">
        <v>59.110999999999997</v>
      </c>
      <c r="N4537" s="1">
        <v>62.084000000000003</v>
      </c>
      <c r="O4537" s="1">
        <v>68.837000000000003</v>
      </c>
      <c r="P4537" s="1">
        <v>69.739000000000004</v>
      </c>
      <c r="Q4537" s="1">
        <v>69.179000000000002</v>
      </c>
      <c r="R4537" s="1">
        <v>68.183000000000007</v>
      </c>
      <c r="S4537" s="1">
        <v>69.340999999999994</v>
      </c>
      <c r="T4537" s="1">
        <v>68.917000000000002</v>
      </c>
      <c r="U4537" s="1">
        <v>67.772999999999996</v>
      </c>
      <c r="V4537" s="1">
        <v>62.347999999999999</v>
      </c>
      <c r="W4537" s="1">
        <v>61.639000000000003</v>
      </c>
      <c r="X4537" s="1">
        <v>64.754000000000005</v>
      </c>
      <c r="Y4537" s="1">
        <v>72.754000000000005</v>
      </c>
      <c r="Z4537" s="1">
        <v>71.521000000000001</v>
      </c>
      <c r="AA4537" s="1">
        <v>72.343999999999994</v>
      </c>
      <c r="AB4537" s="1">
        <v>72.494</v>
      </c>
      <c r="AC4537" s="1">
        <v>71.489000000000004</v>
      </c>
      <c r="AD4537" s="1">
        <v>73.846000000000004</v>
      </c>
      <c r="AE4537" s="1">
        <v>75.698999999999998</v>
      </c>
      <c r="AF4537" s="1">
        <v>72.611000000000004</v>
      </c>
      <c r="AG4537" s="1">
        <v>57.713000000000001</v>
      </c>
      <c r="AH4537" s="1">
        <v>52.960999999999999</v>
      </c>
      <c r="AI4537" s="1">
        <v>59.104999999999997</v>
      </c>
      <c r="AJ4537" s="1">
        <v>61.567999999999998</v>
      </c>
      <c r="AK4537" s="1">
        <v>60.631</v>
      </c>
      <c r="AL4537" s="1">
        <v>59.774000000000001</v>
      </c>
      <c r="AM4537" s="1">
        <v>61.37</v>
      </c>
      <c r="AN4537" s="1">
        <v>64.14</v>
      </c>
      <c r="AO4537" s="1">
        <v>62.250999999999998</v>
      </c>
      <c r="AP4537" s="1">
        <v>63.682000000000002</v>
      </c>
      <c r="AQ4537" s="1">
        <v>73.727999999999994</v>
      </c>
      <c r="AR4537" s="1">
        <v>74.742000000000004</v>
      </c>
      <c r="AS4537" s="1">
        <v>73.683999999999997</v>
      </c>
      <c r="AT4537" s="1">
        <v>66.347999999999999</v>
      </c>
      <c r="AU4537" t="str">
        <f>IF(D4537="","",INDEX([1]DICCIONARIO!$G$21:$H$33,MATCH('DATA NIQ'!D4537,[1]DICCIONARIO!$G$21:$G$33,0),2))</f>
        <v>CHEETOS</v>
      </c>
    </row>
    <row r="4538" spans="1:47" ht="14.45" hidden="1" customHeight="1" x14ac:dyDescent="0.25">
      <c r="A4538" t="s">
        <v>392</v>
      </c>
      <c r="B4538" s="2" t="s">
        <v>349</v>
      </c>
      <c r="C4538" t="s">
        <v>17</v>
      </c>
      <c r="D4538" t="s">
        <v>2</v>
      </c>
      <c r="E4538" t="s">
        <v>2</v>
      </c>
      <c r="F4538" t="s">
        <v>23</v>
      </c>
      <c r="G4538" t="s">
        <v>356</v>
      </c>
      <c r="H4538" s="3" t="str">
        <f t="shared" si="70"/>
        <v>GBA - INGGUARNICIONES PARA COPETINPEPSICOCHEETOSCHEETOS41 A 60Part. de Vtas (KILOS) - Product</v>
      </c>
      <c r="I4538" s="1">
        <v>0.995</v>
      </c>
      <c r="J4538" s="1">
        <v>1.0149999999999999</v>
      </c>
      <c r="K4538" s="1">
        <v>0.98399999999999999</v>
      </c>
      <c r="L4538" s="1">
        <v>0.91500000000000004</v>
      </c>
      <c r="M4538" s="1">
        <v>0.95499999999999996</v>
      </c>
      <c r="N4538" s="1">
        <v>0.92700000000000005</v>
      </c>
      <c r="O4538" s="1">
        <v>1.1160000000000001</v>
      </c>
      <c r="P4538" s="1">
        <v>0.97</v>
      </c>
      <c r="Q4538" s="1">
        <v>1.093</v>
      </c>
      <c r="R4538" s="1">
        <v>1.0289999999999999</v>
      </c>
      <c r="S4538" s="1">
        <v>1.038</v>
      </c>
      <c r="T4538" s="1">
        <v>1.121</v>
      </c>
      <c r="U4538" s="1">
        <v>1.17</v>
      </c>
      <c r="V4538" s="1">
        <v>1.04</v>
      </c>
      <c r="W4538" s="1">
        <v>0.84199999999999997</v>
      </c>
      <c r="X4538" s="1">
        <v>0.94199999999999995</v>
      </c>
      <c r="Y4538" s="1">
        <v>0.79200000000000004</v>
      </c>
      <c r="Z4538" s="1">
        <v>0.85299999999999998</v>
      </c>
      <c r="AA4538" s="1">
        <v>0.97799999999999998</v>
      </c>
      <c r="AB4538" s="1">
        <v>0.85</v>
      </c>
      <c r="AC4538" s="1">
        <v>1.0469999999999999</v>
      </c>
      <c r="AD4538" s="1">
        <v>1.0629999999999999</v>
      </c>
      <c r="AE4538" s="1">
        <v>1.1890000000000001</v>
      </c>
      <c r="AF4538" s="1">
        <v>1.119</v>
      </c>
      <c r="AG4538" s="1">
        <v>0.95399999999999996</v>
      </c>
      <c r="AH4538" s="1">
        <v>0.86699999999999999</v>
      </c>
      <c r="AI4538" s="1">
        <v>0.72899999999999998</v>
      </c>
      <c r="AJ4538" s="1">
        <v>0.88400000000000001</v>
      </c>
      <c r="AK4538" s="1">
        <v>0.88700000000000001</v>
      </c>
      <c r="AL4538" s="1">
        <v>0.89800000000000002</v>
      </c>
      <c r="AM4538" s="1">
        <v>0.78</v>
      </c>
      <c r="AN4538" s="1">
        <v>0.72599999999999998</v>
      </c>
      <c r="AO4538" s="1">
        <v>0.75600000000000001</v>
      </c>
      <c r="AP4538" s="1">
        <v>0.85899999999999999</v>
      </c>
      <c r="AQ4538" s="1">
        <v>0.89500000000000002</v>
      </c>
      <c r="AR4538" s="1">
        <v>0.8</v>
      </c>
      <c r="AS4538" s="1">
        <v>0.80500000000000005</v>
      </c>
      <c r="AT4538" s="1">
        <v>0.69599999999999995</v>
      </c>
      <c r="AU4538" t="str">
        <f>IF(D4538="","",INDEX([1]DICCIONARIO!$G$21:$H$33,MATCH('DATA NIQ'!D4538,[1]DICCIONARIO!$G$21:$G$33,0),2))</f>
        <v>CHEETOS</v>
      </c>
    </row>
    <row r="4539" spans="1:47" ht="14.45" hidden="1" customHeight="1" x14ac:dyDescent="0.25">
      <c r="A4539" t="s">
        <v>392</v>
      </c>
      <c r="B4539" s="2" t="s">
        <v>349</v>
      </c>
      <c r="C4539" t="s">
        <v>17</v>
      </c>
      <c r="D4539" t="s">
        <v>2</v>
      </c>
      <c r="E4539" t="s">
        <v>2</v>
      </c>
      <c r="F4539" t="s">
        <v>23</v>
      </c>
      <c r="G4539" t="s">
        <v>357</v>
      </c>
      <c r="H4539" s="3" t="str">
        <f t="shared" si="70"/>
        <v>GBA - INGGUARNICIONES PARA COPETINPEPSICOCHEETOSCHEETOS41 A 60Part. de Vtas Valor - Product</v>
      </c>
      <c r="I4539" s="1">
        <v>1.613</v>
      </c>
      <c r="J4539" s="1">
        <v>1.714</v>
      </c>
      <c r="K4539" s="1">
        <v>1.657</v>
      </c>
      <c r="L4539" s="1">
        <v>1.5409999999999999</v>
      </c>
      <c r="M4539" s="1">
        <v>1.66</v>
      </c>
      <c r="N4539" s="1">
        <v>1.589</v>
      </c>
      <c r="O4539" s="1">
        <v>1.899</v>
      </c>
      <c r="P4539" s="1">
        <v>1.716</v>
      </c>
      <c r="Q4539" s="1">
        <v>1.9019999999999999</v>
      </c>
      <c r="R4539" s="1">
        <v>1.734</v>
      </c>
      <c r="S4539" s="1">
        <v>1.738</v>
      </c>
      <c r="T4539" s="1">
        <v>1.853</v>
      </c>
      <c r="U4539" s="1">
        <v>1.978</v>
      </c>
      <c r="V4539" s="1">
        <v>1.895</v>
      </c>
      <c r="W4539" s="1">
        <v>1.5760000000000001</v>
      </c>
      <c r="X4539" s="1">
        <v>1.8140000000000001</v>
      </c>
      <c r="Y4539" s="1">
        <v>1.51</v>
      </c>
      <c r="Z4539" s="1">
        <v>1.64</v>
      </c>
      <c r="AA4539" s="1">
        <v>1.6890000000000001</v>
      </c>
      <c r="AB4539" s="1">
        <v>1.5780000000000001</v>
      </c>
      <c r="AC4539" s="1">
        <v>1.843</v>
      </c>
      <c r="AD4539" s="1">
        <v>1.8979999999999999</v>
      </c>
      <c r="AE4539" s="1">
        <v>2.1720000000000002</v>
      </c>
      <c r="AF4539" s="1">
        <v>2.093</v>
      </c>
      <c r="AG4539" s="1">
        <v>1.804</v>
      </c>
      <c r="AH4539" s="1">
        <v>1.639</v>
      </c>
      <c r="AI4539" s="1">
        <v>1.4059999999999999</v>
      </c>
      <c r="AJ4539" s="1">
        <v>1.681</v>
      </c>
      <c r="AK4539" s="1">
        <v>1.643</v>
      </c>
      <c r="AL4539" s="1">
        <v>1.639</v>
      </c>
      <c r="AM4539" s="1">
        <v>1.446</v>
      </c>
      <c r="AN4539" s="1">
        <v>1.385</v>
      </c>
      <c r="AO4539" s="1">
        <v>1.456</v>
      </c>
      <c r="AP4539" s="1">
        <v>1.53</v>
      </c>
      <c r="AQ4539" s="1">
        <v>1.5760000000000001</v>
      </c>
      <c r="AR4539" s="1">
        <v>1.43</v>
      </c>
      <c r="AS4539" s="1">
        <v>1.3149999999999999</v>
      </c>
      <c r="AT4539" s="1">
        <v>1.2789999999999999</v>
      </c>
      <c r="AU4539" t="str">
        <f>IF(D4539="","",INDEX([1]DICCIONARIO!$G$21:$H$33,MATCH('DATA NIQ'!D4539,[1]DICCIONARIO!$G$21:$G$33,0),2))</f>
        <v>CHEETOS</v>
      </c>
    </row>
    <row r="4540" spans="1:47" ht="14.45" customHeight="1" x14ac:dyDescent="0.25">
      <c r="A4540" t="s">
        <v>392</v>
      </c>
      <c r="B4540" s="2" t="s">
        <v>349</v>
      </c>
      <c r="C4540" t="s">
        <v>17</v>
      </c>
      <c r="D4540" t="s">
        <v>2</v>
      </c>
      <c r="E4540" t="s">
        <v>2</v>
      </c>
      <c r="F4540" t="s">
        <v>25</v>
      </c>
      <c r="G4540" t="s">
        <v>350</v>
      </c>
      <c r="H4540" s="3" t="str">
        <f t="shared" si="70"/>
        <v>GBA - INGGUARNICIONES PARA COPETINPEPSICOCHEETOSCHEETOS61 A 120Vtas (KILOS)</v>
      </c>
      <c r="I4540" s="4">
        <v>21242.28</v>
      </c>
      <c r="J4540" s="4">
        <v>19319.153999999999</v>
      </c>
      <c r="K4540" s="4">
        <v>22116.831999999999</v>
      </c>
      <c r="L4540" s="4">
        <v>22349.146000000001</v>
      </c>
      <c r="M4540" s="4">
        <v>21670.809000000001</v>
      </c>
      <c r="N4540" s="4">
        <v>23066.393</v>
      </c>
      <c r="O4540" s="4">
        <v>20776.942999999999</v>
      </c>
      <c r="P4540" s="4">
        <v>23714.381000000001</v>
      </c>
      <c r="Q4540" s="4">
        <v>23260.536</v>
      </c>
      <c r="R4540" s="4">
        <v>18737.151999999998</v>
      </c>
      <c r="S4540" s="4">
        <v>20036.829000000002</v>
      </c>
      <c r="T4540" s="4">
        <v>20687.519</v>
      </c>
      <c r="U4540" s="4">
        <v>23724.999</v>
      </c>
      <c r="V4540" s="4">
        <v>22038.162</v>
      </c>
      <c r="W4540" s="4">
        <v>23098.923999999999</v>
      </c>
      <c r="X4540" s="4">
        <v>23300.328000000001</v>
      </c>
      <c r="Y4540" s="4">
        <v>24452.803</v>
      </c>
      <c r="Z4540" s="4">
        <v>20192.030999999999</v>
      </c>
      <c r="AA4540" s="4">
        <v>14010.866</v>
      </c>
      <c r="AB4540" s="4">
        <v>12344.620999999999</v>
      </c>
      <c r="AC4540" s="4">
        <v>15232.608</v>
      </c>
      <c r="AD4540" s="4">
        <v>15462.929</v>
      </c>
      <c r="AE4540" s="4">
        <v>16096.525</v>
      </c>
      <c r="AF4540" s="4">
        <v>17994.61</v>
      </c>
      <c r="AG4540" s="4">
        <v>17005.032999999999</v>
      </c>
      <c r="AH4540" s="4">
        <v>16636.75</v>
      </c>
      <c r="AI4540" s="4">
        <v>19897.688999999998</v>
      </c>
      <c r="AJ4540" s="4">
        <v>15507.606</v>
      </c>
      <c r="AK4540" s="4">
        <v>16033.878000000001</v>
      </c>
      <c r="AL4540" s="4">
        <v>15920.744000000001</v>
      </c>
      <c r="AM4540" s="4">
        <v>16378.269</v>
      </c>
      <c r="AN4540" s="4">
        <v>16612.127</v>
      </c>
      <c r="AO4540" s="4">
        <v>17805.304</v>
      </c>
      <c r="AP4540" s="4">
        <v>15413.98</v>
      </c>
      <c r="AQ4540" s="4">
        <v>17285.526999999998</v>
      </c>
      <c r="AR4540" s="4">
        <v>15610.514999999999</v>
      </c>
      <c r="AS4540" s="4">
        <v>15112.547</v>
      </c>
      <c r="AT4540" s="4">
        <v>13998.878000000001</v>
      </c>
      <c r="AU4540" t="str">
        <f>IF(D4540="","",INDEX([1]DICCIONARIO!$G$21:$H$33,MATCH('DATA NIQ'!D4540,[1]DICCIONARIO!$G$21:$G$33,0),2))</f>
        <v>CHEETOS</v>
      </c>
    </row>
    <row r="4541" spans="1:47" ht="14.45" customHeight="1" x14ac:dyDescent="0.25">
      <c r="A4541" t="s">
        <v>392</v>
      </c>
      <c r="B4541" s="2" t="s">
        <v>349</v>
      </c>
      <c r="C4541" t="s">
        <v>17</v>
      </c>
      <c r="D4541" t="s">
        <v>2</v>
      </c>
      <c r="E4541" t="s">
        <v>2</v>
      </c>
      <c r="F4541" t="s">
        <v>25</v>
      </c>
      <c r="G4541" t="s">
        <v>351</v>
      </c>
      <c r="H4541" s="3" t="str">
        <f t="shared" si="70"/>
        <v>GBA - INGGUARNICIONES PARA COPETINPEPSICOCHEETOSCHEETOS61 A 120Compras (KILOS)</v>
      </c>
      <c r="I4541" s="4">
        <v>18122.864000000001</v>
      </c>
      <c r="J4541" s="4">
        <v>16286.635</v>
      </c>
      <c r="K4541" s="4">
        <v>19513.366000000002</v>
      </c>
      <c r="L4541" s="4">
        <v>19067.491999999998</v>
      </c>
      <c r="M4541" s="4">
        <v>17291.895</v>
      </c>
      <c r="N4541" s="4">
        <v>20619.016</v>
      </c>
      <c r="O4541" s="4">
        <v>18720.611000000001</v>
      </c>
      <c r="P4541" s="4">
        <v>21751.039000000001</v>
      </c>
      <c r="Q4541" s="4">
        <v>20529.922999999999</v>
      </c>
      <c r="R4541" s="4">
        <v>16367.94</v>
      </c>
      <c r="S4541" s="4">
        <v>17688.221000000001</v>
      </c>
      <c r="T4541" s="4">
        <v>18811.098999999998</v>
      </c>
      <c r="U4541" s="4">
        <v>20010.268</v>
      </c>
      <c r="V4541" s="4">
        <v>18113.233</v>
      </c>
      <c r="W4541" s="4">
        <v>20181.236000000001</v>
      </c>
      <c r="X4541" s="4">
        <v>19910.511999999999</v>
      </c>
      <c r="Y4541" s="4">
        <v>19654.037</v>
      </c>
      <c r="Z4541" s="4">
        <v>17402.383000000002</v>
      </c>
      <c r="AA4541" s="4">
        <v>13180.518</v>
      </c>
      <c r="AB4541" s="4">
        <v>13438.367</v>
      </c>
      <c r="AC4541" s="4">
        <v>13669.713</v>
      </c>
      <c r="AD4541" s="4">
        <v>14784.071</v>
      </c>
      <c r="AE4541" s="4">
        <v>16122.793</v>
      </c>
      <c r="AF4541" s="4">
        <v>14925.253000000001</v>
      </c>
      <c r="AG4541" s="4">
        <v>15894.63</v>
      </c>
      <c r="AH4541" s="4">
        <v>16892.78</v>
      </c>
      <c r="AI4541" s="4">
        <v>16142.508</v>
      </c>
      <c r="AJ4541" s="4">
        <v>13316.953</v>
      </c>
      <c r="AK4541" s="4">
        <v>13511.107</v>
      </c>
      <c r="AL4541" s="4">
        <v>13875.094999999999</v>
      </c>
      <c r="AM4541" s="4">
        <v>11407.009</v>
      </c>
      <c r="AN4541" s="4">
        <v>13118.182000000001</v>
      </c>
      <c r="AO4541" s="4">
        <v>11713.93</v>
      </c>
      <c r="AP4541" s="4">
        <v>9906.3449999999993</v>
      </c>
      <c r="AQ4541" s="4">
        <v>13184.096</v>
      </c>
      <c r="AR4541" s="4">
        <v>11402.393</v>
      </c>
      <c r="AS4541" s="4">
        <v>11255.473</v>
      </c>
      <c r="AT4541" s="4">
        <v>10778.844999999999</v>
      </c>
      <c r="AU4541" t="str">
        <f>IF(D4541="","",INDEX([1]DICCIONARIO!$G$21:$H$33,MATCH('DATA NIQ'!D4541,[1]DICCIONARIO!$G$21:$G$33,0),2))</f>
        <v>CHEETOS</v>
      </c>
    </row>
    <row r="4542" spans="1:47" ht="14.45" customHeight="1" x14ac:dyDescent="0.25">
      <c r="A4542" t="s">
        <v>392</v>
      </c>
      <c r="B4542" s="2" t="s">
        <v>349</v>
      </c>
      <c r="C4542" t="s">
        <v>17</v>
      </c>
      <c r="D4542" t="s">
        <v>2</v>
      </c>
      <c r="E4542" t="s">
        <v>2</v>
      </c>
      <c r="F4542" t="s">
        <v>25</v>
      </c>
      <c r="G4542" t="s">
        <v>352</v>
      </c>
      <c r="H4542" s="3" t="str">
        <f t="shared" si="70"/>
        <v>GBA - INGGUARNICIONES PARA COPETINPEPSICOCHEETOSCHEETOS61 A 120Inventario (KILOS)</v>
      </c>
      <c r="I4542" s="4">
        <v>6598.8270000000002</v>
      </c>
      <c r="J4542" s="4">
        <v>6574.076</v>
      </c>
      <c r="K4542" s="4">
        <v>6698.9139999999998</v>
      </c>
      <c r="L4542" s="4">
        <v>6848.643</v>
      </c>
      <c r="M4542" s="4">
        <v>6446.1750000000002</v>
      </c>
      <c r="N4542" s="4">
        <v>7550.3149999999996</v>
      </c>
      <c r="O4542" s="4">
        <v>7161.8959999999997</v>
      </c>
      <c r="P4542" s="4">
        <v>8980.8870000000006</v>
      </c>
      <c r="Q4542" s="4">
        <v>8584.6749999999993</v>
      </c>
      <c r="R4542" s="4">
        <v>7602.4030000000002</v>
      </c>
      <c r="S4542" s="4">
        <v>7785.8720000000003</v>
      </c>
      <c r="T4542" s="4">
        <v>8512.1149999999998</v>
      </c>
      <c r="U4542" s="4">
        <v>7847.7110000000002</v>
      </c>
      <c r="V4542" s="4">
        <v>6987.6880000000001</v>
      </c>
      <c r="W4542" s="4">
        <v>7018.433</v>
      </c>
      <c r="X4542" s="4">
        <v>7428.3140000000003</v>
      </c>
      <c r="Y4542" s="4">
        <v>7576.0029999999997</v>
      </c>
      <c r="Z4542" s="4">
        <v>6827.134</v>
      </c>
      <c r="AA4542" s="4">
        <v>6578.1260000000002</v>
      </c>
      <c r="AB4542" s="4">
        <v>7576.6239999999998</v>
      </c>
      <c r="AC4542" s="4">
        <v>6828.0370000000003</v>
      </c>
      <c r="AD4542" s="4">
        <v>5868.3990000000003</v>
      </c>
      <c r="AE4542" s="4">
        <v>6630.107</v>
      </c>
      <c r="AF4542" s="4">
        <v>6534.924</v>
      </c>
      <c r="AG4542" s="4">
        <v>7054.0730000000003</v>
      </c>
      <c r="AH4542" s="4">
        <v>7915.7640000000001</v>
      </c>
      <c r="AI4542" s="4">
        <v>7367.777</v>
      </c>
      <c r="AJ4542" s="4">
        <v>7006.7510000000002</v>
      </c>
      <c r="AK4542" s="4">
        <v>6641.076</v>
      </c>
      <c r="AL4542" s="4">
        <v>6573.7070000000003</v>
      </c>
      <c r="AM4542" s="4">
        <v>5554.7129999999997</v>
      </c>
      <c r="AN4542" s="4">
        <v>7104.8860000000004</v>
      </c>
      <c r="AO4542" s="4">
        <v>6427.0379999999996</v>
      </c>
      <c r="AP4542" s="4">
        <v>5481.9279999999999</v>
      </c>
      <c r="AQ4542" s="4">
        <v>5677.06</v>
      </c>
      <c r="AR4542" s="4">
        <v>5708.6549999999997</v>
      </c>
      <c r="AS4542" s="4">
        <v>5411.0469999999996</v>
      </c>
      <c r="AT4542" s="4">
        <v>5289.4279999999999</v>
      </c>
      <c r="AU4542" t="str">
        <f>IF(D4542="","",INDEX([1]DICCIONARIO!$G$21:$H$33,MATCH('DATA NIQ'!D4542,[1]DICCIONARIO!$G$21:$G$33,0),2))</f>
        <v>CHEETOS</v>
      </c>
    </row>
    <row r="4543" spans="1:47" ht="14.45" hidden="1" customHeight="1" x14ac:dyDescent="0.25">
      <c r="A4543" t="s">
        <v>392</v>
      </c>
      <c r="B4543" s="2" t="s">
        <v>349</v>
      </c>
      <c r="C4543" t="s">
        <v>17</v>
      </c>
      <c r="D4543" t="s">
        <v>2</v>
      </c>
      <c r="E4543" t="s">
        <v>2</v>
      </c>
      <c r="F4543" t="s">
        <v>25</v>
      </c>
      <c r="G4543" t="s">
        <v>353</v>
      </c>
      <c r="H4543" s="3" t="str">
        <f t="shared" si="70"/>
        <v>GBA - INGGUARNICIONES PARA COPETINPEPSICOCHEETOSCHEETOS61 A 120Vtas Valor</v>
      </c>
      <c r="I4543" s="3">
        <v>52318172.891999997</v>
      </c>
      <c r="J4543" s="3">
        <v>52032340.821000002</v>
      </c>
      <c r="K4543" s="3">
        <v>65155169.788999997</v>
      </c>
      <c r="L4543" s="3">
        <v>69423296.728</v>
      </c>
      <c r="M4543" s="3">
        <v>69380804.547999993</v>
      </c>
      <c r="N4543" s="3">
        <v>78749357.392000005</v>
      </c>
      <c r="O4543" s="3">
        <v>79781908.059</v>
      </c>
      <c r="P4543" s="3">
        <v>99017989.195999995</v>
      </c>
      <c r="Q4543" s="3">
        <v>103979830.84</v>
      </c>
      <c r="R4543" s="3">
        <v>93087192.988000005</v>
      </c>
      <c r="S4543" s="3">
        <v>103544102.648</v>
      </c>
      <c r="T4543" s="3">
        <v>109019620.037</v>
      </c>
      <c r="U4543" s="3">
        <v>136702640.98699999</v>
      </c>
      <c r="V4543" s="3">
        <v>135267762.06999999</v>
      </c>
      <c r="W4543" s="3">
        <v>148147543.30399999</v>
      </c>
      <c r="X4543" s="3">
        <v>162725821.24000001</v>
      </c>
      <c r="Y4543" s="3">
        <v>195095533.50799999</v>
      </c>
      <c r="Z4543" s="3">
        <v>186071015.31200001</v>
      </c>
      <c r="AA4543" s="3">
        <v>149630889.595</v>
      </c>
      <c r="AB4543" s="3">
        <v>163151975.63100001</v>
      </c>
      <c r="AC4543" s="3">
        <v>256895188.495</v>
      </c>
      <c r="AD4543" s="3">
        <v>299696385.10799998</v>
      </c>
      <c r="AE4543" s="3">
        <v>362510807.10000002</v>
      </c>
      <c r="AF4543" s="3">
        <v>413345300.565</v>
      </c>
      <c r="AG4543" s="3">
        <v>425153805.54900002</v>
      </c>
      <c r="AH4543" s="3">
        <v>422072084.20300001</v>
      </c>
      <c r="AI4543" s="3">
        <v>513118586.50099999</v>
      </c>
      <c r="AJ4543" s="3">
        <v>429699900.11500001</v>
      </c>
      <c r="AK4543" s="3">
        <v>464103998.86299998</v>
      </c>
      <c r="AL4543" s="3">
        <v>460864680.66600001</v>
      </c>
      <c r="AM4543" s="3">
        <v>480962063.03500003</v>
      </c>
      <c r="AN4543" s="3">
        <v>497450921.963</v>
      </c>
      <c r="AO4543" s="3">
        <v>530761369.44499999</v>
      </c>
      <c r="AP4543" s="3">
        <v>472995563.34799999</v>
      </c>
      <c r="AQ4543" s="3">
        <v>541042108.18400002</v>
      </c>
      <c r="AR4543" s="3">
        <v>497792423.579</v>
      </c>
      <c r="AS4543" s="3">
        <v>487711209.51099998</v>
      </c>
      <c r="AT4543" s="3">
        <v>468889329.52999997</v>
      </c>
      <c r="AU4543" t="str">
        <f>IF(D4543="","",INDEX([1]DICCIONARIO!$G$21:$H$33,MATCH('DATA NIQ'!D4543,[1]DICCIONARIO!$G$21:$G$33,0),2))</f>
        <v>CHEETOS</v>
      </c>
    </row>
    <row r="4544" spans="1:47" hidden="1" x14ac:dyDescent="0.25">
      <c r="A4544" t="s">
        <v>392</v>
      </c>
      <c r="B4544" s="2" t="s">
        <v>349</v>
      </c>
      <c r="C4544" t="s">
        <v>17</v>
      </c>
      <c r="D4544" t="s">
        <v>2</v>
      </c>
      <c r="E4544" t="s">
        <v>2</v>
      </c>
      <c r="F4544" t="s">
        <v>25</v>
      </c>
      <c r="G4544" t="s">
        <v>354</v>
      </c>
      <c r="H4544" s="3" t="str">
        <f t="shared" si="70"/>
        <v>GBA - INGGUARNICIONES PARA COPETINPEPSICOCHEETOSCHEETOS61 A 120Dist. Num. Tiendas Handling (C)</v>
      </c>
      <c r="I4544" s="1">
        <v>31.294</v>
      </c>
      <c r="J4544" s="1">
        <v>33.820999999999998</v>
      </c>
      <c r="K4544" s="1">
        <v>33.441000000000003</v>
      </c>
      <c r="L4544" s="1">
        <v>34.877000000000002</v>
      </c>
      <c r="M4544" s="1">
        <v>36.012</v>
      </c>
      <c r="N4544" s="1">
        <v>33.817999999999998</v>
      </c>
      <c r="O4544" s="1">
        <v>33.542000000000002</v>
      </c>
      <c r="P4544" s="1">
        <v>33.222000000000001</v>
      </c>
      <c r="Q4544" s="1">
        <v>34.453000000000003</v>
      </c>
      <c r="R4544" s="1">
        <v>34.448</v>
      </c>
      <c r="S4544" s="1">
        <v>37.25</v>
      </c>
      <c r="T4544" s="1">
        <v>37.674999999999997</v>
      </c>
      <c r="U4544" s="1">
        <v>38.220999999999997</v>
      </c>
      <c r="V4544" s="1">
        <v>36.427999999999997</v>
      </c>
      <c r="W4544" s="1">
        <v>34.256999999999998</v>
      </c>
      <c r="X4544" s="1">
        <v>34.6</v>
      </c>
      <c r="Y4544" s="1">
        <v>38.466999999999999</v>
      </c>
      <c r="Z4544" s="1">
        <v>37.573999999999998</v>
      </c>
      <c r="AA4544" s="1">
        <v>38.799999999999997</v>
      </c>
      <c r="AB4544" s="1">
        <v>36.088000000000001</v>
      </c>
      <c r="AC4544" s="1">
        <v>36.201000000000001</v>
      </c>
      <c r="AD4544" s="1">
        <v>34.786000000000001</v>
      </c>
      <c r="AE4544" s="1">
        <v>33.353000000000002</v>
      </c>
      <c r="AF4544" s="1">
        <v>34.628999999999998</v>
      </c>
      <c r="AG4544" s="1">
        <v>37.037999999999997</v>
      </c>
      <c r="AH4544" s="1">
        <v>35.844999999999999</v>
      </c>
      <c r="AI4544" s="1">
        <v>30.213999999999999</v>
      </c>
      <c r="AJ4544" s="1">
        <v>31.117000000000001</v>
      </c>
      <c r="AK4544" s="1">
        <v>33.274999999999999</v>
      </c>
      <c r="AL4544" s="1">
        <v>32.603000000000002</v>
      </c>
      <c r="AM4544" s="1">
        <v>34.573999999999998</v>
      </c>
      <c r="AN4544" s="1">
        <v>34.768999999999998</v>
      </c>
      <c r="AO4544" s="1">
        <v>36.033000000000001</v>
      </c>
      <c r="AP4544" s="1">
        <v>35.578000000000003</v>
      </c>
      <c r="AQ4544" s="1">
        <v>37.411000000000001</v>
      </c>
      <c r="AR4544" s="1">
        <v>35.18</v>
      </c>
      <c r="AS4544" s="1">
        <v>33.229999999999997</v>
      </c>
      <c r="AT4544" s="1">
        <v>30.204000000000001</v>
      </c>
      <c r="AU4544" t="str">
        <f>IF(D4544="","",INDEX([1]DICCIONARIO!$G$21:$H$33,MATCH('DATA NIQ'!D4544,[1]DICCIONARIO!$G$21:$G$33,0),2))</f>
        <v>CHEETOS</v>
      </c>
    </row>
    <row r="4545" spans="1:47" ht="14.45" hidden="1" customHeight="1" x14ac:dyDescent="0.25">
      <c r="A4545" t="s">
        <v>392</v>
      </c>
      <c r="B4545" s="2" t="s">
        <v>349</v>
      </c>
      <c r="C4545" t="s">
        <v>17</v>
      </c>
      <c r="D4545" t="s">
        <v>2</v>
      </c>
      <c r="E4545" t="s">
        <v>2</v>
      </c>
      <c r="F4545" t="s">
        <v>25</v>
      </c>
      <c r="G4545" t="s">
        <v>355</v>
      </c>
      <c r="H4545" s="3" t="str">
        <f t="shared" si="70"/>
        <v>GBA - INGGUARNICIONES PARA COPETINPEPSICOCHEETOSCHEETOS61 A 120Dist. Pond. Tiendas Handling</v>
      </c>
      <c r="I4545" s="1">
        <v>70.069000000000003</v>
      </c>
      <c r="J4545" s="1">
        <v>70.864000000000004</v>
      </c>
      <c r="K4545" s="1">
        <v>71.052999999999997</v>
      </c>
      <c r="L4545" s="1">
        <v>70.983000000000004</v>
      </c>
      <c r="M4545" s="1">
        <v>72.087999999999994</v>
      </c>
      <c r="N4545" s="1">
        <v>71.049000000000007</v>
      </c>
      <c r="O4545" s="1">
        <v>71.876999999999995</v>
      </c>
      <c r="P4545" s="1">
        <v>76.108999999999995</v>
      </c>
      <c r="Q4545" s="1">
        <v>74.400000000000006</v>
      </c>
      <c r="R4545" s="1">
        <v>68.489000000000004</v>
      </c>
      <c r="S4545" s="1">
        <v>72.284000000000006</v>
      </c>
      <c r="T4545" s="1">
        <v>74.424999999999997</v>
      </c>
      <c r="U4545" s="1">
        <v>76.272999999999996</v>
      </c>
      <c r="V4545" s="1">
        <v>73.906000000000006</v>
      </c>
      <c r="W4545" s="1">
        <v>71.909000000000006</v>
      </c>
      <c r="X4545" s="1">
        <v>71.183000000000007</v>
      </c>
      <c r="Y4545" s="1">
        <v>73.33</v>
      </c>
      <c r="Z4545" s="1">
        <v>68.739999999999995</v>
      </c>
      <c r="AA4545" s="1">
        <v>59.481999999999999</v>
      </c>
      <c r="AB4545" s="1">
        <v>42.777999999999999</v>
      </c>
      <c r="AC4545" s="1">
        <v>55.003999999999998</v>
      </c>
      <c r="AD4545" s="1">
        <v>59.753999999999998</v>
      </c>
      <c r="AE4545" s="1">
        <v>63.957999999999998</v>
      </c>
      <c r="AF4545" s="1">
        <v>61.962000000000003</v>
      </c>
      <c r="AG4545" s="1">
        <v>63.957999999999998</v>
      </c>
      <c r="AH4545" s="1">
        <v>58.225999999999999</v>
      </c>
      <c r="AI4545" s="1">
        <v>60.02</v>
      </c>
      <c r="AJ4545" s="1">
        <v>62.917999999999999</v>
      </c>
      <c r="AK4545" s="1">
        <v>63.759</v>
      </c>
      <c r="AL4545" s="1">
        <v>63.185000000000002</v>
      </c>
      <c r="AM4545" s="1">
        <v>65.177999999999997</v>
      </c>
      <c r="AN4545" s="1">
        <v>67.186999999999998</v>
      </c>
      <c r="AO4545" s="1">
        <v>66.820999999999998</v>
      </c>
      <c r="AP4545" s="1">
        <v>65.253</v>
      </c>
      <c r="AQ4545" s="1">
        <v>68.200999999999993</v>
      </c>
      <c r="AR4545" s="1">
        <v>67.177999999999997</v>
      </c>
      <c r="AS4545" s="1">
        <v>66.254999999999995</v>
      </c>
      <c r="AT4545" s="1">
        <v>64.680000000000007</v>
      </c>
      <c r="AU4545" t="str">
        <f>IF(D4545="","",INDEX([1]DICCIONARIO!$G$21:$H$33,MATCH('DATA NIQ'!D4545,[1]DICCIONARIO!$G$21:$G$33,0),2))</f>
        <v>CHEETOS</v>
      </c>
    </row>
    <row r="4546" spans="1:47" ht="14.45" hidden="1" customHeight="1" x14ac:dyDescent="0.25">
      <c r="A4546" t="s">
        <v>392</v>
      </c>
      <c r="B4546" s="2" t="s">
        <v>349</v>
      </c>
      <c r="C4546" t="s">
        <v>17</v>
      </c>
      <c r="D4546" t="s">
        <v>2</v>
      </c>
      <c r="E4546" t="s">
        <v>2</v>
      </c>
      <c r="F4546" t="s">
        <v>25</v>
      </c>
      <c r="G4546" t="s">
        <v>356</v>
      </c>
      <c r="H4546" s="3" t="str">
        <f t="shared" si="70"/>
        <v>GBA - INGGUARNICIONES PARA COPETINPEPSICOCHEETOSCHEETOS61 A 120Part. de Vtas (KILOS) - Product</v>
      </c>
      <c r="I4546" s="1">
        <v>1.5860000000000001</v>
      </c>
      <c r="J4546" s="1">
        <v>1.405</v>
      </c>
      <c r="K4546" s="1">
        <v>1.5569999999999999</v>
      </c>
      <c r="L4546" s="1">
        <v>1.5649999999999999</v>
      </c>
      <c r="M4546" s="1">
        <v>1.5549999999999999</v>
      </c>
      <c r="N4546" s="1">
        <v>1.6180000000000001</v>
      </c>
      <c r="O4546" s="1">
        <v>1.514</v>
      </c>
      <c r="P4546" s="1">
        <v>1.373</v>
      </c>
      <c r="Q4546" s="1">
        <v>1.514</v>
      </c>
      <c r="R4546" s="1">
        <v>1.4850000000000001</v>
      </c>
      <c r="S4546" s="1">
        <v>1.476</v>
      </c>
      <c r="T4546" s="1">
        <v>1.6419999999999999</v>
      </c>
      <c r="U4546" s="1">
        <v>1.823</v>
      </c>
      <c r="V4546" s="1">
        <v>1.7010000000000001</v>
      </c>
      <c r="W4546" s="1">
        <v>1.7390000000000001</v>
      </c>
      <c r="X4546" s="1">
        <v>1.748</v>
      </c>
      <c r="Y4546" s="1">
        <v>1.829</v>
      </c>
      <c r="Z4546" s="1">
        <v>1.427</v>
      </c>
      <c r="AA4546" s="1">
        <v>1.016</v>
      </c>
      <c r="AB4546" s="1">
        <v>0.82199999999999995</v>
      </c>
      <c r="AC4546" s="1">
        <v>1.165</v>
      </c>
      <c r="AD4546" s="1">
        <v>1.43</v>
      </c>
      <c r="AE4546" s="1">
        <v>1.4770000000000001</v>
      </c>
      <c r="AF4546" s="1">
        <v>1.671</v>
      </c>
      <c r="AG4546" s="1">
        <v>1.56</v>
      </c>
      <c r="AH4546" s="1">
        <v>1.5089999999999999</v>
      </c>
      <c r="AI4546" s="1">
        <v>1.544</v>
      </c>
      <c r="AJ4546" s="1">
        <v>1.359</v>
      </c>
      <c r="AK4546" s="1">
        <v>1.452</v>
      </c>
      <c r="AL4546" s="1">
        <v>1.3360000000000001</v>
      </c>
      <c r="AM4546" s="1">
        <v>1.407</v>
      </c>
      <c r="AN4546" s="1">
        <v>1.2010000000000001</v>
      </c>
      <c r="AO4546" s="1">
        <v>1.345</v>
      </c>
      <c r="AP4546" s="1">
        <v>1.3640000000000001</v>
      </c>
      <c r="AQ4546" s="1">
        <v>1.3720000000000001</v>
      </c>
      <c r="AR4546" s="1">
        <v>1.2769999999999999</v>
      </c>
      <c r="AS4546" s="1">
        <v>1.22</v>
      </c>
      <c r="AT4546" s="1">
        <v>1.1319999999999999</v>
      </c>
      <c r="AU4546" t="str">
        <f>IF(D4546="","",INDEX([1]DICCIONARIO!$G$21:$H$33,MATCH('DATA NIQ'!D4546,[1]DICCIONARIO!$G$21:$G$33,0),2))</f>
        <v>CHEETOS</v>
      </c>
    </row>
    <row r="4547" spans="1:47" ht="14.45" hidden="1" customHeight="1" x14ac:dyDescent="0.25">
      <c r="A4547" t="s">
        <v>392</v>
      </c>
      <c r="B4547" s="2" t="s">
        <v>349</v>
      </c>
      <c r="C4547" t="s">
        <v>17</v>
      </c>
      <c r="D4547" t="s">
        <v>2</v>
      </c>
      <c r="E4547" t="s">
        <v>2</v>
      </c>
      <c r="F4547" t="s">
        <v>25</v>
      </c>
      <c r="G4547" t="s">
        <v>357</v>
      </c>
      <c r="H4547" s="3" t="str">
        <f t="shared" si="70"/>
        <v>GBA - INGGUARNICIONES PARA COPETINPEPSICOCHEETOSCHEETOS61 A 120Part. de Vtas Valor - Product</v>
      </c>
      <c r="I4547" s="1">
        <v>2.1459999999999999</v>
      </c>
      <c r="J4547" s="1">
        <v>2.0089999999999999</v>
      </c>
      <c r="K4547" s="1">
        <v>2.262</v>
      </c>
      <c r="L4547" s="1">
        <v>2.2400000000000002</v>
      </c>
      <c r="M4547" s="1">
        <v>2.1779999999999999</v>
      </c>
      <c r="N4547" s="1">
        <v>2.286</v>
      </c>
      <c r="O4547" s="1">
        <v>2.1869999999999998</v>
      </c>
      <c r="P4547" s="1">
        <v>2.0449999999999999</v>
      </c>
      <c r="Q4547" s="1">
        <v>2.2280000000000002</v>
      </c>
      <c r="R4547" s="1">
        <v>2.2389999999999999</v>
      </c>
      <c r="S4547" s="1">
        <v>2.1280000000000001</v>
      </c>
      <c r="T4547" s="1">
        <v>2.2410000000000001</v>
      </c>
      <c r="U4547" s="1">
        <v>2.5150000000000001</v>
      </c>
      <c r="V4547" s="1">
        <v>2.407</v>
      </c>
      <c r="W4547" s="1">
        <v>2.3849999999999998</v>
      </c>
      <c r="X4547" s="1">
        <v>2.3519999999999999</v>
      </c>
      <c r="Y4547" s="1">
        <v>2.411</v>
      </c>
      <c r="Z4547" s="1">
        <v>1.946</v>
      </c>
      <c r="AA4547" s="1">
        <v>1.4339999999999999</v>
      </c>
      <c r="AB4547" s="1">
        <v>1.2470000000000001</v>
      </c>
      <c r="AC4547" s="1">
        <v>1.752</v>
      </c>
      <c r="AD4547" s="1">
        <v>2.0169999999999999</v>
      </c>
      <c r="AE4547" s="1">
        <v>2.2010000000000001</v>
      </c>
      <c r="AF4547" s="1">
        <v>2.4470000000000001</v>
      </c>
      <c r="AG4547" s="1">
        <v>2.3769999999999998</v>
      </c>
      <c r="AH4547" s="1">
        <v>2.2610000000000001</v>
      </c>
      <c r="AI4547" s="1">
        <v>2.2970000000000002</v>
      </c>
      <c r="AJ4547" s="1">
        <v>2.0649999999999999</v>
      </c>
      <c r="AK4547" s="1">
        <v>2.202</v>
      </c>
      <c r="AL4547" s="1">
        <v>2.0150000000000001</v>
      </c>
      <c r="AM4547" s="1">
        <v>2.1150000000000002</v>
      </c>
      <c r="AN4547" s="1">
        <v>1.87</v>
      </c>
      <c r="AO4547" s="1">
        <v>2.032</v>
      </c>
      <c r="AP4547" s="1">
        <v>1.9950000000000001</v>
      </c>
      <c r="AQ4547" s="1">
        <v>2.0129999999999999</v>
      </c>
      <c r="AR4547" s="1">
        <v>1.88</v>
      </c>
      <c r="AS4547" s="1">
        <v>1.7829999999999999</v>
      </c>
      <c r="AT4547" s="1">
        <v>1.722</v>
      </c>
      <c r="AU4547" t="str">
        <f>IF(D4547="","",INDEX([1]DICCIONARIO!$G$21:$H$33,MATCH('DATA NIQ'!D4547,[1]DICCIONARIO!$G$21:$G$33,0),2))</f>
        <v>CHEETOS</v>
      </c>
    </row>
    <row r="4548" spans="1:47" ht="14.45" customHeight="1" x14ac:dyDescent="0.25">
      <c r="A4548" t="s">
        <v>392</v>
      </c>
      <c r="B4548" s="2" t="s">
        <v>349</v>
      </c>
      <c r="C4548" t="s">
        <v>17</v>
      </c>
      <c r="D4548" t="s">
        <v>2</v>
      </c>
      <c r="E4548" t="s">
        <v>359</v>
      </c>
      <c r="G4548" t="s">
        <v>350</v>
      </c>
      <c r="H4548" s="3" t="str">
        <f t="shared" si="70"/>
        <v>GBA - INGGUARNICIONES PARA COPETINPEPSICOCHEETOSCHEETOS KETCHUPVtas (KILOS)</v>
      </c>
      <c r="I4548" s="4">
        <v>0</v>
      </c>
      <c r="J4548" s="4">
        <v>0</v>
      </c>
      <c r="K4548" s="4">
        <v>0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  <c r="U4548" s="4">
        <v>100.789</v>
      </c>
      <c r="V4548" s="4">
        <v>72.349000000000004</v>
      </c>
      <c r="W4548" s="4">
        <v>107.43899999999999</v>
      </c>
      <c r="X4548" s="4">
        <v>0</v>
      </c>
      <c r="Y4548" s="4">
        <v>1.222</v>
      </c>
      <c r="Z4548" s="4">
        <v>0</v>
      </c>
      <c r="AA4548" s="4">
        <v>0</v>
      </c>
      <c r="AB4548" s="4">
        <v>0</v>
      </c>
      <c r="AC4548" s="4">
        <v>0</v>
      </c>
      <c r="AD4548" s="4">
        <v>2.113</v>
      </c>
      <c r="AE4548" s="4">
        <v>0</v>
      </c>
      <c r="AF4548" s="4">
        <v>0</v>
      </c>
      <c r="AG4548" s="4">
        <v>0</v>
      </c>
      <c r="AH4548" s="4">
        <v>2.1549999999999998</v>
      </c>
      <c r="AI4548" s="4">
        <v>4.1760000000000002</v>
      </c>
      <c r="AJ4548" s="4">
        <v>4.4509999999999996</v>
      </c>
      <c r="AK4548" s="4">
        <v>2.738</v>
      </c>
      <c r="AL4548" s="4">
        <v>2.83</v>
      </c>
      <c r="AM4548" s="4">
        <v>0</v>
      </c>
      <c r="AN4548" s="4">
        <v>1.04</v>
      </c>
      <c r="AO4548" s="4">
        <v>1.04</v>
      </c>
      <c r="AP4548" s="4">
        <v>1.1739999999999999</v>
      </c>
      <c r="AQ4548" s="4">
        <v>0</v>
      </c>
      <c r="AR4548" s="4">
        <v>0</v>
      </c>
      <c r="AS4548" s="4">
        <v>0</v>
      </c>
      <c r="AT4548" s="4">
        <v>1.2849999999999999</v>
      </c>
      <c r="AU4548" t="str">
        <f>IF(D4548="","",INDEX([1]DICCIONARIO!$G$21:$H$33,MATCH('DATA NIQ'!D4548,[1]DICCIONARIO!$G$21:$G$33,0),2))</f>
        <v>CHEETOS</v>
      </c>
    </row>
    <row r="4549" spans="1:47" ht="14.45" customHeight="1" x14ac:dyDescent="0.25">
      <c r="A4549" t="s">
        <v>392</v>
      </c>
      <c r="B4549" s="2" t="s">
        <v>349</v>
      </c>
      <c r="C4549" t="s">
        <v>17</v>
      </c>
      <c r="D4549" t="s">
        <v>2</v>
      </c>
      <c r="E4549" t="s">
        <v>359</v>
      </c>
      <c r="G4549" t="s">
        <v>351</v>
      </c>
      <c r="H4549" s="3" t="str">
        <f t="shared" ref="H4549:H4612" si="71">+A4549&amp;B4549&amp;C4549&amp;D4549&amp;E4549&amp;F4549&amp;G4549</f>
        <v>GBA - INGGUARNICIONES PARA COPETINPEPSICOCHEETOSCHEETOS KETCHUPCompras (KILOS)</v>
      </c>
      <c r="I4549" s="4">
        <v>0</v>
      </c>
      <c r="J4549" s="4">
        <v>0</v>
      </c>
      <c r="K4549" s="4">
        <v>0</v>
      </c>
      <c r="L4549" s="4">
        <v>0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4">
        <v>0</v>
      </c>
      <c r="T4549" s="4">
        <v>0</v>
      </c>
      <c r="U4549" s="4">
        <v>138.624</v>
      </c>
      <c r="V4549" s="4">
        <v>73.796999999999997</v>
      </c>
      <c r="W4549" s="4">
        <v>83.177999999999997</v>
      </c>
      <c r="X4549" s="4">
        <v>0</v>
      </c>
      <c r="Y4549" s="4">
        <v>2.847</v>
      </c>
      <c r="Z4549" s="4">
        <v>0</v>
      </c>
      <c r="AA4549" s="4">
        <v>0</v>
      </c>
      <c r="AB4549" s="4">
        <v>0</v>
      </c>
      <c r="AC4549" s="4">
        <v>0</v>
      </c>
      <c r="AD4549" s="4">
        <v>4.8029999999999999</v>
      </c>
      <c r="AE4549" s="4">
        <v>0</v>
      </c>
      <c r="AF4549" s="4">
        <v>0</v>
      </c>
      <c r="AG4549" s="4">
        <v>0</v>
      </c>
      <c r="AH4549" s="4">
        <v>4.758</v>
      </c>
      <c r="AI4549" s="4">
        <v>5.7350000000000003</v>
      </c>
      <c r="AJ4549" s="4">
        <v>4.1870000000000003</v>
      </c>
      <c r="AK4549" s="4">
        <v>2.278</v>
      </c>
      <c r="AL4549" s="4">
        <v>2.7909999999999999</v>
      </c>
      <c r="AM4549" s="4">
        <v>0</v>
      </c>
      <c r="AN4549" s="4">
        <v>3.0129999999999999</v>
      </c>
      <c r="AO4549" s="4">
        <v>1.04</v>
      </c>
      <c r="AP4549" s="4">
        <v>1.21</v>
      </c>
      <c r="AQ4549" s="4">
        <v>0</v>
      </c>
      <c r="AR4549" s="4">
        <v>0</v>
      </c>
      <c r="AS4549" s="4">
        <v>0</v>
      </c>
      <c r="AT4549" s="4">
        <v>3.1560000000000001</v>
      </c>
      <c r="AU4549" t="str">
        <f>IF(D4549="","",INDEX([1]DICCIONARIO!$G$21:$H$33,MATCH('DATA NIQ'!D4549,[1]DICCIONARIO!$G$21:$G$33,0),2))</f>
        <v>CHEETOS</v>
      </c>
    </row>
    <row r="4550" spans="1:47" ht="14.45" customHeight="1" x14ac:dyDescent="0.25">
      <c r="A4550" t="s">
        <v>392</v>
      </c>
      <c r="B4550" s="2" t="s">
        <v>349</v>
      </c>
      <c r="C4550" t="s">
        <v>17</v>
      </c>
      <c r="D4550" t="s">
        <v>2</v>
      </c>
      <c r="E4550" t="s">
        <v>359</v>
      </c>
      <c r="G4550" t="s">
        <v>352</v>
      </c>
      <c r="H4550" s="3" t="str">
        <f t="shared" si="71"/>
        <v>GBA - INGGUARNICIONES PARA COPETINPEPSICOCHEETOSCHEETOS KETCHUPInventario (KILOS)</v>
      </c>
      <c r="I4550" s="4">
        <v>0</v>
      </c>
      <c r="J4550" s="4">
        <v>0</v>
      </c>
      <c r="K4550" s="4">
        <v>0</v>
      </c>
      <c r="L4550" s="4">
        <v>0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4">
        <v>0</v>
      </c>
      <c r="U4550" s="4">
        <v>37.835000000000001</v>
      </c>
      <c r="V4550" s="4">
        <v>27.31</v>
      </c>
      <c r="W4550" s="4">
        <v>0</v>
      </c>
      <c r="X4550" s="4">
        <v>0</v>
      </c>
      <c r="Y4550" s="4">
        <v>1.625</v>
      </c>
      <c r="Z4550" s="4">
        <v>0</v>
      </c>
      <c r="AA4550" s="4">
        <v>0</v>
      </c>
      <c r="AB4550" s="4">
        <v>0</v>
      </c>
      <c r="AC4550" s="4">
        <v>0</v>
      </c>
      <c r="AD4550" s="4">
        <v>2.69</v>
      </c>
      <c r="AE4550" s="4">
        <v>0</v>
      </c>
      <c r="AF4550" s="4">
        <v>0</v>
      </c>
      <c r="AG4550" s="4">
        <v>0</v>
      </c>
      <c r="AH4550" s="4">
        <v>2.6030000000000002</v>
      </c>
      <c r="AI4550" s="4">
        <v>4.1619999999999999</v>
      </c>
      <c r="AJ4550" s="4">
        <v>3.895</v>
      </c>
      <c r="AK4550" s="4">
        <v>3.5019999999999998</v>
      </c>
      <c r="AL4550" s="4">
        <v>3.4630000000000001</v>
      </c>
      <c r="AM4550" s="4">
        <v>0</v>
      </c>
      <c r="AN4550" s="4">
        <v>1.9730000000000001</v>
      </c>
      <c r="AO4550" s="4">
        <v>1.9730000000000001</v>
      </c>
      <c r="AP4550" s="4">
        <v>2.008</v>
      </c>
      <c r="AQ4550" s="4">
        <v>0</v>
      </c>
      <c r="AR4550" s="4">
        <v>0</v>
      </c>
      <c r="AS4550" s="4">
        <v>0</v>
      </c>
      <c r="AT4550" s="4">
        <v>1.871</v>
      </c>
      <c r="AU4550" t="str">
        <f>IF(D4550="","",INDEX([1]DICCIONARIO!$G$21:$H$33,MATCH('DATA NIQ'!D4550,[1]DICCIONARIO!$G$21:$G$33,0),2))</f>
        <v>CHEETOS</v>
      </c>
    </row>
    <row r="4551" spans="1:47" ht="14.45" hidden="1" customHeight="1" x14ac:dyDescent="0.25">
      <c r="A4551" t="s">
        <v>392</v>
      </c>
      <c r="B4551" s="2" t="s">
        <v>349</v>
      </c>
      <c r="C4551" t="s">
        <v>17</v>
      </c>
      <c r="D4551" t="s">
        <v>2</v>
      </c>
      <c r="E4551" t="s">
        <v>359</v>
      </c>
      <c r="G4551" t="s">
        <v>353</v>
      </c>
      <c r="H4551" s="3" t="str">
        <f t="shared" si="71"/>
        <v>GBA - INGGUARNICIONES PARA COPETINPEPSICOCHEETOSCHEETOS KETCHUPVtas Valor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 s="3">
        <v>820374.22900000005</v>
      </c>
      <c r="V4551" s="3">
        <v>579337.26699999999</v>
      </c>
      <c r="W4551" s="3">
        <v>874504.29500000004</v>
      </c>
      <c r="X4551">
        <v>0</v>
      </c>
      <c r="Y4551" s="1">
        <v>441.52300000000002</v>
      </c>
      <c r="Z4551">
        <v>0</v>
      </c>
      <c r="AA4551">
        <v>0</v>
      </c>
      <c r="AB4551">
        <v>0</v>
      </c>
      <c r="AC4551">
        <v>0</v>
      </c>
      <c r="AD4551" s="1">
        <v>762.51499999999999</v>
      </c>
      <c r="AE4551">
        <v>0</v>
      </c>
      <c r="AF4551">
        <v>0</v>
      </c>
      <c r="AG4551">
        <v>0</v>
      </c>
      <c r="AH4551" s="1">
        <v>783.75199999999995</v>
      </c>
      <c r="AI4551" s="3">
        <v>1518.52</v>
      </c>
      <c r="AJ4551" s="3">
        <v>1618.575</v>
      </c>
      <c r="AK4551" s="1">
        <v>995.76199999999994</v>
      </c>
      <c r="AL4551" s="3">
        <v>1028.95</v>
      </c>
      <c r="AM4551">
        <v>0</v>
      </c>
      <c r="AN4551" s="1">
        <v>378.94499999999999</v>
      </c>
      <c r="AO4551" s="3">
        <v>27733.741000000002</v>
      </c>
      <c r="AP4551" s="1">
        <v>449.66300000000001</v>
      </c>
      <c r="AQ4551">
        <v>0</v>
      </c>
      <c r="AR4551">
        <v>0</v>
      </c>
      <c r="AS4551">
        <v>0</v>
      </c>
      <c r="AT4551" s="3">
        <v>37117.26</v>
      </c>
      <c r="AU4551" t="str">
        <f>IF(D4551="","",INDEX([1]DICCIONARIO!$G$21:$H$33,MATCH('DATA NIQ'!D4551,[1]DICCIONARIO!$G$21:$G$33,0),2))</f>
        <v>CHEETOS</v>
      </c>
    </row>
    <row r="4552" spans="1:47" hidden="1" x14ac:dyDescent="0.25">
      <c r="A4552" t="s">
        <v>392</v>
      </c>
      <c r="B4552" s="2" t="s">
        <v>349</v>
      </c>
      <c r="C4552" t="s">
        <v>17</v>
      </c>
      <c r="D4552" t="s">
        <v>2</v>
      </c>
      <c r="E4552" t="s">
        <v>359</v>
      </c>
      <c r="G4552" t="s">
        <v>354</v>
      </c>
      <c r="H4552" s="3" t="str">
        <f t="shared" si="71"/>
        <v>GBA - INGGUARNICIONES PARA COPETINPEPSICOCHEETOSCHEETOS KETCHUPDist. Num. Tiendas Handling (C)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0.224</v>
      </c>
      <c r="V4552" s="1">
        <v>0.221</v>
      </c>
      <c r="W4552" s="1">
        <v>0.157</v>
      </c>
      <c r="X4552" s="1">
        <v>0</v>
      </c>
      <c r="Y4552" s="1">
        <v>4.5999999999999999E-2</v>
      </c>
      <c r="Z4552" s="1">
        <v>0</v>
      </c>
      <c r="AA4552" s="1">
        <v>0</v>
      </c>
      <c r="AB4552" s="1">
        <v>0</v>
      </c>
      <c r="AC4552" s="1">
        <v>0</v>
      </c>
      <c r="AD4552" s="1">
        <v>4.4999999999999998E-2</v>
      </c>
      <c r="AE4552" s="1">
        <v>0</v>
      </c>
      <c r="AF4552" s="1">
        <v>0</v>
      </c>
      <c r="AG4552" s="1">
        <v>0</v>
      </c>
      <c r="AH4552" s="1">
        <v>4.4999999999999998E-2</v>
      </c>
      <c r="AI4552" s="1">
        <v>4.4999999999999998E-2</v>
      </c>
      <c r="AJ4552" s="1">
        <v>4.4999999999999998E-2</v>
      </c>
      <c r="AK4552" s="1">
        <v>4.7E-2</v>
      </c>
      <c r="AL4552" s="1">
        <v>4.7E-2</v>
      </c>
      <c r="AM4552" s="1">
        <v>0</v>
      </c>
      <c r="AN4552" s="1">
        <v>4.4999999999999998E-2</v>
      </c>
      <c r="AO4552" s="1">
        <v>4.4999999999999998E-2</v>
      </c>
      <c r="AP4552" s="1">
        <v>4.4999999999999998E-2</v>
      </c>
      <c r="AQ4552" s="1">
        <v>0</v>
      </c>
      <c r="AR4552" s="1">
        <v>0</v>
      </c>
      <c r="AS4552" s="1">
        <v>0</v>
      </c>
      <c r="AT4552" s="1">
        <v>4.7E-2</v>
      </c>
      <c r="AU4552" t="str">
        <f>IF(D4552="","",INDEX([1]DICCIONARIO!$G$21:$H$33,MATCH('DATA NIQ'!D4552,[1]DICCIONARIO!$G$21:$G$33,0),2))</f>
        <v>CHEETOS</v>
      </c>
    </row>
    <row r="4553" spans="1:47" ht="14.45" hidden="1" customHeight="1" x14ac:dyDescent="0.25">
      <c r="A4553" t="s">
        <v>392</v>
      </c>
      <c r="B4553" s="2" t="s">
        <v>349</v>
      </c>
      <c r="C4553" t="s">
        <v>17</v>
      </c>
      <c r="D4553" t="s">
        <v>2</v>
      </c>
      <c r="E4553" t="s">
        <v>359</v>
      </c>
      <c r="G4553" t="s">
        <v>355</v>
      </c>
      <c r="H4553" s="3" t="str">
        <f t="shared" si="71"/>
        <v>GBA - INGGUARNICIONES PARA COPETINPEPSICOCHEETOSCHEETOS KETCHUPDist. Pond. Tiendas Handling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 s="1">
        <v>0.48099999999999998</v>
      </c>
      <c r="V4553" s="1">
        <v>0.31900000000000001</v>
      </c>
      <c r="W4553" s="1">
        <v>0.28100000000000003</v>
      </c>
      <c r="X4553">
        <v>0</v>
      </c>
      <c r="Y4553" s="1">
        <v>1.0999999999999999E-2</v>
      </c>
      <c r="Z4553">
        <v>0</v>
      </c>
      <c r="AA4553">
        <v>0</v>
      </c>
      <c r="AB4553">
        <v>0</v>
      </c>
      <c r="AC4553">
        <v>0</v>
      </c>
      <c r="AD4553" s="1">
        <v>1.2E-2</v>
      </c>
      <c r="AE4553">
        <v>0</v>
      </c>
      <c r="AF4553">
        <v>0</v>
      </c>
      <c r="AG4553">
        <v>0</v>
      </c>
      <c r="AH4553" s="1">
        <v>1.6E-2</v>
      </c>
      <c r="AI4553" s="1">
        <v>1.9E-2</v>
      </c>
      <c r="AJ4553" s="1">
        <v>1.9E-2</v>
      </c>
      <c r="AK4553" s="1">
        <v>1.9E-2</v>
      </c>
      <c r="AL4553" s="1">
        <v>1.7999999999999999E-2</v>
      </c>
      <c r="AM4553">
        <v>0</v>
      </c>
      <c r="AN4553" s="1">
        <v>1.4E-2</v>
      </c>
      <c r="AO4553" s="1">
        <v>1.6E-2</v>
      </c>
      <c r="AP4553" s="1">
        <v>1.4999999999999999E-2</v>
      </c>
      <c r="AQ4553">
        <v>0</v>
      </c>
      <c r="AR4553">
        <v>0</v>
      </c>
      <c r="AS4553">
        <v>0</v>
      </c>
      <c r="AT4553" s="1">
        <v>1.6E-2</v>
      </c>
      <c r="AU4553" t="str">
        <f>IF(D4553="","",INDEX([1]DICCIONARIO!$G$21:$H$33,MATCH('DATA NIQ'!D4553,[1]DICCIONARIO!$G$21:$G$33,0),2))</f>
        <v>CHEETOS</v>
      </c>
    </row>
    <row r="4554" spans="1:47" ht="14.45" hidden="1" customHeight="1" x14ac:dyDescent="0.25">
      <c r="A4554" t="s">
        <v>392</v>
      </c>
      <c r="B4554" s="2" t="s">
        <v>349</v>
      </c>
      <c r="C4554" t="s">
        <v>17</v>
      </c>
      <c r="D4554" t="s">
        <v>2</v>
      </c>
      <c r="E4554" t="s">
        <v>359</v>
      </c>
      <c r="G4554" t="s">
        <v>356</v>
      </c>
      <c r="H4554" s="3" t="str">
        <f t="shared" si="71"/>
        <v>GBA - INGGUARNICIONES PARA COPETINPEPSICOCHEETOSCHEETOS KETCHUPPart. de Vtas (KILOS) - Product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 s="1">
        <v>8.0000000000000002E-3</v>
      </c>
      <c r="V4554" s="1">
        <v>6.0000000000000001E-3</v>
      </c>
      <c r="W4554" s="1">
        <v>8.0000000000000002E-3</v>
      </c>
      <c r="X4554">
        <v>0</v>
      </c>
      <c r="Y4554" s="1">
        <v>0</v>
      </c>
      <c r="Z4554">
        <v>0</v>
      </c>
      <c r="AA4554">
        <v>0</v>
      </c>
      <c r="AB4554">
        <v>0</v>
      </c>
      <c r="AC4554">
        <v>0</v>
      </c>
      <c r="AD4554" s="1">
        <v>0</v>
      </c>
      <c r="AE4554">
        <v>0</v>
      </c>
      <c r="AF4554">
        <v>0</v>
      </c>
      <c r="AG4554">
        <v>0</v>
      </c>
      <c r="AH4554" s="1">
        <v>0</v>
      </c>
      <c r="AI4554" s="1">
        <v>0</v>
      </c>
      <c r="AJ4554" s="1">
        <v>0</v>
      </c>
      <c r="AK4554" s="1">
        <v>0</v>
      </c>
      <c r="AL4554" s="1">
        <v>0</v>
      </c>
      <c r="AM4554">
        <v>0</v>
      </c>
      <c r="AN4554" s="1">
        <v>0</v>
      </c>
      <c r="AO4554" s="1">
        <v>0</v>
      </c>
      <c r="AP4554" s="1">
        <v>0</v>
      </c>
      <c r="AQ4554">
        <v>0</v>
      </c>
      <c r="AR4554">
        <v>0</v>
      </c>
      <c r="AS4554">
        <v>0</v>
      </c>
      <c r="AT4554" s="1">
        <v>0</v>
      </c>
      <c r="AU4554" t="str">
        <f>IF(D4554="","",INDEX([1]DICCIONARIO!$G$21:$H$33,MATCH('DATA NIQ'!D4554,[1]DICCIONARIO!$G$21:$G$33,0),2))</f>
        <v>CHEETOS</v>
      </c>
    </row>
    <row r="4555" spans="1:47" ht="14.45" hidden="1" customHeight="1" x14ac:dyDescent="0.25">
      <c r="A4555" t="s">
        <v>392</v>
      </c>
      <c r="B4555" s="2" t="s">
        <v>349</v>
      </c>
      <c r="C4555" t="s">
        <v>17</v>
      </c>
      <c r="D4555" t="s">
        <v>2</v>
      </c>
      <c r="E4555" t="s">
        <v>359</v>
      </c>
      <c r="G4555" t="s">
        <v>357</v>
      </c>
      <c r="H4555" s="3" t="str">
        <f t="shared" si="71"/>
        <v>GBA - INGGUARNICIONES PARA COPETINPEPSICOCHEETOSCHEETOS KETCHUPPart. de Vtas Valor - Product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 s="1">
        <v>1.4999999999999999E-2</v>
      </c>
      <c r="V4555" s="1">
        <v>0.01</v>
      </c>
      <c r="W4555" s="1">
        <v>1.4E-2</v>
      </c>
      <c r="X4555">
        <v>0</v>
      </c>
      <c r="Y4555" s="1">
        <v>0</v>
      </c>
      <c r="Z4555">
        <v>0</v>
      </c>
      <c r="AA4555">
        <v>0</v>
      </c>
      <c r="AB4555">
        <v>0</v>
      </c>
      <c r="AC4555">
        <v>0</v>
      </c>
      <c r="AD4555" s="1">
        <v>0</v>
      </c>
      <c r="AE4555">
        <v>0</v>
      </c>
      <c r="AF4555">
        <v>0</v>
      </c>
      <c r="AG4555">
        <v>0</v>
      </c>
      <c r="AH4555" s="1">
        <v>0</v>
      </c>
      <c r="AI4555" s="1">
        <v>0</v>
      </c>
      <c r="AJ4555" s="1">
        <v>0</v>
      </c>
      <c r="AK4555" s="1">
        <v>0</v>
      </c>
      <c r="AL4555" s="1">
        <v>0</v>
      </c>
      <c r="AM4555">
        <v>0</v>
      </c>
      <c r="AN4555" s="1">
        <v>0</v>
      </c>
      <c r="AO4555" s="1">
        <v>0</v>
      </c>
      <c r="AP4555" s="1">
        <v>0</v>
      </c>
      <c r="AQ4555">
        <v>0</v>
      </c>
      <c r="AR4555">
        <v>0</v>
      </c>
      <c r="AS4555">
        <v>0</v>
      </c>
      <c r="AT4555" s="1">
        <v>0</v>
      </c>
      <c r="AU4555" t="str">
        <f>IF(D4555="","",INDEX([1]DICCIONARIO!$G$21:$H$33,MATCH('DATA NIQ'!D4555,[1]DICCIONARIO!$G$21:$G$33,0),2))</f>
        <v>CHEETOS</v>
      </c>
    </row>
    <row r="4556" spans="1:47" ht="14.45" customHeight="1" x14ac:dyDescent="0.25">
      <c r="A4556" t="s">
        <v>392</v>
      </c>
      <c r="B4556" s="2" t="s">
        <v>349</v>
      </c>
      <c r="C4556" t="s">
        <v>17</v>
      </c>
      <c r="D4556" t="s">
        <v>2</v>
      </c>
      <c r="E4556" t="s">
        <v>359</v>
      </c>
      <c r="F4556" t="s">
        <v>23</v>
      </c>
      <c r="G4556" t="s">
        <v>350</v>
      </c>
      <c r="H4556" s="3" t="str">
        <f t="shared" si="71"/>
        <v>GBA - INGGUARNICIONES PARA COPETINPEPSICOCHEETOSCHEETOS KETCHUP41 A 60Vtas (KILOS)</v>
      </c>
      <c r="I4556" s="4">
        <v>0</v>
      </c>
      <c r="J4556" s="4">
        <v>0</v>
      </c>
      <c r="K4556" s="4">
        <v>0</v>
      </c>
      <c r="L4556" s="4">
        <v>0</v>
      </c>
      <c r="M4556" s="4">
        <v>0</v>
      </c>
      <c r="N4556" s="4">
        <v>0</v>
      </c>
      <c r="O4556" s="4">
        <v>0</v>
      </c>
      <c r="P4556" s="4">
        <v>0</v>
      </c>
      <c r="Q4556" s="4">
        <v>0</v>
      </c>
      <c r="R4556" s="4">
        <v>0</v>
      </c>
      <c r="S4556" s="4">
        <v>0</v>
      </c>
      <c r="T4556" s="4">
        <v>0</v>
      </c>
      <c r="U4556" s="4">
        <v>100.789</v>
      </c>
      <c r="V4556" s="4">
        <v>71.120999999999995</v>
      </c>
      <c r="W4556" s="4">
        <v>107.43899999999999</v>
      </c>
      <c r="X4556" s="4">
        <v>0</v>
      </c>
      <c r="Y4556" s="4">
        <v>0</v>
      </c>
      <c r="Z4556" s="4">
        <v>0</v>
      </c>
      <c r="AA4556" s="4">
        <v>0</v>
      </c>
      <c r="AB4556" s="4">
        <v>0</v>
      </c>
      <c r="AC4556" s="4">
        <v>0</v>
      </c>
      <c r="AD4556" s="4">
        <v>0</v>
      </c>
      <c r="AE4556" s="4">
        <v>0</v>
      </c>
      <c r="AF4556" s="4">
        <v>0</v>
      </c>
      <c r="AG4556" s="4">
        <v>0</v>
      </c>
      <c r="AH4556" s="4">
        <v>0</v>
      </c>
      <c r="AI4556" s="4">
        <v>0</v>
      </c>
      <c r="AJ4556" s="4">
        <v>0</v>
      </c>
      <c r="AK4556" s="4">
        <v>0</v>
      </c>
      <c r="AL4556" s="4">
        <v>0</v>
      </c>
      <c r="AM4556" s="4">
        <v>0</v>
      </c>
      <c r="AN4556" s="4">
        <v>0</v>
      </c>
      <c r="AO4556" s="4">
        <v>0</v>
      </c>
      <c r="AP4556" s="4">
        <v>0</v>
      </c>
      <c r="AQ4556" s="4">
        <v>0</v>
      </c>
      <c r="AR4556" s="4">
        <v>0</v>
      </c>
      <c r="AS4556" s="4">
        <v>0</v>
      </c>
      <c r="AT4556" s="4">
        <v>0</v>
      </c>
      <c r="AU4556" t="str">
        <f>IF(D4556="","",INDEX([1]DICCIONARIO!$G$21:$H$33,MATCH('DATA NIQ'!D4556,[1]DICCIONARIO!$G$21:$G$33,0),2))</f>
        <v>CHEETOS</v>
      </c>
    </row>
    <row r="4557" spans="1:47" ht="14.45" customHeight="1" x14ac:dyDescent="0.25">
      <c r="A4557" t="s">
        <v>392</v>
      </c>
      <c r="B4557" s="2" t="s">
        <v>349</v>
      </c>
      <c r="C4557" t="s">
        <v>17</v>
      </c>
      <c r="D4557" t="s">
        <v>2</v>
      </c>
      <c r="E4557" t="s">
        <v>359</v>
      </c>
      <c r="F4557" t="s">
        <v>23</v>
      </c>
      <c r="G4557" t="s">
        <v>351</v>
      </c>
      <c r="H4557" s="3" t="str">
        <f t="shared" si="71"/>
        <v>GBA - INGGUARNICIONES PARA COPETINPEPSICOCHEETOSCHEETOS KETCHUP41 A 60Compras (KILOS)</v>
      </c>
      <c r="I4557" s="4">
        <v>0</v>
      </c>
      <c r="J4557" s="4">
        <v>0</v>
      </c>
      <c r="K4557" s="4">
        <v>0</v>
      </c>
      <c r="L4557" s="4">
        <v>0</v>
      </c>
      <c r="M4557" s="4">
        <v>0</v>
      </c>
      <c r="N4557" s="4">
        <v>0</v>
      </c>
      <c r="O4557" s="4">
        <v>0</v>
      </c>
      <c r="P4557" s="4">
        <v>0</v>
      </c>
      <c r="Q4557" s="4">
        <v>0</v>
      </c>
      <c r="R4557" s="4">
        <v>0</v>
      </c>
      <c r="S4557" s="4">
        <v>0</v>
      </c>
      <c r="T4557" s="4">
        <v>0</v>
      </c>
      <c r="U4557" s="4">
        <v>138.624</v>
      </c>
      <c r="V4557" s="4">
        <v>71.120999999999995</v>
      </c>
      <c r="W4557" s="4">
        <v>83.177999999999997</v>
      </c>
      <c r="X4557" s="4">
        <v>0</v>
      </c>
      <c r="Y4557" s="4">
        <v>0</v>
      </c>
      <c r="Z4557" s="4">
        <v>0</v>
      </c>
      <c r="AA4557" s="4">
        <v>0</v>
      </c>
      <c r="AB4557" s="4">
        <v>0</v>
      </c>
      <c r="AC4557" s="4">
        <v>0</v>
      </c>
      <c r="AD4557" s="4">
        <v>0</v>
      </c>
      <c r="AE4557" s="4">
        <v>0</v>
      </c>
      <c r="AF4557" s="4">
        <v>0</v>
      </c>
      <c r="AG4557" s="4">
        <v>0</v>
      </c>
      <c r="AH4557" s="4">
        <v>0</v>
      </c>
      <c r="AI4557" s="4">
        <v>0</v>
      </c>
      <c r="AJ4557" s="4">
        <v>0</v>
      </c>
      <c r="AK4557" s="4">
        <v>0</v>
      </c>
      <c r="AL4557" s="4">
        <v>0</v>
      </c>
      <c r="AM4557" s="4">
        <v>0</v>
      </c>
      <c r="AN4557" s="4">
        <v>0</v>
      </c>
      <c r="AO4557" s="4">
        <v>0</v>
      </c>
      <c r="AP4557" s="4">
        <v>0</v>
      </c>
      <c r="AQ4557" s="4">
        <v>0</v>
      </c>
      <c r="AR4557" s="4">
        <v>0</v>
      </c>
      <c r="AS4557" s="4">
        <v>0</v>
      </c>
      <c r="AT4557" s="4">
        <v>0</v>
      </c>
      <c r="AU4557" t="str">
        <f>IF(D4557="","",INDEX([1]DICCIONARIO!$G$21:$H$33,MATCH('DATA NIQ'!D4557,[1]DICCIONARIO!$G$21:$G$33,0),2))</f>
        <v>CHEETOS</v>
      </c>
    </row>
    <row r="4558" spans="1:47" ht="14.45" customHeight="1" x14ac:dyDescent="0.25">
      <c r="A4558" t="s">
        <v>392</v>
      </c>
      <c r="B4558" s="2" t="s">
        <v>349</v>
      </c>
      <c r="C4558" t="s">
        <v>17</v>
      </c>
      <c r="D4558" t="s">
        <v>2</v>
      </c>
      <c r="E4558" t="s">
        <v>359</v>
      </c>
      <c r="F4558" t="s">
        <v>23</v>
      </c>
      <c r="G4558" t="s">
        <v>352</v>
      </c>
      <c r="H4558" s="3" t="str">
        <f t="shared" si="71"/>
        <v>GBA - INGGUARNICIONES PARA COPETINPEPSICOCHEETOSCHEETOS KETCHUP41 A 60Inventario (KILOS)</v>
      </c>
      <c r="I4558" s="4">
        <v>0</v>
      </c>
      <c r="J4558" s="4">
        <v>0</v>
      </c>
      <c r="K4558" s="4">
        <v>0</v>
      </c>
      <c r="L4558" s="4">
        <v>0</v>
      </c>
      <c r="M4558" s="4">
        <v>0</v>
      </c>
      <c r="N4558" s="4">
        <v>0</v>
      </c>
      <c r="O4558" s="4">
        <v>0</v>
      </c>
      <c r="P4558" s="4">
        <v>0</v>
      </c>
      <c r="Q4558" s="4">
        <v>0</v>
      </c>
      <c r="R4558" s="4">
        <v>0</v>
      </c>
      <c r="S4558" s="4">
        <v>0</v>
      </c>
      <c r="T4558" s="4">
        <v>0</v>
      </c>
      <c r="U4558" s="4">
        <v>37.835000000000001</v>
      </c>
      <c r="V4558" s="4">
        <v>25.861999999999998</v>
      </c>
      <c r="W4558" s="4">
        <v>0</v>
      </c>
      <c r="X4558" s="4">
        <v>0</v>
      </c>
      <c r="Y4558" s="4">
        <v>0</v>
      </c>
      <c r="Z4558" s="4">
        <v>0</v>
      </c>
      <c r="AA4558" s="4">
        <v>0</v>
      </c>
      <c r="AB4558" s="4">
        <v>0</v>
      </c>
      <c r="AC4558" s="4">
        <v>0</v>
      </c>
      <c r="AD4558" s="4">
        <v>0</v>
      </c>
      <c r="AE4558" s="4">
        <v>0</v>
      </c>
      <c r="AF4558" s="4">
        <v>0</v>
      </c>
      <c r="AG4558" s="4">
        <v>0</v>
      </c>
      <c r="AH4558" s="4">
        <v>0</v>
      </c>
      <c r="AI4558" s="4">
        <v>0</v>
      </c>
      <c r="AJ4558" s="4">
        <v>0</v>
      </c>
      <c r="AK4558" s="4">
        <v>0</v>
      </c>
      <c r="AL4558" s="4">
        <v>0</v>
      </c>
      <c r="AM4558" s="4">
        <v>0</v>
      </c>
      <c r="AN4558" s="4">
        <v>0</v>
      </c>
      <c r="AO4558" s="4">
        <v>0</v>
      </c>
      <c r="AP4558" s="4">
        <v>0</v>
      </c>
      <c r="AQ4558" s="4">
        <v>0</v>
      </c>
      <c r="AR4558" s="4">
        <v>0</v>
      </c>
      <c r="AS4558" s="4">
        <v>0</v>
      </c>
      <c r="AT4558" s="4">
        <v>0</v>
      </c>
      <c r="AU4558" t="str">
        <f>IF(D4558="","",INDEX([1]DICCIONARIO!$G$21:$H$33,MATCH('DATA NIQ'!D4558,[1]DICCIONARIO!$G$21:$G$33,0),2))</f>
        <v>CHEETOS</v>
      </c>
    </row>
    <row r="4559" spans="1:47" ht="14.45" hidden="1" customHeight="1" x14ac:dyDescent="0.25">
      <c r="A4559" t="s">
        <v>392</v>
      </c>
      <c r="B4559" s="2" t="s">
        <v>349</v>
      </c>
      <c r="C4559" t="s">
        <v>17</v>
      </c>
      <c r="D4559" t="s">
        <v>2</v>
      </c>
      <c r="E4559" t="s">
        <v>359</v>
      </c>
      <c r="F4559" t="s">
        <v>23</v>
      </c>
      <c r="G4559" t="s">
        <v>353</v>
      </c>
      <c r="H4559" s="3" t="str">
        <f t="shared" si="71"/>
        <v>GBA - INGGUARNICIONES PARA COPETINPEPSICOCHEETOSCHEETOS KETCHUP41 A 60Vtas Valor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 s="3">
        <v>820374.22900000005</v>
      </c>
      <c r="V4559" s="3">
        <v>578890.799</v>
      </c>
      <c r="W4559" s="3">
        <v>874504.29500000004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 t="str">
        <f>IF(D4559="","",INDEX([1]DICCIONARIO!$G$21:$H$33,MATCH('DATA NIQ'!D4559,[1]DICCIONARIO!$G$21:$G$33,0),2))</f>
        <v>CHEETOS</v>
      </c>
    </row>
    <row r="4560" spans="1:47" hidden="1" x14ac:dyDescent="0.25">
      <c r="A4560" t="s">
        <v>392</v>
      </c>
      <c r="B4560" s="2" t="s">
        <v>349</v>
      </c>
      <c r="C4560" t="s">
        <v>17</v>
      </c>
      <c r="D4560" t="s">
        <v>2</v>
      </c>
      <c r="E4560" t="s">
        <v>359</v>
      </c>
      <c r="F4560" t="s">
        <v>23</v>
      </c>
      <c r="G4560" t="s">
        <v>354</v>
      </c>
      <c r="H4560" s="3" t="str">
        <f t="shared" si="71"/>
        <v>GBA - INGGUARNICIONES PARA COPETINPEPSICOCHEETOSCHEETOS KETCHUP41 A 60Dist. Num. Tiendas Handling (C)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0.224</v>
      </c>
      <c r="V4560" s="1">
        <v>0.17399999999999999</v>
      </c>
      <c r="W4560" s="1">
        <v>0.157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  <c r="AJ4560" s="1">
        <v>0</v>
      </c>
      <c r="AK4560" s="1">
        <v>0</v>
      </c>
      <c r="AL4560" s="1">
        <v>0</v>
      </c>
      <c r="AM4560" s="1">
        <v>0</v>
      </c>
      <c r="AN4560" s="1">
        <v>0</v>
      </c>
      <c r="AO4560" s="1">
        <v>0</v>
      </c>
      <c r="AP4560" s="1">
        <v>0</v>
      </c>
      <c r="AQ4560" s="1">
        <v>0</v>
      </c>
      <c r="AR4560" s="1">
        <v>0</v>
      </c>
      <c r="AS4560" s="1">
        <v>0</v>
      </c>
      <c r="AT4560" s="1">
        <v>0</v>
      </c>
      <c r="AU4560" t="str">
        <f>IF(D4560="","",INDEX([1]DICCIONARIO!$G$21:$H$33,MATCH('DATA NIQ'!D4560,[1]DICCIONARIO!$G$21:$G$33,0),2))</f>
        <v>CHEETOS</v>
      </c>
    </row>
    <row r="4561" spans="1:47" ht="14.45" hidden="1" customHeight="1" x14ac:dyDescent="0.25">
      <c r="A4561" t="s">
        <v>392</v>
      </c>
      <c r="B4561" s="2" t="s">
        <v>349</v>
      </c>
      <c r="C4561" t="s">
        <v>17</v>
      </c>
      <c r="D4561" t="s">
        <v>2</v>
      </c>
      <c r="E4561" t="s">
        <v>359</v>
      </c>
      <c r="F4561" t="s">
        <v>23</v>
      </c>
      <c r="G4561" t="s">
        <v>355</v>
      </c>
      <c r="H4561" s="3" t="str">
        <f t="shared" si="71"/>
        <v>GBA - INGGUARNICIONES PARA COPETINPEPSICOCHEETOSCHEETOS KETCHUP41 A 60Dist. Pond. Tiendas Handling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 s="1">
        <v>0.48099999999999998</v>
      </c>
      <c r="V4561" s="1">
        <v>0.308</v>
      </c>
      <c r="W4561" s="1">
        <v>0.28100000000000003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 t="str">
        <f>IF(D4561="","",INDEX([1]DICCIONARIO!$G$21:$H$33,MATCH('DATA NIQ'!D4561,[1]DICCIONARIO!$G$21:$G$33,0),2))</f>
        <v>CHEETOS</v>
      </c>
    </row>
    <row r="4562" spans="1:47" ht="14.45" hidden="1" customHeight="1" x14ac:dyDescent="0.25">
      <c r="A4562" t="s">
        <v>392</v>
      </c>
      <c r="B4562" s="2" t="s">
        <v>349</v>
      </c>
      <c r="C4562" t="s">
        <v>17</v>
      </c>
      <c r="D4562" t="s">
        <v>2</v>
      </c>
      <c r="E4562" t="s">
        <v>359</v>
      </c>
      <c r="F4562" t="s">
        <v>23</v>
      </c>
      <c r="G4562" t="s">
        <v>356</v>
      </c>
      <c r="H4562" s="3" t="str">
        <f t="shared" si="71"/>
        <v>GBA - INGGUARNICIONES PARA COPETINPEPSICOCHEETOSCHEETOS KETCHUP41 A 60Part. de Vtas (KILOS) - Product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 s="1">
        <v>8.0000000000000002E-3</v>
      </c>
      <c r="V4562" s="1">
        <v>5.0000000000000001E-3</v>
      </c>
      <c r="W4562" s="1">
        <v>8.0000000000000002E-3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 t="str">
        <f>IF(D4562="","",INDEX([1]DICCIONARIO!$G$21:$H$33,MATCH('DATA NIQ'!D4562,[1]DICCIONARIO!$G$21:$G$33,0),2))</f>
        <v>CHEETOS</v>
      </c>
    </row>
    <row r="4563" spans="1:47" ht="14.45" hidden="1" customHeight="1" x14ac:dyDescent="0.25">
      <c r="A4563" t="s">
        <v>392</v>
      </c>
      <c r="B4563" s="2" t="s">
        <v>349</v>
      </c>
      <c r="C4563" t="s">
        <v>17</v>
      </c>
      <c r="D4563" t="s">
        <v>2</v>
      </c>
      <c r="E4563" t="s">
        <v>359</v>
      </c>
      <c r="F4563" t="s">
        <v>23</v>
      </c>
      <c r="G4563" t="s">
        <v>357</v>
      </c>
      <c r="H4563" s="3" t="str">
        <f t="shared" si="71"/>
        <v>GBA - INGGUARNICIONES PARA COPETINPEPSICOCHEETOSCHEETOS KETCHUP41 A 60Part. de Vtas Valor - Product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 s="1">
        <v>1.4999999999999999E-2</v>
      </c>
      <c r="V4563" s="1">
        <v>0.01</v>
      </c>
      <c r="W4563" s="1">
        <v>1.4E-2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 t="str">
        <f>IF(D4563="","",INDEX([1]DICCIONARIO!$G$21:$H$33,MATCH('DATA NIQ'!D4563,[1]DICCIONARIO!$G$21:$G$33,0),2))</f>
        <v>CHEETOS</v>
      </c>
    </row>
    <row r="4564" spans="1:47" ht="14.45" customHeight="1" x14ac:dyDescent="0.25">
      <c r="A4564" t="s">
        <v>392</v>
      </c>
      <c r="B4564" s="2" t="s">
        <v>349</v>
      </c>
      <c r="C4564" t="s">
        <v>17</v>
      </c>
      <c r="D4564" t="s">
        <v>2</v>
      </c>
      <c r="E4564" t="s">
        <v>359</v>
      </c>
      <c r="F4564" t="s">
        <v>25</v>
      </c>
      <c r="G4564" t="s">
        <v>350</v>
      </c>
      <c r="H4564" s="3" t="str">
        <f t="shared" si="71"/>
        <v>GBA - INGGUARNICIONES PARA COPETINPEPSICOCHEETOSCHEETOS KETCHUP61 A 120Vtas (KILOS)</v>
      </c>
      <c r="I4564" s="4">
        <v>0</v>
      </c>
      <c r="J4564" s="4">
        <v>0</v>
      </c>
      <c r="K4564" s="4">
        <v>0</v>
      </c>
      <c r="L4564" s="4">
        <v>0</v>
      </c>
      <c r="M4564" s="4">
        <v>0</v>
      </c>
      <c r="N4564" s="4">
        <v>0</v>
      </c>
      <c r="O4564" s="4">
        <v>0</v>
      </c>
      <c r="P4564" s="4">
        <v>0</v>
      </c>
      <c r="Q4564" s="4">
        <v>0</v>
      </c>
      <c r="R4564" s="4">
        <v>0</v>
      </c>
      <c r="S4564" s="4">
        <v>0</v>
      </c>
      <c r="T4564" s="4">
        <v>0</v>
      </c>
      <c r="U4564" s="4">
        <v>0</v>
      </c>
      <c r="V4564" s="4">
        <v>1.228</v>
      </c>
      <c r="W4564" s="4">
        <v>0</v>
      </c>
      <c r="X4564" s="4">
        <v>0</v>
      </c>
      <c r="Y4564" s="4">
        <v>1.222</v>
      </c>
      <c r="Z4564" s="4">
        <v>0</v>
      </c>
      <c r="AA4564" s="4">
        <v>0</v>
      </c>
      <c r="AB4564" s="4">
        <v>0</v>
      </c>
      <c r="AC4564" s="4">
        <v>0</v>
      </c>
      <c r="AD4564" s="4">
        <v>2.113</v>
      </c>
      <c r="AE4564" s="4">
        <v>0</v>
      </c>
      <c r="AF4564" s="4">
        <v>0</v>
      </c>
      <c r="AG4564" s="4">
        <v>0</v>
      </c>
      <c r="AH4564" s="4">
        <v>2.1549999999999998</v>
      </c>
      <c r="AI4564" s="4">
        <v>4.1760000000000002</v>
      </c>
      <c r="AJ4564" s="4">
        <v>4.4509999999999996</v>
      </c>
      <c r="AK4564" s="4">
        <v>2.738</v>
      </c>
      <c r="AL4564" s="4">
        <v>2.83</v>
      </c>
      <c r="AM4564" s="4">
        <v>0</v>
      </c>
      <c r="AN4564" s="4">
        <v>1.04</v>
      </c>
      <c r="AO4564" s="4">
        <v>1.04</v>
      </c>
      <c r="AP4564" s="4">
        <v>1.1739999999999999</v>
      </c>
      <c r="AQ4564" s="4">
        <v>0</v>
      </c>
      <c r="AR4564" s="4">
        <v>0</v>
      </c>
      <c r="AS4564" s="4">
        <v>0</v>
      </c>
      <c r="AT4564" s="4">
        <v>1.2849999999999999</v>
      </c>
      <c r="AU4564" t="str">
        <f>IF(D4564="","",INDEX([1]DICCIONARIO!$G$21:$H$33,MATCH('DATA NIQ'!D4564,[1]DICCIONARIO!$G$21:$G$33,0),2))</f>
        <v>CHEETOS</v>
      </c>
    </row>
    <row r="4565" spans="1:47" ht="14.45" customHeight="1" x14ac:dyDescent="0.25">
      <c r="A4565" t="s">
        <v>392</v>
      </c>
      <c r="B4565" s="2" t="s">
        <v>349</v>
      </c>
      <c r="C4565" t="s">
        <v>17</v>
      </c>
      <c r="D4565" t="s">
        <v>2</v>
      </c>
      <c r="E4565" t="s">
        <v>359</v>
      </c>
      <c r="F4565" t="s">
        <v>25</v>
      </c>
      <c r="G4565" t="s">
        <v>351</v>
      </c>
      <c r="H4565" s="3" t="str">
        <f t="shared" si="71"/>
        <v>GBA - INGGUARNICIONES PARA COPETINPEPSICOCHEETOSCHEETOS KETCHUP61 A 120Compras (KILOS)</v>
      </c>
      <c r="I4565" s="4">
        <v>0</v>
      </c>
      <c r="J4565" s="4">
        <v>0</v>
      </c>
      <c r="K4565" s="4">
        <v>0</v>
      </c>
      <c r="L4565" s="4">
        <v>0</v>
      </c>
      <c r="M4565" s="4">
        <v>0</v>
      </c>
      <c r="N4565" s="4">
        <v>0</v>
      </c>
      <c r="O4565" s="4">
        <v>0</v>
      </c>
      <c r="P4565" s="4">
        <v>0</v>
      </c>
      <c r="Q4565" s="4">
        <v>0</v>
      </c>
      <c r="R4565" s="4">
        <v>0</v>
      </c>
      <c r="S4565" s="4">
        <v>0</v>
      </c>
      <c r="T4565" s="4">
        <v>0</v>
      </c>
      <c r="U4565" s="4">
        <v>0</v>
      </c>
      <c r="V4565" s="4">
        <v>2.6760000000000002</v>
      </c>
      <c r="W4565" s="4">
        <v>0</v>
      </c>
      <c r="X4565" s="4">
        <v>0</v>
      </c>
      <c r="Y4565" s="4">
        <v>2.847</v>
      </c>
      <c r="Z4565" s="4">
        <v>0</v>
      </c>
      <c r="AA4565" s="4">
        <v>0</v>
      </c>
      <c r="AB4565" s="4">
        <v>0</v>
      </c>
      <c r="AC4565" s="4">
        <v>0</v>
      </c>
      <c r="AD4565" s="4">
        <v>4.8029999999999999</v>
      </c>
      <c r="AE4565" s="4">
        <v>0</v>
      </c>
      <c r="AF4565" s="4">
        <v>0</v>
      </c>
      <c r="AG4565" s="4">
        <v>0</v>
      </c>
      <c r="AH4565" s="4">
        <v>4.758</v>
      </c>
      <c r="AI4565" s="4">
        <v>5.7350000000000003</v>
      </c>
      <c r="AJ4565" s="4">
        <v>4.1870000000000003</v>
      </c>
      <c r="AK4565" s="4">
        <v>2.278</v>
      </c>
      <c r="AL4565" s="4">
        <v>2.7909999999999999</v>
      </c>
      <c r="AM4565" s="4">
        <v>0</v>
      </c>
      <c r="AN4565" s="4">
        <v>3.0129999999999999</v>
      </c>
      <c r="AO4565" s="4">
        <v>1.04</v>
      </c>
      <c r="AP4565" s="4">
        <v>1.21</v>
      </c>
      <c r="AQ4565" s="4">
        <v>0</v>
      </c>
      <c r="AR4565" s="4">
        <v>0</v>
      </c>
      <c r="AS4565" s="4">
        <v>0</v>
      </c>
      <c r="AT4565" s="4">
        <v>3.1560000000000001</v>
      </c>
      <c r="AU4565" t="str">
        <f>IF(D4565="","",INDEX([1]DICCIONARIO!$G$21:$H$33,MATCH('DATA NIQ'!D4565,[1]DICCIONARIO!$G$21:$G$33,0),2))</f>
        <v>CHEETOS</v>
      </c>
    </row>
    <row r="4566" spans="1:47" ht="14.45" customHeight="1" x14ac:dyDescent="0.25">
      <c r="A4566" t="s">
        <v>392</v>
      </c>
      <c r="B4566" s="2" t="s">
        <v>349</v>
      </c>
      <c r="C4566" t="s">
        <v>17</v>
      </c>
      <c r="D4566" t="s">
        <v>2</v>
      </c>
      <c r="E4566" t="s">
        <v>359</v>
      </c>
      <c r="F4566" t="s">
        <v>25</v>
      </c>
      <c r="G4566" t="s">
        <v>352</v>
      </c>
      <c r="H4566" s="3" t="str">
        <f t="shared" si="71"/>
        <v>GBA - INGGUARNICIONES PARA COPETINPEPSICOCHEETOSCHEETOS KETCHUP61 A 120Inventario (KILOS)</v>
      </c>
      <c r="I4566" s="4">
        <v>0</v>
      </c>
      <c r="J4566" s="4">
        <v>0</v>
      </c>
      <c r="K4566" s="4">
        <v>0</v>
      </c>
      <c r="L4566" s="4">
        <v>0</v>
      </c>
      <c r="M4566" s="4">
        <v>0</v>
      </c>
      <c r="N4566" s="4">
        <v>0</v>
      </c>
      <c r="O4566" s="4">
        <v>0</v>
      </c>
      <c r="P4566" s="4">
        <v>0</v>
      </c>
      <c r="Q4566" s="4">
        <v>0</v>
      </c>
      <c r="R4566" s="4">
        <v>0</v>
      </c>
      <c r="S4566" s="4">
        <v>0</v>
      </c>
      <c r="T4566" s="4">
        <v>0</v>
      </c>
      <c r="U4566" s="4">
        <v>0</v>
      </c>
      <c r="V4566" s="4">
        <v>1.448</v>
      </c>
      <c r="W4566" s="4">
        <v>0</v>
      </c>
      <c r="X4566" s="4">
        <v>0</v>
      </c>
      <c r="Y4566" s="4">
        <v>1.625</v>
      </c>
      <c r="Z4566" s="4">
        <v>0</v>
      </c>
      <c r="AA4566" s="4">
        <v>0</v>
      </c>
      <c r="AB4566" s="4">
        <v>0</v>
      </c>
      <c r="AC4566" s="4">
        <v>0</v>
      </c>
      <c r="AD4566" s="4">
        <v>2.69</v>
      </c>
      <c r="AE4566" s="4">
        <v>0</v>
      </c>
      <c r="AF4566" s="4">
        <v>0</v>
      </c>
      <c r="AG4566" s="4">
        <v>0</v>
      </c>
      <c r="AH4566" s="4">
        <v>2.6030000000000002</v>
      </c>
      <c r="AI4566" s="4">
        <v>4.1619999999999999</v>
      </c>
      <c r="AJ4566" s="4">
        <v>3.895</v>
      </c>
      <c r="AK4566" s="4">
        <v>3.5019999999999998</v>
      </c>
      <c r="AL4566" s="4">
        <v>3.4630000000000001</v>
      </c>
      <c r="AM4566" s="4">
        <v>0</v>
      </c>
      <c r="AN4566" s="4">
        <v>1.9730000000000001</v>
      </c>
      <c r="AO4566" s="4">
        <v>1.9730000000000001</v>
      </c>
      <c r="AP4566" s="4">
        <v>2.008</v>
      </c>
      <c r="AQ4566" s="4">
        <v>0</v>
      </c>
      <c r="AR4566" s="4">
        <v>0</v>
      </c>
      <c r="AS4566" s="4">
        <v>0</v>
      </c>
      <c r="AT4566" s="4">
        <v>1.871</v>
      </c>
      <c r="AU4566" t="str">
        <f>IF(D4566="","",INDEX([1]DICCIONARIO!$G$21:$H$33,MATCH('DATA NIQ'!D4566,[1]DICCIONARIO!$G$21:$G$33,0),2))</f>
        <v>CHEETOS</v>
      </c>
    </row>
    <row r="4567" spans="1:47" ht="14.45" hidden="1" customHeight="1" x14ac:dyDescent="0.25">
      <c r="A4567" t="s">
        <v>392</v>
      </c>
      <c r="B4567" s="2" t="s">
        <v>349</v>
      </c>
      <c r="C4567" t="s">
        <v>17</v>
      </c>
      <c r="D4567" t="s">
        <v>2</v>
      </c>
      <c r="E4567" t="s">
        <v>359</v>
      </c>
      <c r="F4567" t="s">
        <v>25</v>
      </c>
      <c r="G4567" t="s">
        <v>353</v>
      </c>
      <c r="H4567" s="3" t="str">
        <f t="shared" si="71"/>
        <v>GBA - INGGUARNICIONES PARA COPETINPEPSICOCHEETOSCHEETOS KETCHUP61 A 120Vtas Valor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 s="1">
        <v>446.46800000000002</v>
      </c>
      <c r="W4567">
        <v>0</v>
      </c>
      <c r="X4567">
        <v>0</v>
      </c>
      <c r="Y4567" s="1">
        <v>441.52300000000002</v>
      </c>
      <c r="Z4567">
        <v>0</v>
      </c>
      <c r="AA4567">
        <v>0</v>
      </c>
      <c r="AB4567">
        <v>0</v>
      </c>
      <c r="AC4567">
        <v>0</v>
      </c>
      <c r="AD4567" s="1">
        <v>762.51499999999999</v>
      </c>
      <c r="AE4567">
        <v>0</v>
      </c>
      <c r="AF4567">
        <v>0</v>
      </c>
      <c r="AG4567">
        <v>0</v>
      </c>
      <c r="AH4567" s="1">
        <v>783.75199999999995</v>
      </c>
      <c r="AI4567" s="3">
        <v>1518.52</v>
      </c>
      <c r="AJ4567" s="3">
        <v>1618.575</v>
      </c>
      <c r="AK4567" s="1">
        <v>995.76199999999994</v>
      </c>
      <c r="AL4567" s="3">
        <v>1028.95</v>
      </c>
      <c r="AM4567">
        <v>0</v>
      </c>
      <c r="AN4567" s="1">
        <v>378.94499999999999</v>
      </c>
      <c r="AO4567" s="3">
        <v>27733.741000000002</v>
      </c>
      <c r="AP4567" s="1">
        <v>449.66300000000001</v>
      </c>
      <c r="AQ4567">
        <v>0</v>
      </c>
      <c r="AR4567">
        <v>0</v>
      </c>
      <c r="AS4567">
        <v>0</v>
      </c>
      <c r="AT4567" s="3">
        <v>37117.26</v>
      </c>
      <c r="AU4567" t="str">
        <f>IF(D4567="","",INDEX([1]DICCIONARIO!$G$21:$H$33,MATCH('DATA NIQ'!D4567,[1]DICCIONARIO!$G$21:$G$33,0),2))</f>
        <v>CHEETOS</v>
      </c>
    </row>
    <row r="4568" spans="1:47" hidden="1" x14ac:dyDescent="0.25">
      <c r="A4568" t="s">
        <v>392</v>
      </c>
      <c r="B4568" s="2" t="s">
        <v>349</v>
      </c>
      <c r="C4568" t="s">
        <v>17</v>
      </c>
      <c r="D4568" t="s">
        <v>2</v>
      </c>
      <c r="E4568" t="s">
        <v>359</v>
      </c>
      <c r="F4568" t="s">
        <v>25</v>
      </c>
      <c r="G4568" t="s">
        <v>354</v>
      </c>
      <c r="H4568" s="3" t="str">
        <f t="shared" si="71"/>
        <v>GBA - INGGUARNICIONES PARA COPETINPEPSICOCHEETOSCHEETOS KETCHUP61 A 120Dist. Num. Tiendas Handling (C)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4.5999999999999999E-2</v>
      </c>
      <c r="W4568" s="1">
        <v>0</v>
      </c>
      <c r="X4568" s="1">
        <v>0</v>
      </c>
      <c r="Y4568" s="1">
        <v>4.5999999999999999E-2</v>
      </c>
      <c r="Z4568" s="1">
        <v>0</v>
      </c>
      <c r="AA4568" s="1">
        <v>0</v>
      </c>
      <c r="AB4568" s="1">
        <v>0</v>
      </c>
      <c r="AC4568" s="1">
        <v>0</v>
      </c>
      <c r="AD4568" s="1">
        <v>4.4999999999999998E-2</v>
      </c>
      <c r="AE4568" s="1">
        <v>0</v>
      </c>
      <c r="AF4568" s="1">
        <v>0</v>
      </c>
      <c r="AG4568" s="1">
        <v>0</v>
      </c>
      <c r="AH4568" s="1">
        <v>4.4999999999999998E-2</v>
      </c>
      <c r="AI4568" s="1">
        <v>4.4999999999999998E-2</v>
      </c>
      <c r="AJ4568" s="1">
        <v>4.4999999999999998E-2</v>
      </c>
      <c r="AK4568" s="1">
        <v>4.7E-2</v>
      </c>
      <c r="AL4568" s="1">
        <v>4.7E-2</v>
      </c>
      <c r="AM4568" s="1">
        <v>0</v>
      </c>
      <c r="AN4568" s="1">
        <v>4.4999999999999998E-2</v>
      </c>
      <c r="AO4568" s="1">
        <v>4.4999999999999998E-2</v>
      </c>
      <c r="AP4568" s="1">
        <v>4.4999999999999998E-2</v>
      </c>
      <c r="AQ4568" s="1">
        <v>0</v>
      </c>
      <c r="AR4568" s="1">
        <v>0</v>
      </c>
      <c r="AS4568" s="1">
        <v>0</v>
      </c>
      <c r="AT4568" s="1">
        <v>4.7E-2</v>
      </c>
      <c r="AU4568" t="str">
        <f>IF(D4568="","",INDEX([1]DICCIONARIO!$G$21:$H$33,MATCH('DATA NIQ'!D4568,[1]DICCIONARIO!$G$21:$G$33,0),2))</f>
        <v>CHEETOS</v>
      </c>
    </row>
    <row r="4569" spans="1:47" ht="14.45" hidden="1" customHeight="1" x14ac:dyDescent="0.25">
      <c r="A4569" t="s">
        <v>392</v>
      </c>
      <c r="B4569" s="2" t="s">
        <v>349</v>
      </c>
      <c r="C4569" t="s">
        <v>17</v>
      </c>
      <c r="D4569" t="s">
        <v>2</v>
      </c>
      <c r="E4569" t="s">
        <v>359</v>
      </c>
      <c r="F4569" t="s">
        <v>25</v>
      </c>
      <c r="G4569" t="s">
        <v>355</v>
      </c>
      <c r="H4569" s="3" t="str">
        <f t="shared" si="71"/>
        <v>GBA - INGGUARNICIONES PARA COPETINPEPSICOCHEETOSCHEETOS KETCHUP61 A 120Dist. Pond. Tiendas Handling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 s="1">
        <v>1.0999999999999999E-2</v>
      </c>
      <c r="W4569">
        <v>0</v>
      </c>
      <c r="X4569">
        <v>0</v>
      </c>
      <c r="Y4569" s="1">
        <v>1.0999999999999999E-2</v>
      </c>
      <c r="Z4569">
        <v>0</v>
      </c>
      <c r="AA4569">
        <v>0</v>
      </c>
      <c r="AB4569">
        <v>0</v>
      </c>
      <c r="AC4569">
        <v>0</v>
      </c>
      <c r="AD4569" s="1">
        <v>1.2E-2</v>
      </c>
      <c r="AE4569">
        <v>0</v>
      </c>
      <c r="AF4569">
        <v>0</v>
      </c>
      <c r="AG4569">
        <v>0</v>
      </c>
      <c r="AH4569" s="1">
        <v>1.6E-2</v>
      </c>
      <c r="AI4569" s="1">
        <v>1.9E-2</v>
      </c>
      <c r="AJ4569" s="1">
        <v>1.9E-2</v>
      </c>
      <c r="AK4569" s="1">
        <v>1.9E-2</v>
      </c>
      <c r="AL4569" s="1">
        <v>1.7999999999999999E-2</v>
      </c>
      <c r="AM4569">
        <v>0</v>
      </c>
      <c r="AN4569" s="1">
        <v>1.4E-2</v>
      </c>
      <c r="AO4569" s="1">
        <v>1.6E-2</v>
      </c>
      <c r="AP4569" s="1">
        <v>1.4999999999999999E-2</v>
      </c>
      <c r="AQ4569">
        <v>0</v>
      </c>
      <c r="AR4569">
        <v>0</v>
      </c>
      <c r="AS4569">
        <v>0</v>
      </c>
      <c r="AT4569" s="1">
        <v>1.6E-2</v>
      </c>
      <c r="AU4569" t="str">
        <f>IF(D4569="","",INDEX([1]DICCIONARIO!$G$21:$H$33,MATCH('DATA NIQ'!D4569,[1]DICCIONARIO!$G$21:$G$33,0),2))</f>
        <v>CHEETOS</v>
      </c>
    </row>
    <row r="4570" spans="1:47" ht="14.45" hidden="1" customHeight="1" x14ac:dyDescent="0.25">
      <c r="A4570" t="s">
        <v>392</v>
      </c>
      <c r="B4570" s="2" t="s">
        <v>349</v>
      </c>
      <c r="C4570" t="s">
        <v>17</v>
      </c>
      <c r="D4570" t="s">
        <v>2</v>
      </c>
      <c r="E4570" t="s">
        <v>359</v>
      </c>
      <c r="F4570" t="s">
        <v>25</v>
      </c>
      <c r="G4570" t="s">
        <v>356</v>
      </c>
      <c r="H4570" s="3" t="str">
        <f t="shared" si="71"/>
        <v>GBA - INGGUARNICIONES PARA COPETINPEPSICOCHEETOSCHEETOS KETCHUP61 A 120Part. de Vtas (KILOS) - Product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 s="1">
        <v>0</v>
      </c>
      <c r="W4570">
        <v>0</v>
      </c>
      <c r="X4570">
        <v>0</v>
      </c>
      <c r="Y4570" s="1">
        <v>0</v>
      </c>
      <c r="Z4570">
        <v>0</v>
      </c>
      <c r="AA4570">
        <v>0</v>
      </c>
      <c r="AB4570">
        <v>0</v>
      </c>
      <c r="AC4570">
        <v>0</v>
      </c>
      <c r="AD4570" s="1">
        <v>0</v>
      </c>
      <c r="AE4570">
        <v>0</v>
      </c>
      <c r="AF4570">
        <v>0</v>
      </c>
      <c r="AG4570">
        <v>0</v>
      </c>
      <c r="AH4570" s="1">
        <v>0</v>
      </c>
      <c r="AI4570" s="1">
        <v>0</v>
      </c>
      <c r="AJ4570" s="1">
        <v>0</v>
      </c>
      <c r="AK4570" s="1">
        <v>0</v>
      </c>
      <c r="AL4570" s="1">
        <v>0</v>
      </c>
      <c r="AM4570">
        <v>0</v>
      </c>
      <c r="AN4570" s="1">
        <v>0</v>
      </c>
      <c r="AO4570" s="1">
        <v>0</v>
      </c>
      <c r="AP4570" s="1">
        <v>0</v>
      </c>
      <c r="AQ4570">
        <v>0</v>
      </c>
      <c r="AR4570">
        <v>0</v>
      </c>
      <c r="AS4570">
        <v>0</v>
      </c>
      <c r="AT4570" s="1">
        <v>0</v>
      </c>
      <c r="AU4570" t="str">
        <f>IF(D4570="","",INDEX([1]DICCIONARIO!$G$21:$H$33,MATCH('DATA NIQ'!D4570,[1]DICCIONARIO!$G$21:$G$33,0),2))</f>
        <v>CHEETOS</v>
      </c>
    </row>
    <row r="4571" spans="1:47" ht="14.45" hidden="1" customHeight="1" x14ac:dyDescent="0.25">
      <c r="A4571" t="s">
        <v>392</v>
      </c>
      <c r="B4571" s="2" t="s">
        <v>349</v>
      </c>
      <c r="C4571" t="s">
        <v>17</v>
      </c>
      <c r="D4571" t="s">
        <v>2</v>
      </c>
      <c r="E4571" t="s">
        <v>359</v>
      </c>
      <c r="F4571" t="s">
        <v>25</v>
      </c>
      <c r="G4571" t="s">
        <v>357</v>
      </c>
      <c r="H4571" s="3" t="str">
        <f t="shared" si="71"/>
        <v>GBA - INGGUARNICIONES PARA COPETINPEPSICOCHEETOSCHEETOS KETCHUP61 A 120Part. de Vtas Valor - Product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 s="1">
        <v>0</v>
      </c>
      <c r="W4571">
        <v>0</v>
      </c>
      <c r="X4571">
        <v>0</v>
      </c>
      <c r="Y4571" s="1">
        <v>0</v>
      </c>
      <c r="Z4571">
        <v>0</v>
      </c>
      <c r="AA4571">
        <v>0</v>
      </c>
      <c r="AB4571">
        <v>0</v>
      </c>
      <c r="AC4571">
        <v>0</v>
      </c>
      <c r="AD4571" s="1">
        <v>0</v>
      </c>
      <c r="AE4571">
        <v>0</v>
      </c>
      <c r="AF4571">
        <v>0</v>
      </c>
      <c r="AG4571">
        <v>0</v>
      </c>
      <c r="AH4571" s="1">
        <v>0</v>
      </c>
      <c r="AI4571" s="1">
        <v>0</v>
      </c>
      <c r="AJ4571" s="1">
        <v>0</v>
      </c>
      <c r="AK4571" s="1">
        <v>0</v>
      </c>
      <c r="AL4571" s="1">
        <v>0</v>
      </c>
      <c r="AM4571">
        <v>0</v>
      </c>
      <c r="AN4571" s="1">
        <v>0</v>
      </c>
      <c r="AO4571" s="1">
        <v>0</v>
      </c>
      <c r="AP4571" s="1">
        <v>0</v>
      </c>
      <c r="AQ4571">
        <v>0</v>
      </c>
      <c r="AR4571">
        <v>0</v>
      </c>
      <c r="AS4571">
        <v>0</v>
      </c>
      <c r="AT4571" s="1">
        <v>0</v>
      </c>
      <c r="AU4571" t="str">
        <f>IF(D4571="","",INDEX([1]DICCIONARIO!$G$21:$H$33,MATCH('DATA NIQ'!D4571,[1]DICCIONARIO!$G$21:$G$33,0),2))</f>
        <v>CHEETOS</v>
      </c>
    </row>
    <row r="4572" spans="1:47" ht="14.45" customHeight="1" x14ac:dyDescent="0.25">
      <c r="A4572" t="s">
        <v>392</v>
      </c>
      <c r="B4572" s="2" t="s">
        <v>349</v>
      </c>
      <c r="C4572" t="s">
        <v>17</v>
      </c>
      <c r="D4572" t="s">
        <v>3</v>
      </c>
      <c r="G4572" t="s">
        <v>350</v>
      </c>
      <c r="H4572" s="3" t="str">
        <f t="shared" si="71"/>
        <v>GBA - INGGUARNICIONES PARA COPETINPEPSICODE TODITOVtas (KILOS)</v>
      </c>
      <c r="I4572" s="4">
        <v>175.94900000000001</v>
      </c>
      <c r="J4572" s="4">
        <v>215.74799999999999</v>
      </c>
      <c r="K4572" s="4">
        <v>97.933000000000007</v>
      </c>
      <c r="L4572" s="4">
        <v>53.244</v>
      </c>
      <c r="M4572" s="4">
        <v>93.159000000000006</v>
      </c>
      <c r="N4572" s="4">
        <v>87.165000000000006</v>
      </c>
      <c r="O4572" s="4">
        <v>86.516999999999996</v>
      </c>
      <c r="P4572" s="4">
        <v>52.747</v>
      </c>
      <c r="Q4572" s="4">
        <v>67.05</v>
      </c>
      <c r="R4572" s="4">
        <v>65.61</v>
      </c>
      <c r="S4572" s="4">
        <v>75.991</v>
      </c>
      <c r="T4572" s="4">
        <v>94.388999999999996</v>
      </c>
      <c r="U4572" s="4">
        <v>68.168999999999997</v>
      </c>
      <c r="V4572" s="4">
        <v>49.680999999999997</v>
      </c>
      <c r="W4572" s="4">
        <v>44.921999999999997</v>
      </c>
      <c r="X4572" s="4">
        <v>83.167000000000002</v>
      </c>
      <c r="Y4572" s="4">
        <v>59.518999999999998</v>
      </c>
      <c r="Z4572" s="4">
        <v>39.103000000000002</v>
      </c>
      <c r="AA4572" s="4">
        <v>48.933999999999997</v>
      </c>
      <c r="AB4572" s="4">
        <v>61.331000000000003</v>
      </c>
      <c r="AC4572" s="4">
        <v>96.236999999999995</v>
      </c>
      <c r="AD4572" s="4">
        <v>68.971000000000004</v>
      </c>
      <c r="AE4572" s="4">
        <v>76.664000000000001</v>
      </c>
      <c r="AF4572" s="4">
        <v>97.322999999999993</v>
      </c>
      <c r="AG4572" s="4">
        <v>121.758</v>
      </c>
      <c r="AH4572" s="4">
        <v>117.059</v>
      </c>
      <c r="AI4572" s="4">
        <v>90.078000000000003</v>
      </c>
      <c r="AJ4572" s="4">
        <v>98.37</v>
      </c>
      <c r="AK4572" s="4">
        <v>64.078000000000003</v>
      </c>
      <c r="AL4572" s="4">
        <v>75.206000000000003</v>
      </c>
      <c r="AM4572" s="4">
        <v>72.528999999999996</v>
      </c>
      <c r="AN4572" s="4">
        <v>66.099999999999994</v>
      </c>
      <c r="AO4572" s="4">
        <v>91.938000000000002</v>
      </c>
      <c r="AP4572" s="4">
        <v>88.197999999999993</v>
      </c>
      <c r="AQ4572" s="4">
        <v>83.376000000000005</v>
      </c>
      <c r="AR4572" s="4">
        <v>44.816000000000003</v>
      </c>
      <c r="AS4572" s="4">
        <v>49.959000000000003</v>
      </c>
      <c r="AT4572" s="4">
        <v>57.161999999999999</v>
      </c>
      <c r="AU4572" t="str">
        <f>IF(D4572="","",INDEX([1]DICCIONARIO!$G$21:$H$33,MATCH('DATA NIQ'!D4572,[1]DICCIONARIO!$G$21:$G$33,0),2))</f>
        <v>DE TODITO</v>
      </c>
    </row>
    <row r="4573" spans="1:47" ht="14.45" customHeight="1" x14ac:dyDescent="0.25">
      <c r="A4573" t="s">
        <v>392</v>
      </c>
      <c r="B4573" s="2" t="s">
        <v>349</v>
      </c>
      <c r="C4573" t="s">
        <v>17</v>
      </c>
      <c r="D4573" t="s">
        <v>3</v>
      </c>
      <c r="G4573" t="s">
        <v>351</v>
      </c>
      <c r="H4573" s="3" t="str">
        <f t="shared" si="71"/>
        <v>GBA - INGGUARNICIONES PARA COPETINPEPSICODE TODITOCompras (KILOS)</v>
      </c>
      <c r="I4573" s="4">
        <v>175.94900000000001</v>
      </c>
      <c r="J4573" s="4">
        <v>219.10300000000001</v>
      </c>
      <c r="K4573" s="4">
        <v>97.933000000000007</v>
      </c>
      <c r="L4573" s="4">
        <v>53.244</v>
      </c>
      <c r="M4573" s="4">
        <v>93.159000000000006</v>
      </c>
      <c r="N4573" s="4">
        <v>110.986</v>
      </c>
      <c r="O4573" s="4">
        <v>88.090999999999994</v>
      </c>
      <c r="P4573" s="4">
        <v>45.902999999999999</v>
      </c>
      <c r="Q4573" s="4">
        <v>72.995000000000005</v>
      </c>
      <c r="R4573" s="4">
        <v>63.359000000000002</v>
      </c>
      <c r="S4573" s="4">
        <v>78.656000000000006</v>
      </c>
      <c r="T4573" s="4">
        <v>97.856999999999999</v>
      </c>
      <c r="U4573" s="4">
        <v>64.039000000000001</v>
      </c>
      <c r="V4573" s="4">
        <v>44.124000000000002</v>
      </c>
      <c r="W4573" s="4">
        <v>45.029000000000003</v>
      </c>
      <c r="X4573" s="4">
        <v>125.578</v>
      </c>
      <c r="Y4573" s="4">
        <v>59.161000000000001</v>
      </c>
      <c r="Z4573" s="4">
        <v>37.777999999999999</v>
      </c>
      <c r="AA4573" s="4">
        <v>50.216000000000001</v>
      </c>
      <c r="AB4573" s="4">
        <v>67.311999999999998</v>
      </c>
      <c r="AC4573" s="4">
        <v>103.97199999999999</v>
      </c>
      <c r="AD4573" s="4">
        <v>58.561999999999998</v>
      </c>
      <c r="AE4573" s="4">
        <v>79.587999999999994</v>
      </c>
      <c r="AF4573" s="4">
        <v>102.215</v>
      </c>
      <c r="AG4573" s="4">
        <v>124.039</v>
      </c>
      <c r="AH4573" s="4">
        <v>116.15900000000001</v>
      </c>
      <c r="AI4573" s="4">
        <v>85.995000000000005</v>
      </c>
      <c r="AJ4573" s="4">
        <v>96.846000000000004</v>
      </c>
      <c r="AK4573" s="4">
        <v>57.646999999999998</v>
      </c>
      <c r="AL4573" s="4">
        <v>76.992999999999995</v>
      </c>
      <c r="AM4573" s="4">
        <v>72.055000000000007</v>
      </c>
      <c r="AN4573" s="4">
        <v>66.221999999999994</v>
      </c>
      <c r="AO4573" s="4">
        <v>98.037999999999997</v>
      </c>
      <c r="AP4573" s="4">
        <v>88.013999999999996</v>
      </c>
      <c r="AQ4573" s="4">
        <v>86.028000000000006</v>
      </c>
      <c r="AR4573" s="4">
        <v>33.308</v>
      </c>
      <c r="AS4573" s="4">
        <v>52.637999999999998</v>
      </c>
      <c r="AT4573" s="4">
        <v>57.127000000000002</v>
      </c>
      <c r="AU4573" t="str">
        <f>IF(D4573="","",INDEX([1]DICCIONARIO!$G$21:$H$33,MATCH('DATA NIQ'!D4573,[1]DICCIONARIO!$G$21:$G$33,0),2))</f>
        <v>DE TODITO</v>
      </c>
    </row>
    <row r="4574" spans="1:47" ht="14.45" customHeight="1" x14ac:dyDescent="0.25">
      <c r="A4574" t="s">
        <v>392</v>
      </c>
      <c r="B4574" s="2" t="s">
        <v>349</v>
      </c>
      <c r="C4574" t="s">
        <v>17</v>
      </c>
      <c r="D4574" t="s">
        <v>3</v>
      </c>
      <c r="G4574" t="s">
        <v>352</v>
      </c>
      <c r="H4574" s="3" t="str">
        <f t="shared" si="71"/>
        <v>GBA - INGGUARNICIONES PARA COPETINPEPSICODE TODITOInventario (KILOS)</v>
      </c>
      <c r="I4574" s="4">
        <v>119.05800000000001</v>
      </c>
      <c r="J4574" s="4">
        <v>122.413</v>
      </c>
      <c r="K4574" s="4">
        <v>0</v>
      </c>
      <c r="L4574" s="4">
        <v>0</v>
      </c>
      <c r="M4574" s="4">
        <v>0</v>
      </c>
      <c r="N4574" s="4">
        <v>23.821999999999999</v>
      </c>
      <c r="O4574" s="4">
        <v>25.396000000000001</v>
      </c>
      <c r="P4574" s="4">
        <v>18.553000000000001</v>
      </c>
      <c r="Q4574" s="4">
        <v>24.498000000000001</v>
      </c>
      <c r="R4574" s="4">
        <v>22.247</v>
      </c>
      <c r="S4574" s="4">
        <v>24.911999999999999</v>
      </c>
      <c r="T4574" s="4">
        <v>26.847000000000001</v>
      </c>
      <c r="U4574" s="4">
        <v>22.716000000000001</v>
      </c>
      <c r="V4574" s="4">
        <v>14.3</v>
      </c>
      <c r="W4574" s="4">
        <v>14.407999999999999</v>
      </c>
      <c r="X4574" s="4">
        <v>56.743000000000002</v>
      </c>
      <c r="Y4574" s="4">
        <v>16.082999999999998</v>
      </c>
      <c r="Z4574" s="4">
        <v>13.071999999999999</v>
      </c>
      <c r="AA4574" s="4">
        <v>14.18</v>
      </c>
      <c r="AB4574" s="4">
        <v>20.161999999999999</v>
      </c>
      <c r="AC4574" s="4">
        <v>27.896999999999998</v>
      </c>
      <c r="AD4574" s="4">
        <v>17.488</v>
      </c>
      <c r="AE4574" s="4">
        <v>20.413</v>
      </c>
      <c r="AF4574" s="4">
        <v>25.523</v>
      </c>
      <c r="AG4574" s="4">
        <v>27.413</v>
      </c>
      <c r="AH4574" s="4">
        <v>26.260999999999999</v>
      </c>
      <c r="AI4574" s="4">
        <v>22.178000000000001</v>
      </c>
      <c r="AJ4574" s="4">
        <v>20.637</v>
      </c>
      <c r="AK4574" s="4">
        <v>14.56</v>
      </c>
      <c r="AL4574" s="4">
        <v>16.347000000000001</v>
      </c>
      <c r="AM4574" s="4">
        <v>14.513999999999999</v>
      </c>
      <c r="AN4574" s="4">
        <v>14.667999999999999</v>
      </c>
      <c r="AO4574" s="4">
        <v>20.766999999999999</v>
      </c>
      <c r="AP4574" s="4">
        <v>20.584</v>
      </c>
      <c r="AQ4574" s="4">
        <v>23.236999999999998</v>
      </c>
      <c r="AR4574" s="4">
        <v>11.489000000000001</v>
      </c>
      <c r="AS4574" s="4">
        <v>14.169</v>
      </c>
      <c r="AT4574" s="4">
        <v>14.585000000000001</v>
      </c>
      <c r="AU4574" t="str">
        <f>IF(D4574="","",INDEX([1]DICCIONARIO!$G$21:$H$33,MATCH('DATA NIQ'!D4574,[1]DICCIONARIO!$G$21:$G$33,0),2))</f>
        <v>DE TODITO</v>
      </c>
    </row>
    <row r="4575" spans="1:47" ht="14.45" hidden="1" customHeight="1" x14ac:dyDescent="0.25">
      <c r="A4575" t="s">
        <v>392</v>
      </c>
      <c r="B4575" s="2" t="s">
        <v>349</v>
      </c>
      <c r="C4575" t="s">
        <v>17</v>
      </c>
      <c r="D4575" t="s">
        <v>3</v>
      </c>
      <c r="G4575" t="s">
        <v>353</v>
      </c>
      <c r="H4575" s="3" t="str">
        <f t="shared" si="71"/>
        <v>GBA - INGGUARNICIONES PARA COPETINPEPSICODE TODITOVtas Valor</v>
      </c>
      <c r="I4575" s="3">
        <v>243793.484</v>
      </c>
      <c r="J4575" s="3">
        <v>337649.016</v>
      </c>
      <c r="K4575" s="3">
        <v>242004.326</v>
      </c>
      <c r="L4575" s="3">
        <v>148555.25200000001</v>
      </c>
      <c r="M4575" s="3">
        <v>262905.679</v>
      </c>
      <c r="N4575" s="3">
        <v>247790.114</v>
      </c>
      <c r="O4575" s="3">
        <v>272186.37099999998</v>
      </c>
      <c r="P4575" s="3">
        <v>187785.09599999999</v>
      </c>
      <c r="Q4575" s="3">
        <v>269699.11300000001</v>
      </c>
      <c r="R4575" s="3">
        <v>263787.08600000001</v>
      </c>
      <c r="S4575" s="3">
        <v>331576.47899999999</v>
      </c>
      <c r="T4575" s="3">
        <v>462993.43199999997</v>
      </c>
      <c r="U4575" s="3">
        <v>256923.15400000001</v>
      </c>
      <c r="V4575" s="3">
        <v>187241.13200000001</v>
      </c>
      <c r="W4575" s="3">
        <v>169305.21799999999</v>
      </c>
      <c r="X4575" s="3">
        <v>218395.954</v>
      </c>
      <c r="Y4575" s="3">
        <v>223698.12599999999</v>
      </c>
      <c r="Z4575" s="3">
        <v>147125.51199999999</v>
      </c>
      <c r="AA4575" s="3">
        <v>184428.59700000001</v>
      </c>
      <c r="AB4575" s="3">
        <v>231149.08199999999</v>
      </c>
      <c r="AC4575" s="3">
        <v>362708.15500000003</v>
      </c>
      <c r="AD4575" s="3">
        <v>259944.372</v>
      </c>
      <c r="AE4575" s="3">
        <v>288937.00400000002</v>
      </c>
      <c r="AF4575" s="3">
        <v>366800.01199999999</v>
      </c>
      <c r="AG4575" s="3">
        <v>2894902.6140000001</v>
      </c>
      <c r="AH4575" s="3">
        <v>941247.87199999997</v>
      </c>
      <c r="AI4575" s="3">
        <v>724294.12</v>
      </c>
      <c r="AJ4575" s="3">
        <v>790973.56</v>
      </c>
      <c r="AK4575" s="3">
        <v>515238.26500000001</v>
      </c>
      <c r="AL4575" s="3">
        <v>604713.49</v>
      </c>
      <c r="AM4575" s="3">
        <v>978468.79500000004</v>
      </c>
      <c r="AN4575" s="3">
        <v>891728.96100000001</v>
      </c>
      <c r="AO4575" s="3">
        <v>1240313.919</v>
      </c>
      <c r="AP4575" s="3">
        <v>1189849.3859999999</v>
      </c>
      <c r="AQ4575" s="3">
        <v>1124797.0249999999</v>
      </c>
      <c r="AR4575" s="3">
        <v>604604.22100000002</v>
      </c>
      <c r="AS4575" s="3">
        <v>673984.40899999999</v>
      </c>
      <c r="AT4575" s="3">
        <v>1963818.15</v>
      </c>
      <c r="AU4575" t="str">
        <f>IF(D4575="","",INDEX([1]DICCIONARIO!$G$21:$H$33,MATCH('DATA NIQ'!D4575,[1]DICCIONARIO!$G$21:$G$33,0),2))</f>
        <v>DE TODITO</v>
      </c>
    </row>
    <row r="4576" spans="1:47" hidden="1" x14ac:dyDescent="0.25">
      <c r="A4576" t="s">
        <v>392</v>
      </c>
      <c r="B4576" s="2" t="s">
        <v>349</v>
      </c>
      <c r="C4576" t="s">
        <v>17</v>
      </c>
      <c r="D4576" t="s">
        <v>3</v>
      </c>
      <c r="G4576" t="s">
        <v>354</v>
      </c>
      <c r="H4576" s="3" t="str">
        <f t="shared" si="71"/>
        <v>GBA - INGGUARNICIONES PARA COPETINPEPSICODE TODITODist. Num. Tiendas Handling (C)</v>
      </c>
      <c r="I4576" s="1">
        <v>0.16600000000000001</v>
      </c>
      <c r="J4576" s="1">
        <v>0.187</v>
      </c>
      <c r="K4576" s="1">
        <v>4.8000000000000001E-2</v>
      </c>
      <c r="L4576" s="1">
        <v>0.05</v>
      </c>
      <c r="M4576" s="1">
        <v>0.05</v>
      </c>
      <c r="N4576" s="1">
        <v>5.1999999999999998E-2</v>
      </c>
      <c r="O4576" s="1">
        <v>5.1999999999999998E-2</v>
      </c>
      <c r="P4576" s="1">
        <v>5.1999999999999998E-2</v>
      </c>
      <c r="Q4576" s="1">
        <v>5.1999999999999998E-2</v>
      </c>
      <c r="R4576" s="1">
        <v>5.1999999999999998E-2</v>
      </c>
      <c r="S4576" s="1">
        <v>5.1999999999999998E-2</v>
      </c>
      <c r="T4576" s="1">
        <v>0.05</v>
      </c>
      <c r="U4576" s="1">
        <v>0.05</v>
      </c>
      <c r="V4576" s="1">
        <v>4.5999999999999999E-2</v>
      </c>
      <c r="W4576" s="1">
        <v>4.5999999999999999E-2</v>
      </c>
      <c r="X4576" s="1">
        <v>0.34599999999999997</v>
      </c>
      <c r="Y4576" s="1">
        <v>4.8000000000000001E-2</v>
      </c>
      <c r="Z4576" s="1">
        <v>4.5999999999999999E-2</v>
      </c>
      <c r="AA4576" s="1">
        <v>4.4999999999999998E-2</v>
      </c>
      <c r="AB4576" s="1">
        <v>4.4999999999999998E-2</v>
      </c>
      <c r="AC4576" s="1">
        <v>4.4999999999999998E-2</v>
      </c>
      <c r="AD4576" s="1">
        <v>4.4999999999999998E-2</v>
      </c>
      <c r="AE4576" s="1">
        <v>4.4999999999999998E-2</v>
      </c>
      <c r="AF4576" s="1">
        <v>4.4999999999999998E-2</v>
      </c>
      <c r="AG4576" s="1">
        <v>4.7E-2</v>
      </c>
      <c r="AH4576" s="1">
        <v>4.4999999999999998E-2</v>
      </c>
      <c r="AI4576" s="1">
        <v>4.4999999999999998E-2</v>
      </c>
      <c r="AJ4576" s="1">
        <v>4.4999999999999998E-2</v>
      </c>
      <c r="AK4576" s="1">
        <v>4.7E-2</v>
      </c>
      <c r="AL4576" s="1">
        <v>4.7E-2</v>
      </c>
      <c r="AM4576" s="1">
        <v>4.4999999999999998E-2</v>
      </c>
      <c r="AN4576" s="1">
        <v>4.4999999999999998E-2</v>
      </c>
      <c r="AO4576" s="1">
        <v>4.4999999999999998E-2</v>
      </c>
      <c r="AP4576" s="1">
        <v>4.4999999999999998E-2</v>
      </c>
      <c r="AQ4576" s="1">
        <v>4.4999999999999998E-2</v>
      </c>
      <c r="AR4576" s="1">
        <v>4.4999999999999998E-2</v>
      </c>
      <c r="AS4576" s="1">
        <v>4.4999999999999998E-2</v>
      </c>
      <c r="AT4576" s="1">
        <v>4.7E-2</v>
      </c>
      <c r="AU4576" t="str">
        <f>IF(D4576="","",INDEX([1]DICCIONARIO!$G$21:$H$33,MATCH('DATA NIQ'!D4576,[1]DICCIONARIO!$G$21:$G$33,0),2))</f>
        <v>DE TODITO</v>
      </c>
    </row>
    <row r="4577" spans="1:47" ht="14.45" hidden="1" customHeight="1" x14ac:dyDescent="0.25">
      <c r="A4577" t="s">
        <v>392</v>
      </c>
      <c r="B4577" s="2" t="s">
        <v>349</v>
      </c>
      <c r="C4577" t="s">
        <v>17</v>
      </c>
      <c r="D4577" t="s">
        <v>3</v>
      </c>
      <c r="G4577" t="s">
        <v>355</v>
      </c>
      <c r="H4577" s="3" t="str">
        <f t="shared" si="71"/>
        <v>GBA - INGGUARNICIONES PARA COPETINPEPSICODE TODITODist. Pond. Tiendas Handling</v>
      </c>
      <c r="I4577">
        <v>0.32300000000000001</v>
      </c>
      <c r="J4577">
        <v>0.33100000000000002</v>
      </c>
      <c r="K4577">
        <v>0.04</v>
      </c>
      <c r="L4577">
        <v>3.1E-2</v>
      </c>
      <c r="M4577">
        <v>3.5000000000000003E-2</v>
      </c>
      <c r="N4577">
        <v>3.3000000000000002E-2</v>
      </c>
      <c r="O4577">
        <v>3.2000000000000001E-2</v>
      </c>
      <c r="P4577">
        <v>3.1E-2</v>
      </c>
      <c r="Q4577">
        <v>3.6999999999999998E-2</v>
      </c>
      <c r="R4577">
        <v>3.7999999999999999E-2</v>
      </c>
      <c r="S4577">
        <v>3.9E-2</v>
      </c>
      <c r="T4577">
        <v>3.7999999999999999E-2</v>
      </c>
      <c r="U4577" s="1">
        <v>3.5999999999999997E-2</v>
      </c>
      <c r="V4577" s="1">
        <v>3.2000000000000001E-2</v>
      </c>
      <c r="W4577" s="1">
        <v>3.7999999999999999E-2</v>
      </c>
      <c r="X4577" s="1">
        <v>0.27500000000000002</v>
      </c>
      <c r="Y4577" s="1">
        <v>9.2999999999999999E-2</v>
      </c>
      <c r="Z4577" s="1">
        <v>8.5000000000000006E-2</v>
      </c>
      <c r="AA4577">
        <v>3.1E-2</v>
      </c>
      <c r="AB4577">
        <v>2.8000000000000001E-2</v>
      </c>
      <c r="AC4577">
        <v>2.5000000000000001E-2</v>
      </c>
      <c r="AD4577" s="1">
        <v>2.3E-2</v>
      </c>
      <c r="AE4577" s="1">
        <v>2.7E-2</v>
      </c>
      <c r="AF4577">
        <v>3.1E-2</v>
      </c>
      <c r="AG4577">
        <v>3.4000000000000002E-2</v>
      </c>
      <c r="AH4577" s="1">
        <v>2.5000000000000001E-2</v>
      </c>
      <c r="AI4577" s="1">
        <v>2.8000000000000001E-2</v>
      </c>
      <c r="AJ4577" s="1">
        <v>0.03</v>
      </c>
      <c r="AK4577" s="1">
        <v>2.5000000000000001E-2</v>
      </c>
      <c r="AL4577" s="1">
        <v>2.1999999999999999E-2</v>
      </c>
      <c r="AM4577" s="1">
        <v>3.3000000000000002E-2</v>
      </c>
      <c r="AN4577" s="1">
        <v>2.7E-2</v>
      </c>
      <c r="AO4577" s="1">
        <v>2.5999999999999999E-2</v>
      </c>
      <c r="AP4577" s="1">
        <v>2.5000000000000001E-2</v>
      </c>
      <c r="AQ4577" s="1">
        <v>2.5000000000000001E-2</v>
      </c>
      <c r="AR4577">
        <v>1.6E-2</v>
      </c>
      <c r="AS4577">
        <v>1.4999999999999999E-2</v>
      </c>
      <c r="AT4577" s="1">
        <v>1.7000000000000001E-2</v>
      </c>
      <c r="AU4577" t="str">
        <f>IF(D4577="","",INDEX([1]DICCIONARIO!$G$21:$H$33,MATCH('DATA NIQ'!D4577,[1]DICCIONARIO!$G$21:$G$33,0),2))</f>
        <v>DE TODITO</v>
      </c>
    </row>
    <row r="4578" spans="1:47" ht="14.45" hidden="1" customHeight="1" x14ac:dyDescent="0.25">
      <c r="A4578" t="s">
        <v>392</v>
      </c>
      <c r="B4578" s="2" t="s">
        <v>349</v>
      </c>
      <c r="C4578" t="s">
        <v>17</v>
      </c>
      <c r="D4578" t="s">
        <v>3</v>
      </c>
      <c r="G4578" t="s">
        <v>356</v>
      </c>
      <c r="H4578" s="3" t="str">
        <f t="shared" si="71"/>
        <v>GBA - INGGUARNICIONES PARA COPETINPEPSICODE TODITOPart. de Vtas (KILOS) - Product</v>
      </c>
      <c r="I4578">
        <v>1.2999999999999999E-2</v>
      </c>
      <c r="J4578">
        <v>1.6E-2</v>
      </c>
      <c r="K4578">
        <v>7.0000000000000001E-3</v>
      </c>
      <c r="L4578">
        <v>4.0000000000000001E-3</v>
      </c>
      <c r="M4578">
        <v>7.0000000000000001E-3</v>
      </c>
      <c r="N4578">
        <v>6.0000000000000001E-3</v>
      </c>
      <c r="O4578">
        <v>6.0000000000000001E-3</v>
      </c>
      <c r="P4578">
        <v>3.0000000000000001E-3</v>
      </c>
      <c r="Q4578">
        <v>4.0000000000000001E-3</v>
      </c>
      <c r="R4578">
        <v>5.0000000000000001E-3</v>
      </c>
      <c r="S4578">
        <v>6.0000000000000001E-3</v>
      </c>
      <c r="T4578">
        <v>7.0000000000000001E-3</v>
      </c>
      <c r="U4578" s="1">
        <v>5.0000000000000001E-3</v>
      </c>
      <c r="V4578" s="1">
        <v>4.0000000000000001E-3</v>
      </c>
      <c r="W4578" s="1">
        <v>3.0000000000000001E-3</v>
      </c>
      <c r="X4578" s="1">
        <v>6.0000000000000001E-3</v>
      </c>
      <c r="Y4578" s="1">
        <v>4.0000000000000001E-3</v>
      </c>
      <c r="Z4578" s="1">
        <v>3.0000000000000001E-3</v>
      </c>
      <c r="AA4578">
        <v>4.0000000000000001E-3</v>
      </c>
      <c r="AB4578">
        <v>4.0000000000000001E-3</v>
      </c>
      <c r="AC4578">
        <v>7.0000000000000001E-3</v>
      </c>
      <c r="AD4578" s="1">
        <v>6.0000000000000001E-3</v>
      </c>
      <c r="AE4578" s="1">
        <v>7.0000000000000001E-3</v>
      </c>
      <c r="AF4578">
        <v>8.9999999999999993E-3</v>
      </c>
      <c r="AG4578">
        <v>1.0999999999999999E-2</v>
      </c>
      <c r="AH4578" s="1">
        <v>1.0999999999999999E-2</v>
      </c>
      <c r="AI4578" s="1">
        <v>7.0000000000000001E-3</v>
      </c>
      <c r="AJ4578" s="1">
        <v>8.9999999999999993E-3</v>
      </c>
      <c r="AK4578" s="1">
        <v>6.0000000000000001E-3</v>
      </c>
      <c r="AL4578" s="1">
        <v>6.0000000000000001E-3</v>
      </c>
      <c r="AM4578" s="1">
        <v>6.0000000000000001E-3</v>
      </c>
      <c r="AN4578" s="1">
        <v>5.0000000000000001E-3</v>
      </c>
      <c r="AO4578" s="1">
        <v>7.0000000000000001E-3</v>
      </c>
      <c r="AP4578" s="1">
        <v>8.0000000000000002E-3</v>
      </c>
      <c r="AQ4578" s="1">
        <v>7.0000000000000001E-3</v>
      </c>
      <c r="AR4578">
        <v>4.0000000000000001E-3</v>
      </c>
      <c r="AS4578">
        <v>4.0000000000000001E-3</v>
      </c>
      <c r="AT4578" s="1">
        <v>5.0000000000000001E-3</v>
      </c>
      <c r="AU4578" t="str">
        <f>IF(D4578="","",INDEX([1]DICCIONARIO!$G$21:$H$33,MATCH('DATA NIQ'!D4578,[1]DICCIONARIO!$G$21:$G$33,0),2))</f>
        <v>DE TODITO</v>
      </c>
    </row>
    <row r="4579" spans="1:47" ht="14.45" hidden="1" customHeight="1" x14ac:dyDescent="0.25">
      <c r="A4579" t="s">
        <v>392</v>
      </c>
      <c r="B4579" s="2" t="s">
        <v>349</v>
      </c>
      <c r="C4579" t="s">
        <v>17</v>
      </c>
      <c r="D4579" t="s">
        <v>3</v>
      </c>
      <c r="G4579" t="s">
        <v>357</v>
      </c>
      <c r="H4579" s="3" t="str">
        <f t="shared" si="71"/>
        <v>GBA - INGGUARNICIONES PARA COPETINPEPSICODE TODITOPart. de Vtas Valor - Product</v>
      </c>
      <c r="I4579">
        <v>0.01</v>
      </c>
      <c r="J4579">
        <v>1.2999999999999999E-2</v>
      </c>
      <c r="K4579">
        <v>8.0000000000000002E-3</v>
      </c>
      <c r="L4579">
        <v>5.0000000000000001E-3</v>
      </c>
      <c r="M4579">
        <v>8.0000000000000002E-3</v>
      </c>
      <c r="N4579">
        <v>7.0000000000000001E-3</v>
      </c>
      <c r="O4579">
        <v>7.0000000000000001E-3</v>
      </c>
      <c r="P4579">
        <v>4.0000000000000001E-3</v>
      </c>
      <c r="Q4579">
        <v>6.0000000000000001E-3</v>
      </c>
      <c r="R4579">
        <v>6.0000000000000001E-3</v>
      </c>
      <c r="S4579">
        <v>7.0000000000000001E-3</v>
      </c>
      <c r="T4579">
        <v>8.9999999999999993E-3</v>
      </c>
      <c r="U4579" s="1">
        <v>5.0000000000000001E-3</v>
      </c>
      <c r="V4579" s="1">
        <v>3.0000000000000001E-3</v>
      </c>
      <c r="W4579" s="1">
        <v>3.0000000000000001E-3</v>
      </c>
      <c r="X4579" s="1">
        <v>3.0000000000000001E-3</v>
      </c>
      <c r="Y4579" s="1">
        <v>3.0000000000000001E-3</v>
      </c>
      <c r="Z4579" s="1">
        <v>2E-3</v>
      </c>
      <c r="AA4579">
        <v>2E-3</v>
      </c>
      <c r="AB4579">
        <v>2E-3</v>
      </c>
      <c r="AC4579">
        <v>3.0000000000000001E-3</v>
      </c>
      <c r="AD4579" s="1">
        <v>2E-3</v>
      </c>
      <c r="AE4579" s="1">
        <v>2E-3</v>
      </c>
      <c r="AF4579">
        <v>2E-3</v>
      </c>
      <c r="AG4579">
        <v>1.6E-2</v>
      </c>
      <c r="AH4579" s="1">
        <v>5.0000000000000001E-3</v>
      </c>
      <c r="AI4579" s="1">
        <v>3.0000000000000001E-3</v>
      </c>
      <c r="AJ4579" s="1">
        <v>4.0000000000000001E-3</v>
      </c>
      <c r="AK4579" s="1">
        <v>2E-3</v>
      </c>
      <c r="AL4579" s="1">
        <v>3.0000000000000001E-3</v>
      </c>
      <c r="AM4579" s="1">
        <v>4.0000000000000001E-3</v>
      </c>
      <c r="AN4579" s="1">
        <v>3.0000000000000001E-3</v>
      </c>
      <c r="AO4579" s="1">
        <v>5.0000000000000001E-3</v>
      </c>
      <c r="AP4579" s="1">
        <v>5.0000000000000001E-3</v>
      </c>
      <c r="AQ4579" s="1">
        <v>4.0000000000000001E-3</v>
      </c>
      <c r="AR4579">
        <v>2E-3</v>
      </c>
      <c r="AS4579">
        <v>3.0000000000000001E-3</v>
      </c>
      <c r="AT4579" s="1">
        <v>7.0000000000000001E-3</v>
      </c>
      <c r="AU4579" t="str">
        <f>IF(D4579="","",INDEX([1]DICCIONARIO!$G$21:$H$33,MATCH('DATA NIQ'!D4579,[1]DICCIONARIO!$G$21:$G$33,0),2))</f>
        <v>DE TODITO</v>
      </c>
    </row>
    <row r="4580" spans="1:47" ht="14.45" customHeight="1" x14ac:dyDescent="0.25">
      <c r="A4580" t="s">
        <v>392</v>
      </c>
      <c r="B4580" s="2" t="s">
        <v>349</v>
      </c>
      <c r="C4580" t="s">
        <v>17</v>
      </c>
      <c r="D4580" t="s">
        <v>3</v>
      </c>
      <c r="E4580" t="s">
        <v>362</v>
      </c>
      <c r="G4580" t="s">
        <v>350</v>
      </c>
      <c r="H4580" s="3" t="str">
        <f t="shared" si="71"/>
        <v>GBA - INGGUARNICIONES PARA COPETINPEPSICODE TODITODE TODITO PEHUANARVtas (KILOS)</v>
      </c>
      <c r="I4580" s="4">
        <v>0</v>
      </c>
      <c r="J4580" s="4">
        <v>1.722</v>
      </c>
      <c r="K4580" s="4">
        <v>0</v>
      </c>
      <c r="L4580" s="4">
        <v>0</v>
      </c>
      <c r="M4580" s="4">
        <v>0</v>
      </c>
      <c r="N4580" s="4">
        <v>0</v>
      </c>
      <c r="O4580" s="4">
        <v>0</v>
      </c>
      <c r="P4580" s="4">
        <v>0</v>
      </c>
      <c r="Q4580" s="4">
        <v>0</v>
      </c>
      <c r="R4580" s="4">
        <v>0</v>
      </c>
      <c r="S4580" s="4">
        <v>0</v>
      </c>
      <c r="T4580" s="4">
        <v>0</v>
      </c>
      <c r="U4580" s="4">
        <v>0</v>
      </c>
      <c r="V4580" s="4">
        <v>0</v>
      </c>
      <c r="W4580" s="4">
        <v>0</v>
      </c>
      <c r="X4580" s="4">
        <v>32.1</v>
      </c>
      <c r="Y4580" s="4">
        <v>0</v>
      </c>
      <c r="Z4580" s="4">
        <v>0</v>
      </c>
      <c r="AA4580" s="4">
        <v>0</v>
      </c>
      <c r="AB4580" s="4">
        <v>0</v>
      </c>
      <c r="AC4580" s="4">
        <v>0</v>
      </c>
      <c r="AD4580" s="4">
        <v>0</v>
      </c>
      <c r="AE4580" s="4">
        <v>0</v>
      </c>
      <c r="AF4580" s="4">
        <v>0</v>
      </c>
      <c r="AG4580" s="4">
        <v>0</v>
      </c>
      <c r="AH4580" s="4">
        <v>0</v>
      </c>
      <c r="AI4580" s="4">
        <v>0</v>
      </c>
      <c r="AJ4580" s="4">
        <v>0</v>
      </c>
      <c r="AK4580" s="4">
        <v>0</v>
      </c>
      <c r="AL4580" s="4">
        <v>0</v>
      </c>
      <c r="AM4580" s="4">
        <v>0</v>
      </c>
      <c r="AN4580" s="4">
        <v>0</v>
      </c>
      <c r="AO4580" s="4">
        <v>0</v>
      </c>
      <c r="AP4580" s="4">
        <v>0</v>
      </c>
      <c r="AQ4580" s="4">
        <v>0</v>
      </c>
      <c r="AR4580" s="4">
        <v>0</v>
      </c>
      <c r="AS4580" s="4">
        <v>0</v>
      </c>
      <c r="AT4580" s="4">
        <v>0</v>
      </c>
      <c r="AU4580" t="str">
        <f>IF(D4580="","",INDEX([1]DICCIONARIO!$G$21:$H$33,MATCH('DATA NIQ'!D4580,[1]DICCIONARIO!$G$21:$G$33,0),2))</f>
        <v>DE TODITO</v>
      </c>
    </row>
    <row r="4581" spans="1:47" ht="14.45" customHeight="1" x14ac:dyDescent="0.25">
      <c r="A4581" t="s">
        <v>392</v>
      </c>
      <c r="B4581" s="2" t="s">
        <v>349</v>
      </c>
      <c r="C4581" t="s">
        <v>17</v>
      </c>
      <c r="D4581" t="s">
        <v>3</v>
      </c>
      <c r="E4581" t="s">
        <v>362</v>
      </c>
      <c r="G4581" t="s">
        <v>351</v>
      </c>
      <c r="H4581" s="3" t="str">
        <f t="shared" si="71"/>
        <v>GBA - INGGUARNICIONES PARA COPETINPEPSICODE TODITODE TODITO PEHUANARCompras (KILOS)</v>
      </c>
      <c r="I4581" s="4">
        <v>0</v>
      </c>
      <c r="J4581" s="4">
        <v>5.077</v>
      </c>
      <c r="K4581" s="4">
        <v>0</v>
      </c>
      <c r="L4581" s="4">
        <v>0</v>
      </c>
      <c r="M4581" s="4">
        <v>0</v>
      </c>
      <c r="N4581" s="4">
        <v>0</v>
      </c>
      <c r="O4581" s="4">
        <v>0</v>
      </c>
      <c r="P4581" s="4">
        <v>0</v>
      </c>
      <c r="Q4581" s="4">
        <v>0</v>
      </c>
      <c r="R4581" s="4">
        <v>0</v>
      </c>
      <c r="S4581" s="4">
        <v>0</v>
      </c>
      <c r="T4581" s="4">
        <v>0</v>
      </c>
      <c r="U4581" s="4">
        <v>0</v>
      </c>
      <c r="V4581" s="4">
        <v>0</v>
      </c>
      <c r="W4581" s="4">
        <v>0</v>
      </c>
      <c r="X4581" s="4">
        <v>72.402000000000001</v>
      </c>
      <c r="Y4581" s="4">
        <v>0</v>
      </c>
      <c r="Z4581" s="4">
        <v>0</v>
      </c>
      <c r="AA4581" s="4">
        <v>0</v>
      </c>
      <c r="AB4581" s="4">
        <v>0</v>
      </c>
      <c r="AC4581" s="4">
        <v>0</v>
      </c>
      <c r="AD4581" s="4">
        <v>0</v>
      </c>
      <c r="AE4581" s="4">
        <v>0</v>
      </c>
      <c r="AF4581" s="4">
        <v>0</v>
      </c>
      <c r="AG4581" s="4">
        <v>0</v>
      </c>
      <c r="AH4581" s="4">
        <v>0</v>
      </c>
      <c r="AI4581" s="4">
        <v>0</v>
      </c>
      <c r="AJ4581" s="4">
        <v>0</v>
      </c>
      <c r="AK4581" s="4">
        <v>0</v>
      </c>
      <c r="AL4581" s="4">
        <v>0</v>
      </c>
      <c r="AM4581" s="4">
        <v>0</v>
      </c>
      <c r="AN4581" s="4">
        <v>0</v>
      </c>
      <c r="AO4581" s="4">
        <v>0</v>
      </c>
      <c r="AP4581" s="4">
        <v>0</v>
      </c>
      <c r="AQ4581" s="4">
        <v>0</v>
      </c>
      <c r="AR4581" s="4">
        <v>0</v>
      </c>
      <c r="AS4581" s="4">
        <v>0</v>
      </c>
      <c r="AT4581" s="4">
        <v>0</v>
      </c>
      <c r="AU4581" t="str">
        <f>IF(D4581="","",INDEX([1]DICCIONARIO!$G$21:$H$33,MATCH('DATA NIQ'!D4581,[1]DICCIONARIO!$G$21:$G$33,0),2))</f>
        <v>DE TODITO</v>
      </c>
    </row>
    <row r="4582" spans="1:47" ht="14.45" customHeight="1" x14ac:dyDescent="0.25">
      <c r="A4582" t="s">
        <v>392</v>
      </c>
      <c r="B4582" s="2" t="s">
        <v>349</v>
      </c>
      <c r="C4582" t="s">
        <v>17</v>
      </c>
      <c r="D4582" t="s">
        <v>3</v>
      </c>
      <c r="E4582" t="s">
        <v>362</v>
      </c>
      <c r="G4582" t="s">
        <v>352</v>
      </c>
      <c r="H4582" s="3" t="str">
        <f t="shared" si="71"/>
        <v>GBA - INGGUARNICIONES PARA COPETINPEPSICODE TODITODE TODITO PEHUANARInventario (KILOS)</v>
      </c>
      <c r="I4582" s="4">
        <v>0</v>
      </c>
      <c r="J4582" s="4">
        <v>3.355</v>
      </c>
      <c r="K4582" s="4">
        <v>0</v>
      </c>
      <c r="L4582" s="4">
        <v>0</v>
      </c>
      <c r="M4582" s="4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0</v>
      </c>
      <c r="S4582" s="4">
        <v>0</v>
      </c>
      <c r="T4582" s="4">
        <v>0</v>
      </c>
      <c r="U4582" s="4">
        <v>0</v>
      </c>
      <c r="V4582" s="4">
        <v>0</v>
      </c>
      <c r="W4582" s="4">
        <v>0</v>
      </c>
      <c r="X4582" s="4">
        <v>40.302</v>
      </c>
      <c r="Y4582" s="4">
        <v>0</v>
      </c>
      <c r="Z4582" s="4">
        <v>0</v>
      </c>
      <c r="AA4582" s="4">
        <v>0</v>
      </c>
      <c r="AB4582" s="4">
        <v>0</v>
      </c>
      <c r="AC4582" s="4">
        <v>0</v>
      </c>
      <c r="AD4582" s="4">
        <v>0</v>
      </c>
      <c r="AE4582" s="4">
        <v>0</v>
      </c>
      <c r="AF4582" s="4">
        <v>0</v>
      </c>
      <c r="AG4582" s="4">
        <v>0</v>
      </c>
      <c r="AH4582" s="4">
        <v>0</v>
      </c>
      <c r="AI4582" s="4">
        <v>0</v>
      </c>
      <c r="AJ4582" s="4">
        <v>0</v>
      </c>
      <c r="AK4582" s="4">
        <v>0</v>
      </c>
      <c r="AL4582" s="4">
        <v>0</v>
      </c>
      <c r="AM4582" s="4">
        <v>0</v>
      </c>
      <c r="AN4582" s="4">
        <v>0</v>
      </c>
      <c r="AO4582" s="4">
        <v>0</v>
      </c>
      <c r="AP4582" s="4">
        <v>0</v>
      </c>
      <c r="AQ4582" s="4">
        <v>0</v>
      </c>
      <c r="AR4582" s="4">
        <v>0</v>
      </c>
      <c r="AS4582" s="4">
        <v>0</v>
      </c>
      <c r="AT4582" s="4">
        <v>0</v>
      </c>
      <c r="AU4582" t="str">
        <f>IF(D4582="","",INDEX([1]DICCIONARIO!$G$21:$H$33,MATCH('DATA NIQ'!D4582,[1]DICCIONARIO!$G$21:$G$33,0),2))</f>
        <v>DE TODITO</v>
      </c>
    </row>
    <row r="4583" spans="1:47" ht="14.45" hidden="1" customHeight="1" x14ac:dyDescent="0.25">
      <c r="A4583" t="s">
        <v>392</v>
      </c>
      <c r="B4583" s="2" t="s">
        <v>349</v>
      </c>
      <c r="C4583" t="s">
        <v>17</v>
      </c>
      <c r="D4583" t="s">
        <v>3</v>
      </c>
      <c r="E4583" t="s">
        <v>362</v>
      </c>
      <c r="G4583" t="s">
        <v>353</v>
      </c>
      <c r="H4583" s="3" t="str">
        <f t="shared" si="71"/>
        <v>GBA - INGGUARNICIONES PARA COPETINPEPSICODE TODITODE TODITO PEHUANARVtas Valor</v>
      </c>
      <c r="I4583">
        <v>0</v>
      </c>
      <c r="J4583" s="3">
        <v>1934.7449999999999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 s="3">
        <v>25927.707999999999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 t="str">
        <f>IF(D4583="","",INDEX([1]DICCIONARIO!$G$21:$H$33,MATCH('DATA NIQ'!D4583,[1]DICCIONARIO!$G$21:$G$33,0),2))</f>
        <v>DE TODITO</v>
      </c>
    </row>
    <row r="4584" spans="1:47" hidden="1" x14ac:dyDescent="0.25">
      <c r="A4584" t="s">
        <v>392</v>
      </c>
      <c r="B4584" s="2" t="s">
        <v>349</v>
      </c>
      <c r="C4584" t="s">
        <v>17</v>
      </c>
      <c r="D4584" t="s">
        <v>3</v>
      </c>
      <c r="E4584" t="s">
        <v>362</v>
      </c>
      <c r="G4584" t="s">
        <v>354</v>
      </c>
      <c r="H4584" s="3" t="str">
        <f t="shared" si="71"/>
        <v>GBA - INGGUARNICIONES PARA COPETINPEPSICODE TODITODE TODITO PEHUANARDist. Num. Tiendas Handling (C)</v>
      </c>
      <c r="I4584" s="1">
        <v>0</v>
      </c>
      <c r="J4584" s="1">
        <v>2.1000000000000001E-2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0.3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  <c r="AJ4584" s="1">
        <v>0</v>
      </c>
      <c r="AK4584" s="1">
        <v>0</v>
      </c>
      <c r="AL4584" s="1">
        <v>0</v>
      </c>
      <c r="AM4584" s="1">
        <v>0</v>
      </c>
      <c r="AN4584" s="1">
        <v>0</v>
      </c>
      <c r="AO4584" s="1">
        <v>0</v>
      </c>
      <c r="AP4584" s="1">
        <v>0</v>
      </c>
      <c r="AQ4584" s="1">
        <v>0</v>
      </c>
      <c r="AR4584" s="1">
        <v>0</v>
      </c>
      <c r="AS4584" s="1">
        <v>0</v>
      </c>
      <c r="AT4584" s="1">
        <v>0</v>
      </c>
      <c r="AU4584" t="str">
        <f>IF(D4584="","",INDEX([1]DICCIONARIO!$G$21:$H$33,MATCH('DATA NIQ'!D4584,[1]DICCIONARIO!$G$21:$G$33,0),2))</f>
        <v>DE TODITO</v>
      </c>
    </row>
    <row r="4585" spans="1:47" ht="14.45" hidden="1" customHeight="1" x14ac:dyDescent="0.25">
      <c r="A4585" t="s">
        <v>392</v>
      </c>
      <c r="B4585" s="2" t="s">
        <v>349</v>
      </c>
      <c r="C4585" t="s">
        <v>17</v>
      </c>
      <c r="D4585" t="s">
        <v>3</v>
      </c>
      <c r="E4585" t="s">
        <v>362</v>
      </c>
      <c r="G4585" t="s">
        <v>355</v>
      </c>
      <c r="H4585" s="3" t="str">
        <f t="shared" si="71"/>
        <v>GBA - INGGUARNICIONES PARA COPETINPEPSICODE TODITODE TODITO PEHUANARDist. Pond. Tiendas Handling</v>
      </c>
      <c r="I4585">
        <v>0</v>
      </c>
      <c r="J4585">
        <v>3.9E-2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 s="1">
        <v>0.24399999999999999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 t="str">
        <f>IF(D4585="","",INDEX([1]DICCIONARIO!$G$21:$H$33,MATCH('DATA NIQ'!D4585,[1]DICCIONARIO!$G$21:$G$33,0),2))</f>
        <v>DE TODITO</v>
      </c>
    </row>
    <row r="4586" spans="1:47" ht="14.45" hidden="1" customHeight="1" x14ac:dyDescent="0.25">
      <c r="A4586" t="s">
        <v>392</v>
      </c>
      <c r="B4586" s="2" t="s">
        <v>349</v>
      </c>
      <c r="C4586" t="s">
        <v>17</v>
      </c>
      <c r="D4586" t="s">
        <v>3</v>
      </c>
      <c r="E4586" t="s">
        <v>362</v>
      </c>
      <c r="G4586" t="s">
        <v>356</v>
      </c>
      <c r="H4586" s="3" t="str">
        <f t="shared" si="71"/>
        <v>GBA - INGGUARNICIONES PARA COPETINPEPSICODE TODITODE TODITO PEHUANARPart. de Vtas (KILOS) - Product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 s="1">
        <v>2E-3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 t="str">
        <f>IF(D4586="","",INDEX([1]DICCIONARIO!$G$21:$H$33,MATCH('DATA NIQ'!D4586,[1]DICCIONARIO!$G$21:$G$33,0),2))</f>
        <v>DE TODITO</v>
      </c>
    </row>
    <row r="4587" spans="1:47" ht="14.45" hidden="1" customHeight="1" x14ac:dyDescent="0.25">
      <c r="A4587" t="s">
        <v>392</v>
      </c>
      <c r="B4587" s="2" t="s">
        <v>349</v>
      </c>
      <c r="C4587" t="s">
        <v>17</v>
      </c>
      <c r="D4587" t="s">
        <v>3</v>
      </c>
      <c r="E4587" t="s">
        <v>362</v>
      </c>
      <c r="G4587" t="s">
        <v>357</v>
      </c>
      <c r="H4587" s="3" t="str">
        <f t="shared" si="71"/>
        <v>GBA - INGGUARNICIONES PARA COPETINPEPSICODE TODITODE TODITO PEHUANARPart. de Vtas Valor - Product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 s="1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 t="str">
        <f>IF(D4587="","",INDEX([1]DICCIONARIO!$G$21:$H$33,MATCH('DATA NIQ'!D4587,[1]DICCIONARIO!$G$21:$G$33,0),2))</f>
        <v>DE TODITO</v>
      </c>
    </row>
    <row r="4588" spans="1:47" ht="14.45" customHeight="1" x14ac:dyDescent="0.25">
      <c r="A4588" t="s">
        <v>392</v>
      </c>
      <c r="B4588" s="2" t="s">
        <v>349</v>
      </c>
      <c r="C4588" t="s">
        <v>17</v>
      </c>
      <c r="D4588" t="s">
        <v>3</v>
      </c>
      <c r="E4588" t="s">
        <v>362</v>
      </c>
      <c r="F4588" t="s">
        <v>19</v>
      </c>
      <c r="G4588" t="s">
        <v>350</v>
      </c>
      <c r="H4588" s="3" t="str">
        <f t="shared" si="71"/>
        <v>GBA - INGGUARNICIONES PARA COPETINPEPSICODE TODITODE TODITO PEHUANAR121 A 200Vtas (KILOS)</v>
      </c>
      <c r="I4588" s="4">
        <v>0</v>
      </c>
      <c r="J4588" s="4">
        <v>0</v>
      </c>
      <c r="K4588" s="4">
        <v>0</v>
      </c>
      <c r="L4588" s="4">
        <v>0</v>
      </c>
      <c r="M4588" s="4">
        <v>0</v>
      </c>
      <c r="N4588" s="4">
        <v>0</v>
      </c>
      <c r="O4588" s="4">
        <v>0</v>
      </c>
      <c r="P4588" s="4">
        <v>0</v>
      </c>
      <c r="Q4588" s="4">
        <v>0</v>
      </c>
      <c r="R4588" s="4">
        <v>0</v>
      </c>
      <c r="S4588" s="4">
        <v>0</v>
      </c>
      <c r="T4588" s="4">
        <v>0</v>
      </c>
      <c r="U4588" s="4">
        <v>0</v>
      </c>
      <c r="V4588" s="4">
        <v>0</v>
      </c>
      <c r="W4588" s="4">
        <v>0</v>
      </c>
      <c r="X4588" s="4">
        <v>32.1</v>
      </c>
      <c r="Y4588" s="4">
        <v>0</v>
      </c>
      <c r="Z4588" s="4">
        <v>0</v>
      </c>
      <c r="AA4588" s="4">
        <v>0</v>
      </c>
      <c r="AB4588" s="4">
        <v>0</v>
      </c>
      <c r="AC4588" s="4">
        <v>0</v>
      </c>
      <c r="AD4588" s="4">
        <v>0</v>
      </c>
      <c r="AE4588" s="4">
        <v>0</v>
      </c>
      <c r="AF4588" s="4">
        <v>0</v>
      </c>
      <c r="AG4588" s="4">
        <v>0</v>
      </c>
      <c r="AH4588" s="4">
        <v>0</v>
      </c>
      <c r="AI4588" s="4">
        <v>0</v>
      </c>
      <c r="AJ4588" s="4">
        <v>0</v>
      </c>
      <c r="AK4588" s="4">
        <v>0</v>
      </c>
      <c r="AL4588" s="4">
        <v>0</v>
      </c>
      <c r="AM4588" s="4">
        <v>0</v>
      </c>
      <c r="AN4588" s="4">
        <v>0</v>
      </c>
      <c r="AO4588" s="4">
        <v>0</v>
      </c>
      <c r="AP4588" s="4">
        <v>0</v>
      </c>
      <c r="AQ4588" s="4">
        <v>0</v>
      </c>
      <c r="AR4588" s="4">
        <v>0</v>
      </c>
      <c r="AS4588" s="4">
        <v>0</v>
      </c>
      <c r="AT4588" s="4">
        <v>0</v>
      </c>
      <c r="AU4588" t="str">
        <f>IF(D4588="","",INDEX([1]DICCIONARIO!$G$21:$H$33,MATCH('DATA NIQ'!D4588,[1]DICCIONARIO!$G$21:$G$33,0),2))</f>
        <v>DE TODITO</v>
      </c>
    </row>
    <row r="4589" spans="1:47" ht="14.45" customHeight="1" x14ac:dyDescent="0.25">
      <c r="A4589" t="s">
        <v>392</v>
      </c>
      <c r="B4589" s="2" t="s">
        <v>349</v>
      </c>
      <c r="C4589" t="s">
        <v>17</v>
      </c>
      <c r="D4589" t="s">
        <v>3</v>
      </c>
      <c r="E4589" t="s">
        <v>362</v>
      </c>
      <c r="F4589" t="s">
        <v>19</v>
      </c>
      <c r="G4589" t="s">
        <v>351</v>
      </c>
      <c r="H4589" s="3" t="str">
        <f t="shared" si="71"/>
        <v>GBA - INGGUARNICIONES PARA COPETINPEPSICODE TODITODE TODITO PEHUANAR121 A 200Compras (KILOS)</v>
      </c>
      <c r="I4589" s="4">
        <v>0</v>
      </c>
      <c r="J4589" s="4">
        <v>0</v>
      </c>
      <c r="K4589" s="4">
        <v>0</v>
      </c>
      <c r="L4589" s="4">
        <v>0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0</v>
      </c>
      <c r="T4589" s="4">
        <v>0</v>
      </c>
      <c r="U4589" s="4">
        <v>0</v>
      </c>
      <c r="V4589" s="4">
        <v>0</v>
      </c>
      <c r="W4589" s="4">
        <v>0</v>
      </c>
      <c r="X4589" s="4">
        <v>72.402000000000001</v>
      </c>
      <c r="Y4589" s="4">
        <v>0</v>
      </c>
      <c r="Z4589" s="4">
        <v>0</v>
      </c>
      <c r="AA4589" s="4">
        <v>0</v>
      </c>
      <c r="AB4589" s="4">
        <v>0</v>
      </c>
      <c r="AC4589" s="4">
        <v>0</v>
      </c>
      <c r="AD4589" s="4">
        <v>0</v>
      </c>
      <c r="AE4589" s="4">
        <v>0</v>
      </c>
      <c r="AF4589" s="4">
        <v>0</v>
      </c>
      <c r="AG4589" s="4">
        <v>0</v>
      </c>
      <c r="AH4589" s="4">
        <v>0</v>
      </c>
      <c r="AI4589" s="4">
        <v>0</v>
      </c>
      <c r="AJ4589" s="4">
        <v>0</v>
      </c>
      <c r="AK4589" s="4">
        <v>0</v>
      </c>
      <c r="AL4589" s="4">
        <v>0</v>
      </c>
      <c r="AM4589" s="4">
        <v>0</v>
      </c>
      <c r="AN4589" s="4">
        <v>0</v>
      </c>
      <c r="AO4589" s="4">
        <v>0</v>
      </c>
      <c r="AP4589" s="4">
        <v>0</v>
      </c>
      <c r="AQ4589" s="4">
        <v>0</v>
      </c>
      <c r="AR4589" s="4">
        <v>0</v>
      </c>
      <c r="AS4589" s="4">
        <v>0</v>
      </c>
      <c r="AT4589" s="4">
        <v>0</v>
      </c>
      <c r="AU4589" t="str">
        <f>IF(D4589="","",INDEX([1]DICCIONARIO!$G$21:$H$33,MATCH('DATA NIQ'!D4589,[1]DICCIONARIO!$G$21:$G$33,0),2))</f>
        <v>DE TODITO</v>
      </c>
    </row>
    <row r="4590" spans="1:47" ht="14.45" customHeight="1" x14ac:dyDescent="0.25">
      <c r="A4590" t="s">
        <v>392</v>
      </c>
      <c r="B4590" s="2" t="s">
        <v>349</v>
      </c>
      <c r="C4590" t="s">
        <v>17</v>
      </c>
      <c r="D4590" t="s">
        <v>3</v>
      </c>
      <c r="E4590" t="s">
        <v>362</v>
      </c>
      <c r="F4590" t="s">
        <v>19</v>
      </c>
      <c r="G4590" t="s">
        <v>352</v>
      </c>
      <c r="H4590" s="3" t="str">
        <f t="shared" si="71"/>
        <v>GBA - INGGUARNICIONES PARA COPETINPEPSICODE TODITODE TODITO PEHUANAR121 A 200Inventario (KILOS)</v>
      </c>
      <c r="I4590" s="4">
        <v>0</v>
      </c>
      <c r="J4590" s="4">
        <v>0</v>
      </c>
      <c r="K4590" s="4">
        <v>0</v>
      </c>
      <c r="L4590" s="4">
        <v>0</v>
      </c>
      <c r="M4590" s="4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0</v>
      </c>
      <c r="S4590" s="4">
        <v>0</v>
      </c>
      <c r="T4590" s="4">
        <v>0</v>
      </c>
      <c r="U4590" s="4">
        <v>0</v>
      </c>
      <c r="V4590" s="4">
        <v>0</v>
      </c>
      <c r="W4590" s="4">
        <v>0</v>
      </c>
      <c r="X4590" s="4">
        <v>40.302</v>
      </c>
      <c r="Y4590" s="4">
        <v>0</v>
      </c>
      <c r="Z4590" s="4">
        <v>0</v>
      </c>
      <c r="AA4590" s="4">
        <v>0</v>
      </c>
      <c r="AB4590" s="4">
        <v>0</v>
      </c>
      <c r="AC4590" s="4">
        <v>0</v>
      </c>
      <c r="AD4590" s="4">
        <v>0</v>
      </c>
      <c r="AE4590" s="4">
        <v>0</v>
      </c>
      <c r="AF4590" s="4">
        <v>0</v>
      </c>
      <c r="AG4590" s="4">
        <v>0</v>
      </c>
      <c r="AH4590" s="4">
        <v>0</v>
      </c>
      <c r="AI4590" s="4">
        <v>0</v>
      </c>
      <c r="AJ4590" s="4">
        <v>0</v>
      </c>
      <c r="AK4590" s="4">
        <v>0</v>
      </c>
      <c r="AL4590" s="4">
        <v>0</v>
      </c>
      <c r="AM4590" s="4">
        <v>0</v>
      </c>
      <c r="AN4590" s="4">
        <v>0</v>
      </c>
      <c r="AO4590" s="4">
        <v>0</v>
      </c>
      <c r="AP4590" s="4">
        <v>0</v>
      </c>
      <c r="AQ4590" s="4">
        <v>0</v>
      </c>
      <c r="AR4590" s="4">
        <v>0</v>
      </c>
      <c r="AS4590" s="4">
        <v>0</v>
      </c>
      <c r="AT4590" s="4">
        <v>0</v>
      </c>
      <c r="AU4590" t="str">
        <f>IF(D4590="","",INDEX([1]DICCIONARIO!$G$21:$H$33,MATCH('DATA NIQ'!D4590,[1]DICCIONARIO!$G$21:$G$33,0),2))</f>
        <v>DE TODITO</v>
      </c>
    </row>
    <row r="4591" spans="1:47" ht="14.45" hidden="1" customHeight="1" x14ac:dyDescent="0.25">
      <c r="A4591" t="s">
        <v>392</v>
      </c>
      <c r="B4591" s="2" t="s">
        <v>349</v>
      </c>
      <c r="C4591" t="s">
        <v>17</v>
      </c>
      <c r="D4591" t="s">
        <v>3</v>
      </c>
      <c r="E4591" t="s">
        <v>362</v>
      </c>
      <c r="F4591" t="s">
        <v>19</v>
      </c>
      <c r="G4591" t="s">
        <v>353</v>
      </c>
      <c r="H4591" s="3" t="str">
        <f t="shared" si="71"/>
        <v>GBA - INGGUARNICIONES PARA COPETINPEPSICODE TODITODE TODITO PEHUANAR121 A 200Vtas Valor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 s="3">
        <v>25927.707999999999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 t="str">
        <f>IF(D4591="","",INDEX([1]DICCIONARIO!$G$21:$H$33,MATCH('DATA NIQ'!D4591,[1]DICCIONARIO!$G$21:$G$33,0),2))</f>
        <v>DE TODITO</v>
      </c>
    </row>
    <row r="4592" spans="1:47" hidden="1" x14ac:dyDescent="0.25">
      <c r="A4592" t="s">
        <v>392</v>
      </c>
      <c r="B4592" s="2" t="s">
        <v>349</v>
      </c>
      <c r="C4592" t="s">
        <v>17</v>
      </c>
      <c r="D4592" t="s">
        <v>3</v>
      </c>
      <c r="E4592" t="s">
        <v>362</v>
      </c>
      <c r="F4592" t="s">
        <v>19</v>
      </c>
      <c r="G4592" t="s">
        <v>354</v>
      </c>
      <c r="H4592" s="3" t="str">
        <f t="shared" si="71"/>
        <v>GBA - INGGUARNICIONES PARA COPETINPEPSICODE TODITODE TODITO PEHUANAR121 A 200Dist. Num. Tiendas Handling (C)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0.3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  <c r="AJ4592" s="1">
        <v>0</v>
      </c>
      <c r="AK4592" s="1">
        <v>0</v>
      </c>
      <c r="AL4592" s="1">
        <v>0</v>
      </c>
      <c r="AM4592" s="1">
        <v>0</v>
      </c>
      <c r="AN4592" s="1">
        <v>0</v>
      </c>
      <c r="AO4592" s="1">
        <v>0</v>
      </c>
      <c r="AP4592" s="1">
        <v>0</v>
      </c>
      <c r="AQ4592" s="1">
        <v>0</v>
      </c>
      <c r="AR4592" s="1">
        <v>0</v>
      </c>
      <c r="AS4592" s="1">
        <v>0</v>
      </c>
      <c r="AT4592" s="1">
        <v>0</v>
      </c>
      <c r="AU4592" t="str">
        <f>IF(D4592="","",INDEX([1]DICCIONARIO!$G$21:$H$33,MATCH('DATA NIQ'!D4592,[1]DICCIONARIO!$G$21:$G$33,0),2))</f>
        <v>DE TODITO</v>
      </c>
    </row>
    <row r="4593" spans="1:47" ht="14.45" hidden="1" customHeight="1" x14ac:dyDescent="0.25">
      <c r="A4593" t="s">
        <v>392</v>
      </c>
      <c r="B4593" s="2" t="s">
        <v>349</v>
      </c>
      <c r="C4593" t="s">
        <v>17</v>
      </c>
      <c r="D4593" t="s">
        <v>3</v>
      </c>
      <c r="E4593" t="s">
        <v>362</v>
      </c>
      <c r="F4593" t="s">
        <v>19</v>
      </c>
      <c r="G4593" t="s">
        <v>355</v>
      </c>
      <c r="H4593" s="3" t="str">
        <f t="shared" si="71"/>
        <v>GBA - INGGUARNICIONES PARA COPETINPEPSICODE TODITODE TODITO PEHUANAR121 A 200Dist. Pond. Tiendas Handling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 s="1">
        <v>0.24399999999999999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 t="str">
        <f>IF(D4593="","",INDEX([1]DICCIONARIO!$G$21:$H$33,MATCH('DATA NIQ'!D4593,[1]DICCIONARIO!$G$21:$G$33,0),2))</f>
        <v>DE TODITO</v>
      </c>
    </row>
    <row r="4594" spans="1:47" ht="14.45" hidden="1" customHeight="1" x14ac:dyDescent="0.25">
      <c r="A4594" t="s">
        <v>392</v>
      </c>
      <c r="B4594" s="2" t="s">
        <v>349</v>
      </c>
      <c r="C4594" t="s">
        <v>17</v>
      </c>
      <c r="D4594" t="s">
        <v>3</v>
      </c>
      <c r="E4594" t="s">
        <v>362</v>
      </c>
      <c r="F4594" t="s">
        <v>19</v>
      </c>
      <c r="G4594" t="s">
        <v>356</v>
      </c>
      <c r="H4594" s="3" t="str">
        <f t="shared" si="71"/>
        <v>GBA - INGGUARNICIONES PARA COPETINPEPSICODE TODITODE TODITO PEHUANAR121 A 200Part. de Vtas (KILOS) - Product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 s="1">
        <v>2E-3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 t="str">
        <f>IF(D4594="","",INDEX([1]DICCIONARIO!$G$21:$H$33,MATCH('DATA NIQ'!D4594,[1]DICCIONARIO!$G$21:$G$33,0),2))</f>
        <v>DE TODITO</v>
      </c>
    </row>
    <row r="4595" spans="1:47" ht="14.45" hidden="1" customHeight="1" x14ac:dyDescent="0.25">
      <c r="A4595" t="s">
        <v>392</v>
      </c>
      <c r="B4595" s="2" t="s">
        <v>349</v>
      </c>
      <c r="C4595" t="s">
        <v>17</v>
      </c>
      <c r="D4595" t="s">
        <v>3</v>
      </c>
      <c r="E4595" t="s">
        <v>362</v>
      </c>
      <c r="F4595" t="s">
        <v>19</v>
      </c>
      <c r="G4595" t="s">
        <v>357</v>
      </c>
      <c r="H4595" s="3" t="str">
        <f t="shared" si="71"/>
        <v>GBA - INGGUARNICIONES PARA COPETINPEPSICODE TODITODE TODITO PEHUANAR121 A 200Part. de Vtas Valor - Product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 s="1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 t="str">
        <f>IF(D4595="","",INDEX([1]DICCIONARIO!$G$21:$H$33,MATCH('DATA NIQ'!D4595,[1]DICCIONARIO!$G$21:$G$33,0),2))</f>
        <v>DE TODITO</v>
      </c>
    </row>
    <row r="4596" spans="1:47" ht="14.45" customHeight="1" x14ac:dyDescent="0.25">
      <c r="A4596" t="s">
        <v>392</v>
      </c>
      <c r="B4596" s="2" t="s">
        <v>349</v>
      </c>
      <c r="C4596" t="s">
        <v>17</v>
      </c>
      <c r="D4596" t="s">
        <v>3</v>
      </c>
      <c r="E4596" t="s">
        <v>362</v>
      </c>
      <c r="F4596" t="s">
        <v>25</v>
      </c>
      <c r="G4596" t="s">
        <v>350</v>
      </c>
      <c r="H4596" s="3" t="str">
        <f t="shared" si="71"/>
        <v>GBA - INGGUARNICIONES PARA COPETINPEPSICODE TODITODE TODITO PEHUANAR61 A 120Vtas (KILOS)</v>
      </c>
      <c r="I4596" s="4">
        <v>0</v>
      </c>
      <c r="J4596" s="4">
        <v>1.722</v>
      </c>
      <c r="K4596" s="4">
        <v>0</v>
      </c>
      <c r="L4596" s="4">
        <v>0</v>
      </c>
      <c r="M4596" s="4">
        <v>0</v>
      </c>
      <c r="N4596" s="4">
        <v>0</v>
      </c>
      <c r="O4596" s="4">
        <v>0</v>
      </c>
      <c r="P4596" s="4">
        <v>0</v>
      </c>
      <c r="Q4596" s="4">
        <v>0</v>
      </c>
      <c r="R4596" s="4">
        <v>0</v>
      </c>
      <c r="S4596" s="4">
        <v>0</v>
      </c>
      <c r="T4596" s="4">
        <v>0</v>
      </c>
      <c r="U4596" s="4">
        <v>0</v>
      </c>
      <c r="V4596" s="4">
        <v>0</v>
      </c>
      <c r="W4596" s="4">
        <v>0</v>
      </c>
      <c r="X4596" s="4">
        <v>0</v>
      </c>
      <c r="Y4596" s="4">
        <v>0</v>
      </c>
      <c r="Z4596" s="4">
        <v>0</v>
      </c>
      <c r="AA4596" s="4">
        <v>0</v>
      </c>
      <c r="AB4596" s="4">
        <v>0</v>
      </c>
      <c r="AC4596" s="4">
        <v>0</v>
      </c>
      <c r="AD4596" s="4">
        <v>0</v>
      </c>
      <c r="AE4596" s="4">
        <v>0</v>
      </c>
      <c r="AF4596" s="4">
        <v>0</v>
      </c>
      <c r="AG4596" s="4">
        <v>0</v>
      </c>
      <c r="AH4596" s="4">
        <v>0</v>
      </c>
      <c r="AI4596" s="4">
        <v>0</v>
      </c>
      <c r="AJ4596" s="4">
        <v>0</v>
      </c>
      <c r="AK4596" s="4">
        <v>0</v>
      </c>
      <c r="AL4596" s="4">
        <v>0</v>
      </c>
      <c r="AM4596" s="4">
        <v>0</v>
      </c>
      <c r="AN4596" s="4">
        <v>0</v>
      </c>
      <c r="AO4596" s="4">
        <v>0</v>
      </c>
      <c r="AP4596" s="4">
        <v>0</v>
      </c>
      <c r="AQ4596" s="4">
        <v>0</v>
      </c>
      <c r="AR4596" s="4">
        <v>0</v>
      </c>
      <c r="AS4596" s="4">
        <v>0</v>
      </c>
      <c r="AT4596" s="4">
        <v>0</v>
      </c>
      <c r="AU4596" t="str">
        <f>IF(D4596="","",INDEX([1]DICCIONARIO!$G$21:$H$33,MATCH('DATA NIQ'!D4596,[1]DICCIONARIO!$G$21:$G$33,0),2))</f>
        <v>DE TODITO</v>
      </c>
    </row>
    <row r="4597" spans="1:47" ht="14.45" customHeight="1" x14ac:dyDescent="0.25">
      <c r="A4597" t="s">
        <v>392</v>
      </c>
      <c r="B4597" s="2" t="s">
        <v>349</v>
      </c>
      <c r="C4597" t="s">
        <v>17</v>
      </c>
      <c r="D4597" t="s">
        <v>3</v>
      </c>
      <c r="E4597" t="s">
        <v>362</v>
      </c>
      <c r="F4597" t="s">
        <v>25</v>
      </c>
      <c r="G4597" t="s">
        <v>351</v>
      </c>
      <c r="H4597" s="3" t="str">
        <f t="shared" si="71"/>
        <v>GBA - INGGUARNICIONES PARA COPETINPEPSICODE TODITODE TODITO PEHUANAR61 A 120Compras (KILOS)</v>
      </c>
      <c r="I4597" s="4">
        <v>0</v>
      </c>
      <c r="J4597" s="4">
        <v>5.077</v>
      </c>
      <c r="K4597" s="4">
        <v>0</v>
      </c>
      <c r="L4597" s="4">
        <v>0</v>
      </c>
      <c r="M4597" s="4">
        <v>0</v>
      </c>
      <c r="N4597" s="4">
        <v>0</v>
      </c>
      <c r="O4597" s="4">
        <v>0</v>
      </c>
      <c r="P4597" s="4">
        <v>0</v>
      </c>
      <c r="Q4597" s="4">
        <v>0</v>
      </c>
      <c r="R4597" s="4">
        <v>0</v>
      </c>
      <c r="S4597" s="4">
        <v>0</v>
      </c>
      <c r="T4597" s="4">
        <v>0</v>
      </c>
      <c r="U4597" s="4">
        <v>0</v>
      </c>
      <c r="V4597" s="4">
        <v>0</v>
      </c>
      <c r="W4597" s="4">
        <v>0</v>
      </c>
      <c r="X4597" s="4">
        <v>0</v>
      </c>
      <c r="Y4597" s="4">
        <v>0</v>
      </c>
      <c r="Z4597" s="4">
        <v>0</v>
      </c>
      <c r="AA4597" s="4">
        <v>0</v>
      </c>
      <c r="AB4597" s="4">
        <v>0</v>
      </c>
      <c r="AC4597" s="4">
        <v>0</v>
      </c>
      <c r="AD4597" s="4">
        <v>0</v>
      </c>
      <c r="AE4597" s="4">
        <v>0</v>
      </c>
      <c r="AF4597" s="4">
        <v>0</v>
      </c>
      <c r="AG4597" s="4">
        <v>0</v>
      </c>
      <c r="AH4597" s="4">
        <v>0</v>
      </c>
      <c r="AI4597" s="4">
        <v>0</v>
      </c>
      <c r="AJ4597" s="4">
        <v>0</v>
      </c>
      <c r="AK4597" s="4">
        <v>0</v>
      </c>
      <c r="AL4597" s="4">
        <v>0</v>
      </c>
      <c r="AM4597" s="4">
        <v>0</v>
      </c>
      <c r="AN4597" s="4">
        <v>0</v>
      </c>
      <c r="AO4597" s="4">
        <v>0</v>
      </c>
      <c r="AP4597" s="4">
        <v>0</v>
      </c>
      <c r="AQ4597" s="4">
        <v>0</v>
      </c>
      <c r="AR4597" s="4">
        <v>0</v>
      </c>
      <c r="AS4597" s="4">
        <v>0</v>
      </c>
      <c r="AT4597" s="4">
        <v>0</v>
      </c>
      <c r="AU4597" t="str">
        <f>IF(D4597="","",INDEX([1]DICCIONARIO!$G$21:$H$33,MATCH('DATA NIQ'!D4597,[1]DICCIONARIO!$G$21:$G$33,0),2))</f>
        <v>DE TODITO</v>
      </c>
    </row>
    <row r="4598" spans="1:47" ht="14.45" customHeight="1" x14ac:dyDescent="0.25">
      <c r="A4598" t="s">
        <v>392</v>
      </c>
      <c r="B4598" s="2" t="s">
        <v>349</v>
      </c>
      <c r="C4598" t="s">
        <v>17</v>
      </c>
      <c r="D4598" t="s">
        <v>3</v>
      </c>
      <c r="E4598" t="s">
        <v>362</v>
      </c>
      <c r="F4598" t="s">
        <v>25</v>
      </c>
      <c r="G4598" t="s">
        <v>352</v>
      </c>
      <c r="H4598" s="3" t="str">
        <f t="shared" si="71"/>
        <v>GBA - INGGUARNICIONES PARA COPETINPEPSICODE TODITODE TODITO PEHUANAR61 A 120Inventario (KILOS)</v>
      </c>
      <c r="I4598" s="4">
        <v>0</v>
      </c>
      <c r="J4598" s="4">
        <v>3.355</v>
      </c>
      <c r="K4598" s="4">
        <v>0</v>
      </c>
      <c r="L4598" s="4">
        <v>0</v>
      </c>
      <c r="M4598" s="4">
        <v>0</v>
      </c>
      <c r="N4598" s="4">
        <v>0</v>
      </c>
      <c r="O4598" s="4">
        <v>0</v>
      </c>
      <c r="P4598" s="4">
        <v>0</v>
      </c>
      <c r="Q4598" s="4">
        <v>0</v>
      </c>
      <c r="R4598" s="4">
        <v>0</v>
      </c>
      <c r="S4598" s="4">
        <v>0</v>
      </c>
      <c r="T4598" s="4">
        <v>0</v>
      </c>
      <c r="U4598" s="4">
        <v>0</v>
      </c>
      <c r="V4598" s="4">
        <v>0</v>
      </c>
      <c r="W4598" s="4">
        <v>0</v>
      </c>
      <c r="X4598" s="4">
        <v>0</v>
      </c>
      <c r="Y4598" s="4">
        <v>0</v>
      </c>
      <c r="Z4598" s="4">
        <v>0</v>
      </c>
      <c r="AA4598" s="4">
        <v>0</v>
      </c>
      <c r="AB4598" s="4">
        <v>0</v>
      </c>
      <c r="AC4598" s="4">
        <v>0</v>
      </c>
      <c r="AD4598" s="4">
        <v>0</v>
      </c>
      <c r="AE4598" s="4">
        <v>0</v>
      </c>
      <c r="AF4598" s="4">
        <v>0</v>
      </c>
      <c r="AG4598" s="4">
        <v>0</v>
      </c>
      <c r="AH4598" s="4">
        <v>0</v>
      </c>
      <c r="AI4598" s="4">
        <v>0</v>
      </c>
      <c r="AJ4598" s="4">
        <v>0</v>
      </c>
      <c r="AK4598" s="4">
        <v>0</v>
      </c>
      <c r="AL4598" s="4">
        <v>0</v>
      </c>
      <c r="AM4598" s="4">
        <v>0</v>
      </c>
      <c r="AN4598" s="4">
        <v>0</v>
      </c>
      <c r="AO4598" s="4">
        <v>0</v>
      </c>
      <c r="AP4598" s="4">
        <v>0</v>
      </c>
      <c r="AQ4598" s="4">
        <v>0</v>
      </c>
      <c r="AR4598" s="4">
        <v>0</v>
      </c>
      <c r="AS4598" s="4">
        <v>0</v>
      </c>
      <c r="AT4598" s="4">
        <v>0</v>
      </c>
      <c r="AU4598" t="str">
        <f>IF(D4598="","",INDEX([1]DICCIONARIO!$G$21:$H$33,MATCH('DATA NIQ'!D4598,[1]DICCIONARIO!$G$21:$G$33,0),2))</f>
        <v>DE TODITO</v>
      </c>
    </row>
    <row r="4599" spans="1:47" ht="14.45" hidden="1" customHeight="1" x14ac:dyDescent="0.25">
      <c r="A4599" t="s">
        <v>392</v>
      </c>
      <c r="B4599" s="2" t="s">
        <v>349</v>
      </c>
      <c r="C4599" t="s">
        <v>17</v>
      </c>
      <c r="D4599" t="s">
        <v>3</v>
      </c>
      <c r="E4599" t="s">
        <v>362</v>
      </c>
      <c r="F4599" t="s">
        <v>25</v>
      </c>
      <c r="G4599" t="s">
        <v>353</v>
      </c>
      <c r="H4599" s="3" t="str">
        <f t="shared" si="71"/>
        <v>GBA - INGGUARNICIONES PARA COPETINPEPSICODE TODITODE TODITO PEHUANAR61 A 120Vtas Valor</v>
      </c>
      <c r="I4599">
        <v>0</v>
      </c>
      <c r="J4599" s="3">
        <v>1934.7449999999999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 t="str">
        <f>IF(D4599="","",INDEX([1]DICCIONARIO!$G$21:$H$33,MATCH('DATA NIQ'!D4599,[1]DICCIONARIO!$G$21:$G$33,0),2))</f>
        <v>DE TODITO</v>
      </c>
    </row>
    <row r="4600" spans="1:47" hidden="1" x14ac:dyDescent="0.25">
      <c r="A4600" t="s">
        <v>392</v>
      </c>
      <c r="B4600" s="2" t="s">
        <v>349</v>
      </c>
      <c r="C4600" t="s">
        <v>17</v>
      </c>
      <c r="D4600" t="s">
        <v>3</v>
      </c>
      <c r="E4600" t="s">
        <v>362</v>
      </c>
      <c r="F4600" t="s">
        <v>25</v>
      </c>
      <c r="G4600" t="s">
        <v>354</v>
      </c>
      <c r="H4600" s="3" t="str">
        <f t="shared" si="71"/>
        <v>GBA - INGGUARNICIONES PARA COPETINPEPSICODE TODITODE TODITO PEHUANAR61 A 120Dist. Num. Tiendas Handling (C)</v>
      </c>
      <c r="I4600" s="1">
        <v>0</v>
      </c>
      <c r="J4600" s="1">
        <v>2.1000000000000001E-2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  <c r="AJ4600" s="1">
        <v>0</v>
      </c>
      <c r="AK4600" s="1">
        <v>0</v>
      </c>
      <c r="AL4600" s="1">
        <v>0</v>
      </c>
      <c r="AM4600" s="1">
        <v>0</v>
      </c>
      <c r="AN4600" s="1">
        <v>0</v>
      </c>
      <c r="AO4600" s="1">
        <v>0</v>
      </c>
      <c r="AP4600" s="1">
        <v>0</v>
      </c>
      <c r="AQ4600" s="1">
        <v>0</v>
      </c>
      <c r="AR4600" s="1">
        <v>0</v>
      </c>
      <c r="AS4600" s="1">
        <v>0</v>
      </c>
      <c r="AT4600" s="1">
        <v>0</v>
      </c>
      <c r="AU4600" t="str">
        <f>IF(D4600="","",INDEX([1]DICCIONARIO!$G$21:$H$33,MATCH('DATA NIQ'!D4600,[1]DICCIONARIO!$G$21:$G$33,0),2))</f>
        <v>DE TODITO</v>
      </c>
    </row>
    <row r="4601" spans="1:47" ht="14.45" hidden="1" customHeight="1" x14ac:dyDescent="0.25">
      <c r="A4601" t="s">
        <v>392</v>
      </c>
      <c r="B4601" s="2" t="s">
        <v>349</v>
      </c>
      <c r="C4601" t="s">
        <v>17</v>
      </c>
      <c r="D4601" t="s">
        <v>3</v>
      </c>
      <c r="E4601" t="s">
        <v>362</v>
      </c>
      <c r="F4601" t="s">
        <v>25</v>
      </c>
      <c r="G4601" t="s">
        <v>355</v>
      </c>
      <c r="H4601" s="3" t="str">
        <f t="shared" si="71"/>
        <v>GBA - INGGUARNICIONES PARA COPETINPEPSICODE TODITODE TODITO PEHUANAR61 A 120Dist. Pond. Tiendas Handling</v>
      </c>
      <c r="I4601">
        <v>0</v>
      </c>
      <c r="J4601" s="1">
        <v>3.9E-2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 t="str">
        <f>IF(D4601="","",INDEX([1]DICCIONARIO!$G$21:$H$33,MATCH('DATA NIQ'!D4601,[1]DICCIONARIO!$G$21:$G$33,0),2))</f>
        <v>DE TODITO</v>
      </c>
    </row>
    <row r="4602" spans="1:47" ht="14.45" hidden="1" customHeight="1" x14ac:dyDescent="0.25">
      <c r="A4602" t="s">
        <v>392</v>
      </c>
      <c r="B4602" s="2" t="s">
        <v>349</v>
      </c>
      <c r="C4602" t="s">
        <v>17</v>
      </c>
      <c r="D4602" t="s">
        <v>3</v>
      </c>
      <c r="E4602" t="s">
        <v>362</v>
      </c>
      <c r="F4602" t="s">
        <v>25</v>
      </c>
      <c r="G4602" t="s">
        <v>356</v>
      </c>
      <c r="H4602" s="3" t="str">
        <f t="shared" si="71"/>
        <v>GBA - INGGUARNICIONES PARA COPETINPEPSICODE TODITODE TODITO PEHUANAR61 A 120Part. de Vtas (KILOS) - Product</v>
      </c>
      <c r="I4602">
        <v>0</v>
      </c>
      <c r="J4602" s="1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 t="str">
        <f>IF(D4602="","",INDEX([1]DICCIONARIO!$G$21:$H$33,MATCH('DATA NIQ'!D4602,[1]DICCIONARIO!$G$21:$G$33,0),2))</f>
        <v>DE TODITO</v>
      </c>
    </row>
    <row r="4603" spans="1:47" ht="14.45" hidden="1" customHeight="1" x14ac:dyDescent="0.25">
      <c r="A4603" t="s">
        <v>392</v>
      </c>
      <c r="B4603" s="2" t="s">
        <v>349</v>
      </c>
      <c r="C4603" t="s">
        <v>17</v>
      </c>
      <c r="D4603" t="s">
        <v>3</v>
      </c>
      <c r="E4603" t="s">
        <v>362</v>
      </c>
      <c r="F4603" t="s">
        <v>25</v>
      </c>
      <c r="G4603" t="s">
        <v>357</v>
      </c>
      <c r="H4603" s="3" t="str">
        <f t="shared" si="71"/>
        <v>GBA - INGGUARNICIONES PARA COPETINPEPSICODE TODITODE TODITO PEHUANAR61 A 120Part. de Vtas Valor - Product</v>
      </c>
      <c r="I4603">
        <v>0</v>
      </c>
      <c r="J4603" s="1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 t="str">
        <f>IF(D4603="","",INDEX([1]DICCIONARIO!$G$21:$H$33,MATCH('DATA NIQ'!D4603,[1]DICCIONARIO!$G$21:$G$33,0),2))</f>
        <v>DE TODITO</v>
      </c>
    </row>
    <row r="4604" spans="1:47" ht="14.45" customHeight="1" x14ac:dyDescent="0.25">
      <c r="A4604" t="s">
        <v>392</v>
      </c>
      <c r="B4604" s="2" t="s">
        <v>349</v>
      </c>
      <c r="C4604" t="s">
        <v>17</v>
      </c>
      <c r="D4604" t="s">
        <v>3</v>
      </c>
      <c r="E4604" t="s">
        <v>363</v>
      </c>
      <c r="G4604" t="s">
        <v>350</v>
      </c>
      <c r="H4604" s="3" t="str">
        <f t="shared" si="71"/>
        <v>GBA - INGGUARNICIONES PARA COPETINPEPSICODE TODITOSNACK MIXVtas (KILOS)</v>
      </c>
      <c r="I4604" s="4">
        <v>175.94900000000001</v>
      </c>
      <c r="J4604" s="4">
        <v>214.02600000000001</v>
      </c>
      <c r="K4604" s="4">
        <v>97.933000000000007</v>
      </c>
      <c r="L4604" s="4">
        <v>53.244</v>
      </c>
      <c r="M4604" s="4">
        <v>93.159000000000006</v>
      </c>
      <c r="N4604" s="4">
        <v>87.165000000000006</v>
      </c>
      <c r="O4604" s="4">
        <v>86.516999999999996</v>
      </c>
      <c r="P4604" s="4">
        <v>52.747</v>
      </c>
      <c r="Q4604" s="4">
        <v>67.05</v>
      </c>
      <c r="R4604" s="4">
        <v>65.61</v>
      </c>
      <c r="S4604" s="4">
        <v>75.991</v>
      </c>
      <c r="T4604" s="4">
        <v>94.388999999999996</v>
      </c>
      <c r="U4604" s="4">
        <v>68.168999999999997</v>
      </c>
      <c r="V4604" s="4">
        <v>49.680999999999997</v>
      </c>
      <c r="W4604" s="4">
        <v>44.921999999999997</v>
      </c>
      <c r="X4604" s="4">
        <v>51.067999999999998</v>
      </c>
      <c r="Y4604" s="4">
        <v>59.518999999999998</v>
      </c>
      <c r="Z4604" s="4">
        <v>39.103000000000002</v>
      </c>
      <c r="AA4604" s="4">
        <v>48.933999999999997</v>
      </c>
      <c r="AB4604" s="4">
        <v>61.331000000000003</v>
      </c>
      <c r="AC4604" s="4">
        <v>96.236999999999995</v>
      </c>
      <c r="AD4604" s="4">
        <v>68.971000000000004</v>
      </c>
      <c r="AE4604" s="4">
        <v>76.664000000000001</v>
      </c>
      <c r="AF4604" s="4">
        <v>97.322999999999993</v>
      </c>
      <c r="AG4604" s="4">
        <v>121.758</v>
      </c>
      <c r="AH4604" s="4">
        <v>117.059</v>
      </c>
      <c r="AI4604" s="4">
        <v>90.078000000000003</v>
      </c>
      <c r="AJ4604" s="4">
        <v>98.37</v>
      </c>
      <c r="AK4604" s="4">
        <v>64.078000000000003</v>
      </c>
      <c r="AL4604" s="4">
        <v>75.206000000000003</v>
      </c>
      <c r="AM4604" s="4">
        <v>72.528999999999996</v>
      </c>
      <c r="AN4604" s="4">
        <v>66.099999999999994</v>
      </c>
      <c r="AO4604" s="4">
        <v>91.938000000000002</v>
      </c>
      <c r="AP4604" s="4">
        <v>88.197999999999993</v>
      </c>
      <c r="AQ4604" s="4">
        <v>83.376000000000005</v>
      </c>
      <c r="AR4604" s="4">
        <v>44.816000000000003</v>
      </c>
      <c r="AS4604" s="4">
        <v>49.959000000000003</v>
      </c>
      <c r="AT4604" s="4">
        <v>57.161999999999999</v>
      </c>
      <c r="AU4604" t="str">
        <f>IF(D4604="","",INDEX([1]DICCIONARIO!$G$21:$H$33,MATCH('DATA NIQ'!D4604,[1]DICCIONARIO!$G$21:$G$33,0),2))</f>
        <v>DE TODITO</v>
      </c>
    </row>
    <row r="4605" spans="1:47" ht="14.45" customHeight="1" x14ac:dyDescent="0.25">
      <c r="A4605" t="s">
        <v>392</v>
      </c>
      <c r="B4605" s="2" t="s">
        <v>349</v>
      </c>
      <c r="C4605" t="s">
        <v>17</v>
      </c>
      <c r="D4605" t="s">
        <v>3</v>
      </c>
      <c r="E4605" t="s">
        <v>363</v>
      </c>
      <c r="G4605" t="s">
        <v>351</v>
      </c>
      <c r="H4605" s="3" t="str">
        <f t="shared" si="71"/>
        <v>GBA - INGGUARNICIONES PARA COPETINPEPSICODE TODITOSNACK MIXCompras (KILOS)</v>
      </c>
      <c r="I4605" s="4">
        <v>175.94900000000001</v>
      </c>
      <c r="J4605" s="4">
        <v>214.02600000000001</v>
      </c>
      <c r="K4605" s="4">
        <v>97.933000000000007</v>
      </c>
      <c r="L4605" s="4">
        <v>53.244</v>
      </c>
      <c r="M4605" s="4">
        <v>93.159000000000006</v>
      </c>
      <c r="N4605" s="4">
        <v>110.986</v>
      </c>
      <c r="O4605" s="4">
        <v>88.090999999999994</v>
      </c>
      <c r="P4605" s="4">
        <v>45.902999999999999</v>
      </c>
      <c r="Q4605" s="4">
        <v>72.995000000000005</v>
      </c>
      <c r="R4605" s="4">
        <v>63.359000000000002</v>
      </c>
      <c r="S4605" s="4">
        <v>78.656000000000006</v>
      </c>
      <c r="T4605" s="4">
        <v>97.856999999999999</v>
      </c>
      <c r="U4605" s="4">
        <v>64.039000000000001</v>
      </c>
      <c r="V4605" s="4">
        <v>44.124000000000002</v>
      </c>
      <c r="W4605" s="4">
        <v>45.029000000000003</v>
      </c>
      <c r="X4605" s="4">
        <v>53.176000000000002</v>
      </c>
      <c r="Y4605" s="4">
        <v>59.161000000000001</v>
      </c>
      <c r="Z4605" s="4">
        <v>37.777999999999999</v>
      </c>
      <c r="AA4605" s="4">
        <v>50.216000000000001</v>
      </c>
      <c r="AB4605" s="4">
        <v>67.311999999999998</v>
      </c>
      <c r="AC4605" s="4">
        <v>103.97199999999999</v>
      </c>
      <c r="AD4605" s="4">
        <v>58.561999999999998</v>
      </c>
      <c r="AE4605" s="4">
        <v>79.587999999999994</v>
      </c>
      <c r="AF4605" s="4">
        <v>102.215</v>
      </c>
      <c r="AG4605" s="4">
        <v>124.039</v>
      </c>
      <c r="AH4605" s="4">
        <v>116.15900000000001</v>
      </c>
      <c r="AI4605" s="4">
        <v>85.995000000000005</v>
      </c>
      <c r="AJ4605" s="4">
        <v>96.846000000000004</v>
      </c>
      <c r="AK4605" s="4">
        <v>57.646999999999998</v>
      </c>
      <c r="AL4605" s="4">
        <v>76.992999999999995</v>
      </c>
      <c r="AM4605" s="4">
        <v>72.055000000000007</v>
      </c>
      <c r="AN4605" s="4">
        <v>66.221999999999994</v>
      </c>
      <c r="AO4605" s="4">
        <v>98.037999999999997</v>
      </c>
      <c r="AP4605" s="4">
        <v>88.013999999999996</v>
      </c>
      <c r="AQ4605" s="4">
        <v>86.028000000000006</v>
      </c>
      <c r="AR4605" s="4">
        <v>33.308</v>
      </c>
      <c r="AS4605" s="4">
        <v>52.637999999999998</v>
      </c>
      <c r="AT4605" s="4">
        <v>57.127000000000002</v>
      </c>
      <c r="AU4605" t="str">
        <f>IF(D4605="","",INDEX([1]DICCIONARIO!$G$21:$H$33,MATCH('DATA NIQ'!D4605,[1]DICCIONARIO!$G$21:$G$33,0),2))</f>
        <v>DE TODITO</v>
      </c>
    </row>
    <row r="4606" spans="1:47" ht="14.45" customHeight="1" x14ac:dyDescent="0.25">
      <c r="A4606" t="s">
        <v>392</v>
      </c>
      <c r="B4606" s="2" t="s">
        <v>349</v>
      </c>
      <c r="C4606" t="s">
        <v>17</v>
      </c>
      <c r="D4606" t="s">
        <v>3</v>
      </c>
      <c r="E4606" t="s">
        <v>363</v>
      </c>
      <c r="G4606" t="s">
        <v>352</v>
      </c>
      <c r="H4606" s="3" t="str">
        <f t="shared" si="71"/>
        <v>GBA - INGGUARNICIONES PARA COPETINPEPSICODE TODITOSNACK MIXInventario (KILOS)</v>
      </c>
      <c r="I4606" s="4">
        <v>119.05800000000001</v>
      </c>
      <c r="J4606" s="4">
        <v>119.05800000000001</v>
      </c>
      <c r="K4606" s="4">
        <v>0</v>
      </c>
      <c r="L4606" s="4">
        <v>0</v>
      </c>
      <c r="M4606" s="4">
        <v>0</v>
      </c>
      <c r="N4606" s="4">
        <v>23.821999999999999</v>
      </c>
      <c r="O4606" s="4">
        <v>25.396000000000001</v>
      </c>
      <c r="P4606" s="4">
        <v>18.553000000000001</v>
      </c>
      <c r="Q4606" s="4">
        <v>24.498000000000001</v>
      </c>
      <c r="R4606" s="4">
        <v>22.247</v>
      </c>
      <c r="S4606" s="4">
        <v>24.911999999999999</v>
      </c>
      <c r="T4606" s="4">
        <v>26.847000000000001</v>
      </c>
      <c r="U4606" s="4">
        <v>22.716000000000001</v>
      </c>
      <c r="V4606" s="4">
        <v>14.3</v>
      </c>
      <c r="W4606" s="4">
        <v>14.407999999999999</v>
      </c>
      <c r="X4606" s="4">
        <v>16.440999999999999</v>
      </c>
      <c r="Y4606" s="4">
        <v>16.082999999999998</v>
      </c>
      <c r="Z4606" s="4">
        <v>13.071999999999999</v>
      </c>
      <c r="AA4606" s="4">
        <v>14.18</v>
      </c>
      <c r="AB4606" s="4">
        <v>20.161999999999999</v>
      </c>
      <c r="AC4606" s="4">
        <v>27.896999999999998</v>
      </c>
      <c r="AD4606" s="4">
        <v>17.488</v>
      </c>
      <c r="AE4606" s="4">
        <v>20.413</v>
      </c>
      <c r="AF4606" s="4">
        <v>25.523</v>
      </c>
      <c r="AG4606" s="4">
        <v>27.413</v>
      </c>
      <c r="AH4606" s="4">
        <v>26.260999999999999</v>
      </c>
      <c r="AI4606" s="4">
        <v>22.178000000000001</v>
      </c>
      <c r="AJ4606" s="4">
        <v>20.637</v>
      </c>
      <c r="AK4606" s="4">
        <v>14.56</v>
      </c>
      <c r="AL4606" s="4">
        <v>16.347000000000001</v>
      </c>
      <c r="AM4606" s="4">
        <v>14.513999999999999</v>
      </c>
      <c r="AN4606" s="4">
        <v>14.667999999999999</v>
      </c>
      <c r="AO4606" s="4">
        <v>20.766999999999999</v>
      </c>
      <c r="AP4606" s="4">
        <v>20.584</v>
      </c>
      <c r="AQ4606" s="4">
        <v>23.236999999999998</v>
      </c>
      <c r="AR4606" s="4">
        <v>11.489000000000001</v>
      </c>
      <c r="AS4606" s="4">
        <v>14.169</v>
      </c>
      <c r="AT4606" s="4">
        <v>14.585000000000001</v>
      </c>
      <c r="AU4606" t="str">
        <f>IF(D4606="","",INDEX([1]DICCIONARIO!$G$21:$H$33,MATCH('DATA NIQ'!D4606,[1]DICCIONARIO!$G$21:$G$33,0),2))</f>
        <v>DE TODITO</v>
      </c>
    </row>
    <row r="4607" spans="1:47" ht="14.45" hidden="1" customHeight="1" x14ac:dyDescent="0.25">
      <c r="A4607" t="s">
        <v>392</v>
      </c>
      <c r="B4607" s="2" t="s">
        <v>349</v>
      </c>
      <c r="C4607" t="s">
        <v>17</v>
      </c>
      <c r="D4607" t="s">
        <v>3</v>
      </c>
      <c r="E4607" t="s">
        <v>363</v>
      </c>
      <c r="G4607" t="s">
        <v>353</v>
      </c>
      <c r="H4607" s="3" t="str">
        <f t="shared" si="71"/>
        <v>GBA - INGGUARNICIONES PARA COPETINPEPSICODE TODITOSNACK MIXVtas Valor</v>
      </c>
      <c r="I4607" s="3">
        <v>243793.484</v>
      </c>
      <c r="J4607" s="3">
        <v>335714.27100000001</v>
      </c>
      <c r="K4607" s="3">
        <v>242004.326</v>
      </c>
      <c r="L4607" s="3">
        <v>148555.25200000001</v>
      </c>
      <c r="M4607" s="3">
        <v>262905.679</v>
      </c>
      <c r="N4607" s="3">
        <v>247790.114</v>
      </c>
      <c r="O4607" s="3">
        <v>272186.37099999998</v>
      </c>
      <c r="P4607" s="3">
        <v>187785.09599999999</v>
      </c>
      <c r="Q4607" s="3">
        <v>269699.11300000001</v>
      </c>
      <c r="R4607" s="3">
        <v>263787.08600000001</v>
      </c>
      <c r="S4607" s="3">
        <v>331576.47899999999</v>
      </c>
      <c r="T4607" s="3">
        <v>462993.43199999997</v>
      </c>
      <c r="U4607" s="3">
        <v>256923.15400000001</v>
      </c>
      <c r="V4607" s="3">
        <v>187241.13200000001</v>
      </c>
      <c r="W4607" s="3">
        <v>169305.21799999999</v>
      </c>
      <c r="X4607" s="3">
        <v>192468.24600000001</v>
      </c>
      <c r="Y4607" s="3">
        <v>223698.12599999999</v>
      </c>
      <c r="Z4607" s="3">
        <v>147125.51199999999</v>
      </c>
      <c r="AA4607" s="3">
        <v>184428.59700000001</v>
      </c>
      <c r="AB4607" s="3">
        <v>231149.08199999999</v>
      </c>
      <c r="AC4607" s="3">
        <v>362708.15500000003</v>
      </c>
      <c r="AD4607" s="3">
        <v>259944.372</v>
      </c>
      <c r="AE4607" s="3">
        <v>288937.00400000002</v>
      </c>
      <c r="AF4607" s="3">
        <v>366800.01199999999</v>
      </c>
      <c r="AG4607" s="3">
        <v>2894902.6140000001</v>
      </c>
      <c r="AH4607" s="3">
        <v>941247.87199999997</v>
      </c>
      <c r="AI4607" s="3">
        <v>724294.12</v>
      </c>
      <c r="AJ4607" s="3">
        <v>790973.56</v>
      </c>
      <c r="AK4607" s="3">
        <v>515238.26500000001</v>
      </c>
      <c r="AL4607" s="3">
        <v>604713.49</v>
      </c>
      <c r="AM4607" s="3">
        <v>978468.79500000004</v>
      </c>
      <c r="AN4607" s="3">
        <v>891728.96100000001</v>
      </c>
      <c r="AO4607" s="3">
        <v>1240313.919</v>
      </c>
      <c r="AP4607" s="3">
        <v>1189849.3859999999</v>
      </c>
      <c r="AQ4607" s="3">
        <v>1124797.0249999999</v>
      </c>
      <c r="AR4607" s="3">
        <v>604604.22100000002</v>
      </c>
      <c r="AS4607" s="3">
        <v>673984.40899999999</v>
      </c>
      <c r="AT4607" s="3">
        <v>1963818.15</v>
      </c>
      <c r="AU4607" t="str">
        <f>IF(D4607="","",INDEX([1]DICCIONARIO!$G$21:$H$33,MATCH('DATA NIQ'!D4607,[1]DICCIONARIO!$G$21:$G$33,0),2))</f>
        <v>DE TODITO</v>
      </c>
    </row>
    <row r="4608" spans="1:47" hidden="1" x14ac:dyDescent="0.25">
      <c r="A4608" t="s">
        <v>392</v>
      </c>
      <c r="B4608" s="2" t="s">
        <v>349</v>
      </c>
      <c r="C4608" t="s">
        <v>17</v>
      </c>
      <c r="D4608" t="s">
        <v>3</v>
      </c>
      <c r="E4608" t="s">
        <v>363</v>
      </c>
      <c r="G4608" t="s">
        <v>354</v>
      </c>
      <c r="H4608" s="3" t="str">
        <f t="shared" si="71"/>
        <v>GBA - INGGUARNICIONES PARA COPETINPEPSICODE TODITOSNACK MIXDist. Num. Tiendas Handling (C)</v>
      </c>
      <c r="I4608" s="1">
        <v>0.16600000000000001</v>
      </c>
      <c r="J4608" s="1">
        <v>0.16600000000000001</v>
      </c>
      <c r="K4608" s="1">
        <v>4.8000000000000001E-2</v>
      </c>
      <c r="L4608" s="1">
        <v>0.05</v>
      </c>
      <c r="M4608" s="1">
        <v>0.05</v>
      </c>
      <c r="N4608" s="1">
        <v>5.1999999999999998E-2</v>
      </c>
      <c r="O4608" s="1">
        <v>5.1999999999999998E-2</v>
      </c>
      <c r="P4608" s="1">
        <v>5.1999999999999998E-2</v>
      </c>
      <c r="Q4608" s="1">
        <v>5.1999999999999998E-2</v>
      </c>
      <c r="R4608" s="1">
        <v>5.1999999999999998E-2</v>
      </c>
      <c r="S4608" s="1">
        <v>5.1999999999999998E-2</v>
      </c>
      <c r="T4608" s="1">
        <v>0.05</v>
      </c>
      <c r="U4608" s="1">
        <v>0.05</v>
      </c>
      <c r="V4608" s="1">
        <v>4.5999999999999999E-2</v>
      </c>
      <c r="W4608" s="1">
        <v>4.5999999999999999E-2</v>
      </c>
      <c r="X4608" s="1">
        <v>4.5999999999999999E-2</v>
      </c>
      <c r="Y4608" s="1">
        <v>4.8000000000000001E-2</v>
      </c>
      <c r="Z4608" s="1">
        <v>4.5999999999999999E-2</v>
      </c>
      <c r="AA4608" s="1">
        <v>4.4999999999999998E-2</v>
      </c>
      <c r="AB4608" s="1">
        <v>4.4999999999999998E-2</v>
      </c>
      <c r="AC4608" s="1">
        <v>4.4999999999999998E-2</v>
      </c>
      <c r="AD4608" s="1">
        <v>4.4999999999999998E-2</v>
      </c>
      <c r="AE4608" s="1">
        <v>4.4999999999999998E-2</v>
      </c>
      <c r="AF4608" s="1">
        <v>4.4999999999999998E-2</v>
      </c>
      <c r="AG4608" s="1">
        <v>4.7E-2</v>
      </c>
      <c r="AH4608" s="1">
        <v>4.4999999999999998E-2</v>
      </c>
      <c r="AI4608" s="1">
        <v>4.4999999999999998E-2</v>
      </c>
      <c r="AJ4608" s="1">
        <v>4.4999999999999998E-2</v>
      </c>
      <c r="AK4608" s="1">
        <v>4.7E-2</v>
      </c>
      <c r="AL4608" s="1">
        <v>4.7E-2</v>
      </c>
      <c r="AM4608" s="1">
        <v>4.4999999999999998E-2</v>
      </c>
      <c r="AN4608" s="1">
        <v>4.4999999999999998E-2</v>
      </c>
      <c r="AO4608" s="1">
        <v>4.4999999999999998E-2</v>
      </c>
      <c r="AP4608" s="1">
        <v>4.4999999999999998E-2</v>
      </c>
      <c r="AQ4608" s="1">
        <v>4.4999999999999998E-2</v>
      </c>
      <c r="AR4608" s="1">
        <v>4.4999999999999998E-2</v>
      </c>
      <c r="AS4608" s="1">
        <v>4.4999999999999998E-2</v>
      </c>
      <c r="AT4608" s="1">
        <v>4.7E-2</v>
      </c>
      <c r="AU4608" t="str">
        <f>IF(D4608="","",INDEX([1]DICCIONARIO!$G$21:$H$33,MATCH('DATA NIQ'!D4608,[1]DICCIONARIO!$G$21:$G$33,0),2))</f>
        <v>DE TODITO</v>
      </c>
    </row>
    <row r="4609" spans="1:47" ht="14.45" hidden="1" customHeight="1" x14ac:dyDescent="0.25">
      <c r="A4609" t="s">
        <v>392</v>
      </c>
      <c r="B4609" s="2" t="s">
        <v>349</v>
      </c>
      <c r="C4609" t="s">
        <v>17</v>
      </c>
      <c r="D4609" t="s">
        <v>3</v>
      </c>
      <c r="E4609" t="s">
        <v>363</v>
      </c>
      <c r="G4609" t="s">
        <v>355</v>
      </c>
      <c r="H4609" s="3" t="str">
        <f t="shared" si="71"/>
        <v>GBA - INGGUARNICIONES PARA COPETINPEPSICODE TODITOSNACK MIXDist. Pond. Tiendas Handling</v>
      </c>
      <c r="I4609">
        <v>0.32300000000000001</v>
      </c>
      <c r="J4609" s="1">
        <v>0.29199999999999998</v>
      </c>
      <c r="K4609" s="1">
        <v>0.04</v>
      </c>
      <c r="L4609">
        <v>3.1E-2</v>
      </c>
      <c r="M4609">
        <v>3.5000000000000003E-2</v>
      </c>
      <c r="N4609">
        <v>3.3000000000000002E-2</v>
      </c>
      <c r="O4609">
        <v>3.2000000000000001E-2</v>
      </c>
      <c r="P4609">
        <v>3.1E-2</v>
      </c>
      <c r="Q4609">
        <v>3.6999999999999998E-2</v>
      </c>
      <c r="R4609">
        <v>3.7999999999999999E-2</v>
      </c>
      <c r="S4609">
        <v>3.9E-2</v>
      </c>
      <c r="T4609">
        <v>3.7999999999999999E-2</v>
      </c>
      <c r="U4609">
        <v>3.5999999999999997E-2</v>
      </c>
      <c r="V4609">
        <v>3.2000000000000001E-2</v>
      </c>
      <c r="W4609">
        <v>3.7999999999999999E-2</v>
      </c>
      <c r="X4609" s="1">
        <v>3.1E-2</v>
      </c>
      <c r="Y4609" s="1">
        <v>9.2999999999999999E-2</v>
      </c>
      <c r="Z4609">
        <v>8.5000000000000006E-2</v>
      </c>
      <c r="AA4609">
        <v>3.1E-2</v>
      </c>
      <c r="AB4609">
        <v>2.8000000000000001E-2</v>
      </c>
      <c r="AC4609">
        <v>2.5000000000000001E-2</v>
      </c>
      <c r="AD4609">
        <v>2.3E-2</v>
      </c>
      <c r="AE4609">
        <v>2.7E-2</v>
      </c>
      <c r="AF4609">
        <v>3.1E-2</v>
      </c>
      <c r="AG4609">
        <v>3.4000000000000002E-2</v>
      </c>
      <c r="AH4609">
        <v>2.5000000000000001E-2</v>
      </c>
      <c r="AI4609">
        <v>2.8000000000000001E-2</v>
      </c>
      <c r="AJ4609">
        <v>0.03</v>
      </c>
      <c r="AK4609">
        <v>2.5000000000000001E-2</v>
      </c>
      <c r="AL4609">
        <v>2.1999999999999999E-2</v>
      </c>
      <c r="AM4609">
        <v>3.3000000000000002E-2</v>
      </c>
      <c r="AN4609">
        <v>2.7E-2</v>
      </c>
      <c r="AO4609">
        <v>2.5999999999999999E-2</v>
      </c>
      <c r="AP4609">
        <v>2.5000000000000001E-2</v>
      </c>
      <c r="AQ4609">
        <v>2.5000000000000001E-2</v>
      </c>
      <c r="AR4609">
        <v>1.6E-2</v>
      </c>
      <c r="AS4609">
        <v>1.4999999999999999E-2</v>
      </c>
      <c r="AT4609">
        <v>1.7000000000000001E-2</v>
      </c>
      <c r="AU4609" t="str">
        <f>IF(D4609="","",INDEX([1]DICCIONARIO!$G$21:$H$33,MATCH('DATA NIQ'!D4609,[1]DICCIONARIO!$G$21:$G$33,0),2))</f>
        <v>DE TODITO</v>
      </c>
    </row>
    <row r="4610" spans="1:47" ht="14.45" hidden="1" customHeight="1" x14ac:dyDescent="0.25">
      <c r="A4610" t="s">
        <v>392</v>
      </c>
      <c r="B4610" s="2" t="s">
        <v>349</v>
      </c>
      <c r="C4610" t="s">
        <v>17</v>
      </c>
      <c r="D4610" t="s">
        <v>3</v>
      </c>
      <c r="E4610" t="s">
        <v>363</v>
      </c>
      <c r="G4610" t="s">
        <v>356</v>
      </c>
      <c r="H4610" s="3" t="str">
        <f t="shared" si="71"/>
        <v>GBA - INGGUARNICIONES PARA COPETINPEPSICODE TODITOSNACK MIXPart. de Vtas (KILOS) - Product</v>
      </c>
      <c r="I4610">
        <v>1.2999999999999999E-2</v>
      </c>
      <c r="J4610" s="1">
        <v>1.6E-2</v>
      </c>
      <c r="K4610" s="1">
        <v>7.0000000000000001E-3</v>
      </c>
      <c r="L4610">
        <v>4.0000000000000001E-3</v>
      </c>
      <c r="M4610">
        <v>7.0000000000000001E-3</v>
      </c>
      <c r="N4610">
        <v>6.0000000000000001E-3</v>
      </c>
      <c r="O4610">
        <v>6.0000000000000001E-3</v>
      </c>
      <c r="P4610">
        <v>3.0000000000000001E-3</v>
      </c>
      <c r="Q4610">
        <v>4.0000000000000001E-3</v>
      </c>
      <c r="R4610">
        <v>5.0000000000000001E-3</v>
      </c>
      <c r="S4610">
        <v>6.0000000000000001E-3</v>
      </c>
      <c r="T4610">
        <v>7.0000000000000001E-3</v>
      </c>
      <c r="U4610">
        <v>5.0000000000000001E-3</v>
      </c>
      <c r="V4610">
        <v>4.0000000000000001E-3</v>
      </c>
      <c r="W4610">
        <v>3.0000000000000001E-3</v>
      </c>
      <c r="X4610" s="1">
        <v>4.0000000000000001E-3</v>
      </c>
      <c r="Y4610" s="1">
        <v>4.0000000000000001E-3</v>
      </c>
      <c r="Z4610">
        <v>3.0000000000000001E-3</v>
      </c>
      <c r="AA4610">
        <v>4.0000000000000001E-3</v>
      </c>
      <c r="AB4610">
        <v>4.0000000000000001E-3</v>
      </c>
      <c r="AC4610">
        <v>7.0000000000000001E-3</v>
      </c>
      <c r="AD4610">
        <v>6.0000000000000001E-3</v>
      </c>
      <c r="AE4610">
        <v>7.0000000000000001E-3</v>
      </c>
      <c r="AF4610">
        <v>8.9999999999999993E-3</v>
      </c>
      <c r="AG4610">
        <v>1.0999999999999999E-2</v>
      </c>
      <c r="AH4610">
        <v>1.0999999999999999E-2</v>
      </c>
      <c r="AI4610">
        <v>7.0000000000000001E-3</v>
      </c>
      <c r="AJ4610">
        <v>8.9999999999999993E-3</v>
      </c>
      <c r="AK4610">
        <v>6.0000000000000001E-3</v>
      </c>
      <c r="AL4610">
        <v>6.0000000000000001E-3</v>
      </c>
      <c r="AM4610">
        <v>6.0000000000000001E-3</v>
      </c>
      <c r="AN4610">
        <v>5.0000000000000001E-3</v>
      </c>
      <c r="AO4610">
        <v>7.0000000000000001E-3</v>
      </c>
      <c r="AP4610">
        <v>8.0000000000000002E-3</v>
      </c>
      <c r="AQ4610">
        <v>7.0000000000000001E-3</v>
      </c>
      <c r="AR4610">
        <v>4.0000000000000001E-3</v>
      </c>
      <c r="AS4610">
        <v>4.0000000000000001E-3</v>
      </c>
      <c r="AT4610">
        <v>5.0000000000000001E-3</v>
      </c>
      <c r="AU4610" t="str">
        <f>IF(D4610="","",INDEX([1]DICCIONARIO!$G$21:$H$33,MATCH('DATA NIQ'!D4610,[1]DICCIONARIO!$G$21:$G$33,0),2))</f>
        <v>DE TODITO</v>
      </c>
    </row>
    <row r="4611" spans="1:47" ht="14.45" hidden="1" customHeight="1" x14ac:dyDescent="0.25">
      <c r="A4611" t="s">
        <v>392</v>
      </c>
      <c r="B4611" s="2" t="s">
        <v>349</v>
      </c>
      <c r="C4611" t="s">
        <v>17</v>
      </c>
      <c r="D4611" t="s">
        <v>3</v>
      </c>
      <c r="E4611" t="s">
        <v>363</v>
      </c>
      <c r="G4611" t="s">
        <v>357</v>
      </c>
      <c r="H4611" s="3" t="str">
        <f t="shared" si="71"/>
        <v>GBA - INGGUARNICIONES PARA COPETINPEPSICODE TODITOSNACK MIXPart. de Vtas Valor - Product</v>
      </c>
      <c r="I4611">
        <v>0.01</v>
      </c>
      <c r="J4611" s="1">
        <v>1.2999999999999999E-2</v>
      </c>
      <c r="K4611" s="1">
        <v>8.0000000000000002E-3</v>
      </c>
      <c r="L4611">
        <v>5.0000000000000001E-3</v>
      </c>
      <c r="M4611">
        <v>8.0000000000000002E-3</v>
      </c>
      <c r="N4611">
        <v>7.0000000000000001E-3</v>
      </c>
      <c r="O4611">
        <v>7.0000000000000001E-3</v>
      </c>
      <c r="P4611">
        <v>4.0000000000000001E-3</v>
      </c>
      <c r="Q4611">
        <v>6.0000000000000001E-3</v>
      </c>
      <c r="R4611">
        <v>6.0000000000000001E-3</v>
      </c>
      <c r="S4611">
        <v>7.0000000000000001E-3</v>
      </c>
      <c r="T4611">
        <v>8.9999999999999993E-3</v>
      </c>
      <c r="U4611">
        <v>5.0000000000000001E-3</v>
      </c>
      <c r="V4611">
        <v>3.0000000000000001E-3</v>
      </c>
      <c r="W4611">
        <v>3.0000000000000001E-3</v>
      </c>
      <c r="X4611" s="1">
        <v>3.0000000000000001E-3</v>
      </c>
      <c r="Y4611" s="1">
        <v>3.0000000000000001E-3</v>
      </c>
      <c r="Z4611">
        <v>2E-3</v>
      </c>
      <c r="AA4611">
        <v>2E-3</v>
      </c>
      <c r="AB4611">
        <v>2E-3</v>
      </c>
      <c r="AC4611">
        <v>3.0000000000000001E-3</v>
      </c>
      <c r="AD4611">
        <v>2E-3</v>
      </c>
      <c r="AE4611">
        <v>2E-3</v>
      </c>
      <c r="AF4611">
        <v>2E-3</v>
      </c>
      <c r="AG4611">
        <v>1.6E-2</v>
      </c>
      <c r="AH4611">
        <v>5.0000000000000001E-3</v>
      </c>
      <c r="AI4611">
        <v>3.0000000000000001E-3</v>
      </c>
      <c r="AJ4611">
        <v>4.0000000000000001E-3</v>
      </c>
      <c r="AK4611">
        <v>2E-3</v>
      </c>
      <c r="AL4611">
        <v>3.0000000000000001E-3</v>
      </c>
      <c r="AM4611">
        <v>4.0000000000000001E-3</v>
      </c>
      <c r="AN4611">
        <v>3.0000000000000001E-3</v>
      </c>
      <c r="AO4611">
        <v>5.0000000000000001E-3</v>
      </c>
      <c r="AP4611">
        <v>5.0000000000000001E-3</v>
      </c>
      <c r="AQ4611">
        <v>4.0000000000000001E-3</v>
      </c>
      <c r="AR4611">
        <v>2E-3</v>
      </c>
      <c r="AS4611">
        <v>3.0000000000000001E-3</v>
      </c>
      <c r="AT4611">
        <v>7.0000000000000001E-3</v>
      </c>
      <c r="AU4611" t="str">
        <f>IF(D4611="","",INDEX([1]DICCIONARIO!$G$21:$H$33,MATCH('DATA NIQ'!D4611,[1]DICCIONARIO!$G$21:$G$33,0),2))</f>
        <v>DE TODITO</v>
      </c>
    </row>
    <row r="4612" spans="1:47" ht="14.45" customHeight="1" x14ac:dyDescent="0.25">
      <c r="A4612" t="s">
        <v>392</v>
      </c>
      <c r="B4612" s="2" t="s">
        <v>349</v>
      </c>
      <c r="C4612" t="s">
        <v>17</v>
      </c>
      <c r="D4612" t="s">
        <v>3</v>
      </c>
      <c r="E4612" t="s">
        <v>363</v>
      </c>
      <c r="F4612" t="s">
        <v>40</v>
      </c>
      <c r="G4612" t="s">
        <v>350</v>
      </c>
      <c r="H4612" s="3" t="str">
        <f t="shared" si="71"/>
        <v>GBA - INGGUARNICIONES PARA COPETINPEPSICODE TODITOSNACK MIX201 A 400Vtas (KILOS)</v>
      </c>
      <c r="I4612" s="4">
        <v>0</v>
      </c>
      <c r="J4612" s="4">
        <v>0</v>
      </c>
      <c r="K4612" s="4">
        <v>0</v>
      </c>
      <c r="L4612" s="4">
        <v>0</v>
      </c>
      <c r="M4612" s="4">
        <v>0</v>
      </c>
      <c r="N4612" s="4">
        <v>0</v>
      </c>
      <c r="O4612" s="4">
        <v>0</v>
      </c>
      <c r="P4612" s="4">
        <v>0</v>
      </c>
      <c r="Q4612" s="4">
        <v>0</v>
      </c>
      <c r="R4612" s="4">
        <v>0</v>
      </c>
      <c r="S4612" s="4">
        <v>0</v>
      </c>
      <c r="T4612" s="4">
        <v>0</v>
      </c>
      <c r="U4612" s="4">
        <v>0</v>
      </c>
      <c r="V4612" s="4">
        <v>0</v>
      </c>
      <c r="W4612" s="4">
        <v>0</v>
      </c>
      <c r="X4612" s="4">
        <v>0</v>
      </c>
      <c r="Y4612" s="4">
        <v>0.214</v>
      </c>
      <c r="Z4612" s="4">
        <v>8.5999999999999993E-2</v>
      </c>
      <c r="AA4612" s="4">
        <v>0</v>
      </c>
      <c r="AB4612" s="4">
        <v>0</v>
      </c>
      <c r="AC4612" s="4">
        <v>0</v>
      </c>
      <c r="AD4612" s="4">
        <v>0</v>
      </c>
      <c r="AE4612" s="4">
        <v>0</v>
      </c>
      <c r="AF4612" s="4">
        <v>0</v>
      </c>
      <c r="AG4612" s="4">
        <v>0</v>
      </c>
      <c r="AH4612" s="4">
        <v>0</v>
      </c>
      <c r="AI4612" s="4">
        <v>0</v>
      </c>
      <c r="AJ4612" s="4">
        <v>0</v>
      </c>
      <c r="AK4612" s="4">
        <v>0</v>
      </c>
      <c r="AL4612" s="4">
        <v>0</v>
      </c>
      <c r="AM4612" s="4">
        <v>0</v>
      </c>
      <c r="AN4612" s="4">
        <v>0</v>
      </c>
      <c r="AO4612" s="4">
        <v>0</v>
      </c>
      <c r="AP4612" s="4">
        <v>0</v>
      </c>
      <c r="AQ4612" s="4">
        <v>0</v>
      </c>
      <c r="AR4612" s="4">
        <v>0</v>
      </c>
      <c r="AS4612" s="4">
        <v>0</v>
      </c>
      <c r="AT4612" s="4">
        <v>0</v>
      </c>
      <c r="AU4612" t="str">
        <f>IF(D4612="","",INDEX([1]DICCIONARIO!$G$21:$H$33,MATCH('DATA NIQ'!D4612,[1]DICCIONARIO!$G$21:$G$33,0),2))</f>
        <v>DE TODITO</v>
      </c>
    </row>
    <row r="4613" spans="1:47" ht="14.45" customHeight="1" x14ac:dyDescent="0.25">
      <c r="A4613" t="s">
        <v>392</v>
      </c>
      <c r="B4613" s="2" t="s">
        <v>349</v>
      </c>
      <c r="C4613" t="s">
        <v>17</v>
      </c>
      <c r="D4613" t="s">
        <v>3</v>
      </c>
      <c r="E4613" t="s">
        <v>363</v>
      </c>
      <c r="F4613" t="s">
        <v>40</v>
      </c>
      <c r="G4613" t="s">
        <v>351</v>
      </c>
      <c r="H4613" s="3" t="str">
        <f t="shared" ref="H4613:H4676" si="72">+A4613&amp;B4613&amp;C4613&amp;D4613&amp;E4613&amp;F4613&amp;G4613</f>
        <v>GBA - INGGUARNICIONES PARA COPETINPEPSICODE TODITOSNACK MIX201 A 400Compras (KILOS)</v>
      </c>
      <c r="I4613" s="4">
        <v>0</v>
      </c>
      <c r="J4613" s="4">
        <v>0</v>
      </c>
      <c r="K4613" s="4">
        <v>0</v>
      </c>
      <c r="L4613" s="4">
        <v>0</v>
      </c>
      <c r="M4613" s="4">
        <v>0</v>
      </c>
      <c r="N4613" s="4">
        <v>0</v>
      </c>
      <c r="O4613" s="4">
        <v>0</v>
      </c>
      <c r="P4613" s="4">
        <v>0</v>
      </c>
      <c r="Q4613" s="4">
        <v>0</v>
      </c>
      <c r="R4613" s="4">
        <v>0</v>
      </c>
      <c r="S4613" s="4">
        <v>0</v>
      </c>
      <c r="T4613" s="4">
        <v>0</v>
      </c>
      <c r="U4613" s="4">
        <v>0</v>
      </c>
      <c r="V4613" s="4">
        <v>0</v>
      </c>
      <c r="W4613" s="4">
        <v>0</v>
      </c>
      <c r="X4613" s="4">
        <v>0</v>
      </c>
      <c r="Y4613" s="4">
        <v>0.33400000000000002</v>
      </c>
      <c r="Z4613" s="4">
        <v>0.13400000000000001</v>
      </c>
      <c r="AA4613" s="4">
        <v>0</v>
      </c>
      <c r="AB4613" s="4">
        <v>0</v>
      </c>
      <c r="AC4613" s="4">
        <v>0</v>
      </c>
      <c r="AD4613" s="4">
        <v>0</v>
      </c>
      <c r="AE4613" s="4">
        <v>0</v>
      </c>
      <c r="AF4613" s="4">
        <v>0</v>
      </c>
      <c r="AG4613" s="4">
        <v>0</v>
      </c>
      <c r="AH4613" s="4">
        <v>0</v>
      </c>
      <c r="AI4613" s="4">
        <v>0</v>
      </c>
      <c r="AJ4613" s="4">
        <v>0</v>
      </c>
      <c r="AK4613" s="4">
        <v>0</v>
      </c>
      <c r="AL4613" s="4">
        <v>0</v>
      </c>
      <c r="AM4613" s="4">
        <v>0</v>
      </c>
      <c r="AN4613" s="4">
        <v>0</v>
      </c>
      <c r="AO4613" s="4">
        <v>0</v>
      </c>
      <c r="AP4613" s="4">
        <v>0</v>
      </c>
      <c r="AQ4613" s="4">
        <v>0</v>
      </c>
      <c r="AR4613" s="4">
        <v>0</v>
      </c>
      <c r="AS4613" s="4">
        <v>0</v>
      </c>
      <c r="AT4613" s="4">
        <v>0</v>
      </c>
      <c r="AU4613" t="str">
        <f>IF(D4613="","",INDEX([1]DICCIONARIO!$G$21:$H$33,MATCH('DATA NIQ'!D4613,[1]DICCIONARIO!$G$21:$G$33,0),2))</f>
        <v>DE TODITO</v>
      </c>
    </row>
    <row r="4614" spans="1:47" ht="14.45" customHeight="1" x14ac:dyDescent="0.25">
      <c r="A4614" t="s">
        <v>392</v>
      </c>
      <c r="B4614" s="2" t="s">
        <v>349</v>
      </c>
      <c r="C4614" t="s">
        <v>17</v>
      </c>
      <c r="D4614" t="s">
        <v>3</v>
      </c>
      <c r="E4614" t="s">
        <v>363</v>
      </c>
      <c r="F4614" t="s">
        <v>40</v>
      </c>
      <c r="G4614" t="s">
        <v>352</v>
      </c>
      <c r="H4614" s="3" t="str">
        <f t="shared" si="72"/>
        <v>GBA - INGGUARNICIONES PARA COPETINPEPSICODE TODITOSNACK MIX201 A 400Inventario (KILOS)</v>
      </c>
      <c r="I4614" s="4">
        <v>0</v>
      </c>
      <c r="J4614" s="4">
        <v>0</v>
      </c>
      <c r="K4614" s="4">
        <v>0</v>
      </c>
      <c r="L4614" s="4">
        <v>0</v>
      </c>
      <c r="M4614" s="4">
        <v>0</v>
      </c>
      <c r="N4614" s="4">
        <v>0</v>
      </c>
      <c r="O4614" s="4">
        <v>0</v>
      </c>
      <c r="P4614" s="4">
        <v>0</v>
      </c>
      <c r="Q4614" s="4">
        <v>0</v>
      </c>
      <c r="R4614" s="4">
        <v>0</v>
      </c>
      <c r="S4614" s="4">
        <v>0</v>
      </c>
      <c r="T4614" s="4">
        <v>0</v>
      </c>
      <c r="U4614" s="4">
        <v>0</v>
      </c>
      <c r="V4614" s="4">
        <v>0</v>
      </c>
      <c r="W4614" s="4">
        <v>0</v>
      </c>
      <c r="X4614" s="4">
        <v>0</v>
      </c>
      <c r="Y4614" s="4">
        <v>0.12</v>
      </c>
      <c r="Z4614" s="4">
        <v>0.216</v>
      </c>
      <c r="AA4614" s="4">
        <v>0</v>
      </c>
      <c r="AB4614" s="4">
        <v>0</v>
      </c>
      <c r="AC4614" s="4">
        <v>0</v>
      </c>
      <c r="AD4614" s="4">
        <v>0</v>
      </c>
      <c r="AE4614" s="4">
        <v>0</v>
      </c>
      <c r="AF4614" s="4">
        <v>0</v>
      </c>
      <c r="AG4614" s="4">
        <v>0</v>
      </c>
      <c r="AH4614" s="4">
        <v>0</v>
      </c>
      <c r="AI4614" s="4">
        <v>0</v>
      </c>
      <c r="AJ4614" s="4">
        <v>0</v>
      </c>
      <c r="AK4614" s="4">
        <v>0</v>
      </c>
      <c r="AL4614" s="4">
        <v>0</v>
      </c>
      <c r="AM4614" s="4">
        <v>0</v>
      </c>
      <c r="AN4614" s="4">
        <v>0</v>
      </c>
      <c r="AO4614" s="4">
        <v>0</v>
      </c>
      <c r="AP4614" s="4">
        <v>0</v>
      </c>
      <c r="AQ4614" s="4">
        <v>0</v>
      </c>
      <c r="AR4614" s="4">
        <v>0</v>
      </c>
      <c r="AS4614" s="4">
        <v>0</v>
      </c>
      <c r="AT4614" s="4">
        <v>0</v>
      </c>
      <c r="AU4614" t="str">
        <f>IF(D4614="","",INDEX([1]DICCIONARIO!$G$21:$H$33,MATCH('DATA NIQ'!D4614,[1]DICCIONARIO!$G$21:$G$33,0),2))</f>
        <v>DE TODITO</v>
      </c>
    </row>
    <row r="4615" spans="1:47" ht="14.45" hidden="1" customHeight="1" x14ac:dyDescent="0.25">
      <c r="A4615" t="s">
        <v>392</v>
      </c>
      <c r="B4615" s="2" t="s">
        <v>349</v>
      </c>
      <c r="C4615" t="s">
        <v>17</v>
      </c>
      <c r="D4615" t="s">
        <v>3</v>
      </c>
      <c r="E4615" t="s">
        <v>363</v>
      </c>
      <c r="F4615" t="s">
        <v>40</v>
      </c>
      <c r="G4615" t="s">
        <v>353</v>
      </c>
      <c r="H4615" s="3" t="str">
        <f t="shared" si="72"/>
        <v>GBA - INGGUARNICIONES PARA COPETINPEPSICODE TODITOSNACK MIX201 A 400Vtas Valor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 s="1">
        <v>186.78200000000001</v>
      </c>
      <c r="Z4615">
        <v>74.707999999999998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 t="str">
        <f>IF(D4615="","",INDEX([1]DICCIONARIO!$G$21:$H$33,MATCH('DATA NIQ'!D4615,[1]DICCIONARIO!$G$21:$G$33,0),2))</f>
        <v>DE TODITO</v>
      </c>
    </row>
    <row r="4616" spans="1:47" hidden="1" x14ac:dyDescent="0.25">
      <c r="A4616" t="s">
        <v>392</v>
      </c>
      <c r="B4616" s="2" t="s">
        <v>349</v>
      </c>
      <c r="C4616" t="s">
        <v>17</v>
      </c>
      <c r="D4616" t="s">
        <v>3</v>
      </c>
      <c r="E4616" t="s">
        <v>363</v>
      </c>
      <c r="F4616" t="s">
        <v>40</v>
      </c>
      <c r="G4616" t="s">
        <v>354</v>
      </c>
      <c r="H4616" s="3" t="str">
        <f t="shared" si="72"/>
        <v>GBA - INGGUARNICIONES PARA COPETINPEPSICODE TODITOSNACK MIX201 A 400Dist. Num. Tiendas Handling (C)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1E-3</v>
      </c>
      <c r="Z4616" s="1">
        <v>1E-3</v>
      </c>
      <c r="AA4616" s="1">
        <v>0</v>
      </c>
      <c r="AB4616" s="1">
        <v>0</v>
      </c>
      <c r="AC4616" s="1">
        <v>0</v>
      </c>
      <c r="AD4616" s="1">
        <v>0</v>
      </c>
      <c r="AE4616" s="1">
        <v>0</v>
      </c>
      <c r="AF4616" s="1">
        <v>0</v>
      </c>
      <c r="AG4616" s="1">
        <v>0</v>
      </c>
      <c r="AH4616" s="1">
        <v>0</v>
      </c>
      <c r="AI4616" s="1">
        <v>0</v>
      </c>
      <c r="AJ4616" s="1">
        <v>0</v>
      </c>
      <c r="AK4616" s="1">
        <v>0</v>
      </c>
      <c r="AL4616" s="1">
        <v>0</v>
      </c>
      <c r="AM4616" s="1">
        <v>0</v>
      </c>
      <c r="AN4616" s="1">
        <v>0</v>
      </c>
      <c r="AO4616" s="1">
        <v>0</v>
      </c>
      <c r="AP4616" s="1">
        <v>0</v>
      </c>
      <c r="AQ4616" s="1">
        <v>0</v>
      </c>
      <c r="AR4616" s="1">
        <v>0</v>
      </c>
      <c r="AS4616" s="1">
        <v>0</v>
      </c>
      <c r="AT4616" s="1">
        <v>0</v>
      </c>
      <c r="AU4616" t="str">
        <f>IF(D4616="","",INDEX([1]DICCIONARIO!$G$21:$H$33,MATCH('DATA NIQ'!D4616,[1]DICCIONARIO!$G$21:$G$33,0),2))</f>
        <v>DE TODITO</v>
      </c>
    </row>
    <row r="4617" spans="1:47" ht="14.45" hidden="1" customHeight="1" x14ac:dyDescent="0.25">
      <c r="A4617" t="s">
        <v>392</v>
      </c>
      <c r="B4617" s="2" t="s">
        <v>349</v>
      </c>
      <c r="C4617" t="s">
        <v>17</v>
      </c>
      <c r="D4617" t="s">
        <v>3</v>
      </c>
      <c r="E4617" t="s">
        <v>363</v>
      </c>
      <c r="F4617" t="s">
        <v>40</v>
      </c>
      <c r="G4617" t="s">
        <v>355</v>
      </c>
      <c r="H4617" s="3" t="str">
        <f t="shared" si="72"/>
        <v>GBA - INGGUARNICIONES PARA COPETINPEPSICODE TODITOSNACK MIX201 A 400Dist. Pond. Tiendas Handling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 s="1">
        <v>5.3999999999999999E-2</v>
      </c>
      <c r="Z4617">
        <v>5.6000000000000001E-2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 t="str">
        <f>IF(D4617="","",INDEX([1]DICCIONARIO!$G$21:$H$33,MATCH('DATA NIQ'!D4617,[1]DICCIONARIO!$G$21:$G$33,0),2))</f>
        <v>DE TODITO</v>
      </c>
    </row>
    <row r="4618" spans="1:47" ht="14.45" hidden="1" customHeight="1" x14ac:dyDescent="0.25">
      <c r="A4618" t="s">
        <v>392</v>
      </c>
      <c r="B4618" s="2" t="s">
        <v>349</v>
      </c>
      <c r="C4618" t="s">
        <v>17</v>
      </c>
      <c r="D4618" t="s">
        <v>3</v>
      </c>
      <c r="E4618" t="s">
        <v>363</v>
      </c>
      <c r="F4618" t="s">
        <v>40</v>
      </c>
      <c r="G4618" t="s">
        <v>356</v>
      </c>
      <c r="H4618" s="3" t="str">
        <f t="shared" si="72"/>
        <v>GBA - INGGUARNICIONES PARA COPETINPEPSICODE TODITOSNACK MIX201 A 400Part. de Vtas (KILOS) - Product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 s="1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 t="str">
        <f>IF(D4618="","",INDEX([1]DICCIONARIO!$G$21:$H$33,MATCH('DATA NIQ'!D4618,[1]DICCIONARIO!$G$21:$G$33,0),2))</f>
        <v>DE TODITO</v>
      </c>
    </row>
    <row r="4619" spans="1:47" ht="14.45" hidden="1" customHeight="1" x14ac:dyDescent="0.25">
      <c r="A4619" t="s">
        <v>392</v>
      </c>
      <c r="B4619" s="2" t="s">
        <v>349</v>
      </c>
      <c r="C4619" t="s">
        <v>17</v>
      </c>
      <c r="D4619" t="s">
        <v>3</v>
      </c>
      <c r="E4619" t="s">
        <v>363</v>
      </c>
      <c r="F4619" t="s">
        <v>40</v>
      </c>
      <c r="G4619" t="s">
        <v>357</v>
      </c>
      <c r="H4619" s="3" t="str">
        <f t="shared" si="72"/>
        <v>GBA - INGGUARNICIONES PARA COPETINPEPSICODE TODITOSNACK MIX201 A 400Part. de Vtas Valor - Product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 s="1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 t="str">
        <f>IF(D4619="","",INDEX([1]DICCIONARIO!$G$21:$H$33,MATCH('DATA NIQ'!D4619,[1]DICCIONARIO!$G$21:$G$33,0),2))</f>
        <v>DE TODITO</v>
      </c>
    </row>
    <row r="4620" spans="1:47" ht="14.45" customHeight="1" x14ac:dyDescent="0.25">
      <c r="A4620" t="s">
        <v>392</v>
      </c>
      <c r="B4620" s="2" t="s">
        <v>349</v>
      </c>
      <c r="C4620" t="s">
        <v>17</v>
      </c>
      <c r="D4620" t="s">
        <v>3</v>
      </c>
      <c r="E4620" t="s">
        <v>363</v>
      </c>
      <c r="F4620" t="s">
        <v>23</v>
      </c>
      <c r="G4620" t="s">
        <v>350</v>
      </c>
      <c r="H4620" s="3" t="str">
        <f t="shared" si="72"/>
        <v>GBA - INGGUARNICIONES PARA COPETINPEPSICODE TODITOSNACK MIX41 A 60Vtas (KILOS)</v>
      </c>
      <c r="I4620" s="4">
        <v>65.760999999999996</v>
      </c>
      <c r="J4620" s="4">
        <v>103.83799999999999</v>
      </c>
      <c r="K4620" s="4">
        <v>97.933000000000007</v>
      </c>
      <c r="L4620" s="4">
        <v>53.244</v>
      </c>
      <c r="M4620" s="4">
        <v>93.159000000000006</v>
      </c>
      <c r="N4620" s="4">
        <v>87.165000000000006</v>
      </c>
      <c r="O4620" s="4">
        <v>86.516999999999996</v>
      </c>
      <c r="P4620" s="4">
        <v>52.747</v>
      </c>
      <c r="Q4620" s="4">
        <v>67.05</v>
      </c>
      <c r="R4620" s="4">
        <v>65.61</v>
      </c>
      <c r="S4620" s="4">
        <v>75.991</v>
      </c>
      <c r="T4620" s="4">
        <v>94.388999999999996</v>
      </c>
      <c r="U4620" s="4">
        <v>68.168999999999997</v>
      </c>
      <c r="V4620" s="4">
        <v>49.680999999999997</v>
      </c>
      <c r="W4620" s="4">
        <v>44.921999999999997</v>
      </c>
      <c r="X4620" s="4">
        <v>51.067999999999998</v>
      </c>
      <c r="Y4620" s="4">
        <v>59.304000000000002</v>
      </c>
      <c r="Z4620" s="4">
        <v>39.017000000000003</v>
      </c>
      <c r="AA4620" s="4">
        <v>48.933999999999997</v>
      </c>
      <c r="AB4620" s="4">
        <v>61.331000000000003</v>
      </c>
      <c r="AC4620" s="4">
        <v>96.236999999999995</v>
      </c>
      <c r="AD4620" s="4">
        <v>68.971000000000004</v>
      </c>
      <c r="AE4620" s="4">
        <v>76.664000000000001</v>
      </c>
      <c r="AF4620" s="4">
        <v>97.322999999999993</v>
      </c>
      <c r="AG4620" s="4">
        <v>121.758</v>
      </c>
      <c r="AH4620" s="4">
        <v>117.059</v>
      </c>
      <c r="AI4620" s="4">
        <v>90.078000000000003</v>
      </c>
      <c r="AJ4620" s="4">
        <v>98.37</v>
      </c>
      <c r="AK4620" s="4">
        <v>64.078000000000003</v>
      </c>
      <c r="AL4620" s="4">
        <v>75.206000000000003</v>
      </c>
      <c r="AM4620" s="4">
        <v>72.528999999999996</v>
      </c>
      <c r="AN4620" s="4">
        <v>66.099999999999994</v>
      </c>
      <c r="AO4620" s="4">
        <v>91.938000000000002</v>
      </c>
      <c r="AP4620" s="4">
        <v>88.197999999999993</v>
      </c>
      <c r="AQ4620" s="4">
        <v>83.376000000000005</v>
      </c>
      <c r="AR4620" s="4">
        <v>44.816000000000003</v>
      </c>
      <c r="AS4620" s="4">
        <v>49.959000000000003</v>
      </c>
      <c r="AT4620" s="4">
        <v>57.161999999999999</v>
      </c>
      <c r="AU4620" t="str">
        <f>IF(D4620="","",INDEX([1]DICCIONARIO!$G$21:$H$33,MATCH('DATA NIQ'!D4620,[1]DICCIONARIO!$G$21:$G$33,0),2))</f>
        <v>DE TODITO</v>
      </c>
    </row>
    <row r="4621" spans="1:47" ht="14.45" customHeight="1" x14ac:dyDescent="0.25">
      <c r="A4621" t="s">
        <v>392</v>
      </c>
      <c r="B4621" s="2" t="s">
        <v>349</v>
      </c>
      <c r="C4621" t="s">
        <v>17</v>
      </c>
      <c r="D4621" t="s">
        <v>3</v>
      </c>
      <c r="E4621" t="s">
        <v>363</v>
      </c>
      <c r="F4621" t="s">
        <v>23</v>
      </c>
      <c r="G4621" t="s">
        <v>351</v>
      </c>
      <c r="H4621" s="3" t="str">
        <f t="shared" si="72"/>
        <v>GBA - INGGUARNICIONES PARA COPETINPEPSICODE TODITOSNACK MIX41 A 60Compras (KILOS)</v>
      </c>
      <c r="I4621" s="4">
        <v>65.760999999999996</v>
      </c>
      <c r="J4621" s="4">
        <v>103.83799999999999</v>
      </c>
      <c r="K4621" s="4">
        <v>97.933000000000007</v>
      </c>
      <c r="L4621" s="4">
        <v>53.244</v>
      </c>
      <c r="M4621" s="4">
        <v>93.159000000000006</v>
      </c>
      <c r="N4621" s="4">
        <v>110.986</v>
      </c>
      <c r="O4621" s="4">
        <v>88.090999999999994</v>
      </c>
      <c r="P4621" s="4">
        <v>45.902999999999999</v>
      </c>
      <c r="Q4621" s="4">
        <v>72.995000000000005</v>
      </c>
      <c r="R4621" s="4">
        <v>63.359000000000002</v>
      </c>
      <c r="S4621" s="4">
        <v>78.656000000000006</v>
      </c>
      <c r="T4621" s="4">
        <v>97.856999999999999</v>
      </c>
      <c r="U4621" s="4">
        <v>64.039000000000001</v>
      </c>
      <c r="V4621" s="4">
        <v>44.124000000000002</v>
      </c>
      <c r="W4621" s="4">
        <v>45.029000000000003</v>
      </c>
      <c r="X4621" s="4">
        <v>53.176000000000002</v>
      </c>
      <c r="Y4621" s="4">
        <v>58.826999999999998</v>
      </c>
      <c r="Z4621" s="4">
        <v>37.643999999999998</v>
      </c>
      <c r="AA4621" s="4">
        <v>50.216000000000001</v>
      </c>
      <c r="AB4621" s="4">
        <v>67.311999999999998</v>
      </c>
      <c r="AC4621" s="4">
        <v>103.97199999999999</v>
      </c>
      <c r="AD4621" s="4">
        <v>58.561999999999998</v>
      </c>
      <c r="AE4621" s="4">
        <v>79.587999999999994</v>
      </c>
      <c r="AF4621" s="4">
        <v>102.215</v>
      </c>
      <c r="AG4621" s="4">
        <v>124.039</v>
      </c>
      <c r="AH4621" s="4">
        <v>116.15900000000001</v>
      </c>
      <c r="AI4621" s="4">
        <v>85.995000000000005</v>
      </c>
      <c r="AJ4621" s="4">
        <v>96.846000000000004</v>
      </c>
      <c r="AK4621" s="4">
        <v>57.646999999999998</v>
      </c>
      <c r="AL4621" s="4">
        <v>76.992999999999995</v>
      </c>
      <c r="AM4621" s="4">
        <v>72.055000000000007</v>
      </c>
      <c r="AN4621" s="4">
        <v>66.221999999999994</v>
      </c>
      <c r="AO4621" s="4">
        <v>98.037999999999997</v>
      </c>
      <c r="AP4621" s="4">
        <v>88.013999999999996</v>
      </c>
      <c r="AQ4621" s="4">
        <v>86.028000000000006</v>
      </c>
      <c r="AR4621" s="4">
        <v>33.308</v>
      </c>
      <c r="AS4621" s="4">
        <v>52.637999999999998</v>
      </c>
      <c r="AT4621" s="4">
        <v>57.127000000000002</v>
      </c>
      <c r="AU4621" t="str">
        <f>IF(D4621="","",INDEX([1]DICCIONARIO!$G$21:$H$33,MATCH('DATA NIQ'!D4621,[1]DICCIONARIO!$G$21:$G$33,0),2))</f>
        <v>DE TODITO</v>
      </c>
    </row>
    <row r="4622" spans="1:47" ht="14.45" customHeight="1" x14ac:dyDescent="0.25">
      <c r="A4622" t="s">
        <v>392</v>
      </c>
      <c r="B4622" s="2" t="s">
        <v>349</v>
      </c>
      <c r="C4622" t="s">
        <v>17</v>
      </c>
      <c r="D4622" t="s">
        <v>3</v>
      </c>
      <c r="E4622" t="s">
        <v>363</v>
      </c>
      <c r="F4622" t="s">
        <v>23</v>
      </c>
      <c r="G4622" t="s">
        <v>352</v>
      </c>
      <c r="H4622" s="3" t="str">
        <f t="shared" si="72"/>
        <v>GBA - INGGUARNICIONES PARA COPETINPEPSICODE TODITOSNACK MIX41 A 60Inventario (KILOS)</v>
      </c>
      <c r="I4622" s="4">
        <v>0</v>
      </c>
      <c r="J4622" s="4">
        <v>0</v>
      </c>
      <c r="K4622" s="4">
        <v>0</v>
      </c>
      <c r="L4622" s="4">
        <v>0</v>
      </c>
      <c r="M4622" s="4">
        <v>0</v>
      </c>
      <c r="N4622" s="4">
        <v>23.821999999999999</v>
      </c>
      <c r="O4622" s="4">
        <v>25.396000000000001</v>
      </c>
      <c r="P4622" s="4">
        <v>18.553000000000001</v>
      </c>
      <c r="Q4622" s="4">
        <v>24.498000000000001</v>
      </c>
      <c r="R4622" s="4">
        <v>22.247</v>
      </c>
      <c r="S4622" s="4">
        <v>24.911999999999999</v>
      </c>
      <c r="T4622" s="4">
        <v>26.847000000000001</v>
      </c>
      <c r="U4622" s="4">
        <v>22.716000000000001</v>
      </c>
      <c r="V4622" s="4">
        <v>14.3</v>
      </c>
      <c r="W4622" s="4">
        <v>14.407999999999999</v>
      </c>
      <c r="X4622" s="4">
        <v>16.440999999999999</v>
      </c>
      <c r="Y4622" s="4">
        <v>15.962999999999999</v>
      </c>
      <c r="Z4622" s="4">
        <v>12.856</v>
      </c>
      <c r="AA4622" s="4">
        <v>14.18</v>
      </c>
      <c r="AB4622" s="4">
        <v>20.161999999999999</v>
      </c>
      <c r="AC4622" s="4">
        <v>27.896999999999998</v>
      </c>
      <c r="AD4622" s="4">
        <v>17.488</v>
      </c>
      <c r="AE4622" s="4">
        <v>20.413</v>
      </c>
      <c r="AF4622" s="4">
        <v>25.523</v>
      </c>
      <c r="AG4622" s="4">
        <v>27.413</v>
      </c>
      <c r="AH4622" s="4">
        <v>26.260999999999999</v>
      </c>
      <c r="AI4622" s="4">
        <v>22.178000000000001</v>
      </c>
      <c r="AJ4622" s="4">
        <v>20.637</v>
      </c>
      <c r="AK4622" s="4">
        <v>14.56</v>
      </c>
      <c r="AL4622" s="4">
        <v>16.347000000000001</v>
      </c>
      <c r="AM4622" s="4">
        <v>14.513999999999999</v>
      </c>
      <c r="AN4622" s="4">
        <v>14.667999999999999</v>
      </c>
      <c r="AO4622" s="4">
        <v>20.766999999999999</v>
      </c>
      <c r="AP4622" s="4">
        <v>20.584</v>
      </c>
      <c r="AQ4622" s="4">
        <v>23.236999999999998</v>
      </c>
      <c r="AR4622" s="4">
        <v>11.489000000000001</v>
      </c>
      <c r="AS4622" s="4">
        <v>14.169</v>
      </c>
      <c r="AT4622" s="4">
        <v>14.585000000000001</v>
      </c>
      <c r="AU4622" t="str">
        <f>IF(D4622="","",INDEX([1]DICCIONARIO!$G$21:$H$33,MATCH('DATA NIQ'!D4622,[1]DICCIONARIO!$G$21:$G$33,0),2))</f>
        <v>DE TODITO</v>
      </c>
    </row>
    <row r="4623" spans="1:47" ht="14.45" hidden="1" customHeight="1" x14ac:dyDescent="0.25">
      <c r="A4623" t="s">
        <v>392</v>
      </c>
      <c r="B4623" s="2" t="s">
        <v>349</v>
      </c>
      <c r="C4623" t="s">
        <v>17</v>
      </c>
      <c r="D4623" t="s">
        <v>3</v>
      </c>
      <c r="E4623" t="s">
        <v>363</v>
      </c>
      <c r="F4623" t="s">
        <v>23</v>
      </c>
      <c r="G4623" t="s">
        <v>353</v>
      </c>
      <c r="H4623" s="3" t="str">
        <f t="shared" si="72"/>
        <v>GBA - INGGUARNICIONES PARA COPETINPEPSICODE TODITOSNACK MIX41 A 60Vtas Valor</v>
      </c>
      <c r="I4623" s="3">
        <v>150413.64000000001</v>
      </c>
      <c r="J4623" s="3">
        <v>242334.42800000001</v>
      </c>
      <c r="K4623" s="3">
        <v>242004.326</v>
      </c>
      <c r="L4623" s="3">
        <v>148555.25200000001</v>
      </c>
      <c r="M4623" s="3">
        <v>262905.679</v>
      </c>
      <c r="N4623" s="3">
        <v>247790.114</v>
      </c>
      <c r="O4623" s="3">
        <v>272186.37099999998</v>
      </c>
      <c r="P4623" s="3">
        <v>187785.09599999999</v>
      </c>
      <c r="Q4623" s="3">
        <v>269699.11300000001</v>
      </c>
      <c r="R4623" s="3">
        <v>263787.08600000001</v>
      </c>
      <c r="S4623" s="3">
        <v>331576.47899999999</v>
      </c>
      <c r="T4623" s="3">
        <v>462993.43199999997</v>
      </c>
      <c r="U4623" s="3">
        <v>256923.15400000001</v>
      </c>
      <c r="V4623" s="3">
        <v>187241.13200000001</v>
      </c>
      <c r="W4623" s="3">
        <v>169305.21799999999</v>
      </c>
      <c r="X4623" s="3">
        <v>192468.24600000001</v>
      </c>
      <c r="Y4623" s="3">
        <v>223511.34299999999</v>
      </c>
      <c r="Z4623" s="3">
        <v>147050.804</v>
      </c>
      <c r="AA4623" s="3">
        <v>184428.59700000001</v>
      </c>
      <c r="AB4623" s="3">
        <v>231149.08199999999</v>
      </c>
      <c r="AC4623" s="3">
        <v>362708.15500000003</v>
      </c>
      <c r="AD4623" s="3">
        <v>259944.372</v>
      </c>
      <c r="AE4623" s="3">
        <v>288937.00400000002</v>
      </c>
      <c r="AF4623" s="3">
        <v>366800.01199999999</v>
      </c>
      <c r="AG4623" s="3">
        <v>2894902.6140000001</v>
      </c>
      <c r="AH4623" s="3">
        <v>941247.87199999997</v>
      </c>
      <c r="AI4623" s="3">
        <v>724294.12</v>
      </c>
      <c r="AJ4623" s="3">
        <v>790973.56</v>
      </c>
      <c r="AK4623" s="3">
        <v>515238.26500000001</v>
      </c>
      <c r="AL4623" s="3">
        <v>604713.49</v>
      </c>
      <c r="AM4623" s="3">
        <v>978468.79500000004</v>
      </c>
      <c r="AN4623" s="3">
        <v>891728.96100000001</v>
      </c>
      <c r="AO4623" s="3">
        <v>1240313.919</v>
      </c>
      <c r="AP4623" s="3">
        <v>1189849.3859999999</v>
      </c>
      <c r="AQ4623" s="3">
        <v>1124797.0249999999</v>
      </c>
      <c r="AR4623" s="3">
        <v>604604.22100000002</v>
      </c>
      <c r="AS4623" s="3">
        <v>673984.40899999999</v>
      </c>
      <c r="AT4623" s="3">
        <v>1963818.15</v>
      </c>
      <c r="AU4623" t="str">
        <f>IF(D4623="","",INDEX([1]DICCIONARIO!$G$21:$H$33,MATCH('DATA NIQ'!D4623,[1]DICCIONARIO!$G$21:$G$33,0),2))</f>
        <v>DE TODITO</v>
      </c>
    </row>
    <row r="4624" spans="1:47" hidden="1" x14ac:dyDescent="0.25">
      <c r="A4624" t="s">
        <v>392</v>
      </c>
      <c r="B4624" s="2" t="s">
        <v>349</v>
      </c>
      <c r="C4624" t="s">
        <v>17</v>
      </c>
      <c r="D4624" t="s">
        <v>3</v>
      </c>
      <c r="E4624" t="s">
        <v>363</v>
      </c>
      <c r="F4624" t="s">
        <v>23</v>
      </c>
      <c r="G4624" t="s">
        <v>354</v>
      </c>
      <c r="H4624" s="3" t="str">
        <f t="shared" si="72"/>
        <v>GBA - INGGUARNICIONES PARA COPETINPEPSICODE TODITOSNACK MIX41 A 60Dist. Num. Tiendas Handling (C)</v>
      </c>
      <c r="I4624" s="1">
        <v>4.8000000000000001E-2</v>
      </c>
      <c r="J4624" s="1">
        <v>4.8000000000000001E-2</v>
      </c>
      <c r="K4624" s="1">
        <v>4.8000000000000001E-2</v>
      </c>
      <c r="L4624" s="1">
        <v>0.05</v>
      </c>
      <c r="M4624" s="1">
        <v>0.05</v>
      </c>
      <c r="N4624" s="1">
        <v>5.1999999999999998E-2</v>
      </c>
      <c r="O4624" s="1">
        <v>5.1999999999999998E-2</v>
      </c>
      <c r="P4624" s="1">
        <v>5.1999999999999998E-2</v>
      </c>
      <c r="Q4624" s="1">
        <v>5.1999999999999998E-2</v>
      </c>
      <c r="R4624" s="1">
        <v>5.1999999999999998E-2</v>
      </c>
      <c r="S4624" s="1">
        <v>5.1999999999999998E-2</v>
      </c>
      <c r="T4624" s="1">
        <v>0.05</v>
      </c>
      <c r="U4624" s="1">
        <v>0.05</v>
      </c>
      <c r="V4624" s="1">
        <v>4.5999999999999999E-2</v>
      </c>
      <c r="W4624" s="1">
        <v>4.5999999999999999E-2</v>
      </c>
      <c r="X4624" s="1">
        <v>4.5999999999999999E-2</v>
      </c>
      <c r="Y4624" s="1">
        <v>4.5999999999999999E-2</v>
      </c>
      <c r="Z4624" s="1">
        <v>4.4999999999999998E-2</v>
      </c>
      <c r="AA4624" s="1">
        <v>4.4999999999999998E-2</v>
      </c>
      <c r="AB4624" s="1">
        <v>4.4999999999999998E-2</v>
      </c>
      <c r="AC4624" s="1">
        <v>4.4999999999999998E-2</v>
      </c>
      <c r="AD4624" s="1">
        <v>4.4999999999999998E-2</v>
      </c>
      <c r="AE4624" s="1">
        <v>4.4999999999999998E-2</v>
      </c>
      <c r="AF4624" s="1">
        <v>4.4999999999999998E-2</v>
      </c>
      <c r="AG4624" s="1">
        <v>4.7E-2</v>
      </c>
      <c r="AH4624" s="1">
        <v>4.4999999999999998E-2</v>
      </c>
      <c r="AI4624" s="1">
        <v>4.4999999999999998E-2</v>
      </c>
      <c r="AJ4624" s="1">
        <v>4.4999999999999998E-2</v>
      </c>
      <c r="AK4624" s="1">
        <v>4.7E-2</v>
      </c>
      <c r="AL4624" s="1">
        <v>4.7E-2</v>
      </c>
      <c r="AM4624" s="1">
        <v>4.4999999999999998E-2</v>
      </c>
      <c r="AN4624" s="1">
        <v>4.4999999999999998E-2</v>
      </c>
      <c r="AO4624" s="1">
        <v>4.4999999999999998E-2</v>
      </c>
      <c r="AP4624" s="1">
        <v>4.4999999999999998E-2</v>
      </c>
      <c r="AQ4624" s="1">
        <v>4.4999999999999998E-2</v>
      </c>
      <c r="AR4624" s="1">
        <v>4.4999999999999998E-2</v>
      </c>
      <c r="AS4624" s="1">
        <v>4.4999999999999998E-2</v>
      </c>
      <c r="AT4624" s="1">
        <v>4.7E-2</v>
      </c>
      <c r="AU4624" t="str">
        <f>IF(D4624="","",INDEX([1]DICCIONARIO!$G$21:$H$33,MATCH('DATA NIQ'!D4624,[1]DICCIONARIO!$G$21:$G$33,0),2))</f>
        <v>DE TODITO</v>
      </c>
    </row>
    <row r="4625" spans="1:47" ht="14.45" hidden="1" customHeight="1" x14ac:dyDescent="0.25">
      <c r="A4625" t="s">
        <v>392</v>
      </c>
      <c r="B4625" s="2" t="s">
        <v>349</v>
      </c>
      <c r="C4625" t="s">
        <v>17</v>
      </c>
      <c r="D4625" t="s">
        <v>3</v>
      </c>
      <c r="E4625" t="s">
        <v>363</v>
      </c>
      <c r="F4625" t="s">
        <v>23</v>
      </c>
      <c r="G4625" t="s">
        <v>355</v>
      </c>
      <c r="H4625" s="3" t="str">
        <f t="shared" si="72"/>
        <v>GBA - INGGUARNICIONES PARA COPETINPEPSICODE TODITOSNACK MIX41 A 60Dist. Pond. Tiendas Handling</v>
      </c>
      <c r="I4625">
        <v>4.2999999999999997E-2</v>
      </c>
      <c r="J4625" s="1">
        <v>0.04</v>
      </c>
      <c r="K4625" s="1">
        <v>0.04</v>
      </c>
      <c r="L4625">
        <v>3.1E-2</v>
      </c>
      <c r="M4625">
        <v>3.5000000000000003E-2</v>
      </c>
      <c r="N4625">
        <v>3.3000000000000002E-2</v>
      </c>
      <c r="O4625">
        <v>3.2000000000000001E-2</v>
      </c>
      <c r="P4625">
        <v>3.1E-2</v>
      </c>
      <c r="Q4625">
        <v>3.6999999999999998E-2</v>
      </c>
      <c r="R4625">
        <v>3.7999999999999999E-2</v>
      </c>
      <c r="S4625">
        <v>3.9E-2</v>
      </c>
      <c r="T4625">
        <v>3.7999999999999999E-2</v>
      </c>
      <c r="U4625">
        <v>3.5999999999999997E-2</v>
      </c>
      <c r="V4625">
        <v>3.2000000000000001E-2</v>
      </c>
      <c r="W4625">
        <v>3.7999999999999999E-2</v>
      </c>
      <c r="X4625" s="1">
        <v>3.1E-2</v>
      </c>
      <c r="Y4625" s="1">
        <v>3.7999999999999999E-2</v>
      </c>
      <c r="Z4625" s="1">
        <v>2.9000000000000001E-2</v>
      </c>
      <c r="AA4625" s="1">
        <v>3.1E-2</v>
      </c>
      <c r="AB4625">
        <v>2.8000000000000001E-2</v>
      </c>
      <c r="AC4625">
        <v>2.5000000000000001E-2</v>
      </c>
      <c r="AD4625">
        <v>2.3E-2</v>
      </c>
      <c r="AE4625">
        <v>2.7E-2</v>
      </c>
      <c r="AF4625">
        <v>3.1E-2</v>
      </c>
      <c r="AG4625">
        <v>3.4000000000000002E-2</v>
      </c>
      <c r="AH4625">
        <v>2.5000000000000001E-2</v>
      </c>
      <c r="AI4625">
        <v>2.8000000000000001E-2</v>
      </c>
      <c r="AJ4625">
        <v>0.03</v>
      </c>
      <c r="AK4625">
        <v>2.5000000000000001E-2</v>
      </c>
      <c r="AL4625">
        <v>2.1999999999999999E-2</v>
      </c>
      <c r="AM4625">
        <v>3.3000000000000002E-2</v>
      </c>
      <c r="AN4625">
        <v>2.7E-2</v>
      </c>
      <c r="AO4625">
        <v>2.5999999999999999E-2</v>
      </c>
      <c r="AP4625">
        <v>2.5000000000000001E-2</v>
      </c>
      <c r="AQ4625">
        <v>2.5000000000000001E-2</v>
      </c>
      <c r="AR4625">
        <v>1.6E-2</v>
      </c>
      <c r="AS4625">
        <v>1.4999999999999999E-2</v>
      </c>
      <c r="AT4625">
        <v>1.7000000000000001E-2</v>
      </c>
      <c r="AU4625" t="str">
        <f>IF(D4625="","",INDEX([1]DICCIONARIO!$G$21:$H$33,MATCH('DATA NIQ'!D4625,[1]DICCIONARIO!$G$21:$G$33,0),2))</f>
        <v>DE TODITO</v>
      </c>
    </row>
    <row r="4626" spans="1:47" ht="14.45" hidden="1" customHeight="1" x14ac:dyDescent="0.25">
      <c r="A4626" t="s">
        <v>392</v>
      </c>
      <c r="B4626" s="2" t="s">
        <v>349</v>
      </c>
      <c r="C4626" t="s">
        <v>17</v>
      </c>
      <c r="D4626" t="s">
        <v>3</v>
      </c>
      <c r="E4626" t="s">
        <v>363</v>
      </c>
      <c r="F4626" t="s">
        <v>23</v>
      </c>
      <c r="G4626" t="s">
        <v>356</v>
      </c>
      <c r="H4626" s="3" t="str">
        <f t="shared" si="72"/>
        <v>GBA - INGGUARNICIONES PARA COPETINPEPSICODE TODITOSNACK MIX41 A 60Part. de Vtas (KILOS) - Product</v>
      </c>
      <c r="I4626">
        <v>5.0000000000000001E-3</v>
      </c>
      <c r="J4626" s="1">
        <v>8.0000000000000002E-3</v>
      </c>
      <c r="K4626" s="1">
        <v>7.0000000000000001E-3</v>
      </c>
      <c r="L4626">
        <v>4.0000000000000001E-3</v>
      </c>
      <c r="M4626">
        <v>7.0000000000000001E-3</v>
      </c>
      <c r="N4626">
        <v>6.0000000000000001E-3</v>
      </c>
      <c r="O4626">
        <v>6.0000000000000001E-3</v>
      </c>
      <c r="P4626">
        <v>3.0000000000000001E-3</v>
      </c>
      <c r="Q4626">
        <v>4.0000000000000001E-3</v>
      </c>
      <c r="R4626">
        <v>5.0000000000000001E-3</v>
      </c>
      <c r="S4626">
        <v>6.0000000000000001E-3</v>
      </c>
      <c r="T4626">
        <v>7.0000000000000001E-3</v>
      </c>
      <c r="U4626">
        <v>5.0000000000000001E-3</v>
      </c>
      <c r="V4626">
        <v>4.0000000000000001E-3</v>
      </c>
      <c r="W4626">
        <v>3.0000000000000001E-3</v>
      </c>
      <c r="X4626" s="1">
        <v>4.0000000000000001E-3</v>
      </c>
      <c r="Y4626" s="1">
        <v>4.0000000000000001E-3</v>
      </c>
      <c r="Z4626" s="1">
        <v>3.0000000000000001E-3</v>
      </c>
      <c r="AA4626" s="1">
        <v>4.0000000000000001E-3</v>
      </c>
      <c r="AB4626">
        <v>4.0000000000000001E-3</v>
      </c>
      <c r="AC4626">
        <v>7.0000000000000001E-3</v>
      </c>
      <c r="AD4626">
        <v>6.0000000000000001E-3</v>
      </c>
      <c r="AE4626">
        <v>7.0000000000000001E-3</v>
      </c>
      <c r="AF4626">
        <v>8.9999999999999993E-3</v>
      </c>
      <c r="AG4626">
        <v>1.0999999999999999E-2</v>
      </c>
      <c r="AH4626">
        <v>1.0999999999999999E-2</v>
      </c>
      <c r="AI4626">
        <v>7.0000000000000001E-3</v>
      </c>
      <c r="AJ4626">
        <v>8.9999999999999993E-3</v>
      </c>
      <c r="AK4626">
        <v>6.0000000000000001E-3</v>
      </c>
      <c r="AL4626">
        <v>6.0000000000000001E-3</v>
      </c>
      <c r="AM4626">
        <v>6.0000000000000001E-3</v>
      </c>
      <c r="AN4626">
        <v>5.0000000000000001E-3</v>
      </c>
      <c r="AO4626">
        <v>7.0000000000000001E-3</v>
      </c>
      <c r="AP4626">
        <v>8.0000000000000002E-3</v>
      </c>
      <c r="AQ4626">
        <v>7.0000000000000001E-3</v>
      </c>
      <c r="AR4626">
        <v>4.0000000000000001E-3</v>
      </c>
      <c r="AS4626">
        <v>4.0000000000000001E-3</v>
      </c>
      <c r="AT4626">
        <v>5.0000000000000001E-3</v>
      </c>
      <c r="AU4626" t="str">
        <f>IF(D4626="","",INDEX([1]DICCIONARIO!$G$21:$H$33,MATCH('DATA NIQ'!D4626,[1]DICCIONARIO!$G$21:$G$33,0),2))</f>
        <v>DE TODITO</v>
      </c>
    </row>
    <row r="4627" spans="1:47" ht="14.45" hidden="1" customHeight="1" x14ac:dyDescent="0.25">
      <c r="A4627" t="s">
        <v>392</v>
      </c>
      <c r="B4627" s="2" t="s">
        <v>349</v>
      </c>
      <c r="C4627" t="s">
        <v>17</v>
      </c>
      <c r="D4627" t="s">
        <v>3</v>
      </c>
      <c r="E4627" t="s">
        <v>363</v>
      </c>
      <c r="F4627" t="s">
        <v>23</v>
      </c>
      <c r="G4627" t="s">
        <v>357</v>
      </c>
      <c r="H4627" s="3" t="str">
        <f t="shared" si="72"/>
        <v>GBA - INGGUARNICIONES PARA COPETINPEPSICODE TODITOSNACK MIX41 A 60Part. de Vtas Valor - Product</v>
      </c>
      <c r="I4627">
        <v>6.0000000000000001E-3</v>
      </c>
      <c r="J4627" s="1">
        <v>8.9999999999999993E-3</v>
      </c>
      <c r="K4627" s="1">
        <v>8.0000000000000002E-3</v>
      </c>
      <c r="L4627">
        <v>5.0000000000000001E-3</v>
      </c>
      <c r="M4627">
        <v>8.0000000000000002E-3</v>
      </c>
      <c r="N4627">
        <v>7.0000000000000001E-3</v>
      </c>
      <c r="O4627">
        <v>7.0000000000000001E-3</v>
      </c>
      <c r="P4627">
        <v>4.0000000000000001E-3</v>
      </c>
      <c r="Q4627">
        <v>6.0000000000000001E-3</v>
      </c>
      <c r="R4627">
        <v>6.0000000000000001E-3</v>
      </c>
      <c r="S4627">
        <v>7.0000000000000001E-3</v>
      </c>
      <c r="T4627">
        <v>8.9999999999999993E-3</v>
      </c>
      <c r="U4627">
        <v>5.0000000000000001E-3</v>
      </c>
      <c r="V4627">
        <v>3.0000000000000001E-3</v>
      </c>
      <c r="W4627">
        <v>3.0000000000000001E-3</v>
      </c>
      <c r="X4627" s="1">
        <v>3.0000000000000001E-3</v>
      </c>
      <c r="Y4627" s="1">
        <v>3.0000000000000001E-3</v>
      </c>
      <c r="Z4627" s="1">
        <v>2E-3</v>
      </c>
      <c r="AA4627" s="1">
        <v>2E-3</v>
      </c>
      <c r="AB4627">
        <v>2E-3</v>
      </c>
      <c r="AC4627">
        <v>3.0000000000000001E-3</v>
      </c>
      <c r="AD4627">
        <v>2E-3</v>
      </c>
      <c r="AE4627">
        <v>2E-3</v>
      </c>
      <c r="AF4627">
        <v>2E-3</v>
      </c>
      <c r="AG4627">
        <v>1.6E-2</v>
      </c>
      <c r="AH4627">
        <v>5.0000000000000001E-3</v>
      </c>
      <c r="AI4627">
        <v>3.0000000000000001E-3</v>
      </c>
      <c r="AJ4627">
        <v>4.0000000000000001E-3</v>
      </c>
      <c r="AK4627">
        <v>2E-3</v>
      </c>
      <c r="AL4627">
        <v>3.0000000000000001E-3</v>
      </c>
      <c r="AM4627">
        <v>4.0000000000000001E-3</v>
      </c>
      <c r="AN4627">
        <v>3.0000000000000001E-3</v>
      </c>
      <c r="AO4627">
        <v>5.0000000000000001E-3</v>
      </c>
      <c r="AP4627">
        <v>5.0000000000000001E-3</v>
      </c>
      <c r="AQ4627">
        <v>4.0000000000000001E-3</v>
      </c>
      <c r="AR4627">
        <v>2E-3</v>
      </c>
      <c r="AS4627">
        <v>3.0000000000000001E-3</v>
      </c>
      <c r="AT4627">
        <v>7.0000000000000001E-3</v>
      </c>
      <c r="AU4627" t="str">
        <f>IF(D4627="","",INDEX([1]DICCIONARIO!$G$21:$H$33,MATCH('DATA NIQ'!D4627,[1]DICCIONARIO!$G$21:$G$33,0),2))</f>
        <v>DE TODITO</v>
      </c>
    </row>
    <row r="4628" spans="1:47" ht="14.45" customHeight="1" x14ac:dyDescent="0.25">
      <c r="A4628" t="s">
        <v>392</v>
      </c>
      <c r="B4628" s="2" t="s">
        <v>349</v>
      </c>
      <c r="C4628" t="s">
        <v>17</v>
      </c>
      <c r="D4628" t="s">
        <v>3</v>
      </c>
      <c r="E4628" t="s">
        <v>363</v>
      </c>
      <c r="F4628" t="s">
        <v>25</v>
      </c>
      <c r="G4628" t="s">
        <v>350</v>
      </c>
      <c r="H4628" s="3" t="str">
        <f t="shared" si="72"/>
        <v>GBA - INGGUARNICIONES PARA COPETINPEPSICODE TODITOSNACK MIX61 A 120Vtas (KILOS)</v>
      </c>
      <c r="I4628" s="4">
        <v>110.188</v>
      </c>
      <c r="J4628" s="4">
        <v>110.188</v>
      </c>
      <c r="K4628" s="4">
        <v>0</v>
      </c>
      <c r="L4628" s="4">
        <v>0</v>
      </c>
      <c r="M4628" s="4">
        <v>0</v>
      </c>
      <c r="N4628" s="4">
        <v>0</v>
      </c>
      <c r="O4628" s="4">
        <v>0</v>
      </c>
      <c r="P4628" s="4">
        <v>0</v>
      </c>
      <c r="Q4628" s="4">
        <v>0</v>
      </c>
      <c r="R4628" s="4">
        <v>0</v>
      </c>
      <c r="S4628" s="4">
        <v>0</v>
      </c>
      <c r="T4628" s="4">
        <v>0</v>
      </c>
      <c r="U4628" s="4">
        <v>0</v>
      </c>
      <c r="V4628" s="4">
        <v>0</v>
      </c>
      <c r="W4628" s="4">
        <v>0</v>
      </c>
      <c r="X4628" s="4">
        <v>0</v>
      </c>
      <c r="Y4628" s="4">
        <v>0</v>
      </c>
      <c r="Z4628" s="4">
        <v>0</v>
      </c>
      <c r="AA4628" s="4">
        <v>0</v>
      </c>
      <c r="AB4628" s="4">
        <v>0</v>
      </c>
      <c r="AC4628" s="4">
        <v>0</v>
      </c>
      <c r="AD4628" s="4">
        <v>0</v>
      </c>
      <c r="AE4628" s="4">
        <v>0</v>
      </c>
      <c r="AF4628" s="4">
        <v>0</v>
      </c>
      <c r="AG4628" s="4">
        <v>0</v>
      </c>
      <c r="AH4628" s="4">
        <v>0</v>
      </c>
      <c r="AI4628" s="4">
        <v>0</v>
      </c>
      <c r="AJ4628" s="4">
        <v>0</v>
      </c>
      <c r="AK4628" s="4">
        <v>0</v>
      </c>
      <c r="AL4628" s="4">
        <v>0</v>
      </c>
      <c r="AM4628" s="4">
        <v>0</v>
      </c>
      <c r="AN4628" s="4">
        <v>0</v>
      </c>
      <c r="AO4628" s="4">
        <v>0</v>
      </c>
      <c r="AP4628" s="4">
        <v>0</v>
      </c>
      <c r="AQ4628" s="4">
        <v>0</v>
      </c>
      <c r="AR4628" s="4">
        <v>0</v>
      </c>
      <c r="AS4628" s="4">
        <v>0</v>
      </c>
      <c r="AT4628" s="4">
        <v>0</v>
      </c>
      <c r="AU4628" t="str">
        <f>IF(D4628="","",INDEX([1]DICCIONARIO!$G$21:$H$33,MATCH('DATA NIQ'!D4628,[1]DICCIONARIO!$G$21:$G$33,0),2))</f>
        <v>DE TODITO</v>
      </c>
    </row>
    <row r="4629" spans="1:47" ht="14.45" customHeight="1" x14ac:dyDescent="0.25">
      <c r="A4629" t="s">
        <v>392</v>
      </c>
      <c r="B4629" s="2" t="s">
        <v>349</v>
      </c>
      <c r="C4629" t="s">
        <v>17</v>
      </c>
      <c r="D4629" t="s">
        <v>3</v>
      </c>
      <c r="E4629" t="s">
        <v>363</v>
      </c>
      <c r="F4629" t="s">
        <v>25</v>
      </c>
      <c r="G4629" t="s">
        <v>351</v>
      </c>
      <c r="H4629" s="3" t="str">
        <f t="shared" si="72"/>
        <v>GBA - INGGUARNICIONES PARA COPETINPEPSICODE TODITOSNACK MIX61 A 120Compras (KILOS)</v>
      </c>
      <c r="I4629" s="4">
        <v>110.188</v>
      </c>
      <c r="J4629" s="4">
        <v>110.188</v>
      </c>
      <c r="K4629" s="4">
        <v>0</v>
      </c>
      <c r="L4629" s="4">
        <v>0</v>
      </c>
      <c r="M4629" s="4">
        <v>0</v>
      </c>
      <c r="N4629" s="4">
        <v>0</v>
      </c>
      <c r="O4629" s="4">
        <v>0</v>
      </c>
      <c r="P4629" s="4">
        <v>0</v>
      </c>
      <c r="Q4629" s="4">
        <v>0</v>
      </c>
      <c r="R4629" s="4">
        <v>0</v>
      </c>
      <c r="S4629" s="4">
        <v>0</v>
      </c>
      <c r="T4629" s="4">
        <v>0</v>
      </c>
      <c r="U4629" s="4">
        <v>0</v>
      </c>
      <c r="V4629" s="4">
        <v>0</v>
      </c>
      <c r="W4629" s="4">
        <v>0</v>
      </c>
      <c r="X4629" s="4">
        <v>0</v>
      </c>
      <c r="Y4629" s="4">
        <v>0</v>
      </c>
      <c r="Z4629" s="4">
        <v>0</v>
      </c>
      <c r="AA4629" s="4">
        <v>0</v>
      </c>
      <c r="AB4629" s="4">
        <v>0</v>
      </c>
      <c r="AC4629" s="4">
        <v>0</v>
      </c>
      <c r="AD4629" s="4">
        <v>0</v>
      </c>
      <c r="AE4629" s="4">
        <v>0</v>
      </c>
      <c r="AF4629" s="4">
        <v>0</v>
      </c>
      <c r="AG4629" s="4">
        <v>0</v>
      </c>
      <c r="AH4629" s="4">
        <v>0</v>
      </c>
      <c r="AI4629" s="4">
        <v>0</v>
      </c>
      <c r="AJ4629" s="4">
        <v>0</v>
      </c>
      <c r="AK4629" s="4">
        <v>0</v>
      </c>
      <c r="AL4629" s="4">
        <v>0</v>
      </c>
      <c r="AM4629" s="4">
        <v>0</v>
      </c>
      <c r="AN4629" s="4">
        <v>0</v>
      </c>
      <c r="AO4629" s="4">
        <v>0</v>
      </c>
      <c r="AP4629" s="4">
        <v>0</v>
      </c>
      <c r="AQ4629" s="4">
        <v>0</v>
      </c>
      <c r="AR4629" s="4">
        <v>0</v>
      </c>
      <c r="AS4629" s="4">
        <v>0</v>
      </c>
      <c r="AT4629" s="4">
        <v>0</v>
      </c>
      <c r="AU4629" t="str">
        <f>IF(D4629="","",INDEX([1]DICCIONARIO!$G$21:$H$33,MATCH('DATA NIQ'!D4629,[1]DICCIONARIO!$G$21:$G$33,0),2))</f>
        <v>DE TODITO</v>
      </c>
    </row>
    <row r="4630" spans="1:47" ht="14.45" customHeight="1" x14ac:dyDescent="0.25">
      <c r="A4630" t="s">
        <v>392</v>
      </c>
      <c r="B4630" s="2" t="s">
        <v>349</v>
      </c>
      <c r="C4630" t="s">
        <v>17</v>
      </c>
      <c r="D4630" t="s">
        <v>3</v>
      </c>
      <c r="E4630" t="s">
        <v>363</v>
      </c>
      <c r="F4630" t="s">
        <v>25</v>
      </c>
      <c r="G4630" t="s">
        <v>352</v>
      </c>
      <c r="H4630" s="3" t="str">
        <f t="shared" si="72"/>
        <v>GBA - INGGUARNICIONES PARA COPETINPEPSICODE TODITOSNACK MIX61 A 120Inventario (KILOS)</v>
      </c>
      <c r="I4630" s="4">
        <v>119.05800000000001</v>
      </c>
      <c r="J4630" s="4">
        <v>119.05800000000001</v>
      </c>
      <c r="K4630" s="4">
        <v>0</v>
      </c>
      <c r="L4630" s="4">
        <v>0</v>
      </c>
      <c r="M4630" s="4">
        <v>0</v>
      </c>
      <c r="N4630" s="4">
        <v>0</v>
      </c>
      <c r="O4630" s="4">
        <v>0</v>
      </c>
      <c r="P4630" s="4">
        <v>0</v>
      </c>
      <c r="Q4630" s="4">
        <v>0</v>
      </c>
      <c r="R4630" s="4">
        <v>0</v>
      </c>
      <c r="S4630" s="4">
        <v>0</v>
      </c>
      <c r="T4630" s="4">
        <v>0</v>
      </c>
      <c r="U4630" s="4">
        <v>0</v>
      </c>
      <c r="V4630" s="4">
        <v>0</v>
      </c>
      <c r="W4630" s="4">
        <v>0</v>
      </c>
      <c r="X4630" s="4">
        <v>0</v>
      </c>
      <c r="Y4630" s="4">
        <v>0</v>
      </c>
      <c r="Z4630" s="4">
        <v>0</v>
      </c>
      <c r="AA4630" s="4">
        <v>0</v>
      </c>
      <c r="AB4630" s="4">
        <v>0</v>
      </c>
      <c r="AC4630" s="4">
        <v>0</v>
      </c>
      <c r="AD4630" s="4">
        <v>0</v>
      </c>
      <c r="AE4630" s="4">
        <v>0</v>
      </c>
      <c r="AF4630" s="4">
        <v>0</v>
      </c>
      <c r="AG4630" s="4">
        <v>0</v>
      </c>
      <c r="AH4630" s="4">
        <v>0</v>
      </c>
      <c r="AI4630" s="4">
        <v>0</v>
      </c>
      <c r="AJ4630" s="4">
        <v>0</v>
      </c>
      <c r="AK4630" s="4">
        <v>0</v>
      </c>
      <c r="AL4630" s="4">
        <v>0</v>
      </c>
      <c r="AM4630" s="4">
        <v>0</v>
      </c>
      <c r="AN4630" s="4">
        <v>0</v>
      </c>
      <c r="AO4630" s="4">
        <v>0</v>
      </c>
      <c r="AP4630" s="4">
        <v>0</v>
      </c>
      <c r="AQ4630" s="4">
        <v>0</v>
      </c>
      <c r="AR4630" s="4">
        <v>0</v>
      </c>
      <c r="AS4630" s="4">
        <v>0</v>
      </c>
      <c r="AT4630" s="4">
        <v>0</v>
      </c>
      <c r="AU4630" t="str">
        <f>IF(D4630="","",INDEX([1]DICCIONARIO!$G$21:$H$33,MATCH('DATA NIQ'!D4630,[1]DICCIONARIO!$G$21:$G$33,0),2))</f>
        <v>DE TODITO</v>
      </c>
    </row>
    <row r="4631" spans="1:47" ht="14.45" hidden="1" customHeight="1" x14ac:dyDescent="0.25">
      <c r="A4631" t="s">
        <v>392</v>
      </c>
      <c r="B4631" s="2" t="s">
        <v>349</v>
      </c>
      <c r="C4631" t="s">
        <v>17</v>
      </c>
      <c r="D4631" t="s">
        <v>3</v>
      </c>
      <c r="E4631" t="s">
        <v>363</v>
      </c>
      <c r="F4631" t="s">
        <v>25</v>
      </c>
      <c r="G4631" t="s">
        <v>353</v>
      </c>
      <c r="H4631" s="3" t="str">
        <f t="shared" si="72"/>
        <v>GBA - INGGUARNICIONES PARA COPETINPEPSICODE TODITOSNACK MIX61 A 120Vtas Valor</v>
      </c>
      <c r="I4631" s="3">
        <v>93379.842999999993</v>
      </c>
      <c r="J4631" s="3">
        <v>93379.842999999993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 t="str">
        <f>IF(D4631="","",INDEX([1]DICCIONARIO!$G$21:$H$33,MATCH('DATA NIQ'!D4631,[1]DICCIONARIO!$G$21:$G$33,0),2))</f>
        <v>DE TODITO</v>
      </c>
    </row>
    <row r="4632" spans="1:47" hidden="1" x14ac:dyDescent="0.25">
      <c r="A4632" t="s">
        <v>392</v>
      </c>
      <c r="B4632" s="2" t="s">
        <v>349</v>
      </c>
      <c r="C4632" t="s">
        <v>17</v>
      </c>
      <c r="D4632" t="s">
        <v>3</v>
      </c>
      <c r="E4632" t="s">
        <v>363</v>
      </c>
      <c r="F4632" t="s">
        <v>25</v>
      </c>
      <c r="G4632" t="s">
        <v>354</v>
      </c>
      <c r="H4632" s="3" t="str">
        <f t="shared" si="72"/>
        <v>GBA - INGGUARNICIONES PARA COPETINPEPSICODE TODITOSNACK MIX61 A 120Dist. Num. Tiendas Handling (C)</v>
      </c>
      <c r="I4632" s="1">
        <v>0.11799999999999999</v>
      </c>
      <c r="J4632" s="1">
        <v>0.11799999999999999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  <c r="AJ4632" s="1">
        <v>0</v>
      </c>
      <c r="AK4632" s="1">
        <v>0</v>
      </c>
      <c r="AL4632" s="1">
        <v>0</v>
      </c>
      <c r="AM4632" s="1">
        <v>0</v>
      </c>
      <c r="AN4632" s="1">
        <v>0</v>
      </c>
      <c r="AO4632" s="1">
        <v>0</v>
      </c>
      <c r="AP4632" s="1">
        <v>0</v>
      </c>
      <c r="AQ4632" s="1">
        <v>0</v>
      </c>
      <c r="AR4632" s="1">
        <v>0</v>
      </c>
      <c r="AS4632" s="1">
        <v>0</v>
      </c>
      <c r="AT4632" s="1">
        <v>0</v>
      </c>
      <c r="AU4632" t="str">
        <f>IF(D4632="","",INDEX([1]DICCIONARIO!$G$21:$H$33,MATCH('DATA NIQ'!D4632,[1]DICCIONARIO!$G$21:$G$33,0),2))</f>
        <v>DE TODITO</v>
      </c>
    </row>
    <row r="4633" spans="1:47" ht="14.45" hidden="1" customHeight="1" x14ac:dyDescent="0.25">
      <c r="A4633" t="s">
        <v>392</v>
      </c>
      <c r="B4633" s="2" t="s">
        <v>349</v>
      </c>
      <c r="C4633" t="s">
        <v>17</v>
      </c>
      <c r="D4633" t="s">
        <v>3</v>
      </c>
      <c r="E4633" t="s">
        <v>363</v>
      </c>
      <c r="F4633" t="s">
        <v>25</v>
      </c>
      <c r="G4633" t="s">
        <v>355</v>
      </c>
      <c r="H4633" s="3" t="str">
        <f t="shared" si="72"/>
        <v>GBA - INGGUARNICIONES PARA COPETINPEPSICODE TODITOSNACK MIX61 A 120Dist. Pond. Tiendas Handling</v>
      </c>
      <c r="I4633" s="1">
        <v>0.28000000000000003</v>
      </c>
      <c r="J4633" s="1">
        <v>0.252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 t="str">
        <f>IF(D4633="","",INDEX([1]DICCIONARIO!$G$21:$H$33,MATCH('DATA NIQ'!D4633,[1]DICCIONARIO!$G$21:$G$33,0),2))</f>
        <v>DE TODITO</v>
      </c>
    </row>
    <row r="4634" spans="1:47" ht="14.45" hidden="1" customHeight="1" x14ac:dyDescent="0.25">
      <c r="A4634" t="s">
        <v>392</v>
      </c>
      <c r="B4634" s="2" t="s">
        <v>349</v>
      </c>
      <c r="C4634" t="s">
        <v>17</v>
      </c>
      <c r="D4634" t="s">
        <v>3</v>
      </c>
      <c r="E4634" t="s">
        <v>363</v>
      </c>
      <c r="F4634" t="s">
        <v>25</v>
      </c>
      <c r="G4634" t="s">
        <v>356</v>
      </c>
      <c r="H4634" s="3" t="str">
        <f t="shared" si="72"/>
        <v>GBA - INGGUARNICIONES PARA COPETINPEPSICODE TODITOSNACK MIX61 A 120Part. de Vtas (KILOS) - Product</v>
      </c>
      <c r="I4634" s="1">
        <v>8.0000000000000002E-3</v>
      </c>
      <c r="J4634" s="1">
        <v>8.0000000000000002E-3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 t="str">
        <f>IF(D4634="","",INDEX([1]DICCIONARIO!$G$21:$H$33,MATCH('DATA NIQ'!D4634,[1]DICCIONARIO!$G$21:$G$33,0),2))</f>
        <v>DE TODITO</v>
      </c>
    </row>
    <row r="4635" spans="1:47" ht="14.45" hidden="1" customHeight="1" x14ac:dyDescent="0.25">
      <c r="A4635" t="s">
        <v>392</v>
      </c>
      <c r="B4635" s="2" t="s">
        <v>349</v>
      </c>
      <c r="C4635" t="s">
        <v>17</v>
      </c>
      <c r="D4635" t="s">
        <v>3</v>
      </c>
      <c r="E4635" t="s">
        <v>363</v>
      </c>
      <c r="F4635" t="s">
        <v>25</v>
      </c>
      <c r="G4635" t="s">
        <v>357</v>
      </c>
      <c r="H4635" s="3" t="str">
        <f t="shared" si="72"/>
        <v>GBA - INGGUARNICIONES PARA COPETINPEPSICODE TODITOSNACK MIX61 A 120Part. de Vtas Valor - Product</v>
      </c>
      <c r="I4635" s="1">
        <v>4.0000000000000001E-3</v>
      </c>
      <c r="J4635" s="1">
        <v>4.0000000000000001E-3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 t="str">
        <f>IF(D4635="","",INDEX([1]DICCIONARIO!$G$21:$H$33,MATCH('DATA NIQ'!D4635,[1]DICCIONARIO!$G$21:$G$33,0),2))</f>
        <v>DE TODITO</v>
      </c>
    </row>
    <row r="4636" spans="1:47" ht="14.45" customHeight="1" x14ac:dyDescent="0.25">
      <c r="A4636" t="s">
        <v>392</v>
      </c>
      <c r="B4636" s="2" t="s">
        <v>349</v>
      </c>
      <c r="C4636" t="s">
        <v>17</v>
      </c>
      <c r="D4636" t="s">
        <v>4</v>
      </c>
      <c r="G4636" t="s">
        <v>350</v>
      </c>
      <c r="H4636" s="3" t="str">
        <f t="shared" si="72"/>
        <v>GBA - INGGUARNICIONES PARA COPETINPEPSICODORITOSVtas (KILOS)</v>
      </c>
      <c r="I4636" s="4">
        <v>91325.754000000001</v>
      </c>
      <c r="J4636" s="4">
        <v>94515.097999999998</v>
      </c>
      <c r="K4636" s="4">
        <v>97012.922000000006</v>
      </c>
      <c r="L4636" s="4">
        <v>97168.013999999996</v>
      </c>
      <c r="M4636" s="4">
        <v>99295.073999999993</v>
      </c>
      <c r="N4636" s="4">
        <v>96692.936000000002</v>
      </c>
      <c r="O4636" s="4">
        <v>87427.758000000002</v>
      </c>
      <c r="P4636" s="4">
        <v>97592.436000000002</v>
      </c>
      <c r="Q4636" s="4">
        <v>92595.57</v>
      </c>
      <c r="R4636" s="4">
        <v>80017.688999999998</v>
      </c>
      <c r="S4636" s="4">
        <v>91874.788</v>
      </c>
      <c r="T4636" s="4">
        <v>93135.014999999999</v>
      </c>
      <c r="U4636" s="4">
        <v>100782.375</v>
      </c>
      <c r="V4636" s="4">
        <v>91368.933000000005</v>
      </c>
      <c r="W4636" s="4">
        <v>85401.688999999998</v>
      </c>
      <c r="X4636" s="4">
        <v>80582.485000000001</v>
      </c>
      <c r="Y4636" s="4">
        <v>85680.725999999995</v>
      </c>
      <c r="Z4636" s="4">
        <v>91988.630999999994</v>
      </c>
      <c r="AA4636" s="4">
        <v>86033.633000000002</v>
      </c>
      <c r="AB4636" s="4">
        <v>91212.187000000005</v>
      </c>
      <c r="AC4636" s="4">
        <v>76368.085000000006</v>
      </c>
      <c r="AD4636" s="4">
        <v>65570.381999999998</v>
      </c>
      <c r="AE4636" s="4">
        <v>63631.641000000003</v>
      </c>
      <c r="AF4636" s="4">
        <v>61815.127999999997</v>
      </c>
      <c r="AG4636" s="4">
        <v>59431.232000000004</v>
      </c>
      <c r="AH4636" s="4">
        <v>59792.392999999996</v>
      </c>
      <c r="AI4636" s="4">
        <v>57689.485000000001</v>
      </c>
      <c r="AJ4636" s="4">
        <v>57448.218000000001</v>
      </c>
      <c r="AK4636" s="4">
        <v>64056.461000000003</v>
      </c>
      <c r="AL4636" s="4">
        <v>68142.224000000002</v>
      </c>
      <c r="AM4636" s="4">
        <v>69364.584000000003</v>
      </c>
      <c r="AN4636" s="4">
        <v>67444.11</v>
      </c>
      <c r="AO4636" s="4">
        <v>55942.777000000002</v>
      </c>
      <c r="AP4636" s="4">
        <v>59500.434999999998</v>
      </c>
      <c r="AQ4636" s="4">
        <v>81188.290999999997</v>
      </c>
      <c r="AR4636" s="4">
        <v>87562.35</v>
      </c>
      <c r="AS4636" s="4">
        <v>88688.880999999994</v>
      </c>
      <c r="AT4636" s="4">
        <v>80165.084000000003</v>
      </c>
      <c r="AU4636" t="str">
        <f>IF(D4636="","",INDEX([1]DICCIONARIO!$G$21:$H$33,MATCH('DATA NIQ'!D4636,[1]DICCIONARIO!$G$21:$G$33,0),2))</f>
        <v>DORITOS</v>
      </c>
    </row>
    <row r="4637" spans="1:47" ht="14.45" customHeight="1" x14ac:dyDescent="0.25">
      <c r="A4637" t="s">
        <v>392</v>
      </c>
      <c r="B4637" s="2" t="s">
        <v>349</v>
      </c>
      <c r="C4637" t="s">
        <v>17</v>
      </c>
      <c r="D4637" t="s">
        <v>4</v>
      </c>
      <c r="G4637" t="s">
        <v>351</v>
      </c>
      <c r="H4637" s="3" t="str">
        <f t="shared" si="72"/>
        <v>GBA - INGGUARNICIONES PARA COPETINPEPSICODORITOSCompras (KILOS)</v>
      </c>
      <c r="I4637" s="4">
        <v>79143.315000000002</v>
      </c>
      <c r="J4637" s="4">
        <v>83051.676000000007</v>
      </c>
      <c r="K4637" s="4">
        <v>86186.466</v>
      </c>
      <c r="L4637" s="4">
        <v>79797.269</v>
      </c>
      <c r="M4637" s="4">
        <v>80350.381999999998</v>
      </c>
      <c r="N4637" s="4">
        <v>85290.288</v>
      </c>
      <c r="O4637" s="4">
        <v>78075.225999999995</v>
      </c>
      <c r="P4637" s="4">
        <v>92697.888999999996</v>
      </c>
      <c r="Q4637" s="4">
        <v>81715.342000000004</v>
      </c>
      <c r="R4637" s="4">
        <v>65855.357000000004</v>
      </c>
      <c r="S4637" s="4">
        <v>83056.947</v>
      </c>
      <c r="T4637" s="4">
        <v>80577.717000000004</v>
      </c>
      <c r="U4637" s="4">
        <v>86184.311000000002</v>
      </c>
      <c r="V4637" s="4">
        <v>74149.735000000001</v>
      </c>
      <c r="W4637" s="4">
        <v>71842.735000000001</v>
      </c>
      <c r="X4637" s="4">
        <v>72986.490000000005</v>
      </c>
      <c r="Y4637" s="4">
        <v>70444.820999999996</v>
      </c>
      <c r="Z4637" s="4">
        <v>79688.027000000002</v>
      </c>
      <c r="AA4637" s="4">
        <v>68495.006999999998</v>
      </c>
      <c r="AB4637" s="4">
        <v>80639.22</v>
      </c>
      <c r="AC4637" s="4">
        <v>66836.725999999995</v>
      </c>
      <c r="AD4637" s="4">
        <v>50420.536</v>
      </c>
      <c r="AE4637" s="4">
        <v>57530.565000000002</v>
      </c>
      <c r="AF4637" s="4">
        <v>52035.767999999996</v>
      </c>
      <c r="AG4637" s="4">
        <v>49917.646999999997</v>
      </c>
      <c r="AH4637" s="4">
        <v>51530.284</v>
      </c>
      <c r="AI4637" s="4">
        <v>54385.277999999998</v>
      </c>
      <c r="AJ4637" s="4">
        <v>49675.942000000003</v>
      </c>
      <c r="AK4637" s="4">
        <v>55292.165999999997</v>
      </c>
      <c r="AL4637" s="4">
        <v>58924.982000000004</v>
      </c>
      <c r="AM4637" s="4">
        <v>42403.756999999998</v>
      </c>
      <c r="AN4637" s="4">
        <v>52416.788</v>
      </c>
      <c r="AO4637" s="4">
        <v>37653.517</v>
      </c>
      <c r="AP4637" s="4">
        <v>41514.982000000004</v>
      </c>
      <c r="AQ4637" s="4">
        <v>52523.127999999997</v>
      </c>
      <c r="AR4637" s="4">
        <v>56979.896000000001</v>
      </c>
      <c r="AS4637" s="4">
        <v>53282.872000000003</v>
      </c>
      <c r="AT4637" s="4">
        <v>50500.95</v>
      </c>
      <c r="AU4637" t="str">
        <f>IF(D4637="","",INDEX([1]DICCIONARIO!$G$21:$H$33,MATCH('DATA NIQ'!D4637,[1]DICCIONARIO!$G$21:$G$33,0),2))</f>
        <v>DORITOS</v>
      </c>
    </row>
    <row r="4638" spans="1:47" ht="14.45" customHeight="1" x14ac:dyDescent="0.25">
      <c r="A4638" t="s">
        <v>392</v>
      </c>
      <c r="B4638" s="2" t="s">
        <v>349</v>
      </c>
      <c r="C4638" t="s">
        <v>17</v>
      </c>
      <c r="D4638" t="s">
        <v>4</v>
      </c>
      <c r="G4638" t="s">
        <v>352</v>
      </c>
      <c r="H4638" s="3" t="str">
        <f t="shared" si="72"/>
        <v>GBA - INGGUARNICIONES PARA COPETINPEPSICODORITOSInventario (KILOS)</v>
      </c>
      <c r="I4638" s="4">
        <v>26184.455999999998</v>
      </c>
      <c r="J4638" s="4">
        <v>27279.412</v>
      </c>
      <c r="K4638" s="4">
        <v>27903.705999999998</v>
      </c>
      <c r="L4638" s="4">
        <v>26688.057000000001</v>
      </c>
      <c r="M4638" s="4">
        <v>25972.476999999999</v>
      </c>
      <c r="N4638" s="4">
        <v>30032.507000000001</v>
      </c>
      <c r="O4638" s="4">
        <v>27926.54</v>
      </c>
      <c r="P4638" s="4">
        <v>32302.1</v>
      </c>
      <c r="Q4638" s="4">
        <v>29934.163</v>
      </c>
      <c r="R4638" s="4">
        <v>24953.511999999999</v>
      </c>
      <c r="S4638" s="4">
        <v>28007.64</v>
      </c>
      <c r="T4638" s="4">
        <v>27456.128000000001</v>
      </c>
      <c r="U4638" s="4">
        <v>27992.005000000001</v>
      </c>
      <c r="V4638" s="4">
        <v>26403.356</v>
      </c>
      <c r="W4638" s="4">
        <v>25725.757000000001</v>
      </c>
      <c r="X4638" s="4">
        <v>26768.207999999999</v>
      </c>
      <c r="Y4638" s="4">
        <v>27728.725999999999</v>
      </c>
      <c r="Z4638" s="4">
        <v>29712.342000000001</v>
      </c>
      <c r="AA4638" s="4">
        <v>26952.170999999998</v>
      </c>
      <c r="AB4638" s="4">
        <v>28775.167000000001</v>
      </c>
      <c r="AC4638" s="4">
        <v>26140.170999999998</v>
      </c>
      <c r="AD4638" s="4">
        <v>18946.014999999999</v>
      </c>
      <c r="AE4638" s="4">
        <v>21113.194</v>
      </c>
      <c r="AF4638" s="4">
        <v>22133.722000000002</v>
      </c>
      <c r="AG4638" s="4">
        <v>21453.957999999999</v>
      </c>
      <c r="AH4638" s="4">
        <v>21349.115000000002</v>
      </c>
      <c r="AI4638" s="4">
        <v>22857.417000000001</v>
      </c>
      <c r="AJ4638" s="4">
        <v>21914.231</v>
      </c>
      <c r="AK4638" s="4">
        <v>21327.216</v>
      </c>
      <c r="AL4638" s="4">
        <v>23008.03</v>
      </c>
      <c r="AM4638" s="4">
        <v>20273.504000000001</v>
      </c>
      <c r="AN4638" s="4">
        <v>22589.245999999999</v>
      </c>
      <c r="AO4638" s="4">
        <v>18570.493999999999</v>
      </c>
      <c r="AP4638" s="4">
        <v>21926.414000000001</v>
      </c>
      <c r="AQ4638" s="4">
        <v>24071.681</v>
      </c>
      <c r="AR4638" s="4">
        <v>25117.687000000002</v>
      </c>
      <c r="AS4638" s="4">
        <v>23753.714</v>
      </c>
      <c r="AT4638" s="4">
        <v>22466.975999999999</v>
      </c>
      <c r="AU4638" t="str">
        <f>IF(D4638="","",INDEX([1]DICCIONARIO!$G$21:$H$33,MATCH('DATA NIQ'!D4638,[1]DICCIONARIO!$G$21:$G$33,0),2))</f>
        <v>DORITOS</v>
      </c>
    </row>
    <row r="4639" spans="1:47" ht="14.45" hidden="1" customHeight="1" x14ac:dyDescent="0.25">
      <c r="A4639" t="s">
        <v>392</v>
      </c>
      <c r="B4639" s="2" t="s">
        <v>349</v>
      </c>
      <c r="C4639" t="s">
        <v>17</v>
      </c>
      <c r="D4639" t="s">
        <v>4</v>
      </c>
      <c r="G4639" t="s">
        <v>353</v>
      </c>
      <c r="H4639" s="3" t="str">
        <f t="shared" si="72"/>
        <v>GBA - INGGUARNICIONES PARA COPETINPEPSICODORITOSVtas Valor</v>
      </c>
      <c r="I4639" s="3">
        <v>254971854.03400001</v>
      </c>
      <c r="J4639" s="3">
        <v>280928834.12699997</v>
      </c>
      <c r="K4639" s="3">
        <v>314230122.97899997</v>
      </c>
      <c r="L4639" s="3">
        <v>331068030.23799998</v>
      </c>
      <c r="M4639" s="3">
        <v>360381888.60500002</v>
      </c>
      <c r="N4639" s="3">
        <v>379457001.30699998</v>
      </c>
      <c r="O4639" s="3">
        <v>393197209.583</v>
      </c>
      <c r="P4639" s="3">
        <v>477828508.47000003</v>
      </c>
      <c r="Q4639" s="3">
        <v>474590583.71100003</v>
      </c>
      <c r="R4639" s="3">
        <v>438404685.34399998</v>
      </c>
      <c r="S4639" s="3">
        <v>530972206.51999998</v>
      </c>
      <c r="T4639" s="3">
        <v>558961422.71399999</v>
      </c>
      <c r="U4639" s="3">
        <v>645554748.12399995</v>
      </c>
      <c r="V4639" s="3">
        <v>627979622.40999997</v>
      </c>
      <c r="W4639" s="3">
        <v>633761016.727</v>
      </c>
      <c r="X4639" s="3">
        <v>713471031.71399999</v>
      </c>
      <c r="Y4639" s="3">
        <v>896609667.48500001</v>
      </c>
      <c r="Z4639" s="3">
        <v>1086223465.747</v>
      </c>
      <c r="AA4639" s="3">
        <v>1062090868.641</v>
      </c>
      <c r="AB4639" s="3">
        <v>1361477037.602</v>
      </c>
      <c r="AC4639" s="3">
        <v>1396655815.9690001</v>
      </c>
      <c r="AD4639" s="3">
        <v>1427635002.7639999</v>
      </c>
      <c r="AE4639" s="3">
        <v>1660114022.3340001</v>
      </c>
      <c r="AF4639" s="3">
        <v>1636145133.948</v>
      </c>
      <c r="AG4639" s="3">
        <v>1721785444.142</v>
      </c>
      <c r="AH4639" s="3">
        <v>1777301927.25</v>
      </c>
      <c r="AI4639" s="3">
        <v>1869444419.3180001</v>
      </c>
      <c r="AJ4639" s="3">
        <v>1919874778.1789999</v>
      </c>
      <c r="AK4639" s="3">
        <v>2120160681.6429999</v>
      </c>
      <c r="AL4639" s="3">
        <v>2284796172.5890002</v>
      </c>
      <c r="AM4639" s="3">
        <v>2347989609.2810001</v>
      </c>
      <c r="AN4639" s="3">
        <v>2279960294.007</v>
      </c>
      <c r="AO4639" s="3">
        <v>1982957860.651</v>
      </c>
      <c r="AP4639" s="3">
        <v>2070988416.029</v>
      </c>
      <c r="AQ4639" s="3">
        <v>2827628764.4000001</v>
      </c>
      <c r="AR4639" s="3">
        <v>3085229202.77</v>
      </c>
      <c r="AS4639" s="3">
        <v>3122641619.8319998</v>
      </c>
      <c r="AT4639" s="3">
        <v>2938822428.8520002</v>
      </c>
      <c r="AU4639" t="str">
        <f>IF(D4639="","",INDEX([1]DICCIONARIO!$G$21:$H$33,MATCH('DATA NIQ'!D4639,[1]DICCIONARIO!$G$21:$G$33,0),2))</f>
        <v>DORITOS</v>
      </c>
    </row>
    <row r="4640" spans="1:47" hidden="1" x14ac:dyDescent="0.25">
      <c r="A4640" t="s">
        <v>392</v>
      </c>
      <c r="B4640" s="2" t="s">
        <v>349</v>
      </c>
      <c r="C4640" t="s">
        <v>17</v>
      </c>
      <c r="D4640" t="s">
        <v>4</v>
      </c>
      <c r="G4640" t="s">
        <v>354</v>
      </c>
      <c r="H4640" s="3" t="str">
        <f t="shared" si="72"/>
        <v>GBA - INGGUARNICIONES PARA COPETINPEPSICODORITOSDist. Num. Tiendas Handling (C)</v>
      </c>
      <c r="I4640" s="1">
        <v>57.951999999999998</v>
      </c>
      <c r="J4640" s="1">
        <v>60.073</v>
      </c>
      <c r="K4640" s="1">
        <v>60.08</v>
      </c>
      <c r="L4640" s="1">
        <v>58.387999999999998</v>
      </c>
      <c r="M4640" s="1">
        <v>61.646999999999998</v>
      </c>
      <c r="N4640" s="1">
        <v>61.908999999999999</v>
      </c>
      <c r="O4640" s="1">
        <v>63.134</v>
      </c>
      <c r="P4640" s="1">
        <v>61.16</v>
      </c>
      <c r="Q4640" s="1">
        <v>60.704000000000001</v>
      </c>
      <c r="R4640" s="1">
        <v>60.814999999999998</v>
      </c>
      <c r="S4640" s="1">
        <v>65.106999999999999</v>
      </c>
      <c r="T4640" s="1">
        <v>66.661000000000001</v>
      </c>
      <c r="U4640" s="1">
        <v>65.626999999999995</v>
      </c>
      <c r="V4640" s="1">
        <v>63.661000000000001</v>
      </c>
      <c r="W4640" s="1">
        <v>62.262</v>
      </c>
      <c r="X4640" s="1">
        <v>62.67</v>
      </c>
      <c r="Y4640" s="1">
        <v>61.34</v>
      </c>
      <c r="Z4640" s="1">
        <v>59.701999999999998</v>
      </c>
      <c r="AA4640" s="1">
        <v>59.884999999999998</v>
      </c>
      <c r="AB4640" s="1">
        <v>60.082999999999998</v>
      </c>
      <c r="AC4640" s="1">
        <v>58.765000000000001</v>
      </c>
      <c r="AD4640" s="1">
        <v>58.343000000000004</v>
      </c>
      <c r="AE4640" s="1">
        <v>59.103000000000002</v>
      </c>
      <c r="AF4640" s="1">
        <v>59.643999999999998</v>
      </c>
      <c r="AG4640" s="1">
        <v>60.454999999999998</v>
      </c>
      <c r="AH4640" s="1">
        <v>61.02</v>
      </c>
      <c r="AI4640" s="1">
        <v>57.774999999999999</v>
      </c>
      <c r="AJ4640" s="1">
        <v>59.902000000000001</v>
      </c>
      <c r="AK4640" s="1">
        <v>59.911999999999999</v>
      </c>
      <c r="AL4640" s="1">
        <v>60.777000000000001</v>
      </c>
      <c r="AM4640" s="1">
        <v>62.012</v>
      </c>
      <c r="AN4640" s="1">
        <v>60.686999999999998</v>
      </c>
      <c r="AO4640" s="1">
        <v>60.581000000000003</v>
      </c>
      <c r="AP4640" s="1">
        <v>62.445</v>
      </c>
      <c r="AQ4640" s="1">
        <v>62.015000000000001</v>
      </c>
      <c r="AR4640" s="1">
        <v>64.069999999999993</v>
      </c>
      <c r="AS4640" s="1">
        <v>67.256</v>
      </c>
      <c r="AT4640" s="1">
        <v>67.180999999999997</v>
      </c>
      <c r="AU4640" t="str">
        <f>IF(D4640="","",INDEX([1]DICCIONARIO!$G$21:$H$33,MATCH('DATA NIQ'!D4640,[1]DICCIONARIO!$G$21:$G$33,0),2))</f>
        <v>DORITOS</v>
      </c>
    </row>
    <row r="4641" spans="1:47" ht="14.45" hidden="1" customHeight="1" x14ac:dyDescent="0.25">
      <c r="A4641" t="s">
        <v>392</v>
      </c>
      <c r="B4641" s="2" t="s">
        <v>349</v>
      </c>
      <c r="C4641" t="s">
        <v>17</v>
      </c>
      <c r="D4641" t="s">
        <v>4</v>
      </c>
      <c r="G4641" t="s">
        <v>355</v>
      </c>
      <c r="H4641" s="3" t="str">
        <f t="shared" si="72"/>
        <v>GBA - INGGUARNICIONES PARA COPETINPEPSICODORITOSDist. Pond. Tiendas Handling</v>
      </c>
      <c r="I4641" s="1">
        <v>81.94</v>
      </c>
      <c r="J4641" s="1">
        <v>81.793999999999997</v>
      </c>
      <c r="K4641" s="1">
        <v>81.251000000000005</v>
      </c>
      <c r="L4641" s="1">
        <v>80.971000000000004</v>
      </c>
      <c r="M4641" s="1">
        <v>81.930999999999997</v>
      </c>
      <c r="N4641" s="1">
        <v>82.043999999999997</v>
      </c>
      <c r="O4641" s="1">
        <v>87.302999999999997</v>
      </c>
      <c r="P4641" s="1">
        <v>88.085999999999999</v>
      </c>
      <c r="Q4641" s="1">
        <v>86.162000000000006</v>
      </c>
      <c r="R4641" s="1">
        <v>85.721000000000004</v>
      </c>
      <c r="S4641" s="1">
        <v>87.376000000000005</v>
      </c>
      <c r="T4641" s="1">
        <v>87.617000000000004</v>
      </c>
      <c r="U4641" s="1">
        <v>88.442999999999998</v>
      </c>
      <c r="V4641" s="1">
        <v>86.77</v>
      </c>
      <c r="W4641" s="1">
        <v>85.210999999999999</v>
      </c>
      <c r="X4641" s="1">
        <v>85.703000000000003</v>
      </c>
      <c r="Y4641" s="1">
        <v>86.072999999999993</v>
      </c>
      <c r="Z4641" s="1">
        <v>82.022000000000006</v>
      </c>
      <c r="AA4641" s="1">
        <v>81.787999999999997</v>
      </c>
      <c r="AB4641" s="1">
        <v>82.626999999999995</v>
      </c>
      <c r="AC4641" s="1">
        <v>79.168000000000006</v>
      </c>
      <c r="AD4641" s="1">
        <v>82.647999999999996</v>
      </c>
      <c r="AE4641" s="1">
        <v>84.879000000000005</v>
      </c>
      <c r="AF4641" s="1">
        <v>84.382999999999996</v>
      </c>
      <c r="AG4641" s="1">
        <v>82.894999999999996</v>
      </c>
      <c r="AH4641" s="1">
        <v>82.727000000000004</v>
      </c>
      <c r="AI4641" s="1">
        <v>75.62</v>
      </c>
      <c r="AJ4641" s="1">
        <v>82.543000000000006</v>
      </c>
      <c r="AK4641" s="1">
        <v>82.340999999999994</v>
      </c>
      <c r="AL4641" s="1">
        <v>82.33</v>
      </c>
      <c r="AM4641" s="1">
        <v>84.21</v>
      </c>
      <c r="AN4641" s="1">
        <v>85.117999999999995</v>
      </c>
      <c r="AO4641" s="1">
        <v>83.852000000000004</v>
      </c>
      <c r="AP4641" s="1">
        <v>84.980999999999995</v>
      </c>
      <c r="AQ4641" s="1">
        <v>86.688999999999993</v>
      </c>
      <c r="AR4641" s="1">
        <v>86.805000000000007</v>
      </c>
      <c r="AS4641" s="1">
        <v>86.376000000000005</v>
      </c>
      <c r="AT4641" s="1">
        <v>87.528999999999996</v>
      </c>
      <c r="AU4641" t="str">
        <f>IF(D4641="","",INDEX([1]DICCIONARIO!$G$21:$H$33,MATCH('DATA NIQ'!D4641,[1]DICCIONARIO!$G$21:$G$33,0),2))</f>
        <v>DORITOS</v>
      </c>
    </row>
    <row r="4642" spans="1:47" ht="14.45" hidden="1" customHeight="1" x14ac:dyDescent="0.25">
      <c r="A4642" t="s">
        <v>392</v>
      </c>
      <c r="B4642" s="2" t="s">
        <v>349</v>
      </c>
      <c r="C4642" t="s">
        <v>17</v>
      </c>
      <c r="D4642" t="s">
        <v>4</v>
      </c>
      <c r="G4642" t="s">
        <v>356</v>
      </c>
      <c r="H4642" s="3" t="str">
        <f t="shared" si="72"/>
        <v>GBA - INGGUARNICIONES PARA COPETINPEPSICODORITOSPart. de Vtas (KILOS) - Product</v>
      </c>
      <c r="I4642" s="1">
        <v>6.8170000000000002</v>
      </c>
      <c r="J4642" s="1">
        <v>6.875</v>
      </c>
      <c r="K4642" s="1">
        <v>6.8280000000000003</v>
      </c>
      <c r="L4642" s="1">
        <v>6.8029999999999999</v>
      </c>
      <c r="M4642" s="1">
        <v>7.125</v>
      </c>
      <c r="N4642" s="1">
        <v>6.7830000000000004</v>
      </c>
      <c r="O4642" s="1">
        <v>6.3710000000000004</v>
      </c>
      <c r="P4642" s="1">
        <v>5.6509999999999998</v>
      </c>
      <c r="Q4642" s="1">
        <v>6.0279999999999996</v>
      </c>
      <c r="R4642" s="1">
        <v>6.34</v>
      </c>
      <c r="S4642" s="1">
        <v>6.766</v>
      </c>
      <c r="T4642" s="1">
        <v>7.3929999999999998</v>
      </c>
      <c r="U4642" s="1">
        <v>7.7439999999999998</v>
      </c>
      <c r="V4642" s="1">
        <v>7.0510000000000002</v>
      </c>
      <c r="W4642" s="1">
        <v>6.4290000000000003</v>
      </c>
      <c r="X4642" s="1">
        <v>6.0460000000000003</v>
      </c>
      <c r="Y4642" s="1">
        <v>6.4089999999999998</v>
      </c>
      <c r="Z4642" s="1">
        <v>6.5010000000000003</v>
      </c>
      <c r="AA4642" s="1">
        <v>6.242</v>
      </c>
      <c r="AB4642" s="1">
        <v>6.0750000000000002</v>
      </c>
      <c r="AC4642" s="1">
        <v>5.8419999999999996</v>
      </c>
      <c r="AD4642" s="1">
        <v>6.0620000000000003</v>
      </c>
      <c r="AE4642" s="1">
        <v>5.8369999999999997</v>
      </c>
      <c r="AF4642" s="1">
        <v>5.7409999999999997</v>
      </c>
      <c r="AG4642" s="1">
        <v>5.4530000000000003</v>
      </c>
      <c r="AH4642" s="1">
        <v>5.4249999999999998</v>
      </c>
      <c r="AI4642" s="1">
        <v>4.476</v>
      </c>
      <c r="AJ4642" s="1">
        <v>5.0330000000000004</v>
      </c>
      <c r="AK4642" s="1">
        <v>5.8010000000000002</v>
      </c>
      <c r="AL4642" s="1">
        <v>5.72</v>
      </c>
      <c r="AM4642" s="1">
        <v>5.9589999999999996</v>
      </c>
      <c r="AN4642" s="1">
        <v>4.8760000000000003</v>
      </c>
      <c r="AO4642" s="1">
        <v>4.226</v>
      </c>
      <c r="AP4642" s="1">
        <v>5.2640000000000002</v>
      </c>
      <c r="AQ4642" s="1">
        <v>6.4429999999999996</v>
      </c>
      <c r="AR4642" s="1">
        <v>7.1619999999999999</v>
      </c>
      <c r="AS4642" s="1">
        <v>7.1589999999999998</v>
      </c>
      <c r="AT4642" s="1">
        <v>6.4850000000000003</v>
      </c>
      <c r="AU4642" t="str">
        <f>IF(D4642="","",INDEX([1]DICCIONARIO!$G$21:$H$33,MATCH('DATA NIQ'!D4642,[1]DICCIONARIO!$G$21:$G$33,0),2))</f>
        <v>DORITOS</v>
      </c>
    </row>
    <row r="4643" spans="1:47" ht="14.45" hidden="1" customHeight="1" x14ac:dyDescent="0.25">
      <c r="A4643" t="s">
        <v>392</v>
      </c>
      <c r="B4643" s="2" t="s">
        <v>349</v>
      </c>
      <c r="C4643" t="s">
        <v>17</v>
      </c>
      <c r="D4643" t="s">
        <v>4</v>
      </c>
      <c r="G4643" t="s">
        <v>357</v>
      </c>
      <c r="H4643" s="3" t="str">
        <f t="shared" si="72"/>
        <v>GBA - INGGUARNICIONES PARA COPETINPEPSICODORITOSPart. de Vtas Valor - Product</v>
      </c>
      <c r="I4643" s="1">
        <v>10.459</v>
      </c>
      <c r="J4643" s="1">
        <v>10.846</v>
      </c>
      <c r="K4643" s="1">
        <v>10.909000000000001</v>
      </c>
      <c r="L4643" s="1">
        <v>10.683999999999999</v>
      </c>
      <c r="M4643" s="1">
        <v>11.313000000000001</v>
      </c>
      <c r="N4643" s="1">
        <v>11.013999999999999</v>
      </c>
      <c r="O4643" s="1">
        <v>10.776</v>
      </c>
      <c r="P4643" s="1">
        <v>9.8670000000000009</v>
      </c>
      <c r="Q4643" s="1">
        <v>10.17</v>
      </c>
      <c r="R4643" s="1">
        <v>10.545999999999999</v>
      </c>
      <c r="S4643" s="1">
        <v>10.914999999999999</v>
      </c>
      <c r="T4643" s="1">
        <v>11.491</v>
      </c>
      <c r="U4643" s="1">
        <v>11.879</v>
      </c>
      <c r="V4643" s="1">
        <v>11.177</v>
      </c>
      <c r="W4643" s="1">
        <v>10.205</v>
      </c>
      <c r="X4643" s="1">
        <v>10.311</v>
      </c>
      <c r="Y4643" s="1">
        <v>11.079000000000001</v>
      </c>
      <c r="Z4643" s="1">
        <v>11.361000000000001</v>
      </c>
      <c r="AA4643" s="1">
        <v>10.179</v>
      </c>
      <c r="AB4643" s="1">
        <v>10.406000000000001</v>
      </c>
      <c r="AC4643" s="1">
        <v>9.5269999999999992</v>
      </c>
      <c r="AD4643" s="1">
        <v>9.609</v>
      </c>
      <c r="AE4643" s="1">
        <v>10.079000000000001</v>
      </c>
      <c r="AF4643" s="1">
        <v>9.6880000000000006</v>
      </c>
      <c r="AG4643" s="1">
        <v>9.6280000000000001</v>
      </c>
      <c r="AH4643" s="1">
        <v>9.5210000000000008</v>
      </c>
      <c r="AI4643" s="1">
        <v>8.3689999999999998</v>
      </c>
      <c r="AJ4643" s="1">
        <v>9.2249999999999996</v>
      </c>
      <c r="AK4643" s="1">
        <v>10.06</v>
      </c>
      <c r="AL4643" s="1">
        <v>9.9879999999999995</v>
      </c>
      <c r="AM4643" s="1">
        <v>10.327</v>
      </c>
      <c r="AN4643" s="1">
        <v>8.5709999999999997</v>
      </c>
      <c r="AO4643" s="1">
        <v>7.5919999999999996</v>
      </c>
      <c r="AP4643" s="1">
        <v>8.7360000000000007</v>
      </c>
      <c r="AQ4643" s="1">
        <v>10.52</v>
      </c>
      <c r="AR4643" s="1">
        <v>11.65</v>
      </c>
      <c r="AS4643" s="1">
        <v>11.414999999999999</v>
      </c>
      <c r="AT4643" s="1">
        <v>10.794</v>
      </c>
      <c r="AU4643" t="str">
        <f>IF(D4643="","",INDEX([1]DICCIONARIO!$G$21:$H$33,MATCH('DATA NIQ'!D4643,[1]DICCIONARIO!$G$21:$G$33,0),2))</f>
        <v>DORITOS</v>
      </c>
    </row>
    <row r="4644" spans="1:47" ht="14.45" customHeight="1" x14ac:dyDescent="0.25">
      <c r="A4644" t="s">
        <v>392</v>
      </c>
      <c r="B4644" s="2" t="s">
        <v>349</v>
      </c>
      <c r="C4644" t="s">
        <v>17</v>
      </c>
      <c r="D4644" t="s">
        <v>4</v>
      </c>
      <c r="E4644" t="s">
        <v>4</v>
      </c>
      <c r="G4644" t="s">
        <v>350</v>
      </c>
      <c r="H4644" s="3" t="str">
        <f t="shared" si="72"/>
        <v>GBA - INGGUARNICIONES PARA COPETINPEPSICODORITOSDORITOSVtas (KILOS)</v>
      </c>
      <c r="I4644" s="4">
        <v>91039.686000000002</v>
      </c>
      <c r="J4644" s="4">
        <v>94229.03</v>
      </c>
      <c r="K4644" s="4">
        <v>96726.854000000007</v>
      </c>
      <c r="L4644" s="4">
        <v>96881.947</v>
      </c>
      <c r="M4644" s="4">
        <v>99009.005999999994</v>
      </c>
      <c r="N4644" s="4">
        <v>96361.082999999999</v>
      </c>
      <c r="O4644" s="4">
        <v>87426.678</v>
      </c>
      <c r="P4644" s="4">
        <v>97592.436000000002</v>
      </c>
      <c r="Q4644" s="4">
        <v>92595.48</v>
      </c>
      <c r="R4644" s="4">
        <v>80017.688999999998</v>
      </c>
      <c r="S4644" s="4">
        <v>91874.788</v>
      </c>
      <c r="T4644" s="4">
        <v>93133.934999999998</v>
      </c>
      <c r="U4644" s="4">
        <v>100782.375</v>
      </c>
      <c r="V4644" s="4">
        <v>91368.933000000005</v>
      </c>
      <c r="W4644" s="4">
        <v>85278.274000000005</v>
      </c>
      <c r="X4644" s="4">
        <v>77078.517000000007</v>
      </c>
      <c r="Y4644" s="4">
        <v>80509.366999999998</v>
      </c>
      <c r="Z4644" s="4">
        <v>82374.153999999995</v>
      </c>
      <c r="AA4644" s="4">
        <v>80379.3</v>
      </c>
      <c r="AB4644" s="4">
        <v>79602.822</v>
      </c>
      <c r="AC4644" s="4">
        <v>68424.680999999997</v>
      </c>
      <c r="AD4644" s="4">
        <v>59075.328999999998</v>
      </c>
      <c r="AE4644" s="4">
        <v>54374.644999999997</v>
      </c>
      <c r="AF4644" s="4">
        <v>51783.756000000001</v>
      </c>
      <c r="AG4644" s="4">
        <v>49494.254999999997</v>
      </c>
      <c r="AH4644" s="4">
        <v>51273.194000000003</v>
      </c>
      <c r="AI4644" s="4">
        <v>46750.383999999998</v>
      </c>
      <c r="AJ4644" s="4">
        <v>45154.7</v>
      </c>
      <c r="AK4644" s="4">
        <v>51591.521999999997</v>
      </c>
      <c r="AL4644" s="4">
        <v>55862.531000000003</v>
      </c>
      <c r="AM4644" s="4">
        <v>53848.966</v>
      </c>
      <c r="AN4644" s="4">
        <v>52942.421999999999</v>
      </c>
      <c r="AO4644" s="4">
        <v>50501.031999999999</v>
      </c>
      <c r="AP4644" s="4">
        <v>51810.838000000003</v>
      </c>
      <c r="AQ4644" s="4">
        <v>68917.611999999994</v>
      </c>
      <c r="AR4644" s="4">
        <v>75016.516000000003</v>
      </c>
      <c r="AS4644" s="4">
        <v>74353.069000000003</v>
      </c>
      <c r="AT4644" s="4">
        <v>68111.182000000001</v>
      </c>
      <c r="AU4644" t="str">
        <f>IF(D4644="","",INDEX([1]DICCIONARIO!$G$21:$H$33,MATCH('DATA NIQ'!D4644,[1]DICCIONARIO!$G$21:$G$33,0),2))</f>
        <v>DORITOS</v>
      </c>
    </row>
    <row r="4645" spans="1:47" ht="14.45" customHeight="1" x14ac:dyDescent="0.25">
      <c r="A4645" t="s">
        <v>392</v>
      </c>
      <c r="B4645" s="2" t="s">
        <v>349</v>
      </c>
      <c r="C4645" t="s">
        <v>17</v>
      </c>
      <c r="D4645" t="s">
        <v>4</v>
      </c>
      <c r="E4645" t="s">
        <v>4</v>
      </c>
      <c r="G4645" t="s">
        <v>351</v>
      </c>
      <c r="H4645" s="3" t="str">
        <f t="shared" si="72"/>
        <v>GBA - INGGUARNICIONES PARA COPETINPEPSICODORITOSDORITOSCompras (KILOS)</v>
      </c>
      <c r="I4645" s="4">
        <v>78857.247000000003</v>
      </c>
      <c r="J4645" s="4">
        <v>82765.607999999993</v>
      </c>
      <c r="K4645" s="4">
        <v>85946.262000000002</v>
      </c>
      <c r="L4645" s="4">
        <v>79511.201000000001</v>
      </c>
      <c r="M4645" s="4">
        <v>80064.313999999998</v>
      </c>
      <c r="N4645" s="4">
        <v>84919.979000000007</v>
      </c>
      <c r="O4645" s="4">
        <v>78073.98</v>
      </c>
      <c r="P4645" s="4">
        <v>92697.888999999996</v>
      </c>
      <c r="Q4645" s="4">
        <v>81715.218999999997</v>
      </c>
      <c r="R4645" s="4">
        <v>65855.357000000004</v>
      </c>
      <c r="S4645" s="4">
        <v>83056.947</v>
      </c>
      <c r="T4645" s="4">
        <v>80576.452999999994</v>
      </c>
      <c r="U4645" s="4">
        <v>86184.311000000002</v>
      </c>
      <c r="V4645" s="4">
        <v>74149.735000000001</v>
      </c>
      <c r="W4645" s="4">
        <v>71612.06</v>
      </c>
      <c r="X4645" s="4">
        <v>67496.202999999994</v>
      </c>
      <c r="Y4645" s="4">
        <v>64400.874000000003</v>
      </c>
      <c r="Z4645" s="4">
        <v>68927.153999999995</v>
      </c>
      <c r="AA4645" s="4">
        <v>61984.608</v>
      </c>
      <c r="AB4645" s="4">
        <v>66660.225000000006</v>
      </c>
      <c r="AC4645" s="4">
        <v>58426.470999999998</v>
      </c>
      <c r="AD4645" s="4">
        <v>44403.713000000003</v>
      </c>
      <c r="AE4645" s="4">
        <v>46911.972999999998</v>
      </c>
      <c r="AF4645" s="4">
        <v>41662.46</v>
      </c>
      <c r="AG4645" s="4">
        <v>39959.279000000002</v>
      </c>
      <c r="AH4645" s="4">
        <v>42843.358999999997</v>
      </c>
      <c r="AI4645" s="4">
        <v>43136.705000000002</v>
      </c>
      <c r="AJ4645" s="4">
        <v>39263.207999999999</v>
      </c>
      <c r="AK4645" s="4">
        <v>45028.822</v>
      </c>
      <c r="AL4645" s="4">
        <v>46505.294999999998</v>
      </c>
      <c r="AM4645" s="4">
        <v>31769.683000000001</v>
      </c>
      <c r="AN4645" s="4">
        <v>40947.588000000003</v>
      </c>
      <c r="AO4645" s="4">
        <v>33655.379999999997</v>
      </c>
      <c r="AP4645" s="4">
        <v>35405.292999999998</v>
      </c>
      <c r="AQ4645" s="4">
        <v>43363.533000000003</v>
      </c>
      <c r="AR4645" s="4">
        <v>47939.737000000001</v>
      </c>
      <c r="AS4645" s="4">
        <v>42909.699000000001</v>
      </c>
      <c r="AT4645" s="4">
        <v>43047.527000000002</v>
      </c>
      <c r="AU4645" t="str">
        <f>IF(D4645="","",INDEX([1]DICCIONARIO!$G$21:$H$33,MATCH('DATA NIQ'!D4645,[1]DICCIONARIO!$G$21:$G$33,0),2))</f>
        <v>DORITOS</v>
      </c>
    </row>
    <row r="4646" spans="1:47" ht="14.45" customHeight="1" x14ac:dyDescent="0.25">
      <c r="A4646" t="s">
        <v>392</v>
      </c>
      <c r="B4646" s="2" t="s">
        <v>349</v>
      </c>
      <c r="C4646" t="s">
        <v>17</v>
      </c>
      <c r="D4646" t="s">
        <v>4</v>
      </c>
      <c r="E4646" t="s">
        <v>4</v>
      </c>
      <c r="G4646" t="s">
        <v>352</v>
      </c>
      <c r="H4646" s="3" t="str">
        <f t="shared" si="72"/>
        <v>GBA - INGGUARNICIONES PARA COPETINPEPSICODORITOSDORITOSInventario (KILOS)</v>
      </c>
      <c r="I4646" s="4">
        <v>25821.420999999998</v>
      </c>
      <c r="J4646" s="4">
        <v>26916.377</v>
      </c>
      <c r="K4646" s="4">
        <v>27586.535</v>
      </c>
      <c r="L4646" s="4">
        <v>26370.885999999999</v>
      </c>
      <c r="M4646" s="4">
        <v>25655.306</v>
      </c>
      <c r="N4646" s="4">
        <v>29668.504000000001</v>
      </c>
      <c r="O4646" s="4">
        <v>27926.206999999999</v>
      </c>
      <c r="P4646" s="4">
        <v>32302.1</v>
      </c>
      <c r="Q4646" s="4">
        <v>29934.096000000001</v>
      </c>
      <c r="R4646" s="4">
        <v>24953.511999999999</v>
      </c>
      <c r="S4646" s="4">
        <v>28007.64</v>
      </c>
      <c r="T4646" s="4">
        <v>27455.758999999998</v>
      </c>
      <c r="U4646" s="4">
        <v>27992.005000000001</v>
      </c>
      <c r="V4646" s="4">
        <v>26403.356</v>
      </c>
      <c r="W4646" s="4">
        <v>25618.496999999999</v>
      </c>
      <c r="X4646" s="4">
        <v>24662.248</v>
      </c>
      <c r="Y4646" s="4">
        <v>24584.645</v>
      </c>
      <c r="Z4646" s="4">
        <v>25903.276999999998</v>
      </c>
      <c r="AA4646" s="4">
        <v>24227.219000000001</v>
      </c>
      <c r="AB4646" s="4">
        <v>23975.768</v>
      </c>
      <c r="AC4646" s="4">
        <v>22269.14</v>
      </c>
      <c r="AD4646" s="4">
        <v>15997.558000000001</v>
      </c>
      <c r="AE4646" s="4">
        <v>16834.063999999998</v>
      </c>
      <c r="AF4646" s="4">
        <v>17320.990000000002</v>
      </c>
      <c r="AG4646" s="4">
        <v>16911.607</v>
      </c>
      <c r="AH4646" s="4">
        <v>16715.623</v>
      </c>
      <c r="AI4646" s="4">
        <v>17224.018</v>
      </c>
      <c r="AJ4646" s="4">
        <v>16439.894</v>
      </c>
      <c r="AK4646" s="4">
        <v>17253.921999999999</v>
      </c>
      <c r="AL4646" s="4">
        <v>18055.395</v>
      </c>
      <c r="AM4646" s="4">
        <v>15257.922</v>
      </c>
      <c r="AN4646" s="4">
        <v>17659.444</v>
      </c>
      <c r="AO4646" s="4">
        <v>15929.549000000001</v>
      </c>
      <c r="AP4646" s="4">
        <v>18687.257000000001</v>
      </c>
      <c r="AQ4646" s="4">
        <v>20051.645</v>
      </c>
      <c r="AR4646" s="4">
        <v>20956.437999999998</v>
      </c>
      <c r="AS4646" s="4">
        <v>19216.423999999999</v>
      </c>
      <c r="AT4646" s="4">
        <v>19033.731</v>
      </c>
      <c r="AU4646" t="str">
        <f>IF(D4646="","",INDEX([1]DICCIONARIO!$G$21:$H$33,MATCH('DATA NIQ'!D4646,[1]DICCIONARIO!$G$21:$G$33,0),2))</f>
        <v>DORITOS</v>
      </c>
    </row>
    <row r="4647" spans="1:47" ht="14.45" hidden="1" customHeight="1" x14ac:dyDescent="0.25">
      <c r="A4647" t="s">
        <v>392</v>
      </c>
      <c r="B4647" s="2" t="s">
        <v>349</v>
      </c>
      <c r="C4647" t="s">
        <v>17</v>
      </c>
      <c r="D4647" t="s">
        <v>4</v>
      </c>
      <c r="E4647" t="s">
        <v>4</v>
      </c>
      <c r="G4647" t="s">
        <v>353</v>
      </c>
      <c r="H4647" s="3" t="str">
        <f t="shared" si="72"/>
        <v>GBA - INGGUARNICIONES PARA COPETINPEPSICODORITOSDORITOSVtas Valor</v>
      </c>
      <c r="I4647" s="3">
        <v>254622215.58700001</v>
      </c>
      <c r="J4647" s="3">
        <v>280579195.67900002</v>
      </c>
      <c r="K4647" s="3">
        <v>313880484.53200001</v>
      </c>
      <c r="L4647" s="3">
        <v>330718391.79000002</v>
      </c>
      <c r="M4647" s="3">
        <v>360032250.15700001</v>
      </c>
      <c r="N4647" s="3">
        <v>379051403.49800003</v>
      </c>
      <c r="O4647" s="3">
        <v>393196885.70300001</v>
      </c>
      <c r="P4647" s="3">
        <v>477828508.47000003</v>
      </c>
      <c r="Q4647" s="3">
        <v>474590458.71100003</v>
      </c>
      <c r="R4647" s="3">
        <v>438404685.34399998</v>
      </c>
      <c r="S4647" s="3">
        <v>530972206.51999998</v>
      </c>
      <c r="T4647" s="3">
        <v>558961098.83399999</v>
      </c>
      <c r="U4647" s="3">
        <v>645554748.12399995</v>
      </c>
      <c r="V4647" s="3">
        <v>627979622.40999997</v>
      </c>
      <c r="W4647" s="3">
        <v>632666469.972</v>
      </c>
      <c r="X4647" s="3">
        <v>669558005.66199994</v>
      </c>
      <c r="Y4647" s="3">
        <v>820908255.81400001</v>
      </c>
      <c r="Z4647" s="3">
        <v>933674459.977</v>
      </c>
      <c r="AA4647" s="3">
        <v>961561687.91600001</v>
      </c>
      <c r="AB4647" s="3">
        <v>1140010877.299</v>
      </c>
      <c r="AC4647" s="3">
        <v>1218168424.2579999</v>
      </c>
      <c r="AD4647" s="3">
        <v>1246373827.918</v>
      </c>
      <c r="AE4647" s="3">
        <v>1369090344.296</v>
      </c>
      <c r="AF4647" s="3">
        <v>1308242047.063</v>
      </c>
      <c r="AG4647" s="3">
        <v>1378964563.316</v>
      </c>
      <c r="AH4647" s="3">
        <v>1466956712.0220001</v>
      </c>
      <c r="AI4647" s="3">
        <v>1472379798.2219999</v>
      </c>
      <c r="AJ4647" s="3">
        <v>1478863867.457</v>
      </c>
      <c r="AK4647" s="3">
        <v>1667997341.2650001</v>
      </c>
      <c r="AL4647" s="3">
        <v>1809108186.0769999</v>
      </c>
      <c r="AM4647" s="3">
        <v>1778866762.7969999</v>
      </c>
      <c r="AN4647" s="3">
        <v>1765198883.8</v>
      </c>
      <c r="AO4647" s="3">
        <v>1778732275.934</v>
      </c>
      <c r="AP4647" s="3">
        <v>1803599529.349</v>
      </c>
      <c r="AQ4647" s="3">
        <v>2422907015.948</v>
      </c>
      <c r="AR4647" s="3">
        <v>2675858656.2810001</v>
      </c>
      <c r="AS4647" s="3">
        <v>2677895741.6329999</v>
      </c>
      <c r="AT4647" s="3">
        <v>2561860679.7449999</v>
      </c>
      <c r="AU4647" t="str">
        <f>IF(D4647="","",INDEX([1]DICCIONARIO!$G$21:$H$33,MATCH('DATA NIQ'!D4647,[1]DICCIONARIO!$G$21:$G$33,0),2))</f>
        <v>DORITOS</v>
      </c>
    </row>
    <row r="4648" spans="1:47" hidden="1" x14ac:dyDescent="0.25">
      <c r="A4648" t="s">
        <v>392</v>
      </c>
      <c r="B4648" s="2" t="s">
        <v>349</v>
      </c>
      <c r="C4648" t="s">
        <v>17</v>
      </c>
      <c r="D4648" t="s">
        <v>4</v>
      </c>
      <c r="E4648" t="s">
        <v>4</v>
      </c>
      <c r="G4648" t="s">
        <v>354</v>
      </c>
      <c r="H4648" s="3" t="str">
        <f t="shared" si="72"/>
        <v>GBA - INGGUARNICIONES PARA COPETINPEPSICODORITOSDORITOSDist. Num. Tiendas Handling (C)</v>
      </c>
      <c r="I4648" s="1">
        <v>57.951999999999998</v>
      </c>
      <c r="J4648" s="1">
        <v>60.073</v>
      </c>
      <c r="K4648" s="1">
        <v>60.08</v>
      </c>
      <c r="L4648" s="1">
        <v>58.387999999999998</v>
      </c>
      <c r="M4648" s="1">
        <v>61.646999999999998</v>
      </c>
      <c r="N4648" s="1">
        <v>61.908999999999999</v>
      </c>
      <c r="O4648" s="1">
        <v>63.134</v>
      </c>
      <c r="P4648" s="1">
        <v>61.16</v>
      </c>
      <c r="Q4648" s="1">
        <v>60.704000000000001</v>
      </c>
      <c r="R4648" s="1">
        <v>60.814999999999998</v>
      </c>
      <c r="S4648" s="1">
        <v>65.106999999999999</v>
      </c>
      <c r="T4648" s="1">
        <v>66.661000000000001</v>
      </c>
      <c r="U4648" s="1">
        <v>65.626999999999995</v>
      </c>
      <c r="V4648" s="1">
        <v>63.661000000000001</v>
      </c>
      <c r="W4648" s="1">
        <v>62.262</v>
      </c>
      <c r="X4648" s="1">
        <v>62.527000000000001</v>
      </c>
      <c r="Y4648" s="1">
        <v>59.76</v>
      </c>
      <c r="Z4648" s="1">
        <v>58.247999999999998</v>
      </c>
      <c r="AA4648" s="1">
        <v>57.529000000000003</v>
      </c>
      <c r="AB4648" s="1">
        <v>57.98</v>
      </c>
      <c r="AC4648" s="1">
        <v>57.85</v>
      </c>
      <c r="AD4648" s="1">
        <v>58.192999999999998</v>
      </c>
      <c r="AE4648" s="1">
        <v>56.530999999999999</v>
      </c>
      <c r="AF4648" s="1">
        <v>58.264000000000003</v>
      </c>
      <c r="AG4648" s="1">
        <v>59.226999999999997</v>
      </c>
      <c r="AH4648" s="1">
        <v>60.844000000000001</v>
      </c>
      <c r="AI4648" s="1">
        <v>56.417000000000002</v>
      </c>
      <c r="AJ4648" s="1">
        <v>58.558999999999997</v>
      </c>
      <c r="AK4648" s="1">
        <v>58.500999999999998</v>
      </c>
      <c r="AL4648" s="1">
        <v>59.015000000000001</v>
      </c>
      <c r="AM4648" s="1">
        <v>59.091999999999999</v>
      </c>
      <c r="AN4648" s="1">
        <v>59.042000000000002</v>
      </c>
      <c r="AO4648" s="1">
        <v>59.186</v>
      </c>
      <c r="AP4648" s="1">
        <v>61.134</v>
      </c>
      <c r="AQ4648" s="1">
        <v>61.029000000000003</v>
      </c>
      <c r="AR4648" s="1">
        <v>63.347000000000001</v>
      </c>
      <c r="AS4648" s="1">
        <v>67.256</v>
      </c>
      <c r="AT4648" s="1">
        <v>67.180999999999997</v>
      </c>
      <c r="AU4648" t="str">
        <f>IF(D4648="","",INDEX([1]DICCIONARIO!$G$21:$H$33,MATCH('DATA NIQ'!D4648,[1]DICCIONARIO!$G$21:$G$33,0),2))</f>
        <v>DORITOS</v>
      </c>
    </row>
    <row r="4649" spans="1:47" ht="14.45" hidden="1" customHeight="1" x14ac:dyDescent="0.25">
      <c r="A4649" t="s">
        <v>392</v>
      </c>
      <c r="B4649" s="2" t="s">
        <v>349</v>
      </c>
      <c r="C4649" t="s">
        <v>17</v>
      </c>
      <c r="D4649" t="s">
        <v>4</v>
      </c>
      <c r="E4649" t="s">
        <v>4</v>
      </c>
      <c r="G4649" t="s">
        <v>355</v>
      </c>
      <c r="H4649" s="3" t="str">
        <f t="shared" si="72"/>
        <v>GBA - INGGUARNICIONES PARA COPETINPEPSICODORITOSDORITOSDist. Pond. Tiendas Handling</v>
      </c>
      <c r="I4649" s="1">
        <v>81.94</v>
      </c>
      <c r="J4649" s="1">
        <v>81.793999999999997</v>
      </c>
      <c r="K4649" s="1">
        <v>81.251000000000005</v>
      </c>
      <c r="L4649" s="1">
        <v>80.971000000000004</v>
      </c>
      <c r="M4649" s="1">
        <v>81.930999999999997</v>
      </c>
      <c r="N4649" s="1">
        <v>82.043999999999997</v>
      </c>
      <c r="O4649" s="1">
        <v>87.302999999999997</v>
      </c>
      <c r="P4649" s="1">
        <v>88.085999999999999</v>
      </c>
      <c r="Q4649" s="1">
        <v>86.162000000000006</v>
      </c>
      <c r="R4649" s="1">
        <v>85.721000000000004</v>
      </c>
      <c r="S4649" s="1">
        <v>87.376000000000005</v>
      </c>
      <c r="T4649" s="1">
        <v>87.617000000000004</v>
      </c>
      <c r="U4649" s="1">
        <v>88.442999999999998</v>
      </c>
      <c r="V4649" s="1">
        <v>86.77</v>
      </c>
      <c r="W4649" s="1">
        <v>85.210999999999999</v>
      </c>
      <c r="X4649" s="1">
        <v>85.144000000000005</v>
      </c>
      <c r="Y4649" s="1">
        <v>85.028999999999996</v>
      </c>
      <c r="Z4649" s="1">
        <v>81.308999999999997</v>
      </c>
      <c r="AA4649" s="1">
        <v>80.808000000000007</v>
      </c>
      <c r="AB4649" s="1">
        <v>81.552999999999997</v>
      </c>
      <c r="AC4649" s="1">
        <v>78.653000000000006</v>
      </c>
      <c r="AD4649" s="1">
        <v>82.263000000000005</v>
      </c>
      <c r="AE4649" s="1">
        <v>83.403999999999996</v>
      </c>
      <c r="AF4649" s="1">
        <v>83.367000000000004</v>
      </c>
      <c r="AG4649" s="1">
        <v>82.147000000000006</v>
      </c>
      <c r="AH4649" s="1">
        <v>82.349000000000004</v>
      </c>
      <c r="AI4649" s="1">
        <v>74.561999999999998</v>
      </c>
      <c r="AJ4649" s="1">
        <v>82.16</v>
      </c>
      <c r="AK4649" s="1">
        <v>81.475999999999999</v>
      </c>
      <c r="AL4649" s="1">
        <v>81.403000000000006</v>
      </c>
      <c r="AM4649" s="1">
        <v>82.665000000000006</v>
      </c>
      <c r="AN4649" s="1">
        <v>83.674999999999997</v>
      </c>
      <c r="AO4649" s="1">
        <v>82.944999999999993</v>
      </c>
      <c r="AP4649" s="1">
        <v>84.072999999999993</v>
      </c>
      <c r="AQ4649" s="1">
        <v>86.17</v>
      </c>
      <c r="AR4649" s="1">
        <v>86.438999999999993</v>
      </c>
      <c r="AS4649" s="1">
        <v>86.376000000000005</v>
      </c>
      <c r="AT4649" s="1">
        <v>87.528999999999996</v>
      </c>
      <c r="AU4649" t="str">
        <f>IF(D4649="","",INDEX([1]DICCIONARIO!$G$21:$H$33,MATCH('DATA NIQ'!D4649,[1]DICCIONARIO!$G$21:$G$33,0),2))</f>
        <v>DORITOS</v>
      </c>
    </row>
    <row r="4650" spans="1:47" ht="14.45" hidden="1" customHeight="1" x14ac:dyDescent="0.25">
      <c r="A4650" t="s">
        <v>392</v>
      </c>
      <c r="B4650" s="2" t="s">
        <v>349</v>
      </c>
      <c r="C4650" t="s">
        <v>17</v>
      </c>
      <c r="D4650" t="s">
        <v>4</v>
      </c>
      <c r="E4650" t="s">
        <v>4</v>
      </c>
      <c r="G4650" t="s">
        <v>356</v>
      </c>
      <c r="H4650" s="3" t="str">
        <f t="shared" si="72"/>
        <v>GBA - INGGUARNICIONES PARA COPETINPEPSICODORITOSDORITOSPart. de Vtas (KILOS) - Product</v>
      </c>
      <c r="I4650" s="1">
        <v>6.7960000000000003</v>
      </c>
      <c r="J4650" s="1">
        <v>6.8550000000000004</v>
      </c>
      <c r="K4650" s="1">
        <v>6.8079999999999998</v>
      </c>
      <c r="L4650" s="1">
        <v>6.7830000000000004</v>
      </c>
      <c r="M4650" s="1">
        <v>7.1040000000000001</v>
      </c>
      <c r="N4650" s="1">
        <v>6.76</v>
      </c>
      <c r="O4650" s="1">
        <v>6.3710000000000004</v>
      </c>
      <c r="P4650" s="1">
        <v>5.6509999999999998</v>
      </c>
      <c r="Q4650" s="1">
        <v>6.0279999999999996</v>
      </c>
      <c r="R4650" s="1">
        <v>6.34</v>
      </c>
      <c r="S4650" s="1">
        <v>6.766</v>
      </c>
      <c r="T4650" s="1">
        <v>7.3929999999999998</v>
      </c>
      <c r="U4650" s="1">
        <v>7.7439999999999998</v>
      </c>
      <c r="V4650" s="1">
        <v>7.0510000000000002</v>
      </c>
      <c r="W4650" s="1">
        <v>6.42</v>
      </c>
      <c r="X4650" s="1">
        <v>5.7830000000000004</v>
      </c>
      <c r="Y4650" s="1">
        <v>6.0220000000000002</v>
      </c>
      <c r="Z4650" s="1">
        <v>5.8220000000000001</v>
      </c>
      <c r="AA4650" s="1">
        <v>5.8319999999999999</v>
      </c>
      <c r="AB4650" s="1">
        <v>5.3019999999999996</v>
      </c>
      <c r="AC4650" s="1">
        <v>5.234</v>
      </c>
      <c r="AD4650" s="1">
        <v>5.4619999999999997</v>
      </c>
      <c r="AE4650" s="1">
        <v>4.9880000000000004</v>
      </c>
      <c r="AF4650" s="1">
        <v>4.8090000000000002</v>
      </c>
      <c r="AG4650" s="1">
        <v>4.5410000000000004</v>
      </c>
      <c r="AH4650" s="1">
        <v>4.6520000000000001</v>
      </c>
      <c r="AI4650" s="1">
        <v>3.6280000000000001</v>
      </c>
      <c r="AJ4650" s="1">
        <v>3.956</v>
      </c>
      <c r="AK4650" s="1">
        <v>4.6719999999999997</v>
      </c>
      <c r="AL4650" s="1">
        <v>4.6890000000000001</v>
      </c>
      <c r="AM4650" s="1">
        <v>4.6260000000000003</v>
      </c>
      <c r="AN4650" s="1">
        <v>3.8279999999999998</v>
      </c>
      <c r="AO4650" s="1">
        <v>3.8149999999999999</v>
      </c>
      <c r="AP4650" s="1">
        <v>4.5839999999999996</v>
      </c>
      <c r="AQ4650" s="1">
        <v>5.4690000000000003</v>
      </c>
      <c r="AR4650" s="1">
        <v>6.1360000000000001</v>
      </c>
      <c r="AS4650" s="1">
        <v>6.0019999999999998</v>
      </c>
      <c r="AT4650" s="1">
        <v>5.51</v>
      </c>
      <c r="AU4650" t="str">
        <f>IF(D4650="","",INDEX([1]DICCIONARIO!$G$21:$H$33,MATCH('DATA NIQ'!D4650,[1]DICCIONARIO!$G$21:$G$33,0),2))</f>
        <v>DORITOS</v>
      </c>
    </row>
    <row r="4651" spans="1:47" ht="14.45" hidden="1" customHeight="1" x14ac:dyDescent="0.25">
      <c r="A4651" t="s">
        <v>392</v>
      </c>
      <c r="B4651" s="2" t="s">
        <v>349</v>
      </c>
      <c r="C4651" t="s">
        <v>17</v>
      </c>
      <c r="D4651" t="s">
        <v>4</v>
      </c>
      <c r="E4651" t="s">
        <v>4</v>
      </c>
      <c r="G4651" t="s">
        <v>357</v>
      </c>
      <c r="H4651" s="3" t="str">
        <f t="shared" si="72"/>
        <v>GBA - INGGUARNICIONES PARA COPETINPEPSICODORITOSDORITOSPart. de Vtas Valor - Product</v>
      </c>
      <c r="I4651" s="1">
        <v>10.444000000000001</v>
      </c>
      <c r="J4651" s="1">
        <v>10.832000000000001</v>
      </c>
      <c r="K4651" s="1">
        <v>10.897</v>
      </c>
      <c r="L4651" s="1">
        <v>10.673</v>
      </c>
      <c r="M4651" s="1">
        <v>11.302</v>
      </c>
      <c r="N4651" s="1">
        <v>11.002000000000001</v>
      </c>
      <c r="O4651" s="1">
        <v>10.776</v>
      </c>
      <c r="P4651" s="1">
        <v>9.8670000000000009</v>
      </c>
      <c r="Q4651" s="1">
        <v>10.17</v>
      </c>
      <c r="R4651" s="1">
        <v>10.545999999999999</v>
      </c>
      <c r="S4651" s="1">
        <v>10.914999999999999</v>
      </c>
      <c r="T4651" s="1">
        <v>11.491</v>
      </c>
      <c r="U4651" s="1">
        <v>11.879</v>
      </c>
      <c r="V4651" s="1">
        <v>11.177</v>
      </c>
      <c r="W4651" s="1">
        <v>10.186999999999999</v>
      </c>
      <c r="X4651" s="1">
        <v>9.6769999999999996</v>
      </c>
      <c r="Y4651" s="1">
        <v>10.143000000000001</v>
      </c>
      <c r="Z4651" s="1">
        <v>9.766</v>
      </c>
      <c r="AA4651" s="1">
        <v>9.2149999999999999</v>
      </c>
      <c r="AB4651" s="1">
        <v>8.7140000000000004</v>
      </c>
      <c r="AC4651" s="1">
        <v>8.31</v>
      </c>
      <c r="AD4651" s="1">
        <v>8.3889999999999993</v>
      </c>
      <c r="AE4651" s="1">
        <v>8.3130000000000006</v>
      </c>
      <c r="AF4651" s="1">
        <v>7.7460000000000004</v>
      </c>
      <c r="AG4651" s="1">
        <v>7.7110000000000003</v>
      </c>
      <c r="AH4651" s="1">
        <v>7.8579999999999997</v>
      </c>
      <c r="AI4651" s="1">
        <v>6.5910000000000002</v>
      </c>
      <c r="AJ4651" s="1">
        <v>7.1059999999999999</v>
      </c>
      <c r="AK4651" s="1">
        <v>7.915</v>
      </c>
      <c r="AL4651" s="1">
        <v>7.9089999999999998</v>
      </c>
      <c r="AM4651" s="1">
        <v>7.8239999999999998</v>
      </c>
      <c r="AN4651" s="1">
        <v>6.6360000000000001</v>
      </c>
      <c r="AO4651" s="1">
        <v>6.81</v>
      </c>
      <c r="AP4651" s="1">
        <v>7.609</v>
      </c>
      <c r="AQ4651" s="1">
        <v>9.0139999999999993</v>
      </c>
      <c r="AR4651" s="1">
        <v>10.103999999999999</v>
      </c>
      <c r="AS4651" s="1">
        <v>9.7889999999999997</v>
      </c>
      <c r="AT4651" s="1">
        <v>9.4090000000000007</v>
      </c>
      <c r="AU4651" t="str">
        <f>IF(D4651="","",INDEX([1]DICCIONARIO!$G$21:$H$33,MATCH('DATA NIQ'!D4651,[1]DICCIONARIO!$G$21:$G$33,0),2))</f>
        <v>DORITOS</v>
      </c>
    </row>
    <row r="4652" spans="1:47" ht="14.45" customHeight="1" x14ac:dyDescent="0.25">
      <c r="A4652" t="s">
        <v>392</v>
      </c>
      <c r="B4652" s="2" t="s">
        <v>349</v>
      </c>
      <c r="C4652" t="s">
        <v>17</v>
      </c>
      <c r="D4652" t="s">
        <v>4</v>
      </c>
      <c r="E4652" t="s">
        <v>4</v>
      </c>
      <c r="F4652" t="s">
        <v>74</v>
      </c>
      <c r="G4652" t="s">
        <v>350</v>
      </c>
      <c r="H4652" s="3" t="str">
        <f t="shared" si="72"/>
        <v>GBA - INGGUARNICIONES PARA COPETINPEPSICODORITOSDORITOS0 A 20Vtas (KILOS)</v>
      </c>
      <c r="I4652" s="4">
        <v>0</v>
      </c>
      <c r="J4652" s="4">
        <v>0</v>
      </c>
      <c r="K4652" s="4">
        <v>0</v>
      </c>
      <c r="L4652" s="4">
        <v>0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  <c r="Y4652" s="4">
        <v>0</v>
      </c>
      <c r="Z4652" s="4">
        <v>0</v>
      </c>
      <c r="AA4652" s="4">
        <v>0</v>
      </c>
      <c r="AB4652" s="4">
        <v>0</v>
      </c>
      <c r="AC4652" s="4">
        <v>0</v>
      </c>
      <c r="AD4652" s="4">
        <v>0</v>
      </c>
      <c r="AE4652" s="4">
        <v>0</v>
      </c>
      <c r="AF4652" s="4">
        <v>0</v>
      </c>
      <c r="AG4652" s="4">
        <v>0</v>
      </c>
      <c r="AH4652" s="4">
        <v>0</v>
      </c>
      <c r="AI4652" s="4">
        <v>0</v>
      </c>
      <c r="AJ4652" s="4">
        <v>0</v>
      </c>
      <c r="AK4652" s="4">
        <v>0</v>
      </c>
      <c r="AL4652" s="4">
        <v>0</v>
      </c>
      <c r="AM4652" s="4">
        <v>0</v>
      </c>
      <c r="AN4652" s="4">
        <v>0</v>
      </c>
      <c r="AO4652" s="4">
        <v>0</v>
      </c>
      <c r="AP4652" s="4">
        <v>0</v>
      </c>
      <c r="AQ4652" s="4">
        <v>232.97300000000001</v>
      </c>
      <c r="AR4652" s="4">
        <v>296.38900000000001</v>
      </c>
      <c r="AS4652" s="4">
        <v>375.03</v>
      </c>
      <c r="AT4652" s="4">
        <v>371.70400000000001</v>
      </c>
      <c r="AU4652" t="str">
        <f>IF(D4652="","",INDEX([1]DICCIONARIO!$G$21:$H$33,MATCH('DATA NIQ'!D4652,[1]DICCIONARIO!$G$21:$G$33,0),2))</f>
        <v>DORITOS</v>
      </c>
    </row>
    <row r="4653" spans="1:47" ht="14.45" customHeight="1" x14ac:dyDescent="0.25">
      <c r="A4653" t="s">
        <v>392</v>
      </c>
      <c r="B4653" s="2" t="s">
        <v>349</v>
      </c>
      <c r="C4653" t="s">
        <v>17</v>
      </c>
      <c r="D4653" t="s">
        <v>4</v>
      </c>
      <c r="E4653" t="s">
        <v>4</v>
      </c>
      <c r="F4653" t="s">
        <v>74</v>
      </c>
      <c r="G4653" t="s">
        <v>351</v>
      </c>
      <c r="H4653" s="3" t="str">
        <f t="shared" si="72"/>
        <v>GBA - INGGUARNICIONES PARA COPETINPEPSICODORITOSDORITOS0 A 20Compras (KILOS)</v>
      </c>
      <c r="I4653" s="4">
        <v>0</v>
      </c>
      <c r="J4653" s="4">
        <v>0</v>
      </c>
      <c r="K4653" s="4">
        <v>0</v>
      </c>
      <c r="L4653" s="4">
        <v>0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  <c r="Y4653" s="4">
        <v>0</v>
      </c>
      <c r="Z4653" s="4">
        <v>0</v>
      </c>
      <c r="AA4653" s="4">
        <v>0</v>
      </c>
      <c r="AB4653" s="4">
        <v>0</v>
      </c>
      <c r="AC4653" s="4">
        <v>0</v>
      </c>
      <c r="AD4653" s="4">
        <v>0</v>
      </c>
      <c r="AE4653" s="4">
        <v>0</v>
      </c>
      <c r="AF4653" s="4">
        <v>0</v>
      </c>
      <c r="AG4653" s="4">
        <v>0</v>
      </c>
      <c r="AH4653" s="4">
        <v>0</v>
      </c>
      <c r="AI4653" s="4">
        <v>0</v>
      </c>
      <c r="AJ4653" s="4">
        <v>0</v>
      </c>
      <c r="AK4653" s="4">
        <v>0</v>
      </c>
      <c r="AL4653" s="4">
        <v>0</v>
      </c>
      <c r="AM4653" s="4">
        <v>0</v>
      </c>
      <c r="AN4653" s="4">
        <v>0</v>
      </c>
      <c r="AO4653" s="4">
        <v>0</v>
      </c>
      <c r="AP4653" s="4">
        <v>0</v>
      </c>
      <c r="AQ4653" s="4">
        <v>453.459</v>
      </c>
      <c r="AR4653" s="4">
        <v>278.73399999999998</v>
      </c>
      <c r="AS4653" s="4">
        <v>435.137</v>
      </c>
      <c r="AT4653" s="4">
        <v>331.63600000000002</v>
      </c>
      <c r="AU4653" t="str">
        <f>IF(D4653="","",INDEX([1]DICCIONARIO!$G$21:$H$33,MATCH('DATA NIQ'!D4653,[1]DICCIONARIO!$G$21:$G$33,0),2))</f>
        <v>DORITOS</v>
      </c>
    </row>
    <row r="4654" spans="1:47" ht="14.45" customHeight="1" x14ac:dyDescent="0.25">
      <c r="A4654" t="s">
        <v>392</v>
      </c>
      <c r="B4654" s="2" t="s">
        <v>349</v>
      </c>
      <c r="C4654" t="s">
        <v>17</v>
      </c>
      <c r="D4654" t="s">
        <v>4</v>
      </c>
      <c r="E4654" t="s">
        <v>4</v>
      </c>
      <c r="F4654" t="s">
        <v>74</v>
      </c>
      <c r="G4654" t="s">
        <v>352</v>
      </c>
      <c r="H4654" s="3" t="str">
        <f t="shared" si="72"/>
        <v>GBA - INGGUARNICIONES PARA COPETINPEPSICODORITOSDORITOS0 A 20Inventario (KILOS)</v>
      </c>
      <c r="I4654" s="4">
        <v>0</v>
      </c>
      <c r="J4654" s="4">
        <v>0</v>
      </c>
      <c r="K4654" s="4">
        <v>0</v>
      </c>
      <c r="L4654" s="4">
        <v>0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4">
        <v>0</v>
      </c>
      <c r="X4654" s="4">
        <v>0</v>
      </c>
      <c r="Y4654" s="4">
        <v>0</v>
      </c>
      <c r="Z4654" s="4">
        <v>0</v>
      </c>
      <c r="AA4654" s="4">
        <v>0</v>
      </c>
      <c r="AB4654" s="4">
        <v>0</v>
      </c>
      <c r="AC4654" s="4">
        <v>0</v>
      </c>
      <c r="AD4654" s="4">
        <v>0</v>
      </c>
      <c r="AE4654" s="4">
        <v>0</v>
      </c>
      <c r="AF4654" s="4">
        <v>0</v>
      </c>
      <c r="AG4654" s="4">
        <v>0</v>
      </c>
      <c r="AH4654" s="4">
        <v>0</v>
      </c>
      <c r="AI4654" s="4">
        <v>0</v>
      </c>
      <c r="AJ4654" s="4">
        <v>0</v>
      </c>
      <c r="AK4654" s="4">
        <v>0</v>
      </c>
      <c r="AL4654" s="4">
        <v>0</v>
      </c>
      <c r="AM4654" s="4">
        <v>0</v>
      </c>
      <c r="AN4654" s="4">
        <v>0</v>
      </c>
      <c r="AO4654" s="4">
        <v>0</v>
      </c>
      <c r="AP4654" s="4">
        <v>0</v>
      </c>
      <c r="AQ4654" s="4">
        <v>220.48599999999999</v>
      </c>
      <c r="AR4654" s="4">
        <v>182.54300000000001</v>
      </c>
      <c r="AS4654" s="4">
        <v>211.82499999999999</v>
      </c>
      <c r="AT4654" s="4">
        <v>141.767</v>
      </c>
      <c r="AU4654" t="str">
        <f>IF(D4654="","",INDEX([1]DICCIONARIO!$G$21:$H$33,MATCH('DATA NIQ'!D4654,[1]DICCIONARIO!$G$21:$G$33,0),2))</f>
        <v>DORITOS</v>
      </c>
    </row>
    <row r="4655" spans="1:47" ht="14.45" hidden="1" customHeight="1" x14ac:dyDescent="0.25">
      <c r="A4655" t="s">
        <v>392</v>
      </c>
      <c r="B4655" s="2" t="s">
        <v>349</v>
      </c>
      <c r="C4655" t="s">
        <v>17</v>
      </c>
      <c r="D4655" t="s">
        <v>4</v>
      </c>
      <c r="E4655" t="s">
        <v>4</v>
      </c>
      <c r="F4655" t="s">
        <v>74</v>
      </c>
      <c r="G4655" t="s">
        <v>353</v>
      </c>
      <c r="H4655" s="3" t="str">
        <f t="shared" si="72"/>
        <v>GBA - INGGUARNICIONES PARA COPETINPEPSICODORITOSDORITOS0 A 20Vtas Valor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 s="3">
        <v>11717480.463</v>
      </c>
      <c r="AR4655" s="3">
        <v>16864627.035999998</v>
      </c>
      <c r="AS4655" s="3">
        <v>27606123.912</v>
      </c>
      <c r="AT4655" s="3">
        <v>25393434.066</v>
      </c>
      <c r="AU4655" t="str">
        <f>IF(D4655="","",INDEX([1]DICCIONARIO!$G$21:$H$33,MATCH('DATA NIQ'!D4655,[1]DICCIONARIO!$G$21:$G$33,0),2))</f>
        <v>DORITOS</v>
      </c>
    </row>
    <row r="4656" spans="1:47" hidden="1" x14ac:dyDescent="0.25">
      <c r="A4656" t="s">
        <v>392</v>
      </c>
      <c r="B4656" s="2" t="s">
        <v>349</v>
      </c>
      <c r="C4656" t="s">
        <v>17</v>
      </c>
      <c r="D4656" t="s">
        <v>4</v>
      </c>
      <c r="E4656" t="s">
        <v>4</v>
      </c>
      <c r="F4656" t="s">
        <v>74</v>
      </c>
      <c r="G4656" t="s">
        <v>354</v>
      </c>
      <c r="H4656" s="3" t="str">
        <f t="shared" si="72"/>
        <v>GBA - INGGUARNICIONES PARA COPETINPEPSICODORITOSDORITOS0 A 20Dist. Num. Tiendas Handling (C)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  <c r="AI4656" s="1">
        <v>0</v>
      </c>
      <c r="AJ4656" s="1">
        <v>0</v>
      </c>
      <c r="AK4656" s="1">
        <v>0</v>
      </c>
      <c r="AL4656" s="1">
        <v>0</v>
      </c>
      <c r="AM4656" s="1">
        <v>0</v>
      </c>
      <c r="AN4656" s="1">
        <v>0</v>
      </c>
      <c r="AO4656" s="1">
        <v>0</v>
      </c>
      <c r="AP4656" s="1">
        <v>0</v>
      </c>
      <c r="AQ4656" s="1">
        <v>4.3170000000000002</v>
      </c>
      <c r="AR4656" s="1">
        <v>5.0010000000000003</v>
      </c>
      <c r="AS4656" s="1">
        <v>7.1589999999999998</v>
      </c>
      <c r="AT4656" s="1">
        <v>6.6360000000000001</v>
      </c>
      <c r="AU4656" t="str">
        <f>IF(D4656="","",INDEX([1]DICCIONARIO!$G$21:$H$33,MATCH('DATA NIQ'!D4656,[1]DICCIONARIO!$G$21:$G$33,0),2))</f>
        <v>DORITOS</v>
      </c>
    </row>
    <row r="4657" spans="1:47" ht="14.45" hidden="1" customHeight="1" x14ac:dyDescent="0.25">
      <c r="A4657" t="s">
        <v>392</v>
      </c>
      <c r="B4657" s="2" t="s">
        <v>349</v>
      </c>
      <c r="C4657" t="s">
        <v>17</v>
      </c>
      <c r="D4657" t="s">
        <v>4</v>
      </c>
      <c r="E4657" t="s">
        <v>4</v>
      </c>
      <c r="F4657" t="s">
        <v>74</v>
      </c>
      <c r="G4657" t="s">
        <v>355</v>
      </c>
      <c r="H4657" s="3" t="str">
        <f t="shared" si="72"/>
        <v>GBA - INGGUARNICIONES PARA COPETINPEPSICODORITOSDORITOS0 A 20Dist. Pond. Tiendas Handling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 s="1">
        <v>4.056</v>
      </c>
      <c r="AR4657" s="1">
        <v>5.6870000000000003</v>
      </c>
      <c r="AS4657" s="1">
        <v>7.18</v>
      </c>
      <c r="AT4657" s="1">
        <v>6.6159999999999997</v>
      </c>
      <c r="AU4657" t="str">
        <f>IF(D4657="","",INDEX([1]DICCIONARIO!$G$21:$H$33,MATCH('DATA NIQ'!D4657,[1]DICCIONARIO!$G$21:$G$33,0),2))</f>
        <v>DORITOS</v>
      </c>
    </row>
    <row r="4658" spans="1:47" ht="14.45" hidden="1" customHeight="1" x14ac:dyDescent="0.25">
      <c r="A4658" t="s">
        <v>392</v>
      </c>
      <c r="B4658" s="2" t="s">
        <v>349</v>
      </c>
      <c r="C4658" t="s">
        <v>17</v>
      </c>
      <c r="D4658" t="s">
        <v>4</v>
      </c>
      <c r="E4658" t="s">
        <v>4</v>
      </c>
      <c r="F4658" t="s">
        <v>74</v>
      </c>
      <c r="G4658" t="s">
        <v>356</v>
      </c>
      <c r="H4658" s="3" t="str">
        <f t="shared" si="72"/>
        <v>GBA - INGGUARNICIONES PARA COPETINPEPSICODORITOSDORITOS0 A 20Part. de Vtas (KILOS) - Product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 s="1">
        <v>1.7999999999999999E-2</v>
      </c>
      <c r="AR4658" s="1">
        <v>2.4E-2</v>
      </c>
      <c r="AS4658" s="1">
        <v>0.03</v>
      </c>
      <c r="AT4658" s="1">
        <v>0.03</v>
      </c>
      <c r="AU4658" t="str">
        <f>IF(D4658="","",INDEX([1]DICCIONARIO!$G$21:$H$33,MATCH('DATA NIQ'!D4658,[1]DICCIONARIO!$G$21:$G$33,0),2))</f>
        <v>DORITOS</v>
      </c>
    </row>
    <row r="4659" spans="1:47" ht="14.45" hidden="1" customHeight="1" x14ac:dyDescent="0.25">
      <c r="A4659" t="s">
        <v>392</v>
      </c>
      <c r="B4659" s="2" t="s">
        <v>349</v>
      </c>
      <c r="C4659" t="s">
        <v>17</v>
      </c>
      <c r="D4659" t="s">
        <v>4</v>
      </c>
      <c r="E4659" t="s">
        <v>4</v>
      </c>
      <c r="F4659" t="s">
        <v>74</v>
      </c>
      <c r="G4659" t="s">
        <v>357</v>
      </c>
      <c r="H4659" s="3" t="str">
        <f t="shared" si="72"/>
        <v>GBA - INGGUARNICIONES PARA COPETINPEPSICODORITOSDORITOS0 A 20Part. de Vtas Valor - Product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 s="1">
        <v>4.3999999999999997E-2</v>
      </c>
      <c r="AR4659" s="1">
        <v>6.4000000000000001E-2</v>
      </c>
      <c r="AS4659" s="1">
        <v>0.10100000000000001</v>
      </c>
      <c r="AT4659" s="1">
        <v>9.2999999999999999E-2</v>
      </c>
      <c r="AU4659" t="str">
        <f>IF(D4659="","",INDEX([1]DICCIONARIO!$G$21:$H$33,MATCH('DATA NIQ'!D4659,[1]DICCIONARIO!$G$21:$G$33,0),2))</f>
        <v>DORITOS</v>
      </c>
    </row>
    <row r="4660" spans="1:47" ht="14.45" customHeight="1" x14ac:dyDescent="0.25">
      <c r="A4660" t="s">
        <v>392</v>
      </c>
      <c r="B4660" s="2" t="s">
        <v>349</v>
      </c>
      <c r="C4660" t="s">
        <v>17</v>
      </c>
      <c r="D4660" t="s">
        <v>4</v>
      </c>
      <c r="E4660" t="s">
        <v>4</v>
      </c>
      <c r="F4660" t="s">
        <v>19</v>
      </c>
      <c r="G4660" t="s">
        <v>350</v>
      </c>
      <c r="H4660" s="3" t="str">
        <f t="shared" si="72"/>
        <v>GBA - INGGUARNICIONES PARA COPETINPEPSICODORITOSDORITOS121 A 200Vtas (KILOS)</v>
      </c>
      <c r="I4660" s="4">
        <v>28196.613000000001</v>
      </c>
      <c r="J4660" s="4">
        <v>32931.228000000003</v>
      </c>
      <c r="K4660" s="4">
        <v>32161.217000000001</v>
      </c>
      <c r="L4660" s="4">
        <v>32401.705000000002</v>
      </c>
      <c r="M4660" s="4">
        <v>35535.957999999999</v>
      </c>
      <c r="N4660" s="4">
        <v>29645.754000000001</v>
      </c>
      <c r="O4660" s="4">
        <v>23191.293000000001</v>
      </c>
      <c r="P4660" s="4">
        <v>29461.326000000001</v>
      </c>
      <c r="Q4660" s="4">
        <v>25859.412</v>
      </c>
      <c r="R4660" s="4">
        <v>23433.87</v>
      </c>
      <c r="S4660" s="4">
        <v>24366.942999999999</v>
      </c>
      <c r="T4660" s="4">
        <v>27066.714</v>
      </c>
      <c r="U4660" s="4">
        <v>31827.988000000001</v>
      </c>
      <c r="V4660" s="4">
        <v>29270.924999999999</v>
      </c>
      <c r="W4660" s="4">
        <v>27462.452000000001</v>
      </c>
      <c r="X4660" s="4">
        <v>26405.605</v>
      </c>
      <c r="Y4660" s="4">
        <v>31795.486000000001</v>
      </c>
      <c r="Z4660" s="4">
        <v>34907.773999999998</v>
      </c>
      <c r="AA4660" s="4">
        <v>35477.961000000003</v>
      </c>
      <c r="AB4660" s="4">
        <v>33102.36</v>
      </c>
      <c r="AC4660" s="4">
        <v>30218.057000000001</v>
      </c>
      <c r="AD4660" s="4">
        <v>24628.149000000001</v>
      </c>
      <c r="AE4660" s="4">
        <v>20927.672999999999</v>
      </c>
      <c r="AF4660" s="4">
        <v>20189.334999999999</v>
      </c>
      <c r="AG4660" s="4">
        <v>16957.464</v>
      </c>
      <c r="AH4660" s="4">
        <v>19718.103999999999</v>
      </c>
      <c r="AI4660" s="4">
        <v>17997.245999999999</v>
      </c>
      <c r="AJ4660" s="4">
        <v>15585.478999999999</v>
      </c>
      <c r="AK4660" s="4">
        <v>17980.182000000001</v>
      </c>
      <c r="AL4660" s="4">
        <v>20071.485000000001</v>
      </c>
      <c r="AM4660" s="4">
        <v>20456.802</v>
      </c>
      <c r="AN4660" s="4">
        <v>19670.904999999999</v>
      </c>
      <c r="AO4660" s="4">
        <v>19699.508000000002</v>
      </c>
      <c r="AP4660" s="4">
        <v>20254.875</v>
      </c>
      <c r="AQ4660" s="4">
        <v>25041.902999999998</v>
      </c>
      <c r="AR4660" s="4">
        <v>28095.723000000002</v>
      </c>
      <c r="AS4660" s="4">
        <v>28456.696</v>
      </c>
      <c r="AT4660" s="4">
        <v>24659.692999999999</v>
      </c>
      <c r="AU4660" t="str">
        <f>IF(D4660="","",INDEX([1]DICCIONARIO!$G$21:$H$33,MATCH('DATA NIQ'!D4660,[1]DICCIONARIO!$G$21:$G$33,0),2))</f>
        <v>DORITOS</v>
      </c>
    </row>
    <row r="4661" spans="1:47" ht="14.45" customHeight="1" x14ac:dyDescent="0.25">
      <c r="A4661" t="s">
        <v>392</v>
      </c>
      <c r="B4661" s="2" t="s">
        <v>349</v>
      </c>
      <c r="C4661" t="s">
        <v>17</v>
      </c>
      <c r="D4661" t="s">
        <v>4</v>
      </c>
      <c r="E4661" t="s">
        <v>4</v>
      </c>
      <c r="F4661" t="s">
        <v>19</v>
      </c>
      <c r="G4661" t="s">
        <v>351</v>
      </c>
      <c r="H4661" s="3" t="str">
        <f t="shared" si="72"/>
        <v>GBA - INGGUARNICIONES PARA COPETINPEPSICODORITOSDORITOS121 A 200Compras (KILOS)</v>
      </c>
      <c r="I4661" s="4">
        <v>23073.532999999999</v>
      </c>
      <c r="J4661" s="4">
        <v>27630.896000000001</v>
      </c>
      <c r="K4661" s="4">
        <v>26637.879000000001</v>
      </c>
      <c r="L4661" s="4">
        <v>24144.510999999999</v>
      </c>
      <c r="M4661" s="4">
        <v>26507.636999999999</v>
      </c>
      <c r="N4661" s="4">
        <v>25345.11</v>
      </c>
      <c r="O4661" s="4">
        <v>19881.09</v>
      </c>
      <c r="P4661" s="4">
        <v>27135.717000000001</v>
      </c>
      <c r="Q4661" s="4">
        <v>20624.683000000001</v>
      </c>
      <c r="R4661" s="4">
        <v>17914.839</v>
      </c>
      <c r="S4661" s="4">
        <v>20031.962</v>
      </c>
      <c r="T4661" s="4">
        <v>22087.275000000001</v>
      </c>
      <c r="U4661" s="4">
        <v>24860.225999999999</v>
      </c>
      <c r="V4661" s="4">
        <v>21773.754000000001</v>
      </c>
      <c r="W4661" s="4">
        <v>22138.191999999999</v>
      </c>
      <c r="X4661" s="4">
        <v>21211.821</v>
      </c>
      <c r="Y4661" s="4">
        <v>23126.131000000001</v>
      </c>
      <c r="Z4661" s="4">
        <v>25642.838</v>
      </c>
      <c r="AA4661" s="4">
        <v>23416.257000000001</v>
      </c>
      <c r="AB4661" s="4">
        <v>22707.333999999999</v>
      </c>
      <c r="AC4661" s="4">
        <v>23687.532999999999</v>
      </c>
      <c r="AD4661" s="4">
        <v>15221.217000000001</v>
      </c>
      <c r="AE4661" s="4">
        <v>14022.509</v>
      </c>
      <c r="AF4661" s="4">
        <v>14387.231</v>
      </c>
      <c r="AG4661" s="4">
        <v>12844.486000000001</v>
      </c>
      <c r="AH4661" s="4">
        <v>15763.196</v>
      </c>
      <c r="AI4661" s="4">
        <v>14959.064</v>
      </c>
      <c r="AJ4661" s="4">
        <v>12659.734</v>
      </c>
      <c r="AK4661" s="4">
        <v>14910.048000000001</v>
      </c>
      <c r="AL4661" s="4">
        <v>14952.109</v>
      </c>
      <c r="AM4661" s="4">
        <v>7666.107</v>
      </c>
      <c r="AN4661" s="4">
        <v>13414.412</v>
      </c>
      <c r="AO4661" s="4">
        <v>11273.431</v>
      </c>
      <c r="AP4661" s="4">
        <v>9657.0169999999998</v>
      </c>
      <c r="AQ4661" s="4">
        <v>10882.755999999999</v>
      </c>
      <c r="AR4661" s="4">
        <v>12808.098</v>
      </c>
      <c r="AS4661" s="4">
        <v>9472.6779999999999</v>
      </c>
      <c r="AT4661" s="4">
        <v>8337.58</v>
      </c>
      <c r="AU4661" t="str">
        <f>IF(D4661="","",INDEX([1]DICCIONARIO!$G$21:$H$33,MATCH('DATA NIQ'!D4661,[1]DICCIONARIO!$G$21:$G$33,0),2))</f>
        <v>DORITOS</v>
      </c>
    </row>
    <row r="4662" spans="1:47" ht="14.45" customHeight="1" x14ac:dyDescent="0.25">
      <c r="A4662" t="s">
        <v>392</v>
      </c>
      <c r="B4662" s="2" t="s">
        <v>349</v>
      </c>
      <c r="C4662" t="s">
        <v>17</v>
      </c>
      <c r="D4662" t="s">
        <v>4</v>
      </c>
      <c r="E4662" t="s">
        <v>4</v>
      </c>
      <c r="F4662" t="s">
        <v>19</v>
      </c>
      <c r="G4662" t="s">
        <v>352</v>
      </c>
      <c r="H4662" s="3" t="str">
        <f t="shared" si="72"/>
        <v>GBA - INGGUARNICIONES PARA COPETINPEPSICODORITOSDORITOS121 A 200Inventario (KILOS)</v>
      </c>
      <c r="I4662" s="4">
        <v>7602.65</v>
      </c>
      <c r="J4662" s="4">
        <v>8772.1959999999999</v>
      </c>
      <c r="K4662" s="4">
        <v>8246.5589999999993</v>
      </c>
      <c r="L4662" s="4">
        <v>8410.9339999999993</v>
      </c>
      <c r="M4662" s="4">
        <v>8051.25</v>
      </c>
      <c r="N4662" s="4">
        <v>9568.94</v>
      </c>
      <c r="O4662" s="4">
        <v>8043.8</v>
      </c>
      <c r="P4662" s="4">
        <v>9731.4509999999991</v>
      </c>
      <c r="Q4662" s="4">
        <v>8808.857</v>
      </c>
      <c r="R4662" s="4">
        <v>7102.8469999999998</v>
      </c>
      <c r="S4662" s="4">
        <v>7396.4440000000004</v>
      </c>
      <c r="T4662" s="4">
        <v>7774.6540000000005</v>
      </c>
      <c r="U4662" s="4">
        <v>7407.24</v>
      </c>
      <c r="V4662" s="4">
        <v>7349.1189999999997</v>
      </c>
      <c r="W4662" s="4">
        <v>6783.6909999999998</v>
      </c>
      <c r="X4662" s="4">
        <v>6986.442</v>
      </c>
      <c r="Y4662" s="4">
        <v>7515.4350000000004</v>
      </c>
      <c r="Z4662" s="4">
        <v>8022.4549999999999</v>
      </c>
      <c r="AA4662" s="4">
        <v>7408.86</v>
      </c>
      <c r="AB4662" s="4">
        <v>6856.6530000000002</v>
      </c>
      <c r="AC4662" s="4">
        <v>6915.35</v>
      </c>
      <c r="AD4662" s="4">
        <v>4528.9269999999997</v>
      </c>
      <c r="AE4662" s="4">
        <v>4382.4709999999995</v>
      </c>
      <c r="AF4662" s="4">
        <v>4752.7049999999999</v>
      </c>
      <c r="AG4662" s="4">
        <v>4974.0420000000004</v>
      </c>
      <c r="AH4662" s="4">
        <v>5283.8909999999996</v>
      </c>
      <c r="AI4662" s="4">
        <v>5445.0649999999996</v>
      </c>
      <c r="AJ4662" s="4">
        <v>4504.0020000000004</v>
      </c>
      <c r="AK4662" s="4">
        <v>5169.9040000000005</v>
      </c>
      <c r="AL4662" s="4">
        <v>5496.308</v>
      </c>
      <c r="AM4662" s="4">
        <v>4261.7030000000004</v>
      </c>
      <c r="AN4662" s="4">
        <v>6466.9570000000003</v>
      </c>
      <c r="AO4662" s="4">
        <v>6568.6840000000002</v>
      </c>
      <c r="AP4662" s="4">
        <v>6081.0619999999999</v>
      </c>
      <c r="AQ4662" s="4">
        <v>5621.375</v>
      </c>
      <c r="AR4662" s="4">
        <v>5969.1559999999999</v>
      </c>
      <c r="AS4662" s="4">
        <v>5711.674</v>
      </c>
      <c r="AT4662" s="4">
        <v>4949.5709999999999</v>
      </c>
      <c r="AU4662" t="str">
        <f>IF(D4662="","",INDEX([1]DICCIONARIO!$G$21:$H$33,MATCH('DATA NIQ'!D4662,[1]DICCIONARIO!$G$21:$G$33,0),2))</f>
        <v>DORITOS</v>
      </c>
    </row>
    <row r="4663" spans="1:47" ht="14.45" hidden="1" customHeight="1" x14ac:dyDescent="0.25">
      <c r="A4663" t="s">
        <v>392</v>
      </c>
      <c r="B4663" s="2" t="s">
        <v>349</v>
      </c>
      <c r="C4663" t="s">
        <v>17</v>
      </c>
      <c r="D4663" t="s">
        <v>4</v>
      </c>
      <c r="E4663" t="s">
        <v>4</v>
      </c>
      <c r="F4663" t="s">
        <v>19</v>
      </c>
      <c r="G4663" t="s">
        <v>353</v>
      </c>
      <c r="H4663" s="3" t="str">
        <f t="shared" si="72"/>
        <v>GBA - INGGUARNICIONES PARA COPETINPEPSICODORITOSDORITOS121 A 200Vtas Valor</v>
      </c>
      <c r="I4663" s="3">
        <v>66684283.074000001</v>
      </c>
      <c r="J4663" s="3">
        <v>80305748.658000007</v>
      </c>
      <c r="K4663" s="3">
        <v>88828748.364999995</v>
      </c>
      <c r="L4663" s="3">
        <v>92769559.153999999</v>
      </c>
      <c r="M4663" s="3">
        <v>108306128.757</v>
      </c>
      <c r="N4663" s="3">
        <v>98274513.025999993</v>
      </c>
      <c r="O4663" s="3">
        <v>89865154.261000007</v>
      </c>
      <c r="P4663" s="3">
        <v>128033146.29799999</v>
      </c>
      <c r="Q4663" s="3">
        <v>120003331.765</v>
      </c>
      <c r="R4663" s="3">
        <v>113604704.545</v>
      </c>
      <c r="S4663" s="3">
        <v>119886021.678</v>
      </c>
      <c r="T4663" s="3">
        <v>141502776.25600001</v>
      </c>
      <c r="U4663" s="3">
        <v>181123527.567</v>
      </c>
      <c r="V4663" s="3">
        <v>178418653.09599999</v>
      </c>
      <c r="W4663" s="3">
        <v>176137643.32100001</v>
      </c>
      <c r="X4663" s="3">
        <v>205603341.73300001</v>
      </c>
      <c r="Y4663" s="3">
        <v>289485333.667</v>
      </c>
      <c r="Z4663" s="3">
        <v>347303265.67199999</v>
      </c>
      <c r="AA4663" s="3">
        <v>368965530.40200001</v>
      </c>
      <c r="AB4663" s="3">
        <v>420167245.917</v>
      </c>
      <c r="AC4663" s="3">
        <v>492519072.32499999</v>
      </c>
      <c r="AD4663" s="3">
        <v>451264852.30699998</v>
      </c>
      <c r="AE4663" s="3">
        <v>476662951.05000001</v>
      </c>
      <c r="AF4663" s="3">
        <v>461603989.37599999</v>
      </c>
      <c r="AG4663" s="3">
        <v>436262015.62</v>
      </c>
      <c r="AH4663" s="3">
        <v>519302961.10000002</v>
      </c>
      <c r="AI4663" s="3">
        <v>519043634.99900001</v>
      </c>
      <c r="AJ4663" s="3">
        <v>465733002.384</v>
      </c>
      <c r="AK4663" s="3">
        <v>521432407.375</v>
      </c>
      <c r="AL4663" s="3">
        <v>582532154.449</v>
      </c>
      <c r="AM4663" s="3">
        <v>602541303.78100002</v>
      </c>
      <c r="AN4663" s="3">
        <v>588582366.34899998</v>
      </c>
      <c r="AO4663" s="3">
        <v>625425032.12699997</v>
      </c>
      <c r="AP4663" s="3">
        <v>630484109.88900006</v>
      </c>
      <c r="AQ4663" s="3">
        <v>768186845.48300004</v>
      </c>
      <c r="AR4663" s="3">
        <v>878166546.19000006</v>
      </c>
      <c r="AS4663" s="3">
        <v>846035404.926</v>
      </c>
      <c r="AT4663" s="3">
        <v>800870534.08399999</v>
      </c>
      <c r="AU4663" t="str">
        <f>IF(D4663="","",INDEX([1]DICCIONARIO!$G$21:$H$33,MATCH('DATA NIQ'!D4663,[1]DICCIONARIO!$G$21:$G$33,0),2))</f>
        <v>DORITOS</v>
      </c>
    </row>
    <row r="4664" spans="1:47" hidden="1" x14ac:dyDescent="0.25">
      <c r="A4664" t="s">
        <v>392</v>
      </c>
      <c r="B4664" s="2" t="s">
        <v>349</v>
      </c>
      <c r="C4664" t="s">
        <v>17</v>
      </c>
      <c r="D4664" t="s">
        <v>4</v>
      </c>
      <c r="E4664" t="s">
        <v>4</v>
      </c>
      <c r="F4664" t="s">
        <v>19</v>
      </c>
      <c r="G4664" t="s">
        <v>354</v>
      </c>
      <c r="H4664" s="3" t="str">
        <f t="shared" si="72"/>
        <v>GBA - INGGUARNICIONES PARA COPETINPEPSICODORITOSDORITOS121 A 200Dist. Num. Tiendas Handling (C)</v>
      </c>
      <c r="I4664" s="1">
        <v>20.106000000000002</v>
      </c>
      <c r="J4664" s="1">
        <v>21.358000000000001</v>
      </c>
      <c r="K4664" s="1">
        <v>20.925000000000001</v>
      </c>
      <c r="L4664" s="1">
        <v>20.390999999999998</v>
      </c>
      <c r="M4664" s="1">
        <v>21.103000000000002</v>
      </c>
      <c r="N4664" s="1">
        <v>21.006</v>
      </c>
      <c r="O4664" s="1">
        <v>22.527000000000001</v>
      </c>
      <c r="P4664" s="1">
        <v>22.603000000000002</v>
      </c>
      <c r="Q4664" s="1">
        <v>21.77</v>
      </c>
      <c r="R4664" s="1">
        <v>22.773</v>
      </c>
      <c r="S4664" s="1">
        <v>23.172999999999998</v>
      </c>
      <c r="T4664" s="1">
        <v>21.792999999999999</v>
      </c>
      <c r="U4664" s="1">
        <v>21.812999999999999</v>
      </c>
      <c r="V4664" s="1">
        <v>21.803999999999998</v>
      </c>
      <c r="W4664" s="1">
        <v>20.812000000000001</v>
      </c>
      <c r="X4664" s="1">
        <v>20.960999999999999</v>
      </c>
      <c r="Y4664" s="1">
        <v>23.905999999999999</v>
      </c>
      <c r="Z4664" s="1">
        <v>25.038</v>
      </c>
      <c r="AA4664" s="1">
        <v>25.843</v>
      </c>
      <c r="AB4664" s="1">
        <v>24.9</v>
      </c>
      <c r="AC4664" s="1">
        <v>23.425000000000001</v>
      </c>
      <c r="AD4664" s="1">
        <v>21.988</v>
      </c>
      <c r="AE4664" s="1">
        <v>20.068000000000001</v>
      </c>
      <c r="AF4664" s="1">
        <v>22.856999999999999</v>
      </c>
      <c r="AG4664" s="1">
        <v>23.702999999999999</v>
      </c>
      <c r="AH4664" s="1">
        <v>23.274999999999999</v>
      </c>
      <c r="AI4664" s="1">
        <v>20.285</v>
      </c>
      <c r="AJ4664" s="1">
        <v>18.844999999999999</v>
      </c>
      <c r="AK4664" s="1">
        <v>20.445</v>
      </c>
      <c r="AL4664" s="1">
        <v>21.937000000000001</v>
      </c>
      <c r="AM4664" s="1">
        <v>22.512</v>
      </c>
      <c r="AN4664" s="1">
        <v>23.989000000000001</v>
      </c>
      <c r="AO4664" s="1">
        <v>24.213000000000001</v>
      </c>
      <c r="AP4664" s="1">
        <v>24.266999999999999</v>
      </c>
      <c r="AQ4664" s="1">
        <v>24.792000000000002</v>
      </c>
      <c r="AR4664" s="1">
        <v>23.983000000000001</v>
      </c>
      <c r="AS4664" s="1">
        <v>23.994</v>
      </c>
      <c r="AT4664" s="1">
        <v>23.244</v>
      </c>
      <c r="AU4664" t="str">
        <f>IF(D4664="","",INDEX([1]DICCIONARIO!$G$21:$H$33,MATCH('DATA NIQ'!D4664,[1]DICCIONARIO!$G$21:$G$33,0),2))</f>
        <v>DORITOS</v>
      </c>
    </row>
    <row r="4665" spans="1:47" ht="14.45" hidden="1" customHeight="1" x14ac:dyDescent="0.25">
      <c r="A4665" t="s">
        <v>392</v>
      </c>
      <c r="B4665" s="2" t="s">
        <v>349</v>
      </c>
      <c r="C4665" t="s">
        <v>17</v>
      </c>
      <c r="D4665" t="s">
        <v>4</v>
      </c>
      <c r="E4665" t="s">
        <v>4</v>
      </c>
      <c r="F4665" t="s">
        <v>19</v>
      </c>
      <c r="G4665" t="s">
        <v>355</v>
      </c>
      <c r="H4665" s="3" t="str">
        <f t="shared" si="72"/>
        <v>GBA - INGGUARNICIONES PARA COPETINPEPSICODORITOSDORITOS121 A 200Dist. Pond. Tiendas Handling</v>
      </c>
      <c r="I4665" s="1">
        <v>61.487000000000002</v>
      </c>
      <c r="J4665" s="1">
        <v>62.723999999999997</v>
      </c>
      <c r="K4665" s="1">
        <v>61.584000000000003</v>
      </c>
      <c r="L4665" s="1">
        <v>62.22</v>
      </c>
      <c r="M4665" s="1">
        <v>63.143999999999998</v>
      </c>
      <c r="N4665" s="1">
        <v>63.488</v>
      </c>
      <c r="O4665" s="1">
        <v>65.769000000000005</v>
      </c>
      <c r="P4665" s="1">
        <v>67.269000000000005</v>
      </c>
      <c r="Q4665" s="1">
        <v>65.435000000000002</v>
      </c>
      <c r="R4665" s="1">
        <v>65.475999999999999</v>
      </c>
      <c r="S4665" s="1">
        <v>66.061999999999998</v>
      </c>
      <c r="T4665" s="1">
        <v>63.792000000000002</v>
      </c>
      <c r="U4665" s="1">
        <v>63.213999999999999</v>
      </c>
      <c r="V4665" s="1">
        <v>63.183</v>
      </c>
      <c r="W4665" s="1">
        <v>62.253</v>
      </c>
      <c r="X4665" s="1">
        <v>61.095999999999997</v>
      </c>
      <c r="Y4665" s="1">
        <v>65.442999999999998</v>
      </c>
      <c r="Z4665" s="1">
        <v>65.286000000000001</v>
      </c>
      <c r="AA4665" s="1">
        <v>65.081000000000003</v>
      </c>
      <c r="AB4665" s="1">
        <v>64.278999999999996</v>
      </c>
      <c r="AC4665" s="1">
        <v>61.139000000000003</v>
      </c>
      <c r="AD4665" s="1">
        <v>62.209000000000003</v>
      </c>
      <c r="AE4665" s="1">
        <v>62.854999999999997</v>
      </c>
      <c r="AF4665" s="1">
        <v>60.188000000000002</v>
      </c>
      <c r="AG4665" s="1">
        <v>59.494999999999997</v>
      </c>
      <c r="AH4665" s="1">
        <v>52.395000000000003</v>
      </c>
      <c r="AI4665" s="1">
        <v>50.639000000000003</v>
      </c>
      <c r="AJ4665" s="1">
        <v>49.936999999999998</v>
      </c>
      <c r="AK4665" s="1">
        <v>56.801000000000002</v>
      </c>
      <c r="AL4665" s="1">
        <v>57.246000000000002</v>
      </c>
      <c r="AM4665" s="1">
        <v>61.664999999999999</v>
      </c>
      <c r="AN4665" s="1">
        <v>63.497999999999998</v>
      </c>
      <c r="AO4665" s="1">
        <v>62.523000000000003</v>
      </c>
      <c r="AP4665" s="1">
        <v>63.595999999999997</v>
      </c>
      <c r="AQ4665" s="1">
        <v>64.266999999999996</v>
      </c>
      <c r="AR4665" s="1">
        <v>65.143000000000001</v>
      </c>
      <c r="AS4665" s="1">
        <v>63.128</v>
      </c>
      <c r="AT4665" s="1">
        <v>63.04</v>
      </c>
      <c r="AU4665" t="str">
        <f>IF(D4665="","",INDEX([1]DICCIONARIO!$G$21:$H$33,MATCH('DATA NIQ'!D4665,[1]DICCIONARIO!$G$21:$G$33,0),2))</f>
        <v>DORITOS</v>
      </c>
    </row>
    <row r="4666" spans="1:47" ht="14.45" hidden="1" customHeight="1" x14ac:dyDescent="0.25">
      <c r="A4666" t="s">
        <v>392</v>
      </c>
      <c r="B4666" s="2" t="s">
        <v>349</v>
      </c>
      <c r="C4666" t="s">
        <v>17</v>
      </c>
      <c r="D4666" t="s">
        <v>4</v>
      </c>
      <c r="E4666" t="s">
        <v>4</v>
      </c>
      <c r="F4666" t="s">
        <v>19</v>
      </c>
      <c r="G4666" t="s">
        <v>356</v>
      </c>
      <c r="H4666" s="3" t="str">
        <f t="shared" si="72"/>
        <v>GBA - INGGUARNICIONES PARA COPETINPEPSICODORITOSDORITOS121 A 200Part. de Vtas (KILOS) - Product</v>
      </c>
      <c r="I4666" s="1">
        <v>2.105</v>
      </c>
      <c r="J4666" s="1">
        <v>2.3959999999999999</v>
      </c>
      <c r="K4666" s="1">
        <v>2.2639999999999998</v>
      </c>
      <c r="L4666" s="1">
        <v>2.2679999999999998</v>
      </c>
      <c r="M4666" s="1">
        <v>2.5499999999999998</v>
      </c>
      <c r="N4666" s="1">
        <v>2.08</v>
      </c>
      <c r="O4666" s="1">
        <v>1.69</v>
      </c>
      <c r="P4666" s="1">
        <v>1.706</v>
      </c>
      <c r="Q4666" s="1">
        <v>1.6830000000000001</v>
      </c>
      <c r="R4666" s="1">
        <v>1.857</v>
      </c>
      <c r="S4666" s="1">
        <v>1.794</v>
      </c>
      <c r="T4666" s="1">
        <v>2.1480000000000001</v>
      </c>
      <c r="U4666" s="1">
        <v>2.4460000000000002</v>
      </c>
      <c r="V4666" s="1">
        <v>2.2589999999999999</v>
      </c>
      <c r="W4666" s="1">
        <v>2.0670000000000002</v>
      </c>
      <c r="X4666" s="1">
        <v>1.9810000000000001</v>
      </c>
      <c r="Y4666" s="1">
        <v>2.3780000000000001</v>
      </c>
      <c r="Z4666" s="1">
        <v>2.4670000000000001</v>
      </c>
      <c r="AA4666" s="1">
        <v>2.5739999999999998</v>
      </c>
      <c r="AB4666" s="1">
        <v>2.2050000000000001</v>
      </c>
      <c r="AC4666" s="1">
        <v>2.3119999999999998</v>
      </c>
      <c r="AD4666" s="1">
        <v>2.2770000000000001</v>
      </c>
      <c r="AE4666" s="1">
        <v>1.92</v>
      </c>
      <c r="AF4666" s="1">
        <v>1.875</v>
      </c>
      <c r="AG4666" s="1">
        <v>1.556</v>
      </c>
      <c r="AH4666" s="1">
        <v>1.7889999999999999</v>
      </c>
      <c r="AI4666" s="1">
        <v>1.397</v>
      </c>
      <c r="AJ4666" s="1">
        <v>1.365</v>
      </c>
      <c r="AK4666" s="1">
        <v>1.6279999999999999</v>
      </c>
      <c r="AL4666" s="1">
        <v>1.6850000000000001</v>
      </c>
      <c r="AM4666" s="1">
        <v>1.758</v>
      </c>
      <c r="AN4666" s="1">
        <v>1.4219999999999999</v>
      </c>
      <c r="AO4666" s="1">
        <v>1.488</v>
      </c>
      <c r="AP4666" s="1">
        <v>1.792</v>
      </c>
      <c r="AQ4666" s="1">
        <v>1.9870000000000001</v>
      </c>
      <c r="AR4666" s="1">
        <v>2.298</v>
      </c>
      <c r="AS4666" s="1">
        <v>2.2970000000000002</v>
      </c>
      <c r="AT4666" s="1">
        <v>1.9950000000000001</v>
      </c>
      <c r="AU4666" t="str">
        <f>IF(D4666="","",INDEX([1]DICCIONARIO!$G$21:$H$33,MATCH('DATA NIQ'!D4666,[1]DICCIONARIO!$G$21:$G$33,0),2))</f>
        <v>DORITOS</v>
      </c>
    </row>
    <row r="4667" spans="1:47" ht="14.45" hidden="1" customHeight="1" x14ac:dyDescent="0.25">
      <c r="A4667" t="s">
        <v>392</v>
      </c>
      <c r="B4667" s="2" t="s">
        <v>349</v>
      </c>
      <c r="C4667" t="s">
        <v>17</v>
      </c>
      <c r="D4667" t="s">
        <v>4</v>
      </c>
      <c r="E4667" t="s">
        <v>4</v>
      </c>
      <c r="F4667" t="s">
        <v>19</v>
      </c>
      <c r="G4667" t="s">
        <v>357</v>
      </c>
      <c r="H4667" s="3" t="str">
        <f t="shared" si="72"/>
        <v>GBA - INGGUARNICIONES PARA COPETINPEPSICODORITOSDORITOS121 A 200Part. de Vtas Valor - Product</v>
      </c>
      <c r="I4667" s="1">
        <v>2.7349999999999999</v>
      </c>
      <c r="J4667" s="1">
        <v>3.1</v>
      </c>
      <c r="K4667" s="1">
        <v>3.0840000000000001</v>
      </c>
      <c r="L4667" s="1">
        <v>2.9940000000000002</v>
      </c>
      <c r="M4667" s="1">
        <v>3.4</v>
      </c>
      <c r="N4667" s="1">
        <v>2.8530000000000002</v>
      </c>
      <c r="O4667" s="1">
        <v>2.4630000000000001</v>
      </c>
      <c r="P4667" s="1">
        <v>2.6440000000000001</v>
      </c>
      <c r="Q4667" s="1">
        <v>2.5720000000000001</v>
      </c>
      <c r="R4667" s="1">
        <v>2.7330000000000001</v>
      </c>
      <c r="S4667" s="1">
        <v>2.464</v>
      </c>
      <c r="T4667" s="1">
        <v>2.9089999999999998</v>
      </c>
      <c r="U4667" s="1">
        <v>3.3330000000000002</v>
      </c>
      <c r="V4667" s="1">
        <v>3.1749999999999998</v>
      </c>
      <c r="W4667" s="1">
        <v>2.8359999999999999</v>
      </c>
      <c r="X4667" s="1">
        <v>2.9710000000000001</v>
      </c>
      <c r="Y4667" s="1">
        <v>3.577</v>
      </c>
      <c r="Z4667" s="1">
        <v>3.633</v>
      </c>
      <c r="AA4667" s="1">
        <v>3.536</v>
      </c>
      <c r="AB4667" s="1">
        <v>3.2120000000000002</v>
      </c>
      <c r="AC4667" s="1">
        <v>3.36</v>
      </c>
      <c r="AD4667" s="1">
        <v>3.0369999999999999</v>
      </c>
      <c r="AE4667" s="1">
        <v>2.8940000000000001</v>
      </c>
      <c r="AF4667" s="1">
        <v>2.7330000000000001</v>
      </c>
      <c r="AG4667" s="1">
        <v>2.4390000000000001</v>
      </c>
      <c r="AH4667" s="1">
        <v>2.782</v>
      </c>
      <c r="AI4667" s="1">
        <v>2.3239999999999998</v>
      </c>
      <c r="AJ4667" s="1">
        <v>2.238</v>
      </c>
      <c r="AK4667" s="1">
        <v>2.4740000000000002</v>
      </c>
      <c r="AL4667" s="1">
        <v>2.5470000000000002</v>
      </c>
      <c r="AM4667" s="1">
        <v>2.65</v>
      </c>
      <c r="AN4667" s="1">
        <v>2.2130000000000001</v>
      </c>
      <c r="AO4667" s="1">
        <v>2.3940000000000001</v>
      </c>
      <c r="AP4667" s="1">
        <v>2.66</v>
      </c>
      <c r="AQ4667" s="1">
        <v>2.8580000000000001</v>
      </c>
      <c r="AR4667" s="1">
        <v>3.3159999999999998</v>
      </c>
      <c r="AS4667" s="1">
        <v>3.093</v>
      </c>
      <c r="AT4667" s="1">
        <v>2.9409999999999998</v>
      </c>
      <c r="AU4667" t="str">
        <f>IF(D4667="","",INDEX([1]DICCIONARIO!$G$21:$H$33,MATCH('DATA NIQ'!D4667,[1]DICCIONARIO!$G$21:$G$33,0),2))</f>
        <v>DORITOS</v>
      </c>
    </row>
    <row r="4668" spans="1:47" ht="14.45" customHeight="1" x14ac:dyDescent="0.25">
      <c r="A4668" t="s">
        <v>392</v>
      </c>
      <c r="B4668" s="2" t="s">
        <v>349</v>
      </c>
      <c r="C4668" t="s">
        <v>17</v>
      </c>
      <c r="D4668" t="s">
        <v>4</v>
      </c>
      <c r="E4668" t="s">
        <v>4</v>
      </c>
      <c r="F4668" t="s">
        <v>40</v>
      </c>
      <c r="G4668" t="s">
        <v>350</v>
      </c>
      <c r="H4668" s="3" t="str">
        <f t="shared" si="72"/>
        <v>GBA - INGGUARNICIONES PARA COPETINPEPSICODORITOSDORITOS201 A 400Vtas (KILOS)</v>
      </c>
      <c r="I4668" s="4">
        <v>13261.552</v>
      </c>
      <c r="J4668" s="4">
        <v>11590.184999999999</v>
      </c>
      <c r="K4668" s="4">
        <v>12265.003000000001</v>
      </c>
      <c r="L4668" s="4">
        <v>12360.665999999999</v>
      </c>
      <c r="M4668" s="4">
        <v>13322.022999999999</v>
      </c>
      <c r="N4668" s="4">
        <v>14497.791999999999</v>
      </c>
      <c r="O4668" s="4">
        <v>11703.882</v>
      </c>
      <c r="P4668" s="4">
        <v>15553.141</v>
      </c>
      <c r="Q4668" s="4">
        <v>11791.332</v>
      </c>
      <c r="R4668" s="4">
        <v>9378.1859999999997</v>
      </c>
      <c r="S4668" s="4">
        <v>10273.206</v>
      </c>
      <c r="T4668" s="4">
        <v>9237.0580000000009</v>
      </c>
      <c r="U4668" s="4">
        <v>10668.841</v>
      </c>
      <c r="V4668" s="4">
        <v>10791.423000000001</v>
      </c>
      <c r="W4668" s="4">
        <v>10012.493</v>
      </c>
      <c r="X4668" s="4">
        <v>4633.902</v>
      </c>
      <c r="Y4668" s="4">
        <v>2580.3270000000002</v>
      </c>
      <c r="Z4668" s="4">
        <v>1919.07</v>
      </c>
      <c r="AA4668" s="4">
        <v>1575.1969999999999</v>
      </c>
      <c r="AB4668" s="4">
        <v>2096.4839999999999</v>
      </c>
      <c r="AC4668" s="4">
        <v>1684.95</v>
      </c>
      <c r="AD4668" s="4">
        <v>1689.223</v>
      </c>
      <c r="AE4668" s="4">
        <v>1573.1690000000001</v>
      </c>
      <c r="AF4668" s="4">
        <v>1377.213</v>
      </c>
      <c r="AG4668" s="4">
        <v>1504.3630000000001</v>
      </c>
      <c r="AH4668" s="4">
        <v>1548.3140000000001</v>
      </c>
      <c r="AI4668" s="4">
        <v>1342.729</v>
      </c>
      <c r="AJ4668" s="4">
        <v>1157.0920000000001</v>
      </c>
      <c r="AK4668" s="4">
        <v>1304.644</v>
      </c>
      <c r="AL4668" s="4">
        <v>1462.4829999999999</v>
      </c>
      <c r="AM4668" s="4">
        <v>928.08399999999995</v>
      </c>
      <c r="AN4668" s="4">
        <v>573.82000000000005</v>
      </c>
      <c r="AO4668" s="4">
        <v>544.27800000000002</v>
      </c>
      <c r="AP4668" s="4">
        <v>486.22800000000001</v>
      </c>
      <c r="AQ4668" s="4">
        <v>542.98800000000006</v>
      </c>
      <c r="AR4668" s="4">
        <v>520.95299999999997</v>
      </c>
      <c r="AS4668" s="4">
        <v>488.38</v>
      </c>
      <c r="AT4668" s="4">
        <v>456.89299999999997</v>
      </c>
      <c r="AU4668" t="str">
        <f>IF(D4668="","",INDEX([1]DICCIONARIO!$G$21:$H$33,MATCH('DATA NIQ'!D4668,[1]DICCIONARIO!$G$21:$G$33,0),2))</f>
        <v>DORITOS</v>
      </c>
    </row>
    <row r="4669" spans="1:47" ht="14.45" customHeight="1" x14ac:dyDescent="0.25">
      <c r="A4669" t="s">
        <v>392</v>
      </c>
      <c r="B4669" s="2" t="s">
        <v>349</v>
      </c>
      <c r="C4669" t="s">
        <v>17</v>
      </c>
      <c r="D4669" t="s">
        <v>4</v>
      </c>
      <c r="E4669" t="s">
        <v>4</v>
      </c>
      <c r="F4669" t="s">
        <v>40</v>
      </c>
      <c r="G4669" t="s">
        <v>351</v>
      </c>
      <c r="H4669" s="3" t="str">
        <f t="shared" si="72"/>
        <v>GBA - INGGUARNICIONES PARA COPETINPEPSICODORITOSDORITOS201 A 400Compras (KILOS)</v>
      </c>
      <c r="I4669" s="4">
        <v>7399.1189999999997</v>
      </c>
      <c r="J4669" s="4">
        <v>7739.6689999999999</v>
      </c>
      <c r="K4669" s="4">
        <v>9176.6849999999995</v>
      </c>
      <c r="L4669" s="4">
        <v>7137.2759999999998</v>
      </c>
      <c r="M4669" s="4">
        <v>8429.4259999999995</v>
      </c>
      <c r="N4669" s="4">
        <v>10128.620999999999</v>
      </c>
      <c r="O4669" s="4">
        <v>8922.8590000000004</v>
      </c>
      <c r="P4669" s="4">
        <v>13516.477999999999</v>
      </c>
      <c r="Q4669" s="4">
        <v>9179.2999999999993</v>
      </c>
      <c r="R4669" s="4">
        <v>6150.5349999999999</v>
      </c>
      <c r="S4669" s="4">
        <v>7524.9129999999996</v>
      </c>
      <c r="T4669" s="4">
        <v>6111.7179999999998</v>
      </c>
      <c r="U4669" s="4">
        <v>6505.89</v>
      </c>
      <c r="V4669" s="4">
        <v>6008.6859999999997</v>
      </c>
      <c r="W4669" s="4">
        <v>4717.8059999999996</v>
      </c>
      <c r="X4669" s="4">
        <v>3202.3359999999998</v>
      </c>
      <c r="Y4669" s="4">
        <v>2313.0259999999998</v>
      </c>
      <c r="Z4669" s="4">
        <v>2135.4520000000002</v>
      </c>
      <c r="AA4669" s="4">
        <v>1576.7170000000001</v>
      </c>
      <c r="AB4669" s="4">
        <v>2569.6849999999999</v>
      </c>
      <c r="AC4669" s="4">
        <v>1684.345</v>
      </c>
      <c r="AD4669" s="4">
        <v>1432.463</v>
      </c>
      <c r="AE4669" s="4">
        <v>1631.3720000000001</v>
      </c>
      <c r="AF4669" s="4">
        <v>1513.14</v>
      </c>
      <c r="AG4669" s="4">
        <v>1724.336</v>
      </c>
      <c r="AH4669" s="4">
        <v>1685.69</v>
      </c>
      <c r="AI4669" s="4">
        <v>1481.529</v>
      </c>
      <c r="AJ4669" s="4">
        <v>1060.558</v>
      </c>
      <c r="AK4669" s="4">
        <v>1590.03</v>
      </c>
      <c r="AL4669" s="4">
        <v>1516.1410000000001</v>
      </c>
      <c r="AM4669" s="4">
        <v>898.69899999999996</v>
      </c>
      <c r="AN4669" s="4">
        <v>551.70299999999997</v>
      </c>
      <c r="AO4669" s="4">
        <v>547.47500000000002</v>
      </c>
      <c r="AP4669" s="4">
        <v>443.05</v>
      </c>
      <c r="AQ4669" s="4">
        <v>557.79</v>
      </c>
      <c r="AR4669" s="4">
        <v>518.96400000000006</v>
      </c>
      <c r="AS4669" s="4">
        <v>461.94900000000001</v>
      </c>
      <c r="AT4669" s="4">
        <v>434.863</v>
      </c>
      <c r="AU4669" t="str">
        <f>IF(D4669="","",INDEX([1]DICCIONARIO!$G$21:$H$33,MATCH('DATA NIQ'!D4669,[1]DICCIONARIO!$G$21:$G$33,0),2))</f>
        <v>DORITOS</v>
      </c>
    </row>
    <row r="4670" spans="1:47" ht="14.45" customHeight="1" x14ac:dyDescent="0.25">
      <c r="A4670" t="s">
        <v>392</v>
      </c>
      <c r="B4670" s="2" t="s">
        <v>349</v>
      </c>
      <c r="C4670" t="s">
        <v>17</v>
      </c>
      <c r="D4670" t="s">
        <v>4</v>
      </c>
      <c r="E4670" t="s">
        <v>4</v>
      </c>
      <c r="F4670" t="s">
        <v>40</v>
      </c>
      <c r="G4670" t="s">
        <v>352</v>
      </c>
      <c r="H4670" s="3" t="str">
        <f t="shared" si="72"/>
        <v>GBA - INGGUARNICIONES PARA COPETINPEPSICODORITOSDORITOS201 A 400Inventario (KILOS)</v>
      </c>
      <c r="I4670" s="4">
        <v>2361.9720000000002</v>
      </c>
      <c r="J4670" s="4">
        <v>2454.3040000000001</v>
      </c>
      <c r="K4670" s="4">
        <v>3057.837</v>
      </c>
      <c r="L4670" s="4">
        <v>2289.3249999999998</v>
      </c>
      <c r="M4670" s="4">
        <v>2393.7730000000001</v>
      </c>
      <c r="N4670" s="4">
        <v>3223.4180000000001</v>
      </c>
      <c r="O4670" s="4">
        <v>3678.634</v>
      </c>
      <c r="P4670" s="4">
        <v>4784.8320000000003</v>
      </c>
      <c r="Q4670" s="4">
        <v>3807.4479999999999</v>
      </c>
      <c r="R4670" s="4">
        <v>2516.1869999999999</v>
      </c>
      <c r="S4670" s="4">
        <v>2687.0659999999998</v>
      </c>
      <c r="T4670" s="4">
        <v>2439.616</v>
      </c>
      <c r="U4670" s="4">
        <v>2672.6529999999998</v>
      </c>
      <c r="V4670" s="4">
        <v>2475.0569999999998</v>
      </c>
      <c r="W4670" s="4">
        <v>2352.404</v>
      </c>
      <c r="X4670" s="4">
        <v>2198.4540000000002</v>
      </c>
      <c r="Y4670" s="4">
        <v>2125.672</v>
      </c>
      <c r="Z4670" s="4">
        <v>1907.03</v>
      </c>
      <c r="AA4670" s="4">
        <v>1618.0219999999999</v>
      </c>
      <c r="AB4670" s="4">
        <v>1885.7950000000001</v>
      </c>
      <c r="AC4670" s="4">
        <v>1589.558</v>
      </c>
      <c r="AD4670" s="4">
        <v>1252.943</v>
      </c>
      <c r="AE4670" s="4">
        <v>1256.2159999999999</v>
      </c>
      <c r="AF4670" s="4">
        <v>1160.9169999999999</v>
      </c>
      <c r="AG4670" s="4">
        <v>1025.5319999999999</v>
      </c>
      <c r="AH4670" s="4">
        <v>1075.5820000000001</v>
      </c>
      <c r="AI4670" s="4">
        <v>834.97299999999996</v>
      </c>
      <c r="AJ4670" s="4">
        <v>731.66300000000001</v>
      </c>
      <c r="AK4670" s="4">
        <v>990.53399999999999</v>
      </c>
      <c r="AL4670" s="4">
        <v>1044.377</v>
      </c>
      <c r="AM4670" s="4">
        <v>762.28800000000001</v>
      </c>
      <c r="AN4670" s="4">
        <v>355.61700000000002</v>
      </c>
      <c r="AO4670" s="4">
        <v>319.25700000000001</v>
      </c>
      <c r="AP4670" s="4">
        <v>278.84399999999999</v>
      </c>
      <c r="AQ4670" s="4">
        <v>297.02999999999997</v>
      </c>
      <c r="AR4670" s="4">
        <v>298.04000000000002</v>
      </c>
      <c r="AS4670" s="4">
        <v>274.803</v>
      </c>
      <c r="AT4670" s="4">
        <v>253.904</v>
      </c>
      <c r="AU4670" t="str">
        <f>IF(D4670="","",INDEX([1]DICCIONARIO!$G$21:$H$33,MATCH('DATA NIQ'!D4670,[1]DICCIONARIO!$G$21:$G$33,0),2))</f>
        <v>DORITOS</v>
      </c>
    </row>
    <row r="4671" spans="1:47" ht="14.45" hidden="1" customHeight="1" x14ac:dyDescent="0.25">
      <c r="A4671" t="s">
        <v>392</v>
      </c>
      <c r="B4671" s="2" t="s">
        <v>349</v>
      </c>
      <c r="C4671" t="s">
        <v>17</v>
      </c>
      <c r="D4671" t="s">
        <v>4</v>
      </c>
      <c r="E4671" t="s">
        <v>4</v>
      </c>
      <c r="F4671" t="s">
        <v>40</v>
      </c>
      <c r="G4671" t="s">
        <v>353</v>
      </c>
      <c r="H4671" s="3" t="str">
        <f t="shared" si="72"/>
        <v>GBA - INGGUARNICIONES PARA COPETINPEPSICODORITOSDORITOS201 A 400Vtas Valor</v>
      </c>
      <c r="I4671" s="3">
        <v>32180889.256000001</v>
      </c>
      <c r="J4671" s="3">
        <v>30081501.278999999</v>
      </c>
      <c r="K4671" s="3">
        <v>34338318.816</v>
      </c>
      <c r="L4671" s="3">
        <v>36257284.969999999</v>
      </c>
      <c r="M4671" s="3">
        <v>41588937.634999998</v>
      </c>
      <c r="N4671" s="3">
        <v>47621033.383000001</v>
      </c>
      <c r="O4671" s="3">
        <v>43141729.147</v>
      </c>
      <c r="P4671" s="3">
        <v>62733726.204000004</v>
      </c>
      <c r="Q4671" s="3">
        <v>49079134.167000003</v>
      </c>
      <c r="R4671" s="3">
        <v>40854946.420999996</v>
      </c>
      <c r="S4671" s="3">
        <v>45840508.991999999</v>
      </c>
      <c r="T4671" s="3">
        <v>43690585.483000003</v>
      </c>
      <c r="U4671" s="3">
        <v>52932988.816</v>
      </c>
      <c r="V4671" s="3">
        <v>56727050.497000001</v>
      </c>
      <c r="W4671" s="3">
        <v>55778859.196999997</v>
      </c>
      <c r="X4671" s="3">
        <v>29166538.364999998</v>
      </c>
      <c r="Y4671" s="3">
        <v>19413786.951000001</v>
      </c>
      <c r="Z4671" s="3">
        <v>16496358.155999999</v>
      </c>
      <c r="AA4671" s="3">
        <v>15927998.574999999</v>
      </c>
      <c r="AB4671" s="3">
        <v>24796053.978</v>
      </c>
      <c r="AC4671" s="3">
        <v>24586031.105</v>
      </c>
      <c r="AD4671" s="3">
        <v>28930914.717999998</v>
      </c>
      <c r="AE4671" s="3">
        <v>31174159.693999998</v>
      </c>
      <c r="AF4671" s="3">
        <v>28604577.046</v>
      </c>
      <c r="AG4671" s="3">
        <v>36724975.471000001</v>
      </c>
      <c r="AH4671" s="3">
        <v>37969280.068999998</v>
      </c>
      <c r="AI4671" s="3">
        <v>33031561.817000002</v>
      </c>
      <c r="AJ4671" s="3">
        <v>28142725.837000001</v>
      </c>
      <c r="AK4671" s="3">
        <v>31328781.941</v>
      </c>
      <c r="AL4671" s="3">
        <v>34966623.149999999</v>
      </c>
      <c r="AM4671" s="3">
        <v>21495238.533</v>
      </c>
      <c r="AN4671" s="3">
        <v>11222195.277000001</v>
      </c>
      <c r="AO4671" s="3">
        <v>10538742.386</v>
      </c>
      <c r="AP4671" s="3">
        <v>9442256.7390000001</v>
      </c>
      <c r="AQ4671" s="3">
        <v>10660147.138</v>
      </c>
      <c r="AR4671" s="3">
        <v>10117485.1</v>
      </c>
      <c r="AS4671" s="3">
        <v>9581076.2050000001</v>
      </c>
      <c r="AT4671" s="3">
        <v>8827692.2589999996</v>
      </c>
      <c r="AU4671" t="str">
        <f>IF(D4671="","",INDEX([1]DICCIONARIO!$G$21:$H$33,MATCH('DATA NIQ'!D4671,[1]DICCIONARIO!$G$21:$G$33,0),2))</f>
        <v>DORITOS</v>
      </c>
    </row>
    <row r="4672" spans="1:47" hidden="1" x14ac:dyDescent="0.25">
      <c r="A4672" t="s">
        <v>392</v>
      </c>
      <c r="B4672" s="2" t="s">
        <v>349</v>
      </c>
      <c r="C4672" t="s">
        <v>17</v>
      </c>
      <c r="D4672" t="s">
        <v>4</v>
      </c>
      <c r="E4672" t="s">
        <v>4</v>
      </c>
      <c r="F4672" t="s">
        <v>40</v>
      </c>
      <c r="G4672" t="s">
        <v>354</v>
      </c>
      <c r="H4672" s="3" t="str">
        <f t="shared" si="72"/>
        <v>GBA - INGGUARNICIONES PARA COPETINPEPSICODORITOSDORITOS201 A 400Dist. Num. Tiendas Handling (C)</v>
      </c>
      <c r="I4672" s="1">
        <v>6.3659999999999997</v>
      </c>
      <c r="J4672" s="1">
        <v>6.7060000000000004</v>
      </c>
      <c r="K4672" s="1">
        <v>6.5529999999999999</v>
      </c>
      <c r="L4672" s="1">
        <v>5.91</v>
      </c>
      <c r="M4672" s="1">
        <v>6.8819999999999997</v>
      </c>
      <c r="N4672" s="1">
        <v>8.4930000000000003</v>
      </c>
      <c r="O4672" s="1">
        <v>10.081</v>
      </c>
      <c r="P4672" s="1">
        <v>11.679</v>
      </c>
      <c r="Q4672" s="1">
        <v>7.6230000000000002</v>
      </c>
      <c r="R4672" s="1">
        <v>7.556</v>
      </c>
      <c r="S4672" s="1">
        <v>7.4180000000000001</v>
      </c>
      <c r="T4672" s="1">
        <v>7.6109999999999998</v>
      </c>
      <c r="U4672" s="1">
        <v>6.7759999999999998</v>
      </c>
      <c r="V4672" s="1">
        <v>4.883</v>
      </c>
      <c r="W4672" s="1">
        <v>4.843</v>
      </c>
      <c r="X4672" s="1">
        <v>4.9119999999999999</v>
      </c>
      <c r="Y4672" s="1">
        <v>4.6520000000000001</v>
      </c>
      <c r="Z4672" s="1">
        <v>4.7629999999999999</v>
      </c>
      <c r="AA4672" s="1">
        <v>3.8010000000000002</v>
      </c>
      <c r="AB4672" s="1">
        <v>3.734</v>
      </c>
      <c r="AC4672" s="1">
        <v>3.3889999999999998</v>
      </c>
      <c r="AD4672" s="1">
        <v>3.5569999999999999</v>
      </c>
      <c r="AE4672" s="1">
        <v>3.4660000000000002</v>
      </c>
      <c r="AF4672" s="1">
        <v>4.069</v>
      </c>
      <c r="AG4672" s="1">
        <v>3.2269999999999999</v>
      </c>
      <c r="AH4672" s="1">
        <v>3.79</v>
      </c>
      <c r="AI4672" s="1">
        <v>1.68</v>
      </c>
      <c r="AJ4672" s="1">
        <v>1.7849999999999999</v>
      </c>
      <c r="AK4672" s="1">
        <v>2.68</v>
      </c>
      <c r="AL4672" s="1">
        <v>2.6739999999999999</v>
      </c>
      <c r="AM4672" s="1">
        <v>2.4260000000000002</v>
      </c>
      <c r="AN4672" s="1">
        <v>1.3240000000000001</v>
      </c>
      <c r="AO4672" s="1">
        <v>1.232</v>
      </c>
      <c r="AP4672" s="1">
        <v>1.23</v>
      </c>
      <c r="AQ4672" s="1">
        <v>1.272</v>
      </c>
      <c r="AR4672" s="1">
        <v>1.23</v>
      </c>
      <c r="AS4672" s="1">
        <v>1.2729999999999999</v>
      </c>
      <c r="AT4672" s="1">
        <v>1.256</v>
      </c>
      <c r="AU4672" t="str">
        <f>IF(D4672="","",INDEX([1]DICCIONARIO!$G$21:$H$33,MATCH('DATA NIQ'!D4672,[1]DICCIONARIO!$G$21:$G$33,0),2))</f>
        <v>DORITOS</v>
      </c>
    </row>
    <row r="4673" spans="1:47" ht="14.45" hidden="1" customHeight="1" x14ac:dyDescent="0.25">
      <c r="A4673" t="s">
        <v>392</v>
      </c>
      <c r="B4673" s="2" t="s">
        <v>349</v>
      </c>
      <c r="C4673" t="s">
        <v>17</v>
      </c>
      <c r="D4673" t="s">
        <v>4</v>
      </c>
      <c r="E4673" t="s">
        <v>4</v>
      </c>
      <c r="F4673" t="s">
        <v>40</v>
      </c>
      <c r="G4673" t="s">
        <v>355</v>
      </c>
      <c r="H4673" s="3" t="str">
        <f t="shared" si="72"/>
        <v>GBA - INGGUARNICIONES PARA COPETINPEPSICODORITOSDORITOS201 A 400Dist. Pond. Tiendas Handling</v>
      </c>
      <c r="I4673" s="1">
        <v>35.613999999999997</v>
      </c>
      <c r="J4673" s="1">
        <v>37.683</v>
      </c>
      <c r="K4673" s="1">
        <v>36.365000000000002</v>
      </c>
      <c r="L4673" s="1">
        <v>35.287999999999997</v>
      </c>
      <c r="M4673" s="1">
        <v>36.597000000000001</v>
      </c>
      <c r="N4673" s="1">
        <v>37.515999999999998</v>
      </c>
      <c r="O4673" s="1">
        <v>38.777999999999999</v>
      </c>
      <c r="P4673" s="1">
        <v>43.502000000000002</v>
      </c>
      <c r="Q4673" s="1">
        <v>32.323</v>
      </c>
      <c r="R4673" s="1">
        <v>33.369</v>
      </c>
      <c r="S4673" s="1">
        <v>35.47</v>
      </c>
      <c r="T4673" s="1">
        <v>36.183999999999997</v>
      </c>
      <c r="U4673" s="1">
        <v>36.51</v>
      </c>
      <c r="V4673" s="1">
        <v>34.359000000000002</v>
      </c>
      <c r="W4673" s="1">
        <v>33.594000000000001</v>
      </c>
      <c r="X4673" s="1">
        <v>19.640999999999998</v>
      </c>
      <c r="Y4673" s="1">
        <v>14.875999999999999</v>
      </c>
      <c r="Z4673" s="1">
        <v>7.4039999999999999</v>
      </c>
      <c r="AA4673" s="1">
        <v>6.0510000000000002</v>
      </c>
      <c r="AB4673" s="1">
        <v>6.1619999999999999</v>
      </c>
      <c r="AC4673" s="1">
        <v>5.641</v>
      </c>
      <c r="AD4673" s="1">
        <v>6.4279999999999999</v>
      </c>
      <c r="AE4673" s="1">
        <v>5.96</v>
      </c>
      <c r="AF4673" s="1">
        <v>4.891</v>
      </c>
      <c r="AG4673" s="1">
        <v>3.87</v>
      </c>
      <c r="AH4673" s="1">
        <v>4.8090000000000002</v>
      </c>
      <c r="AI4673" s="1">
        <v>2.6920000000000002</v>
      </c>
      <c r="AJ4673" s="1">
        <v>2.984</v>
      </c>
      <c r="AK4673" s="1">
        <v>3.9689999999999999</v>
      </c>
      <c r="AL4673" s="1">
        <v>3.76</v>
      </c>
      <c r="AM4673" s="1">
        <v>2.9550000000000001</v>
      </c>
      <c r="AN4673" s="1">
        <v>0.90800000000000003</v>
      </c>
      <c r="AO4673" s="1">
        <v>0.33</v>
      </c>
      <c r="AP4673" s="1">
        <v>0.35299999999999998</v>
      </c>
      <c r="AQ4673" s="1">
        <v>0.432</v>
      </c>
      <c r="AR4673" s="1">
        <v>0.308</v>
      </c>
      <c r="AS4673" s="1">
        <v>0.379</v>
      </c>
      <c r="AT4673" s="1">
        <v>0.253</v>
      </c>
      <c r="AU4673" t="str">
        <f>IF(D4673="","",INDEX([1]DICCIONARIO!$G$21:$H$33,MATCH('DATA NIQ'!D4673,[1]DICCIONARIO!$G$21:$G$33,0),2))</f>
        <v>DORITOS</v>
      </c>
    </row>
    <row r="4674" spans="1:47" ht="14.45" hidden="1" customHeight="1" x14ac:dyDescent="0.25">
      <c r="A4674" t="s">
        <v>392</v>
      </c>
      <c r="B4674" s="2" t="s">
        <v>349</v>
      </c>
      <c r="C4674" t="s">
        <v>17</v>
      </c>
      <c r="D4674" t="s">
        <v>4</v>
      </c>
      <c r="E4674" t="s">
        <v>4</v>
      </c>
      <c r="F4674" t="s">
        <v>40</v>
      </c>
      <c r="G4674" t="s">
        <v>356</v>
      </c>
      <c r="H4674" s="3" t="str">
        <f t="shared" si="72"/>
        <v>GBA - INGGUARNICIONES PARA COPETINPEPSICODORITOSDORITOS201 A 400Part. de Vtas (KILOS) - Product</v>
      </c>
      <c r="I4674" s="1">
        <v>0.99</v>
      </c>
      <c r="J4674" s="1">
        <v>0.84299999999999997</v>
      </c>
      <c r="K4674" s="1">
        <v>0.86299999999999999</v>
      </c>
      <c r="L4674" s="1">
        <v>0.86499999999999999</v>
      </c>
      <c r="M4674" s="1">
        <v>0.95599999999999996</v>
      </c>
      <c r="N4674" s="1">
        <v>1.0169999999999999</v>
      </c>
      <c r="O4674" s="1">
        <v>0.85299999999999998</v>
      </c>
      <c r="P4674" s="1">
        <v>0.9</v>
      </c>
      <c r="Q4674" s="1">
        <v>0.76800000000000002</v>
      </c>
      <c r="R4674" s="1">
        <v>0.74299999999999999</v>
      </c>
      <c r="S4674" s="1">
        <v>0.75600000000000001</v>
      </c>
      <c r="T4674" s="1">
        <v>0.73299999999999998</v>
      </c>
      <c r="U4674" s="1">
        <v>0.82</v>
      </c>
      <c r="V4674" s="1">
        <v>0.83299999999999996</v>
      </c>
      <c r="W4674" s="1">
        <v>0.754</v>
      </c>
      <c r="X4674" s="1">
        <v>0.34799999999999998</v>
      </c>
      <c r="Y4674" s="1">
        <v>0.193</v>
      </c>
      <c r="Z4674" s="1">
        <v>0.13600000000000001</v>
      </c>
      <c r="AA4674" s="1">
        <v>0.114</v>
      </c>
      <c r="AB4674" s="1">
        <v>0.14000000000000001</v>
      </c>
      <c r="AC4674" s="1">
        <v>0.129</v>
      </c>
      <c r="AD4674" s="1">
        <v>0.156</v>
      </c>
      <c r="AE4674" s="1">
        <v>0.14399999999999999</v>
      </c>
      <c r="AF4674" s="1">
        <v>0.128</v>
      </c>
      <c r="AG4674" s="1">
        <v>0.13800000000000001</v>
      </c>
      <c r="AH4674" s="1">
        <v>0.14099999999999999</v>
      </c>
      <c r="AI4674" s="1">
        <v>0.104</v>
      </c>
      <c r="AJ4674" s="1">
        <v>0.10100000000000001</v>
      </c>
      <c r="AK4674" s="1">
        <v>0.11799999999999999</v>
      </c>
      <c r="AL4674" s="1">
        <v>0.123</v>
      </c>
      <c r="AM4674" s="1">
        <v>0.08</v>
      </c>
      <c r="AN4674" s="1">
        <v>4.2000000000000003E-2</v>
      </c>
      <c r="AO4674" s="1">
        <v>4.1000000000000002E-2</v>
      </c>
      <c r="AP4674" s="1">
        <v>4.2999999999999997E-2</v>
      </c>
      <c r="AQ4674" s="1">
        <v>4.2999999999999997E-2</v>
      </c>
      <c r="AR4674" s="1">
        <v>4.2999999999999997E-2</v>
      </c>
      <c r="AS4674" s="1">
        <v>3.9E-2</v>
      </c>
      <c r="AT4674" s="1">
        <v>3.6999999999999998E-2</v>
      </c>
      <c r="AU4674" t="str">
        <f>IF(D4674="","",INDEX([1]DICCIONARIO!$G$21:$H$33,MATCH('DATA NIQ'!D4674,[1]DICCIONARIO!$G$21:$G$33,0),2))</f>
        <v>DORITOS</v>
      </c>
    </row>
    <row r="4675" spans="1:47" ht="14.45" hidden="1" customHeight="1" x14ac:dyDescent="0.25">
      <c r="A4675" t="s">
        <v>392</v>
      </c>
      <c r="B4675" s="2" t="s">
        <v>349</v>
      </c>
      <c r="C4675" t="s">
        <v>17</v>
      </c>
      <c r="D4675" t="s">
        <v>4</v>
      </c>
      <c r="E4675" t="s">
        <v>4</v>
      </c>
      <c r="F4675" t="s">
        <v>40</v>
      </c>
      <c r="G4675" t="s">
        <v>357</v>
      </c>
      <c r="H4675" s="3" t="str">
        <f t="shared" si="72"/>
        <v>GBA - INGGUARNICIONES PARA COPETINPEPSICODORITOSDORITOS201 A 400Part. de Vtas Valor - Product</v>
      </c>
      <c r="I4675" s="1">
        <v>1.32</v>
      </c>
      <c r="J4675" s="1">
        <v>1.161</v>
      </c>
      <c r="K4675" s="1">
        <v>1.1919999999999999</v>
      </c>
      <c r="L4675" s="1">
        <v>1.17</v>
      </c>
      <c r="M4675" s="1">
        <v>1.306</v>
      </c>
      <c r="N4675" s="1">
        <v>1.3819999999999999</v>
      </c>
      <c r="O4675" s="1">
        <v>1.1819999999999999</v>
      </c>
      <c r="P4675" s="1">
        <v>1.296</v>
      </c>
      <c r="Q4675" s="1">
        <v>1.052</v>
      </c>
      <c r="R4675" s="1">
        <v>0.98299999999999998</v>
      </c>
      <c r="S4675" s="1">
        <v>0.94199999999999995</v>
      </c>
      <c r="T4675" s="1">
        <v>0.89800000000000002</v>
      </c>
      <c r="U4675" s="1">
        <v>0.97399999999999998</v>
      </c>
      <c r="V4675" s="1">
        <v>1.01</v>
      </c>
      <c r="W4675" s="1">
        <v>0.89800000000000002</v>
      </c>
      <c r="X4675" s="1">
        <v>0.42099999999999999</v>
      </c>
      <c r="Y4675" s="1">
        <v>0.24</v>
      </c>
      <c r="Z4675" s="1">
        <v>0.17199999999999999</v>
      </c>
      <c r="AA4675" s="1">
        <v>0.153</v>
      </c>
      <c r="AB4675" s="1">
        <v>0.19</v>
      </c>
      <c r="AC4675" s="1">
        <v>0.16800000000000001</v>
      </c>
      <c r="AD4675" s="1">
        <v>0.19500000000000001</v>
      </c>
      <c r="AE4675" s="1">
        <v>0.189</v>
      </c>
      <c r="AF4675" s="1">
        <v>0.16900000000000001</v>
      </c>
      <c r="AG4675" s="1">
        <v>0.20499999999999999</v>
      </c>
      <c r="AH4675" s="1">
        <v>0.20300000000000001</v>
      </c>
      <c r="AI4675" s="1">
        <v>0.14799999999999999</v>
      </c>
      <c r="AJ4675" s="1">
        <v>0.13500000000000001</v>
      </c>
      <c r="AK4675" s="1">
        <v>0.14899999999999999</v>
      </c>
      <c r="AL4675" s="1">
        <v>0.153</v>
      </c>
      <c r="AM4675" s="1">
        <v>9.5000000000000001E-2</v>
      </c>
      <c r="AN4675" s="1">
        <v>4.2000000000000003E-2</v>
      </c>
      <c r="AO4675" s="1">
        <v>0.04</v>
      </c>
      <c r="AP4675" s="1">
        <v>0.04</v>
      </c>
      <c r="AQ4675" s="1">
        <v>0.04</v>
      </c>
      <c r="AR4675" s="1">
        <v>3.7999999999999999E-2</v>
      </c>
      <c r="AS4675" s="1">
        <v>3.5000000000000003E-2</v>
      </c>
      <c r="AT4675" s="1">
        <v>3.2000000000000001E-2</v>
      </c>
      <c r="AU4675" t="str">
        <f>IF(D4675="","",INDEX([1]DICCIONARIO!$G$21:$H$33,MATCH('DATA NIQ'!D4675,[1]DICCIONARIO!$G$21:$G$33,0),2))</f>
        <v>DORITOS</v>
      </c>
    </row>
    <row r="4676" spans="1:47" ht="14.45" customHeight="1" x14ac:dyDescent="0.25">
      <c r="A4676" t="s">
        <v>392</v>
      </c>
      <c r="B4676" s="2" t="s">
        <v>349</v>
      </c>
      <c r="C4676" t="s">
        <v>17</v>
      </c>
      <c r="D4676" t="s">
        <v>4</v>
      </c>
      <c r="E4676" t="s">
        <v>4</v>
      </c>
      <c r="F4676" t="s">
        <v>16</v>
      </c>
      <c r="G4676" t="s">
        <v>350</v>
      </c>
      <c r="H4676" s="3" t="str">
        <f t="shared" si="72"/>
        <v>GBA - INGGUARNICIONES PARA COPETINPEPSICODORITOSDORITOS21 A 40Vtas (KILOS)</v>
      </c>
      <c r="I4676" s="4">
        <v>326.63299999999998</v>
      </c>
      <c r="J4676" s="4">
        <v>360.45600000000002</v>
      </c>
      <c r="K4676" s="4">
        <v>281.70999999999998</v>
      </c>
      <c r="L4676" s="4">
        <v>286.93</v>
      </c>
      <c r="M4676" s="4">
        <v>306.26600000000002</v>
      </c>
      <c r="N4676" s="4">
        <v>289.39</v>
      </c>
      <c r="O4676" s="4">
        <v>157.65199999999999</v>
      </c>
      <c r="P4676" s="4">
        <v>145.447</v>
      </c>
      <c r="Q4676" s="4">
        <v>141.018</v>
      </c>
      <c r="R4676" s="4">
        <v>108.74299999999999</v>
      </c>
      <c r="S4676" s="4">
        <v>64.033000000000001</v>
      </c>
      <c r="T4676" s="4">
        <v>63.86</v>
      </c>
      <c r="U4676" s="4">
        <v>36.53</v>
      </c>
      <c r="V4676" s="4">
        <v>1118.8430000000001</v>
      </c>
      <c r="W4676" s="4">
        <v>5489.607</v>
      </c>
      <c r="X4676" s="4">
        <v>10122.748</v>
      </c>
      <c r="Y4676" s="4">
        <v>13245.441000000001</v>
      </c>
      <c r="Z4676" s="4">
        <v>15612.968999999999</v>
      </c>
      <c r="AA4676" s="4">
        <v>16517.402999999998</v>
      </c>
      <c r="AB4676" s="4">
        <v>15840.282999999999</v>
      </c>
      <c r="AC4676" s="4">
        <v>13729.804</v>
      </c>
      <c r="AD4676" s="4">
        <v>11852.130999999999</v>
      </c>
      <c r="AE4676" s="4">
        <v>13130.814</v>
      </c>
      <c r="AF4676" s="4">
        <v>12342.912</v>
      </c>
      <c r="AG4676" s="4">
        <v>13997.584999999999</v>
      </c>
      <c r="AH4676" s="4">
        <v>12983.858</v>
      </c>
      <c r="AI4676" s="4">
        <v>11225.297</v>
      </c>
      <c r="AJ4676" s="4">
        <v>11354.364</v>
      </c>
      <c r="AK4676" s="4">
        <v>13340.625</v>
      </c>
      <c r="AL4676" s="4">
        <v>14401.536</v>
      </c>
      <c r="AM4676" s="4">
        <v>12448.522000000001</v>
      </c>
      <c r="AN4676" s="4">
        <v>12063.32</v>
      </c>
      <c r="AO4676" s="4">
        <v>10756.088</v>
      </c>
      <c r="AP4676" s="4">
        <v>10947.808999999999</v>
      </c>
      <c r="AQ4676" s="4">
        <v>13789.712</v>
      </c>
      <c r="AR4676" s="4">
        <v>15175.034</v>
      </c>
      <c r="AS4676" s="4">
        <v>16085.898999999999</v>
      </c>
      <c r="AT4676" s="4">
        <v>14795.144</v>
      </c>
      <c r="AU4676" t="str">
        <f>IF(D4676="","",INDEX([1]DICCIONARIO!$G$21:$H$33,MATCH('DATA NIQ'!D4676,[1]DICCIONARIO!$G$21:$G$33,0),2))</f>
        <v>DORITOS</v>
      </c>
    </row>
    <row r="4677" spans="1:47" ht="14.45" customHeight="1" x14ac:dyDescent="0.25">
      <c r="A4677" t="s">
        <v>392</v>
      </c>
      <c r="B4677" s="2" t="s">
        <v>349</v>
      </c>
      <c r="C4677" t="s">
        <v>17</v>
      </c>
      <c r="D4677" t="s">
        <v>4</v>
      </c>
      <c r="E4677" t="s">
        <v>4</v>
      </c>
      <c r="F4677" t="s">
        <v>16</v>
      </c>
      <c r="G4677" t="s">
        <v>351</v>
      </c>
      <c r="H4677" s="3" t="str">
        <f t="shared" ref="H4677:H4740" si="73">+A4677&amp;B4677&amp;C4677&amp;D4677&amp;E4677&amp;F4677&amp;G4677</f>
        <v>GBA - INGGUARNICIONES PARA COPETINPEPSICODORITOSDORITOS21 A 40Compras (KILOS)</v>
      </c>
      <c r="I4677" s="4">
        <v>332.00200000000001</v>
      </c>
      <c r="J4677" s="4">
        <v>348.93200000000002</v>
      </c>
      <c r="K4677" s="4">
        <v>276.726</v>
      </c>
      <c r="L4677" s="4">
        <v>275.40600000000001</v>
      </c>
      <c r="M4677" s="4">
        <v>300.50400000000002</v>
      </c>
      <c r="N4677" s="4">
        <v>303.28399999999999</v>
      </c>
      <c r="O4677" s="4">
        <v>157.65199999999999</v>
      </c>
      <c r="P4677" s="4">
        <v>145.447</v>
      </c>
      <c r="Q4677" s="4">
        <v>141.018</v>
      </c>
      <c r="R4677" s="4">
        <v>108.74299999999999</v>
      </c>
      <c r="S4677" s="4">
        <v>64.033000000000001</v>
      </c>
      <c r="T4677" s="4">
        <v>63.86</v>
      </c>
      <c r="U4677" s="4">
        <v>36.53</v>
      </c>
      <c r="V4677" s="4">
        <v>1787.4649999999999</v>
      </c>
      <c r="W4677" s="4">
        <v>6779.5919999999996</v>
      </c>
      <c r="X4677" s="4">
        <v>10265.073</v>
      </c>
      <c r="Y4677" s="4">
        <v>11275.063</v>
      </c>
      <c r="Z4677" s="4">
        <v>13307.734</v>
      </c>
      <c r="AA4677" s="4">
        <v>14341.634</v>
      </c>
      <c r="AB4677" s="4">
        <v>13583.679</v>
      </c>
      <c r="AC4677" s="4">
        <v>11459.748</v>
      </c>
      <c r="AD4677" s="4">
        <v>9651.6360000000004</v>
      </c>
      <c r="AE4677" s="4">
        <v>12160.121999999999</v>
      </c>
      <c r="AF4677" s="4">
        <v>11183.186</v>
      </c>
      <c r="AG4677" s="4">
        <v>11255.254000000001</v>
      </c>
      <c r="AH4677" s="4">
        <v>11175.968000000001</v>
      </c>
      <c r="AI4677" s="4">
        <v>11351.584999999999</v>
      </c>
      <c r="AJ4677" s="4">
        <v>11004.373</v>
      </c>
      <c r="AK4677" s="4">
        <v>13309.87</v>
      </c>
      <c r="AL4677" s="4">
        <v>13546.968000000001</v>
      </c>
      <c r="AM4677" s="4">
        <v>9657.4529999999995</v>
      </c>
      <c r="AN4677" s="4">
        <v>9276.3009999999995</v>
      </c>
      <c r="AO4677" s="4">
        <v>8720.5339999999997</v>
      </c>
      <c r="AP4677" s="4">
        <v>9193.3459999999995</v>
      </c>
      <c r="AQ4677" s="4">
        <v>10785.123</v>
      </c>
      <c r="AR4677" s="4">
        <v>13629.091</v>
      </c>
      <c r="AS4677" s="4">
        <v>13692.812</v>
      </c>
      <c r="AT4677" s="4">
        <v>13793.49</v>
      </c>
      <c r="AU4677" t="str">
        <f>IF(D4677="","",INDEX([1]DICCIONARIO!$G$21:$H$33,MATCH('DATA NIQ'!D4677,[1]DICCIONARIO!$G$21:$G$33,0),2))</f>
        <v>DORITOS</v>
      </c>
    </row>
    <row r="4678" spans="1:47" ht="14.45" customHeight="1" x14ac:dyDescent="0.25">
      <c r="A4678" t="s">
        <v>392</v>
      </c>
      <c r="B4678" s="2" t="s">
        <v>349</v>
      </c>
      <c r="C4678" t="s">
        <v>17</v>
      </c>
      <c r="D4678" t="s">
        <v>4</v>
      </c>
      <c r="E4678" t="s">
        <v>4</v>
      </c>
      <c r="F4678" t="s">
        <v>16</v>
      </c>
      <c r="G4678" t="s">
        <v>352</v>
      </c>
      <c r="H4678" s="3" t="str">
        <f t="shared" si="73"/>
        <v>GBA - INGGUARNICIONES PARA COPETINPEPSICODORITOSDORITOS21 A 40Inventario (KILOS)</v>
      </c>
      <c r="I4678" s="4">
        <v>192.89599999999999</v>
      </c>
      <c r="J4678" s="4">
        <v>182.94399999999999</v>
      </c>
      <c r="K4678" s="4">
        <v>137.779</v>
      </c>
      <c r="L4678" s="4">
        <v>126.255</v>
      </c>
      <c r="M4678" s="4">
        <v>120.49299999999999</v>
      </c>
      <c r="N4678" s="4">
        <v>137.13</v>
      </c>
      <c r="O4678" s="4">
        <v>5.4740000000000002</v>
      </c>
      <c r="P4678" s="4">
        <v>5.4740000000000002</v>
      </c>
      <c r="Q4678" s="4">
        <v>5.4740000000000002</v>
      </c>
      <c r="R4678" s="4">
        <v>5.508</v>
      </c>
      <c r="S4678" s="4">
        <v>5.508</v>
      </c>
      <c r="T4678" s="4">
        <v>5.4989999999999997</v>
      </c>
      <c r="U4678" s="4">
        <v>5.4989999999999997</v>
      </c>
      <c r="V4678" s="4">
        <v>680.80200000000002</v>
      </c>
      <c r="W4678" s="4">
        <v>2407.511</v>
      </c>
      <c r="X4678" s="4">
        <v>3487.145</v>
      </c>
      <c r="Y4678" s="4">
        <v>4340.2550000000001</v>
      </c>
      <c r="Z4678" s="4">
        <v>4671.9639999999999</v>
      </c>
      <c r="AA4678" s="4">
        <v>4876.6139999999996</v>
      </c>
      <c r="AB4678" s="4">
        <v>5025.0389999999998</v>
      </c>
      <c r="AC4678" s="4">
        <v>4678.4070000000002</v>
      </c>
      <c r="AD4678" s="4">
        <v>3946.9540000000002</v>
      </c>
      <c r="AE4678" s="4">
        <v>4439.3100000000004</v>
      </c>
      <c r="AF4678" s="4">
        <v>5021.3</v>
      </c>
      <c r="AG4678" s="4">
        <v>4457.4189999999999</v>
      </c>
      <c r="AH4678" s="4">
        <v>3939.2379999999998</v>
      </c>
      <c r="AI4678" s="4">
        <v>4697.1989999999996</v>
      </c>
      <c r="AJ4678" s="4">
        <v>4667.3220000000001</v>
      </c>
      <c r="AK4678" s="4">
        <v>5237.8909999999996</v>
      </c>
      <c r="AL4678" s="4">
        <v>5098.0649999999996</v>
      </c>
      <c r="AM4678" s="4">
        <v>4401.5050000000001</v>
      </c>
      <c r="AN4678" s="4">
        <v>4105.4369999999999</v>
      </c>
      <c r="AO4678" s="4">
        <v>3762.962</v>
      </c>
      <c r="AP4678" s="4">
        <v>4815.7510000000002</v>
      </c>
      <c r="AQ4678" s="4">
        <v>4990.0619999999999</v>
      </c>
      <c r="AR4678" s="4">
        <v>5729.1710000000003</v>
      </c>
      <c r="AS4678" s="4">
        <v>5112.0469999999996</v>
      </c>
      <c r="AT4678" s="4">
        <v>5645.201</v>
      </c>
      <c r="AU4678" t="str">
        <f>IF(D4678="","",INDEX([1]DICCIONARIO!$G$21:$H$33,MATCH('DATA NIQ'!D4678,[1]DICCIONARIO!$G$21:$G$33,0),2))</f>
        <v>DORITOS</v>
      </c>
    </row>
    <row r="4679" spans="1:47" ht="14.45" hidden="1" customHeight="1" x14ac:dyDescent="0.25">
      <c r="A4679" t="s">
        <v>392</v>
      </c>
      <c r="B4679" s="2" t="s">
        <v>349</v>
      </c>
      <c r="C4679" t="s">
        <v>17</v>
      </c>
      <c r="D4679" t="s">
        <v>4</v>
      </c>
      <c r="E4679" t="s">
        <v>4</v>
      </c>
      <c r="F4679" t="s">
        <v>16</v>
      </c>
      <c r="G4679" t="s">
        <v>353</v>
      </c>
      <c r="H4679" s="3" t="str">
        <f t="shared" si="73"/>
        <v>GBA - INGGUARNICIONES PARA COPETINPEPSICODORITOSDORITOS21 A 40Vtas Valor</v>
      </c>
      <c r="I4679" s="3">
        <v>725150.69099999999</v>
      </c>
      <c r="J4679" s="3">
        <v>812880.32499999995</v>
      </c>
      <c r="K4679" s="3">
        <v>669300.53599999996</v>
      </c>
      <c r="L4679" s="3">
        <v>682840.85100000002</v>
      </c>
      <c r="M4679" s="3">
        <v>732992.326</v>
      </c>
      <c r="N4679" s="3">
        <v>679395.45900000003</v>
      </c>
      <c r="O4679" s="3">
        <v>408911.06</v>
      </c>
      <c r="P4679" s="3">
        <v>377254.52899999998</v>
      </c>
      <c r="Q4679" s="3">
        <v>365767.12800000003</v>
      </c>
      <c r="R4679" s="3">
        <v>282053.57299999997</v>
      </c>
      <c r="S4679" s="3">
        <v>166086.764</v>
      </c>
      <c r="T4679" s="3">
        <v>165636.802</v>
      </c>
      <c r="U4679" s="3">
        <v>94748.631999999998</v>
      </c>
      <c r="V4679" s="3">
        <v>9973187.6009999998</v>
      </c>
      <c r="W4679" s="3">
        <v>56350509.395999998</v>
      </c>
      <c r="X4679" s="3">
        <v>115049365.00399999</v>
      </c>
      <c r="Y4679" s="3">
        <v>166713453.146</v>
      </c>
      <c r="Z4679" s="3">
        <v>221081165.491</v>
      </c>
      <c r="AA4679" s="3">
        <v>245666589.597</v>
      </c>
      <c r="AB4679" s="3">
        <v>272824317.05699998</v>
      </c>
      <c r="AC4679" s="3">
        <v>293178705.08999997</v>
      </c>
      <c r="AD4679" s="3">
        <v>316759903.68800002</v>
      </c>
      <c r="AE4679" s="3">
        <v>399786703.28100002</v>
      </c>
      <c r="AF4679" s="3">
        <v>382649920.82599998</v>
      </c>
      <c r="AG4679" s="3">
        <v>456991868.97299999</v>
      </c>
      <c r="AH4679" s="3">
        <v>440793122.19199997</v>
      </c>
      <c r="AI4679" s="3">
        <v>418729201.69300002</v>
      </c>
      <c r="AJ4679" s="3">
        <v>437633047.02600002</v>
      </c>
      <c r="AK4679" s="3">
        <v>508632102.83200002</v>
      </c>
      <c r="AL4679" s="3">
        <v>544740448.10399997</v>
      </c>
      <c r="AM4679" s="3">
        <v>487961271.27899998</v>
      </c>
      <c r="AN4679" s="3">
        <v>476207807.78200001</v>
      </c>
      <c r="AO4679" s="3">
        <v>456589461.03399998</v>
      </c>
      <c r="AP4679" s="3">
        <v>460632542.16399997</v>
      </c>
      <c r="AQ4679" s="3">
        <v>602739713.99600005</v>
      </c>
      <c r="AR4679" s="3">
        <v>681682817.67200005</v>
      </c>
      <c r="AS4679" s="3">
        <v>738286162.82599998</v>
      </c>
      <c r="AT4679" s="3">
        <v>693289985.95599997</v>
      </c>
      <c r="AU4679" t="str">
        <f>IF(D4679="","",INDEX([1]DICCIONARIO!$G$21:$H$33,MATCH('DATA NIQ'!D4679,[1]DICCIONARIO!$G$21:$G$33,0),2))</f>
        <v>DORITOS</v>
      </c>
    </row>
    <row r="4680" spans="1:47" hidden="1" x14ac:dyDescent="0.25">
      <c r="A4680" t="s">
        <v>392</v>
      </c>
      <c r="B4680" s="2" t="s">
        <v>349</v>
      </c>
      <c r="C4680" t="s">
        <v>17</v>
      </c>
      <c r="D4680" t="s">
        <v>4</v>
      </c>
      <c r="E4680" t="s">
        <v>4</v>
      </c>
      <c r="F4680" t="s">
        <v>16</v>
      </c>
      <c r="G4680" t="s">
        <v>354</v>
      </c>
      <c r="H4680" s="3" t="str">
        <f t="shared" si="73"/>
        <v>GBA - INGGUARNICIONES PARA COPETINPEPSICODORITOSDORITOS21 A 40Dist. Num. Tiendas Handling (C)</v>
      </c>
      <c r="I4680" s="1">
        <v>1.7689999999999999</v>
      </c>
      <c r="J4680" s="1">
        <v>1.7689999999999999</v>
      </c>
      <c r="K4680" s="1">
        <v>1.651</v>
      </c>
      <c r="L4680" s="1">
        <v>1.65</v>
      </c>
      <c r="M4680" s="1">
        <v>1.65</v>
      </c>
      <c r="N4680" s="1">
        <v>1.6459999999999999</v>
      </c>
      <c r="O4680" s="1">
        <v>0.42499999999999999</v>
      </c>
      <c r="P4680" s="1">
        <v>0.42499999999999999</v>
      </c>
      <c r="Q4680" s="1">
        <v>0.42499999999999999</v>
      </c>
      <c r="R4680" s="1">
        <v>0.42499999999999999</v>
      </c>
      <c r="S4680" s="1">
        <v>0.42499999999999999</v>
      </c>
      <c r="T4680" s="1">
        <v>0.42899999999999999</v>
      </c>
      <c r="U4680" s="1">
        <v>0.42899999999999999</v>
      </c>
      <c r="V4680" s="1">
        <v>6.46</v>
      </c>
      <c r="W4680" s="1">
        <v>25.018999999999998</v>
      </c>
      <c r="X4680" s="1">
        <v>34.213000000000001</v>
      </c>
      <c r="Y4680" s="1">
        <v>39.613999999999997</v>
      </c>
      <c r="Z4680" s="1">
        <v>42.503</v>
      </c>
      <c r="AA4680" s="1">
        <v>44.93</v>
      </c>
      <c r="AB4680" s="1">
        <v>46.042999999999999</v>
      </c>
      <c r="AC4680" s="1">
        <v>42.68</v>
      </c>
      <c r="AD4680" s="1">
        <v>44.325000000000003</v>
      </c>
      <c r="AE4680" s="1">
        <v>46.886000000000003</v>
      </c>
      <c r="AF4680" s="1">
        <v>49.463000000000001</v>
      </c>
      <c r="AG4680" s="1">
        <v>52.375999999999998</v>
      </c>
      <c r="AH4680" s="1">
        <v>53.573</v>
      </c>
      <c r="AI4680" s="1">
        <v>48.139000000000003</v>
      </c>
      <c r="AJ4680" s="1">
        <v>47.475000000000001</v>
      </c>
      <c r="AK4680" s="1">
        <v>50.12</v>
      </c>
      <c r="AL4680" s="1">
        <v>51.341999999999999</v>
      </c>
      <c r="AM4680" s="1">
        <v>48.121000000000002</v>
      </c>
      <c r="AN4680" s="1">
        <v>48.396999999999998</v>
      </c>
      <c r="AO4680" s="1">
        <v>46.168999999999997</v>
      </c>
      <c r="AP4680" s="1">
        <v>50.985999999999997</v>
      </c>
      <c r="AQ4680" s="1">
        <v>54.29</v>
      </c>
      <c r="AR4680" s="1">
        <v>54.393000000000001</v>
      </c>
      <c r="AS4680" s="1">
        <v>59.954999999999998</v>
      </c>
      <c r="AT4680" s="1">
        <v>58.631</v>
      </c>
      <c r="AU4680" t="str">
        <f>IF(D4680="","",INDEX([1]DICCIONARIO!$G$21:$H$33,MATCH('DATA NIQ'!D4680,[1]DICCIONARIO!$G$21:$G$33,0),2))</f>
        <v>DORITOS</v>
      </c>
    </row>
    <row r="4681" spans="1:47" ht="14.45" hidden="1" customHeight="1" x14ac:dyDescent="0.25">
      <c r="A4681" t="s">
        <v>392</v>
      </c>
      <c r="B4681" s="2" t="s">
        <v>349</v>
      </c>
      <c r="C4681" t="s">
        <v>17</v>
      </c>
      <c r="D4681" t="s">
        <v>4</v>
      </c>
      <c r="E4681" t="s">
        <v>4</v>
      </c>
      <c r="F4681" t="s">
        <v>16</v>
      </c>
      <c r="G4681" t="s">
        <v>355</v>
      </c>
      <c r="H4681" s="3" t="str">
        <f t="shared" si="73"/>
        <v>GBA - INGGUARNICIONES PARA COPETINPEPSICODORITOSDORITOS21 A 40Dist. Pond. Tiendas Handling</v>
      </c>
      <c r="I4681" s="1">
        <v>1.272</v>
      </c>
      <c r="J4681" s="1">
        <v>1.1739999999999999</v>
      </c>
      <c r="K4681" s="1">
        <v>0.82199999999999995</v>
      </c>
      <c r="L4681" s="1">
        <v>0.78600000000000003</v>
      </c>
      <c r="M4681" s="1">
        <v>0.79200000000000004</v>
      </c>
      <c r="N4681" s="1">
        <v>0.71299999999999997</v>
      </c>
      <c r="O4681" s="1">
        <v>0.124</v>
      </c>
      <c r="P4681" s="1">
        <v>0.31900000000000001</v>
      </c>
      <c r="Q4681" s="1">
        <v>0.30199999999999999</v>
      </c>
      <c r="R4681" s="1">
        <v>0.28199999999999997</v>
      </c>
      <c r="S4681" s="1">
        <v>0.29099999999999998</v>
      </c>
      <c r="T4681" s="1">
        <v>0.63</v>
      </c>
      <c r="U4681" s="1">
        <v>0.80400000000000005</v>
      </c>
      <c r="V4681" s="1">
        <v>8.4019999999999992</v>
      </c>
      <c r="W4681" s="1">
        <v>36.307000000000002</v>
      </c>
      <c r="X4681" s="1">
        <v>50.459000000000003</v>
      </c>
      <c r="Y4681" s="1">
        <v>68.522999999999996</v>
      </c>
      <c r="Z4681" s="1">
        <v>71.64</v>
      </c>
      <c r="AA4681" s="1">
        <v>71.828000000000003</v>
      </c>
      <c r="AB4681" s="1">
        <v>74.355000000000004</v>
      </c>
      <c r="AC4681" s="1">
        <v>70.391999999999996</v>
      </c>
      <c r="AD4681" s="1">
        <v>73.14</v>
      </c>
      <c r="AE4681" s="1">
        <v>75.953000000000003</v>
      </c>
      <c r="AF4681" s="1">
        <v>75.269000000000005</v>
      </c>
      <c r="AG4681" s="1">
        <v>72.444000000000003</v>
      </c>
      <c r="AH4681" s="1">
        <v>70.659000000000006</v>
      </c>
      <c r="AI4681" s="1">
        <v>64.994</v>
      </c>
      <c r="AJ4681" s="1">
        <v>62.009</v>
      </c>
      <c r="AK4681" s="1">
        <v>62.902000000000001</v>
      </c>
      <c r="AL4681" s="1">
        <v>64.944999999999993</v>
      </c>
      <c r="AM4681" s="1">
        <v>63.369</v>
      </c>
      <c r="AN4681" s="1">
        <v>65.542000000000002</v>
      </c>
      <c r="AO4681" s="1">
        <v>65.009</v>
      </c>
      <c r="AP4681" s="1">
        <v>74.296999999999997</v>
      </c>
      <c r="AQ4681" s="1">
        <v>76.576999999999998</v>
      </c>
      <c r="AR4681" s="1">
        <v>71.608000000000004</v>
      </c>
      <c r="AS4681" s="1">
        <v>70.739999999999995</v>
      </c>
      <c r="AT4681" s="1">
        <v>69.894000000000005</v>
      </c>
      <c r="AU4681" t="str">
        <f>IF(D4681="","",INDEX([1]DICCIONARIO!$G$21:$H$33,MATCH('DATA NIQ'!D4681,[1]DICCIONARIO!$G$21:$G$33,0),2))</f>
        <v>DORITOS</v>
      </c>
    </row>
    <row r="4682" spans="1:47" ht="14.45" hidden="1" customHeight="1" x14ac:dyDescent="0.25">
      <c r="A4682" t="s">
        <v>392</v>
      </c>
      <c r="B4682" s="2" t="s">
        <v>349</v>
      </c>
      <c r="C4682" t="s">
        <v>17</v>
      </c>
      <c r="D4682" t="s">
        <v>4</v>
      </c>
      <c r="E4682" t="s">
        <v>4</v>
      </c>
      <c r="F4682" t="s">
        <v>16</v>
      </c>
      <c r="G4682" t="s">
        <v>356</v>
      </c>
      <c r="H4682" s="3" t="str">
        <f t="shared" si="73"/>
        <v>GBA - INGGUARNICIONES PARA COPETINPEPSICODORITOSDORITOS21 A 40Part. de Vtas (KILOS) - Product</v>
      </c>
      <c r="I4682" s="1">
        <v>2.4E-2</v>
      </c>
      <c r="J4682" s="1">
        <v>2.5999999999999999E-2</v>
      </c>
      <c r="K4682" s="1">
        <v>0.02</v>
      </c>
      <c r="L4682" s="1">
        <v>0.02</v>
      </c>
      <c r="M4682" s="1">
        <v>2.1999999999999999E-2</v>
      </c>
      <c r="N4682" s="1">
        <v>0.02</v>
      </c>
      <c r="O4682" s="1">
        <v>1.0999999999999999E-2</v>
      </c>
      <c r="P4682" s="1">
        <v>8.0000000000000002E-3</v>
      </c>
      <c r="Q4682" s="1">
        <v>8.9999999999999993E-3</v>
      </c>
      <c r="R4682" s="1">
        <v>8.9999999999999993E-3</v>
      </c>
      <c r="S4682" s="1">
        <v>5.0000000000000001E-3</v>
      </c>
      <c r="T4682" s="1">
        <v>5.0000000000000001E-3</v>
      </c>
      <c r="U4682" s="1">
        <v>3.0000000000000001E-3</v>
      </c>
      <c r="V4682" s="1">
        <v>8.5999999999999993E-2</v>
      </c>
      <c r="W4682" s="1">
        <v>0.41299999999999998</v>
      </c>
      <c r="X4682" s="1">
        <v>0.75900000000000001</v>
      </c>
      <c r="Y4682" s="1">
        <v>0.99099999999999999</v>
      </c>
      <c r="Z4682" s="1">
        <v>1.103</v>
      </c>
      <c r="AA4682" s="1">
        <v>1.198</v>
      </c>
      <c r="AB4682" s="1">
        <v>1.0549999999999999</v>
      </c>
      <c r="AC4682" s="1">
        <v>1.05</v>
      </c>
      <c r="AD4682" s="1">
        <v>1.0960000000000001</v>
      </c>
      <c r="AE4682" s="1">
        <v>1.204</v>
      </c>
      <c r="AF4682" s="1">
        <v>1.1459999999999999</v>
      </c>
      <c r="AG4682" s="1">
        <v>1.284</v>
      </c>
      <c r="AH4682" s="1">
        <v>1.1779999999999999</v>
      </c>
      <c r="AI4682" s="1">
        <v>0.871</v>
      </c>
      <c r="AJ4682" s="1">
        <v>0.995</v>
      </c>
      <c r="AK4682" s="1">
        <v>1.208</v>
      </c>
      <c r="AL4682" s="1">
        <v>1.2090000000000001</v>
      </c>
      <c r="AM4682" s="1">
        <v>1.069</v>
      </c>
      <c r="AN4682" s="1">
        <v>0.872</v>
      </c>
      <c r="AO4682" s="1">
        <v>0.81299999999999994</v>
      </c>
      <c r="AP4682" s="1">
        <v>0.96899999999999997</v>
      </c>
      <c r="AQ4682" s="1">
        <v>1.0940000000000001</v>
      </c>
      <c r="AR4682" s="1">
        <v>1.2410000000000001</v>
      </c>
      <c r="AS4682" s="1">
        <v>1.298</v>
      </c>
      <c r="AT4682" s="1">
        <v>1.1970000000000001</v>
      </c>
      <c r="AU4682" t="str">
        <f>IF(D4682="","",INDEX([1]DICCIONARIO!$G$21:$H$33,MATCH('DATA NIQ'!D4682,[1]DICCIONARIO!$G$21:$G$33,0),2))</f>
        <v>DORITOS</v>
      </c>
    </row>
    <row r="4683" spans="1:47" ht="14.45" hidden="1" customHeight="1" x14ac:dyDescent="0.25">
      <c r="A4683" t="s">
        <v>392</v>
      </c>
      <c r="B4683" s="2" t="s">
        <v>349</v>
      </c>
      <c r="C4683" t="s">
        <v>17</v>
      </c>
      <c r="D4683" t="s">
        <v>4</v>
      </c>
      <c r="E4683" t="s">
        <v>4</v>
      </c>
      <c r="F4683" t="s">
        <v>16</v>
      </c>
      <c r="G4683" t="s">
        <v>357</v>
      </c>
      <c r="H4683" s="3" t="str">
        <f t="shared" si="73"/>
        <v>GBA - INGGUARNICIONES PARA COPETINPEPSICODORITOSDORITOS21 A 40Part. de Vtas Valor - Product</v>
      </c>
      <c r="I4683" s="1">
        <v>0.03</v>
      </c>
      <c r="J4683" s="1">
        <v>3.1E-2</v>
      </c>
      <c r="K4683" s="1">
        <v>2.3E-2</v>
      </c>
      <c r="L4683" s="1">
        <v>2.1999999999999999E-2</v>
      </c>
      <c r="M4683" s="1">
        <v>2.3E-2</v>
      </c>
      <c r="N4683" s="1">
        <v>0.02</v>
      </c>
      <c r="O4683" s="1">
        <v>1.0999999999999999E-2</v>
      </c>
      <c r="P4683" s="1">
        <v>8.0000000000000002E-3</v>
      </c>
      <c r="Q4683" s="1">
        <v>8.0000000000000002E-3</v>
      </c>
      <c r="R4683" s="1">
        <v>7.0000000000000001E-3</v>
      </c>
      <c r="S4683" s="1">
        <v>3.0000000000000001E-3</v>
      </c>
      <c r="T4683" s="1">
        <v>3.0000000000000001E-3</v>
      </c>
      <c r="U4683" s="1">
        <v>2E-3</v>
      </c>
      <c r="V4683" s="1">
        <v>0.17699999999999999</v>
      </c>
      <c r="W4683" s="1">
        <v>0.90700000000000003</v>
      </c>
      <c r="X4683" s="1">
        <v>1.663</v>
      </c>
      <c r="Y4683" s="1">
        <v>2.06</v>
      </c>
      <c r="Z4683" s="1">
        <v>2.3119999999999998</v>
      </c>
      <c r="AA4683" s="1">
        <v>2.3540000000000001</v>
      </c>
      <c r="AB4683" s="1">
        <v>2.085</v>
      </c>
      <c r="AC4683" s="1">
        <v>2</v>
      </c>
      <c r="AD4683" s="1">
        <v>2.1320000000000001</v>
      </c>
      <c r="AE4683" s="1">
        <v>2.427</v>
      </c>
      <c r="AF4683" s="1">
        <v>2.266</v>
      </c>
      <c r="AG4683" s="1">
        <v>2.5550000000000002</v>
      </c>
      <c r="AH4683" s="1">
        <v>2.3610000000000002</v>
      </c>
      <c r="AI4683" s="1">
        <v>1.875</v>
      </c>
      <c r="AJ4683" s="1">
        <v>2.1030000000000002</v>
      </c>
      <c r="AK4683" s="1">
        <v>2.4129999999999998</v>
      </c>
      <c r="AL4683" s="1">
        <v>2.3809999999999998</v>
      </c>
      <c r="AM4683" s="1">
        <v>2.1459999999999999</v>
      </c>
      <c r="AN4683" s="1">
        <v>1.79</v>
      </c>
      <c r="AO4683" s="1">
        <v>1.748</v>
      </c>
      <c r="AP4683" s="1">
        <v>1.9430000000000001</v>
      </c>
      <c r="AQ4683" s="1">
        <v>2.2429999999999999</v>
      </c>
      <c r="AR4683" s="1">
        <v>2.5739999999999998</v>
      </c>
      <c r="AS4683" s="1">
        <v>2.6989999999999998</v>
      </c>
      <c r="AT4683" s="1">
        <v>2.5459999999999998</v>
      </c>
      <c r="AU4683" t="str">
        <f>IF(D4683="","",INDEX([1]DICCIONARIO!$G$21:$H$33,MATCH('DATA NIQ'!D4683,[1]DICCIONARIO!$G$21:$G$33,0),2))</f>
        <v>DORITOS</v>
      </c>
    </row>
    <row r="4684" spans="1:47" ht="14.45" customHeight="1" x14ac:dyDescent="0.25">
      <c r="A4684" t="s">
        <v>392</v>
      </c>
      <c r="B4684" s="2" t="s">
        <v>349</v>
      </c>
      <c r="C4684" t="s">
        <v>17</v>
      </c>
      <c r="D4684" t="s">
        <v>4</v>
      </c>
      <c r="E4684" t="s">
        <v>4</v>
      </c>
      <c r="F4684" t="s">
        <v>23</v>
      </c>
      <c r="G4684" t="s">
        <v>350</v>
      </c>
      <c r="H4684" s="3" t="str">
        <f t="shared" si="73"/>
        <v>GBA - INGGUARNICIONES PARA COPETINPEPSICODORITOSDORITOS41 A 60Vtas (KILOS)</v>
      </c>
      <c r="I4684" s="4">
        <v>16326.793</v>
      </c>
      <c r="J4684" s="4">
        <v>17116.929</v>
      </c>
      <c r="K4684" s="4">
        <v>18821.111000000001</v>
      </c>
      <c r="L4684" s="4">
        <v>19114.508999999998</v>
      </c>
      <c r="M4684" s="4">
        <v>19404.097000000002</v>
      </c>
      <c r="N4684" s="4">
        <v>20260.302</v>
      </c>
      <c r="O4684" s="4">
        <v>20519.457999999999</v>
      </c>
      <c r="P4684" s="4">
        <v>17721.038</v>
      </c>
      <c r="Q4684" s="4">
        <v>18302.866999999998</v>
      </c>
      <c r="R4684" s="4">
        <v>18005.386999999999</v>
      </c>
      <c r="S4684" s="4">
        <v>23029.013999999999</v>
      </c>
      <c r="T4684" s="4">
        <v>20615.335999999999</v>
      </c>
      <c r="U4684" s="4">
        <v>21001</v>
      </c>
      <c r="V4684" s="4">
        <v>18737.719000000001</v>
      </c>
      <c r="W4684" s="4">
        <v>12130.385</v>
      </c>
      <c r="X4684" s="4">
        <v>6525.0469999999996</v>
      </c>
      <c r="Y4684" s="4">
        <v>3243.5729999999999</v>
      </c>
      <c r="Z4684" s="4">
        <v>2186.0189999999998</v>
      </c>
      <c r="AA4684" s="4">
        <v>2000.954</v>
      </c>
      <c r="AB4684" s="4">
        <v>1089.0350000000001</v>
      </c>
      <c r="AC4684" s="4">
        <v>693.91200000000003</v>
      </c>
      <c r="AD4684" s="4">
        <v>370.4</v>
      </c>
      <c r="AE4684" s="4">
        <v>75.197999999999993</v>
      </c>
      <c r="AF4684" s="4">
        <v>62.959000000000003</v>
      </c>
      <c r="AG4684" s="4">
        <v>70.361000000000004</v>
      </c>
      <c r="AH4684" s="4">
        <v>87.483999999999995</v>
      </c>
      <c r="AI4684" s="4">
        <v>53.216000000000001</v>
      </c>
      <c r="AJ4684" s="4">
        <v>73.799000000000007</v>
      </c>
      <c r="AK4684" s="4">
        <v>92.867000000000004</v>
      </c>
      <c r="AL4684" s="4">
        <v>107.29900000000001</v>
      </c>
      <c r="AM4684" s="4">
        <v>77.656000000000006</v>
      </c>
      <c r="AN4684" s="4">
        <v>109.336</v>
      </c>
      <c r="AO4684" s="4">
        <v>119.008</v>
      </c>
      <c r="AP4684" s="4">
        <v>125.31699999999999</v>
      </c>
      <c r="AQ4684" s="4">
        <v>163.61699999999999</v>
      </c>
      <c r="AR4684" s="4">
        <v>49.628</v>
      </c>
      <c r="AS4684" s="4">
        <v>79.936000000000007</v>
      </c>
      <c r="AT4684" s="4">
        <v>98.625</v>
      </c>
      <c r="AU4684" t="str">
        <f>IF(D4684="","",INDEX([1]DICCIONARIO!$G$21:$H$33,MATCH('DATA NIQ'!D4684,[1]DICCIONARIO!$G$21:$G$33,0),2))</f>
        <v>DORITOS</v>
      </c>
    </row>
    <row r="4685" spans="1:47" ht="14.45" customHeight="1" x14ac:dyDescent="0.25">
      <c r="A4685" t="s">
        <v>392</v>
      </c>
      <c r="B4685" s="2" t="s">
        <v>349</v>
      </c>
      <c r="C4685" t="s">
        <v>17</v>
      </c>
      <c r="D4685" t="s">
        <v>4</v>
      </c>
      <c r="E4685" t="s">
        <v>4</v>
      </c>
      <c r="F4685" t="s">
        <v>23</v>
      </c>
      <c r="G4685" t="s">
        <v>351</v>
      </c>
      <c r="H4685" s="3" t="str">
        <f t="shared" si="73"/>
        <v>GBA - INGGUARNICIONES PARA COPETINPEPSICODORITOSDORITOS41 A 60Compras (KILOS)</v>
      </c>
      <c r="I4685" s="4">
        <v>16821.764999999999</v>
      </c>
      <c r="J4685" s="4">
        <v>16516.081999999999</v>
      </c>
      <c r="K4685" s="4">
        <v>18994.317999999999</v>
      </c>
      <c r="L4685" s="4">
        <v>18361.102999999999</v>
      </c>
      <c r="M4685" s="4">
        <v>19663.874</v>
      </c>
      <c r="N4685" s="4">
        <v>19763.081999999999</v>
      </c>
      <c r="O4685" s="4">
        <v>19445.022000000001</v>
      </c>
      <c r="P4685" s="4">
        <v>17344.814999999999</v>
      </c>
      <c r="Q4685" s="4">
        <v>18397.742999999999</v>
      </c>
      <c r="R4685" s="4">
        <v>17273.018</v>
      </c>
      <c r="S4685" s="4">
        <v>22562.525000000001</v>
      </c>
      <c r="T4685" s="4">
        <v>20322.491999999998</v>
      </c>
      <c r="U4685" s="4">
        <v>21184.998</v>
      </c>
      <c r="V4685" s="4">
        <v>16946.186000000002</v>
      </c>
      <c r="W4685" s="4">
        <v>10896.254999999999</v>
      </c>
      <c r="X4685" s="4">
        <v>5508.9719999999998</v>
      </c>
      <c r="Y4685" s="4">
        <v>2871.74</v>
      </c>
      <c r="Z4685" s="4">
        <v>2393.5219999999999</v>
      </c>
      <c r="AA4685" s="4">
        <v>1726.7329999999999</v>
      </c>
      <c r="AB4685" s="4">
        <v>929.82500000000005</v>
      </c>
      <c r="AC4685" s="4">
        <v>754.15800000000002</v>
      </c>
      <c r="AD4685" s="4">
        <v>222.49299999999999</v>
      </c>
      <c r="AE4685" s="4">
        <v>86.456000000000003</v>
      </c>
      <c r="AF4685" s="4">
        <v>79.516999999999996</v>
      </c>
      <c r="AG4685" s="4">
        <v>98.019000000000005</v>
      </c>
      <c r="AH4685" s="4">
        <v>106.157</v>
      </c>
      <c r="AI4685" s="4">
        <v>55.29</v>
      </c>
      <c r="AJ4685" s="4">
        <v>104.13200000000001</v>
      </c>
      <c r="AK4685" s="4">
        <v>86.227000000000004</v>
      </c>
      <c r="AL4685" s="4">
        <v>108.616</v>
      </c>
      <c r="AM4685" s="4">
        <v>91.683000000000007</v>
      </c>
      <c r="AN4685" s="4">
        <v>109.384</v>
      </c>
      <c r="AO4685" s="4">
        <v>93.649000000000001</v>
      </c>
      <c r="AP4685" s="4">
        <v>137.48099999999999</v>
      </c>
      <c r="AQ4685" s="4">
        <v>177.471</v>
      </c>
      <c r="AR4685" s="4">
        <v>37.718000000000004</v>
      </c>
      <c r="AS4685" s="4">
        <v>91.498000000000005</v>
      </c>
      <c r="AT4685" s="4">
        <v>97.962000000000003</v>
      </c>
      <c r="AU4685" t="str">
        <f>IF(D4685="","",INDEX([1]DICCIONARIO!$G$21:$H$33,MATCH('DATA NIQ'!D4685,[1]DICCIONARIO!$G$21:$G$33,0),2))</f>
        <v>DORITOS</v>
      </c>
    </row>
    <row r="4686" spans="1:47" ht="14.45" customHeight="1" x14ac:dyDescent="0.25">
      <c r="A4686" t="s">
        <v>392</v>
      </c>
      <c r="B4686" s="2" t="s">
        <v>349</v>
      </c>
      <c r="C4686" t="s">
        <v>17</v>
      </c>
      <c r="D4686" t="s">
        <v>4</v>
      </c>
      <c r="E4686" t="s">
        <v>4</v>
      </c>
      <c r="F4686" t="s">
        <v>23</v>
      </c>
      <c r="G4686" t="s">
        <v>352</v>
      </c>
      <c r="H4686" s="3" t="str">
        <f t="shared" si="73"/>
        <v>GBA - INGGUARNICIONES PARA COPETINPEPSICODORITOSDORITOS41 A 60Inventario (KILOS)</v>
      </c>
      <c r="I4686" s="4">
        <v>5196.5140000000001</v>
      </c>
      <c r="J4686" s="4">
        <v>4593.973</v>
      </c>
      <c r="K4686" s="4">
        <v>5299.3239999999996</v>
      </c>
      <c r="L4686" s="4">
        <v>5352.4620000000004</v>
      </c>
      <c r="M4686" s="4">
        <v>6216.6040000000003</v>
      </c>
      <c r="N4686" s="4">
        <v>6754.2250000000004</v>
      </c>
      <c r="O4686" s="4">
        <v>6225.47</v>
      </c>
      <c r="P4686" s="4">
        <v>6293.5290000000005</v>
      </c>
      <c r="Q4686" s="4">
        <v>6336.3760000000002</v>
      </c>
      <c r="R4686" s="4">
        <v>6080.5609999999997</v>
      </c>
      <c r="S4686" s="4">
        <v>6498.2510000000002</v>
      </c>
      <c r="T4686" s="4">
        <v>6673.6170000000002</v>
      </c>
      <c r="U4686" s="4">
        <v>7177.3620000000001</v>
      </c>
      <c r="V4686" s="4">
        <v>5958.2569999999996</v>
      </c>
      <c r="W4686" s="4">
        <v>4372.7969999999996</v>
      </c>
      <c r="X4686" s="4">
        <v>2205.0949999999998</v>
      </c>
      <c r="Y4686" s="4">
        <v>1319.0440000000001</v>
      </c>
      <c r="Z4686" s="4">
        <v>1169.3340000000001</v>
      </c>
      <c r="AA4686" s="4">
        <v>881.09299999999996</v>
      </c>
      <c r="AB4686" s="4">
        <v>460.745</v>
      </c>
      <c r="AC4686" s="4">
        <v>451.12200000000001</v>
      </c>
      <c r="AD4686" s="4">
        <v>99.793000000000006</v>
      </c>
      <c r="AE4686" s="4">
        <v>88.281000000000006</v>
      </c>
      <c r="AF4686" s="4">
        <v>100.976</v>
      </c>
      <c r="AG4686" s="4">
        <v>90.897000000000006</v>
      </c>
      <c r="AH4686" s="4">
        <v>81.272000000000006</v>
      </c>
      <c r="AI4686" s="4">
        <v>64.331000000000003</v>
      </c>
      <c r="AJ4686" s="4">
        <v>96.468000000000004</v>
      </c>
      <c r="AK4686" s="4">
        <v>90.195999999999998</v>
      </c>
      <c r="AL4686" s="4">
        <v>93.504000000000005</v>
      </c>
      <c r="AM4686" s="4">
        <v>74.819000000000003</v>
      </c>
      <c r="AN4686" s="4">
        <v>74.867999999999995</v>
      </c>
      <c r="AO4686" s="4">
        <v>47.872999999999998</v>
      </c>
      <c r="AP4686" s="4">
        <v>45.109000000000002</v>
      </c>
      <c r="AQ4686" s="4">
        <v>57.067999999999998</v>
      </c>
      <c r="AR4686" s="4">
        <v>33.738</v>
      </c>
      <c r="AS4686" s="4">
        <v>29.75</v>
      </c>
      <c r="AT4686" s="4">
        <v>16.286999999999999</v>
      </c>
      <c r="AU4686" t="str">
        <f>IF(D4686="","",INDEX([1]DICCIONARIO!$G$21:$H$33,MATCH('DATA NIQ'!D4686,[1]DICCIONARIO!$G$21:$G$33,0),2))</f>
        <v>DORITOS</v>
      </c>
    </row>
    <row r="4687" spans="1:47" ht="14.45" hidden="1" customHeight="1" x14ac:dyDescent="0.25">
      <c r="A4687" t="s">
        <v>392</v>
      </c>
      <c r="B4687" s="2" t="s">
        <v>349</v>
      </c>
      <c r="C4687" t="s">
        <v>17</v>
      </c>
      <c r="D4687" t="s">
        <v>4</v>
      </c>
      <c r="E4687" t="s">
        <v>4</v>
      </c>
      <c r="F4687" t="s">
        <v>23</v>
      </c>
      <c r="G4687" t="s">
        <v>353</v>
      </c>
      <c r="H4687" s="3" t="str">
        <f t="shared" si="73"/>
        <v>GBA - INGGUARNICIONES PARA COPETINPEPSICODORITOSDORITOS41 A 60Vtas Valor</v>
      </c>
      <c r="I4687" s="3">
        <v>53427868.284999996</v>
      </c>
      <c r="J4687" s="3">
        <v>61906098.236000001</v>
      </c>
      <c r="K4687" s="3">
        <v>72386993.897</v>
      </c>
      <c r="L4687" s="3">
        <v>77121225.231999993</v>
      </c>
      <c r="M4687" s="3">
        <v>85724581.033000007</v>
      </c>
      <c r="N4687" s="3">
        <v>94037647.252000004</v>
      </c>
      <c r="O4687" s="3">
        <v>104796294.745</v>
      </c>
      <c r="P4687" s="3">
        <v>99487987.060000002</v>
      </c>
      <c r="Q4687" s="3">
        <v>105599175.309</v>
      </c>
      <c r="R4687" s="3">
        <v>112847969.277</v>
      </c>
      <c r="S4687" s="3">
        <v>151911847.678</v>
      </c>
      <c r="T4687" s="3">
        <v>146629728.794</v>
      </c>
      <c r="U4687" s="3">
        <v>159120961.98300001</v>
      </c>
      <c r="V4687" s="3">
        <v>151954785.49000001</v>
      </c>
      <c r="W4687" s="3">
        <v>106885578.91599999</v>
      </c>
      <c r="X4687" s="3">
        <v>59898701.774999999</v>
      </c>
      <c r="Y4687" s="3">
        <v>32898688.717</v>
      </c>
      <c r="Z4687" s="3">
        <v>24618241.236000001</v>
      </c>
      <c r="AA4687" s="3">
        <v>23203961.149</v>
      </c>
      <c r="AB4687" s="3">
        <v>16690151.540999999</v>
      </c>
      <c r="AC4687" s="3">
        <v>12748335.265000001</v>
      </c>
      <c r="AD4687" s="3">
        <v>9313547.682</v>
      </c>
      <c r="AE4687" s="3">
        <v>1583711.0220000001</v>
      </c>
      <c r="AF4687" s="3">
        <v>1591291.469</v>
      </c>
      <c r="AG4687" s="3">
        <v>2278405.1549999998</v>
      </c>
      <c r="AH4687" s="3">
        <v>3434017.3289999999</v>
      </c>
      <c r="AI4687" s="3">
        <v>2016925.2949999999</v>
      </c>
      <c r="AJ4687" s="3">
        <v>2888308.602</v>
      </c>
      <c r="AK4687" s="3">
        <v>3739761.3659999999</v>
      </c>
      <c r="AL4687" s="3">
        <v>4417182.4139999999</v>
      </c>
      <c r="AM4687" s="3">
        <v>2971331.9270000001</v>
      </c>
      <c r="AN4687" s="3">
        <v>4231000.5199999996</v>
      </c>
      <c r="AO4687" s="3">
        <v>4677564.1090000002</v>
      </c>
      <c r="AP4687" s="3">
        <v>4853857.9960000003</v>
      </c>
      <c r="AQ4687" s="3">
        <v>6822286.4170000004</v>
      </c>
      <c r="AR4687" s="3">
        <v>2063489.7390000001</v>
      </c>
      <c r="AS4687" s="3">
        <v>3398794.3730000001</v>
      </c>
      <c r="AT4687" s="3">
        <v>4223227.6689999998</v>
      </c>
      <c r="AU4687" t="str">
        <f>IF(D4687="","",INDEX([1]DICCIONARIO!$G$21:$H$33,MATCH('DATA NIQ'!D4687,[1]DICCIONARIO!$G$21:$G$33,0),2))</f>
        <v>DORITOS</v>
      </c>
    </row>
    <row r="4688" spans="1:47" hidden="1" x14ac:dyDescent="0.25">
      <c r="A4688" t="s">
        <v>392</v>
      </c>
      <c r="B4688" s="2" t="s">
        <v>349</v>
      </c>
      <c r="C4688" t="s">
        <v>17</v>
      </c>
      <c r="D4688" t="s">
        <v>4</v>
      </c>
      <c r="E4688" t="s">
        <v>4</v>
      </c>
      <c r="F4688" t="s">
        <v>23</v>
      </c>
      <c r="G4688" t="s">
        <v>354</v>
      </c>
      <c r="H4688" s="3" t="str">
        <f t="shared" si="73"/>
        <v>GBA - INGGUARNICIONES PARA COPETINPEPSICODORITOSDORITOS41 A 60Dist. Num. Tiendas Handling (C)</v>
      </c>
      <c r="I4688" s="1">
        <v>43.906999999999996</v>
      </c>
      <c r="J4688" s="1">
        <v>44.097999999999999</v>
      </c>
      <c r="K4688" s="1">
        <v>44.978000000000002</v>
      </c>
      <c r="L4688" s="1">
        <v>45.218000000000004</v>
      </c>
      <c r="M4688" s="1">
        <v>51.408999999999999</v>
      </c>
      <c r="N4688" s="1">
        <v>51.119</v>
      </c>
      <c r="O4688" s="1">
        <v>50.863999999999997</v>
      </c>
      <c r="P4688" s="1">
        <v>48.8</v>
      </c>
      <c r="Q4688" s="1">
        <v>51.747</v>
      </c>
      <c r="R4688" s="1">
        <v>52.037999999999997</v>
      </c>
      <c r="S4688" s="1">
        <v>56.158999999999999</v>
      </c>
      <c r="T4688" s="1">
        <v>55.911999999999999</v>
      </c>
      <c r="U4688" s="1">
        <v>56.326000000000001</v>
      </c>
      <c r="V4688" s="1">
        <v>52.826999999999998</v>
      </c>
      <c r="W4688" s="1">
        <v>46.216999999999999</v>
      </c>
      <c r="X4688" s="1">
        <v>29.870999999999999</v>
      </c>
      <c r="Y4688" s="1">
        <v>17.521000000000001</v>
      </c>
      <c r="Z4688" s="1">
        <v>12.186999999999999</v>
      </c>
      <c r="AA4688" s="1">
        <v>10.515000000000001</v>
      </c>
      <c r="AB4688" s="1">
        <v>7.3719999999999999</v>
      </c>
      <c r="AC4688" s="1">
        <v>5.4749999999999996</v>
      </c>
      <c r="AD4688" s="1">
        <v>6.1790000000000003</v>
      </c>
      <c r="AE4688" s="1">
        <v>2.3530000000000002</v>
      </c>
      <c r="AF4688" s="1">
        <v>2.573</v>
      </c>
      <c r="AG4688" s="1">
        <v>2.2200000000000002</v>
      </c>
      <c r="AH4688" s="1">
        <v>1.9319999999999999</v>
      </c>
      <c r="AI4688" s="1">
        <v>1.647</v>
      </c>
      <c r="AJ4688" s="1">
        <v>1.968</v>
      </c>
      <c r="AK4688" s="1">
        <v>2.2930000000000001</v>
      </c>
      <c r="AL4688" s="1">
        <v>2.2669999999999999</v>
      </c>
      <c r="AM4688" s="1">
        <v>1.577</v>
      </c>
      <c r="AN4688" s="1">
        <v>1.946</v>
      </c>
      <c r="AO4688" s="1">
        <v>1.91</v>
      </c>
      <c r="AP4688" s="1">
        <v>1.589</v>
      </c>
      <c r="AQ4688" s="1">
        <v>1.7649999999999999</v>
      </c>
      <c r="AR4688" s="1">
        <v>1.9330000000000001</v>
      </c>
      <c r="AS4688" s="1">
        <v>1.899</v>
      </c>
      <c r="AT4688" s="1">
        <v>1.724</v>
      </c>
      <c r="AU4688" t="str">
        <f>IF(D4688="","",INDEX([1]DICCIONARIO!$G$21:$H$33,MATCH('DATA NIQ'!D4688,[1]DICCIONARIO!$G$21:$G$33,0),2))</f>
        <v>DORITOS</v>
      </c>
    </row>
    <row r="4689" spans="1:47" ht="14.45" hidden="1" customHeight="1" x14ac:dyDescent="0.25">
      <c r="A4689" t="s">
        <v>392</v>
      </c>
      <c r="B4689" s="2" t="s">
        <v>349</v>
      </c>
      <c r="C4689" t="s">
        <v>17</v>
      </c>
      <c r="D4689" t="s">
        <v>4</v>
      </c>
      <c r="E4689" t="s">
        <v>4</v>
      </c>
      <c r="F4689" t="s">
        <v>23</v>
      </c>
      <c r="G4689" t="s">
        <v>355</v>
      </c>
      <c r="H4689" s="3" t="str">
        <f t="shared" si="73"/>
        <v>GBA - INGGUARNICIONES PARA COPETINPEPSICODORITOSDORITOS41 A 60Dist. Pond. Tiendas Handling</v>
      </c>
      <c r="I4689" s="1">
        <v>53.061999999999998</v>
      </c>
      <c r="J4689" s="1">
        <v>56.642000000000003</v>
      </c>
      <c r="K4689" s="1">
        <v>60.087000000000003</v>
      </c>
      <c r="L4689" s="1">
        <v>60.985999999999997</v>
      </c>
      <c r="M4689" s="1">
        <v>62.508000000000003</v>
      </c>
      <c r="N4689" s="1">
        <v>61.936</v>
      </c>
      <c r="O4689" s="1">
        <v>59.896000000000001</v>
      </c>
      <c r="P4689" s="1">
        <v>56.28</v>
      </c>
      <c r="Q4689" s="1">
        <v>65.638000000000005</v>
      </c>
      <c r="R4689" s="1">
        <v>65.498000000000005</v>
      </c>
      <c r="S4689" s="1">
        <v>68.405000000000001</v>
      </c>
      <c r="T4689" s="1">
        <v>67.225999999999999</v>
      </c>
      <c r="U4689" s="1">
        <v>66.742000000000004</v>
      </c>
      <c r="V4689" s="1">
        <v>65.132999999999996</v>
      </c>
      <c r="W4689" s="1">
        <v>49.877000000000002</v>
      </c>
      <c r="X4689" s="1">
        <v>28.515999999999998</v>
      </c>
      <c r="Y4689" s="1">
        <v>13.269</v>
      </c>
      <c r="Z4689" s="1">
        <v>6.6609999999999996</v>
      </c>
      <c r="AA4689" s="1">
        <v>5.399</v>
      </c>
      <c r="AB4689" s="1">
        <v>4.0529999999999999</v>
      </c>
      <c r="AC4689" s="1">
        <v>2.4769999999999999</v>
      </c>
      <c r="AD4689" s="1">
        <v>2.5289999999999999</v>
      </c>
      <c r="AE4689" s="1">
        <v>1.696</v>
      </c>
      <c r="AF4689" s="1">
        <v>1.696</v>
      </c>
      <c r="AG4689" s="1">
        <v>1.107</v>
      </c>
      <c r="AH4689" s="1">
        <v>0.998</v>
      </c>
      <c r="AI4689" s="1">
        <v>0.61899999999999999</v>
      </c>
      <c r="AJ4689" s="1">
        <v>0.89300000000000002</v>
      </c>
      <c r="AK4689" s="1">
        <v>1.2569999999999999</v>
      </c>
      <c r="AL4689" s="1">
        <v>1.177</v>
      </c>
      <c r="AM4689" s="1">
        <v>0.52400000000000002</v>
      </c>
      <c r="AN4689" s="1">
        <v>0.76400000000000001</v>
      </c>
      <c r="AO4689" s="1">
        <v>0.93500000000000005</v>
      </c>
      <c r="AP4689" s="1">
        <v>0.47399999999999998</v>
      </c>
      <c r="AQ4689" s="1">
        <v>0.89500000000000002</v>
      </c>
      <c r="AR4689" s="1">
        <v>0.77</v>
      </c>
      <c r="AS4689" s="1">
        <v>0.92400000000000004</v>
      </c>
      <c r="AT4689" s="1">
        <v>0.53600000000000003</v>
      </c>
      <c r="AU4689" t="str">
        <f>IF(D4689="","",INDEX([1]DICCIONARIO!$G$21:$H$33,MATCH('DATA NIQ'!D4689,[1]DICCIONARIO!$G$21:$G$33,0),2))</f>
        <v>DORITOS</v>
      </c>
    </row>
    <row r="4690" spans="1:47" ht="14.45" hidden="1" customHeight="1" x14ac:dyDescent="0.25">
      <c r="A4690" t="s">
        <v>392</v>
      </c>
      <c r="B4690" s="2" t="s">
        <v>349</v>
      </c>
      <c r="C4690" t="s">
        <v>17</v>
      </c>
      <c r="D4690" t="s">
        <v>4</v>
      </c>
      <c r="E4690" t="s">
        <v>4</v>
      </c>
      <c r="F4690" t="s">
        <v>23</v>
      </c>
      <c r="G4690" t="s">
        <v>356</v>
      </c>
      <c r="H4690" s="3" t="str">
        <f t="shared" si="73"/>
        <v>GBA - INGGUARNICIONES PARA COPETINPEPSICODORITOSDORITOS41 A 60Part. de Vtas (KILOS) - Product</v>
      </c>
      <c r="I4690" s="1">
        <v>1.2190000000000001</v>
      </c>
      <c r="J4690" s="1">
        <v>1.2450000000000001</v>
      </c>
      <c r="K4690" s="1">
        <v>1.325</v>
      </c>
      <c r="L4690" s="1">
        <v>1.3380000000000001</v>
      </c>
      <c r="M4690" s="1">
        <v>1.3919999999999999</v>
      </c>
      <c r="N4690" s="1">
        <v>1.421</v>
      </c>
      <c r="O4690" s="1">
        <v>1.4950000000000001</v>
      </c>
      <c r="P4690" s="1">
        <v>1.026</v>
      </c>
      <c r="Q4690" s="1">
        <v>1.1919999999999999</v>
      </c>
      <c r="R4690" s="1">
        <v>1.427</v>
      </c>
      <c r="S4690" s="1">
        <v>1.696</v>
      </c>
      <c r="T4690" s="1">
        <v>1.6359999999999999</v>
      </c>
      <c r="U4690" s="1">
        <v>1.6140000000000001</v>
      </c>
      <c r="V4690" s="1">
        <v>1.446</v>
      </c>
      <c r="W4690" s="1">
        <v>0.91300000000000003</v>
      </c>
      <c r="X4690" s="1">
        <v>0.49</v>
      </c>
      <c r="Y4690" s="1">
        <v>0.24299999999999999</v>
      </c>
      <c r="Z4690" s="1">
        <v>0.154</v>
      </c>
      <c r="AA4690" s="1">
        <v>0.14499999999999999</v>
      </c>
      <c r="AB4690" s="1">
        <v>7.1999999999999995E-2</v>
      </c>
      <c r="AC4690" s="1">
        <v>5.2999999999999999E-2</v>
      </c>
      <c r="AD4690" s="1">
        <v>3.4000000000000002E-2</v>
      </c>
      <c r="AE4690" s="1">
        <v>7.0000000000000001E-3</v>
      </c>
      <c r="AF4690" s="1">
        <v>6.0000000000000001E-3</v>
      </c>
      <c r="AG4690" s="1">
        <v>6.0000000000000001E-3</v>
      </c>
      <c r="AH4690" s="1">
        <v>8.0000000000000002E-3</v>
      </c>
      <c r="AI4690" s="1">
        <v>4.0000000000000001E-3</v>
      </c>
      <c r="AJ4690" s="1">
        <v>6.0000000000000001E-3</v>
      </c>
      <c r="AK4690" s="1">
        <v>8.0000000000000002E-3</v>
      </c>
      <c r="AL4690" s="1">
        <v>8.9999999999999993E-3</v>
      </c>
      <c r="AM4690" s="1">
        <v>7.0000000000000001E-3</v>
      </c>
      <c r="AN4690" s="1">
        <v>8.0000000000000002E-3</v>
      </c>
      <c r="AO4690" s="1">
        <v>8.9999999999999993E-3</v>
      </c>
      <c r="AP4690" s="1">
        <v>1.0999999999999999E-2</v>
      </c>
      <c r="AQ4690" s="1">
        <v>1.2999999999999999E-2</v>
      </c>
      <c r="AR4690" s="1">
        <v>4.0000000000000001E-3</v>
      </c>
      <c r="AS4690" s="1">
        <v>6.0000000000000001E-3</v>
      </c>
      <c r="AT4690" s="1">
        <v>8.0000000000000002E-3</v>
      </c>
      <c r="AU4690" t="str">
        <f>IF(D4690="","",INDEX([1]DICCIONARIO!$G$21:$H$33,MATCH('DATA NIQ'!D4690,[1]DICCIONARIO!$G$21:$G$33,0),2))</f>
        <v>DORITOS</v>
      </c>
    </row>
    <row r="4691" spans="1:47" ht="14.45" hidden="1" customHeight="1" x14ac:dyDescent="0.25">
      <c r="A4691" t="s">
        <v>392</v>
      </c>
      <c r="B4691" s="2" t="s">
        <v>349</v>
      </c>
      <c r="C4691" t="s">
        <v>17</v>
      </c>
      <c r="D4691" t="s">
        <v>4</v>
      </c>
      <c r="E4691" t="s">
        <v>4</v>
      </c>
      <c r="F4691" t="s">
        <v>23</v>
      </c>
      <c r="G4691" t="s">
        <v>357</v>
      </c>
      <c r="H4691" s="3" t="str">
        <f t="shared" si="73"/>
        <v>GBA - INGGUARNICIONES PARA COPETINPEPSICODORITOSDORITOS41 A 60Part. de Vtas Valor - Product</v>
      </c>
      <c r="I4691" s="1">
        <v>2.1920000000000002</v>
      </c>
      <c r="J4691" s="1">
        <v>2.39</v>
      </c>
      <c r="K4691" s="1">
        <v>2.5129999999999999</v>
      </c>
      <c r="L4691" s="1">
        <v>2.4889999999999999</v>
      </c>
      <c r="M4691" s="1">
        <v>2.6909999999999998</v>
      </c>
      <c r="N4691" s="1">
        <v>2.73</v>
      </c>
      <c r="O4691" s="1">
        <v>2.8719999999999999</v>
      </c>
      <c r="P4691" s="1">
        <v>2.0539999999999998</v>
      </c>
      <c r="Q4691" s="1">
        <v>2.2629999999999999</v>
      </c>
      <c r="R4691" s="1">
        <v>2.7149999999999999</v>
      </c>
      <c r="S4691" s="1">
        <v>3.1230000000000002</v>
      </c>
      <c r="T4691" s="1">
        <v>3.0139999999999998</v>
      </c>
      <c r="U4691" s="1">
        <v>2.9279999999999999</v>
      </c>
      <c r="V4691" s="1">
        <v>2.7040000000000002</v>
      </c>
      <c r="W4691" s="1">
        <v>1.7210000000000001</v>
      </c>
      <c r="X4691" s="1">
        <v>0.86599999999999999</v>
      </c>
      <c r="Y4691" s="1">
        <v>0.40600000000000003</v>
      </c>
      <c r="Z4691" s="1">
        <v>0.25800000000000001</v>
      </c>
      <c r="AA4691" s="1">
        <v>0.222</v>
      </c>
      <c r="AB4691" s="1">
        <v>0.128</v>
      </c>
      <c r="AC4691" s="1">
        <v>8.6999999999999994E-2</v>
      </c>
      <c r="AD4691" s="1">
        <v>6.3E-2</v>
      </c>
      <c r="AE4691" s="1">
        <v>0.01</v>
      </c>
      <c r="AF4691" s="1">
        <v>8.9999999999999993E-3</v>
      </c>
      <c r="AG4691" s="1">
        <v>1.2999999999999999E-2</v>
      </c>
      <c r="AH4691" s="1">
        <v>1.7999999999999999E-2</v>
      </c>
      <c r="AI4691" s="1">
        <v>8.9999999999999993E-3</v>
      </c>
      <c r="AJ4691" s="1">
        <v>1.4E-2</v>
      </c>
      <c r="AK4691" s="1">
        <v>1.7999999999999999E-2</v>
      </c>
      <c r="AL4691" s="1">
        <v>1.9E-2</v>
      </c>
      <c r="AM4691" s="1">
        <v>1.2999999999999999E-2</v>
      </c>
      <c r="AN4691" s="1">
        <v>1.6E-2</v>
      </c>
      <c r="AO4691" s="1">
        <v>1.7999999999999999E-2</v>
      </c>
      <c r="AP4691" s="1">
        <v>2.1000000000000001E-2</v>
      </c>
      <c r="AQ4691" s="1">
        <v>2.5000000000000001E-2</v>
      </c>
      <c r="AR4691" s="1">
        <v>8.0000000000000002E-3</v>
      </c>
      <c r="AS4691" s="1">
        <v>1.2E-2</v>
      </c>
      <c r="AT4691" s="1">
        <v>1.4999999999999999E-2</v>
      </c>
      <c r="AU4691" t="str">
        <f>IF(D4691="","",INDEX([1]DICCIONARIO!$G$21:$H$33,MATCH('DATA NIQ'!D4691,[1]DICCIONARIO!$G$21:$G$33,0),2))</f>
        <v>DORITOS</v>
      </c>
    </row>
    <row r="4692" spans="1:47" ht="14.45" customHeight="1" x14ac:dyDescent="0.25">
      <c r="A4692" t="s">
        <v>392</v>
      </c>
      <c r="B4692" s="2" t="s">
        <v>349</v>
      </c>
      <c r="C4692" t="s">
        <v>17</v>
      </c>
      <c r="D4692" t="s">
        <v>4</v>
      </c>
      <c r="E4692" t="s">
        <v>4</v>
      </c>
      <c r="F4692" t="s">
        <v>25</v>
      </c>
      <c r="G4692" t="s">
        <v>350</v>
      </c>
      <c r="H4692" s="3" t="str">
        <f t="shared" si="73"/>
        <v>GBA - INGGUARNICIONES PARA COPETINPEPSICODORITOSDORITOS61 A 120Vtas (KILOS)</v>
      </c>
      <c r="I4692" s="4">
        <v>32928.095999999998</v>
      </c>
      <c r="J4692" s="4">
        <v>32230.232</v>
      </c>
      <c r="K4692" s="4">
        <v>33197.811999999998</v>
      </c>
      <c r="L4692" s="4">
        <v>32718.135999999999</v>
      </c>
      <c r="M4692" s="4">
        <v>30440.661</v>
      </c>
      <c r="N4692" s="4">
        <v>31667.845000000001</v>
      </c>
      <c r="O4692" s="4">
        <v>31854.393</v>
      </c>
      <c r="P4692" s="4">
        <v>34711.483</v>
      </c>
      <c r="Q4692" s="4">
        <v>36500.851000000002</v>
      </c>
      <c r="R4692" s="4">
        <v>29091.503000000001</v>
      </c>
      <c r="S4692" s="4">
        <v>34141.591999999997</v>
      </c>
      <c r="T4692" s="4">
        <v>36150.966</v>
      </c>
      <c r="U4692" s="4">
        <v>37248.016000000003</v>
      </c>
      <c r="V4692" s="4">
        <v>31450.024000000001</v>
      </c>
      <c r="W4692" s="4">
        <v>30183.335999999999</v>
      </c>
      <c r="X4692" s="4">
        <v>29391.213</v>
      </c>
      <c r="Y4692" s="4">
        <v>29644.54</v>
      </c>
      <c r="Z4692" s="4">
        <v>27748.321</v>
      </c>
      <c r="AA4692" s="4">
        <v>24807.784</v>
      </c>
      <c r="AB4692" s="4">
        <v>27474.662</v>
      </c>
      <c r="AC4692" s="4">
        <v>22097.957999999999</v>
      </c>
      <c r="AD4692" s="4">
        <v>20535.424999999999</v>
      </c>
      <c r="AE4692" s="4">
        <v>18667.791000000001</v>
      </c>
      <c r="AF4692" s="4">
        <v>17811.338</v>
      </c>
      <c r="AG4692" s="4">
        <v>16964.482</v>
      </c>
      <c r="AH4692" s="4">
        <v>16935.434000000001</v>
      </c>
      <c r="AI4692" s="4">
        <v>16131.895</v>
      </c>
      <c r="AJ4692" s="4">
        <v>16983.967000000001</v>
      </c>
      <c r="AK4692" s="4">
        <v>18873.202000000001</v>
      </c>
      <c r="AL4692" s="4">
        <v>19819.727999999999</v>
      </c>
      <c r="AM4692" s="4">
        <v>19937.902999999998</v>
      </c>
      <c r="AN4692" s="4">
        <v>20525.041000000001</v>
      </c>
      <c r="AO4692" s="4">
        <v>19382.151000000002</v>
      </c>
      <c r="AP4692" s="4">
        <v>19996.609</v>
      </c>
      <c r="AQ4692" s="4">
        <v>29146.418000000001</v>
      </c>
      <c r="AR4692" s="4">
        <v>30878.788</v>
      </c>
      <c r="AS4692" s="4">
        <v>28867.129000000001</v>
      </c>
      <c r="AT4692" s="4">
        <v>27729.121999999999</v>
      </c>
      <c r="AU4692" t="str">
        <f>IF(D4692="","",INDEX([1]DICCIONARIO!$G$21:$H$33,MATCH('DATA NIQ'!D4692,[1]DICCIONARIO!$G$21:$G$33,0),2))</f>
        <v>DORITOS</v>
      </c>
    </row>
    <row r="4693" spans="1:47" ht="14.45" customHeight="1" x14ac:dyDescent="0.25">
      <c r="A4693" t="s">
        <v>392</v>
      </c>
      <c r="B4693" s="2" t="s">
        <v>349</v>
      </c>
      <c r="C4693" t="s">
        <v>17</v>
      </c>
      <c r="D4693" t="s">
        <v>4</v>
      </c>
      <c r="E4693" t="s">
        <v>4</v>
      </c>
      <c r="F4693" t="s">
        <v>25</v>
      </c>
      <c r="G4693" t="s">
        <v>351</v>
      </c>
      <c r="H4693" s="3" t="str">
        <f t="shared" si="73"/>
        <v>GBA - INGGUARNICIONES PARA COPETINPEPSICODORITOSDORITOS61 A 120Compras (KILOS)</v>
      </c>
      <c r="I4693" s="4">
        <v>31230.829000000002</v>
      </c>
      <c r="J4693" s="4">
        <v>30530.028999999999</v>
      </c>
      <c r="K4693" s="4">
        <v>30860.652999999998</v>
      </c>
      <c r="L4693" s="4">
        <v>29592.905999999999</v>
      </c>
      <c r="M4693" s="4">
        <v>25162.874</v>
      </c>
      <c r="N4693" s="4">
        <v>29379.881000000001</v>
      </c>
      <c r="O4693" s="4">
        <v>29667.356</v>
      </c>
      <c r="P4693" s="4">
        <v>34555.430999999997</v>
      </c>
      <c r="Q4693" s="4">
        <v>33372.474999999999</v>
      </c>
      <c r="R4693" s="4">
        <v>24408.221000000001</v>
      </c>
      <c r="S4693" s="4">
        <v>32873.512999999999</v>
      </c>
      <c r="T4693" s="4">
        <v>31991.107</v>
      </c>
      <c r="U4693" s="4">
        <v>33596.667000000001</v>
      </c>
      <c r="V4693" s="4">
        <v>27633.644</v>
      </c>
      <c r="W4693" s="4">
        <v>27080.215</v>
      </c>
      <c r="X4693" s="4">
        <v>27308.001</v>
      </c>
      <c r="Y4693" s="4">
        <v>24814.915000000001</v>
      </c>
      <c r="Z4693" s="4">
        <v>25447.607</v>
      </c>
      <c r="AA4693" s="4">
        <v>20923.268</v>
      </c>
      <c r="AB4693" s="4">
        <v>26869.703000000001</v>
      </c>
      <c r="AC4693" s="4">
        <v>20840.686000000002</v>
      </c>
      <c r="AD4693" s="4">
        <v>17875.903999999999</v>
      </c>
      <c r="AE4693" s="4">
        <v>19011.513999999999</v>
      </c>
      <c r="AF4693" s="4">
        <v>14499.386</v>
      </c>
      <c r="AG4693" s="4">
        <v>14037.183000000001</v>
      </c>
      <c r="AH4693" s="4">
        <v>14112.348</v>
      </c>
      <c r="AI4693" s="4">
        <v>15289.237999999999</v>
      </c>
      <c r="AJ4693" s="4">
        <v>14434.412</v>
      </c>
      <c r="AK4693" s="4">
        <v>15132.647000000001</v>
      </c>
      <c r="AL4693" s="4">
        <v>16381.460999999999</v>
      </c>
      <c r="AM4693" s="4">
        <v>13455.741</v>
      </c>
      <c r="AN4693" s="4">
        <v>17595.787</v>
      </c>
      <c r="AO4693" s="4">
        <v>13020.290999999999</v>
      </c>
      <c r="AP4693" s="4">
        <v>15974.398999999999</v>
      </c>
      <c r="AQ4693" s="4">
        <v>20506.934000000001</v>
      </c>
      <c r="AR4693" s="4">
        <v>20667.133000000002</v>
      </c>
      <c r="AS4693" s="4">
        <v>18755.626</v>
      </c>
      <c r="AT4693" s="4">
        <v>20051.995999999999</v>
      </c>
      <c r="AU4693" t="str">
        <f>IF(D4693="","",INDEX([1]DICCIONARIO!$G$21:$H$33,MATCH('DATA NIQ'!D4693,[1]DICCIONARIO!$G$21:$G$33,0),2))</f>
        <v>DORITOS</v>
      </c>
    </row>
    <row r="4694" spans="1:47" ht="14.45" customHeight="1" x14ac:dyDescent="0.25">
      <c r="A4694" t="s">
        <v>392</v>
      </c>
      <c r="B4694" s="2" t="s">
        <v>349</v>
      </c>
      <c r="C4694" t="s">
        <v>17</v>
      </c>
      <c r="D4694" t="s">
        <v>4</v>
      </c>
      <c r="E4694" t="s">
        <v>4</v>
      </c>
      <c r="F4694" t="s">
        <v>25</v>
      </c>
      <c r="G4694" t="s">
        <v>352</v>
      </c>
      <c r="H4694" s="3" t="str">
        <f t="shared" si="73"/>
        <v>GBA - INGGUARNICIONES PARA COPETINPEPSICODORITOSDORITOS61 A 120Inventario (KILOS)</v>
      </c>
      <c r="I4694" s="4">
        <v>10467.388000000001</v>
      </c>
      <c r="J4694" s="4">
        <v>10912.96</v>
      </c>
      <c r="K4694" s="4">
        <v>10845.036</v>
      </c>
      <c r="L4694" s="4">
        <v>10191.909</v>
      </c>
      <c r="M4694" s="4">
        <v>8873.1869999999999</v>
      </c>
      <c r="N4694" s="4">
        <v>9984.7919999999995</v>
      </c>
      <c r="O4694" s="4">
        <v>9972.83</v>
      </c>
      <c r="P4694" s="4">
        <v>11486.814</v>
      </c>
      <c r="Q4694" s="4">
        <v>10975.941000000001</v>
      </c>
      <c r="R4694" s="4">
        <v>9248.4079999999994</v>
      </c>
      <c r="S4694" s="4">
        <v>11420.37</v>
      </c>
      <c r="T4694" s="4">
        <v>10562.373</v>
      </c>
      <c r="U4694" s="4">
        <v>10729.251</v>
      </c>
      <c r="V4694" s="4">
        <v>9940.1200000000008</v>
      </c>
      <c r="W4694" s="4">
        <v>9702.0939999999991</v>
      </c>
      <c r="X4694" s="4">
        <v>9785.1119999999992</v>
      </c>
      <c r="Y4694" s="4">
        <v>9284.2389999999996</v>
      </c>
      <c r="Z4694" s="4">
        <v>10132.494000000001</v>
      </c>
      <c r="AA4694" s="4">
        <v>9442.6299999999992</v>
      </c>
      <c r="AB4694" s="4">
        <v>9747.5360000000001</v>
      </c>
      <c r="AC4694" s="4">
        <v>8634.7039999999997</v>
      </c>
      <c r="AD4694" s="4">
        <v>6168.94</v>
      </c>
      <c r="AE4694" s="4">
        <v>6667.7860000000001</v>
      </c>
      <c r="AF4694" s="4">
        <v>6285.0919999999996</v>
      </c>
      <c r="AG4694" s="4">
        <v>6363.7160000000003</v>
      </c>
      <c r="AH4694" s="4">
        <v>6335.6390000000001</v>
      </c>
      <c r="AI4694" s="4">
        <v>6182.451</v>
      </c>
      <c r="AJ4694" s="4">
        <v>6440.4380000000001</v>
      </c>
      <c r="AK4694" s="4">
        <v>5765.3980000000001</v>
      </c>
      <c r="AL4694" s="4">
        <v>6323.1409999999996</v>
      </c>
      <c r="AM4694" s="4">
        <v>5757.6059999999998</v>
      </c>
      <c r="AN4694" s="4">
        <v>6656.5649999999996</v>
      </c>
      <c r="AO4694" s="4">
        <v>5230.7740000000003</v>
      </c>
      <c r="AP4694" s="4">
        <v>7466.4920000000002</v>
      </c>
      <c r="AQ4694" s="4">
        <v>8865.6239999999998</v>
      </c>
      <c r="AR4694" s="4">
        <v>8743.7890000000007</v>
      </c>
      <c r="AS4694" s="4">
        <v>7876.326</v>
      </c>
      <c r="AT4694" s="4">
        <v>8027.0010000000002</v>
      </c>
      <c r="AU4694" t="str">
        <f>IF(D4694="","",INDEX([1]DICCIONARIO!$G$21:$H$33,MATCH('DATA NIQ'!D4694,[1]DICCIONARIO!$G$21:$G$33,0),2))</f>
        <v>DORITOS</v>
      </c>
    </row>
    <row r="4695" spans="1:47" ht="14.45" hidden="1" customHeight="1" x14ac:dyDescent="0.25">
      <c r="A4695" t="s">
        <v>392</v>
      </c>
      <c r="B4695" s="2" t="s">
        <v>349</v>
      </c>
      <c r="C4695" t="s">
        <v>17</v>
      </c>
      <c r="D4695" t="s">
        <v>4</v>
      </c>
      <c r="E4695" t="s">
        <v>4</v>
      </c>
      <c r="F4695" t="s">
        <v>25</v>
      </c>
      <c r="G4695" t="s">
        <v>353</v>
      </c>
      <c r="H4695" s="3" t="str">
        <f t="shared" si="73"/>
        <v>GBA - INGGUARNICIONES PARA COPETINPEPSICODORITOSDORITOS61 A 120Vtas Valor</v>
      </c>
      <c r="I4695" s="3">
        <v>101604024.281</v>
      </c>
      <c r="J4695" s="3">
        <v>107472967.183</v>
      </c>
      <c r="K4695" s="3">
        <v>117657122.918</v>
      </c>
      <c r="L4695" s="3">
        <v>123887481.582</v>
      </c>
      <c r="M4695" s="3">
        <v>123679610.40700001</v>
      </c>
      <c r="N4695" s="3">
        <v>138438814.37799999</v>
      </c>
      <c r="O4695" s="3">
        <v>154984796.49000001</v>
      </c>
      <c r="P4695" s="3">
        <v>187196394.37900001</v>
      </c>
      <c r="Q4695" s="3">
        <v>199543050.34200001</v>
      </c>
      <c r="R4695" s="3">
        <v>170815011.528</v>
      </c>
      <c r="S4695" s="3">
        <v>213167741.40799999</v>
      </c>
      <c r="T4695" s="3">
        <v>226972371.49900001</v>
      </c>
      <c r="U4695" s="3">
        <v>252282521.125</v>
      </c>
      <c r="V4695" s="3">
        <v>230905945.727</v>
      </c>
      <c r="W4695" s="3">
        <v>237513879.14199999</v>
      </c>
      <c r="X4695" s="3">
        <v>259840058.785</v>
      </c>
      <c r="Y4695" s="3">
        <v>312396993.33399999</v>
      </c>
      <c r="Z4695" s="3">
        <v>324175429.42199999</v>
      </c>
      <c r="AA4695" s="3">
        <v>307797608.19199997</v>
      </c>
      <c r="AB4695" s="3">
        <v>405533108.80500001</v>
      </c>
      <c r="AC4695" s="3">
        <v>395136280.47500002</v>
      </c>
      <c r="AD4695" s="3">
        <v>440104609.52399999</v>
      </c>
      <c r="AE4695" s="3">
        <v>459882819.25</v>
      </c>
      <c r="AF4695" s="3">
        <v>433792268.34600002</v>
      </c>
      <c r="AG4695" s="3">
        <v>446707298.09799999</v>
      </c>
      <c r="AH4695" s="3">
        <v>465457331.33200002</v>
      </c>
      <c r="AI4695" s="3">
        <v>499558474.417</v>
      </c>
      <c r="AJ4695" s="3">
        <v>544466783.60699999</v>
      </c>
      <c r="AK4695" s="3">
        <v>602864287.75100005</v>
      </c>
      <c r="AL4695" s="3">
        <v>642451777.95899999</v>
      </c>
      <c r="AM4695" s="3">
        <v>663897617.27699995</v>
      </c>
      <c r="AN4695" s="3">
        <v>684955513.87100005</v>
      </c>
      <c r="AO4695" s="3">
        <v>681501476.278</v>
      </c>
      <c r="AP4695" s="3">
        <v>698186762.56099999</v>
      </c>
      <c r="AQ4695" s="3">
        <v>1022780542.451</v>
      </c>
      <c r="AR4695" s="3">
        <v>1086963690.5450001</v>
      </c>
      <c r="AS4695" s="3">
        <v>1052988179.391</v>
      </c>
      <c r="AT4695" s="3">
        <v>1029255805.711</v>
      </c>
      <c r="AU4695" t="str">
        <f>IF(D4695="","",INDEX([1]DICCIONARIO!$G$21:$H$33,MATCH('DATA NIQ'!D4695,[1]DICCIONARIO!$G$21:$G$33,0),2))</f>
        <v>DORITOS</v>
      </c>
    </row>
    <row r="4696" spans="1:47" hidden="1" x14ac:dyDescent="0.25">
      <c r="A4696" t="s">
        <v>392</v>
      </c>
      <c r="B4696" s="2" t="s">
        <v>349</v>
      </c>
      <c r="C4696" t="s">
        <v>17</v>
      </c>
      <c r="D4696" t="s">
        <v>4</v>
      </c>
      <c r="E4696" t="s">
        <v>4</v>
      </c>
      <c r="F4696" t="s">
        <v>25</v>
      </c>
      <c r="G4696" t="s">
        <v>354</v>
      </c>
      <c r="H4696" s="3" t="str">
        <f t="shared" si="73"/>
        <v>GBA - INGGUARNICIONES PARA COPETINPEPSICODORITOSDORITOS61 A 120Dist. Num. Tiendas Handling (C)</v>
      </c>
      <c r="I4696" s="1">
        <v>41.118000000000002</v>
      </c>
      <c r="J4696" s="1">
        <v>44.668999999999997</v>
      </c>
      <c r="K4696" s="1">
        <v>45.308</v>
      </c>
      <c r="L4696" s="1">
        <v>44.820999999999998</v>
      </c>
      <c r="M4696" s="1">
        <v>44.588000000000001</v>
      </c>
      <c r="N4696" s="1">
        <v>42.325000000000003</v>
      </c>
      <c r="O4696" s="1">
        <v>46.046999999999997</v>
      </c>
      <c r="P4696" s="1">
        <v>44.076999999999998</v>
      </c>
      <c r="Q4696" s="1">
        <v>45.579000000000001</v>
      </c>
      <c r="R4696" s="1">
        <v>42.838999999999999</v>
      </c>
      <c r="S4696" s="1">
        <v>43.953000000000003</v>
      </c>
      <c r="T4696" s="1">
        <v>46.03</v>
      </c>
      <c r="U4696" s="1">
        <v>44.713000000000001</v>
      </c>
      <c r="V4696" s="1">
        <v>42.732999999999997</v>
      </c>
      <c r="W4696" s="1">
        <v>42.213999999999999</v>
      </c>
      <c r="X4696" s="1">
        <v>44.256</v>
      </c>
      <c r="Y4696" s="1">
        <v>45.752000000000002</v>
      </c>
      <c r="Z4696" s="1">
        <v>42.691000000000003</v>
      </c>
      <c r="AA4696" s="1">
        <v>44.929000000000002</v>
      </c>
      <c r="AB4696" s="1">
        <v>47.170999999999999</v>
      </c>
      <c r="AC4696" s="1">
        <v>41.948999999999998</v>
      </c>
      <c r="AD4696" s="1">
        <v>43.030999999999999</v>
      </c>
      <c r="AE4696" s="1">
        <v>39.767000000000003</v>
      </c>
      <c r="AF4696" s="1">
        <v>42.695</v>
      </c>
      <c r="AG4696" s="1">
        <v>40.521999999999998</v>
      </c>
      <c r="AH4696" s="1">
        <v>37.686</v>
      </c>
      <c r="AI4696" s="1">
        <v>35.31</v>
      </c>
      <c r="AJ4696" s="1">
        <v>40.033999999999999</v>
      </c>
      <c r="AK4696" s="1">
        <v>40.215000000000003</v>
      </c>
      <c r="AL4696" s="1">
        <v>38.368000000000002</v>
      </c>
      <c r="AM4696" s="1">
        <v>39.789000000000001</v>
      </c>
      <c r="AN4696" s="1">
        <v>41.701000000000001</v>
      </c>
      <c r="AO4696" s="1">
        <v>41.94</v>
      </c>
      <c r="AP4696" s="1">
        <v>42.445999999999998</v>
      </c>
      <c r="AQ4696" s="1">
        <v>41.89</v>
      </c>
      <c r="AR4696" s="1">
        <v>44.637999999999998</v>
      </c>
      <c r="AS4696" s="1">
        <v>45.323</v>
      </c>
      <c r="AT4696" s="1">
        <v>47.213999999999999</v>
      </c>
      <c r="AU4696" t="str">
        <f>IF(D4696="","",INDEX([1]DICCIONARIO!$G$21:$H$33,MATCH('DATA NIQ'!D4696,[1]DICCIONARIO!$G$21:$G$33,0),2))</f>
        <v>DORITOS</v>
      </c>
    </row>
    <row r="4697" spans="1:47" ht="14.45" hidden="1" customHeight="1" x14ac:dyDescent="0.25">
      <c r="A4697" t="s">
        <v>392</v>
      </c>
      <c r="B4697" s="2" t="s">
        <v>349</v>
      </c>
      <c r="C4697" t="s">
        <v>17</v>
      </c>
      <c r="D4697" t="s">
        <v>4</v>
      </c>
      <c r="E4697" t="s">
        <v>4</v>
      </c>
      <c r="F4697" t="s">
        <v>25</v>
      </c>
      <c r="G4697" t="s">
        <v>355</v>
      </c>
      <c r="H4697" s="3" t="str">
        <f t="shared" si="73"/>
        <v>GBA - INGGUARNICIONES PARA COPETINPEPSICODORITOSDORITOS61 A 120Dist. Pond. Tiendas Handling</v>
      </c>
      <c r="I4697" s="1">
        <v>72.653000000000006</v>
      </c>
      <c r="J4697" s="1">
        <v>73.611999999999995</v>
      </c>
      <c r="K4697" s="1">
        <v>72.965000000000003</v>
      </c>
      <c r="L4697" s="1">
        <v>73.677000000000007</v>
      </c>
      <c r="M4697" s="1">
        <v>72.459000000000003</v>
      </c>
      <c r="N4697" s="1">
        <v>70.055000000000007</v>
      </c>
      <c r="O4697" s="1">
        <v>76.432000000000002</v>
      </c>
      <c r="P4697" s="1">
        <v>76.301000000000002</v>
      </c>
      <c r="Q4697" s="1">
        <v>78.123000000000005</v>
      </c>
      <c r="R4697" s="1">
        <v>76.426000000000002</v>
      </c>
      <c r="S4697" s="1">
        <v>77.897000000000006</v>
      </c>
      <c r="T4697" s="1">
        <v>78.504000000000005</v>
      </c>
      <c r="U4697" s="1">
        <v>78.978999999999999</v>
      </c>
      <c r="V4697" s="1">
        <v>75.584000000000003</v>
      </c>
      <c r="W4697" s="1">
        <v>73.373999999999995</v>
      </c>
      <c r="X4697" s="1">
        <v>72.777000000000001</v>
      </c>
      <c r="Y4697" s="1">
        <v>79.093000000000004</v>
      </c>
      <c r="Z4697" s="1">
        <v>75.14</v>
      </c>
      <c r="AA4697" s="1">
        <v>72.096000000000004</v>
      </c>
      <c r="AB4697" s="1">
        <v>69.942999999999998</v>
      </c>
      <c r="AC4697" s="1">
        <v>70.037000000000006</v>
      </c>
      <c r="AD4697" s="1">
        <v>71.605999999999995</v>
      </c>
      <c r="AE4697" s="1">
        <v>70.995000000000005</v>
      </c>
      <c r="AF4697" s="1">
        <v>72.358999999999995</v>
      </c>
      <c r="AG4697" s="1">
        <v>67.010000000000005</v>
      </c>
      <c r="AH4697" s="1">
        <v>68.471000000000004</v>
      </c>
      <c r="AI4697" s="1">
        <v>62.777000000000001</v>
      </c>
      <c r="AJ4697" s="1">
        <v>72.838999999999999</v>
      </c>
      <c r="AK4697" s="1">
        <v>72.111999999999995</v>
      </c>
      <c r="AL4697" s="1">
        <v>69.361000000000004</v>
      </c>
      <c r="AM4697" s="1">
        <v>72.106999999999999</v>
      </c>
      <c r="AN4697" s="1">
        <v>71.947000000000003</v>
      </c>
      <c r="AO4697" s="1">
        <v>73.206999999999994</v>
      </c>
      <c r="AP4697" s="1">
        <v>74.41</v>
      </c>
      <c r="AQ4697" s="1">
        <v>76.075999999999993</v>
      </c>
      <c r="AR4697" s="1">
        <v>76.917000000000002</v>
      </c>
      <c r="AS4697" s="1">
        <v>76.781000000000006</v>
      </c>
      <c r="AT4697" s="1">
        <v>77.637</v>
      </c>
      <c r="AU4697" t="str">
        <f>IF(D4697="","",INDEX([1]DICCIONARIO!$G$21:$H$33,MATCH('DATA NIQ'!D4697,[1]DICCIONARIO!$G$21:$G$33,0),2))</f>
        <v>DORITOS</v>
      </c>
    </row>
    <row r="4698" spans="1:47" ht="14.45" hidden="1" customHeight="1" x14ac:dyDescent="0.25">
      <c r="A4698" t="s">
        <v>392</v>
      </c>
      <c r="B4698" s="2" t="s">
        <v>349</v>
      </c>
      <c r="C4698" t="s">
        <v>17</v>
      </c>
      <c r="D4698" t="s">
        <v>4</v>
      </c>
      <c r="E4698" t="s">
        <v>4</v>
      </c>
      <c r="F4698" t="s">
        <v>25</v>
      </c>
      <c r="G4698" t="s">
        <v>356</v>
      </c>
      <c r="H4698" s="3" t="str">
        <f t="shared" si="73"/>
        <v>GBA - INGGUARNICIONES PARA COPETINPEPSICODORITOSDORITOS61 A 120Part. de Vtas (KILOS) - Product</v>
      </c>
      <c r="I4698" s="1">
        <v>2.4580000000000002</v>
      </c>
      <c r="J4698" s="1">
        <v>2.3450000000000002</v>
      </c>
      <c r="K4698" s="1">
        <v>2.3370000000000002</v>
      </c>
      <c r="L4698" s="1">
        <v>2.2909999999999999</v>
      </c>
      <c r="M4698" s="1">
        <v>2.1840000000000002</v>
      </c>
      <c r="N4698" s="1">
        <v>2.222</v>
      </c>
      <c r="O4698" s="1">
        <v>2.3210000000000002</v>
      </c>
      <c r="P4698" s="1">
        <v>2.0099999999999998</v>
      </c>
      <c r="Q4698" s="1">
        <v>2.3759999999999999</v>
      </c>
      <c r="R4698" s="1">
        <v>2.3050000000000002</v>
      </c>
      <c r="S4698" s="1">
        <v>2.5139999999999998</v>
      </c>
      <c r="T4698" s="1">
        <v>2.87</v>
      </c>
      <c r="U4698" s="1">
        <v>2.8620000000000001</v>
      </c>
      <c r="V4698" s="1">
        <v>2.427</v>
      </c>
      <c r="W4698" s="1">
        <v>2.2719999999999998</v>
      </c>
      <c r="X4698" s="1">
        <v>2.2050000000000001</v>
      </c>
      <c r="Y4698" s="1">
        <v>2.2170000000000001</v>
      </c>
      <c r="Z4698" s="1">
        <v>1.9610000000000001</v>
      </c>
      <c r="AA4698" s="1">
        <v>1.8</v>
      </c>
      <c r="AB4698" s="1">
        <v>1.83</v>
      </c>
      <c r="AC4698" s="1">
        <v>1.69</v>
      </c>
      <c r="AD4698" s="1">
        <v>1.899</v>
      </c>
      <c r="AE4698" s="1">
        <v>1.712</v>
      </c>
      <c r="AF4698" s="1">
        <v>1.6539999999999999</v>
      </c>
      <c r="AG4698" s="1">
        <v>1.5569999999999999</v>
      </c>
      <c r="AH4698" s="1">
        <v>1.536</v>
      </c>
      <c r="AI4698" s="1">
        <v>1.252</v>
      </c>
      <c r="AJ4698" s="1">
        <v>1.488</v>
      </c>
      <c r="AK4698" s="1">
        <v>1.7090000000000001</v>
      </c>
      <c r="AL4698" s="1">
        <v>1.6639999999999999</v>
      </c>
      <c r="AM4698" s="1">
        <v>1.7130000000000001</v>
      </c>
      <c r="AN4698" s="1">
        <v>1.484</v>
      </c>
      <c r="AO4698" s="1">
        <v>1.464</v>
      </c>
      <c r="AP4698" s="1">
        <v>1.7689999999999999</v>
      </c>
      <c r="AQ4698" s="1">
        <v>2.3130000000000002</v>
      </c>
      <c r="AR4698" s="1">
        <v>2.5259999999999998</v>
      </c>
      <c r="AS4698" s="1">
        <v>2.33</v>
      </c>
      <c r="AT4698" s="1">
        <v>2.2429999999999999</v>
      </c>
      <c r="AU4698" t="str">
        <f>IF(D4698="","",INDEX([1]DICCIONARIO!$G$21:$H$33,MATCH('DATA NIQ'!D4698,[1]DICCIONARIO!$G$21:$G$33,0),2))</f>
        <v>DORITOS</v>
      </c>
    </row>
    <row r="4699" spans="1:47" ht="14.45" hidden="1" customHeight="1" x14ac:dyDescent="0.25">
      <c r="A4699" t="s">
        <v>392</v>
      </c>
      <c r="B4699" s="2" t="s">
        <v>349</v>
      </c>
      <c r="C4699" t="s">
        <v>17</v>
      </c>
      <c r="D4699" t="s">
        <v>4</v>
      </c>
      <c r="E4699" t="s">
        <v>4</v>
      </c>
      <c r="F4699" t="s">
        <v>25</v>
      </c>
      <c r="G4699" t="s">
        <v>357</v>
      </c>
      <c r="H4699" s="3" t="str">
        <f t="shared" si="73"/>
        <v>GBA - INGGUARNICIONES PARA COPETINPEPSICODORITOSDORITOS61 A 120Part. de Vtas Valor - Product</v>
      </c>
      <c r="I4699" s="1">
        <v>4.1680000000000001</v>
      </c>
      <c r="J4699" s="1">
        <v>4.149</v>
      </c>
      <c r="K4699" s="1">
        <v>4.085</v>
      </c>
      <c r="L4699" s="1">
        <v>3.9980000000000002</v>
      </c>
      <c r="M4699" s="1">
        <v>3.8820000000000001</v>
      </c>
      <c r="N4699" s="1">
        <v>4.0179999999999998</v>
      </c>
      <c r="O4699" s="1">
        <v>4.2469999999999999</v>
      </c>
      <c r="P4699" s="1">
        <v>3.8660000000000001</v>
      </c>
      <c r="Q4699" s="1">
        <v>4.2759999999999998</v>
      </c>
      <c r="R4699" s="1">
        <v>4.109</v>
      </c>
      <c r="S4699" s="1">
        <v>4.3819999999999997</v>
      </c>
      <c r="T4699" s="1">
        <v>4.6660000000000004</v>
      </c>
      <c r="U4699" s="1">
        <v>4.6420000000000003</v>
      </c>
      <c r="V4699" s="1">
        <v>4.109</v>
      </c>
      <c r="W4699" s="1">
        <v>3.8239999999999998</v>
      </c>
      <c r="X4699" s="1">
        <v>3.7549999999999999</v>
      </c>
      <c r="Y4699" s="1">
        <v>3.86</v>
      </c>
      <c r="Z4699" s="1">
        <v>3.391</v>
      </c>
      <c r="AA4699" s="1">
        <v>2.95</v>
      </c>
      <c r="AB4699" s="1">
        <v>3.1</v>
      </c>
      <c r="AC4699" s="1">
        <v>2.6960000000000002</v>
      </c>
      <c r="AD4699" s="1">
        <v>2.9620000000000002</v>
      </c>
      <c r="AE4699" s="1">
        <v>2.7919999999999998</v>
      </c>
      <c r="AF4699" s="1">
        <v>2.569</v>
      </c>
      <c r="AG4699" s="1">
        <v>2.4980000000000002</v>
      </c>
      <c r="AH4699" s="1">
        <v>2.4929999999999999</v>
      </c>
      <c r="AI4699" s="1">
        <v>2.2360000000000002</v>
      </c>
      <c r="AJ4699" s="1">
        <v>2.6160000000000001</v>
      </c>
      <c r="AK4699" s="1">
        <v>2.8610000000000002</v>
      </c>
      <c r="AL4699" s="1">
        <v>2.8090000000000002</v>
      </c>
      <c r="AM4699" s="1">
        <v>2.92</v>
      </c>
      <c r="AN4699" s="1">
        <v>2.5750000000000002</v>
      </c>
      <c r="AO4699" s="1">
        <v>2.609</v>
      </c>
      <c r="AP4699" s="1">
        <v>2.9449999999999998</v>
      </c>
      <c r="AQ4699" s="1">
        <v>3.8050000000000002</v>
      </c>
      <c r="AR4699" s="1">
        <v>4.1040000000000001</v>
      </c>
      <c r="AS4699" s="1">
        <v>3.8490000000000002</v>
      </c>
      <c r="AT4699" s="1">
        <v>3.78</v>
      </c>
      <c r="AU4699" t="str">
        <f>IF(D4699="","",INDEX([1]DICCIONARIO!$G$21:$H$33,MATCH('DATA NIQ'!D4699,[1]DICCIONARIO!$G$21:$G$33,0),2))</f>
        <v>DORITOS</v>
      </c>
    </row>
    <row r="4700" spans="1:47" ht="14.45" customHeight="1" x14ac:dyDescent="0.25">
      <c r="A4700" t="s">
        <v>392</v>
      </c>
      <c r="B4700" s="2" t="s">
        <v>349</v>
      </c>
      <c r="C4700" t="s">
        <v>17</v>
      </c>
      <c r="D4700" t="s">
        <v>4</v>
      </c>
      <c r="E4700" t="s">
        <v>365</v>
      </c>
      <c r="G4700" t="s">
        <v>350</v>
      </c>
      <c r="H4700" s="3" t="str">
        <f t="shared" si="73"/>
        <v>GBA - INGGUARNICIONES PARA COPETINPEPSICODORITOSDORITOS DIPPASVtas (KILOS)</v>
      </c>
      <c r="I4700" s="4">
        <v>0</v>
      </c>
      <c r="J4700" s="4">
        <v>0</v>
      </c>
      <c r="K4700" s="4">
        <v>0</v>
      </c>
      <c r="L4700" s="4">
        <v>0</v>
      </c>
      <c r="M4700" s="4">
        <v>0</v>
      </c>
      <c r="N4700" s="4">
        <v>0</v>
      </c>
      <c r="O4700" s="4">
        <v>1.08</v>
      </c>
      <c r="P4700" s="4">
        <v>0</v>
      </c>
      <c r="Q4700" s="4">
        <v>0</v>
      </c>
      <c r="R4700" s="4">
        <v>0</v>
      </c>
      <c r="S4700" s="4">
        <v>0</v>
      </c>
      <c r="T4700" s="4">
        <v>1.08</v>
      </c>
      <c r="U4700" s="4">
        <v>0</v>
      </c>
      <c r="V4700" s="4">
        <v>0</v>
      </c>
      <c r="W4700" s="4">
        <v>0</v>
      </c>
      <c r="X4700" s="4">
        <v>0</v>
      </c>
      <c r="Y4700" s="4">
        <v>0</v>
      </c>
      <c r="Z4700" s="4">
        <v>0</v>
      </c>
      <c r="AA4700" s="4">
        <v>0</v>
      </c>
      <c r="AB4700" s="4">
        <v>0</v>
      </c>
      <c r="AC4700" s="4">
        <v>0</v>
      </c>
      <c r="AD4700" s="4">
        <v>0</v>
      </c>
      <c r="AE4700" s="4">
        <v>0</v>
      </c>
      <c r="AF4700" s="4">
        <v>0</v>
      </c>
      <c r="AG4700" s="4">
        <v>0</v>
      </c>
      <c r="AH4700" s="4">
        <v>0</v>
      </c>
      <c r="AI4700" s="4">
        <v>0</v>
      </c>
      <c r="AJ4700" s="4">
        <v>0</v>
      </c>
      <c r="AK4700" s="4">
        <v>0</v>
      </c>
      <c r="AL4700" s="4">
        <v>0</v>
      </c>
      <c r="AM4700" s="4">
        <v>0</v>
      </c>
      <c r="AN4700" s="4">
        <v>0</v>
      </c>
      <c r="AO4700" s="4">
        <v>0</v>
      </c>
      <c r="AP4700" s="4">
        <v>0</v>
      </c>
      <c r="AQ4700" s="4">
        <v>0</v>
      </c>
      <c r="AR4700" s="4">
        <v>0</v>
      </c>
      <c r="AS4700" s="4">
        <v>0</v>
      </c>
      <c r="AT4700" s="4">
        <v>0</v>
      </c>
      <c r="AU4700" t="str">
        <f>IF(D4700="","",INDEX([1]DICCIONARIO!$G$21:$H$33,MATCH('DATA NIQ'!D4700,[1]DICCIONARIO!$G$21:$G$33,0),2))</f>
        <v>DORITOS</v>
      </c>
    </row>
    <row r="4701" spans="1:47" ht="14.45" customHeight="1" x14ac:dyDescent="0.25">
      <c r="A4701" t="s">
        <v>392</v>
      </c>
      <c r="B4701" s="2" t="s">
        <v>349</v>
      </c>
      <c r="C4701" t="s">
        <v>17</v>
      </c>
      <c r="D4701" t="s">
        <v>4</v>
      </c>
      <c r="E4701" t="s">
        <v>365</v>
      </c>
      <c r="G4701" t="s">
        <v>351</v>
      </c>
      <c r="H4701" s="3" t="str">
        <f t="shared" si="73"/>
        <v>GBA - INGGUARNICIONES PARA COPETINPEPSICODORITOSDORITOS DIPPASCompras (KILOS)</v>
      </c>
      <c r="I4701" s="4">
        <v>0</v>
      </c>
      <c r="J4701" s="4">
        <v>0</v>
      </c>
      <c r="K4701" s="4">
        <v>0</v>
      </c>
      <c r="L4701" s="4">
        <v>0</v>
      </c>
      <c r="M4701" s="4">
        <v>0</v>
      </c>
      <c r="N4701" s="4">
        <v>0</v>
      </c>
      <c r="O4701" s="4">
        <v>1.246</v>
      </c>
      <c r="P4701" s="4">
        <v>0</v>
      </c>
      <c r="Q4701" s="4">
        <v>0</v>
      </c>
      <c r="R4701" s="4">
        <v>0</v>
      </c>
      <c r="S4701" s="4">
        <v>0</v>
      </c>
      <c r="T4701" s="4">
        <v>1.264</v>
      </c>
      <c r="U4701" s="4">
        <v>0</v>
      </c>
      <c r="V4701" s="4">
        <v>0</v>
      </c>
      <c r="W4701" s="4">
        <v>0</v>
      </c>
      <c r="X4701" s="4">
        <v>0</v>
      </c>
      <c r="Y4701" s="4">
        <v>0</v>
      </c>
      <c r="Z4701" s="4">
        <v>0</v>
      </c>
      <c r="AA4701" s="4">
        <v>0</v>
      </c>
      <c r="AB4701" s="4">
        <v>0</v>
      </c>
      <c r="AC4701" s="4">
        <v>0</v>
      </c>
      <c r="AD4701" s="4">
        <v>0</v>
      </c>
      <c r="AE4701" s="4">
        <v>0</v>
      </c>
      <c r="AF4701" s="4">
        <v>0</v>
      </c>
      <c r="AG4701" s="4">
        <v>0</v>
      </c>
      <c r="AH4701" s="4">
        <v>0</v>
      </c>
      <c r="AI4701" s="4">
        <v>0</v>
      </c>
      <c r="AJ4701" s="4">
        <v>0</v>
      </c>
      <c r="AK4701" s="4">
        <v>0</v>
      </c>
      <c r="AL4701" s="4">
        <v>0</v>
      </c>
      <c r="AM4701" s="4">
        <v>0</v>
      </c>
      <c r="AN4701" s="4">
        <v>0</v>
      </c>
      <c r="AO4701" s="4">
        <v>0</v>
      </c>
      <c r="AP4701" s="4">
        <v>0</v>
      </c>
      <c r="AQ4701" s="4">
        <v>0</v>
      </c>
      <c r="AR4701" s="4">
        <v>0</v>
      </c>
      <c r="AS4701" s="4">
        <v>0</v>
      </c>
      <c r="AT4701" s="4">
        <v>0</v>
      </c>
      <c r="AU4701" t="str">
        <f>IF(D4701="","",INDEX([1]DICCIONARIO!$G$21:$H$33,MATCH('DATA NIQ'!D4701,[1]DICCIONARIO!$G$21:$G$33,0),2))</f>
        <v>DORITOS</v>
      </c>
    </row>
    <row r="4702" spans="1:47" ht="14.45" customHeight="1" x14ac:dyDescent="0.25">
      <c r="A4702" t="s">
        <v>392</v>
      </c>
      <c r="B4702" s="2" t="s">
        <v>349</v>
      </c>
      <c r="C4702" t="s">
        <v>17</v>
      </c>
      <c r="D4702" t="s">
        <v>4</v>
      </c>
      <c r="E4702" t="s">
        <v>365</v>
      </c>
      <c r="G4702" t="s">
        <v>352</v>
      </c>
      <c r="H4702" s="3" t="str">
        <f t="shared" si="73"/>
        <v>GBA - INGGUARNICIONES PARA COPETINPEPSICODORITOSDORITOS DIPPASInventario (KILOS)</v>
      </c>
      <c r="I4702" s="4">
        <v>0</v>
      </c>
      <c r="J4702" s="4">
        <v>0</v>
      </c>
      <c r="K4702" s="4">
        <v>0</v>
      </c>
      <c r="L4702" s="4">
        <v>0</v>
      </c>
      <c r="M4702" s="4">
        <v>0</v>
      </c>
      <c r="N4702" s="4">
        <v>0</v>
      </c>
      <c r="O4702" s="4">
        <v>0.33300000000000002</v>
      </c>
      <c r="P4702" s="4">
        <v>0</v>
      </c>
      <c r="Q4702" s="4">
        <v>0</v>
      </c>
      <c r="R4702" s="4">
        <v>0</v>
      </c>
      <c r="S4702" s="4">
        <v>0</v>
      </c>
      <c r="T4702" s="4">
        <v>0.36899999999999999</v>
      </c>
      <c r="U4702" s="4">
        <v>0</v>
      </c>
      <c r="V4702" s="4">
        <v>0</v>
      </c>
      <c r="W4702" s="4">
        <v>0</v>
      </c>
      <c r="X4702" s="4">
        <v>0</v>
      </c>
      <c r="Y4702" s="4">
        <v>0</v>
      </c>
      <c r="Z4702" s="4">
        <v>0</v>
      </c>
      <c r="AA4702" s="4">
        <v>0</v>
      </c>
      <c r="AB4702" s="4">
        <v>0</v>
      </c>
      <c r="AC4702" s="4">
        <v>0</v>
      </c>
      <c r="AD4702" s="4">
        <v>0</v>
      </c>
      <c r="AE4702" s="4">
        <v>0</v>
      </c>
      <c r="AF4702" s="4">
        <v>0</v>
      </c>
      <c r="AG4702" s="4">
        <v>0</v>
      </c>
      <c r="AH4702" s="4">
        <v>0</v>
      </c>
      <c r="AI4702" s="4">
        <v>0</v>
      </c>
      <c r="AJ4702" s="4">
        <v>0</v>
      </c>
      <c r="AK4702" s="4">
        <v>0</v>
      </c>
      <c r="AL4702" s="4">
        <v>0</v>
      </c>
      <c r="AM4702" s="4">
        <v>0</v>
      </c>
      <c r="AN4702" s="4">
        <v>0</v>
      </c>
      <c r="AO4702" s="4">
        <v>0</v>
      </c>
      <c r="AP4702" s="4">
        <v>0</v>
      </c>
      <c r="AQ4702" s="4">
        <v>0</v>
      </c>
      <c r="AR4702" s="4">
        <v>0</v>
      </c>
      <c r="AS4702" s="4">
        <v>0</v>
      </c>
      <c r="AT4702" s="4">
        <v>0</v>
      </c>
      <c r="AU4702" t="str">
        <f>IF(D4702="","",INDEX([1]DICCIONARIO!$G$21:$H$33,MATCH('DATA NIQ'!D4702,[1]DICCIONARIO!$G$21:$G$33,0),2))</f>
        <v>DORITOS</v>
      </c>
    </row>
    <row r="4703" spans="1:47" ht="14.45" hidden="1" customHeight="1" x14ac:dyDescent="0.25">
      <c r="A4703" t="s">
        <v>392</v>
      </c>
      <c r="B4703" s="2" t="s">
        <v>349</v>
      </c>
      <c r="C4703" t="s">
        <v>17</v>
      </c>
      <c r="D4703" t="s">
        <v>4</v>
      </c>
      <c r="E4703" t="s">
        <v>365</v>
      </c>
      <c r="G4703" t="s">
        <v>353</v>
      </c>
      <c r="H4703" s="3" t="str">
        <f t="shared" si="73"/>
        <v>GBA - INGGUARNICIONES PARA COPETINPEPSICODORITOSDORITOS DIPPASVtas Valor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 s="1">
        <v>323.88</v>
      </c>
      <c r="P4703">
        <v>0</v>
      </c>
      <c r="Q4703">
        <v>0</v>
      </c>
      <c r="R4703">
        <v>0</v>
      </c>
      <c r="S4703">
        <v>0</v>
      </c>
      <c r="T4703" s="1">
        <v>323.88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 t="str">
        <f>IF(D4703="","",INDEX([1]DICCIONARIO!$G$21:$H$33,MATCH('DATA NIQ'!D4703,[1]DICCIONARIO!$G$21:$G$33,0),2))</f>
        <v>DORITOS</v>
      </c>
    </row>
    <row r="4704" spans="1:47" hidden="1" x14ac:dyDescent="0.25">
      <c r="A4704" t="s">
        <v>392</v>
      </c>
      <c r="B4704" s="2" t="s">
        <v>349</v>
      </c>
      <c r="C4704" t="s">
        <v>17</v>
      </c>
      <c r="D4704" t="s">
        <v>4</v>
      </c>
      <c r="E4704" t="s">
        <v>365</v>
      </c>
      <c r="G4704" t="s">
        <v>354</v>
      </c>
      <c r="H4704" s="3" t="str">
        <f t="shared" si="73"/>
        <v>GBA - INGGUARNICIONES PARA COPETINPEPSICODORITOSDORITOS DIPPASDist. Num. Tiendas Handling (C)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1E-3</v>
      </c>
      <c r="P4704" s="1">
        <v>0</v>
      </c>
      <c r="Q4704" s="1">
        <v>0</v>
      </c>
      <c r="R4704" s="1">
        <v>0</v>
      </c>
      <c r="S4704" s="1">
        <v>0</v>
      </c>
      <c r="T4704" s="1">
        <v>1E-3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  <c r="AJ4704" s="1">
        <v>0</v>
      </c>
      <c r="AK4704" s="1">
        <v>0</v>
      </c>
      <c r="AL4704" s="1">
        <v>0</v>
      </c>
      <c r="AM4704" s="1">
        <v>0</v>
      </c>
      <c r="AN4704" s="1">
        <v>0</v>
      </c>
      <c r="AO4704" s="1">
        <v>0</v>
      </c>
      <c r="AP4704" s="1">
        <v>0</v>
      </c>
      <c r="AQ4704" s="1">
        <v>0</v>
      </c>
      <c r="AR4704" s="1">
        <v>0</v>
      </c>
      <c r="AS4704" s="1">
        <v>0</v>
      </c>
      <c r="AT4704" s="1">
        <v>0</v>
      </c>
      <c r="AU4704" t="str">
        <f>IF(D4704="","",INDEX([1]DICCIONARIO!$G$21:$H$33,MATCH('DATA NIQ'!D4704,[1]DICCIONARIO!$G$21:$G$33,0),2))</f>
        <v>DORITOS</v>
      </c>
    </row>
    <row r="4705" spans="1:47" ht="14.45" hidden="1" customHeight="1" x14ac:dyDescent="0.25">
      <c r="A4705" t="s">
        <v>392</v>
      </c>
      <c r="B4705" s="2" t="s">
        <v>349</v>
      </c>
      <c r="C4705" t="s">
        <v>17</v>
      </c>
      <c r="D4705" t="s">
        <v>4</v>
      </c>
      <c r="E4705" t="s">
        <v>365</v>
      </c>
      <c r="G4705" t="s">
        <v>355</v>
      </c>
      <c r="H4705" s="3" t="str">
        <f t="shared" si="73"/>
        <v>GBA - INGGUARNICIONES PARA COPETINPEPSICODORITOSDORITOS DIPPASDist. Pond. Tiendas Handling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 s="1">
        <v>5.8999999999999997E-2</v>
      </c>
      <c r="P4705">
        <v>0</v>
      </c>
      <c r="Q4705">
        <v>0</v>
      </c>
      <c r="R4705">
        <v>0</v>
      </c>
      <c r="S4705">
        <v>0</v>
      </c>
      <c r="T4705" s="1">
        <v>7.5999999999999998E-2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 t="str">
        <f>IF(D4705="","",INDEX([1]DICCIONARIO!$G$21:$H$33,MATCH('DATA NIQ'!D4705,[1]DICCIONARIO!$G$21:$G$33,0),2))</f>
        <v>DORITOS</v>
      </c>
    </row>
    <row r="4706" spans="1:47" ht="14.45" hidden="1" customHeight="1" x14ac:dyDescent="0.25">
      <c r="A4706" t="s">
        <v>392</v>
      </c>
      <c r="B4706" s="2" t="s">
        <v>349</v>
      </c>
      <c r="C4706" t="s">
        <v>17</v>
      </c>
      <c r="D4706" t="s">
        <v>4</v>
      </c>
      <c r="E4706" t="s">
        <v>365</v>
      </c>
      <c r="G4706" t="s">
        <v>356</v>
      </c>
      <c r="H4706" s="3" t="str">
        <f t="shared" si="73"/>
        <v>GBA - INGGUARNICIONES PARA COPETINPEPSICODORITOSDORITOS DIPPASPart. de Vtas (KILOS) - Product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 s="1">
        <v>0</v>
      </c>
      <c r="P4706">
        <v>0</v>
      </c>
      <c r="Q4706">
        <v>0</v>
      </c>
      <c r="R4706">
        <v>0</v>
      </c>
      <c r="S4706">
        <v>0</v>
      </c>
      <c r="T4706" s="1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 t="str">
        <f>IF(D4706="","",INDEX([1]DICCIONARIO!$G$21:$H$33,MATCH('DATA NIQ'!D4706,[1]DICCIONARIO!$G$21:$G$33,0),2))</f>
        <v>DORITOS</v>
      </c>
    </row>
    <row r="4707" spans="1:47" ht="14.45" hidden="1" customHeight="1" x14ac:dyDescent="0.25">
      <c r="A4707" t="s">
        <v>392</v>
      </c>
      <c r="B4707" s="2" t="s">
        <v>349</v>
      </c>
      <c r="C4707" t="s">
        <v>17</v>
      </c>
      <c r="D4707" t="s">
        <v>4</v>
      </c>
      <c r="E4707" t="s">
        <v>365</v>
      </c>
      <c r="G4707" t="s">
        <v>357</v>
      </c>
      <c r="H4707" s="3" t="str">
        <f t="shared" si="73"/>
        <v>GBA - INGGUARNICIONES PARA COPETINPEPSICODORITOSDORITOS DIPPASPart. de Vtas Valor - Product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 s="1">
        <v>0</v>
      </c>
      <c r="P4707">
        <v>0</v>
      </c>
      <c r="Q4707">
        <v>0</v>
      </c>
      <c r="R4707">
        <v>0</v>
      </c>
      <c r="S4707">
        <v>0</v>
      </c>
      <c r="T4707" s="1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 t="str">
        <f>IF(D4707="","",INDEX([1]DICCIONARIO!$G$21:$H$33,MATCH('DATA NIQ'!D4707,[1]DICCIONARIO!$G$21:$G$33,0),2))</f>
        <v>DORITOS</v>
      </c>
    </row>
    <row r="4708" spans="1:47" ht="14.45" customHeight="1" x14ac:dyDescent="0.25">
      <c r="A4708" t="s">
        <v>392</v>
      </c>
      <c r="B4708" s="2" t="s">
        <v>349</v>
      </c>
      <c r="C4708" t="s">
        <v>17</v>
      </c>
      <c r="D4708" t="s">
        <v>4</v>
      </c>
      <c r="E4708" t="s">
        <v>365</v>
      </c>
      <c r="F4708" t="s">
        <v>25</v>
      </c>
      <c r="G4708" t="s">
        <v>350</v>
      </c>
      <c r="H4708" s="3" t="str">
        <f t="shared" si="73"/>
        <v>GBA - INGGUARNICIONES PARA COPETINPEPSICODORITOSDORITOS DIPPAS61 A 120Vtas (KILOS)</v>
      </c>
      <c r="I4708" s="4">
        <v>0</v>
      </c>
      <c r="J4708" s="4">
        <v>0</v>
      </c>
      <c r="K4708" s="4">
        <v>0</v>
      </c>
      <c r="L4708" s="4">
        <v>0</v>
      </c>
      <c r="M4708" s="4">
        <v>0</v>
      </c>
      <c r="N4708" s="4">
        <v>0</v>
      </c>
      <c r="O4708" s="4">
        <v>1.08</v>
      </c>
      <c r="P4708" s="4">
        <v>0</v>
      </c>
      <c r="Q4708" s="4">
        <v>0</v>
      </c>
      <c r="R4708" s="4">
        <v>0</v>
      </c>
      <c r="S4708" s="4">
        <v>0</v>
      </c>
      <c r="T4708" s="4">
        <v>1.08</v>
      </c>
      <c r="U4708" s="4">
        <v>0</v>
      </c>
      <c r="V4708" s="4">
        <v>0</v>
      </c>
      <c r="W4708" s="4">
        <v>0</v>
      </c>
      <c r="X4708" s="4">
        <v>0</v>
      </c>
      <c r="Y4708" s="4">
        <v>0</v>
      </c>
      <c r="Z4708" s="4">
        <v>0</v>
      </c>
      <c r="AA4708" s="4">
        <v>0</v>
      </c>
      <c r="AB4708" s="4">
        <v>0</v>
      </c>
      <c r="AC4708" s="4">
        <v>0</v>
      </c>
      <c r="AD4708" s="4">
        <v>0</v>
      </c>
      <c r="AE4708" s="4">
        <v>0</v>
      </c>
      <c r="AF4708" s="4">
        <v>0</v>
      </c>
      <c r="AG4708" s="4">
        <v>0</v>
      </c>
      <c r="AH4708" s="4">
        <v>0</v>
      </c>
      <c r="AI4708" s="4">
        <v>0</v>
      </c>
      <c r="AJ4708" s="4">
        <v>0</v>
      </c>
      <c r="AK4708" s="4">
        <v>0</v>
      </c>
      <c r="AL4708" s="4">
        <v>0</v>
      </c>
      <c r="AM4708" s="4">
        <v>0</v>
      </c>
      <c r="AN4708" s="4">
        <v>0</v>
      </c>
      <c r="AO4708" s="4">
        <v>0</v>
      </c>
      <c r="AP4708" s="4">
        <v>0</v>
      </c>
      <c r="AQ4708" s="4">
        <v>0</v>
      </c>
      <c r="AR4708" s="4">
        <v>0</v>
      </c>
      <c r="AS4708" s="4">
        <v>0</v>
      </c>
      <c r="AT4708" s="4">
        <v>0</v>
      </c>
      <c r="AU4708" t="str">
        <f>IF(D4708="","",INDEX([1]DICCIONARIO!$G$21:$H$33,MATCH('DATA NIQ'!D4708,[1]DICCIONARIO!$G$21:$G$33,0),2))</f>
        <v>DORITOS</v>
      </c>
    </row>
    <row r="4709" spans="1:47" ht="14.45" customHeight="1" x14ac:dyDescent="0.25">
      <c r="A4709" t="s">
        <v>392</v>
      </c>
      <c r="B4709" s="2" t="s">
        <v>349</v>
      </c>
      <c r="C4709" t="s">
        <v>17</v>
      </c>
      <c r="D4709" t="s">
        <v>4</v>
      </c>
      <c r="E4709" t="s">
        <v>365</v>
      </c>
      <c r="F4709" t="s">
        <v>25</v>
      </c>
      <c r="G4709" t="s">
        <v>351</v>
      </c>
      <c r="H4709" s="3" t="str">
        <f t="shared" si="73"/>
        <v>GBA - INGGUARNICIONES PARA COPETINPEPSICODORITOSDORITOS DIPPAS61 A 120Compras (KILOS)</v>
      </c>
      <c r="I4709" s="4">
        <v>0</v>
      </c>
      <c r="J4709" s="4">
        <v>0</v>
      </c>
      <c r="K4709" s="4">
        <v>0</v>
      </c>
      <c r="L4709" s="4">
        <v>0</v>
      </c>
      <c r="M4709" s="4">
        <v>0</v>
      </c>
      <c r="N4709" s="4">
        <v>0</v>
      </c>
      <c r="O4709" s="4">
        <v>1.246</v>
      </c>
      <c r="P4709" s="4">
        <v>0</v>
      </c>
      <c r="Q4709" s="4">
        <v>0</v>
      </c>
      <c r="R4709" s="4">
        <v>0</v>
      </c>
      <c r="S4709" s="4">
        <v>0</v>
      </c>
      <c r="T4709" s="4">
        <v>1.264</v>
      </c>
      <c r="U4709" s="4">
        <v>0</v>
      </c>
      <c r="V4709" s="4">
        <v>0</v>
      </c>
      <c r="W4709" s="4">
        <v>0</v>
      </c>
      <c r="X4709" s="4">
        <v>0</v>
      </c>
      <c r="Y4709" s="4">
        <v>0</v>
      </c>
      <c r="Z4709" s="4">
        <v>0</v>
      </c>
      <c r="AA4709" s="4">
        <v>0</v>
      </c>
      <c r="AB4709" s="4">
        <v>0</v>
      </c>
      <c r="AC4709" s="4">
        <v>0</v>
      </c>
      <c r="AD4709" s="4">
        <v>0</v>
      </c>
      <c r="AE4709" s="4">
        <v>0</v>
      </c>
      <c r="AF4709" s="4">
        <v>0</v>
      </c>
      <c r="AG4709" s="4">
        <v>0</v>
      </c>
      <c r="AH4709" s="4">
        <v>0</v>
      </c>
      <c r="AI4709" s="4">
        <v>0</v>
      </c>
      <c r="AJ4709" s="4">
        <v>0</v>
      </c>
      <c r="AK4709" s="4">
        <v>0</v>
      </c>
      <c r="AL4709" s="4">
        <v>0</v>
      </c>
      <c r="AM4709" s="4">
        <v>0</v>
      </c>
      <c r="AN4709" s="4">
        <v>0</v>
      </c>
      <c r="AO4709" s="4">
        <v>0</v>
      </c>
      <c r="AP4709" s="4">
        <v>0</v>
      </c>
      <c r="AQ4709" s="4">
        <v>0</v>
      </c>
      <c r="AR4709" s="4">
        <v>0</v>
      </c>
      <c r="AS4709" s="4">
        <v>0</v>
      </c>
      <c r="AT4709" s="4">
        <v>0</v>
      </c>
      <c r="AU4709" t="str">
        <f>IF(D4709="","",INDEX([1]DICCIONARIO!$G$21:$H$33,MATCH('DATA NIQ'!D4709,[1]DICCIONARIO!$G$21:$G$33,0),2))</f>
        <v>DORITOS</v>
      </c>
    </row>
    <row r="4710" spans="1:47" ht="14.45" customHeight="1" x14ac:dyDescent="0.25">
      <c r="A4710" t="s">
        <v>392</v>
      </c>
      <c r="B4710" s="2" t="s">
        <v>349</v>
      </c>
      <c r="C4710" t="s">
        <v>17</v>
      </c>
      <c r="D4710" t="s">
        <v>4</v>
      </c>
      <c r="E4710" t="s">
        <v>365</v>
      </c>
      <c r="F4710" t="s">
        <v>25</v>
      </c>
      <c r="G4710" t="s">
        <v>352</v>
      </c>
      <c r="H4710" s="3" t="str">
        <f t="shared" si="73"/>
        <v>GBA - INGGUARNICIONES PARA COPETINPEPSICODORITOSDORITOS DIPPAS61 A 120Inventario (KILOS)</v>
      </c>
      <c r="I4710" s="4">
        <v>0</v>
      </c>
      <c r="J4710" s="4">
        <v>0</v>
      </c>
      <c r="K4710" s="4">
        <v>0</v>
      </c>
      <c r="L4710" s="4">
        <v>0</v>
      </c>
      <c r="M4710" s="4">
        <v>0</v>
      </c>
      <c r="N4710" s="4">
        <v>0</v>
      </c>
      <c r="O4710" s="4">
        <v>0.33300000000000002</v>
      </c>
      <c r="P4710" s="4">
        <v>0</v>
      </c>
      <c r="Q4710" s="4">
        <v>0</v>
      </c>
      <c r="R4710" s="4">
        <v>0</v>
      </c>
      <c r="S4710" s="4">
        <v>0</v>
      </c>
      <c r="T4710" s="4">
        <v>0.36899999999999999</v>
      </c>
      <c r="U4710" s="4">
        <v>0</v>
      </c>
      <c r="V4710" s="4">
        <v>0</v>
      </c>
      <c r="W4710" s="4">
        <v>0</v>
      </c>
      <c r="X4710" s="4">
        <v>0</v>
      </c>
      <c r="Y4710" s="4">
        <v>0</v>
      </c>
      <c r="Z4710" s="4">
        <v>0</v>
      </c>
      <c r="AA4710" s="4">
        <v>0</v>
      </c>
      <c r="AB4710" s="4">
        <v>0</v>
      </c>
      <c r="AC4710" s="4">
        <v>0</v>
      </c>
      <c r="AD4710" s="4">
        <v>0</v>
      </c>
      <c r="AE4710" s="4">
        <v>0</v>
      </c>
      <c r="AF4710" s="4">
        <v>0</v>
      </c>
      <c r="AG4710" s="4">
        <v>0</v>
      </c>
      <c r="AH4710" s="4">
        <v>0</v>
      </c>
      <c r="AI4710" s="4">
        <v>0</v>
      </c>
      <c r="AJ4710" s="4">
        <v>0</v>
      </c>
      <c r="AK4710" s="4">
        <v>0</v>
      </c>
      <c r="AL4710" s="4">
        <v>0</v>
      </c>
      <c r="AM4710" s="4">
        <v>0</v>
      </c>
      <c r="AN4710" s="4">
        <v>0</v>
      </c>
      <c r="AO4710" s="4">
        <v>0</v>
      </c>
      <c r="AP4710" s="4">
        <v>0</v>
      </c>
      <c r="AQ4710" s="4">
        <v>0</v>
      </c>
      <c r="AR4710" s="4">
        <v>0</v>
      </c>
      <c r="AS4710" s="4">
        <v>0</v>
      </c>
      <c r="AT4710" s="4">
        <v>0</v>
      </c>
      <c r="AU4710" t="str">
        <f>IF(D4710="","",INDEX([1]DICCIONARIO!$G$21:$H$33,MATCH('DATA NIQ'!D4710,[1]DICCIONARIO!$G$21:$G$33,0),2))</f>
        <v>DORITOS</v>
      </c>
    </row>
    <row r="4711" spans="1:47" ht="14.45" hidden="1" customHeight="1" x14ac:dyDescent="0.25">
      <c r="A4711" t="s">
        <v>392</v>
      </c>
      <c r="B4711" s="2" t="s">
        <v>349</v>
      </c>
      <c r="C4711" t="s">
        <v>17</v>
      </c>
      <c r="D4711" t="s">
        <v>4</v>
      </c>
      <c r="E4711" t="s">
        <v>365</v>
      </c>
      <c r="F4711" t="s">
        <v>25</v>
      </c>
      <c r="G4711" t="s">
        <v>353</v>
      </c>
      <c r="H4711" s="3" t="str">
        <f t="shared" si="73"/>
        <v>GBA - INGGUARNICIONES PARA COPETINPEPSICODORITOSDORITOS DIPPAS61 A 120Vtas Valor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 s="1">
        <v>323.88</v>
      </c>
      <c r="P4711">
        <v>0</v>
      </c>
      <c r="Q4711">
        <v>0</v>
      </c>
      <c r="R4711">
        <v>0</v>
      </c>
      <c r="S4711">
        <v>0</v>
      </c>
      <c r="T4711" s="1">
        <v>323.88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 t="str">
        <f>IF(D4711="","",INDEX([1]DICCIONARIO!$G$21:$H$33,MATCH('DATA NIQ'!D4711,[1]DICCIONARIO!$G$21:$G$33,0),2))</f>
        <v>DORITOS</v>
      </c>
    </row>
    <row r="4712" spans="1:47" hidden="1" x14ac:dyDescent="0.25">
      <c r="A4712" t="s">
        <v>392</v>
      </c>
      <c r="B4712" s="2" t="s">
        <v>349</v>
      </c>
      <c r="C4712" t="s">
        <v>17</v>
      </c>
      <c r="D4712" t="s">
        <v>4</v>
      </c>
      <c r="E4712" t="s">
        <v>365</v>
      </c>
      <c r="F4712" t="s">
        <v>25</v>
      </c>
      <c r="G4712" t="s">
        <v>354</v>
      </c>
      <c r="H4712" s="3" t="str">
        <f t="shared" si="73"/>
        <v>GBA - INGGUARNICIONES PARA COPETINPEPSICODORITOSDORITOS DIPPAS61 A 120Dist. Num. Tiendas Handling (C)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1E-3</v>
      </c>
      <c r="P4712" s="1">
        <v>0</v>
      </c>
      <c r="Q4712" s="1">
        <v>0</v>
      </c>
      <c r="R4712" s="1">
        <v>0</v>
      </c>
      <c r="S4712" s="1">
        <v>0</v>
      </c>
      <c r="T4712" s="1">
        <v>1E-3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  <c r="AJ4712" s="1">
        <v>0</v>
      </c>
      <c r="AK4712" s="1">
        <v>0</v>
      </c>
      <c r="AL4712" s="1">
        <v>0</v>
      </c>
      <c r="AM4712" s="1">
        <v>0</v>
      </c>
      <c r="AN4712" s="1">
        <v>0</v>
      </c>
      <c r="AO4712" s="1">
        <v>0</v>
      </c>
      <c r="AP4712" s="1">
        <v>0</v>
      </c>
      <c r="AQ4712" s="1">
        <v>0</v>
      </c>
      <c r="AR4712" s="1">
        <v>0</v>
      </c>
      <c r="AS4712" s="1">
        <v>0</v>
      </c>
      <c r="AT4712" s="1">
        <v>0</v>
      </c>
      <c r="AU4712" t="str">
        <f>IF(D4712="","",INDEX([1]DICCIONARIO!$G$21:$H$33,MATCH('DATA NIQ'!D4712,[1]DICCIONARIO!$G$21:$G$33,0),2))</f>
        <v>DORITOS</v>
      </c>
    </row>
    <row r="4713" spans="1:47" ht="14.45" hidden="1" customHeight="1" x14ac:dyDescent="0.25">
      <c r="A4713" t="s">
        <v>392</v>
      </c>
      <c r="B4713" s="2" t="s">
        <v>349</v>
      </c>
      <c r="C4713" t="s">
        <v>17</v>
      </c>
      <c r="D4713" t="s">
        <v>4</v>
      </c>
      <c r="E4713" t="s">
        <v>365</v>
      </c>
      <c r="F4713" t="s">
        <v>25</v>
      </c>
      <c r="G4713" t="s">
        <v>355</v>
      </c>
      <c r="H4713" s="3" t="str">
        <f t="shared" si="73"/>
        <v>GBA - INGGUARNICIONES PARA COPETINPEPSICODORITOSDORITOS DIPPAS61 A 120Dist. Pond. Tiendas Handling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 s="1">
        <v>5.8999999999999997E-2</v>
      </c>
      <c r="P4713">
        <v>0</v>
      </c>
      <c r="Q4713">
        <v>0</v>
      </c>
      <c r="R4713">
        <v>0</v>
      </c>
      <c r="S4713">
        <v>0</v>
      </c>
      <c r="T4713" s="1">
        <v>7.5999999999999998E-2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 t="str">
        <f>IF(D4713="","",INDEX([1]DICCIONARIO!$G$21:$H$33,MATCH('DATA NIQ'!D4713,[1]DICCIONARIO!$G$21:$G$33,0),2))</f>
        <v>DORITOS</v>
      </c>
    </row>
    <row r="4714" spans="1:47" ht="14.45" hidden="1" customHeight="1" x14ac:dyDescent="0.25">
      <c r="A4714" t="s">
        <v>392</v>
      </c>
      <c r="B4714" s="2" t="s">
        <v>349</v>
      </c>
      <c r="C4714" t="s">
        <v>17</v>
      </c>
      <c r="D4714" t="s">
        <v>4</v>
      </c>
      <c r="E4714" t="s">
        <v>365</v>
      </c>
      <c r="F4714" t="s">
        <v>25</v>
      </c>
      <c r="G4714" t="s">
        <v>356</v>
      </c>
      <c r="H4714" s="3" t="str">
        <f t="shared" si="73"/>
        <v>GBA - INGGUARNICIONES PARA COPETINPEPSICODORITOSDORITOS DIPPAS61 A 120Part. de Vtas (KILOS) - Product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 s="1">
        <v>0</v>
      </c>
      <c r="P4714">
        <v>0</v>
      </c>
      <c r="Q4714">
        <v>0</v>
      </c>
      <c r="R4714">
        <v>0</v>
      </c>
      <c r="S4714">
        <v>0</v>
      </c>
      <c r="T4714" s="1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 t="str">
        <f>IF(D4714="","",INDEX([1]DICCIONARIO!$G$21:$H$33,MATCH('DATA NIQ'!D4714,[1]DICCIONARIO!$G$21:$G$33,0),2))</f>
        <v>DORITOS</v>
      </c>
    </row>
    <row r="4715" spans="1:47" ht="14.45" hidden="1" customHeight="1" x14ac:dyDescent="0.25">
      <c r="A4715" t="s">
        <v>392</v>
      </c>
      <c r="B4715" s="2" t="s">
        <v>349</v>
      </c>
      <c r="C4715" t="s">
        <v>17</v>
      </c>
      <c r="D4715" t="s">
        <v>4</v>
      </c>
      <c r="E4715" t="s">
        <v>365</v>
      </c>
      <c r="F4715" t="s">
        <v>25</v>
      </c>
      <c r="G4715" t="s">
        <v>357</v>
      </c>
      <c r="H4715" s="3" t="str">
        <f t="shared" si="73"/>
        <v>GBA - INGGUARNICIONES PARA COPETINPEPSICODORITOSDORITOS DIPPAS61 A 120Part. de Vtas Valor - Product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 s="1">
        <v>0</v>
      </c>
      <c r="P4715">
        <v>0</v>
      </c>
      <c r="Q4715">
        <v>0</v>
      </c>
      <c r="R4715">
        <v>0</v>
      </c>
      <c r="S4715">
        <v>0</v>
      </c>
      <c r="T4715" s="1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 t="str">
        <f>IF(D4715="","",INDEX([1]DICCIONARIO!$G$21:$H$33,MATCH('DATA NIQ'!D4715,[1]DICCIONARIO!$G$21:$G$33,0),2))</f>
        <v>DORITOS</v>
      </c>
    </row>
    <row r="4716" spans="1:47" ht="14.45" customHeight="1" x14ac:dyDescent="0.25">
      <c r="A4716" t="s">
        <v>392</v>
      </c>
      <c r="B4716" s="2" t="s">
        <v>349</v>
      </c>
      <c r="C4716" t="s">
        <v>17</v>
      </c>
      <c r="D4716" t="s">
        <v>4</v>
      </c>
      <c r="E4716" t="s">
        <v>367</v>
      </c>
      <c r="G4716" t="s">
        <v>350</v>
      </c>
      <c r="H4716" s="3" t="str">
        <f t="shared" si="73"/>
        <v>GBA - INGGUARNICIONES PARA COPETINPEPSICODORITOSDORITOS FLAMING HOTVtas (KILOS)</v>
      </c>
      <c r="I4716" s="4">
        <v>286.06799999999998</v>
      </c>
      <c r="J4716" s="4">
        <v>286.06799999999998</v>
      </c>
      <c r="K4716" s="4">
        <v>286.06799999999998</v>
      </c>
      <c r="L4716" s="4">
        <v>286.06799999999998</v>
      </c>
      <c r="M4716" s="4">
        <v>286.06799999999998</v>
      </c>
      <c r="N4716" s="4">
        <v>331.85300000000001</v>
      </c>
      <c r="O4716" s="4">
        <v>0</v>
      </c>
      <c r="P4716" s="4">
        <v>0</v>
      </c>
      <c r="Q4716" s="4">
        <v>0.09</v>
      </c>
      <c r="R4716" s="4">
        <v>0</v>
      </c>
      <c r="S4716" s="4">
        <v>0</v>
      </c>
      <c r="T4716" s="4">
        <v>0</v>
      </c>
      <c r="U4716" s="4">
        <v>0</v>
      </c>
      <c r="V4716" s="4">
        <v>0</v>
      </c>
      <c r="W4716" s="4">
        <v>123.41500000000001</v>
      </c>
      <c r="X4716" s="4">
        <v>3503.9679999999998</v>
      </c>
      <c r="Y4716" s="4">
        <v>5171.3590000000004</v>
      </c>
      <c r="Z4716" s="4">
        <v>9614.4770000000008</v>
      </c>
      <c r="AA4716" s="4">
        <v>5654.3329999999996</v>
      </c>
      <c r="AB4716" s="4">
        <v>11609.364</v>
      </c>
      <c r="AC4716" s="4">
        <v>7943.4049999999997</v>
      </c>
      <c r="AD4716" s="4">
        <v>6495.0529999999999</v>
      </c>
      <c r="AE4716" s="4">
        <v>9256.9959999999992</v>
      </c>
      <c r="AF4716" s="4">
        <v>10031.371999999999</v>
      </c>
      <c r="AG4716" s="4">
        <v>9936.9760000000006</v>
      </c>
      <c r="AH4716" s="4">
        <v>8519.1990000000005</v>
      </c>
      <c r="AI4716" s="4">
        <v>10939.102000000001</v>
      </c>
      <c r="AJ4716" s="4">
        <v>12293.517</v>
      </c>
      <c r="AK4716" s="4">
        <v>12464.939</v>
      </c>
      <c r="AL4716" s="4">
        <v>12279.692999999999</v>
      </c>
      <c r="AM4716" s="4">
        <v>15515.618</v>
      </c>
      <c r="AN4716" s="4">
        <v>14501.688</v>
      </c>
      <c r="AO4716" s="4">
        <v>5441.7439999999997</v>
      </c>
      <c r="AP4716" s="4">
        <v>7689.5969999999998</v>
      </c>
      <c r="AQ4716" s="4">
        <v>12270.678</v>
      </c>
      <c r="AR4716" s="4">
        <v>12545.834000000001</v>
      </c>
      <c r="AS4716" s="4">
        <v>14335.811</v>
      </c>
      <c r="AT4716" s="4">
        <v>12053.902</v>
      </c>
      <c r="AU4716" t="str">
        <f>IF(D4716="","",INDEX([1]DICCIONARIO!$G$21:$H$33,MATCH('DATA NIQ'!D4716,[1]DICCIONARIO!$G$21:$G$33,0),2))</f>
        <v>DORITOS</v>
      </c>
    </row>
    <row r="4717" spans="1:47" ht="14.45" customHeight="1" x14ac:dyDescent="0.25">
      <c r="A4717" t="s">
        <v>392</v>
      </c>
      <c r="B4717" s="2" t="s">
        <v>349</v>
      </c>
      <c r="C4717" t="s">
        <v>17</v>
      </c>
      <c r="D4717" t="s">
        <v>4</v>
      </c>
      <c r="E4717" t="s">
        <v>367</v>
      </c>
      <c r="G4717" t="s">
        <v>351</v>
      </c>
      <c r="H4717" s="3" t="str">
        <f t="shared" si="73"/>
        <v>GBA - INGGUARNICIONES PARA COPETINPEPSICODORITOSDORITOS FLAMING HOTCompras (KILOS)</v>
      </c>
      <c r="I4717" s="4">
        <v>286.06799999999998</v>
      </c>
      <c r="J4717" s="4">
        <v>286.06799999999998</v>
      </c>
      <c r="K4717" s="4">
        <v>240.20400000000001</v>
      </c>
      <c r="L4717" s="4">
        <v>286.06799999999998</v>
      </c>
      <c r="M4717" s="4">
        <v>286.06799999999998</v>
      </c>
      <c r="N4717" s="4">
        <v>370.30900000000003</v>
      </c>
      <c r="O4717" s="4">
        <v>0</v>
      </c>
      <c r="P4717" s="4">
        <v>0</v>
      </c>
      <c r="Q4717" s="4">
        <v>0.123</v>
      </c>
      <c r="R4717" s="4">
        <v>0</v>
      </c>
      <c r="S4717" s="4">
        <v>0</v>
      </c>
      <c r="T4717" s="4">
        <v>0</v>
      </c>
      <c r="U4717" s="4">
        <v>0</v>
      </c>
      <c r="V4717" s="4">
        <v>0</v>
      </c>
      <c r="W4717" s="4">
        <v>230.67400000000001</v>
      </c>
      <c r="X4717" s="4">
        <v>5490.2870000000003</v>
      </c>
      <c r="Y4717" s="4">
        <v>6043.9459999999999</v>
      </c>
      <c r="Z4717" s="4">
        <v>10760.871999999999</v>
      </c>
      <c r="AA4717" s="4">
        <v>6510.3990000000003</v>
      </c>
      <c r="AB4717" s="4">
        <v>13978.995000000001</v>
      </c>
      <c r="AC4717" s="4">
        <v>8410.2549999999992</v>
      </c>
      <c r="AD4717" s="4">
        <v>6016.8230000000003</v>
      </c>
      <c r="AE4717" s="4">
        <v>10618.592000000001</v>
      </c>
      <c r="AF4717" s="4">
        <v>10373.308999999999</v>
      </c>
      <c r="AG4717" s="4">
        <v>9958.3680000000004</v>
      </c>
      <c r="AH4717" s="4">
        <v>8686.9249999999993</v>
      </c>
      <c r="AI4717" s="4">
        <v>11248.573</v>
      </c>
      <c r="AJ4717" s="4">
        <v>10412.734</v>
      </c>
      <c r="AK4717" s="4">
        <v>10263.343999999999</v>
      </c>
      <c r="AL4717" s="4">
        <v>12419.688</v>
      </c>
      <c r="AM4717" s="4">
        <v>10634.074000000001</v>
      </c>
      <c r="AN4717" s="4">
        <v>11469.200999999999</v>
      </c>
      <c r="AO4717" s="4">
        <v>3998.1370000000002</v>
      </c>
      <c r="AP4717" s="4">
        <v>6109.6890000000003</v>
      </c>
      <c r="AQ4717" s="4">
        <v>9159.5949999999993</v>
      </c>
      <c r="AR4717" s="4">
        <v>9040.1589999999997</v>
      </c>
      <c r="AS4717" s="4">
        <v>10373.173000000001</v>
      </c>
      <c r="AT4717" s="4">
        <v>7453.4229999999998</v>
      </c>
      <c r="AU4717" t="str">
        <f>IF(D4717="","",INDEX([1]DICCIONARIO!$G$21:$H$33,MATCH('DATA NIQ'!D4717,[1]DICCIONARIO!$G$21:$G$33,0),2))</f>
        <v>DORITOS</v>
      </c>
    </row>
    <row r="4718" spans="1:47" ht="14.45" customHeight="1" x14ac:dyDescent="0.25">
      <c r="A4718" t="s">
        <v>392</v>
      </c>
      <c r="B4718" s="2" t="s">
        <v>349</v>
      </c>
      <c r="C4718" t="s">
        <v>17</v>
      </c>
      <c r="D4718" t="s">
        <v>4</v>
      </c>
      <c r="E4718" t="s">
        <v>367</v>
      </c>
      <c r="G4718" t="s">
        <v>352</v>
      </c>
      <c r="H4718" s="3" t="str">
        <f t="shared" si="73"/>
        <v>GBA - INGGUARNICIONES PARA COPETINPEPSICODORITOSDORITOS FLAMING HOTInventario (KILOS)</v>
      </c>
      <c r="I4718" s="4">
        <v>363.03500000000003</v>
      </c>
      <c r="J4718" s="4">
        <v>363.03500000000003</v>
      </c>
      <c r="K4718" s="4">
        <v>317.17099999999999</v>
      </c>
      <c r="L4718" s="4">
        <v>317.17099999999999</v>
      </c>
      <c r="M4718" s="4">
        <v>317.17099999999999</v>
      </c>
      <c r="N4718" s="4">
        <v>364.00400000000002</v>
      </c>
      <c r="O4718" s="4">
        <v>0</v>
      </c>
      <c r="P4718" s="4">
        <v>0</v>
      </c>
      <c r="Q4718" s="4">
        <v>6.7000000000000004E-2</v>
      </c>
      <c r="R4718" s="4">
        <v>0</v>
      </c>
      <c r="S4718" s="4">
        <v>0</v>
      </c>
      <c r="T4718" s="4">
        <v>0</v>
      </c>
      <c r="U4718" s="4">
        <v>0</v>
      </c>
      <c r="V4718" s="4">
        <v>0</v>
      </c>
      <c r="W4718" s="4">
        <v>107.26</v>
      </c>
      <c r="X4718" s="4">
        <v>2105.96</v>
      </c>
      <c r="Y4718" s="4">
        <v>3144.0810000000001</v>
      </c>
      <c r="Z4718" s="4">
        <v>3809.0650000000001</v>
      </c>
      <c r="AA4718" s="4">
        <v>2724.9520000000002</v>
      </c>
      <c r="AB4718" s="4">
        <v>4799.3999999999996</v>
      </c>
      <c r="AC4718" s="4">
        <v>3871.0309999999999</v>
      </c>
      <c r="AD4718" s="4">
        <v>2948.4569999999999</v>
      </c>
      <c r="AE4718" s="4">
        <v>4279.1310000000003</v>
      </c>
      <c r="AF4718" s="4">
        <v>4812.7309999999998</v>
      </c>
      <c r="AG4718" s="4">
        <v>4542.3519999999999</v>
      </c>
      <c r="AH4718" s="4">
        <v>4633.4930000000004</v>
      </c>
      <c r="AI4718" s="4">
        <v>5633.4</v>
      </c>
      <c r="AJ4718" s="4">
        <v>5474.3370000000004</v>
      </c>
      <c r="AK4718" s="4">
        <v>4073.2939999999999</v>
      </c>
      <c r="AL4718" s="4">
        <v>4952.6350000000002</v>
      </c>
      <c r="AM4718" s="4">
        <v>5015.5829999999996</v>
      </c>
      <c r="AN4718" s="4">
        <v>4929.8019999999997</v>
      </c>
      <c r="AO4718" s="4">
        <v>2640.9450000000002</v>
      </c>
      <c r="AP4718" s="4">
        <v>3239.1570000000002</v>
      </c>
      <c r="AQ4718" s="4">
        <v>4020.0349999999999</v>
      </c>
      <c r="AR4718" s="4">
        <v>4161.2489999999998</v>
      </c>
      <c r="AS4718" s="4">
        <v>4537.2889999999998</v>
      </c>
      <c r="AT4718" s="4">
        <v>3433.2449999999999</v>
      </c>
      <c r="AU4718" t="str">
        <f>IF(D4718="","",INDEX([1]DICCIONARIO!$G$21:$H$33,MATCH('DATA NIQ'!D4718,[1]DICCIONARIO!$G$21:$G$33,0),2))</f>
        <v>DORITOS</v>
      </c>
    </row>
    <row r="4719" spans="1:47" ht="14.45" hidden="1" customHeight="1" x14ac:dyDescent="0.25">
      <c r="A4719" t="s">
        <v>392</v>
      </c>
      <c r="B4719" s="2" t="s">
        <v>349</v>
      </c>
      <c r="C4719" t="s">
        <v>17</v>
      </c>
      <c r="D4719" t="s">
        <v>4</v>
      </c>
      <c r="E4719" t="s">
        <v>367</v>
      </c>
      <c r="G4719" t="s">
        <v>353</v>
      </c>
      <c r="H4719" s="3" t="str">
        <f t="shared" si="73"/>
        <v>GBA - INGGUARNICIONES PARA COPETINPEPSICODORITOSDORITOS FLAMING HOTVtas Valor</v>
      </c>
      <c r="I4719" s="3">
        <v>349638.44799999997</v>
      </c>
      <c r="J4719" s="3">
        <v>349638.44799999997</v>
      </c>
      <c r="K4719" s="3">
        <v>349638.44799999997</v>
      </c>
      <c r="L4719" s="3">
        <v>349638.44799999997</v>
      </c>
      <c r="M4719" s="3">
        <v>349638.44799999997</v>
      </c>
      <c r="N4719" s="3">
        <v>405597.80900000001</v>
      </c>
      <c r="O4719">
        <v>0</v>
      </c>
      <c r="P4719">
        <v>0</v>
      </c>
      <c r="Q4719" s="1">
        <v>125</v>
      </c>
      <c r="R4719">
        <v>0</v>
      </c>
      <c r="S4719">
        <v>0</v>
      </c>
      <c r="T4719">
        <v>0</v>
      </c>
      <c r="U4719">
        <v>0</v>
      </c>
      <c r="V4719">
        <v>0</v>
      </c>
      <c r="W4719" s="3">
        <v>1094546.754</v>
      </c>
      <c r="X4719" s="3">
        <v>43913026.052000001</v>
      </c>
      <c r="Y4719" s="3">
        <v>75701411.670000002</v>
      </c>
      <c r="Z4719" s="3">
        <v>152549005.76899999</v>
      </c>
      <c r="AA4719" s="3">
        <v>100529180.72499999</v>
      </c>
      <c r="AB4719" s="3">
        <v>221466160.303</v>
      </c>
      <c r="AC4719" s="3">
        <v>178487391.711</v>
      </c>
      <c r="AD4719" s="3">
        <v>181261174.84599999</v>
      </c>
      <c r="AE4719" s="3">
        <v>291023678.03799999</v>
      </c>
      <c r="AF4719" s="3">
        <v>327903086.884</v>
      </c>
      <c r="AG4719" s="3">
        <v>342820880.82599998</v>
      </c>
      <c r="AH4719" s="3">
        <v>310345215.22799999</v>
      </c>
      <c r="AI4719" s="3">
        <v>397064621.09600002</v>
      </c>
      <c r="AJ4719" s="3">
        <v>441010910.722</v>
      </c>
      <c r="AK4719" s="3">
        <v>452163340.37800002</v>
      </c>
      <c r="AL4719" s="3">
        <v>475687986.51200002</v>
      </c>
      <c r="AM4719" s="3">
        <v>569122846.48399997</v>
      </c>
      <c r="AN4719" s="3">
        <v>514761410.208</v>
      </c>
      <c r="AO4719" s="3">
        <v>204225584.71700001</v>
      </c>
      <c r="AP4719" s="3">
        <v>267388886.68000001</v>
      </c>
      <c r="AQ4719" s="3">
        <v>404721748.45200002</v>
      </c>
      <c r="AR4719" s="3">
        <v>409370546.48900002</v>
      </c>
      <c r="AS4719" s="3">
        <v>444745878.199</v>
      </c>
      <c r="AT4719" s="3">
        <v>376961749.10699999</v>
      </c>
      <c r="AU4719" t="str">
        <f>IF(D4719="","",INDEX([1]DICCIONARIO!$G$21:$H$33,MATCH('DATA NIQ'!D4719,[1]DICCIONARIO!$G$21:$G$33,0),2))</f>
        <v>DORITOS</v>
      </c>
    </row>
    <row r="4720" spans="1:47" hidden="1" x14ac:dyDescent="0.25">
      <c r="A4720" t="s">
        <v>392</v>
      </c>
      <c r="B4720" s="2" t="s">
        <v>349</v>
      </c>
      <c r="C4720" t="s">
        <v>17</v>
      </c>
      <c r="D4720" t="s">
        <v>4</v>
      </c>
      <c r="E4720" t="s">
        <v>367</v>
      </c>
      <c r="G4720" t="s">
        <v>354</v>
      </c>
      <c r="H4720" s="3" t="str">
        <f t="shared" si="73"/>
        <v>GBA - INGGUARNICIONES PARA COPETINPEPSICODORITOSDORITOS FLAMING HOTDist. Num. Tiendas Handling (C)</v>
      </c>
      <c r="I4720" s="1">
        <v>1.2</v>
      </c>
      <c r="J4720" s="1">
        <v>1.1990000000000001</v>
      </c>
      <c r="K4720" s="1">
        <v>1.1990000000000001</v>
      </c>
      <c r="L4720" s="1">
        <v>1.1990000000000001</v>
      </c>
      <c r="M4720" s="1">
        <v>1.1990000000000001</v>
      </c>
      <c r="N4720" s="1">
        <v>1.2210000000000001</v>
      </c>
      <c r="O4720" s="1">
        <v>0</v>
      </c>
      <c r="P4720" s="1">
        <v>0</v>
      </c>
      <c r="Q4720" s="1">
        <v>1E-3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0.76700000000000002</v>
      </c>
      <c r="X4720" s="1">
        <v>13.180999999999999</v>
      </c>
      <c r="Y4720" s="1">
        <v>15.981999999999999</v>
      </c>
      <c r="Z4720" s="1">
        <v>17.216999999999999</v>
      </c>
      <c r="AA4720" s="1">
        <v>17.494</v>
      </c>
      <c r="AB4720" s="1">
        <v>22.161999999999999</v>
      </c>
      <c r="AC4720" s="1">
        <v>16.513999999999999</v>
      </c>
      <c r="AD4720" s="1">
        <v>21.151</v>
      </c>
      <c r="AE4720" s="1">
        <v>26.399000000000001</v>
      </c>
      <c r="AF4720" s="1">
        <v>29.585999999999999</v>
      </c>
      <c r="AG4720" s="1">
        <v>28.18</v>
      </c>
      <c r="AH4720" s="1">
        <v>30.609000000000002</v>
      </c>
      <c r="AI4720" s="1">
        <v>36.408999999999999</v>
      </c>
      <c r="AJ4720" s="1">
        <v>34.784999999999997</v>
      </c>
      <c r="AK4720" s="1">
        <v>32.892000000000003</v>
      </c>
      <c r="AL4720" s="1">
        <v>37.146000000000001</v>
      </c>
      <c r="AM4720" s="1">
        <v>41.811</v>
      </c>
      <c r="AN4720" s="1">
        <v>38.89</v>
      </c>
      <c r="AO4720" s="1">
        <v>30.776</v>
      </c>
      <c r="AP4720" s="1">
        <v>32.384999999999998</v>
      </c>
      <c r="AQ4720" s="1">
        <v>35.658000000000001</v>
      </c>
      <c r="AR4720" s="1">
        <v>38.116999999999997</v>
      </c>
      <c r="AS4720" s="1">
        <v>37.570999999999998</v>
      </c>
      <c r="AT4720" s="1">
        <v>39.389000000000003</v>
      </c>
      <c r="AU4720" t="str">
        <f>IF(D4720="","",INDEX([1]DICCIONARIO!$G$21:$H$33,MATCH('DATA NIQ'!D4720,[1]DICCIONARIO!$G$21:$G$33,0),2))</f>
        <v>DORITOS</v>
      </c>
    </row>
    <row r="4721" spans="1:47" ht="14.45" hidden="1" customHeight="1" x14ac:dyDescent="0.25">
      <c r="A4721" t="s">
        <v>392</v>
      </c>
      <c r="B4721" s="2" t="s">
        <v>349</v>
      </c>
      <c r="C4721" t="s">
        <v>17</v>
      </c>
      <c r="D4721" t="s">
        <v>4</v>
      </c>
      <c r="E4721" t="s">
        <v>367</v>
      </c>
      <c r="G4721" t="s">
        <v>355</v>
      </c>
      <c r="H4721" s="3" t="str">
        <f t="shared" si="73"/>
        <v>GBA - INGGUARNICIONES PARA COPETINPEPSICODORITOSDORITOS FLAMING HOTDist. Pond. Tiendas Handling</v>
      </c>
      <c r="I4721" s="1">
        <v>0.78</v>
      </c>
      <c r="J4721" s="1">
        <v>0.69399999999999995</v>
      </c>
      <c r="K4721" s="1">
        <v>0.60399999999999998</v>
      </c>
      <c r="L4721" s="1">
        <v>0.59199999999999997</v>
      </c>
      <c r="M4721" s="1">
        <v>0.56999999999999995</v>
      </c>
      <c r="N4721" s="1">
        <v>0.57399999999999995</v>
      </c>
      <c r="O4721">
        <v>0</v>
      </c>
      <c r="P4721">
        <v>0</v>
      </c>
      <c r="Q4721" s="1">
        <v>4.0000000000000001E-3</v>
      </c>
      <c r="R4721">
        <v>0</v>
      </c>
      <c r="S4721">
        <v>0</v>
      </c>
      <c r="T4721">
        <v>0</v>
      </c>
      <c r="U4721">
        <v>0</v>
      </c>
      <c r="V4721">
        <v>0</v>
      </c>
      <c r="W4721" s="1">
        <v>1.732</v>
      </c>
      <c r="X4721" s="1">
        <v>21.818999999999999</v>
      </c>
      <c r="Y4721" s="1">
        <v>25.713000000000001</v>
      </c>
      <c r="Z4721" s="1">
        <v>24.731999999999999</v>
      </c>
      <c r="AA4721" s="1">
        <v>19.015000000000001</v>
      </c>
      <c r="AB4721" s="1">
        <v>25.385999999999999</v>
      </c>
      <c r="AC4721" s="1">
        <v>20.686</v>
      </c>
      <c r="AD4721" s="1">
        <v>24.312000000000001</v>
      </c>
      <c r="AE4721" s="1">
        <v>32.499000000000002</v>
      </c>
      <c r="AF4721" s="1">
        <v>33.957000000000001</v>
      </c>
      <c r="AG4721" s="1">
        <v>29.742000000000001</v>
      </c>
      <c r="AH4721" s="1">
        <v>30.073</v>
      </c>
      <c r="AI4721" s="1">
        <v>39.576000000000001</v>
      </c>
      <c r="AJ4721" s="1">
        <v>46.615000000000002</v>
      </c>
      <c r="AK4721" s="1">
        <v>55.168999999999997</v>
      </c>
      <c r="AL4721" s="1">
        <v>61.637</v>
      </c>
      <c r="AM4721" s="1">
        <v>72.486999999999995</v>
      </c>
      <c r="AN4721" s="1">
        <v>71.995000000000005</v>
      </c>
      <c r="AO4721" s="1">
        <v>48.56</v>
      </c>
      <c r="AP4721" s="1">
        <v>54.750999999999998</v>
      </c>
      <c r="AQ4721" s="1">
        <v>59.795000000000002</v>
      </c>
      <c r="AR4721" s="1">
        <v>62.609000000000002</v>
      </c>
      <c r="AS4721" s="1">
        <v>65.106999999999999</v>
      </c>
      <c r="AT4721" s="1">
        <v>65.481999999999999</v>
      </c>
      <c r="AU4721" t="str">
        <f>IF(D4721="","",INDEX([1]DICCIONARIO!$G$21:$H$33,MATCH('DATA NIQ'!D4721,[1]DICCIONARIO!$G$21:$G$33,0),2))</f>
        <v>DORITOS</v>
      </c>
    </row>
    <row r="4722" spans="1:47" ht="14.45" hidden="1" customHeight="1" x14ac:dyDescent="0.25">
      <c r="A4722" t="s">
        <v>392</v>
      </c>
      <c r="B4722" s="2" t="s">
        <v>349</v>
      </c>
      <c r="C4722" t="s">
        <v>17</v>
      </c>
      <c r="D4722" t="s">
        <v>4</v>
      </c>
      <c r="E4722" t="s">
        <v>367</v>
      </c>
      <c r="G4722" t="s">
        <v>356</v>
      </c>
      <c r="H4722" s="3" t="str">
        <f t="shared" si="73"/>
        <v>GBA - INGGUARNICIONES PARA COPETINPEPSICODORITOSDORITOS FLAMING HOTPart. de Vtas (KILOS) - Product</v>
      </c>
      <c r="I4722" s="1">
        <v>2.1000000000000001E-2</v>
      </c>
      <c r="J4722" s="1">
        <v>2.1000000000000001E-2</v>
      </c>
      <c r="K4722" s="1">
        <v>0.02</v>
      </c>
      <c r="L4722" s="1">
        <v>0.02</v>
      </c>
      <c r="M4722" s="1">
        <v>2.1000000000000001E-2</v>
      </c>
      <c r="N4722" s="1">
        <v>2.3E-2</v>
      </c>
      <c r="O4722">
        <v>0</v>
      </c>
      <c r="P4722">
        <v>0</v>
      </c>
      <c r="Q4722" s="1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 s="1">
        <v>8.9999999999999993E-3</v>
      </c>
      <c r="X4722" s="1">
        <v>0.26300000000000001</v>
      </c>
      <c r="Y4722" s="1">
        <v>0.38700000000000001</v>
      </c>
      <c r="Z4722" s="1">
        <v>0.67900000000000005</v>
      </c>
      <c r="AA4722" s="1">
        <v>0.41</v>
      </c>
      <c r="AB4722" s="1">
        <v>0.77300000000000002</v>
      </c>
      <c r="AC4722" s="1">
        <v>0.60799999999999998</v>
      </c>
      <c r="AD4722" s="1">
        <v>0.60099999999999998</v>
      </c>
      <c r="AE4722" s="1">
        <v>0.84899999999999998</v>
      </c>
      <c r="AF4722" s="1">
        <v>0.93200000000000005</v>
      </c>
      <c r="AG4722" s="1">
        <v>0.91200000000000003</v>
      </c>
      <c r="AH4722" s="1">
        <v>0.77300000000000002</v>
      </c>
      <c r="AI4722" s="1">
        <v>0.84899999999999998</v>
      </c>
      <c r="AJ4722" s="1">
        <v>1.077</v>
      </c>
      <c r="AK4722" s="1">
        <v>1.129</v>
      </c>
      <c r="AL4722" s="1">
        <v>1.0309999999999999</v>
      </c>
      <c r="AM4722" s="1">
        <v>1.333</v>
      </c>
      <c r="AN4722" s="1">
        <v>1.048</v>
      </c>
      <c r="AO4722" s="1">
        <v>0.41099999999999998</v>
      </c>
      <c r="AP4722" s="1">
        <v>0.68</v>
      </c>
      <c r="AQ4722" s="1">
        <v>0.97399999999999998</v>
      </c>
      <c r="AR4722" s="1">
        <v>1.026</v>
      </c>
      <c r="AS4722" s="1">
        <v>1.157</v>
      </c>
      <c r="AT4722" s="1">
        <v>0.97499999999999998</v>
      </c>
      <c r="AU4722" t="str">
        <f>IF(D4722="","",INDEX([1]DICCIONARIO!$G$21:$H$33,MATCH('DATA NIQ'!D4722,[1]DICCIONARIO!$G$21:$G$33,0),2))</f>
        <v>DORITOS</v>
      </c>
    </row>
    <row r="4723" spans="1:47" ht="14.45" hidden="1" customHeight="1" x14ac:dyDescent="0.25">
      <c r="A4723" t="s">
        <v>392</v>
      </c>
      <c r="B4723" s="2" t="s">
        <v>349</v>
      </c>
      <c r="C4723" t="s">
        <v>17</v>
      </c>
      <c r="D4723" t="s">
        <v>4</v>
      </c>
      <c r="E4723" t="s">
        <v>367</v>
      </c>
      <c r="G4723" t="s">
        <v>357</v>
      </c>
      <c r="H4723" s="3" t="str">
        <f t="shared" si="73"/>
        <v>GBA - INGGUARNICIONES PARA COPETINPEPSICODORITOSDORITOS FLAMING HOTPart. de Vtas Valor - Product</v>
      </c>
      <c r="I4723" s="1">
        <v>1.4E-2</v>
      </c>
      <c r="J4723" s="1">
        <v>1.2999999999999999E-2</v>
      </c>
      <c r="K4723" s="1">
        <v>1.2E-2</v>
      </c>
      <c r="L4723" s="1">
        <v>1.0999999999999999E-2</v>
      </c>
      <c r="M4723" s="1">
        <v>1.0999999999999999E-2</v>
      </c>
      <c r="N4723" s="1">
        <v>1.2E-2</v>
      </c>
      <c r="O4723">
        <v>0</v>
      </c>
      <c r="P4723">
        <v>0</v>
      </c>
      <c r="Q4723" s="1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 s="1">
        <v>1.7999999999999999E-2</v>
      </c>
      <c r="X4723" s="1">
        <v>0.63500000000000001</v>
      </c>
      <c r="Y4723" s="1">
        <v>0.93500000000000005</v>
      </c>
      <c r="Z4723" s="1">
        <v>1.5960000000000001</v>
      </c>
      <c r="AA4723" s="1">
        <v>0.96399999999999997</v>
      </c>
      <c r="AB4723" s="1">
        <v>1.6930000000000001</v>
      </c>
      <c r="AC4723" s="1">
        <v>1.218</v>
      </c>
      <c r="AD4723" s="1">
        <v>1.22</v>
      </c>
      <c r="AE4723" s="1">
        <v>1.7669999999999999</v>
      </c>
      <c r="AF4723" s="1">
        <v>1.9419999999999999</v>
      </c>
      <c r="AG4723" s="1">
        <v>1.917</v>
      </c>
      <c r="AH4723" s="1">
        <v>1.6619999999999999</v>
      </c>
      <c r="AI4723" s="1">
        <v>1.778</v>
      </c>
      <c r="AJ4723" s="1">
        <v>2.1190000000000002</v>
      </c>
      <c r="AK4723" s="1">
        <v>2.1459999999999999</v>
      </c>
      <c r="AL4723" s="1">
        <v>2.0790000000000002</v>
      </c>
      <c r="AM4723" s="1">
        <v>2.5030000000000001</v>
      </c>
      <c r="AN4723" s="1">
        <v>1.9350000000000001</v>
      </c>
      <c r="AO4723" s="1">
        <v>0.78200000000000003</v>
      </c>
      <c r="AP4723" s="1">
        <v>1.1279999999999999</v>
      </c>
      <c r="AQ4723" s="1">
        <v>1.506</v>
      </c>
      <c r="AR4723" s="1">
        <v>1.546</v>
      </c>
      <c r="AS4723" s="1">
        <v>1.6259999999999999</v>
      </c>
      <c r="AT4723" s="1">
        <v>1.385</v>
      </c>
      <c r="AU4723" t="str">
        <f>IF(D4723="","",INDEX([1]DICCIONARIO!$G$21:$H$33,MATCH('DATA NIQ'!D4723,[1]DICCIONARIO!$G$21:$G$33,0),2))</f>
        <v>DORITOS</v>
      </c>
    </row>
    <row r="4724" spans="1:47" ht="14.45" customHeight="1" x14ac:dyDescent="0.25">
      <c r="A4724" t="s">
        <v>392</v>
      </c>
      <c r="B4724" s="2" t="s">
        <v>349</v>
      </c>
      <c r="C4724" t="s">
        <v>17</v>
      </c>
      <c r="D4724" t="s">
        <v>4</v>
      </c>
      <c r="E4724" t="s">
        <v>367</v>
      </c>
      <c r="F4724" t="s">
        <v>16</v>
      </c>
      <c r="G4724" t="s">
        <v>350</v>
      </c>
      <c r="H4724" s="3" t="str">
        <f t="shared" si="73"/>
        <v>GBA - INGGUARNICIONES PARA COPETINPEPSICODORITOSDORITOS FLAMING HOT21 A 40Vtas (KILOS)</v>
      </c>
      <c r="I4724" s="4">
        <v>0</v>
      </c>
      <c r="J4724" s="4">
        <v>0</v>
      </c>
      <c r="K4724" s="4">
        <v>0</v>
      </c>
      <c r="L4724" s="4">
        <v>0</v>
      </c>
      <c r="M4724" s="4">
        <v>0</v>
      </c>
      <c r="N4724" s="4">
        <v>0</v>
      </c>
      <c r="O4724" s="4">
        <v>0</v>
      </c>
      <c r="P4724" s="4">
        <v>0</v>
      </c>
      <c r="Q4724" s="4">
        <v>0</v>
      </c>
      <c r="R4724" s="4">
        <v>0</v>
      </c>
      <c r="S4724" s="4">
        <v>0</v>
      </c>
      <c r="T4724" s="4">
        <v>0</v>
      </c>
      <c r="U4724" s="4">
        <v>0</v>
      </c>
      <c r="V4724" s="4">
        <v>0</v>
      </c>
      <c r="W4724" s="4">
        <v>0</v>
      </c>
      <c r="X4724" s="4">
        <v>1088.954</v>
      </c>
      <c r="Y4724" s="4">
        <v>977.84500000000003</v>
      </c>
      <c r="Z4724" s="4">
        <v>1819.9280000000001</v>
      </c>
      <c r="AA4724" s="4">
        <v>1613.9860000000001</v>
      </c>
      <c r="AB4724" s="4">
        <v>2693.9969999999998</v>
      </c>
      <c r="AC4724" s="4">
        <v>958.43</v>
      </c>
      <c r="AD4724" s="4">
        <v>1395.759</v>
      </c>
      <c r="AE4724" s="4">
        <v>2637.703</v>
      </c>
      <c r="AF4724" s="4">
        <v>3338.5160000000001</v>
      </c>
      <c r="AG4724" s="4">
        <v>3339.768</v>
      </c>
      <c r="AH4724" s="4">
        <v>2170.8180000000002</v>
      </c>
      <c r="AI4724" s="4">
        <v>2094.1880000000001</v>
      </c>
      <c r="AJ4724" s="4">
        <v>2474.3000000000002</v>
      </c>
      <c r="AK4724" s="4">
        <v>2536.3040000000001</v>
      </c>
      <c r="AL4724" s="4">
        <v>3354.2910000000002</v>
      </c>
      <c r="AM4724" s="4">
        <v>4391.1819999999998</v>
      </c>
      <c r="AN4724" s="4">
        <v>3370.4969999999998</v>
      </c>
      <c r="AO4724" s="4">
        <v>2011.9929999999999</v>
      </c>
      <c r="AP4724" s="4">
        <v>2177.8870000000002</v>
      </c>
      <c r="AQ4724" s="4">
        <v>2371.652</v>
      </c>
      <c r="AR4724" s="4">
        <v>1107.2809999999999</v>
      </c>
      <c r="AS4724" s="4">
        <v>852.25099999999998</v>
      </c>
      <c r="AT4724" s="4">
        <v>178.28399999999999</v>
      </c>
      <c r="AU4724" t="str">
        <f>IF(D4724="","",INDEX([1]DICCIONARIO!$G$21:$H$33,MATCH('DATA NIQ'!D4724,[1]DICCIONARIO!$G$21:$G$33,0),2))</f>
        <v>DORITOS</v>
      </c>
    </row>
    <row r="4725" spans="1:47" ht="14.45" customHeight="1" x14ac:dyDescent="0.25">
      <c r="A4725" t="s">
        <v>392</v>
      </c>
      <c r="B4725" s="2" t="s">
        <v>349</v>
      </c>
      <c r="C4725" t="s">
        <v>17</v>
      </c>
      <c r="D4725" t="s">
        <v>4</v>
      </c>
      <c r="E4725" t="s">
        <v>367</v>
      </c>
      <c r="F4725" t="s">
        <v>16</v>
      </c>
      <c r="G4725" t="s">
        <v>351</v>
      </c>
      <c r="H4725" s="3" t="str">
        <f t="shared" si="73"/>
        <v>GBA - INGGUARNICIONES PARA COPETINPEPSICODORITOSDORITOS FLAMING HOT21 A 40Compras (KILOS)</v>
      </c>
      <c r="I4725" s="4">
        <v>0</v>
      </c>
      <c r="J4725" s="4">
        <v>0</v>
      </c>
      <c r="K4725" s="4">
        <v>0</v>
      </c>
      <c r="L4725" s="4">
        <v>0</v>
      </c>
      <c r="M4725" s="4">
        <v>0</v>
      </c>
      <c r="N4725" s="4">
        <v>0</v>
      </c>
      <c r="O4725" s="4">
        <v>0</v>
      </c>
      <c r="P4725" s="4">
        <v>0</v>
      </c>
      <c r="Q4725" s="4">
        <v>0</v>
      </c>
      <c r="R4725" s="4">
        <v>0</v>
      </c>
      <c r="S4725" s="4">
        <v>0</v>
      </c>
      <c r="T4725" s="4">
        <v>0</v>
      </c>
      <c r="U4725" s="4">
        <v>0</v>
      </c>
      <c r="V4725" s="4">
        <v>0</v>
      </c>
      <c r="W4725" s="4">
        <v>0</v>
      </c>
      <c r="X4725" s="4">
        <v>1527.393</v>
      </c>
      <c r="Y4725" s="4">
        <v>1232.722</v>
      </c>
      <c r="Z4725" s="4">
        <v>2204.4699999999998</v>
      </c>
      <c r="AA4725" s="4">
        <v>1925.9960000000001</v>
      </c>
      <c r="AB4725" s="4">
        <v>3267.5419999999999</v>
      </c>
      <c r="AC4725" s="4">
        <v>1045.6980000000001</v>
      </c>
      <c r="AD4725" s="4">
        <v>1651.722</v>
      </c>
      <c r="AE4725" s="4">
        <v>3428.3870000000002</v>
      </c>
      <c r="AF4725" s="4">
        <v>3965.2150000000001</v>
      </c>
      <c r="AG4725" s="4">
        <v>2638.5439999999999</v>
      </c>
      <c r="AH4725" s="4">
        <v>2049.1970000000001</v>
      </c>
      <c r="AI4725" s="4">
        <v>2173.9459999999999</v>
      </c>
      <c r="AJ4725" s="4">
        <v>2791.95</v>
      </c>
      <c r="AK4725" s="4">
        <v>2385.9319999999998</v>
      </c>
      <c r="AL4725" s="4">
        <v>3797.326</v>
      </c>
      <c r="AM4725" s="4">
        <v>3137.4119999999998</v>
      </c>
      <c r="AN4725" s="4">
        <v>2242.8049999999998</v>
      </c>
      <c r="AO4725" s="4">
        <v>2056.663</v>
      </c>
      <c r="AP4725" s="4">
        <v>1883.7739999999999</v>
      </c>
      <c r="AQ4725" s="4">
        <v>1837.704</v>
      </c>
      <c r="AR4725" s="4">
        <v>845.98299999999995</v>
      </c>
      <c r="AS4725" s="4">
        <v>471.75700000000001</v>
      </c>
      <c r="AT4725" s="4">
        <v>163.184</v>
      </c>
      <c r="AU4725" t="str">
        <f>IF(D4725="","",INDEX([1]DICCIONARIO!$G$21:$H$33,MATCH('DATA NIQ'!D4725,[1]DICCIONARIO!$G$21:$G$33,0),2))</f>
        <v>DORITOS</v>
      </c>
    </row>
    <row r="4726" spans="1:47" ht="14.45" customHeight="1" x14ac:dyDescent="0.25">
      <c r="A4726" t="s">
        <v>392</v>
      </c>
      <c r="B4726" s="2" t="s">
        <v>349</v>
      </c>
      <c r="C4726" t="s">
        <v>17</v>
      </c>
      <c r="D4726" t="s">
        <v>4</v>
      </c>
      <c r="E4726" t="s">
        <v>367</v>
      </c>
      <c r="F4726" t="s">
        <v>16</v>
      </c>
      <c r="G4726" t="s">
        <v>352</v>
      </c>
      <c r="H4726" s="3" t="str">
        <f t="shared" si="73"/>
        <v>GBA - INGGUARNICIONES PARA COPETINPEPSICODORITOSDORITOS FLAMING HOT21 A 40Inventario (KILOS)</v>
      </c>
      <c r="I4726" s="4">
        <v>0</v>
      </c>
      <c r="J4726" s="4">
        <v>0</v>
      </c>
      <c r="K4726" s="4">
        <v>0</v>
      </c>
      <c r="L4726" s="4">
        <v>0</v>
      </c>
      <c r="M4726" s="4">
        <v>0</v>
      </c>
      <c r="N4726" s="4">
        <v>0</v>
      </c>
      <c r="O4726" s="4">
        <v>0</v>
      </c>
      <c r="P4726" s="4">
        <v>0</v>
      </c>
      <c r="Q4726" s="4">
        <v>0</v>
      </c>
      <c r="R4726" s="4">
        <v>0</v>
      </c>
      <c r="S4726" s="4">
        <v>0</v>
      </c>
      <c r="T4726" s="4">
        <v>0</v>
      </c>
      <c r="U4726" s="4">
        <v>0</v>
      </c>
      <c r="V4726" s="4">
        <v>0</v>
      </c>
      <c r="W4726" s="4">
        <v>0</v>
      </c>
      <c r="X4726" s="4">
        <v>438.46600000000001</v>
      </c>
      <c r="Y4726" s="4">
        <v>631.09900000000005</v>
      </c>
      <c r="Z4726" s="4">
        <v>886.94799999999998</v>
      </c>
      <c r="AA4726" s="4">
        <v>826.21900000000005</v>
      </c>
      <c r="AB4726" s="4">
        <v>1233.0740000000001</v>
      </c>
      <c r="AC4726" s="4">
        <v>541.202</v>
      </c>
      <c r="AD4726" s="4">
        <v>705.00599999999997</v>
      </c>
      <c r="AE4726" s="4">
        <v>1507.2159999999999</v>
      </c>
      <c r="AF4726" s="4">
        <v>2120.9009999999998</v>
      </c>
      <c r="AG4726" s="4">
        <v>1325.2349999999999</v>
      </c>
      <c r="AH4726" s="4">
        <v>1162.7429999999999</v>
      </c>
      <c r="AI4726" s="4">
        <v>1221.914</v>
      </c>
      <c r="AJ4726" s="4">
        <v>1523.923</v>
      </c>
      <c r="AK4726" s="4">
        <v>1094.828</v>
      </c>
      <c r="AL4726" s="4">
        <v>1576.9190000000001</v>
      </c>
      <c r="AM4726" s="4">
        <v>1580.7739999999999</v>
      </c>
      <c r="AN4726" s="4">
        <v>1206.079</v>
      </c>
      <c r="AO4726" s="4">
        <v>1244.662</v>
      </c>
      <c r="AP4726" s="4">
        <v>1142.5509999999999</v>
      </c>
      <c r="AQ4726" s="4">
        <v>781.29200000000003</v>
      </c>
      <c r="AR4726" s="4">
        <v>478.142</v>
      </c>
      <c r="AS4726" s="4">
        <v>173.65600000000001</v>
      </c>
      <c r="AT4726" s="4">
        <v>108.105</v>
      </c>
      <c r="AU4726" t="str">
        <f>IF(D4726="","",INDEX([1]DICCIONARIO!$G$21:$H$33,MATCH('DATA NIQ'!D4726,[1]DICCIONARIO!$G$21:$G$33,0),2))</f>
        <v>DORITOS</v>
      </c>
    </row>
    <row r="4727" spans="1:47" ht="14.45" hidden="1" customHeight="1" x14ac:dyDescent="0.25">
      <c r="A4727" t="s">
        <v>392</v>
      </c>
      <c r="B4727" s="2" t="s">
        <v>349</v>
      </c>
      <c r="C4727" t="s">
        <v>17</v>
      </c>
      <c r="D4727" t="s">
        <v>4</v>
      </c>
      <c r="E4727" t="s">
        <v>367</v>
      </c>
      <c r="F4727" t="s">
        <v>16</v>
      </c>
      <c r="G4727" t="s">
        <v>353</v>
      </c>
      <c r="H4727" s="3" t="str">
        <f t="shared" si="73"/>
        <v>GBA - INGGUARNICIONES PARA COPETINPEPSICODORITOSDORITOS FLAMING HOT21 A 40Vtas Valor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 s="3">
        <v>15253697.619000001</v>
      </c>
      <c r="Y4727" s="3">
        <v>16738018.183</v>
      </c>
      <c r="Z4727" s="3">
        <v>34259542.166000001</v>
      </c>
      <c r="AA4727" s="3">
        <v>32889282.153999999</v>
      </c>
      <c r="AB4727" s="3">
        <v>58256688.050999999</v>
      </c>
      <c r="AC4727" s="3">
        <v>23748260.074000001</v>
      </c>
      <c r="AD4727" s="3">
        <v>47922533.641999997</v>
      </c>
      <c r="AE4727" s="3">
        <v>104709014.48899999</v>
      </c>
      <c r="AF4727" s="3">
        <v>124479108.13</v>
      </c>
      <c r="AG4727" s="3">
        <v>126376560.838</v>
      </c>
      <c r="AH4727" s="3">
        <v>90433026.010000005</v>
      </c>
      <c r="AI4727" s="3">
        <v>91961493.079999998</v>
      </c>
      <c r="AJ4727" s="3">
        <v>108850549.53300001</v>
      </c>
      <c r="AK4727" s="3">
        <v>111209276.77599999</v>
      </c>
      <c r="AL4727" s="3">
        <v>163035927.539</v>
      </c>
      <c r="AM4727" s="3">
        <v>205634553.93599999</v>
      </c>
      <c r="AN4727" s="3">
        <v>147449671.32499999</v>
      </c>
      <c r="AO4727" s="3">
        <v>93670458.865999997</v>
      </c>
      <c r="AP4727" s="3">
        <v>101822843.36499999</v>
      </c>
      <c r="AQ4727" s="3">
        <v>105854215.294</v>
      </c>
      <c r="AR4727" s="3">
        <v>51270389.822999999</v>
      </c>
      <c r="AS4727" s="3">
        <v>34602764.653999999</v>
      </c>
      <c r="AT4727" s="3">
        <v>9413972.0299999993</v>
      </c>
      <c r="AU4727" t="str">
        <f>IF(D4727="","",INDEX([1]DICCIONARIO!$G$21:$H$33,MATCH('DATA NIQ'!D4727,[1]DICCIONARIO!$G$21:$G$33,0),2))</f>
        <v>DORITOS</v>
      </c>
    </row>
    <row r="4728" spans="1:47" hidden="1" x14ac:dyDescent="0.25">
      <c r="A4728" t="s">
        <v>392</v>
      </c>
      <c r="B4728" s="2" t="s">
        <v>349</v>
      </c>
      <c r="C4728" t="s">
        <v>17</v>
      </c>
      <c r="D4728" t="s">
        <v>4</v>
      </c>
      <c r="E4728" t="s">
        <v>367</v>
      </c>
      <c r="F4728" t="s">
        <v>16</v>
      </c>
      <c r="G4728" t="s">
        <v>354</v>
      </c>
      <c r="H4728" s="3" t="str">
        <f t="shared" si="73"/>
        <v>GBA - INGGUARNICIONES PARA COPETINPEPSICODORITOSDORITOS FLAMING HOT21 A 40Dist. Num. Tiendas Handling (C)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5.2539999999999996</v>
      </c>
      <c r="Y4728" s="1">
        <v>9.2880000000000003</v>
      </c>
      <c r="Z4728" s="1">
        <v>10.204000000000001</v>
      </c>
      <c r="AA4728" s="1">
        <v>9.8480000000000008</v>
      </c>
      <c r="AB4728" s="1">
        <v>14.337</v>
      </c>
      <c r="AC4728" s="1">
        <v>7.109</v>
      </c>
      <c r="AD4728" s="1">
        <v>13.744999999999999</v>
      </c>
      <c r="AE4728" s="1">
        <v>18.776</v>
      </c>
      <c r="AF4728" s="1">
        <v>23.018999999999998</v>
      </c>
      <c r="AG4728" s="1">
        <v>22.170999999999999</v>
      </c>
      <c r="AH4728" s="1">
        <v>22.46</v>
      </c>
      <c r="AI4728" s="1">
        <v>21.262</v>
      </c>
      <c r="AJ4728" s="1">
        <v>21.777999999999999</v>
      </c>
      <c r="AK4728" s="1">
        <v>23.419</v>
      </c>
      <c r="AL4728" s="1">
        <v>23.263000000000002</v>
      </c>
      <c r="AM4728" s="1">
        <v>28.091000000000001</v>
      </c>
      <c r="AN4728" s="1">
        <v>25.132999999999999</v>
      </c>
      <c r="AO4728" s="1">
        <v>20.632000000000001</v>
      </c>
      <c r="AP4728" s="1">
        <v>21.873000000000001</v>
      </c>
      <c r="AQ4728" s="1">
        <v>18.809999999999999</v>
      </c>
      <c r="AR4728" s="1">
        <v>13.393000000000001</v>
      </c>
      <c r="AS4728" s="1">
        <v>7.99</v>
      </c>
      <c r="AT4728" s="1">
        <v>4.2629999999999999</v>
      </c>
      <c r="AU4728" t="str">
        <f>IF(D4728="","",INDEX([1]DICCIONARIO!$G$21:$H$33,MATCH('DATA NIQ'!D4728,[1]DICCIONARIO!$G$21:$G$33,0),2))</f>
        <v>DORITOS</v>
      </c>
    </row>
    <row r="4729" spans="1:47" ht="14.45" hidden="1" customHeight="1" x14ac:dyDescent="0.25">
      <c r="A4729" t="s">
        <v>392</v>
      </c>
      <c r="B4729" s="2" t="s">
        <v>349</v>
      </c>
      <c r="C4729" t="s">
        <v>17</v>
      </c>
      <c r="D4729" t="s">
        <v>4</v>
      </c>
      <c r="E4729" t="s">
        <v>367</v>
      </c>
      <c r="F4729" t="s">
        <v>16</v>
      </c>
      <c r="G4729" t="s">
        <v>355</v>
      </c>
      <c r="H4729" s="3" t="str">
        <f t="shared" si="73"/>
        <v>GBA - INGGUARNICIONES PARA COPETINPEPSICODORITOSDORITOS FLAMING HOT21 A 40Dist. Pond. Tiendas Handling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 s="1">
        <v>8.5250000000000004</v>
      </c>
      <c r="Y4729" s="1">
        <v>14.112</v>
      </c>
      <c r="Z4729" s="1">
        <v>14.343999999999999</v>
      </c>
      <c r="AA4729" s="1">
        <v>12.276</v>
      </c>
      <c r="AB4729" s="1">
        <v>17.864000000000001</v>
      </c>
      <c r="AC4729" s="1">
        <v>7.55</v>
      </c>
      <c r="AD4729" s="1">
        <v>13.302</v>
      </c>
      <c r="AE4729" s="1">
        <v>25.338999999999999</v>
      </c>
      <c r="AF4729" s="1">
        <v>26.568000000000001</v>
      </c>
      <c r="AG4729" s="1">
        <v>20.407</v>
      </c>
      <c r="AH4729" s="1">
        <v>21.882999999999999</v>
      </c>
      <c r="AI4729" s="1">
        <v>26.114000000000001</v>
      </c>
      <c r="AJ4729" s="1">
        <v>30.315000000000001</v>
      </c>
      <c r="AK4729" s="1">
        <v>31.849</v>
      </c>
      <c r="AL4729" s="1">
        <v>41.790999999999997</v>
      </c>
      <c r="AM4729" s="1">
        <v>46.753999999999998</v>
      </c>
      <c r="AN4729" s="1">
        <v>46.755000000000003</v>
      </c>
      <c r="AO4729" s="1">
        <v>34.835999999999999</v>
      </c>
      <c r="AP4729" s="1">
        <v>32.942999999999998</v>
      </c>
      <c r="AQ4729" s="1">
        <v>26.920999999999999</v>
      </c>
      <c r="AR4729" s="1">
        <v>19.143000000000001</v>
      </c>
      <c r="AS4729" s="1">
        <v>10.77</v>
      </c>
      <c r="AT4729" s="1">
        <v>4.5439999999999996</v>
      </c>
      <c r="AU4729" t="str">
        <f>IF(D4729="","",INDEX([1]DICCIONARIO!$G$21:$H$33,MATCH('DATA NIQ'!D4729,[1]DICCIONARIO!$G$21:$G$33,0),2))</f>
        <v>DORITOS</v>
      </c>
    </row>
    <row r="4730" spans="1:47" ht="14.45" hidden="1" customHeight="1" x14ac:dyDescent="0.25">
      <c r="A4730" t="s">
        <v>392</v>
      </c>
      <c r="B4730" s="2" t="s">
        <v>349</v>
      </c>
      <c r="C4730" t="s">
        <v>17</v>
      </c>
      <c r="D4730" t="s">
        <v>4</v>
      </c>
      <c r="E4730" t="s">
        <v>367</v>
      </c>
      <c r="F4730" t="s">
        <v>16</v>
      </c>
      <c r="G4730" t="s">
        <v>356</v>
      </c>
      <c r="H4730" s="3" t="str">
        <f t="shared" si="73"/>
        <v>GBA - INGGUARNICIONES PARA COPETINPEPSICODORITOSDORITOS FLAMING HOT21 A 40Part. de Vtas (KILOS) - Product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 s="1">
        <v>8.2000000000000003E-2</v>
      </c>
      <c r="Y4730" s="1">
        <v>7.2999999999999995E-2</v>
      </c>
      <c r="Z4730" s="1">
        <v>0.129</v>
      </c>
      <c r="AA4730" s="1">
        <v>0.11700000000000001</v>
      </c>
      <c r="AB4730" s="1">
        <v>0.17899999999999999</v>
      </c>
      <c r="AC4730" s="1">
        <v>7.2999999999999995E-2</v>
      </c>
      <c r="AD4730" s="1">
        <v>0.129</v>
      </c>
      <c r="AE4730" s="1">
        <v>0.24199999999999999</v>
      </c>
      <c r="AF4730" s="1">
        <v>0.31</v>
      </c>
      <c r="AG4730" s="1">
        <v>0.30599999999999999</v>
      </c>
      <c r="AH4730" s="1">
        <v>0.19700000000000001</v>
      </c>
      <c r="AI4730" s="1">
        <v>0.16300000000000001</v>
      </c>
      <c r="AJ4730" s="1">
        <v>0.217</v>
      </c>
      <c r="AK4730" s="1">
        <v>0.23</v>
      </c>
      <c r="AL4730" s="1">
        <v>0.28199999999999997</v>
      </c>
      <c r="AM4730" s="1">
        <v>0.377</v>
      </c>
      <c r="AN4730" s="1">
        <v>0.24399999999999999</v>
      </c>
      <c r="AO4730" s="1">
        <v>0.152</v>
      </c>
      <c r="AP4730" s="1">
        <v>0.193</v>
      </c>
      <c r="AQ4730" s="1">
        <v>0.188</v>
      </c>
      <c r="AR4730" s="1">
        <v>9.0999999999999998E-2</v>
      </c>
      <c r="AS4730" s="1">
        <v>6.9000000000000006E-2</v>
      </c>
      <c r="AT4730" s="1">
        <v>1.4E-2</v>
      </c>
      <c r="AU4730" t="str">
        <f>IF(D4730="","",INDEX([1]DICCIONARIO!$G$21:$H$33,MATCH('DATA NIQ'!D4730,[1]DICCIONARIO!$G$21:$G$33,0),2))</f>
        <v>DORITOS</v>
      </c>
    </row>
    <row r="4731" spans="1:47" ht="14.45" hidden="1" customHeight="1" x14ac:dyDescent="0.25">
      <c r="A4731" t="s">
        <v>392</v>
      </c>
      <c r="B4731" s="2" t="s">
        <v>349</v>
      </c>
      <c r="C4731" t="s">
        <v>17</v>
      </c>
      <c r="D4731" t="s">
        <v>4</v>
      </c>
      <c r="E4731" t="s">
        <v>367</v>
      </c>
      <c r="F4731" t="s">
        <v>16</v>
      </c>
      <c r="G4731" t="s">
        <v>357</v>
      </c>
      <c r="H4731" s="3" t="str">
        <f t="shared" si="73"/>
        <v>GBA - INGGUARNICIONES PARA COPETINPEPSICODORITOSDORITOS FLAMING HOT21 A 40Part. de Vtas Valor - Product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 s="1">
        <v>0.221</v>
      </c>
      <c r="Y4731" s="1">
        <v>0.20699999999999999</v>
      </c>
      <c r="Z4731" s="1">
        <v>0.35799999999999998</v>
      </c>
      <c r="AA4731" s="1">
        <v>0.315</v>
      </c>
      <c r="AB4731" s="1">
        <v>0.44500000000000001</v>
      </c>
      <c r="AC4731" s="1">
        <v>0.16200000000000001</v>
      </c>
      <c r="AD4731" s="1">
        <v>0.32300000000000001</v>
      </c>
      <c r="AE4731" s="1">
        <v>0.63600000000000001</v>
      </c>
      <c r="AF4731" s="1">
        <v>0.73699999999999999</v>
      </c>
      <c r="AG4731" s="1">
        <v>0.70699999999999996</v>
      </c>
      <c r="AH4731" s="1">
        <v>0.48399999999999999</v>
      </c>
      <c r="AI4731" s="1">
        <v>0.41199999999999998</v>
      </c>
      <c r="AJ4731" s="1">
        <v>0.52300000000000002</v>
      </c>
      <c r="AK4731" s="1">
        <v>0.52800000000000002</v>
      </c>
      <c r="AL4731" s="1">
        <v>0.71299999999999997</v>
      </c>
      <c r="AM4731" s="1">
        <v>0.90400000000000003</v>
      </c>
      <c r="AN4731" s="1">
        <v>0.55400000000000005</v>
      </c>
      <c r="AO4731" s="1">
        <v>0.35899999999999999</v>
      </c>
      <c r="AP4731" s="1">
        <v>0.42899999999999999</v>
      </c>
      <c r="AQ4731" s="1">
        <v>0.39400000000000002</v>
      </c>
      <c r="AR4731" s="1">
        <v>0.19400000000000001</v>
      </c>
      <c r="AS4731" s="1">
        <v>0.127</v>
      </c>
      <c r="AT4731" s="1">
        <v>3.5000000000000003E-2</v>
      </c>
      <c r="AU4731" t="str">
        <f>IF(D4731="","",INDEX([1]DICCIONARIO!$G$21:$H$33,MATCH('DATA NIQ'!D4731,[1]DICCIONARIO!$G$21:$G$33,0),2))</f>
        <v>DORITOS</v>
      </c>
    </row>
    <row r="4732" spans="1:47" ht="14.45" customHeight="1" x14ac:dyDescent="0.25">
      <c r="A4732" t="s">
        <v>392</v>
      </c>
      <c r="B4732" s="2" t="s">
        <v>349</v>
      </c>
      <c r="C4732" t="s">
        <v>17</v>
      </c>
      <c r="D4732" t="s">
        <v>4</v>
      </c>
      <c r="E4732" t="s">
        <v>367</v>
      </c>
      <c r="F4732" t="s">
        <v>23</v>
      </c>
      <c r="G4732" t="s">
        <v>350</v>
      </c>
      <c r="H4732" s="3" t="str">
        <f t="shared" si="73"/>
        <v>GBA - INGGUARNICIONES PARA COPETINPEPSICODORITOSDORITOS FLAMING HOT41 A 60Vtas (KILOS)</v>
      </c>
      <c r="I4732" s="4">
        <v>0</v>
      </c>
      <c r="J4732" s="4">
        <v>0</v>
      </c>
      <c r="K4732" s="4">
        <v>0</v>
      </c>
      <c r="L4732" s="4">
        <v>0</v>
      </c>
      <c r="M4732" s="4">
        <v>0</v>
      </c>
      <c r="N4732" s="4">
        <v>0</v>
      </c>
      <c r="O4732" s="4">
        <v>0</v>
      </c>
      <c r="P4732" s="4">
        <v>0</v>
      </c>
      <c r="Q4732" s="4">
        <v>0</v>
      </c>
      <c r="R4732" s="4">
        <v>0</v>
      </c>
      <c r="S4732" s="4">
        <v>0</v>
      </c>
      <c r="T4732" s="4">
        <v>0</v>
      </c>
      <c r="U4732" s="4">
        <v>0</v>
      </c>
      <c r="V4732" s="4">
        <v>0</v>
      </c>
      <c r="W4732" s="4">
        <v>0</v>
      </c>
      <c r="X4732" s="4">
        <v>0</v>
      </c>
      <c r="Y4732" s="4">
        <v>0</v>
      </c>
      <c r="Z4732" s="4">
        <v>0</v>
      </c>
      <c r="AA4732" s="4">
        <v>0</v>
      </c>
      <c r="AB4732" s="4">
        <v>0</v>
      </c>
      <c r="AC4732" s="4">
        <v>0</v>
      </c>
      <c r="AD4732" s="4">
        <v>0</v>
      </c>
      <c r="AE4732" s="4">
        <v>0</v>
      </c>
      <c r="AF4732" s="4">
        <v>0</v>
      </c>
      <c r="AG4732" s="4">
        <v>0</v>
      </c>
      <c r="AH4732" s="4">
        <v>0</v>
      </c>
      <c r="AI4732" s="4">
        <v>0</v>
      </c>
      <c r="AJ4732" s="4">
        <v>0</v>
      </c>
      <c r="AK4732" s="4">
        <v>0</v>
      </c>
      <c r="AL4732" s="4">
        <v>0</v>
      </c>
      <c r="AM4732" s="4">
        <v>0</v>
      </c>
      <c r="AN4732" s="4">
        <v>0</v>
      </c>
      <c r="AO4732" s="4">
        <v>0</v>
      </c>
      <c r="AP4732" s="4">
        <v>0</v>
      </c>
      <c r="AQ4732" s="4">
        <v>520.31399999999996</v>
      </c>
      <c r="AR4732" s="4">
        <v>2164.6239999999998</v>
      </c>
      <c r="AS4732" s="4">
        <v>3138.1170000000002</v>
      </c>
      <c r="AT4732" s="4">
        <v>2376.241</v>
      </c>
      <c r="AU4732" t="str">
        <f>IF(D4732="","",INDEX([1]DICCIONARIO!$G$21:$H$33,MATCH('DATA NIQ'!D4732,[1]DICCIONARIO!$G$21:$G$33,0),2))</f>
        <v>DORITOS</v>
      </c>
    </row>
    <row r="4733" spans="1:47" ht="14.45" customHeight="1" x14ac:dyDescent="0.25">
      <c r="A4733" t="s">
        <v>392</v>
      </c>
      <c r="B4733" s="2" t="s">
        <v>349</v>
      </c>
      <c r="C4733" t="s">
        <v>17</v>
      </c>
      <c r="D4733" t="s">
        <v>4</v>
      </c>
      <c r="E4733" t="s">
        <v>367</v>
      </c>
      <c r="F4733" t="s">
        <v>23</v>
      </c>
      <c r="G4733" t="s">
        <v>351</v>
      </c>
      <c r="H4733" s="3" t="str">
        <f t="shared" si="73"/>
        <v>GBA - INGGUARNICIONES PARA COPETINPEPSICODORITOSDORITOS FLAMING HOT41 A 60Compras (KILOS)</v>
      </c>
      <c r="I4733" s="4">
        <v>0</v>
      </c>
      <c r="J4733" s="4">
        <v>0</v>
      </c>
      <c r="K4733" s="4">
        <v>0</v>
      </c>
      <c r="L4733" s="4">
        <v>0</v>
      </c>
      <c r="M4733" s="4">
        <v>0</v>
      </c>
      <c r="N4733" s="4">
        <v>0</v>
      </c>
      <c r="O4733" s="4">
        <v>0</v>
      </c>
      <c r="P4733" s="4">
        <v>0</v>
      </c>
      <c r="Q4733" s="4">
        <v>0</v>
      </c>
      <c r="R4733" s="4">
        <v>0</v>
      </c>
      <c r="S4733" s="4">
        <v>0</v>
      </c>
      <c r="T4733" s="4">
        <v>0</v>
      </c>
      <c r="U4733" s="4">
        <v>0</v>
      </c>
      <c r="V4733" s="4">
        <v>0</v>
      </c>
      <c r="W4733" s="4">
        <v>0</v>
      </c>
      <c r="X4733" s="4">
        <v>0</v>
      </c>
      <c r="Y4733" s="4">
        <v>0</v>
      </c>
      <c r="Z4733" s="4">
        <v>0</v>
      </c>
      <c r="AA4733" s="4">
        <v>0</v>
      </c>
      <c r="AB4733" s="4">
        <v>0</v>
      </c>
      <c r="AC4733" s="4">
        <v>0</v>
      </c>
      <c r="AD4733" s="4">
        <v>0</v>
      </c>
      <c r="AE4733" s="4">
        <v>0</v>
      </c>
      <c r="AF4733" s="4">
        <v>0</v>
      </c>
      <c r="AG4733" s="4">
        <v>0</v>
      </c>
      <c r="AH4733" s="4">
        <v>0</v>
      </c>
      <c r="AI4733" s="4">
        <v>0</v>
      </c>
      <c r="AJ4733" s="4">
        <v>0</v>
      </c>
      <c r="AK4733" s="4">
        <v>0</v>
      </c>
      <c r="AL4733" s="4">
        <v>0</v>
      </c>
      <c r="AM4733" s="4">
        <v>0</v>
      </c>
      <c r="AN4733" s="4">
        <v>0</v>
      </c>
      <c r="AO4733" s="4">
        <v>0</v>
      </c>
      <c r="AP4733" s="4">
        <v>0</v>
      </c>
      <c r="AQ4733" s="4">
        <v>837.69600000000003</v>
      </c>
      <c r="AR4733" s="4">
        <v>2150.4549999999999</v>
      </c>
      <c r="AS4733" s="4">
        <v>2634.1260000000002</v>
      </c>
      <c r="AT4733" s="4">
        <v>1595.347</v>
      </c>
      <c r="AU4733" t="str">
        <f>IF(D4733="","",INDEX([1]DICCIONARIO!$G$21:$H$33,MATCH('DATA NIQ'!D4733,[1]DICCIONARIO!$G$21:$G$33,0),2))</f>
        <v>DORITOS</v>
      </c>
    </row>
    <row r="4734" spans="1:47" ht="14.45" customHeight="1" x14ac:dyDescent="0.25">
      <c r="A4734" t="s">
        <v>392</v>
      </c>
      <c r="B4734" s="2" t="s">
        <v>349</v>
      </c>
      <c r="C4734" t="s">
        <v>17</v>
      </c>
      <c r="D4734" t="s">
        <v>4</v>
      </c>
      <c r="E4734" t="s">
        <v>367</v>
      </c>
      <c r="F4734" t="s">
        <v>23</v>
      </c>
      <c r="G4734" t="s">
        <v>352</v>
      </c>
      <c r="H4734" s="3" t="str">
        <f t="shared" si="73"/>
        <v>GBA - INGGUARNICIONES PARA COPETINPEPSICODORITOSDORITOS FLAMING HOT41 A 60Inventario (KILOS)</v>
      </c>
      <c r="I4734" s="4">
        <v>0</v>
      </c>
      <c r="J4734" s="4">
        <v>0</v>
      </c>
      <c r="K4734" s="4">
        <v>0</v>
      </c>
      <c r="L4734" s="4">
        <v>0</v>
      </c>
      <c r="M4734" s="4">
        <v>0</v>
      </c>
      <c r="N4734" s="4">
        <v>0</v>
      </c>
      <c r="O4734" s="4">
        <v>0</v>
      </c>
      <c r="P4734" s="4">
        <v>0</v>
      </c>
      <c r="Q4734" s="4">
        <v>0</v>
      </c>
      <c r="R4734" s="4">
        <v>0</v>
      </c>
      <c r="S4734" s="4">
        <v>0</v>
      </c>
      <c r="T4734" s="4">
        <v>0</v>
      </c>
      <c r="U4734" s="4">
        <v>0</v>
      </c>
      <c r="V4734" s="4">
        <v>0</v>
      </c>
      <c r="W4734" s="4">
        <v>0</v>
      </c>
      <c r="X4734" s="4">
        <v>0</v>
      </c>
      <c r="Y4734" s="4">
        <v>0</v>
      </c>
      <c r="Z4734" s="4">
        <v>0</v>
      </c>
      <c r="AA4734" s="4">
        <v>0</v>
      </c>
      <c r="AB4734" s="4">
        <v>0</v>
      </c>
      <c r="AC4734" s="4">
        <v>0</v>
      </c>
      <c r="AD4734" s="4">
        <v>0</v>
      </c>
      <c r="AE4734" s="4">
        <v>0</v>
      </c>
      <c r="AF4734" s="4">
        <v>0</v>
      </c>
      <c r="AG4734" s="4">
        <v>0</v>
      </c>
      <c r="AH4734" s="4">
        <v>0</v>
      </c>
      <c r="AI4734" s="4">
        <v>0</v>
      </c>
      <c r="AJ4734" s="4">
        <v>0</v>
      </c>
      <c r="AK4734" s="4">
        <v>0</v>
      </c>
      <c r="AL4734" s="4">
        <v>0</v>
      </c>
      <c r="AM4734" s="4">
        <v>0</v>
      </c>
      <c r="AN4734" s="4">
        <v>0</v>
      </c>
      <c r="AO4734" s="4">
        <v>0</v>
      </c>
      <c r="AP4734" s="4">
        <v>0</v>
      </c>
      <c r="AQ4734" s="4">
        <v>432.02300000000002</v>
      </c>
      <c r="AR4734" s="4">
        <v>874.61300000000006</v>
      </c>
      <c r="AS4734" s="4">
        <v>1032.652</v>
      </c>
      <c r="AT4734" s="4">
        <v>870.24099999999999</v>
      </c>
      <c r="AU4734" t="str">
        <f>IF(D4734="","",INDEX([1]DICCIONARIO!$G$21:$H$33,MATCH('DATA NIQ'!D4734,[1]DICCIONARIO!$G$21:$G$33,0),2))</f>
        <v>DORITOS</v>
      </c>
    </row>
    <row r="4735" spans="1:47" ht="14.45" hidden="1" customHeight="1" x14ac:dyDescent="0.25">
      <c r="A4735" t="s">
        <v>392</v>
      </c>
      <c r="B4735" s="2" t="s">
        <v>349</v>
      </c>
      <c r="C4735" t="s">
        <v>17</v>
      </c>
      <c r="D4735" t="s">
        <v>4</v>
      </c>
      <c r="E4735" t="s">
        <v>367</v>
      </c>
      <c r="F4735" t="s">
        <v>23</v>
      </c>
      <c r="G4735" t="s">
        <v>353</v>
      </c>
      <c r="H4735" s="3" t="str">
        <f t="shared" si="73"/>
        <v>GBA - INGGUARNICIONES PARA COPETINPEPSICODORITOSDORITOS FLAMING HOT41 A 60Vtas Valor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 s="3">
        <v>17815152.611000001</v>
      </c>
      <c r="AR4735" s="3">
        <v>79569790.145999998</v>
      </c>
      <c r="AS4735" s="3">
        <v>117001724.331</v>
      </c>
      <c r="AT4735" s="3">
        <v>87138704.791999996</v>
      </c>
      <c r="AU4735" t="str">
        <f>IF(D4735="","",INDEX([1]DICCIONARIO!$G$21:$H$33,MATCH('DATA NIQ'!D4735,[1]DICCIONARIO!$G$21:$G$33,0),2))</f>
        <v>DORITOS</v>
      </c>
    </row>
    <row r="4736" spans="1:47" hidden="1" x14ac:dyDescent="0.25">
      <c r="A4736" t="s">
        <v>392</v>
      </c>
      <c r="B4736" s="2" t="s">
        <v>349</v>
      </c>
      <c r="C4736" t="s">
        <v>17</v>
      </c>
      <c r="D4736" t="s">
        <v>4</v>
      </c>
      <c r="E4736" t="s">
        <v>367</v>
      </c>
      <c r="F4736" t="s">
        <v>23</v>
      </c>
      <c r="G4736" t="s">
        <v>354</v>
      </c>
      <c r="H4736" s="3" t="str">
        <f t="shared" si="73"/>
        <v>GBA - INGGUARNICIONES PARA COPETINPEPSICODORITOSDORITOS FLAMING HOT41 A 60Dist. Num. Tiendas Handling (C)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>
        <v>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  <c r="AI4736" s="1">
        <v>0</v>
      </c>
      <c r="AJ4736" s="1">
        <v>0</v>
      </c>
      <c r="AK4736" s="1">
        <v>0</v>
      </c>
      <c r="AL4736" s="1">
        <v>0</v>
      </c>
      <c r="AM4736" s="1">
        <v>0</v>
      </c>
      <c r="AN4736" s="1">
        <v>0</v>
      </c>
      <c r="AO4736" s="1">
        <v>0</v>
      </c>
      <c r="AP4736" s="1">
        <v>0</v>
      </c>
      <c r="AQ4736" s="1">
        <v>5.1180000000000003</v>
      </c>
      <c r="AR4736" s="1">
        <v>15.135999999999999</v>
      </c>
      <c r="AS4736" s="1">
        <v>19.216000000000001</v>
      </c>
      <c r="AT4736" s="1">
        <v>19.091000000000001</v>
      </c>
      <c r="AU4736" t="str">
        <f>IF(D4736="","",INDEX([1]DICCIONARIO!$G$21:$H$33,MATCH('DATA NIQ'!D4736,[1]DICCIONARIO!$G$21:$G$33,0),2))</f>
        <v>DORITOS</v>
      </c>
    </row>
    <row r="4737" spans="1:47" ht="14.45" hidden="1" customHeight="1" x14ac:dyDescent="0.25">
      <c r="A4737" t="s">
        <v>392</v>
      </c>
      <c r="B4737" s="2" t="s">
        <v>349</v>
      </c>
      <c r="C4737" t="s">
        <v>17</v>
      </c>
      <c r="D4737" t="s">
        <v>4</v>
      </c>
      <c r="E4737" t="s">
        <v>367</v>
      </c>
      <c r="F4737" t="s">
        <v>23</v>
      </c>
      <c r="G4737" t="s">
        <v>355</v>
      </c>
      <c r="H4737" s="3" t="str">
        <f t="shared" si="73"/>
        <v>GBA - INGGUARNICIONES PARA COPETINPEPSICODORITOSDORITOS FLAMING HOT41 A 60Dist. Pond. Tiendas Handling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 s="1">
        <v>11.37</v>
      </c>
      <c r="AR4737" s="1">
        <v>26.940999999999999</v>
      </c>
      <c r="AS4737" s="1">
        <v>31.006</v>
      </c>
      <c r="AT4737" s="1">
        <v>31.797000000000001</v>
      </c>
      <c r="AU4737" t="str">
        <f>IF(D4737="","",INDEX([1]DICCIONARIO!$G$21:$H$33,MATCH('DATA NIQ'!D4737,[1]DICCIONARIO!$G$21:$G$33,0),2))</f>
        <v>DORITOS</v>
      </c>
    </row>
    <row r="4738" spans="1:47" ht="14.45" hidden="1" customHeight="1" x14ac:dyDescent="0.25">
      <c r="A4738" t="s">
        <v>392</v>
      </c>
      <c r="B4738" s="2" t="s">
        <v>349</v>
      </c>
      <c r="C4738" t="s">
        <v>17</v>
      </c>
      <c r="D4738" t="s">
        <v>4</v>
      </c>
      <c r="E4738" t="s">
        <v>367</v>
      </c>
      <c r="F4738" t="s">
        <v>23</v>
      </c>
      <c r="G4738" t="s">
        <v>356</v>
      </c>
      <c r="H4738" s="3" t="str">
        <f t="shared" si="73"/>
        <v>GBA - INGGUARNICIONES PARA COPETINPEPSICODORITOSDORITOS FLAMING HOT41 A 60Part. de Vtas (KILOS) - Product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 s="1">
        <v>4.1000000000000002E-2</v>
      </c>
      <c r="AR4738" s="1">
        <v>0.17699999999999999</v>
      </c>
      <c r="AS4738" s="1">
        <v>0.253</v>
      </c>
      <c r="AT4738" s="1">
        <v>0.192</v>
      </c>
      <c r="AU4738" t="str">
        <f>IF(D4738="","",INDEX([1]DICCIONARIO!$G$21:$H$33,MATCH('DATA NIQ'!D4738,[1]DICCIONARIO!$G$21:$G$33,0),2))</f>
        <v>DORITOS</v>
      </c>
    </row>
    <row r="4739" spans="1:47" ht="14.45" hidden="1" customHeight="1" x14ac:dyDescent="0.25">
      <c r="A4739" t="s">
        <v>392</v>
      </c>
      <c r="B4739" s="2" t="s">
        <v>349</v>
      </c>
      <c r="C4739" t="s">
        <v>17</v>
      </c>
      <c r="D4739" t="s">
        <v>4</v>
      </c>
      <c r="E4739" t="s">
        <v>367</v>
      </c>
      <c r="F4739" t="s">
        <v>23</v>
      </c>
      <c r="G4739" t="s">
        <v>357</v>
      </c>
      <c r="H4739" s="3" t="str">
        <f t="shared" si="73"/>
        <v>GBA - INGGUARNICIONES PARA COPETINPEPSICODORITOSDORITOS FLAMING HOT41 A 60Part. de Vtas Valor - Product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 s="1">
        <v>6.6000000000000003E-2</v>
      </c>
      <c r="AR4739" s="1">
        <v>0.3</v>
      </c>
      <c r="AS4739" s="1">
        <v>0.42799999999999999</v>
      </c>
      <c r="AT4739" s="1">
        <v>0.32</v>
      </c>
      <c r="AU4739" t="str">
        <f>IF(D4739="","",INDEX([1]DICCIONARIO!$G$21:$H$33,MATCH('DATA NIQ'!D4739,[1]DICCIONARIO!$G$21:$G$33,0),2))</f>
        <v>DORITOS</v>
      </c>
    </row>
    <row r="4740" spans="1:47" ht="14.45" customHeight="1" x14ac:dyDescent="0.25">
      <c r="A4740" t="s">
        <v>392</v>
      </c>
      <c r="B4740" s="2" t="s">
        <v>349</v>
      </c>
      <c r="C4740" t="s">
        <v>17</v>
      </c>
      <c r="D4740" t="s">
        <v>4</v>
      </c>
      <c r="E4740" t="s">
        <v>367</v>
      </c>
      <c r="F4740" t="s">
        <v>25</v>
      </c>
      <c r="G4740" t="s">
        <v>350</v>
      </c>
      <c r="H4740" s="3" t="str">
        <f t="shared" si="73"/>
        <v>GBA - INGGUARNICIONES PARA COPETINPEPSICODORITOSDORITOS FLAMING HOT61 A 120Vtas (KILOS)</v>
      </c>
      <c r="I4740" s="4">
        <v>286.06799999999998</v>
      </c>
      <c r="J4740" s="4">
        <v>286.06799999999998</v>
      </c>
      <c r="K4740" s="4">
        <v>286.06799999999998</v>
      </c>
      <c r="L4740" s="4">
        <v>286.06799999999998</v>
      </c>
      <c r="M4740" s="4">
        <v>286.06799999999998</v>
      </c>
      <c r="N4740" s="4">
        <v>331.85300000000001</v>
      </c>
      <c r="O4740" s="4">
        <v>0</v>
      </c>
      <c r="P4740" s="4">
        <v>0</v>
      </c>
      <c r="Q4740" s="4">
        <v>0.09</v>
      </c>
      <c r="R4740" s="4">
        <v>0</v>
      </c>
      <c r="S4740" s="4">
        <v>0</v>
      </c>
      <c r="T4740" s="4">
        <v>0</v>
      </c>
      <c r="U4740" s="4">
        <v>0</v>
      </c>
      <c r="V4740" s="4">
        <v>0</v>
      </c>
      <c r="W4740" s="4">
        <v>123.41500000000001</v>
      </c>
      <c r="X4740" s="4">
        <v>2415.0140000000001</v>
      </c>
      <c r="Y4740" s="4">
        <v>4193.5140000000001</v>
      </c>
      <c r="Z4740" s="4">
        <v>7794.5479999999998</v>
      </c>
      <c r="AA4740" s="4">
        <v>4040.3470000000002</v>
      </c>
      <c r="AB4740" s="4">
        <v>8915.3670000000002</v>
      </c>
      <c r="AC4740" s="4">
        <v>6984.9740000000002</v>
      </c>
      <c r="AD4740" s="4">
        <v>5099.2939999999999</v>
      </c>
      <c r="AE4740" s="4">
        <v>6619.2929999999997</v>
      </c>
      <c r="AF4740" s="4">
        <v>6692.8549999999996</v>
      </c>
      <c r="AG4740" s="4">
        <v>6597.2079999999996</v>
      </c>
      <c r="AH4740" s="4">
        <v>6348.3810000000003</v>
      </c>
      <c r="AI4740" s="4">
        <v>8844.9140000000007</v>
      </c>
      <c r="AJ4740" s="4">
        <v>9819.2170000000006</v>
      </c>
      <c r="AK4740" s="4">
        <v>9928.6350000000002</v>
      </c>
      <c r="AL4740" s="4">
        <v>8925.402</v>
      </c>
      <c r="AM4740" s="4">
        <v>11124.436</v>
      </c>
      <c r="AN4740" s="4">
        <v>11131.191000000001</v>
      </c>
      <c r="AO4740" s="4">
        <v>3429.7510000000002</v>
      </c>
      <c r="AP4740" s="4">
        <v>5511.7110000000002</v>
      </c>
      <c r="AQ4740" s="4">
        <v>9378.7119999999995</v>
      </c>
      <c r="AR4740" s="4">
        <v>9273.9290000000001</v>
      </c>
      <c r="AS4740" s="4">
        <v>10345.442999999999</v>
      </c>
      <c r="AT4740" s="4">
        <v>9499.3770000000004</v>
      </c>
      <c r="AU4740" t="str">
        <f>IF(D4740="","",INDEX([1]DICCIONARIO!$G$21:$H$33,MATCH('DATA NIQ'!D4740,[1]DICCIONARIO!$G$21:$G$33,0),2))</f>
        <v>DORITOS</v>
      </c>
    </row>
    <row r="4741" spans="1:47" ht="14.45" customHeight="1" x14ac:dyDescent="0.25">
      <c r="A4741" t="s">
        <v>392</v>
      </c>
      <c r="B4741" s="2" t="s">
        <v>349</v>
      </c>
      <c r="C4741" t="s">
        <v>17</v>
      </c>
      <c r="D4741" t="s">
        <v>4</v>
      </c>
      <c r="E4741" t="s">
        <v>367</v>
      </c>
      <c r="F4741" t="s">
        <v>25</v>
      </c>
      <c r="G4741" t="s">
        <v>351</v>
      </c>
      <c r="H4741" s="3" t="str">
        <f t="shared" ref="H4741:H4804" si="74">+A4741&amp;B4741&amp;C4741&amp;D4741&amp;E4741&amp;F4741&amp;G4741</f>
        <v>GBA - INGGUARNICIONES PARA COPETINPEPSICODORITOSDORITOS FLAMING HOT61 A 120Compras (KILOS)</v>
      </c>
      <c r="I4741" s="4">
        <v>286.06799999999998</v>
      </c>
      <c r="J4741" s="4">
        <v>286.06799999999998</v>
      </c>
      <c r="K4741" s="4">
        <v>240.20400000000001</v>
      </c>
      <c r="L4741" s="4">
        <v>286.06799999999998</v>
      </c>
      <c r="M4741" s="4">
        <v>286.06799999999998</v>
      </c>
      <c r="N4741" s="4">
        <v>370.30900000000003</v>
      </c>
      <c r="O4741" s="4">
        <v>0</v>
      </c>
      <c r="P4741" s="4">
        <v>0</v>
      </c>
      <c r="Q4741" s="4">
        <v>0.123</v>
      </c>
      <c r="R4741" s="4">
        <v>0</v>
      </c>
      <c r="S4741" s="4">
        <v>0</v>
      </c>
      <c r="T4741" s="4">
        <v>0</v>
      </c>
      <c r="U4741" s="4">
        <v>0</v>
      </c>
      <c r="V4741" s="4">
        <v>0</v>
      </c>
      <c r="W4741" s="4">
        <v>230.67400000000001</v>
      </c>
      <c r="X4741" s="4">
        <v>3962.8939999999998</v>
      </c>
      <c r="Y4741" s="4">
        <v>4811.2240000000002</v>
      </c>
      <c r="Z4741" s="4">
        <v>8556.4030000000002</v>
      </c>
      <c r="AA4741" s="4">
        <v>4584.4030000000002</v>
      </c>
      <c r="AB4741" s="4">
        <v>10711.453</v>
      </c>
      <c r="AC4741" s="4">
        <v>7364.5569999999998</v>
      </c>
      <c r="AD4741" s="4">
        <v>4365.1009999999997</v>
      </c>
      <c r="AE4741" s="4">
        <v>7190.2060000000001</v>
      </c>
      <c r="AF4741" s="4">
        <v>6408.0940000000001</v>
      </c>
      <c r="AG4741" s="4">
        <v>7319.8239999999996</v>
      </c>
      <c r="AH4741" s="4">
        <v>6637.7280000000001</v>
      </c>
      <c r="AI4741" s="4">
        <v>9074.6270000000004</v>
      </c>
      <c r="AJ4741" s="4">
        <v>7620.7830000000004</v>
      </c>
      <c r="AK4741" s="4">
        <v>7877.4120000000003</v>
      </c>
      <c r="AL4741" s="4">
        <v>8622.3619999999992</v>
      </c>
      <c r="AM4741" s="4">
        <v>7496.6629999999996</v>
      </c>
      <c r="AN4741" s="4">
        <v>9226.3950000000004</v>
      </c>
      <c r="AO4741" s="4">
        <v>1941.4739999999999</v>
      </c>
      <c r="AP4741" s="4">
        <v>4225.915</v>
      </c>
      <c r="AQ4741" s="4">
        <v>6484.1940000000004</v>
      </c>
      <c r="AR4741" s="4">
        <v>6043.7209999999995</v>
      </c>
      <c r="AS4741" s="4">
        <v>7267.29</v>
      </c>
      <c r="AT4741" s="4">
        <v>5694.8909999999996</v>
      </c>
      <c r="AU4741" t="str">
        <f>IF(D4741="","",INDEX([1]DICCIONARIO!$G$21:$H$33,MATCH('DATA NIQ'!D4741,[1]DICCIONARIO!$G$21:$G$33,0),2))</f>
        <v>DORITOS</v>
      </c>
    </row>
    <row r="4742" spans="1:47" ht="14.45" customHeight="1" x14ac:dyDescent="0.25">
      <c r="A4742" t="s">
        <v>392</v>
      </c>
      <c r="B4742" s="2" t="s">
        <v>349</v>
      </c>
      <c r="C4742" t="s">
        <v>17</v>
      </c>
      <c r="D4742" t="s">
        <v>4</v>
      </c>
      <c r="E4742" t="s">
        <v>367</v>
      </c>
      <c r="F4742" t="s">
        <v>25</v>
      </c>
      <c r="G4742" t="s">
        <v>352</v>
      </c>
      <c r="H4742" s="3" t="str">
        <f t="shared" si="74"/>
        <v>GBA - INGGUARNICIONES PARA COPETINPEPSICODORITOSDORITOS FLAMING HOT61 A 120Inventario (KILOS)</v>
      </c>
      <c r="I4742" s="4">
        <v>363.03500000000003</v>
      </c>
      <c r="J4742" s="4">
        <v>363.03500000000003</v>
      </c>
      <c r="K4742" s="4">
        <v>317.17099999999999</v>
      </c>
      <c r="L4742" s="4">
        <v>317.17099999999999</v>
      </c>
      <c r="M4742" s="4">
        <v>317.17099999999999</v>
      </c>
      <c r="N4742" s="4">
        <v>364.00400000000002</v>
      </c>
      <c r="O4742" s="4">
        <v>0</v>
      </c>
      <c r="P4742" s="4">
        <v>0</v>
      </c>
      <c r="Q4742" s="4">
        <v>6.7000000000000004E-2</v>
      </c>
      <c r="R4742" s="4">
        <v>0</v>
      </c>
      <c r="S4742" s="4">
        <v>0</v>
      </c>
      <c r="T4742" s="4">
        <v>0</v>
      </c>
      <c r="U4742" s="4">
        <v>0</v>
      </c>
      <c r="V4742" s="4">
        <v>0</v>
      </c>
      <c r="W4742" s="4">
        <v>107.26</v>
      </c>
      <c r="X4742" s="4">
        <v>1667.4939999999999</v>
      </c>
      <c r="Y4742" s="4">
        <v>2512.982</v>
      </c>
      <c r="Z4742" s="4">
        <v>2922.1170000000002</v>
      </c>
      <c r="AA4742" s="4">
        <v>1898.7329999999999</v>
      </c>
      <c r="AB4742" s="4">
        <v>3566.3249999999998</v>
      </c>
      <c r="AC4742" s="4">
        <v>3329.8290000000002</v>
      </c>
      <c r="AD4742" s="4">
        <v>2243.451</v>
      </c>
      <c r="AE4742" s="4">
        <v>2771.9140000000002</v>
      </c>
      <c r="AF4742" s="4">
        <v>2691.83</v>
      </c>
      <c r="AG4742" s="4">
        <v>3217.1170000000002</v>
      </c>
      <c r="AH4742" s="4">
        <v>3470.75</v>
      </c>
      <c r="AI4742" s="4">
        <v>4411.4859999999999</v>
      </c>
      <c r="AJ4742" s="4">
        <v>3950.415</v>
      </c>
      <c r="AK4742" s="4">
        <v>2978.4659999999999</v>
      </c>
      <c r="AL4742" s="4">
        <v>3375.7159999999999</v>
      </c>
      <c r="AM4742" s="4">
        <v>3434.808</v>
      </c>
      <c r="AN4742" s="4">
        <v>3723.723</v>
      </c>
      <c r="AO4742" s="4">
        <v>1396.2819999999999</v>
      </c>
      <c r="AP4742" s="4">
        <v>2096.6060000000002</v>
      </c>
      <c r="AQ4742" s="4">
        <v>2806.72</v>
      </c>
      <c r="AR4742" s="4">
        <v>2808.4940000000001</v>
      </c>
      <c r="AS4742" s="4">
        <v>3330.9810000000002</v>
      </c>
      <c r="AT4742" s="4">
        <v>2454.8989999999999</v>
      </c>
      <c r="AU4742" t="str">
        <f>IF(D4742="","",INDEX([1]DICCIONARIO!$G$21:$H$33,MATCH('DATA NIQ'!D4742,[1]DICCIONARIO!$G$21:$G$33,0),2))</f>
        <v>DORITOS</v>
      </c>
    </row>
    <row r="4743" spans="1:47" ht="14.45" hidden="1" customHeight="1" x14ac:dyDescent="0.25">
      <c r="A4743" t="s">
        <v>392</v>
      </c>
      <c r="B4743" s="2" t="s">
        <v>349</v>
      </c>
      <c r="C4743" t="s">
        <v>17</v>
      </c>
      <c r="D4743" t="s">
        <v>4</v>
      </c>
      <c r="E4743" t="s">
        <v>367</v>
      </c>
      <c r="F4743" t="s">
        <v>25</v>
      </c>
      <c r="G4743" t="s">
        <v>353</v>
      </c>
      <c r="H4743" s="3" t="str">
        <f t="shared" si="74"/>
        <v>GBA - INGGUARNICIONES PARA COPETINPEPSICODORITOSDORITOS FLAMING HOT61 A 120Vtas Valor</v>
      </c>
      <c r="I4743" s="3">
        <v>349638.44799999997</v>
      </c>
      <c r="J4743" s="3">
        <v>349638.44799999997</v>
      </c>
      <c r="K4743" s="3">
        <v>349638.44799999997</v>
      </c>
      <c r="L4743" s="3">
        <v>349638.44799999997</v>
      </c>
      <c r="M4743" s="3">
        <v>349638.44799999997</v>
      </c>
      <c r="N4743" s="3">
        <v>405597.80900000001</v>
      </c>
      <c r="O4743">
        <v>0</v>
      </c>
      <c r="P4743">
        <v>0</v>
      </c>
      <c r="Q4743">
        <v>125</v>
      </c>
      <c r="R4743">
        <v>0</v>
      </c>
      <c r="S4743">
        <v>0</v>
      </c>
      <c r="T4743">
        <v>0</v>
      </c>
      <c r="U4743">
        <v>0</v>
      </c>
      <c r="V4743">
        <v>0</v>
      </c>
      <c r="W4743" s="3">
        <v>1094546.754</v>
      </c>
      <c r="X4743" s="3">
        <v>28659328.432999998</v>
      </c>
      <c r="Y4743" s="3">
        <v>58963393.487000003</v>
      </c>
      <c r="Z4743" s="3">
        <v>118289463.604</v>
      </c>
      <c r="AA4743" s="3">
        <v>67639898.570999995</v>
      </c>
      <c r="AB4743" s="3">
        <v>163209472.252</v>
      </c>
      <c r="AC4743" s="3">
        <v>154739131.63699999</v>
      </c>
      <c r="AD4743" s="3">
        <v>133338641.204</v>
      </c>
      <c r="AE4743" s="3">
        <v>186314663.54899999</v>
      </c>
      <c r="AF4743" s="3">
        <v>203423978.75400001</v>
      </c>
      <c r="AG4743" s="3">
        <v>216444319.98699999</v>
      </c>
      <c r="AH4743" s="3">
        <v>219912189.21799999</v>
      </c>
      <c r="AI4743" s="3">
        <v>305103128.01599997</v>
      </c>
      <c r="AJ4743" s="3">
        <v>332160361.18900001</v>
      </c>
      <c r="AK4743" s="3">
        <v>340954063.60299999</v>
      </c>
      <c r="AL4743" s="3">
        <v>312652058.97299999</v>
      </c>
      <c r="AM4743" s="3">
        <v>363488292.54699999</v>
      </c>
      <c r="AN4743" s="3">
        <v>367311738.88300002</v>
      </c>
      <c r="AO4743" s="3">
        <v>110555125.851</v>
      </c>
      <c r="AP4743" s="3">
        <v>165566043.31600001</v>
      </c>
      <c r="AQ4743" s="3">
        <v>281052380.54699999</v>
      </c>
      <c r="AR4743" s="3">
        <v>278530366.51999998</v>
      </c>
      <c r="AS4743" s="3">
        <v>293141389.21399999</v>
      </c>
      <c r="AT4743" s="3">
        <v>280409072.28500003</v>
      </c>
      <c r="AU4743" t="str">
        <f>IF(D4743="","",INDEX([1]DICCIONARIO!$G$21:$H$33,MATCH('DATA NIQ'!D4743,[1]DICCIONARIO!$G$21:$G$33,0),2))</f>
        <v>DORITOS</v>
      </c>
    </row>
    <row r="4744" spans="1:47" hidden="1" x14ac:dyDescent="0.25">
      <c r="A4744" t="s">
        <v>392</v>
      </c>
      <c r="B4744" s="2" t="s">
        <v>349</v>
      </c>
      <c r="C4744" t="s">
        <v>17</v>
      </c>
      <c r="D4744" t="s">
        <v>4</v>
      </c>
      <c r="E4744" t="s">
        <v>367</v>
      </c>
      <c r="F4744" t="s">
        <v>25</v>
      </c>
      <c r="G4744" t="s">
        <v>354</v>
      </c>
      <c r="H4744" s="3" t="str">
        <f t="shared" si="74"/>
        <v>GBA - INGGUARNICIONES PARA COPETINPEPSICODORITOSDORITOS FLAMING HOT61 A 120Dist. Num. Tiendas Handling (C)</v>
      </c>
      <c r="I4744" s="1">
        <v>1.2</v>
      </c>
      <c r="J4744" s="1">
        <v>1.1990000000000001</v>
      </c>
      <c r="K4744" s="1">
        <v>1.1990000000000001</v>
      </c>
      <c r="L4744" s="1">
        <v>1.1990000000000001</v>
      </c>
      <c r="M4744" s="1">
        <v>1.1990000000000001</v>
      </c>
      <c r="N4744" s="1">
        <v>1.2210000000000001</v>
      </c>
      <c r="O4744" s="1">
        <v>0</v>
      </c>
      <c r="P4744" s="1">
        <v>0</v>
      </c>
      <c r="Q4744" s="1">
        <v>1E-3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0.76700000000000002</v>
      </c>
      <c r="X4744" s="1">
        <v>10.308999999999999</v>
      </c>
      <c r="Y4744" s="1">
        <v>12.895</v>
      </c>
      <c r="Z4744" s="1">
        <v>16.119</v>
      </c>
      <c r="AA4744" s="1">
        <v>10.939</v>
      </c>
      <c r="AB4744" s="1">
        <v>20.172000000000001</v>
      </c>
      <c r="AC4744" s="1">
        <v>16.105</v>
      </c>
      <c r="AD4744" s="1">
        <v>19.152000000000001</v>
      </c>
      <c r="AE4744" s="1">
        <v>20.024000000000001</v>
      </c>
      <c r="AF4744" s="1">
        <v>19.954000000000001</v>
      </c>
      <c r="AG4744" s="1">
        <v>21.251000000000001</v>
      </c>
      <c r="AH4744" s="1">
        <v>24.606000000000002</v>
      </c>
      <c r="AI4744" s="1">
        <v>26.602</v>
      </c>
      <c r="AJ4744" s="1">
        <v>26.369</v>
      </c>
      <c r="AK4744" s="1">
        <v>25.834</v>
      </c>
      <c r="AL4744" s="1">
        <v>24.876999999999999</v>
      </c>
      <c r="AM4744" s="1">
        <v>26.065000000000001</v>
      </c>
      <c r="AN4744" s="1">
        <v>28.437000000000001</v>
      </c>
      <c r="AO4744" s="1">
        <v>19.431000000000001</v>
      </c>
      <c r="AP4744" s="1">
        <v>20.213000000000001</v>
      </c>
      <c r="AQ4744" s="1">
        <v>24.007000000000001</v>
      </c>
      <c r="AR4744" s="1">
        <v>26.001000000000001</v>
      </c>
      <c r="AS4744" s="1">
        <v>28.637</v>
      </c>
      <c r="AT4744" s="1">
        <v>27.911999999999999</v>
      </c>
      <c r="AU4744" t="str">
        <f>IF(D4744="","",INDEX([1]DICCIONARIO!$G$21:$H$33,MATCH('DATA NIQ'!D4744,[1]DICCIONARIO!$G$21:$G$33,0),2))</f>
        <v>DORITOS</v>
      </c>
    </row>
    <row r="4745" spans="1:47" ht="14.45" hidden="1" customHeight="1" x14ac:dyDescent="0.25">
      <c r="A4745" t="s">
        <v>392</v>
      </c>
      <c r="B4745" s="2" t="s">
        <v>349</v>
      </c>
      <c r="C4745" t="s">
        <v>17</v>
      </c>
      <c r="D4745" t="s">
        <v>4</v>
      </c>
      <c r="E4745" t="s">
        <v>367</v>
      </c>
      <c r="F4745" t="s">
        <v>25</v>
      </c>
      <c r="G4745" t="s">
        <v>355</v>
      </c>
      <c r="H4745" s="3" t="str">
        <f t="shared" si="74"/>
        <v>GBA - INGGUARNICIONES PARA COPETINPEPSICODORITOSDORITOS FLAMING HOT61 A 120Dist. Pond. Tiendas Handling</v>
      </c>
      <c r="I4745">
        <v>0.78</v>
      </c>
      <c r="J4745">
        <v>0.69399999999999995</v>
      </c>
      <c r="K4745">
        <v>0.60399999999999998</v>
      </c>
      <c r="L4745">
        <v>0.59199999999999997</v>
      </c>
      <c r="M4745">
        <v>0.56999999999999995</v>
      </c>
      <c r="N4745">
        <v>0.57399999999999995</v>
      </c>
      <c r="O4745">
        <v>0</v>
      </c>
      <c r="P4745">
        <v>0</v>
      </c>
      <c r="Q4745">
        <v>4.0000000000000001E-3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1.732</v>
      </c>
      <c r="X4745" s="1">
        <v>17.695</v>
      </c>
      <c r="Y4745" s="1">
        <v>22.68</v>
      </c>
      <c r="Z4745" s="1">
        <v>23.216999999999999</v>
      </c>
      <c r="AA4745" s="1">
        <v>9.5429999999999993</v>
      </c>
      <c r="AB4745" s="1">
        <v>23.51</v>
      </c>
      <c r="AC4745" s="1">
        <v>20.158000000000001</v>
      </c>
      <c r="AD4745" s="1">
        <v>23.827000000000002</v>
      </c>
      <c r="AE4745" s="1">
        <v>28.37</v>
      </c>
      <c r="AF4745" s="1">
        <v>28.946000000000002</v>
      </c>
      <c r="AG4745" s="1">
        <v>25.876999999999999</v>
      </c>
      <c r="AH4745" s="1">
        <v>26.085999999999999</v>
      </c>
      <c r="AI4745" s="1">
        <v>35.073999999999998</v>
      </c>
      <c r="AJ4745" s="1">
        <v>41.771000000000001</v>
      </c>
      <c r="AK4745" s="1">
        <v>51.759</v>
      </c>
      <c r="AL4745" s="1">
        <v>49.146000000000001</v>
      </c>
      <c r="AM4745" s="1">
        <v>54.137</v>
      </c>
      <c r="AN4745" s="1">
        <v>52.845999999999997</v>
      </c>
      <c r="AO4745" s="1">
        <v>30.233000000000001</v>
      </c>
      <c r="AP4745" s="1">
        <v>38.796999999999997</v>
      </c>
      <c r="AQ4745" s="1">
        <v>46.902999999999999</v>
      </c>
      <c r="AR4745" s="1">
        <v>50.781999999999996</v>
      </c>
      <c r="AS4745" s="1">
        <v>53.68</v>
      </c>
      <c r="AT4745" s="1">
        <v>55.685000000000002</v>
      </c>
      <c r="AU4745" t="str">
        <f>IF(D4745="","",INDEX([1]DICCIONARIO!$G$21:$H$33,MATCH('DATA NIQ'!D4745,[1]DICCIONARIO!$G$21:$G$33,0),2))</f>
        <v>DORITOS</v>
      </c>
    </row>
    <row r="4746" spans="1:47" ht="14.45" hidden="1" customHeight="1" x14ac:dyDescent="0.25">
      <c r="A4746" t="s">
        <v>392</v>
      </c>
      <c r="B4746" s="2" t="s">
        <v>349</v>
      </c>
      <c r="C4746" t="s">
        <v>17</v>
      </c>
      <c r="D4746" t="s">
        <v>4</v>
      </c>
      <c r="E4746" t="s">
        <v>367</v>
      </c>
      <c r="F4746" t="s">
        <v>25</v>
      </c>
      <c r="G4746" t="s">
        <v>356</v>
      </c>
      <c r="H4746" s="3" t="str">
        <f t="shared" si="74"/>
        <v>GBA - INGGUARNICIONES PARA COPETINPEPSICODORITOSDORITOS FLAMING HOT61 A 120Part. de Vtas (KILOS) - Product</v>
      </c>
      <c r="I4746">
        <v>2.1000000000000001E-2</v>
      </c>
      <c r="J4746">
        <v>2.1000000000000001E-2</v>
      </c>
      <c r="K4746">
        <v>0.02</v>
      </c>
      <c r="L4746">
        <v>0.02</v>
      </c>
      <c r="M4746">
        <v>2.1000000000000001E-2</v>
      </c>
      <c r="N4746">
        <v>2.3E-2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8.9999999999999993E-3</v>
      </c>
      <c r="X4746" s="1">
        <v>0.18099999999999999</v>
      </c>
      <c r="Y4746" s="1">
        <v>0.314</v>
      </c>
      <c r="Z4746" s="1">
        <v>0.55100000000000005</v>
      </c>
      <c r="AA4746" s="1">
        <v>0.29299999999999998</v>
      </c>
      <c r="AB4746" s="1">
        <v>0.59399999999999997</v>
      </c>
      <c r="AC4746" s="1">
        <v>0.53400000000000003</v>
      </c>
      <c r="AD4746" s="1">
        <v>0.47099999999999997</v>
      </c>
      <c r="AE4746" s="1">
        <v>0.60699999999999998</v>
      </c>
      <c r="AF4746" s="1">
        <v>0.622</v>
      </c>
      <c r="AG4746" s="1">
        <v>0.60499999999999998</v>
      </c>
      <c r="AH4746" s="1">
        <v>0.57599999999999996</v>
      </c>
      <c r="AI4746" s="1">
        <v>0.68600000000000005</v>
      </c>
      <c r="AJ4746" s="1">
        <v>0.86</v>
      </c>
      <c r="AK4746" s="1">
        <v>0.89900000000000002</v>
      </c>
      <c r="AL4746" s="1">
        <v>0.749</v>
      </c>
      <c r="AM4746" s="1">
        <v>0.95599999999999996</v>
      </c>
      <c r="AN4746" s="1">
        <v>0.80500000000000005</v>
      </c>
      <c r="AO4746" s="1">
        <v>0.25900000000000001</v>
      </c>
      <c r="AP4746" s="1">
        <v>0.48799999999999999</v>
      </c>
      <c r="AQ4746" s="1">
        <v>0.74399999999999999</v>
      </c>
      <c r="AR4746" s="1">
        <v>0.75800000000000001</v>
      </c>
      <c r="AS4746" s="1">
        <v>0.83499999999999996</v>
      </c>
      <c r="AT4746" s="1">
        <v>0.76800000000000002</v>
      </c>
      <c r="AU4746" t="str">
        <f>IF(D4746="","",INDEX([1]DICCIONARIO!$G$21:$H$33,MATCH('DATA NIQ'!D4746,[1]DICCIONARIO!$G$21:$G$33,0),2))</f>
        <v>DORITOS</v>
      </c>
    </row>
    <row r="4747" spans="1:47" ht="14.45" hidden="1" customHeight="1" x14ac:dyDescent="0.25">
      <c r="A4747" t="s">
        <v>392</v>
      </c>
      <c r="B4747" s="2" t="s">
        <v>349</v>
      </c>
      <c r="C4747" t="s">
        <v>17</v>
      </c>
      <c r="D4747" t="s">
        <v>4</v>
      </c>
      <c r="E4747" t="s">
        <v>367</v>
      </c>
      <c r="F4747" t="s">
        <v>25</v>
      </c>
      <c r="G4747" t="s">
        <v>357</v>
      </c>
      <c r="H4747" s="3" t="str">
        <f t="shared" si="74"/>
        <v>GBA - INGGUARNICIONES PARA COPETINPEPSICODORITOSDORITOS FLAMING HOT61 A 120Part. de Vtas Valor - Product</v>
      </c>
      <c r="I4747">
        <v>1.4E-2</v>
      </c>
      <c r="J4747">
        <v>1.2999999999999999E-2</v>
      </c>
      <c r="K4747">
        <v>1.2E-2</v>
      </c>
      <c r="L4747">
        <v>1.0999999999999999E-2</v>
      </c>
      <c r="M4747">
        <v>1.0999999999999999E-2</v>
      </c>
      <c r="N4747">
        <v>1.2E-2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1.7999999999999999E-2</v>
      </c>
      <c r="X4747" s="1">
        <v>0.41399999999999998</v>
      </c>
      <c r="Y4747" s="1">
        <v>0.72899999999999998</v>
      </c>
      <c r="Z4747" s="1">
        <v>1.2370000000000001</v>
      </c>
      <c r="AA4747" s="1">
        <v>0.64800000000000002</v>
      </c>
      <c r="AB4747" s="1">
        <v>1.248</v>
      </c>
      <c r="AC4747" s="1">
        <v>1.056</v>
      </c>
      <c r="AD4747" s="1">
        <v>0.89700000000000002</v>
      </c>
      <c r="AE4747" s="1">
        <v>1.131</v>
      </c>
      <c r="AF4747" s="1">
        <v>1.204</v>
      </c>
      <c r="AG4747" s="1">
        <v>1.21</v>
      </c>
      <c r="AH4747" s="1">
        <v>1.1779999999999999</v>
      </c>
      <c r="AI4747" s="1">
        <v>1.3660000000000001</v>
      </c>
      <c r="AJ4747" s="1">
        <v>1.5960000000000001</v>
      </c>
      <c r="AK4747" s="1">
        <v>1.6180000000000001</v>
      </c>
      <c r="AL4747" s="1">
        <v>1.367</v>
      </c>
      <c r="AM4747" s="1">
        <v>1.599</v>
      </c>
      <c r="AN4747" s="1">
        <v>1.381</v>
      </c>
      <c r="AO4747" s="1">
        <v>0.42299999999999999</v>
      </c>
      <c r="AP4747" s="1">
        <v>0.69799999999999995</v>
      </c>
      <c r="AQ4747" s="1">
        <v>1.046</v>
      </c>
      <c r="AR4747" s="1">
        <v>1.052</v>
      </c>
      <c r="AS4747" s="1">
        <v>1.0720000000000001</v>
      </c>
      <c r="AT4747" s="1">
        <v>1.03</v>
      </c>
      <c r="AU4747" t="str">
        <f>IF(D4747="","",INDEX([1]DICCIONARIO!$G$21:$H$33,MATCH('DATA NIQ'!D4747,[1]DICCIONARIO!$G$21:$G$33,0),2))</f>
        <v>DORITOS</v>
      </c>
    </row>
    <row r="4748" spans="1:47" ht="14.45" customHeight="1" x14ac:dyDescent="0.25">
      <c r="A4748" t="s">
        <v>392</v>
      </c>
      <c r="B4748" s="2" t="s">
        <v>349</v>
      </c>
      <c r="C4748" t="s">
        <v>17</v>
      </c>
      <c r="D4748" t="s">
        <v>370</v>
      </c>
      <c r="G4748" t="s">
        <v>350</v>
      </c>
      <c r="H4748" s="3" t="str">
        <f t="shared" si="74"/>
        <v>GBA - INGGUARNICIONES PARA COPETINPEPSICOLAY'SVtas (KILOS)</v>
      </c>
      <c r="I4748" s="4">
        <v>202911.71799999999</v>
      </c>
      <c r="J4748" s="4">
        <v>201745.58499999999</v>
      </c>
      <c r="K4748" s="4">
        <v>207480.29399999999</v>
      </c>
      <c r="L4748" s="4">
        <v>218449.05100000001</v>
      </c>
      <c r="M4748" s="4">
        <v>204614.05300000001</v>
      </c>
      <c r="N4748" s="4">
        <v>222633.698</v>
      </c>
      <c r="O4748" s="4">
        <v>213403.715</v>
      </c>
      <c r="P4748" s="4">
        <v>260089.66500000001</v>
      </c>
      <c r="Q4748" s="4">
        <v>233138.704</v>
      </c>
      <c r="R4748" s="4">
        <v>192157.568</v>
      </c>
      <c r="S4748" s="4">
        <v>208891.29399999999</v>
      </c>
      <c r="T4748" s="4">
        <v>187952.842</v>
      </c>
      <c r="U4748" s="4">
        <v>184696.823</v>
      </c>
      <c r="V4748" s="4">
        <v>181462.505</v>
      </c>
      <c r="W4748" s="4">
        <v>178934.20300000001</v>
      </c>
      <c r="X4748" s="4">
        <v>174240.34299999999</v>
      </c>
      <c r="Y4748" s="4">
        <v>162894.96900000001</v>
      </c>
      <c r="Z4748" s="4">
        <v>173324.97099999999</v>
      </c>
      <c r="AA4748" s="4">
        <v>173961.141</v>
      </c>
      <c r="AB4748" s="4">
        <v>175680.755</v>
      </c>
      <c r="AC4748" s="4">
        <v>163573.41899999999</v>
      </c>
      <c r="AD4748" s="4">
        <v>132852.348</v>
      </c>
      <c r="AE4748" s="4">
        <v>127536.16</v>
      </c>
      <c r="AF4748" s="4">
        <v>117738.11199999999</v>
      </c>
      <c r="AG4748" s="4">
        <v>110735.863</v>
      </c>
      <c r="AH4748" s="4">
        <v>109342.308</v>
      </c>
      <c r="AI4748" s="4">
        <v>118948.492</v>
      </c>
      <c r="AJ4748" s="4">
        <v>116803.44899999999</v>
      </c>
      <c r="AK4748" s="4">
        <v>119207.79</v>
      </c>
      <c r="AL4748" s="4">
        <v>129400.90399999999</v>
      </c>
      <c r="AM4748" s="4">
        <v>128187.944</v>
      </c>
      <c r="AN4748" s="4">
        <v>143330.364</v>
      </c>
      <c r="AO4748" s="4">
        <v>130466.3</v>
      </c>
      <c r="AP4748" s="4">
        <v>117567.58100000001</v>
      </c>
      <c r="AQ4748" s="4">
        <v>126567.238</v>
      </c>
      <c r="AR4748" s="4">
        <v>118998.35799999999</v>
      </c>
      <c r="AS4748" s="4">
        <v>115670.726</v>
      </c>
      <c r="AT4748" s="4">
        <v>109071.852</v>
      </c>
      <c r="AU4748" t="str">
        <f>IF(D4748="","",INDEX([1]DICCIONARIO!$G$21:$H$33,MATCH('DATA NIQ'!D4748,[1]DICCIONARIO!$G$21:$G$33,0),2))</f>
        <v>LAY'S + LAY'S CLASICAS</v>
      </c>
    </row>
    <row r="4749" spans="1:47" ht="14.45" customHeight="1" x14ac:dyDescent="0.25">
      <c r="A4749" t="s">
        <v>392</v>
      </c>
      <c r="B4749" s="2" t="s">
        <v>349</v>
      </c>
      <c r="C4749" t="s">
        <v>17</v>
      </c>
      <c r="D4749" t="s">
        <v>370</v>
      </c>
      <c r="G4749" t="s">
        <v>351</v>
      </c>
      <c r="H4749" s="3" t="str">
        <f t="shared" si="74"/>
        <v>GBA - INGGUARNICIONES PARA COPETINPEPSICOLAY'SCompras (KILOS)</v>
      </c>
      <c r="I4749" s="4">
        <v>184977.88800000001</v>
      </c>
      <c r="J4749" s="4">
        <v>176746.092</v>
      </c>
      <c r="K4749" s="4">
        <v>181980.00599999999</v>
      </c>
      <c r="L4749" s="4">
        <v>186607.32199999999</v>
      </c>
      <c r="M4749" s="4">
        <v>167441.109</v>
      </c>
      <c r="N4749" s="4">
        <v>198170.11900000001</v>
      </c>
      <c r="O4749" s="4">
        <v>181951.391</v>
      </c>
      <c r="P4749" s="4">
        <v>226569.508</v>
      </c>
      <c r="Q4749" s="4">
        <v>191195.87400000001</v>
      </c>
      <c r="R4749" s="4">
        <v>161555.568</v>
      </c>
      <c r="S4749" s="4">
        <v>185772.48699999999</v>
      </c>
      <c r="T4749" s="4">
        <v>161035.02900000001</v>
      </c>
      <c r="U4749" s="4">
        <v>158212.959</v>
      </c>
      <c r="V4749" s="4">
        <v>147248.916</v>
      </c>
      <c r="W4749" s="4">
        <v>158088.00099999999</v>
      </c>
      <c r="X4749" s="4">
        <v>149805.55300000001</v>
      </c>
      <c r="Y4749" s="4">
        <v>135070.68400000001</v>
      </c>
      <c r="Z4749" s="4">
        <v>152233.454</v>
      </c>
      <c r="AA4749" s="4">
        <v>143189.70300000001</v>
      </c>
      <c r="AB4749" s="4">
        <v>152139.39300000001</v>
      </c>
      <c r="AC4749" s="4">
        <v>139518.443</v>
      </c>
      <c r="AD4749" s="4">
        <v>107581.906</v>
      </c>
      <c r="AE4749" s="4">
        <v>114011.751</v>
      </c>
      <c r="AF4749" s="4">
        <v>97600.066999999995</v>
      </c>
      <c r="AG4749" s="4">
        <v>97893.654999999999</v>
      </c>
      <c r="AH4749" s="4">
        <v>101217.435</v>
      </c>
      <c r="AI4749" s="4">
        <v>105611.662</v>
      </c>
      <c r="AJ4749" s="4">
        <v>95394.512000000002</v>
      </c>
      <c r="AK4749" s="4">
        <v>98653.043999999994</v>
      </c>
      <c r="AL4749" s="4">
        <v>108608.09</v>
      </c>
      <c r="AM4749" s="4">
        <v>82445.524000000005</v>
      </c>
      <c r="AN4749" s="4">
        <v>98515.232000000004</v>
      </c>
      <c r="AO4749" s="4">
        <v>81766.19</v>
      </c>
      <c r="AP4749" s="4">
        <v>71455.057000000001</v>
      </c>
      <c r="AQ4749" s="4">
        <v>81674.406000000003</v>
      </c>
      <c r="AR4749" s="4">
        <v>75574.413</v>
      </c>
      <c r="AS4749" s="4">
        <v>73449.116999999998</v>
      </c>
      <c r="AT4749" s="4">
        <v>75077.179999999993</v>
      </c>
      <c r="AU4749" t="str">
        <f>IF(D4749="","",INDEX([1]DICCIONARIO!$G$21:$H$33,MATCH('DATA NIQ'!D4749,[1]DICCIONARIO!$G$21:$G$33,0),2))</f>
        <v>LAY'S + LAY'S CLASICAS</v>
      </c>
    </row>
    <row r="4750" spans="1:47" ht="14.45" customHeight="1" x14ac:dyDescent="0.25">
      <c r="A4750" t="s">
        <v>392</v>
      </c>
      <c r="B4750" s="2" t="s">
        <v>349</v>
      </c>
      <c r="C4750" t="s">
        <v>17</v>
      </c>
      <c r="D4750" t="s">
        <v>370</v>
      </c>
      <c r="G4750" t="s">
        <v>352</v>
      </c>
      <c r="H4750" s="3" t="str">
        <f t="shared" si="74"/>
        <v>GBA - INGGUARNICIONES PARA COPETINPEPSICOLAY'SInventario (KILOS)</v>
      </c>
      <c r="I4750" s="4">
        <v>59398.491999999998</v>
      </c>
      <c r="J4750" s="4">
        <v>57734.389000000003</v>
      </c>
      <c r="K4750" s="4">
        <v>60004.036999999997</v>
      </c>
      <c r="L4750" s="4">
        <v>59870.088000000003</v>
      </c>
      <c r="M4750" s="4">
        <v>56122.788</v>
      </c>
      <c r="N4750" s="4">
        <v>67922.633000000002</v>
      </c>
      <c r="O4750" s="4">
        <v>62434.303</v>
      </c>
      <c r="P4750" s="4">
        <v>73336.84</v>
      </c>
      <c r="Q4750" s="4">
        <v>67773.876000000004</v>
      </c>
      <c r="R4750" s="4">
        <v>58826.680999999997</v>
      </c>
      <c r="S4750" s="4">
        <v>63424.358999999997</v>
      </c>
      <c r="T4750" s="4">
        <v>61340.427000000003</v>
      </c>
      <c r="U4750" s="4">
        <v>60457.542999999998</v>
      </c>
      <c r="V4750" s="4">
        <v>55251.597000000002</v>
      </c>
      <c r="W4750" s="4">
        <v>55772.832000000002</v>
      </c>
      <c r="X4750" s="4">
        <v>54901.866999999998</v>
      </c>
      <c r="Y4750" s="4">
        <v>55978.495000000003</v>
      </c>
      <c r="Z4750" s="4">
        <v>57002.158000000003</v>
      </c>
      <c r="AA4750" s="4">
        <v>56471.152000000002</v>
      </c>
      <c r="AB4750" s="4">
        <v>57375.707000000002</v>
      </c>
      <c r="AC4750" s="4">
        <v>52277.131999999998</v>
      </c>
      <c r="AD4750" s="4">
        <v>40492.199999999997</v>
      </c>
      <c r="AE4750" s="4">
        <v>42310.180999999997</v>
      </c>
      <c r="AF4750" s="4">
        <v>39859.222000000002</v>
      </c>
      <c r="AG4750" s="4">
        <v>39296.379999999997</v>
      </c>
      <c r="AH4750" s="4">
        <v>40473.146000000001</v>
      </c>
      <c r="AI4750" s="4">
        <v>45426.940999999999</v>
      </c>
      <c r="AJ4750" s="4">
        <v>40975.714999999997</v>
      </c>
      <c r="AK4750" s="4">
        <v>39345.046000000002</v>
      </c>
      <c r="AL4750" s="4">
        <v>40713.900999999998</v>
      </c>
      <c r="AM4750" s="4">
        <v>38001.487999999998</v>
      </c>
      <c r="AN4750" s="4">
        <v>43222.834000000003</v>
      </c>
      <c r="AO4750" s="4">
        <v>39596.415999999997</v>
      </c>
      <c r="AP4750" s="4">
        <v>34171.398999999998</v>
      </c>
      <c r="AQ4750" s="4">
        <v>35182.983</v>
      </c>
      <c r="AR4750" s="4">
        <v>35366.997000000003</v>
      </c>
      <c r="AS4750" s="4">
        <v>31225.181</v>
      </c>
      <c r="AT4750" s="4">
        <v>31896.188999999998</v>
      </c>
      <c r="AU4750" t="str">
        <f>IF(D4750="","",INDEX([1]DICCIONARIO!$G$21:$H$33,MATCH('DATA NIQ'!D4750,[1]DICCIONARIO!$G$21:$G$33,0),2))</f>
        <v>LAY'S + LAY'S CLASICAS</v>
      </c>
    </row>
    <row r="4751" spans="1:47" ht="14.45" hidden="1" customHeight="1" x14ac:dyDescent="0.25">
      <c r="A4751" t="s">
        <v>392</v>
      </c>
      <c r="B4751" s="2" t="s">
        <v>349</v>
      </c>
      <c r="C4751" t="s">
        <v>17</v>
      </c>
      <c r="D4751" t="s">
        <v>370</v>
      </c>
      <c r="G4751" t="s">
        <v>353</v>
      </c>
      <c r="H4751" s="3" t="str">
        <f t="shared" si="74"/>
        <v>GBA - INGGUARNICIONES PARA COPETINPEPSICOLAY'SVtas Valor</v>
      </c>
      <c r="I4751" s="3">
        <v>525070269.32099998</v>
      </c>
      <c r="J4751" s="3">
        <v>549693038.04200006</v>
      </c>
      <c r="K4751" s="3">
        <v>612098034.08399999</v>
      </c>
      <c r="L4751" s="3">
        <v>690825258.06599998</v>
      </c>
      <c r="M4751" s="3">
        <v>691197548.34300005</v>
      </c>
      <c r="N4751" s="3">
        <v>776470169.00899994</v>
      </c>
      <c r="O4751" s="3">
        <v>830787633.49199998</v>
      </c>
      <c r="P4751" s="3">
        <v>1134577094.5369999</v>
      </c>
      <c r="Q4751" s="3">
        <v>1064716357.47</v>
      </c>
      <c r="R4751" s="3">
        <v>963051545.91299999</v>
      </c>
      <c r="S4751" s="3">
        <v>1114698445.5699999</v>
      </c>
      <c r="T4751" s="3">
        <v>1044474473.271</v>
      </c>
      <c r="U4751" s="3">
        <v>1116982693.3740001</v>
      </c>
      <c r="V4751" s="3">
        <v>1182716502.3800001</v>
      </c>
      <c r="W4751" s="3">
        <v>1280076072.651</v>
      </c>
      <c r="X4751" s="3">
        <v>1462525588.372</v>
      </c>
      <c r="Y4751" s="3">
        <v>1644324071.296</v>
      </c>
      <c r="Z4751" s="3">
        <v>1954491951.3199999</v>
      </c>
      <c r="AA4751" s="3">
        <v>2093290833.2409999</v>
      </c>
      <c r="AB4751" s="3">
        <v>2537225473.4289999</v>
      </c>
      <c r="AC4751" s="3">
        <v>2914810253.8759999</v>
      </c>
      <c r="AD4751" s="3">
        <v>2897626545.0409999</v>
      </c>
      <c r="AE4751" s="3">
        <v>3178641906.1750002</v>
      </c>
      <c r="AF4751" s="3">
        <v>3081655268.6329999</v>
      </c>
      <c r="AG4751" s="3">
        <v>3098809479.171</v>
      </c>
      <c r="AH4751" s="3">
        <v>3230124068.4130001</v>
      </c>
      <c r="AI4751" s="3">
        <v>3605928494.6430001</v>
      </c>
      <c r="AJ4751" s="3">
        <v>3631348444.3649998</v>
      </c>
      <c r="AK4751" s="3">
        <v>3681984135.0739999</v>
      </c>
      <c r="AL4751" s="3">
        <v>3994248469.8600001</v>
      </c>
      <c r="AM4751" s="3">
        <v>3936699901.2859998</v>
      </c>
      <c r="AN4751" s="3">
        <v>4452627402.9519997</v>
      </c>
      <c r="AO4751" s="3">
        <v>4243300183.7969999</v>
      </c>
      <c r="AP4751" s="3">
        <v>3889672797.3280001</v>
      </c>
      <c r="AQ4751" s="3">
        <v>4190774592.7259998</v>
      </c>
      <c r="AR4751" s="3">
        <v>3980106729.665</v>
      </c>
      <c r="AS4751" s="3">
        <v>3952291755.0089998</v>
      </c>
      <c r="AT4751" s="3">
        <v>3913852631.1100001</v>
      </c>
      <c r="AU4751" t="str">
        <f>IF(D4751="","",INDEX([1]DICCIONARIO!$G$21:$H$33,MATCH('DATA NIQ'!D4751,[1]DICCIONARIO!$G$21:$G$33,0),2))</f>
        <v>LAY'S + LAY'S CLASICAS</v>
      </c>
    </row>
    <row r="4752" spans="1:47" hidden="1" x14ac:dyDescent="0.25">
      <c r="A4752" t="s">
        <v>392</v>
      </c>
      <c r="B4752" s="2" t="s">
        <v>349</v>
      </c>
      <c r="C4752" t="s">
        <v>17</v>
      </c>
      <c r="D4752" t="s">
        <v>370</v>
      </c>
      <c r="G4752" t="s">
        <v>354</v>
      </c>
      <c r="H4752" s="3" t="str">
        <f t="shared" si="74"/>
        <v>GBA - INGGUARNICIONES PARA COPETINPEPSICOLAY'SDist. Num. Tiendas Handling (C)</v>
      </c>
      <c r="I4752" s="1">
        <v>66.405000000000001</v>
      </c>
      <c r="J4752" s="1">
        <v>67.328000000000003</v>
      </c>
      <c r="K4752" s="1">
        <v>67.435000000000002</v>
      </c>
      <c r="L4752" s="1">
        <v>67.822000000000003</v>
      </c>
      <c r="M4752" s="1">
        <v>69.53</v>
      </c>
      <c r="N4752" s="1">
        <v>69.197999999999993</v>
      </c>
      <c r="O4752" s="1">
        <v>70.126999999999995</v>
      </c>
      <c r="P4752" s="1">
        <v>69.662000000000006</v>
      </c>
      <c r="Q4752" s="1">
        <v>69.569999999999993</v>
      </c>
      <c r="R4752" s="1">
        <v>69.619</v>
      </c>
      <c r="S4752" s="1">
        <v>70.52</v>
      </c>
      <c r="T4752" s="1">
        <v>69.027000000000001</v>
      </c>
      <c r="U4752" s="1">
        <v>69.168999999999997</v>
      </c>
      <c r="V4752" s="1">
        <v>68.858000000000004</v>
      </c>
      <c r="W4752" s="1">
        <v>66.918999999999997</v>
      </c>
      <c r="X4752" s="1">
        <v>66.460999999999999</v>
      </c>
      <c r="Y4752" s="1">
        <v>62.886000000000003</v>
      </c>
      <c r="Z4752" s="1">
        <v>62.384</v>
      </c>
      <c r="AA4752" s="1">
        <v>62.021999999999998</v>
      </c>
      <c r="AB4752" s="1">
        <v>62.043999999999997</v>
      </c>
      <c r="AC4752" s="1">
        <v>61.13</v>
      </c>
      <c r="AD4752" s="1">
        <v>59.12</v>
      </c>
      <c r="AE4752" s="1">
        <v>59.875999999999998</v>
      </c>
      <c r="AF4752" s="1">
        <v>63.637</v>
      </c>
      <c r="AG4752" s="1">
        <v>64.7</v>
      </c>
      <c r="AH4752" s="1">
        <v>65.489000000000004</v>
      </c>
      <c r="AI4752" s="1">
        <v>60.932000000000002</v>
      </c>
      <c r="AJ4752" s="1">
        <v>62.192999999999998</v>
      </c>
      <c r="AK4752" s="1">
        <v>64.397000000000006</v>
      </c>
      <c r="AL4752" s="1">
        <v>68.143000000000001</v>
      </c>
      <c r="AM4752" s="1">
        <v>67.516999999999996</v>
      </c>
      <c r="AN4752" s="1">
        <v>68.016999999999996</v>
      </c>
      <c r="AO4752" s="1">
        <v>66.825999999999993</v>
      </c>
      <c r="AP4752" s="1">
        <v>62.576000000000001</v>
      </c>
      <c r="AQ4752" s="1">
        <v>63.843000000000004</v>
      </c>
      <c r="AR4752" s="1">
        <v>64.072000000000003</v>
      </c>
      <c r="AS4752" s="1">
        <v>67.436999999999998</v>
      </c>
      <c r="AT4752" s="1">
        <v>67.156999999999996</v>
      </c>
      <c r="AU4752" t="str">
        <f>IF(D4752="","",INDEX([1]DICCIONARIO!$G$21:$H$33,MATCH('DATA NIQ'!D4752,[1]DICCIONARIO!$G$21:$G$33,0),2))</f>
        <v>LAY'S + LAY'S CLASICAS</v>
      </c>
    </row>
    <row r="4753" spans="1:47" ht="14.45" hidden="1" customHeight="1" x14ac:dyDescent="0.25">
      <c r="A4753" t="s">
        <v>392</v>
      </c>
      <c r="B4753" s="2" t="s">
        <v>349</v>
      </c>
      <c r="C4753" t="s">
        <v>17</v>
      </c>
      <c r="D4753" t="s">
        <v>370</v>
      </c>
      <c r="G4753" t="s">
        <v>355</v>
      </c>
      <c r="H4753" s="3" t="str">
        <f t="shared" si="74"/>
        <v>GBA - INGGUARNICIONES PARA COPETINPEPSICOLAY'SDist. Pond. Tiendas Handling</v>
      </c>
      <c r="I4753" s="1">
        <v>83.902000000000001</v>
      </c>
      <c r="J4753" s="1">
        <v>84.141999999999996</v>
      </c>
      <c r="K4753" s="1">
        <v>84.078999999999994</v>
      </c>
      <c r="L4753" s="1">
        <v>83.712999999999994</v>
      </c>
      <c r="M4753" s="1">
        <v>84.936000000000007</v>
      </c>
      <c r="N4753" s="1">
        <v>84.965999999999994</v>
      </c>
      <c r="O4753">
        <v>89.947999999999993</v>
      </c>
      <c r="P4753">
        <v>90.372</v>
      </c>
      <c r="Q4753" s="1">
        <v>89.180999999999997</v>
      </c>
      <c r="R4753" s="1">
        <v>87.686999999999998</v>
      </c>
      <c r="S4753">
        <v>88.358000000000004</v>
      </c>
      <c r="T4753">
        <v>88.072000000000003</v>
      </c>
      <c r="U4753">
        <v>89.1</v>
      </c>
      <c r="V4753">
        <v>88.808000000000007</v>
      </c>
      <c r="W4753" s="1">
        <v>87.867999999999995</v>
      </c>
      <c r="X4753" s="1">
        <v>86.679000000000002</v>
      </c>
      <c r="Y4753" s="1">
        <v>86.106999999999999</v>
      </c>
      <c r="Z4753" s="1">
        <v>83.311000000000007</v>
      </c>
      <c r="AA4753" s="1">
        <v>83.546000000000006</v>
      </c>
      <c r="AB4753" s="1">
        <v>83.094999999999999</v>
      </c>
      <c r="AC4753" s="1">
        <v>79.531000000000006</v>
      </c>
      <c r="AD4753" s="1">
        <v>83.555999999999997</v>
      </c>
      <c r="AE4753" s="1">
        <v>85.831000000000003</v>
      </c>
      <c r="AF4753" s="1">
        <v>85.891999999999996</v>
      </c>
      <c r="AG4753" s="1">
        <v>85.747</v>
      </c>
      <c r="AH4753" s="1">
        <v>84.923000000000002</v>
      </c>
      <c r="AI4753" s="1">
        <v>83.825999999999993</v>
      </c>
      <c r="AJ4753" s="1">
        <v>84.822999999999993</v>
      </c>
      <c r="AK4753" s="1">
        <v>84.700999999999993</v>
      </c>
      <c r="AL4753" s="1">
        <v>85.74</v>
      </c>
      <c r="AM4753" s="1">
        <v>86.126999999999995</v>
      </c>
      <c r="AN4753" s="1">
        <v>86.944000000000003</v>
      </c>
      <c r="AO4753" s="1">
        <v>83.9</v>
      </c>
      <c r="AP4753" s="1">
        <v>84.734999999999999</v>
      </c>
      <c r="AQ4753" s="1">
        <v>86.557000000000002</v>
      </c>
      <c r="AR4753" s="1">
        <v>86.828000000000003</v>
      </c>
      <c r="AS4753" s="1">
        <v>87.131</v>
      </c>
      <c r="AT4753" s="1">
        <v>86.795000000000002</v>
      </c>
      <c r="AU4753" t="str">
        <f>IF(D4753="","",INDEX([1]DICCIONARIO!$G$21:$H$33,MATCH('DATA NIQ'!D4753,[1]DICCIONARIO!$G$21:$G$33,0),2))</f>
        <v>LAY'S + LAY'S CLASICAS</v>
      </c>
    </row>
    <row r="4754" spans="1:47" ht="14.45" hidden="1" customHeight="1" x14ac:dyDescent="0.25">
      <c r="A4754" t="s">
        <v>392</v>
      </c>
      <c r="B4754" s="2" t="s">
        <v>349</v>
      </c>
      <c r="C4754" t="s">
        <v>17</v>
      </c>
      <c r="D4754" t="s">
        <v>370</v>
      </c>
      <c r="G4754" t="s">
        <v>356</v>
      </c>
      <c r="H4754" s="3" t="str">
        <f t="shared" si="74"/>
        <v>GBA - INGGUARNICIONES PARA COPETINPEPSICOLAY'SPart. de Vtas (KILOS) - Product</v>
      </c>
      <c r="I4754" s="1">
        <v>15.146000000000001</v>
      </c>
      <c r="J4754" s="1">
        <v>14.676</v>
      </c>
      <c r="K4754" s="1">
        <v>14.603999999999999</v>
      </c>
      <c r="L4754" s="1">
        <v>15.294</v>
      </c>
      <c r="M4754" s="1">
        <v>14.682</v>
      </c>
      <c r="N4754" s="1">
        <v>15.618</v>
      </c>
      <c r="O4754">
        <v>15.552</v>
      </c>
      <c r="P4754">
        <v>15.058999999999999</v>
      </c>
      <c r="Q4754" s="1">
        <v>15.177</v>
      </c>
      <c r="R4754" s="1">
        <v>15.225</v>
      </c>
      <c r="S4754">
        <v>15.382999999999999</v>
      </c>
      <c r="T4754">
        <v>14.919</v>
      </c>
      <c r="U4754">
        <v>14.193</v>
      </c>
      <c r="V4754">
        <v>14.003</v>
      </c>
      <c r="W4754" s="1">
        <v>13.47</v>
      </c>
      <c r="X4754" s="1">
        <v>13.073</v>
      </c>
      <c r="Y4754" s="1">
        <v>12.183999999999999</v>
      </c>
      <c r="Z4754" s="1">
        <v>12.249000000000001</v>
      </c>
      <c r="AA4754" s="1">
        <v>12.621</v>
      </c>
      <c r="AB4754" s="1">
        <v>11.7</v>
      </c>
      <c r="AC4754" s="1">
        <v>12.513</v>
      </c>
      <c r="AD4754" s="1">
        <v>12.282999999999999</v>
      </c>
      <c r="AE4754" s="1">
        <v>11.699</v>
      </c>
      <c r="AF4754" s="1">
        <v>10.933999999999999</v>
      </c>
      <c r="AG4754" s="1">
        <v>10.161</v>
      </c>
      <c r="AH4754" s="1">
        <v>9.92</v>
      </c>
      <c r="AI4754" s="1">
        <v>9.23</v>
      </c>
      <c r="AJ4754" s="1">
        <v>10.234</v>
      </c>
      <c r="AK4754" s="1">
        <v>10.795</v>
      </c>
      <c r="AL4754" s="1">
        <v>10.862</v>
      </c>
      <c r="AM4754" s="1">
        <v>11.013</v>
      </c>
      <c r="AN4754" s="1">
        <v>10.363</v>
      </c>
      <c r="AO4754" s="1">
        <v>9.8569999999999993</v>
      </c>
      <c r="AP4754" s="1">
        <v>10.401999999999999</v>
      </c>
      <c r="AQ4754" s="1">
        <v>10.044</v>
      </c>
      <c r="AR4754" s="1">
        <v>9.7330000000000005</v>
      </c>
      <c r="AS4754" s="1">
        <v>9.3369999999999997</v>
      </c>
      <c r="AT4754" s="1">
        <v>8.8230000000000004</v>
      </c>
      <c r="AU4754" t="str">
        <f>IF(D4754="","",INDEX([1]DICCIONARIO!$G$21:$H$33,MATCH('DATA NIQ'!D4754,[1]DICCIONARIO!$G$21:$G$33,0),2))</f>
        <v>LAY'S + LAY'S CLASICAS</v>
      </c>
    </row>
    <row r="4755" spans="1:47" ht="14.45" hidden="1" customHeight="1" x14ac:dyDescent="0.25">
      <c r="A4755" t="s">
        <v>392</v>
      </c>
      <c r="B4755" s="2" t="s">
        <v>349</v>
      </c>
      <c r="C4755" t="s">
        <v>17</v>
      </c>
      <c r="D4755" t="s">
        <v>370</v>
      </c>
      <c r="G4755" t="s">
        <v>357</v>
      </c>
      <c r="H4755" s="3" t="str">
        <f t="shared" si="74"/>
        <v>GBA - INGGUARNICIONES PARA COPETINPEPSICOLAY'SPart. de Vtas Valor - Product</v>
      </c>
      <c r="I4755" s="1">
        <v>21.538</v>
      </c>
      <c r="J4755" s="1">
        <v>21.222000000000001</v>
      </c>
      <c r="K4755" s="1">
        <v>21.25</v>
      </c>
      <c r="L4755" s="1">
        <v>22.294</v>
      </c>
      <c r="M4755" s="1">
        <v>21.698</v>
      </c>
      <c r="N4755" s="1">
        <v>22.538</v>
      </c>
      <c r="O4755">
        <v>22.768000000000001</v>
      </c>
      <c r="P4755">
        <v>23.428999999999998</v>
      </c>
      <c r="Q4755" s="1">
        <v>22.815999999999999</v>
      </c>
      <c r="R4755" s="1">
        <v>23.166</v>
      </c>
      <c r="S4755">
        <v>22.914000000000001</v>
      </c>
      <c r="T4755">
        <v>21.472000000000001</v>
      </c>
      <c r="U4755">
        <v>20.553999999999998</v>
      </c>
      <c r="V4755">
        <v>21.048999999999999</v>
      </c>
      <c r="W4755" s="1">
        <v>20.611000000000001</v>
      </c>
      <c r="X4755" s="1">
        <v>21.137</v>
      </c>
      <c r="Y4755" s="1">
        <v>20.317</v>
      </c>
      <c r="Z4755" s="1">
        <v>20.443000000000001</v>
      </c>
      <c r="AA4755" s="1">
        <v>20.062000000000001</v>
      </c>
      <c r="AB4755" s="1">
        <v>19.393000000000001</v>
      </c>
      <c r="AC4755" s="1">
        <v>19.884</v>
      </c>
      <c r="AD4755" s="1">
        <v>19.503</v>
      </c>
      <c r="AE4755" s="1">
        <v>19.298999999999999</v>
      </c>
      <c r="AF4755" s="1">
        <v>18.247</v>
      </c>
      <c r="AG4755" s="1">
        <v>17.327999999999999</v>
      </c>
      <c r="AH4755" s="1">
        <v>17.303000000000001</v>
      </c>
      <c r="AI4755" s="1">
        <v>16.141999999999999</v>
      </c>
      <c r="AJ4755" s="1">
        <v>17.448</v>
      </c>
      <c r="AK4755" s="1">
        <v>17.471</v>
      </c>
      <c r="AL4755" s="1">
        <v>17.460999999999999</v>
      </c>
      <c r="AM4755" s="1">
        <v>17.314</v>
      </c>
      <c r="AN4755" s="1">
        <v>16.739000000000001</v>
      </c>
      <c r="AO4755" s="1">
        <v>16.245999999999999</v>
      </c>
      <c r="AP4755" s="1">
        <v>16.408999999999999</v>
      </c>
      <c r="AQ4755" s="1">
        <v>15.592000000000001</v>
      </c>
      <c r="AR4755" s="1">
        <v>15.029</v>
      </c>
      <c r="AS4755" s="1">
        <v>14.446999999999999</v>
      </c>
      <c r="AT4755" s="1">
        <v>14.375</v>
      </c>
      <c r="AU4755" t="str">
        <f>IF(D4755="","",INDEX([1]DICCIONARIO!$G$21:$H$33,MATCH('DATA NIQ'!D4755,[1]DICCIONARIO!$G$21:$G$33,0),2))</f>
        <v>LAY'S + LAY'S CLASICAS</v>
      </c>
    </row>
    <row r="4756" spans="1:47" ht="14.45" customHeight="1" x14ac:dyDescent="0.25">
      <c r="A4756" t="s">
        <v>392</v>
      </c>
      <c r="B4756" s="2" t="s">
        <v>349</v>
      </c>
      <c r="C4756" t="s">
        <v>17</v>
      </c>
      <c r="D4756" t="s">
        <v>370</v>
      </c>
      <c r="E4756" t="s">
        <v>373</v>
      </c>
      <c r="G4756" t="s">
        <v>350</v>
      </c>
      <c r="H4756" s="3" t="str">
        <f t="shared" si="74"/>
        <v>GBA - INGGUARNICIONES PARA COPETINPEPSICOLAY'SLAY'S CLASICASVtas (KILOS)</v>
      </c>
      <c r="I4756" s="4">
        <v>151906.465</v>
      </c>
      <c r="J4756" s="4">
        <v>149239.43900000001</v>
      </c>
      <c r="K4756" s="4">
        <v>153424.42000000001</v>
      </c>
      <c r="L4756" s="4">
        <v>157456.592</v>
      </c>
      <c r="M4756" s="4">
        <v>145541.274</v>
      </c>
      <c r="N4756" s="4">
        <v>162475.08499999999</v>
      </c>
      <c r="O4756" s="4">
        <v>156829.337</v>
      </c>
      <c r="P4756" s="4">
        <v>192932.26199999999</v>
      </c>
      <c r="Q4756" s="4">
        <v>171642.715</v>
      </c>
      <c r="R4756" s="4">
        <v>143045.033</v>
      </c>
      <c r="S4756" s="4">
        <v>153864.215</v>
      </c>
      <c r="T4756" s="4">
        <v>137276.16699999999</v>
      </c>
      <c r="U4756" s="4">
        <v>130675.492</v>
      </c>
      <c r="V4756" s="4">
        <v>130487.205</v>
      </c>
      <c r="W4756" s="4">
        <v>128149.18399999999</v>
      </c>
      <c r="X4756" s="4">
        <v>119057.56299999999</v>
      </c>
      <c r="Y4756" s="4">
        <v>109117.876</v>
      </c>
      <c r="Z4756" s="4">
        <v>112071.905</v>
      </c>
      <c r="AA4756" s="4">
        <v>114553.988</v>
      </c>
      <c r="AB4756" s="4">
        <v>116722.374</v>
      </c>
      <c r="AC4756" s="4">
        <v>108504.192</v>
      </c>
      <c r="AD4756" s="4">
        <v>86302.478000000003</v>
      </c>
      <c r="AE4756" s="4">
        <v>78580.903999999995</v>
      </c>
      <c r="AF4756" s="4">
        <v>76204.214999999997</v>
      </c>
      <c r="AG4756" s="4">
        <v>73862.362999999998</v>
      </c>
      <c r="AH4756" s="4">
        <v>72418.206000000006</v>
      </c>
      <c r="AI4756" s="4">
        <v>75306.801000000007</v>
      </c>
      <c r="AJ4756" s="4">
        <v>75601.091</v>
      </c>
      <c r="AK4756" s="4">
        <v>77693.460000000006</v>
      </c>
      <c r="AL4756" s="4">
        <v>86008.392999999996</v>
      </c>
      <c r="AM4756" s="4">
        <v>85065.065000000002</v>
      </c>
      <c r="AN4756" s="4">
        <v>95261.736999999994</v>
      </c>
      <c r="AO4756" s="4">
        <v>85898.28</v>
      </c>
      <c r="AP4756" s="4">
        <v>78252.614000000001</v>
      </c>
      <c r="AQ4756" s="4">
        <v>84350.218999999997</v>
      </c>
      <c r="AR4756" s="4">
        <v>82676.225999999995</v>
      </c>
      <c r="AS4756" s="4">
        <v>81260.304999999993</v>
      </c>
      <c r="AT4756" s="4">
        <v>75848.316999999995</v>
      </c>
      <c r="AU4756" t="str">
        <f>IF(D4756="","",INDEX([1]DICCIONARIO!$G$21:$H$33,MATCH('DATA NIQ'!D4756,[1]DICCIONARIO!$G$21:$G$33,0),2))</f>
        <v>LAY'S + LAY'S CLASICAS</v>
      </c>
    </row>
    <row r="4757" spans="1:47" ht="14.45" customHeight="1" x14ac:dyDescent="0.25">
      <c r="A4757" t="s">
        <v>392</v>
      </c>
      <c r="B4757" s="2" t="s">
        <v>349</v>
      </c>
      <c r="C4757" t="s">
        <v>17</v>
      </c>
      <c r="D4757" t="s">
        <v>370</v>
      </c>
      <c r="E4757" t="s">
        <v>373</v>
      </c>
      <c r="G4757" t="s">
        <v>351</v>
      </c>
      <c r="H4757" s="3" t="str">
        <f t="shared" si="74"/>
        <v>GBA - INGGUARNICIONES PARA COPETINPEPSICOLAY'SLAY'S CLASICASCompras (KILOS)</v>
      </c>
      <c r="I4757" s="4">
        <v>133388.11300000001</v>
      </c>
      <c r="J4757" s="4">
        <v>128181.458</v>
      </c>
      <c r="K4757" s="4">
        <v>129694.126</v>
      </c>
      <c r="L4757" s="4">
        <v>128998</v>
      </c>
      <c r="M4757" s="4">
        <v>116857.84699999999</v>
      </c>
      <c r="N4757" s="4">
        <v>141748.53</v>
      </c>
      <c r="O4757" s="4">
        <v>132094.29999999999</v>
      </c>
      <c r="P4757" s="4">
        <v>166184.242</v>
      </c>
      <c r="Q4757" s="4">
        <v>138066.59299999999</v>
      </c>
      <c r="R4757" s="4">
        <v>119965.606</v>
      </c>
      <c r="S4757" s="4">
        <v>131797.75</v>
      </c>
      <c r="T4757" s="4">
        <v>113053.952</v>
      </c>
      <c r="U4757" s="4">
        <v>112635.728</v>
      </c>
      <c r="V4757" s="4">
        <v>105238.92</v>
      </c>
      <c r="W4757" s="4">
        <v>112370.427</v>
      </c>
      <c r="X4757" s="4">
        <v>102324.341</v>
      </c>
      <c r="Y4757" s="4">
        <v>87380.728000000003</v>
      </c>
      <c r="Z4757" s="4">
        <v>97716.698000000004</v>
      </c>
      <c r="AA4757" s="4">
        <v>92137.78</v>
      </c>
      <c r="AB4757" s="4">
        <v>100815.59299999999</v>
      </c>
      <c r="AC4757" s="4">
        <v>92385.47</v>
      </c>
      <c r="AD4757" s="4">
        <v>69491.77</v>
      </c>
      <c r="AE4757" s="4">
        <v>70354.744999999995</v>
      </c>
      <c r="AF4757" s="4">
        <v>66443.985000000001</v>
      </c>
      <c r="AG4757" s="4">
        <v>65128.24</v>
      </c>
      <c r="AH4757" s="4">
        <v>63592.214999999997</v>
      </c>
      <c r="AI4757" s="4">
        <v>64293.273999999998</v>
      </c>
      <c r="AJ4757" s="4">
        <v>61758.41</v>
      </c>
      <c r="AK4757" s="4">
        <v>63857.148999999998</v>
      </c>
      <c r="AL4757" s="4">
        <v>71133.519</v>
      </c>
      <c r="AM4757" s="4">
        <v>52504.947999999997</v>
      </c>
      <c r="AN4757" s="4">
        <v>62139.595999999998</v>
      </c>
      <c r="AO4757" s="4">
        <v>51356.936999999998</v>
      </c>
      <c r="AP4757" s="4">
        <v>45971.281000000003</v>
      </c>
      <c r="AQ4757" s="4">
        <v>53047.69</v>
      </c>
      <c r="AR4757" s="4">
        <v>49888.107000000004</v>
      </c>
      <c r="AS4757" s="4">
        <v>50057.22</v>
      </c>
      <c r="AT4757" s="4">
        <v>49350.222000000002</v>
      </c>
      <c r="AU4757" t="str">
        <f>IF(D4757="","",INDEX([1]DICCIONARIO!$G$21:$H$33,MATCH('DATA NIQ'!D4757,[1]DICCIONARIO!$G$21:$G$33,0),2))</f>
        <v>LAY'S + LAY'S CLASICAS</v>
      </c>
    </row>
    <row r="4758" spans="1:47" ht="14.45" customHeight="1" x14ac:dyDescent="0.25">
      <c r="A4758" t="s">
        <v>392</v>
      </c>
      <c r="B4758" s="2" t="s">
        <v>349</v>
      </c>
      <c r="C4758" t="s">
        <v>17</v>
      </c>
      <c r="D4758" t="s">
        <v>370</v>
      </c>
      <c r="E4758" t="s">
        <v>373</v>
      </c>
      <c r="G4758" t="s">
        <v>352</v>
      </c>
      <c r="H4758" s="3" t="str">
        <f t="shared" si="74"/>
        <v>GBA - INGGUARNICIONES PARA COPETINPEPSICOLAY'SLAY'S CLASICASInventario (KILOS)</v>
      </c>
      <c r="I4758" s="4">
        <v>37234.002999999997</v>
      </c>
      <c r="J4758" s="4">
        <v>36164.250999999997</v>
      </c>
      <c r="K4758" s="4">
        <v>38073.358999999997</v>
      </c>
      <c r="L4758" s="4">
        <v>36361.254000000001</v>
      </c>
      <c r="M4758" s="4">
        <v>34603.942999999999</v>
      </c>
      <c r="N4758" s="4">
        <v>43567.159</v>
      </c>
      <c r="O4758" s="4">
        <v>40974.720999999998</v>
      </c>
      <c r="P4758" s="4">
        <v>47824.04</v>
      </c>
      <c r="Q4758" s="4">
        <v>43605.184999999998</v>
      </c>
      <c r="R4758" s="4">
        <v>39356.538999999997</v>
      </c>
      <c r="S4758" s="4">
        <v>40666.398999999998</v>
      </c>
      <c r="T4758" s="4">
        <v>37550.131000000001</v>
      </c>
      <c r="U4758" s="4">
        <v>38506.607000000004</v>
      </c>
      <c r="V4758" s="4">
        <v>34205.851000000002</v>
      </c>
      <c r="W4758" s="4">
        <v>33350.372000000003</v>
      </c>
      <c r="X4758" s="4">
        <v>32395.830999999998</v>
      </c>
      <c r="Y4758" s="4">
        <v>31461.705000000002</v>
      </c>
      <c r="Z4758" s="4">
        <v>32096.395</v>
      </c>
      <c r="AA4758" s="4">
        <v>30835.668000000001</v>
      </c>
      <c r="AB4758" s="4">
        <v>31501.632000000001</v>
      </c>
      <c r="AC4758" s="4">
        <v>29768.690999999999</v>
      </c>
      <c r="AD4758" s="4">
        <v>22976.309000000001</v>
      </c>
      <c r="AE4758" s="4">
        <v>23672.839</v>
      </c>
      <c r="AF4758" s="4">
        <v>23890.52</v>
      </c>
      <c r="AG4758" s="4">
        <v>23546.678</v>
      </c>
      <c r="AH4758" s="4">
        <v>21641.213</v>
      </c>
      <c r="AI4758" s="4">
        <v>22996.793000000001</v>
      </c>
      <c r="AJ4758" s="4">
        <v>21563.892</v>
      </c>
      <c r="AK4758" s="4">
        <v>20761.923999999999</v>
      </c>
      <c r="AL4758" s="4">
        <v>21743.713</v>
      </c>
      <c r="AM4758" s="4">
        <v>20018.281999999999</v>
      </c>
      <c r="AN4758" s="4">
        <v>22927.946</v>
      </c>
      <c r="AO4758" s="4">
        <v>21568.526999999998</v>
      </c>
      <c r="AP4758" s="4">
        <v>19050.196</v>
      </c>
      <c r="AQ4758" s="4">
        <v>19988.043000000001</v>
      </c>
      <c r="AR4758" s="4">
        <v>20584.118999999999</v>
      </c>
      <c r="AS4758" s="4">
        <v>18538.575000000001</v>
      </c>
      <c r="AT4758" s="4">
        <v>18310.831999999999</v>
      </c>
      <c r="AU4758" t="str">
        <f>IF(D4758="","",INDEX([1]DICCIONARIO!$G$21:$H$33,MATCH('DATA NIQ'!D4758,[1]DICCIONARIO!$G$21:$G$33,0),2))</f>
        <v>LAY'S + LAY'S CLASICAS</v>
      </c>
    </row>
    <row r="4759" spans="1:47" ht="14.45" hidden="1" customHeight="1" x14ac:dyDescent="0.25">
      <c r="A4759" t="s">
        <v>392</v>
      </c>
      <c r="B4759" s="2" t="s">
        <v>349</v>
      </c>
      <c r="C4759" t="s">
        <v>17</v>
      </c>
      <c r="D4759" t="s">
        <v>370</v>
      </c>
      <c r="E4759" t="s">
        <v>373</v>
      </c>
      <c r="G4759" t="s">
        <v>353</v>
      </c>
      <c r="H4759" s="3" t="str">
        <f t="shared" si="74"/>
        <v>GBA - INGGUARNICIONES PARA COPETINPEPSICOLAY'SLAY'S CLASICASVtas Valor</v>
      </c>
      <c r="I4759" s="3">
        <v>369695310.39499998</v>
      </c>
      <c r="J4759" s="3">
        <v>385049475.68199998</v>
      </c>
      <c r="K4759" s="3">
        <v>428776851.71700001</v>
      </c>
      <c r="L4759" s="3">
        <v>472582282.36299998</v>
      </c>
      <c r="M4759" s="3">
        <v>466985942.12599999</v>
      </c>
      <c r="N4759" s="3">
        <v>539353602.73599994</v>
      </c>
      <c r="O4759" s="3">
        <v>580104577.45899999</v>
      </c>
      <c r="P4759" s="3">
        <v>799153250.255</v>
      </c>
      <c r="Q4759" s="3">
        <v>745208629.89699996</v>
      </c>
      <c r="R4759" s="3">
        <v>684681839.55599999</v>
      </c>
      <c r="S4759" s="3">
        <v>780933651.19700003</v>
      </c>
      <c r="T4759" s="3">
        <v>723475592.41400003</v>
      </c>
      <c r="U4759" s="3">
        <v>758621740.45599997</v>
      </c>
      <c r="V4759" s="3">
        <v>813102643.59500003</v>
      </c>
      <c r="W4759" s="3">
        <v>879752103.02100003</v>
      </c>
      <c r="X4759" s="3">
        <v>947312754.96399999</v>
      </c>
      <c r="Y4759" s="3">
        <v>1047364790.2410001</v>
      </c>
      <c r="Z4759" s="3">
        <v>1200307826.2460001</v>
      </c>
      <c r="AA4759" s="3">
        <v>1298188327.553</v>
      </c>
      <c r="AB4759" s="3">
        <v>1600506641.552</v>
      </c>
      <c r="AC4759" s="3">
        <v>1788664325.095</v>
      </c>
      <c r="AD4759" s="3">
        <v>1774167452.648</v>
      </c>
      <c r="AE4759" s="3">
        <v>1858827155.9400001</v>
      </c>
      <c r="AF4759" s="3">
        <v>1891475452.658</v>
      </c>
      <c r="AG4759" s="3">
        <v>1960377210.046</v>
      </c>
      <c r="AH4759" s="3">
        <v>2036768433.2850001</v>
      </c>
      <c r="AI4759" s="3">
        <v>2144266215.2460001</v>
      </c>
      <c r="AJ4759" s="3">
        <v>2239937779.6859999</v>
      </c>
      <c r="AK4759" s="3">
        <v>2264222952.8769999</v>
      </c>
      <c r="AL4759" s="3">
        <v>2536519106.9629998</v>
      </c>
      <c r="AM4759" s="3">
        <v>2493466950.4499998</v>
      </c>
      <c r="AN4759" s="3">
        <v>2831271142.6929998</v>
      </c>
      <c r="AO4759" s="3">
        <v>2658042654.3150001</v>
      </c>
      <c r="AP4759" s="3">
        <v>2476917002.3660002</v>
      </c>
      <c r="AQ4759" s="3">
        <v>2712825363.4650002</v>
      </c>
      <c r="AR4759" s="3">
        <v>2669404190.7449999</v>
      </c>
      <c r="AS4759" s="3">
        <v>2717553848.3400002</v>
      </c>
      <c r="AT4759" s="3">
        <v>2655477199.2470002</v>
      </c>
      <c r="AU4759" t="str">
        <f>IF(D4759="","",INDEX([1]DICCIONARIO!$G$21:$H$33,MATCH('DATA NIQ'!D4759,[1]DICCIONARIO!$G$21:$G$33,0),2))</f>
        <v>LAY'S + LAY'S CLASICAS</v>
      </c>
    </row>
    <row r="4760" spans="1:47" hidden="1" x14ac:dyDescent="0.25">
      <c r="A4760" t="s">
        <v>392</v>
      </c>
      <c r="B4760" s="2" t="s">
        <v>349</v>
      </c>
      <c r="C4760" t="s">
        <v>17</v>
      </c>
      <c r="D4760" t="s">
        <v>370</v>
      </c>
      <c r="E4760" t="s">
        <v>373</v>
      </c>
      <c r="G4760" t="s">
        <v>354</v>
      </c>
      <c r="H4760" s="3" t="str">
        <f t="shared" si="74"/>
        <v>GBA - INGGUARNICIONES PARA COPETINPEPSICOLAY'SLAY'S CLASICASDist. Num. Tiendas Handling (C)</v>
      </c>
      <c r="I4760" s="1">
        <v>64.411000000000001</v>
      </c>
      <c r="J4760" s="1">
        <v>66.146000000000001</v>
      </c>
      <c r="K4760" s="1">
        <v>66.251999999999995</v>
      </c>
      <c r="L4760" s="1">
        <v>66.638999999999996</v>
      </c>
      <c r="M4760" s="1">
        <v>68.209000000000003</v>
      </c>
      <c r="N4760" s="1">
        <v>68.001999999999995</v>
      </c>
      <c r="O4760" s="1">
        <v>69.06</v>
      </c>
      <c r="P4760" s="1">
        <v>68.391000000000005</v>
      </c>
      <c r="Q4760" s="1">
        <v>68.125</v>
      </c>
      <c r="R4760" s="1">
        <v>68.548000000000002</v>
      </c>
      <c r="S4760" s="1">
        <v>69.489999999999995</v>
      </c>
      <c r="T4760" s="1">
        <v>67.769000000000005</v>
      </c>
      <c r="U4760" s="1">
        <v>68.873000000000005</v>
      </c>
      <c r="V4760" s="1">
        <v>68.56</v>
      </c>
      <c r="W4760" s="1">
        <v>66.917000000000002</v>
      </c>
      <c r="X4760" s="1">
        <v>66.415000000000006</v>
      </c>
      <c r="Y4760" s="1">
        <v>61.442999999999998</v>
      </c>
      <c r="Z4760" s="1">
        <v>59.884</v>
      </c>
      <c r="AA4760" s="1">
        <v>60.826999999999998</v>
      </c>
      <c r="AB4760" s="1">
        <v>60.68</v>
      </c>
      <c r="AC4760" s="1">
        <v>59.536000000000001</v>
      </c>
      <c r="AD4760" s="1">
        <v>57.235999999999997</v>
      </c>
      <c r="AE4760" s="1">
        <v>57.762</v>
      </c>
      <c r="AF4760" s="1">
        <v>62.168999999999997</v>
      </c>
      <c r="AG4760" s="1">
        <v>63.034999999999997</v>
      </c>
      <c r="AH4760" s="1">
        <v>63.695</v>
      </c>
      <c r="AI4760" s="1">
        <v>57.814999999999998</v>
      </c>
      <c r="AJ4760" s="1">
        <v>59.100999999999999</v>
      </c>
      <c r="AK4760" s="1">
        <v>60.112000000000002</v>
      </c>
      <c r="AL4760" s="1">
        <v>64.602000000000004</v>
      </c>
      <c r="AM4760" s="1">
        <v>64.793999999999997</v>
      </c>
      <c r="AN4760" s="1">
        <v>65.724000000000004</v>
      </c>
      <c r="AO4760" s="1">
        <v>65.213999999999999</v>
      </c>
      <c r="AP4760" s="1">
        <v>60.963000000000001</v>
      </c>
      <c r="AQ4760" s="1">
        <v>62.478000000000002</v>
      </c>
      <c r="AR4760" s="1">
        <v>63.680999999999997</v>
      </c>
      <c r="AS4760" s="1">
        <v>66.465000000000003</v>
      </c>
      <c r="AT4760" s="1">
        <v>65.980999999999995</v>
      </c>
      <c r="AU4760" t="str">
        <f>IF(D4760="","",INDEX([1]DICCIONARIO!$G$21:$H$33,MATCH('DATA NIQ'!D4760,[1]DICCIONARIO!$G$21:$G$33,0),2))</f>
        <v>LAY'S + LAY'S CLASICAS</v>
      </c>
    </row>
    <row r="4761" spans="1:47" ht="14.45" hidden="1" customHeight="1" x14ac:dyDescent="0.25">
      <c r="A4761" t="s">
        <v>392</v>
      </c>
      <c r="B4761" s="2" t="s">
        <v>349</v>
      </c>
      <c r="C4761" t="s">
        <v>17</v>
      </c>
      <c r="D4761" t="s">
        <v>370</v>
      </c>
      <c r="E4761" t="s">
        <v>373</v>
      </c>
      <c r="G4761" t="s">
        <v>355</v>
      </c>
      <c r="H4761" s="3" t="str">
        <f t="shared" si="74"/>
        <v>GBA - INGGUARNICIONES PARA COPETINPEPSICOLAY'SLAY'S CLASICASDist. Pond. Tiendas Handling</v>
      </c>
      <c r="I4761" s="1">
        <v>83.019000000000005</v>
      </c>
      <c r="J4761" s="1">
        <v>83.757000000000005</v>
      </c>
      <c r="K4761" s="1">
        <v>83.772000000000006</v>
      </c>
      <c r="L4761" s="1">
        <v>83.394999999999996</v>
      </c>
      <c r="M4761" s="1">
        <v>84.507999999999996</v>
      </c>
      <c r="N4761" s="1">
        <v>84.614999999999995</v>
      </c>
      <c r="O4761">
        <v>89.551000000000002</v>
      </c>
      <c r="P4761">
        <v>89.84</v>
      </c>
      <c r="Q4761" s="1">
        <v>88.486000000000004</v>
      </c>
      <c r="R4761" s="1">
        <v>87.305999999999997</v>
      </c>
      <c r="S4761">
        <v>87.86</v>
      </c>
      <c r="T4761">
        <v>87.766000000000005</v>
      </c>
      <c r="U4761">
        <v>89.057000000000002</v>
      </c>
      <c r="V4761">
        <v>88.772999999999996</v>
      </c>
      <c r="W4761" s="1">
        <v>87.855000000000004</v>
      </c>
      <c r="X4761" s="1">
        <v>86.653000000000006</v>
      </c>
      <c r="Y4761" s="1">
        <v>85.721999999999994</v>
      </c>
      <c r="Z4761" s="1">
        <v>82.474999999999994</v>
      </c>
      <c r="AA4761" s="1">
        <v>83.26</v>
      </c>
      <c r="AB4761" s="1">
        <v>82.27</v>
      </c>
      <c r="AC4761" s="1">
        <v>78.552999999999997</v>
      </c>
      <c r="AD4761" s="1">
        <v>82.355000000000004</v>
      </c>
      <c r="AE4761" s="1">
        <v>84.762</v>
      </c>
      <c r="AF4761" s="1">
        <v>85.38</v>
      </c>
      <c r="AG4761" s="1">
        <v>84.81</v>
      </c>
      <c r="AH4761" s="1">
        <v>83.688999999999993</v>
      </c>
      <c r="AI4761" s="1">
        <v>82.781999999999996</v>
      </c>
      <c r="AJ4761" s="1">
        <v>83.731999999999999</v>
      </c>
      <c r="AK4761" s="1">
        <v>83.113</v>
      </c>
      <c r="AL4761" s="1">
        <v>84.542000000000002</v>
      </c>
      <c r="AM4761" s="1">
        <v>85.448999999999998</v>
      </c>
      <c r="AN4761" s="1">
        <v>86.561999999999998</v>
      </c>
      <c r="AO4761" s="1">
        <v>83.254000000000005</v>
      </c>
      <c r="AP4761" s="1">
        <v>84.188999999999993</v>
      </c>
      <c r="AQ4761" s="1">
        <v>84.793000000000006</v>
      </c>
      <c r="AR4761" s="1">
        <v>86.370999999999995</v>
      </c>
      <c r="AS4761" s="1">
        <v>86.457999999999998</v>
      </c>
      <c r="AT4761" s="1">
        <v>86.241</v>
      </c>
      <c r="AU4761" t="str">
        <f>IF(D4761="","",INDEX([1]DICCIONARIO!$G$21:$H$33,MATCH('DATA NIQ'!D4761,[1]DICCIONARIO!$G$21:$G$33,0),2))</f>
        <v>LAY'S + LAY'S CLASICAS</v>
      </c>
    </row>
    <row r="4762" spans="1:47" ht="14.45" hidden="1" customHeight="1" x14ac:dyDescent="0.25">
      <c r="A4762" t="s">
        <v>392</v>
      </c>
      <c r="B4762" s="2" t="s">
        <v>349</v>
      </c>
      <c r="C4762" t="s">
        <v>17</v>
      </c>
      <c r="D4762" t="s">
        <v>370</v>
      </c>
      <c r="E4762" t="s">
        <v>373</v>
      </c>
      <c r="G4762" t="s">
        <v>356</v>
      </c>
      <c r="H4762" s="3" t="str">
        <f t="shared" si="74"/>
        <v>GBA - INGGUARNICIONES PARA COPETINPEPSICOLAY'SLAY'S CLASICASPart. de Vtas (KILOS) - Product</v>
      </c>
      <c r="I4762" s="1">
        <v>11.339</v>
      </c>
      <c r="J4762" s="1">
        <v>10.856999999999999</v>
      </c>
      <c r="K4762" s="1">
        <v>10.798999999999999</v>
      </c>
      <c r="L4762" s="1">
        <v>11.023999999999999</v>
      </c>
      <c r="M4762" s="1">
        <v>10.444000000000001</v>
      </c>
      <c r="N4762" s="1">
        <v>11.398</v>
      </c>
      <c r="O4762">
        <v>11.429</v>
      </c>
      <c r="P4762">
        <v>11.170999999999999</v>
      </c>
      <c r="Q4762" s="1">
        <v>11.173999999999999</v>
      </c>
      <c r="R4762" s="1">
        <v>11.334</v>
      </c>
      <c r="S4762">
        <v>11.331</v>
      </c>
      <c r="T4762">
        <v>10.897</v>
      </c>
      <c r="U4762">
        <v>10.041</v>
      </c>
      <c r="V4762">
        <v>10.069000000000001</v>
      </c>
      <c r="W4762" s="1">
        <v>9.6470000000000002</v>
      </c>
      <c r="X4762" s="1">
        <v>8.9329999999999998</v>
      </c>
      <c r="Y4762" s="1">
        <v>8.1620000000000008</v>
      </c>
      <c r="Z4762" s="1">
        <v>7.92</v>
      </c>
      <c r="AA4762" s="1">
        <v>8.3109999999999999</v>
      </c>
      <c r="AB4762" s="1">
        <v>7.774</v>
      </c>
      <c r="AC4762" s="1">
        <v>8.3000000000000007</v>
      </c>
      <c r="AD4762" s="1">
        <v>7.9790000000000001</v>
      </c>
      <c r="AE4762" s="1">
        <v>7.2080000000000002</v>
      </c>
      <c r="AF4762" s="1">
        <v>7.077</v>
      </c>
      <c r="AG4762" s="1">
        <v>6.7770000000000001</v>
      </c>
      <c r="AH4762" s="1">
        <v>6.57</v>
      </c>
      <c r="AI4762" s="1">
        <v>5.8440000000000003</v>
      </c>
      <c r="AJ4762" s="1">
        <v>6.6239999999999997</v>
      </c>
      <c r="AK4762" s="1">
        <v>7.0359999999999996</v>
      </c>
      <c r="AL4762" s="1">
        <v>7.22</v>
      </c>
      <c r="AM4762" s="1">
        <v>7.3079999999999998</v>
      </c>
      <c r="AN4762" s="1">
        <v>6.8869999999999996</v>
      </c>
      <c r="AO4762" s="1">
        <v>6.4889999999999999</v>
      </c>
      <c r="AP4762" s="1">
        <v>6.923</v>
      </c>
      <c r="AQ4762" s="1">
        <v>6.694</v>
      </c>
      <c r="AR4762" s="1">
        <v>6.7619999999999996</v>
      </c>
      <c r="AS4762" s="1">
        <v>6.5590000000000002</v>
      </c>
      <c r="AT4762" s="1">
        <v>6.1360000000000001</v>
      </c>
      <c r="AU4762" t="str">
        <f>IF(D4762="","",INDEX([1]DICCIONARIO!$G$21:$H$33,MATCH('DATA NIQ'!D4762,[1]DICCIONARIO!$G$21:$G$33,0),2))</f>
        <v>LAY'S + LAY'S CLASICAS</v>
      </c>
    </row>
    <row r="4763" spans="1:47" ht="14.45" hidden="1" customHeight="1" x14ac:dyDescent="0.25">
      <c r="A4763" t="s">
        <v>392</v>
      </c>
      <c r="B4763" s="2" t="s">
        <v>349</v>
      </c>
      <c r="C4763" t="s">
        <v>17</v>
      </c>
      <c r="D4763" t="s">
        <v>370</v>
      </c>
      <c r="E4763" t="s">
        <v>373</v>
      </c>
      <c r="G4763" t="s">
        <v>357</v>
      </c>
      <c r="H4763" s="3" t="str">
        <f t="shared" si="74"/>
        <v>GBA - INGGUARNICIONES PARA COPETINPEPSICOLAY'SLAY'S CLASICASPart. de Vtas Valor - Product</v>
      </c>
      <c r="I4763" s="1">
        <v>15.164</v>
      </c>
      <c r="J4763" s="1">
        <v>14.866</v>
      </c>
      <c r="K4763" s="1">
        <v>14.885999999999999</v>
      </c>
      <c r="L4763" s="1">
        <v>15.250999999999999</v>
      </c>
      <c r="M4763" s="1">
        <v>14.659000000000001</v>
      </c>
      <c r="N4763" s="1">
        <v>15.654999999999999</v>
      </c>
      <c r="O4763">
        <v>15.898</v>
      </c>
      <c r="P4763">
        <v>16.503</v>
      </c>
      <c r="Q4763" s="1">
        <v>15.968999999999999</v>
      </c>
      <c r="R4763" s="1">
        <v>16.47</v>
      </c>
      <c r="S4763">
        <v>16.053000000000001</v>
      </c>
      <c r="T4763">
        <v>14.872999999999999</v>
      </c>
      <c r="U4763">
        <v>13.96</v>
      </c>
      <c r="V4763">
        <v>14.471</v>
      </c>
      <c r="W4763" s="1">
        <v>14.164999999999999</v>
      </c>
      <c r="X4763" s="1">
        <v>13.691000000000001</v>
      </c>
      <c r="Y4763" s="1">
        <v>12.941000000000001</v>
      </c>
      <c r="Z4763" s="1">
        <v>12.555</v>
      </c>
      <c r="AA4763" s="1">
        <v>12.442</v>
      </c>
      <c r="AB4763" s="1">
        <v>12.233000000000001</v>
      </c>
      <c r="AC4763" s="1">
        <v>12.201000000000001</v>
      </c>
      <c r="AD4763" s="1">
        <v>11.941000000000001</v>
      </c>
      <c r="AE4763" s="1">
        <v>11.286</v>
      </c>
      <c r="AF4763" s="1">
        <v>11.2</v>
      </c>
      <c r="AG4763" s="1">
        <v>10.962</v>
      </c>
      <c r="AH4763" s="1">
        <v>10.911</v>
      </c>
      <c r="AI4763" s="1">
        <v>9.5990000000000002</v>
      </c>
      <c r="AJ4763" s="1">
        <v>10.762</v>
      </c>
      <c r="AK4763" s="1">
        <v>10.744</v>
      </c>
      <c r="AL4763" s="1">
        <v>11.089</v>
      </c>
      <c r="AM4763" s="1">
        <v>10.967000000000001</v>
      </c>
      <c r="AN4763" s="1">
        <v>10.644</v>
      </c>
      <c r="AO4763" s="1">
        <v>10.177</v>
      </c>
      <c r="AP4763" s="1">
        <v>10.449</v>
      </c>
      <c r="AQ4763" s="1">
        <v>10.093</v>
      </c>
      <c r="AR4763" s="1">
        <v>10.079000000000001</v>
      </c>
      <c r="AS4763" s="1">
        <v>9.9339999999999993</v>
      </c>
      <c r="AT4763" s="1">
        <v>9.7530000000000001</v>
      </c>
      <c r="AU4763" t="str">
        <f>IF(D4763="","",INDEX([1]DICCIONARIO!$G$21:$H$33,MATCH('DATA NIQ'!D4763,[1]DICCIONARIO!$G$21:$G$33,0),2))</f>
        <v>LAY'S + LAY'S CLASICAS</v>
      </c>
    </row>
    <row r="4764" spans="1:47" ht="14.45" customHeight="1" x14ac:dyDescent="0.25">
      <c r="A4764" t="s">
        <v>392</v>
      </c>
      <c r="B4764" s="2" t="s">
        <v>349</v>
      </c>
      <c r="C4764" t="s">
        <v>17</v>
      </c>
      <c r="D4764" t="s">
        <v>370</v>
      </c>
      <c r="E4764" t="s">
        <v>373</v>
      </c>
      <c r="F4764" t="s">
        <v>74</v>
      </c>
      <c r="G4764" t="s">
        <v>350</v>
      </c>
      <c r="H4764" s="3" t="str">
        <f t="shared" si="74"/>
        <v>GBA - INGGUARNICIONES PARA COPETINPEPSICOLAY'SLAY'S CLASICAS0 A 20Vtas (KILOS)</v>
      </c>
      <c r="I4764" s="4">
        <v>3867.922</v>
      </c>
      <c r="J4764" s="4">
        <v>3888.3069999999998</v>
      </c>
      <c r="K4764" s="4">
        <v>4109.2889999999998</v>
      </c>
      <c r="L4764" s="4">
        <v>4204.2790000000005</v>
      </c>
      <c r="M4764" s="4">
        <v>4159.59</v>
      </c>
      <c r="N4764" s="4">
        <v>3991.9580000000001</v>
      </c>
      <c r="O4764" s="4">
        <v>4060.2420000000002</v>
      </c>
      <c r="P4764" s="4">
        <v>4595.7309999999998</v>
      </c>
      <c r="Q4764" s="4">
        <v>3941.3510000000001</v>
      </c>
      <c r="R4764" s="4">
        <v>3920.0340000000001</v>
      </c>
      <c r="S4764" s="4">
        <v>4787.3010000000004</v>
      </c>
      <c r="T4764" s="4">
        <v>4419.9549999999999</v>
      </c>
      <c r="U4764" s="4">
        <v>4388.4210000000003</v>
      </c>
      <c r="V4764" s="4">
        <v>3891.384</v>
      </c>
      <c r="W4764" s="4">
        <v>3918.9409999999998</v>
      </c>
      <c r="X4764" s="4">
        <v>3802.1149999999998</v>
      </c>
      <c r="Y4764" s="4">
        <v>4025.6210000000001</v>
      </c>
      <c r="Z4764" s="4">
        <v>4532.9620000000004</v>
      </c>
      <c r="AA4764" s="4">
        <v>4565.9139999999998</v>
      </c>
      <c r="AB4764" s="4">
        <v>4149.5339999999997</v>
      </c>
      <c r="AC4764" s="4">
        <v>3391.1959999999999</v>
      </c>
      <c r="AD4764" s="4">
        <v>2539.6680000000001</v>
      </c>
      <c r="AE4764" s="4">
        <v>2970.386</v>
      </c>
      <c r="AF4764" s="4">
        <v>3768.4989999999998</v>
      </c>
      <c r="AG4764" s="4">
        <v>4048.8290000000002</v>
      </c>
      <c r="AH4764" s="4">
        <v>4673.0860000000002</v>
      </c>
      <c r="AI4764" s="4">
        <v>3158.2979999999998</v>
      </c>
      <c r="AJ4764" s="4">
        <v>3498.4409999999998</v>
      </c>
      <c r="AK4764" s="4">
        <v>3704.4839999999999</v>
      </c>
      <c r="AL4764" s="4">
        <v>3761.9789999999998</v>
      </c>
      <c r="AM4764" s="4">
        <v>4004.9490000000001</v>
      </c>
      <c r="AN4764" s="4">
        <v>4311.0309999999999</v>
      </c>
      <c r="AO4764" s="4">
        <v>3630.9659999999999</v>
      </c>
      <c r="AP4764" s="4">
        <v>2793.0120000000002</v>
      </c>
      <c r="AQ4764" s="4">
        <v>3377.6289999999999</v>
      </c>
      <c r="AR4764" s="4">
        <v>3140.1120000000001</v>
      </c>
      <c r="AS4764" s="4">
        <v>3258.107</v>
      </c>
      <c r="AT4764" s="4">
        <v>2434.9870000000001</v>
      </c>
      <c r="AU4764" t="str">
        <f>IF(D4764="","",INDEX([1]DICCIONARIO!$G$21:$H$33,MATCH('DATA NIQ'!D4764,[1]DICCIONARIO!$G$21:$G$33,0),2))</f>
        <v>LAY'S + LAY'S CLASICAS</v>
      </c>
    </row>
    <row r="4765" spans="1:47" ht="14.45" customHeight="1" x14ac:dyDescent="0.25">
      <c r="A4765" t="s">
        <v>392</v>
      </c>
      <c r="B4765" s="2" t="s">
        <v>349</v>
      </c>
      <c r="C4765" t="s">
        <v>17</v>
      </c>
      <c r="D4765" t="s">
        <v>370</v>
      </c>
      <c r="E4765" t="s">
        <v>373</v>
      </c>
      <c r="F4765" t="s">
        <v>74</v>
      </c>
      <c r="G4765" t="s">
        <v>351</v>
      </c>
      <c r="H4765" s="3" t="str">
        <f t="shared" si="74"/>
        <v>GBA - INGGUARNICIONES PARA COPETINPEPSICOLAY'SLAY'S CLASICAS0 A 20Compras (KILOS)</v>
      </c>
      <c r="I4765" s="4">
        <v>3928.346</v>
      </c>
      <c r="J4765" s="4">
        <v>3990.136</v>
      </c>
      <c r="K4765" s="4">
        <v>4018.9290000000001</v>
      </c>
      <c r="L4765" s="4">
        <v>4433.6490000000003</v>
      </c>
      <c r="M4765" s="4">
        <v>4014.56</v>
      </c>
      <c r="N4765" s="4">
        <v>4219.8720000000003</v>
      </c>
      <c r="O4765" s="4">
        <v>4142.7929999999997</v>
      </c>
      <c r="P4765" s="4">
        <v>4660.6890000000003</v>
      </c>
      <c r="Q4765" s="4">
        <v>4046.87</v>
      </c>
      <c r="R4765" s="4">
        <v>4034.549</v>
      </c>
      <c r="S4765" s="4">
        <v>4791.5630000000001</v>
      </c>
      <c r="T4765" s="4">
        <v>4622.83</v>
      </c>
      <c r="U4765" s="4">
        <v>4425.0510000000004</v>
      </c>
      <c r="V4765" s="4">
        <v>3501.413</v>
      </c>
      <c r="W4765" s="4">
        <v>4008.261</v>
      </c>
      <c r="X4765" s="4">
        <v>3853.009</v>
      </c>
      <c r="Y4765" s="4">
        <v>3958.6419999999998</v>
      </c>
      <c r="Z4765" s="4">
        <v>4621.7389999999996</v>
      </c>
      <c r="AA4765" s="4">
        <v>4381.5119999999997</v>
      </c>
      <c r="AB4765" s="4">
        <v>3664.8339999999998</v>
      </c>
      <c r="AC4765" s="4">
        <v>3742.0859999999998</v>
      </c>
      <c r="AD4765" s="4">
        <v>2379.6260000000002</v>
      </c>
      <c r="AE4765" s="4">
        <v>3594.5889999999999</v>
      </c>
      <c r="AF4765" s="4">
        <v>3258.69</v>
      </c>
      <c r="AG4765" s="4">
        <v>4604.2269999999999</v>
      </c>
      <c r="AH4765" s="4">
        <v>4669.9690000000001</v>
      </c>
      <c r="AI4765" s="4">
        <v>3186.9870000000001</v>
      </c>
      <c r="AJ4765" s="4">
        <v>3191.81</v>
      </c>
      <c r="AK4765" s="4">
        <v>3894.7939999999999</v>
      </c>
      <c r="AL4765" s="4">
        <v>3878.8870000000002</v>
      </c>
      <c r="AM4765" s="4">
        <v>4111.0169999999998</v>
      </c>
      <c r="AN4765" s="4">
        <v>4165.5959999999995</v>
      </c>
      <c r="AO4765" s="4">
        <v>3617.4830000000002</v>
      </c>
      <c r="AP4765" s="4">
        <v>2796.9789999999998</v>
      </c>
      <c r="AQ4765" s="4">
        <v>3657.0059999999999</v>
      </c>
      <c r="AR4765" s="4">
        <v>3196.48</v>
      </c>
      <c r="AS4765" s="4">
        <v>3287.614</v>
      </c>
      <c r="AT4765" s="4">
        <v>2226.3690000000001</v>
      </c>
      <c r="AU4765" t="str">
        <f>IF(D4765="","",INDEX([1]DICCIONARIO!$G$21:$H$33,MATCH('DATA NIQ'!D4765,[1]DICCIONARIO!$G$21:$G$33,0),2))</f>
        <v>LAY'S + LAY'S CLASICAS</v>
      </c>
    </row>
    <row r="4766" spans="1:47" ht="14.45" customHeight="1" x14ac:dyDescent="0.25">
      <c r="A4766" t="s">
        <v>392</v>
      </c>
      <c r="B4766" s="2" t="s">
        <v>349</v>
      </c>
      <c r="C4766" t="s">
        <v>17</v>
      </c>
      <c r="D4766" t="s">
        <v>370</v>
      </c>
      <c r="E4766" t="s">
        <v>373</v>
      </c>
      <c r="F4766" t="s">
        <v>74</v>
      </c>
      <c r="G4766" t="s">
        <v>352</v>
      </c>
      <c r="H4766" s="3" t="str">
        <f t="shared" si="74"/>
        <v>GBA - INGGUARNICIONES PARA COPETINPEPSICOLAY'SLAY'S CLASICAS0 A 20Inventario (KILOS)</v>
      </c>
      <c r="I4766" s="4">
        <v>886.59</v>
      </c>
      <c r="J4766" s="4">
        <v>977.50699999999995</v>
      </c>
      <c r="K4766" s="4">
        <v>958.16800000000001</v>
      </c>
      <c r="L4766" s="4">
        <v>1182.1600000000001</v>
      </c>
      <c r="M4766" s="4">
        <v>1000.529</v>
      </c>
      <c r="N4766" s="4">
        <v>1222.857</v>
      </c>
      <c r="O4766" s="4">
        <v>1318.672</v>
      </c>
      <c r="P4766" s="4">
        <v>1377.0429999999999</v>
      </c>
      <c r="Q4766" s="4">
        <v>1411.9</v>
      </c>
      <c r="R4766" s="4">
        <v>1536.2360000000001</v>
      </c>
      <c r="S4766" s="4">
        <v>1531.221</v>
      </c>
      <c r="T4766" s="4">
        <v>1715.48</v>
      </c>
      <c r="U4766" s="4">
        <v>1675.6679999999999</v>
      </c>
      <c r="V4766" s="4">
        <v>1254.9490000000001</v>
      </c>
      <c r="W4766" s="4">
        <v>1316.0150000000001</v>
      </c>
      <c r="X4766" s="4">
        <v>1313.096</v>
      </c>
      <c r="Y4766" s="4">
        <v>1366.7840000000001</v>
      </c>
      <c r="Z4766" s="4">
        <v>1428.8430000000001</v>
      </c>
      <c r="AA4766" s="4">
        <v>1354.0650000000001</v>
      </c>
      <c r="AB4766" s="4">
        <v>987.62199999999996</v>
      </c>
      <c r="AC4766" s="4">
        <v>1205.309</v>
      </c>
      <c r="AD4766" s="4">
        <v>849.65899999999999</v>
      </c>
      <c r="AE4766" s="4">
        <v>1422.58</v>
      </c>
      <c r="AF4766" s="4">
        <v>1039.0319999999999</v>
      </c>
      <c r="AG4766" s="4">
        <v>1540.9459999999999</v>
      </c>
      <c r="AH4766" s="4">
        <v>1536.152</v>
      </c>
      <c r="AI4766" s="4">
        <v>1232.3969999999999</v>
      </c>
      <c r="AJ4766" s="4">
        <v>921.35199999999998</v>
      </c>
      <c r="AK4766" s="4">
        <v>1116.808</v>
      </c>
      <c r="AL4766" s="4">
        <v>1162.2080000000001</v>
      </c>
      <c r="AM4766" s="4">
        <v>1246.3879999999999</v>
      </c>
      <c r="AN4766" s="4">
        <v>1055.998</v>
      </c>
      <c r="AO4766" s="4">
        <v>1028.884</v>
      </c>
      <c r="AP4766" s="4">
        <v>1015.837</v>
      </c>
      <c r="AQ4766" s="4">
        <v>1131.3510000000001</v>
      </c>
      <c r="AR4766" s="4">
        <v>942.93100000000004</v>
      </c>
      <c r="AS4766" s="4">
        <v>907.17100000000005</v>
      </c>
      <c r="AT4766" s="4">
        <v>635.92899999999997</v>
      </c>
      <c r="AU4766" t="str">
        <f>IF(D4766="","",INDEX([1]DICCIONARIO!$G$21:$H$33,MATCH('DATA NIQ'!D4766,[1]DICCIONARIO!$G$21:$G$33,0),2))</f>
        <v>LAY'S + LAY'S CLASICAS</v>
      </c>
    </row>
    <row r="4767" spans="1:47" ht="14.45" hidden="1" customHeight="1" x14ac:dyDescent="0.25">
      <c r="A4767" t="s">
        <v>392</v>
      </c>
      <c r="B4767" s="2" t="s">
        <v>349</v>
      </c>
      <c r="C4767" t="s">
        <v>17</v>
      </c>
      <c r="D4767" t="s">
        <v>370</v>
      </c>
      <c r="E4767" t="s">
        <v>373</v>
      </c>
      <c r="F4767" t="s">
        <v>74</v>
      </c>
      <c r="G4767" t="s">
        <v>353</v>
      </c>
      <c r="H4767" s="3" t="str">
        <f t="shared" si="74"/>
        <v>GBA - INGGUARNICIONES PARA COPETINPEPSICOLAY'SLAY'S CLASICAS0 A 20Vtas Valor</v>
      </c>
      <c r="I4767" s="3">
        <v>15626292.283</v>
      </c>
      <c r="J4767" s="3">
        <v>17053890.699000001</v>
      </c>
      <c r="K4767" s="3">
        <v>19228774.109000001</v>
      </c>
      <c r="L4767" s="3">
        <v>20419992.256000001</v>
      </c>
      <c r="M4767" s="3">
        <v>21532263.93</v>
      </c>
      <c r="N4767" s="3">
        <v>22333468.223000001</v>
      </c>
      <c r="O4767" s="3">
        <v>25478857.556000002</v>
      </c>
      <c r="P4767" s="3">
        <v>31677964.809999999</v>
      </c>
      <c r="Q4767" s="3">
        <v>29778504.379000001</v>
      </c>
      <c r="R4767" s="3">
        <v>33665819.340999998</v>
      </c>
      <c r="S4767" s="3">
        <v>42504568.965999998</v>
      </c>
      <c r="T4767" s="3">
        <v>42154255.921999998</v>
      </c>
      <c r="U4767" s="3">
        <v>48596491.535999998</v>
      </c>
      <c r="V4767" s="3">
        <v>46708107.739</v>
      </c>
      <c r="W4767" s="3">
        <v>51000363.472999997</v>
      </c>
      <c r="X4767" s="3">
        <v>54010809.159999996</v>
      </c>
      <c r="Y4767" s="3">
        <v>65324218.101000004</v>
      </c>
      <c r="Z4767" s="3">
        <v>84246412.406000003</v>
      </c>
      <c r="AA4767" s="3">
        <v>97135455.881999999</v>
      </c>
      <c r="AB4767" s="3">
        <v>106899742.92299999</v>
      </c>
      <c r="AC4767" s="3">
        <v>108350497.862</v>
      </c>
      <c r="AD4767" s="3">
        <v>88669692.128999993</v>
      </c>
      <c r="AE4767" s="3">
        <v>114765497.53200001</v>
      </c>
      <c r="AF4767" s="3">
        <v>163117928.59599999</v>
      </c>
      <c r="AG4767" s="3">
        <v>184815853.38999999</v>
      </c>
      <c r="AH4767" s="3">
        <v>244645833.03099999</v>
      </c>
      <c r="AI4767" s="3">
        <v>166603595.35499999</v>
      </c>
      <c r="AJ4767" s="3">
        <v>202039166.39899999</v>
      </c>
      <c r="AK4767" s="3">
        <v>214254407.505</v>
      </c>
      <c r="AL4767" s="3">
        <v>211298950.479</v>
      </c>
      <c r="AM4767" s="3">
        <v>202455026.954</v>
      </c>
      <c r="AN4767" s="3">
        <v>220609925.241</v>
      </c>
      <c r="AO4767" s="3">
        <v>198439034.25299999</v>
      </c>
      <c r="AP4767" s="3">
        <v>155665235.412</v>
      </c>
      <c r="AQ4767" s="3">
        <v>196776095.167</v>
      </c>
      <c r="AR4767" s="3">
        <v>184245598.73800001</v>
      </c>
      <c r="AS4767" s="3">
        <v>203811610.62900001</v>
      </c>
      <c r="AT4767" s="3">
        <v>159431990.912</v>
      </c>
      <c r="AU4767" t="str">
        <f>IF(D4767="","",INDEX([1]DICCIONARIO!$G$21:$H$33,MATCH('DATA NIQ'!D4767,[1]DICCIONARIO!$G$21:$G$33,0),2))</f>
        <v>LAY'S + LAY'S CLASICAS</v>
      </c>
    </row>
    <row r="4768" spans="1:47" hidden="1" x14ac:dyDescent="0.25">
      <c r="A4768" t="s">
        <v>392</v>
      </c>
      <c r="B4768" s="2" t="s">
        <v>349</v>
      </c>
      <c r="C4768" t="s">
        <v>17</v>
      </c>
      <c r="D4768" t="s">
        <v>370</v>
      </c>
      <c r="E4768" t="s">
        <v>373</v>
      </c>
      <c r="F4768" t="s">
        <v>74</v>
      </c>
      <c r="G4768" t="s">
        <v>354</v>
      </c>
      <c r="H4768" s="3" t="str">
        <f t="shared" si="74"/>
        <v>GBA - INGGUARNICIONES PARA COPETINPEPSICOLAY'SLAY'S CLASICAS0 A 20Dist. Num. Tiendas Handling (C)</v>
      </c>
      <c r="I4768" s="1">
        <v>17.132000000000001</v>
      </c>
      <c r="J4768" s="1">
        <v>17.849</v>
      </c>
      <c r="K4768" s="1">
        <v>19.861999999999998</v>
      </c>
      <c r="L4768" s="1">
        <v>18.847999999999999</v>
      </c>
      <c r="M4768" s="1">
        <v>19.244</v>
      </c>
      <c r="N4768" s="1">
        <v>20.21</v>
      </c>
      <c r="O4768" s="1">
        <v>20.779</v>
      </c>
      <c r="P4768" s="1">
        <v>20.34</v>
      </c>
      <c r="Q4768" s="1">
        <v>20.556999999999999</v>
      </c>
      <c r="R4768" s="1">
        <v>21.974</v>
      </c>
      <c r="S4768" s="1">
        <v>22.908999999999999</v>
      </c>
      <c r="T4768" s="1">
        <v>24.33</v>
      </c>
      <c r="U4768" s="1">
        <v>24.843</v>
      </c>
      <c r="V4768" s="1">
        <v>24.088000000000001</v>
      </c>
      <c r="W4768" s="1">
        <v>21.898</v>
      </c>
      <c r="X4768" s="1">
        <v>22.436</v>
      </c>
      <c r="Y4768" s="1">
        <v>24.012</v>
      </c>
      <c r="Z4768" s="1">
        <v>25.666</v>
      </c>
      <c r="AA4768" s="1">
        <v>26.937000000000001</v>
      </c>
      <c r="AB4768" s="1">
        <v>24.373000000000001</v>
      </c>
      <c r="AC4768" s="1">
        <v>21.315999999999999</v>
      </c>
      <c r="AD4768" s="1">
        <v>22.867000000000001</v>
      </c>
      <c r="AE4768" s="1">
        <v>21.154</v>
      </c>
      <c r="AF4768" s="1">
        <v>22.992999999999999</v>
      </c>
      <c r="AG4768" s="1">
        <v>23.425000000000001</v>
      </c>
      <c r="AH4768" s="1">
        <v>24.452000000000002</v>
      </c>
      <c r="AI4768" s="1">
        <v>21.27</v>
      </c>
      <c r="AJ4768" s="1">
        <v>22.744</v>
      </c>
      <c r="AK4768" s="1">
        <v>23.821999999999999</v>
      </c>
      <c r="AL4768" s="1">
        <v>24.285</v>
      </c>
      <c r="AM4768" s="1">
        <v>24.094000000000001</v>
      </c>
      <c r="AN4768" s="1">
        <v>22.713999999999999</v>
      </c>
      <c r="AO4768" s="1">
        <v>22.614999999999998</v>
      </c>
      <c r="AP4768" s="1">
        <v>20.532</v>
      </c>
      <c r="AQ4768" s="1">
        <v>19.196000000000002</v>
      </c>
      <c r="AR4768" s="1">
        <v>19.370999999999999</v>
      </c>
      <c r="AS4768" s="1">
        <v>20.669</v>
      </c>
      <c r="AT4768" s="1">
        <v>20.239999999999998</v>
      </c>
      <c r="AU4768" t="str">
        <f>IF(D4768="","",INDEX([1]DICCIONARIO!$G$21:$H$33,MATCH('DATA NIQ'!D4768,[1]DICCIONARIO!$G$21:$G$33,0),2))</f>
        <v>LAY'S + LAY'S CLASICAS</v>
      </c>
    </row>
    <row r="4769" spans="1:47" ht="14.45" hidden="1" customHeight="1" x14ac:dyDescent="0.25">
      <c r="A4769" t="s">
        <v>392</v>
      </c>
      <c r="B4769" s="2" t="s">
        <v>349</v>
      </c>
      <c r="C4769" t="s">
        <v>17</v>
      </c>
      <c r="D4769" t="s">
        <v>370</v>
      </c>
      <c r="E4769" t="s">
        <v>373</v>
      </c>
      <c r="F4769" t="s">
        <v>74</v>
      </c>
      <c r="G4769" t="s">
        <v>355</v>
      </c>
      <c r="H4769" s="3" t="str">
        <f t="shared" si="74"/>
        <v>GBA - INGGUARNICIONES PARA COPETINPEPSICOLAY'SLAY'S CLASICAS0 A 20Dist. Pond. Tiendas Handling</v>
      </c>
      <c r="I4769" s="1">
        <v>15.343999999999999</v>
      </c>
      <c r="J4769" s="1">
        <v>15.82</v>
      </c>
      <c r="K4769" s="1">
        <v>18.103999999999999</v>
      </c>
      <c r="L4769" s="1">
        <v>16.638000000000002</v>
      </c>
      <c r="M4769" s="1">
        <v>16.13</v>
      </c>
      <c r="N4769" s="1">
        <v>17.015999999999998</v>
      </c>
      <c r="O4769" s="1">
        <v>18.111999999999998</v>
      </c>
      <c r="P4769" s="1">
        <v>18.91</v>
      </c>
      <c r="Q4769" s="1">
        <v>17.260999999999999</v>
      </c>
      <c r="R4769" s="1">
        <v>16.242000000000001</v>
      </c>
      <c r="S4769" s="1">
        <v>17.314</v>
      </c>
      <c r="T4769" s="1">
        <v>18.253</v>
      </c>
      <c r="U4769" s="1">
        <v>18.962</v>
      </c>
      <c r="V4769" s="1">
        <v>19.529</v>
      </c>
      <c r="W4769" s="1">
        <v>18.652999999999999</v>
      </c>
      <c r="X4769" s="1">
        <v>17.797000000000001</v>
      </c>
      <c r="Y4769" s="1">
        <v>23.44</v>
      </c>
      <c r="Z4769" s="1">
        <v>22.032</v>
      </c>
      <c r="AA4769" s="1">
        <v>22.201000000000001</v>
      </c>
      <c r="AB4769" s="1">
        <v>20.567</v>
      </c>
      <c r="AC4769" s="1">
        <v>16.148</v>
      </c>
      <c r="AD4769" s="1">
        <v>15.180999999999999</v>
      </c>
      <c r="AE4769" s="1">
        <v>16.831</v>
      </c>
      <c r="AF4769" s="1">
        <v>17.751000000000001</v>
      </c>
      <c r="AG4769" s="1">
        <v>18.7</v>
      </c>
      <c r="AH4769" s="1">
        <v>20.722000000000001</v>
      </c>
      <c r="AI4769" s="1">
        <v>17.536999999999999</v>
      </c>
      <c r="AJ4769" s="1">
        <v>17.808</v>
      </c>
      <c r="AK4769" s="1">
        <v>18.984999999999999</v>
      </c>
      <c r="AL4769" s="1">
        <v>19.25</v>
      </c>
      <c r="AM4769" s="1">
        <v>18.943000000000001</v>
      </c>
      <c r="AN4769" s="1">
        <v>18.373000000000001</v>
      </c>
      <c r="AO4769" s="1">
        <v>17.074000000000002</v>
      </c>
      <c r="AP4769" s="1">
        <v>15.102</v>
      </c>
      <c r="AQ4769" s="1">
        <v>16.852</v>
      </c>
      <c r="AR4769" s="1">
        <v>18.827000000000002</v>
      </c>
      <c r="AS4769" s="1">
        <v>20.119</v>
      </c>
      <c r="AT4769" s="1">
        <v>18.408999999999999</v>
      </c>
      <c r="AU4769" t="str">
        <f>IF(D4769="","",INDEX([1]DICCIONARIO!$G$21:$H$33,MATCH('DATA NIQ'!D4769,[1]DICCIONARIO!$G$21:$G$33,0),2))</f>
        <v>LAY'S + LAY'S CLASICAS</v>
      </c>
    </row>
    <row r="4770" spans="1:47" ht="14.45" hidden="1" customHeight="1" x14ac:dyDescent="0.25">
      <c r="A4770" t="s">
        <v>392</v>
      </c>
      <c r="B4770" s="2" t="s">
        <v>349</v>
      </c>
      <c r="C4770" t="s">
        <v>17</v>
      </c>
      <c r="D4770" t="s">
        <v>370</v>
      </c>
      <c r="E4770" t="s">
        <v>373</v>
      </c>
      <c r="F4770" t="s">
        <v>74</v>
      </c>
      <c r="G4770" t="s">
        <v>356</v>
      </c>
      <c r="H4770" s="3" t="str">
        <f t="shared" si="74"/>
        <v>GBA - INGGUARNICIONES PARA COPETINPEPSICOLAY'SLAY'S CLASICAS0 A 20Part. de Vtas (KILOS) - Product</v>
      </c>
      <c r="I4770" s="1">
        <v>0.28899999999999998</v>
      </c>
      <c r="J4770" s="1">
        <v>0.28299999999999997</v>
      </c>
      <c r="K4770" s="1">
        <v>0.28899999999999998</v>
      </c>
      <c r="L4770" s="1">
        <v>0.29399999999999998</v>
      </c>
      <c r="M4770" s="1">
        <v>0.29799999999999999</v>
      </c>
      <c r="N4770" s="1">
        <v>0.28000000000000003</v>
      </c>
      <c r="O4770" s="1">
        <v>0.29599999999999999</v>
      </c>
      <c r="P4770" s="1">
        <v>0.26600000000000001</v>
      </c>
      <c r="Q4770" s="1">
        <v>0.25700000000000001</v>
      </c>
      <c r="R4770" s="1">
        <v>0.311</v>
      </c>
      <c r="S4770" s="1">
        <v>0.35199999999999998</v>
      </c>
      <c r="T4770" s="1">
        <v>0.35099999999999998</v>
      </c>
      <c r="U4770" s="1">
        <v>0.33700000000000002</v>
      </c>
      <c r="V4770" s="1">
        <v>0.3</v>
      </c>
      <c r="W4770" s="1">
        <v>0.29499999999999998</v>
      </c>
      <c r="X4770" s="1">
        <v>0.28499999999999998</v>
      </c>
      <c r="Y4770" s="1">
        <v>0.30099999999999999</v>
      </c>
      <c r="Z4770" s="1">
        <v>0.32</v>
      </c>
      <c r="AA4770" s="1">
        <v>0.33100000000000002</v>
      </c>
      <c r="AB4770" s="1">
        <v>0.27600000000000002</v>
      </c>
      <c r="AC4770" s="1">
        <v>0.25900000000000001</v>
      </c>
      <c r="AD4770" s="1">
        <v>0.23499999999999999</v>
      </c>
      <c r="AE4770" s="1">
        <v>0.27300000000000002</v>
      </c>
      <c r="AF4770" s="1">
        <v>0.35</v>
      </c>
      <c r="AG4770" s="1">
        <v>0.371</v>
      </c>
      <c r="AH4770" s="1">
        <v>0.42399999999999999</v>
      </c>
      <c r="AI4770" s="1">
        <v>0.245</v>
      </c>
      <c r="AJ4770" s="1">
        <v>0.30599999999999999</v>
      </c>
      <c r="AK4770" s="1">
        <v>0.33600000000000002</v>
      </c>
      <c r="AL4770" s="1">
        <v>0.316</v>
      </c>
      <c r="AM4770" s="1">
        <v>0.34399999999999997</v>
      </c>
      <c r="AN4770" s="1">
        <v>0.312</v>
      </c>
      <c r="AO4770" s="1">
        <v>0.27400000000000002</v>
      </c>
      <c r="AP4770" s="1">
        <v>0.247</v>
      </c>
      <c r="AQ4770" s="1">
        <v>0.26800000000000002</v>
      </c>
      <c r="AR4770" s="1">
        <v>0.25700000000000001</v>
      </c>
      <c r="AS4770" s="1">
        <v>0.26300000000000001</v>
      </c>
      <c r="AT4770" s="1">
        <v>0.19700000000000001</v>
      </c>
      <c r="AU4770" t="str">
        <f>IF(D4770="","",INDEX([1]DICCIONARIO!$G$21:$H$33,MATCH('DATA NIQ'!D4770,[1]DICCIONARIO!$G$21:$G$33,0),2))</f>
        <v>LAY'S + LAY'S CLASICAS</v>
      </c>
    </row>
    <row r="4771" spans="1:47" ht="14.45" hidden="1" customHeight="1" x14ac:dyDescent="0.25">
      <c r="A4771" t="s">
        <v>392</v>
      </c>
      <c r="B4771" s="2" t="s">
        <v>349</v>
      </c>
      <c r="C4771" t="s">
        <v>17</v>
      </c>
      <c r="D4771" t="s">
        <v>370</v>
      </c>
      <c r="E4771" t="s">
        <v>373</v>
      </c>
      <c r="F4771" t="s">
        <v>74</v>
      </c>
      <c r="G4771" t="s">
        <v>357</v>
      </c>
      <c r="H4771" s="3" t="str">
        <f t="shared" si="74"/>
        <v>GBA - INGGUARNICIONES PARA COPETINPEPSICOLAY'SLAY'S CLASICAS0 A 20Part. de Vtas Valor - Product</v>
      </c>
      <c r="I4771" s="1">
        <v>0.64100000000000001</v>
      </c>
      <c r="J4771" s="1">
        <v>0.65800000000000003</v>
      </c>
      <c r="K4771" s="1">
        <v>0.66800000000000004</v>
      </c>
      <c r="L4771" s="1">
        <v>0.65900000000000003</v>
      </c>
      <c r="M4771" s="1">
        <v>0.67600000000000005</v>
      </c>
      <c r="N4771" s="1">
        <v>0.64800000000000002</v>
      </c>
      <c r="O4771" s="1">
        <v>0.69799999999999995</v>
      </c>
      <c r="P4771" s="1">
        <v>0.65400000000000003</v>
      </c>
      <c r="Q4771" s="1">
        <v>0.63800000000000001</v>
      </c>
      <c r="R4771" s="1">
        <v>0.81</v>
      </c>
      <c r="S4771" s="1">
        <v>0.874</v>
      </c>
      <c r="T4771" s="1">
        <v>0.86699999999999999</v>
      </c>
      <c r="U4771" s="1">
        <v>0.89400000000000002</v>
      </c>
      <c r="V4771" s="1">
        <v>0.83099999999999996</v>
      </c>
      <c r="W4771" s="1">
        <v>0.82099999999999995</v>
      </c>
      <c r="X4771" s="1">
        <v>0.78100000000000003</v>
      </c>
      <c r="Y4771" s="1">
        <v>0.80700000000000005</v>
      </c>
      <c r="Z4771" s="1">
        <v>0.88100000000000001</v>
      </c>
      <c r="AA4771" s="1">
        <v>0.93100000000000005</v>
      </c>
      <c r="AB4771" s="1">
        <v>0.81699999999999995</v>
      </c>
      <c r="AC4771" s="1">
        <v>0.73899999999999999</v>
      </c>
      <c r="AD4771" s="1">
        <v>0.59699999999999998</v>
      </c>
      <c r="AE4771" s="1">
        <v>0.69699999999999995</v>
      </c>
      <c r="AF4771" s="1">
        <v>0.96599999999999997</v>
      </c>
      <c r="AG4771" s="1">
        <v>1.034</v>
      </c>
      <c r="AH4771" s="1">
        <v>1.31</v>
      </c>
      <c r="AI4771" s="1">
        <v>0.746</v>
      </c>
      <c r="AJ4771" s="1">
        <v>0.97099999999999997</v>
      </c>
      <c r="AK4771" s="1">
        <v>1.0169999999999999</v>
      </c>
      <c r="AL4771" s="1">
        <v>0.92400000000000004</v>
      </c>
      <c r="AM4771" s="1">
        <v>0.89</v>
      </c>
      <c r="AN4771" s="1">
        <v>0.82899999999999996</v>
      </c>
      <c r="AO4771" s="1">
        <v>0.76</v>
      </c>
      <c r="AP4771" s="1">
        <v>0.65700000000000003</v>
      </c>
      <c r="AQ4771" s="1">
        <v>0.73199999999999998</v>
      </c>
      <c r="AR4771" s="1">
        <v>0.69599999999999995</v>
      </c>
      <c r="AS4771" s="1">
        <v>0.745</v>
      </c>
      <c r="AT4771" s="1">
        <v>0.58599999999999997</v>
      </c>
      <c r="AU4771" t="str">
        <f>IF(D4771="","",INDEX([1]DICCIONARIO!$G$21:$H$33,MATCH('DATA NIQ'!D4771,[1]DICCIONARIO!$G$21:$G$33,0),2))</f>
        <v>LAY'S + LAY'S CLASICAS</v>
      </c>
    </row>
    <row r="4772" spans="1:47" ht="14.45" customHeight="1" x14ac:dyDescent="0.25">
      <c r="A4772" t="s">
        <v>392</v>
      </c>
      <c r="B4772" s="2" t="s">
        <v>349</v>
      </c>
      <c r="C4772" t="s">
        <v>17</v>
      </c>
      <c r="D4772" t="s">
        <v>370</v>
      </c>
      <c r="E4772" t="s">
        <v>373</v>
      </c>
      <c r="F4772" t="s">
        <v>19</v>
      </c>
      <c r="G4772" t="s">
        <v>350</v>
      </c>
      <c r="H4772" s="3" t="str">
        <f t="shared" si="74"/>
        <v>GBA - INGGUARNICIONES PARA COPETINPEPSICOLAY'SLAY'S CLASICAS121 A 200Vtas (KILOS)</v>
      </c>
      <c r="I4772" s="4">
        <v>46152.160000000003</v>
      </c>
      <c r="J4772" s="4">
        <v>44368.110999999997</v>
      </c>
      <c r="K4772" s="4">
        <v>47300.284</v>
      </c>
      <c r="L4772" s="4">
        <v>45614.830999999998</v>
      </c>
      <c r="M4772" s="4">
        <v>44862.614000000001</v>
      </c>
      <c r="N4772" s="4">
        <v>46261.95</v>
      </c>
      <c r="O4772" s="4">
        <v>37766.364000000001</v>
      </c>
      <c r="P4772" s="4">
        <v>52100.500999999997</v>
      </c>
      <c r="Q4772" s="4">
        <v>44936.014000000003</v>
      </c>
      <c r="R4772" s="4">
        <v>38157.411</v>
      </c>
      <c r="S4772" s="4">
        <v>37622.309000000001</v>
      </c>
      <c r="T4772" s="4">
        <v>37322.697999999997</v>
      </c>
      <c r="U4772" s="4">
        <v>35093.434000000001</v>
      </c>
      <c r="V4772" s="4">
        <v>38622.959999999999</v>
      </c>
      <c r="W4772" s="4">
        <v>39472.81</v>
      </c>
      <c r="X4772" s="4">
        <v>36160.375999999997</v>
      </c>
      <c r="Y4772" s="4">
        <v>32361.353999999999</v>
      </c>
      <c r="Z4772" s="4">
        <v>33535.093000000001</v>
      </c>
      <c r="AA4772" s="4">
        <v>31802.816999999999</v>
      </c>
      <c r="AB4772" s="4">
        <v>31466.109</v>
      </c>
      <c r="AC4772" s="4">
        <v>33065.078000000001</v>
      </c>
      <c r="AD4772" s="4">
        <v>27233.044000000002</v>
      </c>
      <c r="AE4772" s="4">
        <v>21917.973999999998</v>
      </c>
      <c r="AF4772" s="4">
        <v>20925.016</v>
      </c>
      <c r="AG4772" s="4">
        <v>19681.746999999999</v>
      </c>
      <c r="AH4772" s="4">
        <v>17337.575000000001</v>
      </c>
      <c r="AI4772" s="4">
        <v>18160.504000000001</v>
      </c>
      <c r="AJ4772" s="4">
        <v>16545.866999999998</v>
      </c>
      <c r="AK4772" s="4">
        <v>21047.806</v>
      </c>
      <c r="AL4772" s="4">
        <v>24941.312000000002</v>
      </c>
      <c r="AM4772" s="4">
        <v>24358.736000000001</v>
      </c>
      <c r="AN4772" s="4">
        <v>32036.692999999999</v>
      </c>
      <c r="AO4772" s="4">
        <v>27469.246999999999</v>
      </c>
      <c r="AP4772" s="4">
        <v>24214.098999999998</v>
      </c>
      <c r="AQ4772" s="4">
        <v>26305.204000000002</v>
      </c>
      <c r="AR4772" s="4">
        <v>25195.403999999999</v>
      </c>
      <c r="AS4772" s="4">
        <v>24655.530999999999</v>
      </c>
      <c r="AT4772" s="4">
        <v>20815.871999999999</v>
      </c>
      <c r="AU4772" t="str">
        <f>IF(D4772="","",INDEX([1]DICCIONARIO!$G$21:$H$33,MATCH('DATA NIQ'!D4772,[1]DICCIONARIO!$G$21:$G$33,0),2))</f>
        <v>LAY'S + LAY'S CLASICAS</v>
      </c>
    </row>
    <row r="4773" spans="1:47" ht="14.45" customHeight="1" x14ac:dyDescent="0.25">
      <c r="A4773" t="s">
        <v>392</v>
      </c>
      <c r="B4773" s="2" t="s">
        <v>349</v>
      </c>
      <c r="C4773" t="s">
        <v>17</v>
      </c>
      <c r="D4773" t="s">
        <v>370</v>
      </c>
      <c r="E4773" t="s">
        <v>373</v>
      </c>
      <c r="F4773" t="s">
        <v>19</v>
      </c>
      <c r="G4773" t="s">
        <v>351</v>
      </c>
      <c r="H4773" s="3" t="str">
        <f t="shared" si="74"/>
        <v>GBA - INGGUARNICIONES PARA COPETINPEPSICOLAY'SLAY'S CLASICAS121 A 200Compras (KILOS)</v>
      </c>
      <c r="I4773" s="4">
        <v>38551.623</v>
      </c>
      <c r="J4773" s="4">
        <v>35741.305999999997</v>
      </c>
      <c r="K4773" s="4">
        <v>36255.476000000002</v>
      </c>
      <c r="L4773" s="4">
        <v>34605.004999999997</v>
      </c>
      <c r="M4773" s="4">
        <v>31158.31</v>
      </c>
      <c r="N4773" s="4">
        <v>35501.321000000004</v>
      </c>
      <c r="O4773" s="4">
        <v>28667.65</v>
      </c>
      <c r="P4773" s="4">
        <v>43149.292000000001</v>
      </c>
      <c r="Q4773" s="4">
        <v>32124.288</v>
      </c>
      <c r="R4773" s="4">
        <v>29945.499</v>
      </c>
      <c r="S4773" s="4">
        <v>29426.587</v>
      </c>
      <c r="T4773" s="4">
        <v>31413.768</v>
      </c>
      <c r="U4773" s="4">
        <v>28874.29</v>
      </c>
      <c r="V4773" s="4">
        <v>31607.762999999999</v>
      </c>
      <c r="W4773" s="4">
        <v>34105.974000000002</v>
      </c>
      <c r="X4773" s="4">
        <v>29680.574000000001</v>
      </c>
      <c r="Y4773" s="4">
        <v>23670.35</v>
      </c>
      <c r="Z4773" s="4">
        <v>27450.113000000001</v>
      </c>
      <c r="AA4773" s="4">
        <v>22523.21</v>
      </c>
      <c r="AB4773" s="4">
        <v>25715.077000000001</v>
      </c>
      <c r="AC4773" s="4">
        <v>26972.191999999999</v>
      </c>
      <c r="AD4773" s="4">
        <v>20995.09</v>
      </c>
      <c r="AE4773" s="4">
        <v>18394.915000000001</v>
      </c>
      <c r="AF4773" s="4">
        <v>18231.170999999998</v>
      </c>
      <c r="AG4773" s="4">
        <v>15998.371999999999</v>
      </c>
      <c r="AH4773" s="4">
        <v>13687.878000000001</v>
      </c>
      <c r="AI4773" s="4">
        <v>13728.777</v>
      </c>
      <c r="AJ4773" s="4">
        <v>13229.028</v>
      </c>
      <c r="AK4773" s="4">
        <v>16000.23</v>
      </c>
      <c r="AL4773" s="4">
        <v>16917.39</v>
      </c>
      <c r="AM4773" s="4">
        <v>10999.416999999999</v>
      </c>
      <c r="AN4773" s="4">
        <v>15471.111000000001</v>
      </c>
      <c r="AO4773" s="4">
        <v>13095.538</v>
      </c>
      <c r="AP4773" s="4">
        <v>11545.764999999999</v>
      </c>
      <c r="AQ4773" s="4">
        <v>12758.437</v>
      </c>
      <c r="AR4773" s="4">
        <v>11604.875</v>
      </c>
      <c r="AS4773" s="4">
        <v>10626.637000000001</v>
      </c>
      <c r="AT4773" s="4">
        <v>10310.645</v>
      </c>
      <c r="AU4773" t="str">
        <f>IF(D4773="","",INDEX([1]DICCIONARIO!$G$21:$H$33,MATCH('DATA NIQ'!D4773,[1]DICCIONARIO!$G$21:$G$33,0),2))</f>
        <v>LAY'S + LAY'S CLASICAS</v>
      </c>
    </row>
    <row r="4774" spans="1:47" ht="14.45" customHeight="1" x14ac:dyDescent="0.25">
      <c r="A4774" t="s">
        <v>392</v>
      </c>
      <c r="B4774" s="2" t="s">
        <v>349</v>
      </c>
      <c r="C4774" t="s">
        <v>17</v>
      </c>
      <c r="D4774" t="s">
        <v>370</v>
      </c>
      <c r="E4774" t="s">
        <v>373</v>
      </c>
      <c r="F4774" t="s">
        <v>19</v>
      </c>
      <c r="G4774" t="s">
        <v>352</v>
      </c>
      <c r="H4774" s="3" t="str">
        <f t="shared" si="74"/>
        <v>GBA - INGGUARNICIONES PARA COPETINPEPSICOLAY'SLAY'S CLASICAS121 A 200Inventario (KILOS)</v>
      </c>
      <c r="I4774" s="4">
        <v>10495.046</v>
      </c>
      <c r="J4774" s="4">
        <v>9764.1710000000003</v>
      </c>
      <c r="K4774" s="4">
        <v>9962.7690000000002</v>
      </c>
      <c r="L4774" s="4">
        <v>9824.0310000000009</v>
      </c>
      <c r="M4774" s="4">
        <v>9207.5959999999995</v>
      </c>
      <c r="N4774" s="4">
        <v>10313.478999999999</v>
      </c>
      <c r="O4774" s="4">
        <v>8785.0570000000007</v>
      </c>
      <c r="P4774" s="4">
        <v>13073.884</v>
      </c>
      <c r="Q4774" s="4">
        <v>10877.642</v>
      </c>
      <c r="R4774" s="4">
        <v>9990.5360000000001</v>
      </c>
      <c r="S4774" s="4">
        <v>9511.5380000000005</v>
      </c>
      <c r="T4774" s="4">
        <v>10402.379000000001</v>
      </c>
      <c r="U4774" s="4">
        <v>9722.6260000000002</v>
      </c>
      <c r="V4774" s="4">
        <v>8937.2189999999991</v>
      </c>
      <c r="W4774" s="4">
        <v>8807.6139999999996</v>
      </c>
      <c r="X4774" s="4">
        <v>8740.4570000000003</v>
      </c>
      <c r="Y4774" s="4">
        <v>8499.67</v>
      </c>
      <c r="Z4774" s="4">
        <v>8642.7469999999994</v>
      </c>
      <c r="AA4774" s="4">
        <v>7563.9160000000002</v>
      </c>
      <c r="AB4774" s="4">
        <v>8085.4250000000002</v>
      </c>
      <c r="AC4774" s="4">
        <v>8334.0949999999993</v>
      </c>
      <c r="AD4774" s="4">
        <v>7153.0079999999998</v>
      </c>
      <c r="AE4774" s="4">
        <v>6673.9589999999998</v>
      </c>
      <c r="AF4774" s="4">
        <v>7173.8209999999999</v>
      </c>
      <c r="AG4774" s="4">
        <v>6546.3360000000002</v>
      </c>
      <c r="AH4774" s="4">
        <v>5205.1360000000004</v>
      </c>
      <c r="AI4774" s="4">
        <v>5398.683</v>
      </c>
      <c r="AJ4774" s="4">
        <v>5233.7160000000003</v>
      </c>
      <c r="AK4774" s="4">
        <v>5971.0690000000004</v>
      </c>
      <c r="AL4774" s="4">
        <v>5619.0379999999996</v>
      </c>
      <c r="AM4774" s="4">
        <v>5348.68</v>
      </c>
      <c r="AN4774" s="4">
        <v>6226.3789999999999</v>
      </c>
      <c r="AO4774" s="4">
        <v>6002.06</v>
      </c>
      <c r="AP4774" s="4">
        <v>5546.1480000000001</v>
      </c>
      <c r="AQ4774" s="4">
        <v>5713.0550000000003</v>
      </c>
      <c r="AR4774" s="4">
        <v>5793.2489999999998</v>
      </c>
      <c r="AS4774" s="4">
        <v>5031.6570000000002</v>
      </c>
      <c r="AT4774" s="4">
        <v>4807.299</v>
      </c>
      <c r="AU4774" t="str">
        <f>IF(D4774="","",INDEX([1]DICCIONARIO!$G$21:$H$33,MATCH('DATA NIQ'!D4774,[1]DICCIONARIO!$G$21:$G$33,0),2))</f>
        <v>LAY'S + LAY'S CLASICAS</v>
      </c>
    </row>
    <row r="4775" spans="1:47" ht="14.45" hidden="1" customHeight="1" x14ac:dyDescent="0.25">
      <c r="A4775" t="s">
        <v>392</v>
      </c>
      <c r="B4775" s="2" t="s">
        <v>349</v>
      </c>
      <c r="C4775" t="s">
        <v>17</v>
      </c>
      <c r="D4775" t="s">
        <v>370</v>
      </c>
      <c r="E4775" t="s">
        <v>373</v>
      </c>
      <c r="F4775" t="s">
        <v>19</v>
      </c>
      <c r="G4775" t="s">
        <v>353</v>
      </c>
      <c r="H4775" s="3" t="str">
        <f t="shared" si="74"/>
        <v>GBA - INGGUARNICIONES PARA COPETINPEPSICOLAY'SLAY'S CLASICAS121 A 200Vtas Valor</v>
      </c>
      <c r="I4775" s="3">
        <v>97696272.254999995</v>
      </c>
      <c r="J4775" s="3">
        <v>97709319.966999993</v>
      </c>
      <c r="K4775" s="3">
        <v>116246842.463</v>
      </c>
      <c r="L4775" s="3">
        <v>121264424.065</v>
      </c>
      <c r="M4775" s="3">
        <v>124248198.719</v>
      </c>
      <c r="N4775" s="3">
        <v>134243883.57600001</v>
      </c>
      <c r="O4775" s="3">
        <v>122606990.01199999</v>
      </c>
      <c r="P4775" s="3">
        <v>199397844.46700001</v>
      </c>
      <c r="Q4775" s="3">
        <v>178082972.73800001</v>
      </c>
      <c r="R4775" s="3">
        <v>164629568.456</v>
      </c>
      <c r="S4775" s="3">
        <v>175260902.514</v>
      </c>
      <c r="T4775" s="3">
        <v>178206307.98199999</v>
      </c>
      <c r="U4775" s="3">
        <v>178634004.32300001</v>
      </c>
      <c r="V4775" s="3">
        <v>202686266.391</v>
      </c>
      <c r="W4775" s="3">
        <v>227527952.32699999</v>
      </c>
      <c r="X4775" s="3">
        <v>250610477.641</v>
      </c>
      <c r="Y4775" s="3">
        <v>277630954.57200003</v>
      </c>
      <c r="Z4775" s="3">
        <v>317784398.653</v>
      </c>
      <c r="AA4775" s="3">
        <v>314735629.68300003</v>
      </c>
      <c r="AB4775" s="3">
        <v>381424730.94099998</v>
      </c>
      <c r="AC4775" s="3">
        <v>509062767.01599997</v>
      </c>
      <c r="AD4775" s="3">
        <v>509977141.12800002</v>
      </c>
      <c r="AE4775" s="3">
        <v>456661213.29100001</v>
      </c>
      <c r="AF4775" s="3">
        <v>443718274.11900002</v>
      </c>
      <c r="AG4775" s="3">
        <v>453245879.69599998</v>
      </c>
      <c r="AH4775" s="3">
        <v>427709750.27499998</v>
      </c>
      <c r="AI4775" s="3">
        <v>461842405.324</v>
      </c>
      <c r="AJ4775" s="3">
        <v>443804985.27999997</v>
      </c>
      <c r="AK4775" s="3">
        <v>509165108.03299999</v>
      </c>
      <c r="AL4775" s="3">
        <v>626868645.91400003</v>
      </c>
      <c r="AM4775" s="3">
        <v>602288029.29900002</v>
      </c>
      <c r="AN4775" s="3">
        <v>801113729.47800004</v>
      </c>
      <c r="AO4775" s="3">
        <v>753138810.449</v>
      </c>
      <c r="AP4775" s="3">
        <v>693132640.14400005</v>
      </c>
      <c r="AQ4775" s="3">
        <v>735901525.171</v>
      </c>
      <c r="AR4775" s="3">
        <v>701455800.40400004</v>
      </c>
      <c r="AS4775" s="3">
        <v>695338938.73500001</v>
      </c>
      <c r="AT4775" s="3">
        <v>639664825.722</v>
      </c>
      <c r="AU4775" t="str">
        <f>IF(D4775="","",INDEX([1]DICCIONARIO!$G$21:$H$33,MATCH('DATA NIQ'!D4775,[1]DICCIONARIO!$G$21:$G$33,0),2))</f>
        <v>LAY'S + LAY'S CLASICAS</v>
      </c>
    </row>
    <row r="4776" spans="1:47" hidden="1" x14ac:dyDescent="0.25">
      <c r="A4776" t="s">
        <v>392</v>
      </c>
      <c r="B4776" s="2" t="s">
        <v>349</v>
      </c>
      <c r="C4776" t="s">
        <v>17</v>
      </c>
      <c r="D4776" t="s">
        <v>370</v>
      </c>
      <c r="E4776" t="s">
        <v>373</v>
      </c>
      <c r="F4776" t="s">
        <v>19</v>
      </c>
      <c r="G4776" t="s">
        <v>354</v>
      </c>
      <c r="H4776" s="3" t="str">
        <f t="shared" si="74"/>
        <v>GBA - INGGUARNICIONES PARA COPETINPEPSICOLAY'SLAY'S CLASICAS121 A 200Dist. Num. Tiendas Handling (C)</v>
      </c>
      <c r="I4776" s="1">
        <v>27.204999999999998</v>
      </c>
      <c r="J4776" s="1">
        <v>25.814</v>
      </c>
      <c r="K4776" s="1">
        <v>25.044</v>
      </c>
      <c r="L4776" s="1">
        <v>25.021000000000001</v>
      </c>
      <c r="M4776" s="1">
        <v>24.420999999999999</v>
      </c>
      <c r="N4776" s="1">
        <v>23.853000000000002</v>
      </c>
      <c r="O4776" s="1">
        <v>23.806000000000001</v>
      </c>
      <c r="P4776" s="1">
        <v>26.173999999999999</v>
      </c>
      <c r="Q4776" s="1">
        <v>25.655999999999999</v>
      </c>
      <c r="R4776" s="1">
        <v>25.533000000000001</v>
      </c>
      <c r="S4776" s="1">
        <v>25.395</v>
      </c>
      <c r="T4776" s="1">
        <v>27.123999999999999</v>
      </c>
      <c r="U4776" s="1">
        <v>26.721</v>
      </c>
      <c r="V4776" s="1">
        <v>24.582999999999998</v>
      </c>
      <c r="W4776" s="1">
        <v>24.052</v>
      </c>
      <c r="X4776" s="1">
        <v>23.125</v>
      </c>
      <c r="Y4776" s="1">
        <v>27.411999999999999</v>
      </c>
      <c r="Z4776" s="1">
        <v>26.02</v>
      </c>
      <c r="AA4776" s="1">
        <v>26.594000000000001</v>
      </c>
      <c r="AB4776" s="1">
        <v>26.268000000000001</v>
      </c>
      <c r="AC4776" s="1">
        <v>23.562000000000001</v>
      </c>
      <c r="AD4776" s="1">
        <v>25.568999999999999</v>
      </c>
      <c r="AE4776" s="1">
        <v>24.21</v>
      </c>
      <c r="AF4776" s="1">
        <v>23.794</v>
      </c>
      <c r="AG4776" s="1">
        <v>23.533999999999999</v>
      </c>
      <c r="AH4776" s="1">
        <v>24.295999999999999</v>
      </c>
      <c r="AI4776" s="1">
        <v>19.561</v>
      </c>
      <c r="AJ4776" s="1">
        <v>21.204000000000001</v>
      </c>
      <c r="AK4776" s="1">
        <v>24.023</v>
      </c>
      <c r="AL4776" s="1">
        <v>24.177</v>
      </c>
      <c r="AM4776" s="1">
        <v>26.283999999999999</v>
      </c>
      <c r="AN4776" s="1">
        <v>27.4</v>
      </c>
      <c r="AO4776" s="1">
        <v>27.341999999999999</v>
      </c>
      <c r="AP4776" s="1">
        <v>27.914999999999999</v>
      </c>
      <c r="AQ4776" s="1">
        <v>27.026</v>
      </c>
      <c r="AR4776" s="1">
        <v>28.597000000000001</v>
      </c>
      <c r="AS4776" s="1">
        <v>27.95</v>
      </c>
      <c r="AT4776" s="1">
        <v>26.193000000000001</v>
      </c>
      <c r="AU4776" t="str">
        <f>IF(D4776="","",INDEX([1]DICCIONARIO!$G$21:$H$33,MATCH('DATA NIQ'!D4776,[1]DICCIONARIO!$G$21:$G$33,0),2))</f>
        <v>LAY'S + LAY'S CLASICAS</v>
      </c>
    </row>
    <row r="4777" spans="1:47" ht="14.45" hidden="1" customHeight="1" x14ac:dyDescent="0.25">
      <c r="A4777" t="s">
        <v>392</v>
      </c>
      <c r="B4777" s="2" t="s">
        <v>349</v>
      </c>
      <c r="C4777" t="s">
        <v>17</v>
      </c>
      <c r="D4777" t="s">
        <v>370</v>
      </c>
      <c r="E4777" t="s">
        <v>373</v>
      </c>
      <c r="F4777" t="s">
        <v>19</v>
      </c>
      <c r="G4777" t="s">
        <v>355</v>
      </c>
      <c r="H4777" s="3" t="str">
        <f t="shared" si="74"/>
        <v>GBA - INGGUARNICIONES PARA COPETINPEPSICOLAY'SLAY'S CLASICAS121 A 200Dist. Pond. Tiendas Handling</v>
      </c>
      <c r="I4777" s="1">
        <v>67.778000000000006</v>
      </c>
      <c r="J4777" s="1">
        <v>66.793999999999997</v>
      </c>
      <c r="K4777" s="1">
        <v>66.86</v>
      </c>
      <c r="L4777" s="1">
        <v>66.600999999999999</v>
      </c>
      <c r="M4777" s="1">
        <v>66.296999999999997</v>
      </c>
      <c r="N4777" s="1">
        <v>65.97</v>
      </c>
      <c r="O4777" s="1">
        <v>69.846000000000004</v>
      </c>
      <c r="P4777" s="1">
        <v>72.832999999999998</v>
      </c>
      <c r="Q4777" s="1">
        <v>69.186999999999998</v>
      </c>
      <c r="R4777" s="1">
        <v>67.546999999999997</v>
      </c>
      <c r="S4777" s="1">
        <v>68.370999999999995</v>
      </c>
      <c r="T4777" s="1">
        <v>70.474000000000004</v>
      </c>
      <c r="U4777" s="1">
        <v>70.760000000000005</v>
      </c>
      <c r="V4777" s="1">
        <v>68.185000000000002</v>
      </c>
      <c r="W4777" s="1">
        <v>68.799000000000007</v>
      </c>
      <c r="X4777" s="1">
        <v>64.516000000000005</v>
      </c>
      <c r="Y4777" s="1">
        <v>69.155000000000001</v>
      </c>
      <c r="Z4777" s="1">
        <v>67.355000000000004</v>
      </c>
      <c r="AA4777" s="1">
        <v>67.381</v>
      </c>
      <c r="AB4777" s="1">
        <v>66.373999999999995</v>
      </c>
      <c r="AC4777" s="1">
        <v>63.758000000000003</v>
      </c>
      <c r="AD4777" s="1">
        <v>68.787000000000006</v>
      </c>
      <c r="AE4777" s="1">
        <v>69.623999999999995</v>
      </c>
      <c r="AF4777" s="1">
        <v>66.132000000000005</v>
      </c>
      <c r="AG4777" s="1">
        <v>62.003</v>
      </c>
      <c r="AH4777" s="1">
        <v>61.411000000000001</v>
      </c>
      <c r="AI4777" s="1">
        <v>61.173999999999999</v>
      </c>
      <c r="AJ4777" s="1">
        <v>62.008000000000003</v>
      </c>
      <c r="AK4777" s="1">
        <v>64.150000000000006</v>
      </c>
      <c r="AL4777" s="1">
        <v>63.167999999999999</v>
      </c>
      <c r="AM4777" s="1">
        <v>65.251000000000005</v>
      </c>
      <c r="AN4777" s="1">
        <v>67.123999999999995</v>
      </c>
      <c r="AO4777" s="1">
        <v>66.465999999999994</v>
      </c>
      <c r="AP4777" s="1">
        <v>66.757000000000005</v>
      </c>
      <c r="AQ4777" s="1">
        <v>68.299000000000007</v>
      </c>
      <c r="AR4777" s="1">
        <v>67.616</v>
      </c>
      <c r="AS4777" s="1">
        <v>66.629000000000005</v>
      </c>
      <c r="AT4777" s="1">
        <v>64.271000000000001</v>
      </c>
      <c r="AU4777" t="str">
        <f>IF(D4777="","",INDEX([1]DICCIONARIO!$G$21:$H$33,MATCH('DATA NIQ'!D4777,[1]DICCIONARIO!$G$21:$G$33,0),2))</f>
        <v>LAY'S + LAY'S CLASICAS</v>
      </c>
    </row>
    <row r="4778" spans="1:47" ht="14.45" hidden="1" customHeight="1" x14ac:dyDescent="0.25">
      <c r="A4778" t="s">
        <v>392</v>
      </c>
      <c r="B4778" s="2" t="s">
        <v>349</v>
      </c>
      <c r="C4778" t="s">
        <v>17</v>
      </c>
      <c r="D4778" t="s">
        <v>370</v>
      </c>
      <c r="E4778" t="s">
        <v>373</v>
      </c>
      <c r="F4778" t="s">
        <v>19</v>
      </c>
      <c r="G4778" t="s">
        <v>356</v>
      </c>
      <c r="H4778" s="3" t="str">
        <f t="shared" si="74"/>
        <v>GBA - INGGUARNICIONES PARA COPETINPEPSICOLAY'SLAY'S CLASICAS121 A 200Part. de Vtas (KILOS) - Product</v>
      </c>
      <c r="I4778" s="1">
        <v>3.4449999999999998</v>
      </c>
      <c r="J4778" s="1">
        <v>3.2280000000000002</v>
      </c>
      <c r="K4778" s="1">
        <v>3.3290000000000002</v>
      </c>
      <c r="L4778" s="1">
        <v>3.194</v>
      </c>
      <c r="M4778" s="1">
        <v>3.2189999999999999</v>
      </c>
      <c r="N4778" s="1">
        <v>3.2450000000000001</v>
      </c>
      <c r="O4778" s="1">
        <v>2.7519999999999998</v>
      </c>
      <c r="P4778" s="1">
        <v>3.0169999999999999</v>
      </c>
      <c r="Q4778" s="1">
        <v>2.9249999999999998</v>
      </c>
      <c r="R4778" s="1">
        <v>3.0230000000000001</v>
      </c>
      <c r="S4778" s="1">
        <v>2.7709999999999999</v>
      </c>
      <c r="T4778" s="1">
        <v>2.9630000000000001</v>
      </c>
      <c r="U4778" s="1">
        <v>2.6970000000000001</v>
      </c>
      <c r="V4778" s="1">
        <v>2.98</v>
      </c>
      <c r="W4778" s="1">
        <v>2.9710000000000001</v>
      </c>
      <c r="X4778" s="1">
        <v>2.7130000000000001</v>
      </c>
      <c r="Y4778" s="1">
        <v>2.4209999999999998</v>
      </c>
      <c r="Z4778" s="1">
        <v>2.37</v>
      </c>
      <c r="AA4778" s="1">
        <v>2.3069999999999999</v>
      </c>
      <c r="AB4778" s="1">
        <v>2.0960000000000001</v>
      </c>
      <c r="AC4778" s="1">
        <v>2.5289999999999999</v>
      </c>
      <c r="AD4778" s="1">
        <v>2.5179999999999998</v>
      </c>
      <c r="AE4778" s="1">
        <v>2.0110000000000001</v>
      </c>
      <c r="AF4778" s="1">
        <v>1.9430000000000001</v>
      </c>
      <c r="AG4778" s="1">
        <v>1.806</v>
      </c>
      <c r="AH4778" s="1">
        <v>1.573</v>
      </c>
      <c r="AI4778" s="1">
        <v>1.409</v>
      </c>
      <c r="AJ4778" s="1">
        <v>1.45</v>
      </c>
      <c r="AK4778" s="1">
        <v>1.9059999999999999</v>
      </c>
      <c r="AL4778" s="1">
        <v>2.0939999999999999</v>
      </c>
      <c r="AM4778" s="1">
        <v>2.093</v>
      </c>
      <c r="AN4778" s="1">
        <v>2.3159999999999998</v>
      </c>
      <c r="AO4778" s="1">
        <v>2.0750000000000002</v>
      </c>
      <c r="AP4778" s="1">
        <v>2.1419999999999999</v>
      </c>
      <c r="AQ4778" s="1">
        <v>2.0870000000000002</v>
      </c>
      <c r="AR4778" s="1">
        <v>2.0609999999999999</v>
      </c>
      <c r="AS4778" s="1">
        <v>1.99</v>
      </c>
      <c r="AT4778" s="1">
        <v>1.6839999999999999</v>
      </c>
      <c r="AU4778" t="str">
        <f>IF(D4778="","",INDEX([1]DICCIONARIO!$G$21:$H$33,MATCH('DATA NIQ'!D4778,[1]DICCIONARIO!$G$21:$G$33,0),2))</f>
        <v>LAY'S + LAY'S CLASICAS</v>
      </c>
    </row>
    <row r="4779" spans="1:47" ht="14.45" hidden="1" customHeight="1" x14ac:dyDescent="0.25">
      <c r="A4779" t="s">
        <v>392</v>
      </c>
      <c r="B4779" s="2" t="s">
        <v>349</v>
      </c>
      <c r="C4779" t="s">
        <v>17</v>
      </c>
      <c r="D4779" t="s">
        <v>370</v>
      </c>
      <c r="E4779" t="s">
        <v>373</v>
      </c>
      <c r="F4779" t="s">
        <v>19</v>
      </c>
      <c r="G4779" t="s">
        <v>357</v>
      </c>
      <c r="H4779" s="3" t="str">
        <f t="shared" si="74"/>
        <v>GBA - INGGUARNICIONES PARA COPETINPEPSICOLAY'SLAY'S CLASICAS121 A 200Part. de Vtas Valor - Product</v>
      </c>
      <c r="I4779" s="1">
        <v>4.0069999999999997</v>
      </c>
      <c r="J4779" s="1">
        <v>3.7719999999999998</v>
      </c>
      <c r="K4779" s="1">
        <v>4.0359999999999996</v>
      </c>
      <c r="L4779" s="1">
        <v>3.9129999999999998</v>
      </c>
      <c r="M4779" s="1">
        <v>3.9</v>
      </c>
      <c r="N4779" s="1">
        <v>3.8969999999999998</v>
      </c>
      <c r="O4779" s="1">
        <v>3.36</v>
      </c>
      <c r="P4779" s="1">
        <v>4.1180000000000003</v>
      </c>
      <c r="Q4779" s="1">
        <v>3.8159999999999998</v>
      </c>
      <c r="R4779" s="1">
        <v>3.96</v>
      </c>
      <c r="S4779" s="1">
        <v>3.6030000000000002</v>
      </c>
      <c r="T4779" s="1">
        <v>3.6629999999999998</v>
      </c>
      <c r="U4779" s="1">
        <v>3.2869999999999999</v>
      </c>
      <c r="V4779" s="1">
        <v>3.6070000000000002</v>
      </c>
      <c r="W4779" s="1">
        <v>3.6640000000000001</v>
      </c>
      <c r="X4779" s="1">
        <v>3.6219999999999999</v>
      </c>
      <c r="Y4779" s="1">
        <v>3.43</v>
      </c>
      <c r="Z4779" s="1">
        <v>3.3239999999999998</v>
      </c>
      <c r="AA4779" s="1">
        <v>3.016</v>
      </c>
      <c r="AB4779" s="1">
        <v>2.915</v>
      </c>
      <c r="AC4779" s="1">
        <v>3.4729999999999999</v>
      </c>
      <c r="AD4779" s="1">
        <v>3.4329999999999998</v>
      </c>
      <c r="AE4779" s="1">
        <v>2.7730000000000001</v>
      </c>
      <c r="AF4779" s="1">
        <v>2.6269999999999998</v>
      </c>
      <c r="AG4779" s="1">
        <v>2.5339999999999998</v>
      </c>
      <c r="AH4779" s="1">
        <v>2.2909999999999999</v>
      </c>
      <c r="AI4779" s="1">
        <v>2.0670000000000002</v>
      </c>
      <c r="AJ4779" s="1">
        <v>2.1320000000000001</v>
      </c>
      <c r="AK4779" s="1">
        <v>2.4159999999999999</v>
      </c>
      <c r="AL4779" s="1">
        <v>2.74</v>
      </c>
      <c r="AM4779" s="1">
        <v>2.649</v>
      </c>
      <c r="AN4779" s="1">
        <v>3.012</v>
      </c>
      <c r="AO4779" s="1">
        <v>2.8839999999999999</v>
      </c>
      <c r="AP4779" s="1">
        <v>2.9239999999999999</v>
      </c>
      <c r="AQ4779" s="1">
        <v>2.738</v>
      </c>
      <c r="AR4779" s="1">
        <v>2.649</v>
      </c>
      <c r="AS4779" s="1">
        <v>2.5419999999999998</v>
      </c>
      <c r="AT4779" s="1">
        <v>2.3490000000000002</v>
      </c>
      <c r="AU4779" t="str">
        <f>IF(D4779="","",INDEX([1]DICCIONARIO!$G$21:$H$33,MATCH('DATA NIQ'!D4779,[1]DICCIONARIO!$G$21:$G$33,0),2))</f>
        <v>LAY'S + LAY'S CLASICAS</v>
      </c>
    </row>
    <row r="4780" spans="1:47" ht="14.45" customHeight="1" x14ac:dyDescent="0.25">
      <c r="A4780" t="s">
        <v>392</v>
      </c>
      <c r="B4780" s="2" t="s">
        <v>349</v>
      </c>
      <c r="C4780" t="s">
        <v>17</v>
      </c>
      <c r="D4780" t="s">
        <v>370</v>
      </c>
      <c r="E4780" t="s">
        <v>373</v>
      </c>
      <c r="F4780" t="s">
        <v>40</v>
      </c>
      <c r="G4780" t="s">
        <v>350</v>
      </c>
      <c r="H4780" s="3" t="str">
        <f t="shared" si="74"/>
        <v>GBA - INGGUARNICIONES PARA COPETINPEPSICOLAY'SLAY'S CLASICAS201 A 400Vtas (KILOS)</v>
      </c>
      <c r="I4780" s="4">
        <v>24311.311000000002</v>
      </c>
      <c r="J4780" s="4">
        <v>23605.491000000002</v>
      </c>
      <c r="K4780" s="4">
        <v>24207.672999999999</v>
      </c>
      <c r="L4780" s="4">
        <v>24456.864000000001</v>
      </c>
      <c r="M4780" s="4">
        <v>21485.216</v>
      </c>
      <c r="N4780" s="4">
        <v>26757.371999999999</v>
      </c>
      <c r="O4780" s="4">
        <v>28985.046999999999</v>
      </c>
      <c r="P4780" s="4">
        <v>36439.889000000003</v>
      </c>
      <c r="Q4780" s="4">
        <v>34493.201999999997</v>
      </c>
      <c r="R4780" s="4">
        <v>25038.192999999999</v>
      </c>
      <c r="S4780" s="4">
        <v>27902.767</v>
      </c>
      <c r="T4780" s="4">
        <v>21183.045999999998</v>
      </c>
      <c r="U4780" s="4">
        <v>19572.986000000001</v>
      </c>
      <c r="V4780" s="4">
        <v>20118.780999999999</v>
      </c>
      <c r="W4780" s="4">
        <v>16778.775000000001</v>
      </c>
      <c r="X4780" s="4">
        <v>15056.325000000001</v>
      </c>
      <c r="Y4780" s="4">
        <v>14232.6</v>
      </c>
      <c r="Z4780" s="4">
        <v>14648.483</v>
      </c>
      <c r="AA4780" s="4">
        <v>16756.545999999998</v>
      </c>
      <c r="AB4780" s="4">
        <v>17621.404999999999</v>
      </c>
      <c r="AC4780" s="4">
        <v>17498.641</v>
      </c>
      <c r="AD4780" s="4">
        <v>10212.957</v>
      </c>
      <c r="AE4780" s="4">
        <v>10763.97</v>
      </c>
      <c r="AF4780" s="4">
        <v>9730.94</v>
      </c>
      <c r="AG4780" s="4">
        <v>11476.138999999999</v>
      </c>
      <c r="AH4780" s="4">
        <v>11460.861000000001</v>
      </c>
      <c r="AI4780" s="4">
        <v>12936.772999999999</v>
      </c>
      <c r="AJ4780" s="4">
        <v>11937.129000000001</v>
      </c>
      <c r="AK4780" s="4">
        <v>11516.413</v>
      </c>
      <c r="AL4780" s="4">
        <v>12049.659</v>
      </c>
      <c r="AM4780" s="4">
        <v>11037.151</v>
      </c>
      <c r="AN4780" s="4">
        <v>11333.931</v>
      </c>
      <c r="AO4780" s="4">
        <v>10851.537</v>
      </c>
      <c r="AP4780" s="4">
        <v>9773.0589999999993</v>
      </c>
      <c r="AQ4780" s="4">
        <v>11830.741</v>
      </c>
      <c r="AR4780" s="4">
        <v>13337.478999999999</v>
      </c>
      <c r="AS4780" s="4">
        <v>10376.214</v>
      </c>
      <c r="AT4780" s="4">
        <v>11088.629000000001</v>
      </c>
      <c r="AU4780" t="str">
        <f>IF(D4780="","",INDEX([1]DICCIONARIO!$G$21:$H$33,MATCH('DATA NIQ'!D4780,[1]DICCIONARIO!$G$21:$G$33,0),2))</f>
        <v>LAY'S + LAY'S CLASICAS</v>
      </c>
    </row>
    <row r="4781" spans="1:47" ht="14.45" customHeight="1" x14ac:dyDescent="0.25">
      <c r="A4781" t="s">
        <v>392</v>
      </c>
      <c r="B4781" s="2" t="s">
        <v>349</v>
      </c>
      <c r="C4781" t="s">
        <v>17</v>
      </c>
      <c r="D4781" t="s">
        <v>370</v>
      </c>
      <c r="E4781" t="s">
        <v>373</v>
      </c>
      <c r="F4781" t="s">
        <v>40</v>
      </c>
      <c r="G4781" t="s">
        <v>351</v>
      </c>
      <c r="H4781" s="3" t="str">
        <f t="shared" si="74"/>
        <v>GBA - INGGUARNICIONES PARA COPETINPEPSICOLAY'SLAY'S CLASICAS201 A 400Compras (KILOS)</v>
      </c>
      <c r="I4781" s="4">
        <v>18588.768</v>
      </c>
      <c r="J4781" s="4">
        <v>16677.687000000002</v>
      </c>
      <c r="K4781" s="4">
        <v>17227.8</v>
      </c>
      <c r="L4781" s="4">
        <v>16646.28</v>
      </c>
      <c r="M4781" s="4">
        <v>15265.965</v>
      </c>
      <c r="N4781" s="4">
        <v>23733.502</v>
      </c>
      <c r="O4781" s="4">
        <v>23330.494999999999</v>
      </c>
      <c r="P4781" s="4">
        <v>30049.323</v>
      </c>
      <c r="Q4781" s="4">
        <v>24875.456999999999</v>
      </c>
      <c r="R4781" s="4">
        <v>18773.36</v>
      </c>
      <c r="S4781" s="4">
        <v>20707.485000000001</v>
      </c>
      <c r="T4781" s="4">
        <v>12118.949000000001</v>
      </c>
      <c r="U4781" s="4">
        <v>11144.573</v>
      </c>
      <c r="V4781" s="4">
        <v>10984.126</v>
      </c>
      <c r="W4781" s="4">
        <v>11733.614</v>
      </c>
      <c r="X4781" s="4">
        <v>9961.2759999999998</v>
      </c>
      <c r="Y4781" s="4">
        <v>9717.0169999999998</v>
      </c>
      <c r="Z4781" s="4">
        <v>11338.441999999999</v>
      </c>
      <c r="AA4781" s="4">
        <v>10339.772000000001</v>
      </c>
      <c r="AB4781" s="4">
        <v>12206.848</v>
      </c>
      <c r="AC4781" s="4">
        <v>11563.61</v>
      </c>
      <c r="AD4781" s="4">
        <v>6283.8540000000003</v>
      </c>
      <c r="AE4781" s="4">
        <v>8090.2259999999997</v>
      </c>
      <c r="AF4781" s="4">
        <v>6872.6490000000003</v>
      </c>
      <c r="AG4781" s="4">
        <v>8528.1299999999992</v>
      </c>
      <c r="AH4781" s="4">
        <v>9156.9349999999995</v>
      </c>
      <c r="AI4781" s="4">
        <v>9953.5229999999992</v>
      </c>
      <c r="AJ4781" s="4">
        <v>9852.4120000000003</v>
      </c>
      <c r="AK4781" s="4">
        <v>9275.4349999999995</v>
      </c>
      <c r="AL4781" s="4">
        <v>9781.3209999999999</v>
      </c>
      <c r="AM4781" s="4">
        <v>3523.4430000000002</v>
      </c>
      <c r="AN4781" s="4">
        <v>3720.1669999999999</v>
      </c>
      <c r="AO4781" s="4">
        <v>3076.7289999999998</v>
      </c>
      <c r="AP4781" s="4">
        <v>2849.1080000000002</v>
      </c>
      <c r="AQ4781" s="4">
        <v>3303.0810000000001</v>
      </c>
      <c r="AR4781" s="4">
        <v>2483.1190000000001</v>
      </c>
      <c r="AS4781" s="4">
        <v>1894.8219999999999</v>
      </c>
      <c r="AT4781" s="4">
        <v>2722.1840000000002</v>
      </c>
      <c r="AU4781" t="str">
        <f>IF(D4781="","",INDEX([1]DICCIONARIO!$G$21:$H$33,MATCH('DATA NIQ'!D4781,[1]DICCIONARIO!$G$21:$G$33,0),2))</f>
        <v>LAY'S + LAY'S CLASICAS</v>
      </c>
    </row>
    <row r="4782" spans="1:47" ht="14.45" customHeight="1" x14ac:dyDescent="0.25">
      <c r="A4782" t="s">
        <v>392</v>
      </c>
      <c r="B4782" s="2" t="s">
        <v>349</v>
      </c>
      <c r="C4782" t="s">
        <v>17</v>
      </c>
      <c r="D4782" t="s">
        <v>370</v>
      </c>
      <c r="E4782" t="s">
        <v>373</v>
      </c>
      <c r="F4782" t="s">
        <v>40</v>
      </c>
      <c r="G4782" t="s">
        <v>352</v>
      </c>
      <c r="H4782" s="3" t="str">
        <f t="shared" si="74"/>
        <v>GBA - INGGUARNICIONES PARA COPETINPEPSICOLAY'SLAY'S CLASICAS201 A 400Inventario (KILOS)</v>
      </c>
      <c r="I4782" s="4">
        <v>5771.0569999999998</v>
      </c>
      <c r="J4782" s="4">
        <v>4889.6030000000001</v>
      </c>
      <c r="K4782" s="4">
        <v>5296.357</v>
      </c>
      <c r="L4782" s="4">
        <v>4781.4830000000002</v>
      </c>
      <c r="M4782" s="4">
        <v>4930.4870000000001</v>
      </c>
      <c r="N4782" s="4">
        <v>8457.7900000000009</v>
      </c>
      <c r="O4782" s="4">
        <v>8636.75</v>
      </c>
      <c r="P4782" s="4">
        <v>9999.0220000000008</v>
      </c>
      <c r="Q4782" s="4">
        <v>9564.8860000000004</v>
      </c>
      <c r="R4782" s="4">
        <v>8258.7630000000008</v>
      </c>
      <c r="S4782" s="4">
        <v>8002.665</v>
      </c>
      <c r="T4782" s="4">
        <v>5728.902</v>
      </c>
      <c r="U4782" s="4">
        <v>4787.8450000000003</v>
      </c>
      <c r="V4782" s="4">
        <v>4157.1469999999999</v>
      </c>
      <c r="W4782" s="4">
        <v>3943.1060000000002</v>
      </c>
      <c r="X4782" s="4">
        <v>3434.6840000000002</v>
      </c>
      <c r="Y4782" s="4">
        <v>3651.5990000000002</v>
      </c>
      <c r="Z4782" s="4">
        <v>3527.7649999999999</v>
      </c>
      <c r="AA4782" s="4">
        <v>3109.9079999999999</v>
      </c>
      <c r="AB4782" s="4">
        <v>3752.5650000000001</v>
      </c>
      <c r="AC4782" s="4">
        <v>3219.6610000000001</v>
      </c>
      <c r="AD4782" s="4">
        <v>2070.5549999999998</v>
      </c>
      <c r="AE4782" s="4">
        <v>2070.605</v>
      </c>
      <c r="AF4782" s="4">
        <v>1787.6079999999999</v>
      </c>
      <c r="AG4782" s="4">
        <v>2107.0729999999999</v>
      </c>
      <c r="AH4782" s="4">
        <v>2437.7710000000002</v>
      </c>
      <c r="AI4782" s="4">
        <v>2773.598</v>
      </c>
      <c r="AJ4782" s="4">
        <v>2166.1129999999998</v>
      </c>
      <c r="AK4782" s="4">
        <v>1516.7760000000001</v>
      </c>
      <c r="AL4782" s="4">
        <v>1778.444</v>
      </c>
      <c r="AM4782" s="4">
        <v>1272.1310000000001</v>
      </c>
      <c r="AN4782" s="4">
        <v>1912.5609999999999</v>
      </c>
      <c r="AO4782" s="4">
        <v>1883.848</v>
      </c>
      <c r="AP4782" s="4">
        <v>1662.261</v>
      </c>
      <c r="AQ4782" s="4">
        <v>1742.98</v>
      </c>
      <c r="AR4782" s="4">
        <v>1503.2280000000001</v>
      </c>
      <c r="AS4782" s="4">
        <v>1201.4280000000001</v>
      </c>
      <c r="AT4782" s="4">
        <v>1304.1890000000001</v>
      </c>
      <c r="AU4782" t="str">
        <f>IF(D4782="","",INDEX([1]DICCIONARIO!$G$21:$H$33,MATCH('DATA NIQ'!D4782,[1]DICCIONARIO!$G$21:$G$33,0),2))</f>
        <v>LAY'S + LAY'S CLASICAS</v>
      </c>
    </row>
    <row r="4783" spans="1:47" ht="14.45" hidden="1" customHeight="1" x14ac:dyDescent="0.25">
      <c r="A4783" t="s">
        <v>392</v>
      </c>
      <c r="B4783" s="2" t="s">
        <v>349</v>
      </c>
      <c r="C4783" t="s">
        <v>17</v>
      </c>
      <c r="D4783" t="s">
        <v>370</v>
      </c>
      <c r="E4783" t="s">
        <v>373</v>
      </c>
      <c r="F4783" t="s">
        <v>40</v>
      </c>
      <c r="G4783" t="s">
        <v>353</v>
      </c>
      <c r="H4783" s="3" t="str">
        <f t="shared" si="74"/>
        <v>GBA - INGGUARNICIONES PARA COPETINPEPSICOLAY'SLAY'S CLASICAS201 A 400Vtas Valor</v>
      </c>
      <c r="I4783" s="3">
        <v>41414929.129000001</v>
      </c>
      <c r="J4783" s="3">
        <v>42586627.721000001</v>
      </c>
      <c r="K4783" s="3">
        <v>47100274.160999998</v>
      </c>
      <c r="L4783" s="3">
        <v>50891135.612999998</v>
      </c>
      <c r="M4783" s="3">
        <v>49314067.185999997</v>
      </c>
      <c r="N4783" s="3">
        <v>65640150.777999997</v>
      </c>
      <c r="O4783" s="3">
        <v>74573259.376000002</v>
      </c>
      <c r="P4783" s="3">
        <v>109626350.457</v>
      </c>
      <c r="Q4783" s="3">
        <v>106033176.40099999</v>
      </c>
      <c r="R4783" s="3">
        <v>84888418.064999998</v>
      </c>
      <c r="S4783" s="3">
        <v>99994176.561000004</v>
      </c>
      <c r="T4783" s="3">
        <v>76694385.443000004</v>
      </c>
      <c r="U4783" s="3">
        <v>76080957.557999998</v>
      </c>
      <c r="V4783" s="3">
        <v>81781846.932999998</v>
      </c>
      <c r="W4783" s="3">
        <v>76072525.872999996</v>
      </c>
      <c r="X4783" s="3">
        <v>83243177.071999997</v>
      </c>
      <c r="Y4783" s="3">
        <v>93552971.506999999</v>
      </c>
      <c r="Z4783" s="3">
        <v>111748757.792</v>
      </c>
      <c r="AA4783" s="3">
        <v>139552577.86700001</v>
      </c>
      <c r="AB4783" s="3">
        <v>179761219.23899999</v>
      </c>
      <c r="AC4783" s="3">
        <v>217635570.45699999</v>
      </c>
      <c r="AD4783" s="3">
        <v>166131249.111</v>
      </c>
      <c r="AE4783" s="3">
        <v>194447069.98699999</v>
      </c>
      <c r="AF4783" s="3">
        <v>174208072.25099999</v>
      </c>
      <c r="AG4783" s="3">
        <v>205907514.39399999</v>
      </c>
      <c r="AH4783" s="3">
        <v>205594683.132</v>
      </c>
      <c r="AI4783" s="3">
        <v>253909188.00299999</v>
      </c>
      <c r="AJ4783" s="3">
        <v>244309467.919</v>
      </c>
      <c r="AK4783" s="3">
        <v>236143258.75600001</v>
      </c>
      <c r="AL4783" s="3">
        <v>249683220.72099999</v>
      </c>
      <c r="AM4783" s="3">
        <v>226242111.39500001</v>
      </c>
      <c r="AN4783" s="3">
        <v>259753815.23300001</v>
      </c>
      <c r="AO4783" s="3">
        <v>264486336.586</v>
      </c>
      <c r="AP4783" s="3">
        <v>237497482.317</v>
      </c>
      <c r="AQ4783" s="3">
        <v>288187945.82499999</v>
      </c>
      <c r="AR4783" s="3">
        <v>303508004.333</v>
      </c>
      <c r="AS4783" s="3">
        <v>255347519.00999999</v>
      </c>
      <c r="AT4783" s="3">
        <v>299934989.259</v>
      </c>
      <c r="AU4783" t="str">
        <f>IF(D4783="","",INDEX([1]DICCIONARIO!$G$21:$H$33,MATCH('DATA NIQ'!D4783,[1]DICCIONARIO!$G$21:$G$33,0),2))</f>
        <v>LAY'S + LAY'S CLASICAS</v>
      </c>
    </row>
    <row r="4784" spans="1:47" hidden="1" x14ac:dyDescent="0.25">
      <c r="A4784" t="s">
        <v>392</v>
      </c>
      <c r="B4784" s="2" t="s">
        <v>349</v>
      </c>
      <c r="C4784" t="s">
        <v>17</v>
      </c>
      <c r="D4784" t="s">
        <v>370</v>
      </c>
      <c r="E4784" t="s">
        <v>373</v>
      </c>
      <c r="F4784" t="s">
        <v>40</v>
      </c>
      <c r="G4784" t="s">
        <v>354</v>
      </c>
      <c r="H4784" s="3" t="str">
        <f t="shared" si="74"/>
        <v>GBA - INGGUARNICIONES PARA COPETINPEPSICOLAY'SLAY'S CLASICAS201 A 400Dist. Num. Tiendas Handling (C)</v>
      </c>
      <c r="I4784" s="1">
        <v>7.8840000000000003</v>
      </c>
      <c r="J4784" s="1">
        <v>7.9939999999999998</v>
      </c>
      <c r="K4784" s="1">
        <v>7.5220000000000002</v>
      </c>
      <c r="L4784" s="1">
        <v>7.4269999999999996</v>
      </c>
      <c r="M4784" s="1">
        <v>8.3879999999999999</v>
      </c>
      <c r="N4784" s="1">
        <v>10.691000000000001</v>
      </c>
      <c r="O4784" s="1">
        <v>10.532999999999999</v>
      </c>
      <c r="P4784" s="1">
        <v>13.433999999999999</v>
      </c>
      <c r="Q4784" s="1">
        <v>11.853</v>
      </c>
      <c r="R4784" s="1">
        <v>11.972</v>
      </c>
      <c r="S4784" s="1">
        <v>12.315</v>
      </c>
      <c r="T4784" s="1">
        <v>10.708</v>
      </c>
      <c r="U4784" s="1">
        <v>7.9320000000000004</v>
      </c>
      <c r="V4784" s="1">
        <v>8.2530000000000001</v>
      </c>
      <c r="W4784" s="1">
        <v>5.9770000000000003</v>
      </c>
      <c r="X4784" s="1">
        <v>5.6920000000000002</v>
      </c>
      <c r="Y4784" s="1">
        <v>5.968</v>
      </c>
      <c r="Z4784" s="1">
        <v>5.9039999999999999</v>
      </c>
      <c r="AA4784" s="1">
        <v>5.5289999999999999</v>
      </c>
      <c r="AB4784" s="1">
        <v>5.2359999999999998</v>
      </c>
      <c r="AC4784" s="1">
        <v>4.5140000000000002</v>
      </c>
      <c r="AD4784" s="1">
        <v>4.3129999999999997</v>
      </c>
      <c r="AE4784" s="1">
        <v>3.1640000000000001</v>
      </c>
      <c r="AF4784" s="1">
        <v>3.2879999999999998</v>
      </c>
      <c r="AG4784" s="1">
        <v>3.4460000000000002</v>
      </c>
      <c r="AH4784" s="1">
        <v>2.6419999999999999</v>
      </c>
      <c r="AI4784" s="1">
        <v>2.1989999999999998</v>
      </c>
      <c r="AJ4784" s="1">
        <v>1.859</v>
      </c>
      <c r="AK4784" s="1">
        <v>1.929</v>
      </c>
      <c r="AL4784" s="1">
        <v>2.423</v>
      </c>
      <c r="AM4784" s="1">
        <v>2.2599999999999998</v>
      </c>
      <c r="AN4784" s="1">
        <v>3.0619999999999998</v>
      </c>
      <c r="AO4784" s="1">
        <v>3.17</v>
      </c>
      <c r="AP4784" s="1">
        <v>3.34</v>
      </c>
      <c r="AQ4784" s="1">
        <v>3.581</v>
      </c>
      <c r="AR4784" s="1">
        <v>2.8109999999999999</v>
      </c>
      <c r="AS4784" s="1">
        <v>3.855</v>
      </c>
      <c r="AT4784" s="1">
        <v>4.6429999999999998</v>
      </c>
      <c r="AU4784" t="str">
        <f>IF(D4784="","",INDEX([1]DICCIONARIO!$G$21:$H$33,MATCH('DATA NIQ'!D4784,[1]DICCIONARIO!$G$21:$G$33,0),2))</f>
        <v>LAY'S + LAY'S CLASICAS</v>
      </c>
    </row>
    <row r="4785" spans="1:47" ht="14.45" hidden="1" customHeight="1" x14ac:dyDescent="0.25">
      <c r="A4785" t="s">
        <v>392</v>
      </c>
      <c r="B4785" s="2" t="s">
        <v>349</v>
      </c>
      <c r="C4785" t="s">
        <v>17</v>
      </c>
      <c r="D4785" t="s">
        <v>370</v>
      </c>
      <c r="E4785" t="s">
        <v>373</v>
      </c>
      <c r="F4785" t="s">
        <v>40</v>
      </c>
      <c r="G4785" t="s">
        <v>355</v>
      </c>
      <c r="H4785" s="3" t="str">
        <f t="shared" si="74"/>
        <v>GBA - INGGUARNICIONES PARA COPETINPEPSICOLAY'SLAY'S CLASICAS201 A 400Dist. Pond. Tiendas Handling</v>
      </c>
      <c r="I4785" s="1">
        <v>45.228000000000002</v>
      </c>
      <c r="J4785" s="1">
        <v>46.22</v>
      </c>
      <c r="K4785" s="1">
        <v>44.621000000000002</v>
      </c>
      <c r="L4785" s="1">
        <v>44.835999999999999</v>
      </c>
      <c r="M4785" s="1">
        <v>46.03</v>
      </c>
      <c r="N4785" s="1">
        <v>48.003999999999998</v>
      </c>
      <c r="O4785" s="1">
        <v>47.064</v>
      </c>
      <c r="P4785" s="1">
        <v>52.289000000000001</v>
      </c>
      <c r="Q4785" s="1">
        <v>49.100999999999999</v>
      </c>
      <c r="R4785" s="1">
        <v>49.087000000000003</v>
      </c>
      <c r="S4785" s="1">
        <v>48.960999999999999</v>
      </c>
      <c r="T4785" s="1">
        <v>47.756</v>
      </c>
      <c r="U4785" s="1">
        <v>43.485999999999997</v>
      </c>
      <c r="V4785" s="1">
        <v>44.465000000000003</v>
      </c>
      <c r="W4785" s="1">
        <v>40.594000000000001</v>
      </c>
      <c r="X4785" s="1">
        <v>38.584000000000003</v>
      </c>
      <c r="Y4785" s="1">
        <v>38.741</v>
      </c>
      <c r="Z4785" s="1">
        <v>37.899000000000001</v>
      </c>
      <c r="AA4785" s="1">
        <v>37.889000000000003</v>
      </c>
      <c r="AB4785" s="1">
        <v>40.853000000000002</v>
      </c>
      <c r="AC4785" s="1">
        <v>36.088000000000001</v>
      </c>
      <c r="AD4785" s="1">
        <v>38.165999999999997</v>
      </c>
      <c r="AE4785" s="1">
        <v>37.823999999999998</v>
      </c>
      <c r="AF4785" s="1">
        <v>37.984999999999999</v>
      </c>
      <c r="AG4785" s="1">
        <v>34.722000000000001</v>
      </c>
      <c r="AH4785" s="1">
        <v>26.856000000000002</v>
      </c>
      <c r="AI4785" s="1">
        <v>24.93</v>
      </c>
      <c r="AJ4785" s="1">
        <v>24.128</v>
      </c>
      <c r="AK4785" s="1">
        <v>24.849</v>
      </c>
      <c r="AL4785" s="1">
        <v>26.149000000000001</v>
      </c>
      <c r="AM4785" s="1">
        <v>26.323</v>
      </c>
      <c r="AN4785" s="1">
        <v>29.890999999999998</v>
      </c>
      <c r="AO4785" s="1">
        <v>29.765999999999998</v>
      </c>
      <c r="AP4785" s="1">
        <v>29.911999999999999</v>
      </c>
      <c r="AQ4785" s="1">
        <v>35.305999999999997</v>
      </c>
      <c r="AR4785" s="1">
        <v>33.704000000000001</v>
      </c>
      <c r="AS4785" s="1">
        <v>41.585000000000001</v>
      </c>
      <c r="AT4785" s="1">
        <v>42.09</v>
      </c>
      <c r="AU4785" t="str">
        <f>IF(D4785="","",INDEX([1]DICCIONARIO!$G$21:$H$33,MATCH('DATA NIQ'!D4785,[1]DICCIONARIO!$G$21:$G$33,0),2))</f>
        <v>LAY'S + LAY'S CLASICAS</v>
      </c>
    </row>
    <row r="4786" spans="1:47" ht="14.45" hidden="1" customHeight="1" x14ac:dyDescent="0.25">
      <c r="A4786" t="s">
        <v>392</v>
      </c>
      <c r="B4786" s="2" t="s">
        <v>349</v>
      </c>
      <c r="C4786" t="s">
        <v>17</v>
      </c>
      <c r="D4786" t="s">
        <v>370</v>
      </c>
      <c r="E4786" t="s">
        <v>373</v>
      </c>
      <c r="F4786" t="s">
        <v>40</v>
      </c>
      <c r="G4786" t="s">
        <v>356</v>
      </c>
      <c r="H4786" s="3" t="str">
        <f t="shared" si="74"/>
        <v>GBA - INGGUARNICIONES PARA COPETINPEPSICOLAY'SLAY'S CLASICAS201 A 400Part. de Vtas (KILOS) - Product</v>
      </c>
      <c r="I4786" s="1">
        <v>1.8149999999999999</v>
      </c>
      <c r="J4786" s="1">
        <v>1.7170000000000001</v>
      </c>
      <c r="K4786" s="1">
        <v>1.704</v>
      </c>
      <c r="L4786" s="1">
        <v>1.712</v>
      </c>
      <c r="M4786" s="1">
        <v>1.542</v>
      </c>
      <c r="N4786" s="1">
        <v>1.877</v>
      </c>
      <c r="O4786" s="1">
        <v>2.1120000000000001</v>
      </c>
      <c r="P4786" s="1">
        <v>2.11</v>
      </c>
      <c r="Q4786" s="1">
        <v>2.2450000000000001</v>
      </c>
      <c r="R4786" s="1">
        <v>1.984</v>
      </c>
      <c r="S4786" s="1">
        <v>2.0550000000000002</v>
      </c>
      <c r="T4786" s="1">
        <v>1.681</v>
      </c>
      <c r="U4786" s="1">
        <v>1.504</v>
      </c>
      <c r="V4786" s="1">
        <v>1.552</v>
      </c>
      <c r="W4786" s="1">
        <v>1.2629999999999999</v>
      </c>
      <c r="X4786" s="1">
        <v>1.1299999999999999</v>
      </c>
      <c r="Y4786" s="1">
        <v>1.0649999999999999</v>
      </c>
      <c r="Z4786" s="1">
        <v>1.0349999999999999</v>
      </c>
      <c r="AA4786" s="1">
        <v>1.216</v>
      </c>
      <c r="AB4786" s="1">
        <v>1.1739999999999999</v>
      </c>
      <c r="AC4786" s="1">
        <v>1.339</v>
      </c>
      <c r="AD4786" s="1">
        <v>0.94399999999999995</v>
      </c>
      <c r="AE4786" s="1">
        <v>0.98699999999999999</v>
      </c>
      <c r="AF4786" s="1">
        <v>0.90400000000000003</v>
      </c>
      <c r="AG4786" s="1">
        <v>1.0529999999999999</v>
      </c>
      <c r="AH4786" s="1">
        <v>1.04</v>
      </c>
      <c r="AI4786" s="1">
        <v>1.004</v>
      </c>
      <c r="AJ4786" s="1">
        <v>1.046</v>
      </c>
      <c r="AK4786" s="1">
        <v>1.0429999999999999</v>
      </c>
      <c r="AL4786" s="1">
        <v>1.012</v>
      </c>
      <c r="AM4786" s="1">
        <v>0.94799999999999995</v>
      </c>
      <c r="AN4786" s="1">
        <v>0.81899999999999995</v>
      </c>
      <c r="AO4786" s="1">
        <v>0.82</v>
      </c>
      <c r="AP4786" s="1">
        <v>0.86499999999999999</v>
      </c>
      <c r="AQ4786" s="1">
        <v>0.93899999999999995</v>
      </c>
      <c r="AR4786" s="1">
        <v>1.091</v>
      </c>
      <c r="AS4786" s="1">
        <v>0.83799999999999997</v>
      </c>
      <c r="AT4786" s="1">
        <v>0.89700000000000002</v>
      </c>
      <c r="AU4786" t="str">
        <f>IF(D4786="","",INDEX([1]DICCIONARIO!$G$21:$H$33,MATCH('DATA NIQ'!D4786,[1]DICCIONARIO!$G$21:$G$33,0),2))</f>
        <v>LAY'S + LAY'S CLASICAS</v>
      </c>
    </row>
    <row r="4787" spans="1:47" ht="14.45" hidden="1" customHeight="1" x14ac:dyDescent="0.25">
      <c r="A4787" t="s">
        <v>392</v>
      </c>
      <c r="B4787" s="2" t="s">
        <v>349</v>
      </c>
      <c r="C4787" t="s">
        <v>17</v>
      </c>
      <c r="D4787" t="s">
        <v>370</v>
      </c>
      <c r="E4787" t="s">
        <v>373</v>
      </c>
      <c r="F4787" t="s">
        <v>40</v>
      </c>
      <c r="G4787" t="s">
        <v>357</v>
      </c>
      <c r="H4787" s="3" t="str">
        <f t="shared" si="74"/>
        <v>GBA - INGGUARNICIONES PARA COPETINPEPSICOLAY'SLAY'S CLASICAS201 A 400Part. de Vtas Valor - Product</v>
      </c>
      <c r="I4787" s="1">
        <v>1.6990000000000001</v>
      </c>
      <c r="J4787" s="1">
        <v>1.6439999999999999</v>
      </c>
      <c r="K4787" s="1">
        <v>1.635</v>
      </c>
      <c r="L4787" s="1">
        <v>1.6419999999999999</v>
      </c>
      <c r="M4787" s="1">
        <v>1.548</v>
      </c>
      <c r="N4787" s="1">
        <v>1.905</v>
      </c>
      <c r="O4787" s="1">
        <v>2.044</v>
      </c>
      <c r="P4787" s="1">
        <v>2.2639999999999998</v>
      </c>
      <c r="Q4787" s="1">
        <v>2.2719999999999998</v>
      </c>
      <c r="R4787" s="1">
        <v>2.0419999999999998</v>
      </c>
      <c r="S4787" s="1">
        <v>2.0550000000000002</v>
      </c>
      <c r="T4787" s="1">
        <v>1.577</v>
      </c>
      <c r="U4787" s="1">
        <v>1.4</v>
      </c>
      <c r="V4787" s="1">
        <v>1.456</v>
      </c>
      <c r="W4787" s="1">
        <v>1.2250000000000001</v>
      </c>
      <c r="X4787" s="1">
        <v>1.2030000000000001</v>
      </c>
      <c r="Y4787" s="1">
        <v>1.1559999999999999</v>
      </c>
      <c r="Z4787" s="1">
        <v>1.169</v>
      </c>
      <c r="AA4787" s="1">
        <v>1.337</v>
      </c>
      <c r="AB4787" s="1">
        <v>1.3740000000000001</v>
      </c>
      <c r="AC4787" s="1">
        <v>1.4850000000000001</v>
      </c>
      <c r="AD4787" s="1">
        <v>1.1180000000000001</v>
      </c>
      <c r="AE4787" s="1">
        <v>1.181</v>
      </c>
      <c r="AF4787" s="1">
        <v>1.032</v>
      </c>
      <c r="AG4787" s="1">
        <v>1.151</v>
      </c>
      <c r="AH4787" s="1">
        <v>1.101</v>
      </c>
      <c r="AI4787" s="1">
        <v>1.137</v>
      </c>
      <c r="AJ4787" s="1">
        <v>1.1739999999999999</v>
      </c>
      <c r="AK4787" s="1">
        <v>1.121</v>
      </c>
      <c r="AL4787" s="1">
        <v>1.091</v>
      </c>
      <c r="AM4787" s="1">
        <v>0.995</v>
      </c>
      <c r="AN4787" s="1">
        <v>0.97699999999999998</v>
      </c>
      <c r="AO4787" s="1">
        <v>1.0129999999999999</v>
      </c>
      <c r="AP4787" s="1">
        <v>1.002</v>
      </c>
      <c r="AQ4787" s="1">
        <v>1.0720000000000001</v>
      </c>
      <c r="AR4787" s="1">
        <v>1.1459999999999999</v>
      </c>
      <c r="AS4787" s="1">
        <v>0.93300000000000005</v>
      </c>
      <c r="AT4787" s="1">
        <v>1.1020000000000001</v>
      </c>
      <c r="AU4787" t="str">
        <f>IF(D4787="","",INDEX([1]DICCIONARIO!$G$21:$H$33,MATCH('DATA NIQ'!D4787,[1]DICCIONARIO!$G$21:$G$33,0),2))</f>
        <v>LAY'S + LAY'S CLASICAS</v>
      </c>
    </row>
    <row r="4788" spans="1:47" ht="14.45" customHeight="1" x14ac:dyDescent="0.25">
      <c r="A4788" t="s">
        <v>392</v>
      </c>
      <c r="B4788" s="2" t="s">
        <v>349</v>
      </c>
      <c r="C4788" t="s">
        <v>17</v>
      </c>
      <c r="D4788" t="s">
        <v>370</v>
      </c>
      <c r="E4788" t="s">
        <v>373</v>
      </c>
      <c r="F4788" t="s">
        <v>16</v>
      </c>
      <c r="G4788" t="s">
        <v>350</v>
      </c>
      <c r="H4788" s="3" t="str">
        <f t="shared" si="74"/>
        <v>GBA - INGGUARNICIONES PARA COPETINPEPSICOLAY'SLAY'S CLASICAS21 A 40Vtas (KILOS)</v>
      </c>
      <c r="I4788" s="4">
        <v>577.34900000000005</v>
      </c>
      <c r="J4788" s="4">
        <v>566.74800000000005</v>
      </c>
      <c r="K4788" s="4">
        <v>561.88</v>
      </c>
      <c r="L4788" s="4">
        <v>537.48599999999999</v>
      </c>
      <c r="M4788" s="4">
        <v>539.20299999999997</v>
      </c>
      <c r="N4788" s="4">
        <v>619.72199999999998</v>
      </c>
      <c r="O4788" s="4">
        <v>17.143000000000001</v>
      </c>
      <c r="P4788" s="4">
        <v>0</v>
      </c>
      <c r="Q4788" s="4">
        <v>3.6339999999999999</v>
      </c>
      <c r="R4788" s="4">
        <v>0</v>
      </c>
      <c r="S4788" s="4">
        <v>2.161</v>
      </c>
      <c r="T4788" s="4">
        <v>0</v>
      </c>
      <c r="U4788" s="4">
        <v>0</v>
      </c>
      <c r="V4788" s="4">
        <v>3038.9259999999999</v>
      </c>
      <c r="W4788" s="4">
        <v>8225.1029999999992</v>
      </c>
      <c r="X4788" s="4">
        <v>12170.328</v>
      </c>
      <c r="Y4788" s="4">
        <v>16199.74</v>
      </c>
      <c r="Z4788" s="4">
        <v>17455.485000000001</v>
      </c>
      <c r="AA4788" s="4">
        <v>18018.155999999999</v>
      </c>
      <c r="AB4788" s="4">
        <v>19170.383999999998</v>
      </c>
      <c r="AC4788" s="4">
        <v>15499.597</v>
      </c>
      <c r="AD4788" s="4">
        <v>13280.951999999999</v>
      </c>
      <c r="AE4788" s="4">
        <v>14784.620999999999</v>
      </c>
      <c r="AF4788" s="4">
        <v>14188.437</v>
      </c>
      <c r="AG4788" s="4">
        <v>15927.04</v>
      </c>
      <c r="AH4788" s="4">
        <v>15171.98</v>
      </c>
      <c r="AI4788" s="4">
        <v>14573.517</v>
      </c>
      <c r="AJ4788" s="4">
        <v>14887.293</v>
      </c>
      <c r="AK4788" s="4">
        <v>14246.565000000001</v>
      </c>
      <c r="AL4788" s="4">
        <v>16583.202000000001</v>
      </c>
      <c r="AM4788" s="4">
        <v>15613.647999999999</v>
      </c>
      <c r="AN4788" s="4">
        <v>14624.647000000001</v>
      </c>
      <c r="AO4788" s="4">
        <v>12403.312</v>
      </c>
      <c r="AP4788" s="4">
        <v>12699.790999999999</v>
      </c>
      <c r="AQ4788" s="4">
        <v>13364.215</v>
      </c>
      <c r="AR4788" s="4">
        <v>14057.085999999999</v>
      </c>
      <c r="AS4788" s="4">
        <v>14080.089</v>
      </c>
      <c r="AT4788" s="4">
        <v>13092.407999999999</v>
      </c>
      <c r="AU4788" t="str">
        <f>IF(D4788="","",INDEX([1]DICCIONARIO!$G$21:$H$33,MATCH('DATA NIQ'!D4788,[1]DICCIONARIO!$G$21:$G$33,0),2))</f>
        <v>LAY'S + LAY'S CLASICAS</v>
      </c>
    </row>
    <row r="4789" spans="1:47" ht="14.45" customHeight="1" x14ac:dyDescent="0.25">
      <c r="A4789" t="s">
        <v>392</v>
      </c>
      <c r="B4789" s="2" t="s">
        <v>349</v>
      </c>
      <c r="C4789" t="s">
        <v>17</v>
      </c>
      <c r="D4789" t="s">
        <v>370</v>
      </c>
      <c r="E4789" t="s">
        <v>373</v>
      </c>
      <c r="F4789" t="s">
        <v>16</v>
      </c>
      <c r="G4789" t="s">
        <v>351</v>
      </c>
      <c r="H4789" s="3" t="str">
        <f t="shared" si="74"/>
        <v>GBA - INGGUARNICIONES PARA COPETINPEPSICOLAY'SLAY'S CLASICAS21 A 40Compras (KILOS)</v>
      </c>
      <c r="I4789" s="4">
        <v>581.31899999999996</v>
      </c>
      <c r="J4789" s="4">
        <v>580.71299999999997</v>
      </c>
      <c r="K4789" s="4">
        <v>535.30899999999997</v>
      </c>
      <c r="L4789" s="4">
        <v>544.39700000000005</v>
      </c>
      <c r="M4789" s="4">
        <v>541.26</v>
      </c>
      <c r="N4789" s="4">
        <v>644.50800000000004</v>
      </c>
      <c r="O4789" s="4">
        <v>26.373999999999999</v>
      </c>
      <c r="P4789" s="4">
        <v>0</v>
      </c>
      <c r="Q4789" s="4">
        <v>7.6109999999999998</v>
      </c>
      <c r="R4789" s="4">
        <v>0</v>
      </c>
      <c r="S4789" s="4">
        <v>6.1139999999999999</v>
      </c>
      <c r="T4789" s="4">
        <v>0</v>
      </c>
      <c r="U4789" s="4">
        <v>0</v>
      </c>
      <c r="V4789" s="4">
        <v>4031.799</v>
      </c>
      <c r="W4789" s="4">
        <v>9773.2890000000007</v>
      </c>
      <c r="X4789" s="4">
        <v>13406.418</v>
      </c>
      <c r="Y4789" s="4">
        <v>13847.14</v>
      </c>
      <c r="Z4789" s="4">
        <v>15853.334999999999</v>
      </c>
      <c r="AA4789" s="4">
        <v>14878.844999999999</v>
      </c>
      <c r="AB4789" s="4">
        <v>17939.011999999999</v>
      </c>
      <c r="AC4789" s="4">
        <v>13266.128000000001</v>
      </c>
      <c r="AD4789" s="4">
        <v>11552.181</v>
      </c>
      <c r="AE4789" s="4">
        <v>14850.155000000001</v>
      </c>
      <c r="AF4789" s="4">
        <v>13432.503000000001</v>
      </c>
      <c r="AG4789" s="4">
        <v>14558.293</v>
      </c>
      <c r="AH4789" s="4">
        <v>13933.484</v>
      </c>
      <c r="AI4789" s="4">
        <v>14609.429</v>
      </c>
      <c r="AJ4789" s="4">
        <v>14593.079</v>
      </c>
      <c r="AK4789" s="4">
        <v>13104.005999999999</v>
      </c>
      <c r="AL4789" s="4">
        <v>16045.302</v>
      </c>
      <c r="AM4789" s="4">
        <v>12831.786</v>
      </c>
      <c r="AN4789" s="4">
        <v>12710.83</v>
      </c>
      <c r="AO4789" s="4">
        <v>9705.3320000000003</v>
      </c>
      <c r="AP4789" s="4">
        <v>10660.504000000001</v>
      </c>
      <c r="AQ4789" s="4">
        <v>11124.606</v>
      </c>
      <c r="AR4789" s="4">
        <v>12326.486000000001</v>
      </c>
      <c r="AS4789" s="4">
        <v>11393.841</v>
      </c>
      <c r="AT4789" s="4">
        <v>12443.656999999999</v>
      </c>
      <c r="AU4789" t="str">
        <f>IF(D4789="","",INDEX([1]DICCIONARIO!$G$21:$H$33,MATCH('DATA NIQ'!D4789,[1]DICCIONARIO!$G$21:$G$33,0),2))</f>
        <v>LAY'S + LAY'S CLASICAS</v>
      </c>
    </row>
    <row r="4790" spans="1:47" ht="14.45" customHeight="1" x14ac:dyDescent="0.25">
      <c r="A4790" t="s">
        <v>392</v>
      </c>
      <c r="B4790" s="2" t="s">
        <v>349</v>
      </c>
      <c r="C4790" t="s">
        <v>17</v>
      </c>
      <c r="D4790" t="s">
        <v>370</v>
      </c>
      <c r="E4790" t="s">
        <v>373</v>
      </c>
      <c r="F4790" t="s">
        <v>16</v>
      </c>
      <c r="G4790" t="s">
        <v>352</v>
      </c>
      <c r="H4790" s="3" t="str">
        <f t="shared" si="74"/>
        <v>GBA - INGGUARNICIONES PARA COPETINPEPSICOLAY'SLAY'S CLASICAS21 A 40Inventario (KILOS)</v>
      </c>
      <c r="I4790" s="4">
        <v>288.30700000000002</v>
      </c>
      <c r="J4790" s="4">
        <v>291.33100000000002</v>
      </c>
      <c r="K4790" s="4">
        <v>241.553</v>
      </c>
      <c r="L4790" s="4">
        <v>229.477</v>
      </c>
      <c r="M4790" s="4">
        <v>225.17</v>
      </c>
      <c r="N4790" s="4">
        <v>255.72800000000001</v>
      </c>
      <c r="O4790" s="4">
        <v>18.73</v>
      </c>
      <c r="P4790" s="4">
        <v>0</v>
      </c>
      <c r="Q4790" s="4">
        <v>3.9780000000000002</v>
      </c>
      <c r="R4790" s="4">
        <v>0</v>
      </c>
      <c r="S4790" s="4">
        <v>3.9529999999999998</v>
      </c>
      <c r="T4790" s="4">
        <v>0</v>
      </c>
      <c r="U4790" s="4">
        <v>0</v>
      </c>
      <c r="V4790" s="4">
        <v>1001.43</v>
      </c>
      <c r="W4790" s="4">
        <v>2724.134</v>
      </c>
      <c r="X4790" s="4">
        <v>4710.41</v>
      </c>
      <c r="Y4790" s="4">
        <v>5003.5950000000003</v>
      </c>
      <c r="Z4790" s="4">
        <v>5580.942</v>
      </c>
      <c r="AA4790" s="4">
        <v>4880.6220000000003</v>
      </c>
      <c r="AB4790" s="4">
        <v>5448.81</v>
      </c>
      <c r="AC4790" s="4">
        <v>4913.2250000000004</v>
      </c>
      <c r="AD4790" s="4">
        <v>4459.1559999999999</v>
      </c>
      <c r="AE4790" s="4">
        <v>5409.5690000000004</v>
      </c>
      <c r="AF4790" s="4">
        <v>5883.5720000000001</v>
      </c>
      <c r="AG4790" s="4">
        <v>5293.8410000000003</v>
      </c>
      <c r="AH4790" s="4">
        <v>4397.5889999999999</v>
      </c>
      <c r="AI4790" s="4">
        <v>4878.2430000000004</v>
      </c>
      <c r="AJ4790" s="4">
        <v>5245.05</v>
      </c>
      <c r="AK4790" s="4">
        <v>4515.9250000000002</v>
      </c>
      <c r="AL4790" s="4">
        <v>4901.7160000000003</v>
      </c>
      <c r="AM4790" s="4">
        <v>4291.87</v>
      </c>
      <c r="AN4790" s="4">
        <v>4917.0150000000003</v>
      </c>
      <c r="AO4790" s="4">
        <v>4271.1779999999999</v>
      </c>
      <c r="AP4790" s="4">
        <v>4362.6030000000001</v>
      </c>
      <c r="AQ4790" s="4">
        <v>4443.9610000000002</v>
      </c>
      <c r="AR4790" s="4">
        <v>4817.7160000000003</v>
      </c>
      <c r="AS4790" s="4">
        <v>3982.319</v>
      </c>
      <c r="AT4790" s="4">
        <v>4443.3459999999995</v>
      </c>
      <c r="AU4790" t="str">
        <f>IF(D4790="","",INDEX([1]DICCIONARIO!$G$21:$H$33,MATCH('DATA NIQ'!D4790,[1]DICCIONARIO!$G$21:$G$33,0),2))</f>
        <v>LAY'S + LAY'S CLASICAS</v>
      </c>
    </row>
    <row r="4791" spans="1:47" ht="14.45" hidden="1" customHeight="1" x14ac:dyDescent="0.25">
      <c r="A4791" t="s">
        <v>392</v>
      </c>
      <c r="B4791" s="2" t="s">
        <v>349</v>
      </c>
      <c r="C4791" t="s">
        <v>17</v>
      </c>
      <c r="D4791" t="s">
        <v>370</v>
      </c>
      <c r="E4791" t="s">
        <v>373</v>
      </c>
      <c r="F4791" t="s">
        <v>16</v>
      </c>
      <c r="G4791" t="s">
        <v>353</v>
      </c>
      <c r="H4791" s="3" t="str">
        <f t="shared" si="74"/>
        <v>GBA - INGGUARNICIONES PARA COPETINPEPSICOLAY'SLAY'S CLASICAS21 A 40Vtas Valor</v>
      </c>
      <c r="I4791" s="3">
        <v>1280051.476</v>
      </c>
      <c r="J4791" s="3">
        <v>1231960.1399999999</v>
      </c>
      <c r="K4791" s="3">
        <v>1227394.0360000001</v>
      </c>
      <c r="L4791" s="3">
        <v>1182282.557</v>
      </c>
      <c r="M4791" s="3">
        <v>1166544.3899999999</v>
      </c>
      <c r="N4791" s="3">
        <v>1341192.155</v>
      </c>
      <c r="O4791" s="3">
        <v>45570.701000000001</v>
      </c>
      <c r="P4791">
        <v>0</v>
      </c>
      <c r="Q4791" s="3">
        <v>6151.0690000000004</v>
      </c>
      <c r="R4791">
        <v>0</v>
      </c>
      <c r="S4791" s="3">
        <v>15032.688</v>
      </c>
      <c r="T4791">
        <v>0</v>
      </c>
      <c r="U4791">
        <v>0</v>
      </c>
      <c r="V4791" s="3">
        <v>28478144.785999998</v>
      </c>
      <c r="W4791" s="3">
        <v>87482128.989999995</v>
      </c>
      <c r="X4791" s="3">
        <v>139185494.002</v>
      </c>
      <c r="Y4791" s="3">
        <v>206856099.46700001</v>
      </c>
      <c r="Z4791" s="3">
        <v>249151387.85299999</v>
      </c>
      <c r="AA4791" s="3">
        <v>265429556.785</v>
      </c>
      <c r="AB4791" s="3">
        <v>349574072.85100001</v>
      </c>
      <c r="AC4791" s="3">
        <v>332750015.42900002</v>
      </c>
      <c r="AD4791" s="3">
        <v>352122722.11299998</v>
      </c>
      <c r="AE4791" s="3">
        <v>453716358.83600003</v>
      </c>
      <c r="AF4791" s="3">
        <v>451874510.08399999</v>
      </c>
      <c r="AG4791" s="3">
        <v>532512259.82800001</v>
      </c>
      <c r="AH4791" s="3">
        <v>534949644.88599998</v>
      </c>
      <c r="AI4791" s="3">
        <v>541165851.71700001</v>
      </c>
      <c r="AJ4791" s="3">
        <v>555894006.62</v>
      </c>
      <c r="AK4791" s="3">
        <v>539257163.95500004</v>
      </c>
      <c r="AL4791" s="3">
        <v>626348188.47899997</v>
      </c>
      <c r="AM4791" s="3">
        <v>621615034.52199996</v>
      </c>
      <c r="AN4791" s="3">
        <v>584148860.76600003</v>
      </c>
      <c r="AO4791" s="3">
        <v>511150172.47100002</v>
      </c>
      <c r="AP4791" s="3">
        <v>530701253.27100003</v>
      </c>
      <c r="AQ4791" s="3">
        <v>559910063.54700005</v>
      </c>
      <c r="AR4791" s="3">
        <v>607398178.93599999</v>
      </c>
      <c r="AS4791" s="3">
        <v>589896413.81900001</v>
      </c>
      <c r="AT4791" s="3">
        <v>603130890.60099995</v>
      </c>
      <c r="AU4791" t="str">
        <f>IF(D4791="","",INDEX([1]DICCIONARIO!$G$21:$H$33,MATCH('DATA NIQ'!D4791,[1]DICCIONARIO!$G$21:$G$33,0),2))</f>
        <v>LAY'S + LAY'S CLASICAS</v>
      </c>
    </row>
    <row r="4792" spans="1:47" hidden="1" x14ac:dyDescent="0.25">
      <c r="A4792" t="s">
        <v>392</v>
      </c>
      <c r="B4792" s="2" t="s">
        <v>349</v>
      </c>
      <c r="C4792" t="s">
        <v>17</v>
      </c>
      <c r="D4792" t="s">
        <v>370</v>
      </c>
      <c r="E4792" t="s">
        <v>373</v>
      </c>
      <c r="F4792" t="s">
        <v>16</v>
      </c>
      <c r="G4792" t="s">
        <v>354</v>
      </c>
      <c r="H4792" s="3" t="str">
        <f t="shared" si="74"/>
        <v>GBA - INGGUARNICIONES PARA COPETINPEPSICOLAY'SLAY'S CLASICAS21 A 40Dist. Num. Tiendas Handling (C)</v>
      </c>
      <c r="I4792" s="1">
        <v>3.0640000000000001</v>
      </c>
      <c r="J4792" s="1">
        <v>2.4710000000000001</v>
      </c>
      <c r="K4792" s="1">
        <v>1.887</v>
      </c>
      <c r="L4792" s="1">
        <v>1.8859999999999999</v>
      </c>
      <c r="M4792" s="1">
        <v>1.6639999999999999</v>
      </c>
      <c r="N4792" s="1">
        <v>1.6559999999999999</v>
      </c>
      <c r="O4792" s="1">
        <v>0.42399999999999999</v>
      </c>
      <c r="P4792" s="1">
        <v>0</v>
      </c>
      <c r="Q4792" s="1">
        <v>0.26400000000000001</v>
      </c>
      <c r="R4792" s="1">
        <v>0</v>
      </c>
      <c r="S4792" s="1">
        <v>0.27400000000000002</v>
      </c>
      <c r="T4792" s="1">
        <v>0</v>
      </c>
      <c r="U4792" s="1">
        <v>0</v>
      </c>
      <c r="V4792" s="1">
        <v>9.0229999999999997</v>
      </c>
      <c r="W4792" s="1">
        <v>26.835999999999999</v>
      </c>
      <c r="X4792" s="1">
        <v>32.606999999999999</v>
      </c>
      <c r="Y4792" s="1">
        <v>39.83</v>
      </c>
      <c r="Z4792" s="1">
        <v>41.59</v>
      </c>
      <c r="AA4792" s="1">
        <v>42.344000000000001</v>
      </c>
      <c r="AB4792" s="1">
        <v>47.052</v>
      </c>
      <c r="AC4792" s="1">
        <v>46.366999999999997</v>
      </c>
      <c r="AD4792" s="1">
        <v>46.081000000000003</v>
      </c>
      <c r="AE4792" s="1">
        <v>46.04</v>
      </c>
      <c r="AF4792" s="1">
        <v>49.335999999999999</v>
      </c>
      <c r="AG4792" s="1">
        <v>53.085999999999999</v>
      </c>
      <c r="AH4792" s="1">
        <v>53.664000000000001</v>
      </c>
      <c r="AI4792" s="1">
        <v>45.415999999999997</v>
      </c>
      <c r="AJ4792" s="1">
        <v>46.393999999999998</v>
      </c>
      <c r="AK4792" s="1">
        <v>49.225000000000001</v>
      </c>
      <c r="AL4792" s="1">
        <v>52.448</v>
      </c>
      <c r="AM4792" s="1">
        <v>47.883000000000003</v>
      </c>
      <c r="AN4792" s="1">
        <v>52.231000000000002</v>
      </c>
      <c r="AO4792" s="1">
        <v>50.343000000000004</v>
      </c>
      <c r="AP4792" s="1">
        <v>51.566000000000003</v>
      </c>
      <c r="AQ4792" s="1">
        <v>54.152999999999999</v>
      </c>
      <c r="AR4792" s="1">
        <v>53.768000000000001</v>
      </c>
      <c r="AS4792" s="1">
        <v>57.963000000000001</v>
      </c>
      <c r="AT4792" s="1">
        <v>55.317999999999998</v>
      </c>
      <c r="AU4792" t="str">
        <f>IF(D4792="","",INDEX([1]DICCIONARIO!$G$21:$H$33,MATCH('DATA NIQ'!D4792,[1]DICCIONARIO!$G$21:$G$33,0),2))</f>
        <v>LAY'S + LAY'S CLASICAS</v>
      </c>
    </row>
    <row r="4793" spans="1:47" ht="14.45" hidden="1" customHeight="1" x14ac:dyDescent="0.25">
      <c r="A4793" t="s">
        <v>392</v>
      </c>
      <c r="B4793" s="2" t="s">
        <v>349</v>
      </c>
      <c r="C4793" t="s">
        <v>17</v>
      </c>
      <c r="D4793" t="s">
        <v>370</v>
      </c>
      <c r="E4793" t="s">
        <v>373</v>
      </c>
      <c r="F4793" t="s">
        <v>16</v>
      </c>
      <c r="G4793" t="s">
        <v>355</v>
      </c>
      <c r="H4793" s="3" t="str">
        <f t="shared" si="74"/>
        <v>GBA - INGGUARNICIONES PARA COPETINPEPSICOLAY'SLAY'S CLASICAS21 A 40Dist. Pond. Tiendas Handling</v>
      </c>
      <c r="I4793" s="1">
        <v>1.6879999999999999</v>
      </c>
      <c r="J4793" s="1">
        <v>1.55</v>
      </c>
      <c r="K4793" s="1">
        <v>0.93200000000000005</v>
      </c>
      <c r="L4793" s="1">
        <v>0.872</v>
      </c>
      <c r="M4793" s="1">
        <v>0.63100000000000001</v>
      </c>
      <c r="N4793" s="1">
        <v>0.629</v>
      </c>
      <c r="O4793" s="1">
        <v>0.24299999999999999</v>
      </c>
      <c r="P4793">
        <v>0</v>
      </c>
      <c r="Q4793" s="1">
        <v>4.1000000000000002E-2</v>
      </c>
      <c r="R4793">
        <v>0</v>
      </c>
      <c r="S4793" s="1">
        <v>0.191</v>
      </c>
      <c r="T4793">
        <v>0</v>
      </c>
      <c r="U4793">
        <v>0</v>
      </c>
      <c r="V4793" s="1">
        <v>8.782</v>
      </c>
      <c r="W4793" s="1">
        <v>36.177999999999997</v>
      </c>
      <c r="X4793" s="1">
        <v>59.344999999999999</v>
      </c>
      <c r="Y4793" s="1">
        <v>71.239999999999995</v>
      </c>
      <c r="Z4793" s="1">
        <v>71.346999999999994</v>
      </c>
      <c r="AA4793" s="1">
        <v>70.491</v>
      </c>
      <c r="AB4793" s="1">
        <v>70.876000000000005</v>
      </c>
      <c r="AC4793" s="1">
        <v>70.025000000000006</v>
      </c>
      <c r="AD4793" s="1">
        <v>73.400000000000006</v>
      </c>
      <c r="AE4793" s="1">
        <v>72.587000000000003</v>
      </c>
      <c r="AF4793" s="1">
        <v>71.245999999999995</v>
      </c>
      <c r="AG4793" s="1">
        <v>66.471999999999994</v>
      </c>
      <c r="AH4793" s="1">
        <v>63.494</v>
      </c>
      <c r="AI4793" s="1">
        <v>64.378</v>
      </c>
      <c r="AJ4793" s="1">
        <v>63.192</v>
      </c>
      <c r="AK4793" s="1">
        <v>63.658000000000001</v>
      </c>
      <c r="AL4793" s="1">
        <v>65.311000000000007</v>
      </c>
      <c r="AM4793" s="1">
        <v>63.948</v>
      </c>
      <c r="AN4793" s="1">
        <v>67.459999999999994</v>
      </c>
      <c r="AO4793" s="1">
        <v>62.789000000000001</v>
      </c>
      <c r="AP4793" s="1">
        <v>75.209000000000003</v>
      </c>
      <c r="AQ4793" s="1">
        <v>75.494</v>
      </c>
      <c r="AR4793" s="1">
        <v>74.415000000000006</v>
      </c>
      <c r="AS4793" s="1">
        <v>68.644000000000005</v>
      </c>
      <c r="AT4793" s="1">
        <v>66.784000000000006</v>
      </c>
      <c r="AU4793" t="str">
        <f>IF(D4793="","",INDEX([1]DICCIONARIO!$G$21:$H$33,MATCH('DATA NIQ'!D4793,[1]DICCIONARIO!$G$21:$G$33,0),2))</f>
        <v>LAY'S + LAY'S CLASICAS</v>
      </c>
    </row>
    <row r="4794" spans="1:47" ht="14.45" hidden="1" customHeight="1" x14ac:dyDescent="0.25">
      <c r="A4794" t="s">
        <v>392</v>
      </c>
      <c r="B4794" s="2" t="s">
        <v>349</v>
      </c>
      <c r="C4794" t="s">
        <v>17</v>
      </c>
      <c r="D4794" t="s">
        <v>370</v>
      </c>
      <c r="E4794" t="s">
        <v>373</v>
      </c>
      <c r="F4794" t="s">
        <v>16</v>
      </c>
      <c r="G4794" t="s">
        <v>356</v>
      </c>
      <c r="H4794" s="3" t="str">
        <f t="shared" si="74"/>
        <v>GBA - INGGUARNICIONES PARA COPETINPEPSICOLAY'SLAY'S CLASICAS21 A 40Part. de Vtas (KILOS) - Product</v>
      </c>
      <c r="I4794" s="1">
        <v>4.2999999999999997E-2</v>
      </c>
      <c r="J4794" s="1">
        <v>4.1000000000000002E-2</v>
      </c>
      <c r="K4794" s="1">
        <v>0.04</v>
      </c>
      <c r="L4794" s="1">
        <v>3.7999999999999999E-2</v>
      </c>
      <c r="M4794" s="1">
        <v>3.9E-2</v>
      </c>
      <c r="N4794" s="1">
        <v>4.2999999999999997E-2</v>
      </c>
      <c r="O4794" s="1">
        <v>1E-3</v>
      </c>
      <c r="P4794">
        <v>0</v>
      </c>
      <c r="Q4794" s="1">
        <v>0</v>
      </c>
      <c r="R4794">
        <v>0</v>
      </c>
      <c r="S4794" s="1">
        <v>0</v>
      </c>
      <c r="T4794">
        <v>0</v>
      </c>
      <c r="U4794">
        <v>0</v>
      </c>
      <c r="V4794" s="1">
        <v>0.23400000000000001</v>
      </c>
      <c r="W4794" s="1">
        <v>0.61899999999999999</v>
      </c>
      <c r="X4794" s="1">
        <v>0.91300000000000003</v>
      </c>
      <c r="Y4794" s="1">
        <v>1.212</v>
      </c>
      <c r="Z4794" s="1">
        <v>1.234</v>
      </c>
      <c r="AA4794" s="1">
        <v>1.3069999999999999</v>
      </c>
      <c r="AB4794" s="1">
        <v>1.2769999999999999</v>
      </c>
      <c r="AC4794" s="1">
        <v>1.1859999999999999</v>
      </c>
      <c r="AD4794" s="1">
        <v>1.228</v>
      </c>
      <c r="AE4794" s="1">
        <v>1.3560000000000001</v>
      </c>
      <c r="AF4794" s="1">
        <v>1.3180000000000001</v>
      </c>
      <c r="AG4794" s="1">
        <v>1.4610000000000001</v>
      </c>
      <c r="AH4794" s="1">
        <v>1.377</v>
      </c>
      <c r="AI4794" s="1">
        <v>1.131</v>
      </c>
      <c r="AJ4794" s="1">
        <v>1.304</v>
      </c>
      <c r="AK4794" s="1">
        <v>1.29</v>
      </c>
      <c r="AL4794" s="1">
        <v>1.3919999999999999</v>
      </c>
      <c r="AM4794" s="1">
        <v>1.341</v>
      </c>
      <c r="AN4794" s="1">
        <v>1.0569999999999999</v>
      </c>
      <c r="AO4794" s="1">
        <v>0.93700000000000006</v>
      </c>
      <c r="AP4794" s="1">
        <v>1.1240000000000001</v>
      </c>
      <c r="AQ4794" s="1">
        <v>1.06</v>
      </c>
      <c r="AR4794" s="1">
        <v>1.1499999999999999</v>
      </c>
      <c r="AS4794" s="1">
        <v>1.137</v>
      </c>
      <c r="AT4794" s="1">
        <v>1.0589999999999999</v>
      </c>
      <c r="AU4794" t="str">
        <f>IF(D4794="","",INDEX([1]DICCIONARIO!$G$21:$H$33,MATCH('DATA NIQ'!D4794,[1]DICCIONARIO!$G$21:$G$33,0),2))</f>
        <v>LAY'S + LAY'S CLASICAS</v>
      </c>
    </row>
    <row r="4795" spans="1:47" ht="14.45" hidden="1" customHeight="1" x14ac:dyDescent="0.25">
      <c r="A4795" t="s">
        <v>392</v>
      </c>
      <c r="B4795" s="2" t="s">
        <v>349</v>
      </c>
      <c r="C4795" t="s">
        <v>17</v>
      </c>
      <c r="D4795" t="s">
        <v>370</v>
      </c>
      <c r="E4795" t="s">
        <v>373</v>
      </c>
      <c r="F4795" t="s">
        <v>16</v>
      </c>
      <c r="G4795" t="s">
        <v>357</v>
      </c>
      <c r="H4795" s="3" t="str">
        <f t="shared" si="74"/>
        <v>GBA - INGGUARNICIONES PARA COPETINPEPSICOLAY'SLAY'S CLASICAS21 A 40Part. de Vtas Valor - Product</v>
      </c>
      <c r="I4795" s="1">
        <v>5.1999999999999998E-2</v>
      </c>
      <c r="J4795" s="1">
        <v>4.8000000000000001E-2</v>
      </c>
      <c r="K4795" s="1">
        <v>4.2999999999999997E-2</v>
      </c>
      <c r="L4795" s="1">
        <v>3.7999999999999999E-2</v>
      </c>
      <c r="M4795" s="1">
        <v>3.6999999999999998E-2</v>
      </c>
      <c r="N4795" s="1">
        <v>3.9E-2</v>
      </c>
      <c r="O4795" s="1">
        <v>1E-3</v>
      </c>
      <c r="P4795">
        <v>0</v>
      </c>
      <c r="Q4795" s="1">
        <v>0</v>
      </c>
      <c r="R4795">
        <v>0</v>
      </c>
      <c r="S4795" s="1">
        <v>0</v>
      </c>
      <c r="T4795">
        <v>0</v>
      </c>
      <c r="U4795">
        <v>0</v>
      </c>
      <c r="V4795" s="1">
        <v>0.50700000000000001</v>
      </c>
      <c r="W4795" s="1">
        <v>1.409</v>
      </c>
      <c r="X4795" s="1">
        <v>2.012</v>
      </c>
      <c r="Y4795" s="1">
        <v>2.556</v>
      </c>
      <c r="Z4795" s="1">
        <v>2.6059999999999999</v>
      </c>
      <c r="AA4795" s="1">
        <v>2.544</v>
      </c>
      <c r="AB4795" s="1">
        <v>2.6720000000000002</v>
      </c>
      <c r="AC4795" s="1">
        <v>2.27</v>
      </c>
      <c r="AD4795" s="1">
        <v>2.37</v>
      </c>
      <c r="AE4795" s="1">
        <v>2.7549999999999999</v>
      </c>
      <c r="AF4795" s="1">
        <v>2.6760000000000002</v>
      </c>
      <c r="AG4795" s="1">
        <v>2.9780000000000002</v>
      </c>
      <c r="AH4795" s="1">
        <v>2.8660000000000001</v>
      </c>
      <c r="AI4795" s="1">
        <v>2.423</v>
      </c>
      <c r="AJ4795" s="1">
        <v>2.6709999999999998</v>
      </c>
      <c r="AK4795" s="1">
        <v>2.5590000000000002</v>
      </c>
      <c r="AL4795" s="1">
        <v>2.738</v>
      </c>
      <c r="AM4795" s="1">
        <v>2.734</v>
      </c>
      <c r="AN4795" s="1">
        <v>2.1960000000000002</v>
      </c>
      <c r="AO4795" s="1">
        <v>1.9570000000000001</v>
      </c>
      <c r="AP4795" s="1">
        <v>2.2389999999999999</v>
      </c>
      <c r="AQ4795" s="1">
        <v>2.0830000000000002</v>
      </c>
      <c r="AR4795" s="1">
        <v>2.2930000000000001</v>
      </c>
      <c r="AS4795" s="1">
        <v>2.1560000000000001</v>
      </c>
      <c r="AT4795" s="1">
        <v>2.2149999999999999</v>
      </c>
      <c r="AU4795" t="str">
        <f>IF(D4795="","",INDEX([1]DICCIONARIO!$G$21:$H$33,MATCH('DATA NIQ'!D4795,[1]DICCIONARIO!$G$21:$G$33,0),2))</f>
        <v>LAY'S + LAY'S CLASICAS</v>
      </c>
    </row>
    <row r="4796" spans="1:47" ht="14.45" customHeight="1" x14ac:dyDescent="0.25">
      <c r="A4796" t="s">
        <v>392</v>
      </c>
      <c r="B4796" s="2" t="s">
        <v>349</v>
      </c>
      <c r="C4796" t="s">
        <v>17</v>
      </c>
      <c r="D4796" t="s">
        <v>370</v>
      </c>
      <c r="E4796" t="s">
        <v>373</v>
      </c>
      <c r="F4796" t="s">
        <v>23</v>
      </c>
      <c r="G4796" t="s">
        <v>350</v>
      </c>
      <c r="H4796" s="3" t="str">
        <f t="shared" si="74"/>
        <v>GBA - INGGUARNICIONES PARA COPETINPEPSICOLAY'SLAY'S CLASICAS41 A 60Vtas (KILOS)</v>
      </c>
      <c r="I4796" s="4">
        <v>30395.248</v>
      </c>
      <c r="J4796" s="4">
        <v>29389.875</v>
      </c>
      <c r="K4796" s="4">
        <v>29789.503000000001</v>
      </c>
      <c r="L4796" s="4">
        <v>31003.994999999999</v>
      </c>
      <c r="M4796" s="4">
        <v>30131.535</v>
      </c>
      <c r="N4796" s="4">
        <v>34668.875999999997</v>
      </c>
      <c r="O4796" s="4">
        <v>34074.377999999997</v>
      </c>
      <c r="P4796" s="4">
        <v>33501.048000000003</v>
      </c>
      <c r="Q4796" s="4">
        <v>31422.879000000001</v>
      </c>
      <c r="R4796" s="4">
        <v>26580.884999999998</v>
      </c>
      <c r="S4796" s="4">
        <v>29641.493999999999</v>
      </c>
      <c r="T4796" s="4">
        <v>24446.276999999998</v>
      </c>
      <c r="U4796" s="4">
        <v>23685.324000000001</v>
      </c>
      <c r="V4796" s="4">
        <v>22086.600999999999</v>
      </c>
      <c r="W4796" s="4">
        <v>13524.242</v>
      </c>
      <c r="X4796" s="4">
        <v>7908.6450000000004</v>
      </c>
      <c r="Y4796" s="4">
        <v>3883.855</v>
      </c>
      <c r="Z4796" s="4">
        <v>2324.4560000000001</v>
      </c>
      <c r="AA4796" s="4">
        <v>2473.9450000000002</v>
      </c>
      <c r="AB4796" s="4">
        <v>1938.117</v>
      </c>
      <c r="AC4796" s="4">
        <v>1355.9649999999999</v>
      </c>
      <c r="AD4796" s="4">
        <v>730.375</v>
      </c>
      <c r="AE4796" s="4">
        <v>144.31299999999999</v>
      </c>
      <c r="AF4796" s="4">
        <v>125.387</v>
      </c>
      <c r="AG4796" s="4">
        <v>219.589</v>
      </c>
      <c r="AH4796" s="4">
        <v>158.88</v>
      </c>
      <c r="AI4796" s="4">
        <v>155.09399999999999</v>
      </c>
      <c r="AJ4796" s="4">
        <v>149.21299999999999</v>
      </c>
      <c r="AK4796" s="4">
        <v>126.39400000000001</v>
      </c>
      <c r="AL4796" s="4">
        <v>156.274</v>
      </c>
      <c r="AM4796" s="4">
        <v>88.662999999999997</v>
      </c>
      <c r="AN4796" s="4">
        <v>142.994</v>
      </c>
      <c r="AO4796" s="4">
        <v>118.426</v>
      </c>
      <c r="AP4796" s="4">
        <v>100.09699999999999</v>
      </c>
      <c r="AQ4796" s="4">
        <v>163.839</v>
      </c>
      <c r="AR4796" s="4">
        <v>62.32</v>
      </c>
      <c r="AS4796" s="4">
        <v>79.849000000000004</v>
      </c>
      <c r="AT4796" s="4">
        <v>78.021000000000001</v>
      </c>
      <c r="AU4796" t="str">
        <f>IF(D4796="","",INDEX([1]DICCIONARIO!$G$21:$H$33,MATCH('DATA NIQ'!D4796,[1]DICCIONARIO!$G$21:$G$33,0),2))</f>
        <v>LAY'S + LAY'S CLASICAS</v>
      </c>
    </row>
    <row r="4797" spans="1:47" ht="14.45" customHeight="1" x14ac:dyDescent="0.25">
      <c r="A4797" t="s">
        <v>392</v>
      </c>
      <c r="B4797" s="2" t="s">
        <v>349</v>
      </c>
      <c r="C4797" t="s">
        <v>17</v>
      </c>
      <c r="D4797" t="s">
        <v>370</v>
      </c>
      <c r="E4797" t="s">
        <v>373</v>
      </c>
      <c r="F4797" t="s">
        <v>23</v>
      </c>
      <c r="G4797" t="s">
        <v>351</v>
      </c>
      <c r="H4797" s="3" t="str">
        <f t="shared" si="74"/>
        <v>GBA - INGGUARNICIONES PARA COPETINPEPSICOLAY'SLAY'S CLASICAS41 A 60Compras (KILOS)</v>
      </c>
      <c r="I4797" s="4">
        <v>28987.62</v>
      </c>
      <c r="J4797" s="4">
        <v>27658.851999999999</v>
      </c>
      <c r="K4797" s="4">
        <v>27696.708999999999</v>
      </c>
      <c r="L4797" s="4">
        <v>28654.057000000001</v>
      </c>
      <c r="M4797" s="4">
        <v>26774.321</v>
      </c>
      <c r="N4797" s="4">
        <v>32307.238000000001</v>
      </c>
      <c r="O4797" s="4">
        <v>29662.93</v>
      </c>
      <c r="P4797" s="4">
        <v>29635.055</v>
      </c>
      <c r="Q4797" s="4">
        <v>28023.285</v>
      </c>
      <c r="R4797" s="4">
        <v>24355.694</v>
      </c>
      <c r="S4797" s="4">
        <v>27188.098000000002</v>
      </c>
      <c r="T4797" s="4">
        <v>21902.034</v>
      </c>
      <c r="U4797" s="4">
        <v>25198.97</v>
      </c>
      <c r="V4797" s="4">
        <v>19032.382000000001</v>
      </c>
      <c r="W4797" s="4">
        <v>11560.843000000001</v>
      </c>
      <c r="X4797" s="4">
        <v>7491.52</v>
      </c>
      <c r="Y4797" s="4">
        <v>3269.7559999999999</v>
      </c>
      <c r="Z4797" s="4">
        <v>2232.3290000000002</v>
      </c>
      <c r="AA4797" s="4">
        <v>2510.779</v>
      </c>
      <c r="AB4797" s="4">
        <v>1701.0250000000001</v>
      </c>
      <c r="AC4797" s="4">
        <v>897.71100000000001</v>
      </c>
      <c r="AD4797" s="4">
        <v>425.01299999999998</v>
      </c>
      <c r="AE4797" s="4">
        <v>127.631</v>
      </c>
      <c r="AF4797" s="4">
        <v>123.964</v>
      </c>
      <c r="AG4797" s="4">
        <v>281.67599999999999</v>
      </c>
      <c r="AH4797" s="4">
        <v>135.85</v>
      </c>
      <c r="AI4797" s="4">
        <v>170.57300000000001</v>
      </c>
      <c r="AJ4797" s="4">
        <v>140.16900000000001</v>
      </c>
      <c r="AK4797" s="4">
        <v>123.20099999999999</v>
      </c>
      <c r="AL4797" s="4">
        <v>147.96</v>
      </c>
      <c r="AM4797" s="4">
        <v>83.146000000000001</v>
      </c>
      <c r="AN4797" s="4">
        <v>152.28</v>
      </c>
      <c r="AO4797" s="4">
        <v>125.43300000000001</v>
      </c>
      <c r="AP4797" s="4">
        <v>115.28400000000001</v>
      </c>
      <c r="AQ4797" s="4">
        <v>188.601</v>
      </c>
      <c r="AR4797" s="4">
        <v>55.755000000000003</v>
      </c>
      <c r="AS4797" s="4">
        <v>127.145</v>
      </c>
      <c r="AT4797" s="4">
        <v>92.924000000000007</v>
      </c>
      <c r="AU4797" t="str">
        <f>IF(D4797="","",INDEX([1]DICCIONARIO!$G$21:$H$33,MATCH('DATA NIQ'!D4797,[1]DICCIONARIO!$G$21:$G$33,0),2))</f>
        <v>LAY'S + LAY'S CLASICAS</v>
      </c>
    </row>
    <row r="4798" spans="1:47" ht="14.45" customHeight="1" x14ac:dyDescent="0.25">
      <c r="A4798" t="s">
        <v>392</v>
      </c>
      <c r="B4798" s="2" t="s">
        <v>349</v>
      </c>
      <c r="C4798" t="s">
        <v>17</v>
      </c>
      <c r="D4798" t="s">
        <v>370</v>
      </c>
      <c r="E4798" t="s">
        <v>373</v>
      </c>
      <c r="F4798" t="s">
        <v>23</v>
      </c>
      <c r="G4798" t="s">
        <v>352</v>
      </c>
      <c r="H4798" s="3" t="str">
        <f t="shared" si="74"/>
        <v>GBA - INGGUARNICIONES PARA COPETINPEPSICOLAY'SLAY'S CLASICAS41 A 60Inventario (KILOS)</v>
      </c>
      <c r="I4798" s="4">
        <v>7462.5469999999996</v>
      </c>
      <c r="J4798" s="4">
        <v>7774.2430000000004</v>
      </c>
      <c r="K4798" s="4">
        <v>7854.6239999999998</v>
      </c>
      <c r="L4798" s="4">
        <v>7989.6890000000003</v>
      </c>
      <c r="M4798" s="4">
        <v>6949.3729999999996</v>
      </c>
      <c r="N4798" s="4">
        <v>9207.1090000000004</v>
      </c>
      <c r="O4798" s="4">
        <v>8256.1299999999992</v>
      </c>
      <c r="P4798" s="4">
        <v>7844.0240000000003</v>
      </c>
      <c r="Q4798" s="4">
        <v>7782.9269999999997</v>
      </c>
      <c r="R4798" s="4">
        <v>7477.0129999999999</v>
      </c>
      <c r="S4798" s="4">
        <v>7550.9620000000004</v>
      </c>
      <c r="T4798" s="4">
        <v>6846.2619999999997</v>
      </c>
      <c r="U4798" s="4">
        <v>8858.5869999999995</v>
      </c>
      <c r="V4798" s="4">
        <v>6595.2569999999996</v>
      </c>
      <c r="W4798" s="4">
        <v>3862.97</v>
      </c>
      <c r="X4798" s="4">
        <v>2466.64</v>
      </c>
      <c r="Y4798" s="4">
        <v>1401.433</v>
      </c>
      <c r="Z4798" s="4">
        <v>1255.623</v>
      </c>
      <c r="AA4798" s="4">
        <v>1565.1079999999999</v>
      </c>
      <c r="AB4798" s="4">
        <v>954.98900000000003</v>
      </c>
      <c r="AC4798" s="4">
        <v>462.31</v>
      </c>
      <c r="AD4798" s="4">
        <v>60.177</v>
      </c>
      <c r="AE4798" s="4">
        <v>31.097000000000001</v>
      </c>
      <c r="AF4798" s="4">
        <v>30.977</v>
      </c>
      <c r="AG4798" s="4">
        <v>95.158000000000001</v>
      </c>
      <c r="AH4798" s="4">
        <v>59.957999999999998</v>
      </c>
      <c r="AI4798" s="4">
        <v>60.752000000000002</v>
      </c>
      <c r="AJ4798" s="4">
        <v>37.811999999999998</v>
      </c>
      <c r="AK4798" s="4">
        <v>29.510999999999999</v>
      </c>
      <c r="AL4798" s="4">
        <v>29.594000000000001</v>
      </c>
      <c r="AM4798" s="4">
        <v>27.715</v>
      </c>
      <c r="AN4798" s="4">
        <v>40.72</v>
      </c>
      <c r="AO4798" s="4">
        <v>38.755000000000003</v>
      </c>
      <c r="AP4798" s="4">
        <v>43.334000000000003</v>
      </c>
      <c r="AQ4798" s="4">
        <v>68.096000000000004</v>
      </c>
      <c r="AR4798" s="4">
        <v>59.720999999999997</v>
      </c>
      <c r="AS4798" s="4">
        <v>61.49</v>
      </c>
      <c r="AT4798" s="4">
        <v>14.903</v>
      </c>
      <c r="AU4798" t="str">
        <f>IF(D4798="","",INDEX([1]DICCIONARIO!$G$21:$H$33,MATCH('DATA NIQ'!D4798,[1]DICCIONARIO!$G$21:$G$33,0),2))</f>
        <v>LAY'S + LAY'S CLASICAS</v>
      </c>
    </row>
    <row r="4799" spans="1:47" ht="14.45" hidden="1" customHeight="1" x14ac:dyDescent="0.25">
      <c r="A4799" t="s">
        <v>392</v>
      </c>
      <c r="B4799" s="2" t="s">
        <v>349</v>
      </c>
      <c r="C4799" t="s">
        <v>17</v>
      </c>
      <c r="D4799" t="s">
        <v>370</v>
      </c>
      <c r="E4799" t="s">
        <v>373</v>
      </c>
      <c r="F4799" t="s">
        <v>23</v>
      </c>
      <c r="G4799" t="s">
        <v>353</v>
      </c>
      <c r="H4799" s="3" t="str">
        <f t="shared" si="74"/>
        <v>GBA - INGGUARNICIONES PARA COPETINPEPSICOLAY'SLAY'S CLASICAS41 A 60Vtas Valor</v>
      </c>
      <c r="I4799" s="3">
        <v>96320096.063999996</v>
      </c>
      <c r="J4799" s="3">
        <v>97957797.105000004</v>
      </c>
      <c r="K4799" s="3">
        <v>106348299.295</v>
      </c>
      <c r="L4799" s="3">
        <v>118430556.391</v>
      </c>
      <c r="M4799" s="3">
        <v>124433719.756</v>
      </c>
      <c r="N4799" s="3">
        <v>144666002.31999999</v>
      </c>
      <c r="O4799" s="3">
        <v>158118803.42199999</v>
      </c>
      <c r="P4799" s="3">
        <v>173310498.05700001</v>
      </c>
      <c r="Q4799" s="3">
        <v>171225068.167</v>
      </c>
      <c r="R4799" s="3">
        <v>158925962.56600001</v>
      </c>
      <c r="S4799" s="3">
        <v>186438815.789</v>
      </c>
      <c r="T4799" s="3">
        <v>162918780.11500001</v>
      </c>
      <c r="U4799" s="3">
        <v>178544036.11199999</v>
      </c>
      <c r="V4799" s="3">
        <v>178196612.05500001</v>
      </c>
      <c r="W4799" s="3">
        <v>117600412.245</v>
      </c>
      <c r="X4799" s="3">
        <v>73943162.756999999</v>
      </c>
      <c r="Y4799" s="3">
        <v>41649868.307999998</v>
      </c>
      <c r="Z4799" s="3">
        <v>25948608.642999999</v>
      </c>
      <c r="AA4799" s="3">
        <v>29006039.605999999</v>
      </c>
      <c r="AB4799" s="3">
        <v>30181998.629999999</v>
      </c>
      <c r="AC4799" s="3">
        <v>25273279.693</v>
      </c>
      <c r="AD4799" s="3">
        <v>17290403.105999999</v>
      </c>
      <c r="AE4799" s="3">
        <v>4900858.983</v>
      </c>
      <c r="AF4799" s="3">
        <v>4459350.0259999996</v>
      </c>
      <c r="AG4799" s="3">
        <v>7369473.6890000002</v>
      </c>
      <c r="AH4799" s="3">
        <v>5909307.8609999996</v>
      </c>
      <c r="AI4799" s="3">
        <v>5782640.7869999995</v>
      </c>
      <c r="AJ4799" s="3">
        <v>6025338.1100000003</v>
      </c>
      <c r="AK4799" s="3">
        <v>5082842.1059999997</v>
      </c>
      <c r="AL4799" s="3">
        <v>6336816.4689999996</v>
      </c>
      <c r="AM4799" s="3">
        <v>3332343.5630000001</v>
      </c>
      <c r="AN4799" s="3">
        <v>3800234.1239999998</v>
      </c>
      <c r="AO4799" s="3">
        <v>3553949.284</v>
      </c>
      <c r="AP4799" s="3">
        <v>2506368.5120000001</v>
      </c>
      <c r="AQ4799" s="3">
        <v>6779768.2379999999</v>
      </c>
      <c r="AR4799" s="3">
        <v>2873413.736</v>
      </c>
      <c r="AS4799" s="3">
        <v>3482308.8760000002</v>
      </c>
      <c r="AT4799" s="3">
        <v>3026997.355</v>
      </c>
      <c r="AU4799" t="str">
        <f>IF(D4799="","",INDEX([1]DICCIONARIO!$G$21:$H$33,MATCH('DATA NIQ'!D4799,[1]DICCIONARIO!$G$21:$G$33,0),2))</f>
        <v>LAY'S + LAY'S CLASICAS</v>
      </c>
    </row>
    <row r="4800" spans="1:47" hidden="1" x14ac:dyDescent="0.25">
      <c r="A4800" t="s">
        <v>392</v>
      </c>
      <c r="B4800" s="2" t="s">
        <v>349</v>
      </c>
      <c r="C4800" t="s">
        <v>17</v>
      </c>
      <c r="D4800" t="s">
        <v>370</v>
      </c>
      <c r="E4800" t="s">
        <v>373</v>
      </c>
      <c r="F4800" t="s">
        <v>23</v>
      </c>
      <c r="G4800" t="s">
        <v>354</v>
      </c>
      <c r="H4800" s="3" t="str">
        <f t="shared" si="74"/>
        <v>GBA - INGGUARNICIONES PARA COPETINPEPSICOLAY'SLAY'S CLASICAS41 A 60Dist. Num. Tiendas Handling (C)</v>
      </c>
      <c r="I4800" s="1">
        <v>56.12</v>
      </c>
      <c r="J4800" s="1">
        <v>57.698999999999998</v>
      </c>
      <c r="K4800" s="1">
        <v>58.366</v>
      </c>
      <c r="L4800" s="1">
        <v>60.021999999999998</v>
      </c>
      <c r="M4800" s="1">
        <v>58.784999999999997</v>
      </c>
      <c r="N4800" s="1">
        <v>58.598999999999997</v>
      </c>
      <c r="O4800" s="1">
        <v>60.350999999999999</v>
      </c>
      <c r="P4800" s="1">
        <v>57.015000000000001</v>
      </c>
      <c r="Q4800" s="1">
        <v>57.985999999999997</v>
      </c>
      <c r="R4800" s="1">
        <v>58.624000000000002</v>
      </c>
      <c r="S4800" s="1">
        <v>57.936</v>
      </c>
      <c r="T4800" s="1">
        <v>57.933999999999997</v>
      </c>
      <c r="U4800" s="1">
        <v>58.969000000000001</v>
      </c>
      <c r="V4800" s="1">
        <v>59.280999999999999</v>
      </c>
      <c r="W4800" s="1">
        <v>46.220999999999997</v>
      </c>
      <c r="X4800" s="1">
        <v>30.513999999999999</v>
      </c>
      <c r="Y4800" s="1">
        <v>18.428000000000001</v>
      </c>
      <c r="Z4800" s="1">
        <v>14.851000000000001</v>
      </c>
      <c r="AA4800" s="1">
        <v>10.948</v>
      </c>
      <c r="AB4800" s="1">
        <v>8.3949999999999996</v>
      </c>
      <c r="AC4800" s="1">
        <v>8.1929999999999996</v>
      </c>
      <c r="AD4800" s="1">
        <v>5.5289999999999999</v>
      </c>
      <c r="AE4800" s="1">
        <v>0.36399999999999999</v>
      </c>
      <c r="AF4800" s="1">
        <v>0.36599999999999999</v>
      </c>
      <c r="AG4800" s="1">
        <v>1.43</v>
      </c>
      <c r="AH4800" s="1">
        <v>1.623</v>
      </c>
      <c r="AI4800" s="1">
        <v>1.43</v>
      </c>
      <c r="AJ4800" s="1">
        <v>0.88700000000000001</v>
      </c>
      <c r="AK4800" s="1">
        <v>0.374</v>
      </c>
      <c r="AL4800" s="1">
        <v>0.374</v>
      </c>
      <c r="AM4800" s="1">
        <v>0.32900000000000001</v>
      </c>
      <c r="AN4800" s="1">
        <v>0.94499999999999995</v>
      </c>
      <c r="AO4800" s="1">
        <v>1.458</v>
      </c>
      <c r="AP4800" s="1">
        <v>0.93500000000000005</v>
      </c>
      <c r="AQ4800" s="1">
        <v>0.93500000000000005</v>
      </c>
      <c r="AR4800" s="1">
        <v>0.96299999999999997</v>
      </c>
      <c r="AS4800" s="1">
        <v>1.5409999999999999</v>
      </c>
      <c r="AT4800" s="1">
        <v>0.69299999999999995</v>
      </c>
      <c r="AU4800" t="str">
        <f>IF(D4800="","",INDEX([1]DICCIONARIO!$G$21:$H$33,MATCH('DATA NIQ'!D4800,[1]DICCIONARIO!$G$21:$G$33,0),2))</f>
        <v>LAY'S + LAY'S CLASICAS</v>
      </c>
    </row>
    <row r="4801" spans="1:47" ht="14.45" hidden="1" customHeight="1" x14ac:dyDescent="0.25">
      <c r="A4801" t="s">
        <v>392</v>
      </c>
      <c r="B4801" s="2" t="s">
        <v>349</v>
      </c>
      <c r="C4801" t="s">
        <v>17</v>
      </c>
      <c r="D4801" t="s">
        <v>370</v>
      </c>
      <c r="E4801" t="s">
        <v>373</v>
      </c>
      <c r="F4801" t="s">
        <v>23</v>
      </c>
      <c r="G4801" t="s">
        <v>355</v>
      </c>
      <c r="H4801" s="3" t="str">
        <f t="shared" si="74"/>
        <v>GBA - INGGUARNICIONES PARA COPETINPEPSICOLAY'SLAY'S CLASICAS41 A 60Dist. Pond. Tiendas Handling</v>
      </c>
      <c r="I4801" s="1">
        <v>72.879000000000005</v>
      </c>
      <c r="J4801" s="1">
        <v>75.117000000000004</v>
      </c>
      <c r="K4801" s="1">
        <v>75.468999999999994</v>
      </c>
      <c r="L4801" s="1">
        <v>76.153000000000006</v>
      </c>
      <c r="M4801" s="1">
        <v>76.796000000000006</v>
      </c>
      <c r="N4801" s="1">
        <v>76.307000000000002</v>
      </c>
      <c r="O4801" s="1">
        <v>80.364999999999995</v>
      </c>
      <c r="P4801" s="1">
        <v>80.92</v>
      </c>
      <c r="Q4801" s="1">
        <v>77.701999999999998</v>
      </c>
      <c r="R4801" s="1">
        <v>77.772999999999996</v>
      </c>
      <c r="S4801" s="1">
        <v>79.221999999999994</v>
      </c>
      <c r="T4801" s="1">
        <v>79.552999999999997</v>
      </c>
      <c r="U4801" s="1">
        <v>77.058999999999997</v>
      </c>
      <c r="V4801" s="1">
        <v>70.427999999999997</v>
      </c>
      <c r="W4801" s="1">
        <v>51.606000000000002</v>
      </c>
      <c r="X4801" s="1">
        <v>24.576000000000001</v>
      </c>
      <c r="Y4801" s="1">
        <v>12.096</v>
      </c>
      <c r="Z4801" s="1">
        <v>6.9989999999999997</v>
      </c>
      <c r="AA4801" s="1">
        <v>5.0819999999999999</v>
      </c>
      <c r="AB4801" s="1">
        <v>3.4710000000000001</v>
      </c>
      <c r="AC4801" s="1">
        <v>2.88</v>
      </c>
      <c r="AD4801" s="1">
        <v>1.76</v>
      </c>
      <c r="AE4801" s="1">
        <v>0.19500000000000001</v>
      </c>
      <c r="AF4801" s="1">
        <v>0.20499999999999999</v>
      </c>
      <c r="AG4801" s="1">
        <v>0.61799999999999999</v>
      </c>
      <c r="AH4801" s="1">
        <v>0.77600000000000002</v>
      </c>
      <c r="AI4801" s="1">
        <v>0.63</v>
      </c>
      <c r="AJ4801" s="1">
        <v>0.55000000000000004</v>
      </c>
      <c r="AK4801" s="1">
        <v>0.255</v>
      </c>
      <c r="AL4801" s="1">
        <v>0.28000000000000003</v>
      </c>
      <c r="AM4801" s="1">
        <v>0.113</v>
      </c>
      <c r="AN4801" s="1">
        <v>0.59099999999999997</v>
      </c>
      <c r="AO4801" s="1">
        <v>0.92100000000000004</v>
      </c>
      <c r="AP4801" s="1">
        <v>0.35899999999999999</v>
      </c>
      <c r="AQ4801" s="1">
        <v>0.42099999999999999</v>
      </c>
      <c r="AR4801" s="1">
        <v>0.64800000000000002</v>
      </c>
      <c r="AS4801" s="1">
        <v>1.5649999999999999</v>
      </c>
      <c r="AT4801" s="1">
        <v>0.39300000000000002</v>
      </c>
      <c r="AU4801" t="str">
        <f>IF(D4801="","",INDEX([1]DICCIONARIO!$G$21:$H$33,MATCH('DATA NIQ'!D4801,[1]DICCIONARIO!$G$21:$G$33,0),2))</f>
        <v>LAY'S + LAY'S CLASICAS</v>
      </c>
    </row>
    <row r="4802" spans="1:47" ht="14.45" hidden="1" customHeight="1" x14ac:dyDescent="0.25">
      <c r="A4802" t="s">
        <v>392</v>
      </c>
      <c r="B4802" s="2" t="s">
        <v>349</v>
      </c>
      <c r="C4802" t="s">
        <v>17</v>
      </c>
      <c r="D4802" t="s">
        <v>370</v>
      </c>
      <c r="E4802" t="s">
        <v>373</v>
      </c>
      <c r="F4802" t="s">
        <v>23</v>
      </c>
      <c r="G4802" t="s">
        <v>356</v>
      </c>
      <c r="H4802" s="3" t="str">
        <f t="shared" si="74"/>
        <v>GBA - INGGUARNICIONES PARA COPETINPEPSICOLAY'SLAY'S CLASICAS41 A 60Part. de Vtas (KILOS) - Product</v>
      </c>
      <c r="I4802" s="1">
        <v>2.2690000000000001</v>
      </c>
      <c r="J4802" s="1">
        <v>2.1379999999999999</v>
      </c>
      <c r="K4802" s="1">
        <v>2.097</v>
      </c>
      <c r="L4802" s="1">
        <v>2.1709999999999998</v>
      </c>
      <c r="M4802" s="1">
        <v>2.1619999999999999</v>
      </c>
      <c r="N4802" s="1">
        <v>2.4319999999999999</v>
      </c>
      <c r="O4802" s="1">
        <v>2.4830000000000001</v>
      </c>
      <c r="P4802" s="1">
        <v>1.94</v>
      </c>
      <c r="Q4802" s="1">
        <v>2.0459999999999998</v>
      </c>
      <c r="R4802" s="1">
        <v>2.1059999999999999</v>
      </c>
      <c r="S4802" s="1">
        <v>2.1829999999999998</v>
      </c>
      <c r="T4802" s="1">
        <v>1.94</v>
      </c>
      <c r="U4802" s="1">
        <v>1.82</v>
      </c>
      <c r="V4802" s="1">
        <v>1.704</v>
      </c>
      <c r="W4802" s="1">
        <v>1.018</v>
      </c>
      <c r="X4802" s="1">
        <v>0.59299999999999997</v>
      </c>
      <c r="Y4802" s="1">
        <v>0.28999999999999998</v>
      </c>
      <c r="Z4802" s="1">
        <v>0.16400000000000001</v>
      </c>
      <c r="AA4802" s="1">
        <v>0.17899999999999999</v>
      </c>
      <c r="AB4802" s="1">
        <v>0.129</v>
      </c>
      <c r="AC4802" s="1">
        <v>0.104</v>
      </c>
      <c r="AD4802" s="1">
        <v>6.8000000000000005E-2</v>
      </c>
      <c r="AE4802" s="1">
        <v>1.2999999999999999E-2</v>
      </c>
      <c r="AF4802" s="1">
        <v>1.2E-2</v>
      </c>
      <c r="AG4802" s="1">
        <v>0.02</v>
      </c>
      <c r="AH4802" s="1">
        <v>1.4E-2</v>
      </c>
      <c r="AI4802" s="1">
        <v>1.2E-2</v>
      </c>
      <c r="AJ4802" s="1">
        <v>1.2999999999999999E-2</v>
      </c>
      <c r="AK4802" s="1">
        <v>1.0999999999999999E-2</v>
      </c>
      <c r="AL4802" s="1">
        <v>1.2999999999999999E-2</v>
      </c>
      <c r="AM4802" s="1">
        <v>8.0000000000000002E-3</v>
      </c>
      <c r="AN4802" s="1">
        <v>0.01</v>
      </c>
      <c r="AO4802" s="1">
        <v>8.9999999999999993E-3</v>
      </c>
      <c r="AP4802" s="1">
        <v>8.9999999999999993E-3</v>
      </c>
      <c r="AQ4802" s="1">
        <v>1.2999999999999999E-2</v>
      </c>
      <c r="AR4802" s="1">
        <v>5.0000000000000001E-3</v>
      </c>
      <c r="AS4802" s="1">
        <v>6.0000000000000001E-3</v>
      </c>
      <c r="AT4802" s="1">
        <v>6.0000000000000001E-3</v>
      </c>
      <c r="AU4802" t="str">
        <f>IF(D4802="","",INDEX([1]DICCIONARIO!$G$21:$H$33,MATCH('DATA NIQ'!D4802,[1]DICCIONARIO!$G$21:$G$33,0),2))</f>
        <v>LAY'S + LAY'S CLASICAS</v>
      </c>
    </row>
    <row r="4803" spans="1:47" ht="14.45" hidden="1" customHeight="1" x14ac:dyDescent="0.25">
      <c r="A4803" t="s">
        <v>392</v>
      </c>
      <c r="B4803" s="2" t="s">
        <v>349</v>
      </c>
      <c r="C4803" t="s">
        <v>17</v>
      </c>
      <c r="D4803" t="s">
        <v>370</v>
      </c>
      <c r="E4803" t="s">
        <v>373</v>
      </c>
      <c r="F4803" t="s">
        <v>23</v>
      </c>
      <c r="G4803" t="s">
        <v>357</v>
      </c>
      <c r="H4803" s="3" t="str">
        <f t="shared" si="74"/>
        <v>GBA - INGGUARNICIONES PARA COPETINPEPSICOLAY'SLAY'S CLASICAS41 A 60Part. de Vtas Valor - Product</v>
      </c>
      <c r="I4803" s="1">
        <v>3.9510000000000001</v>
      </c>
      <c r="J4803" s="1">
        <v>3.782</v>
      </c>
      <c r="K4803" s="1">
        <v>3.6920000000000002</v>
      </c>
      <c r="L4803" s="1">
        <v>3.8220000000000001</v>
      </c>
      <c r="M4803" s="1">
        <v>3.9060000000000001</v>
      </c>
      <c r="N4803" s="1">
        <v>4.1989999999999998</v>
      </c>
      <c r="O4803" s="1">
        <v>4.3330000000000002</v>
      </c>
      <c r="P4803" s="1">
        <v>3.5790000000000002</v>
      </c>
      <c r="Q4803" s="1">
        <v>3.669</v>
      </c>
      <c r="R4803" s="1">
        <v>3.823</v>
      </c>
      <c r="S4803" s="1">
        <v>3.8330000000000002</v>
      </c>
      <c r="T4803" s="1">
        <v>3.3490000000000002</v>
      </c>
      <c r="U4803" s="1">
        <v>3.2850000000000001</v>
      </c>
      <c r="V4803" s="1">
        <v>3.1709999999999998</v>
      </c>
      <c r="W4803" s="1">
        <v>1.8939999999999999</v>
      </c>
      <c r="X4803" s="1">
        <v>1.069</v>
      </c>
      <c r="Y4803" s="1">
        <v>0.51500000000000001</v>
      </c>
      <c r="Z4803" s="1">
        <v>0.27100000000000002</v>
      </c>
      <c r="AA4803" s="1">
        <v>0.27800000000000002</v>
      </c>
      <c r="AB4803" s="1">
        <v>0.23100000000000001</v>
      </c>
      <c r="AC4803" s="1">
        <v>0.17199999999999999</v>
      </c>
      <c r="AD4803" s="1">
        <v>0.11600000000000001</v>
      </c>
      <c r="AE4803" s="1">
        <v>0.03</v>
      </c>
      <c r="AF4803" s="1">
        <v>2.5999999999999999E-2</v>
      </c>
      <c r="AG4803" s="1">
        <v>4.1000000000000002E-2</v>
      </c>
      <c r="AH4803" s="1">
        <v>3.2000000000000001E-2</v>
      </c>
      <c r="AI4803" s="1">
        <v>2.5999999999999999E-2</v>
      </c>
      <c r="AJ4803" s="1">
        <v>2.9000000000000001E-2</v>
      </c>
      <c r="AK4803" s="1">
        <v>2.4E-2</v>
      </c>
      <c r="AL4803" s="1">
        <v>2.8000000000000001E-2</v>
      </c>
      <c r="AM4803" s="1">
        <v>1.4999999999999999E-2</v>
      </c>
      <c r="AN4803" s="1">
        <v>1.4E-2</v>
      </c>
      <c r="AO4803" s="1">
        <v>1.4E-2</v>
      </c>
      <c r="AP4803" s="1">
        <v>1.0999999999999999E-2</v>
      </c>
      <c r="AQ4803" s="1">
        <v>2.5000000000000001E-2</v>
      </c>
      <c r="AR4803" s="1">
        <v>1.0999999999999999E-2</v>
      </c>
      <c r="AS4803" s="1">
        <v>1.2999999999999999E-2</v>
      </c>
      <c r="AT4803" s="1">
        <v>1.0999999999999999E-2</v>
      </c>
      <c r="AU4803" t="str">
        <f>IF(D4803="","",INDEX([1]DICCIONARIO!$G$21:$H$33,MATCH('DATA NIQ'!D4803,[1]DICCIONARIO!$G$21:$G$33,0),2))</f>
        <v>LAY'S + LAY'S CLASICAS</v>
      </c>
    </row>
    <row r="4804" spans="1:47" ht="14.45" customHeight="1" x14ac:dyDescent="0.25">
      <c r="A4804" t="s">
        <v>392</v>
      </c>
      <c r="B4804" s="2" t="s">
        <v>349</v>
      </c>
      <c r="C4804" t="s">
        <v>17</v>
      </c>
      <c r="D4804" t="s">
        <v>370</v>
      </c>
      <c r="E4804" t="s">
        <v>373</v>
      </c>
      <c r="F4804" t="s">
        <v>25</v>
      </c>
      <c r="G4804" t="s">
        <v>350</v>
      </c>
      <c r="H4804" s="3" t="str">
        <f t="shared" si="74"/>
        <v>GBA - INGGUARNICIONES PARA COPETINPEPSICOLAY'SLAY'S CLASICAS61 A 120Vtas (KILOS)</v>
      </c>
      <c r="I4804" s="4">
        <v>46602.474999999999</v>
      </c>
      <c r="J4804" s="4">
        <v>47420.909</v>
      </c>
      <c r="K4804" s="4">
        <v>47455.790999999997</v>
      </c>
      <c r="L4804" s="4">
        <v>51639.135999999999</v>
      </c>
      <c r="M4804" s="4">
        <v>44363.116000000002</v>
      </c>
      <c r="N4804" s="4">
        <v>50175.209000000003</v>
      </c>
      <c r="O4804" s="4">
        <v>51926.163</v>
      </c>
      <c r="P4804" s="4">
        <v>66295.092000000004</v>
      </c>
      <c r="Q4804" s="4">
        <v>56845.635000000002</v>
      </c>
      <c r="R4804" s="4">
        <v>49348.51</v>
      </c>
      <c r="S4804" s="4">
        <v>53908.184000000001</v>
      </c>
      <c r="T4804" s="4">
        <v>49904.190999999999</v>
      </c>
      <c r="U4804" s="4">
        <v>47935.326999999997</v>
      </c>
      <c r="V4804" s="4">
        <v>42728.553999999996</v>
      </c>
      <c r="W4804" s="4">
        <v>46229.313000000002</v>
      </c>
      <c r="X4804" s="4">
        <v>43959.773000000001</v>
      </c>
      <c r="Y4804" s="4">
        <v>38414.705999999998</v>
      </c>
      <c r="Z4804" s="4">
        <v>39575.425999999999</v>
      </c>
      <c r="AA4804" s="4">
        <v>40936.608999999997</v>
      </c>
      <c r="AB4804" s="4">
        <v>42376.824000000001</v>
      </c>
      <c r="AC4804" s="4">
        <v>37693.716</v>
      </c>
      <c r="AD4804" s="4">
        <v>32305.482</v>
      </c>
      <c r="AE4804" s="4">
        <v>27999.641</v>
      </c>
      <c r="AF4804" s="4">
        <v>27465.936000000002</v>
      </c>
      <c r="AG4804" s="4">
        <v>22509.02</v>
      </c>
      <c r="AH4804" s="4">
        <v>23615.824000000001</v>
      </c>
      <c r="AI4804" s="4">
        <v>26322.614000000001</v>
      </c>
      <c r="AJ4804" s="4">
        <v>28583.146000000001</v>
      </c>
      <c r="AK4804" s="4">
        <v>27051.798999999999</v>
      </c>
      <c r="AL4804" s="4">
        <v>28515.967000000001</v>
      </c>
      <c r="AM4804" s="4">
        <v>29961.917000000001</v>
      </c>
      <c r="AN4804" s="4">
        <v>32812.442000000003</v>
      </c>
      <c r="AO4804" s="4">
        <v>31424.792000000001</v>
      </c>
      <c r="AP4804" s="4">
        <v>28672.555</v>
      </c>
      <c r="AQ4804" s="4">
        <v>29308.589</v>
      </c>
      <c r="AR4804" s="4">
        <v>26883.825000000001</v>
      </c>
      <c r="AS4804" s="4">
        <v>28810.514999999999</v>
      </c>
      <c r="AT4804" s="4">
        <v>28338.400000000001</v>
      </c>
      <c r="AU4804" t="str">
        <f>IF(D4804="","",INDEX([1]DICCIONARIO!$G$21:$H$33,MATCH('DATA NIQ'!D4804,[1]DICCIONARIO!$G$21:$G$33,0),2))</f>
        <v>LAY'S + LAY'S CLASICAS</v>
      </c>
    </row>
    <row r="4805" spans="1:47" ht="14.45" customHeight="1" x14ac:dyDescent="0.25">
      <c r="A4805" t="s">
        <v>392</v>
      </c>
      <c r="B4805" s="2" t="s">
        <v>349</v>
      </c>
      <c r="C4805" t="s">
        <v>17</v>
      </c>
      <c r="D4805" t="s">
        <v>370</v>
      </c>
      <c r="E4805" t="s">
        <v>373</v>
      </c>
      <c r="F4805" t="s">
        <v>25</v>
      </c>
      <c r="G4805" t="s">
        <v>351</v>
      </c>
      <c r="H4805" s="3" t="str">
        <f t="shared" ref="H4805:H4868" si="75">+A4805&amp;B4805&amp;C4805&amp;D4805&amp;E4805&amp;F4805&amp;G4805</f>
        <v>GBA - INGGUARNICIONES PARA COPETINPEPSICOLAY'SLAY'S CLASICAS61 A 120Compras (KILOS)</v>
      </c>
      <c r="I4805" s="4">
        <v>42750.436999999998</v>
      </c>
      <c r="J4805" s="4">
        <v>43532.764000000003</v>
      </c>
      <c r="K4805" s="4">
        <v>43959.902000000002</v>
      </c>
      <c r="L4805" s="4">
        <v>44114.610999999997</v>
      </c>
      <c r="M4805" s="4">
        <v>39103.430999999997</v>
      </c>
      <c r="N4805" s="4">
        <v>45342.09</v>
      </c>
      <c r="O4805" s="4">
        <v>46264.057999999997</v>
      </c>
      <c r="P4805" s="4">
        <v>58689.883999999998</v>
      </c>
      <c r="Q4805" s="4">
        <v>48989.080999999998</v>
      </c>
      <c r="R4805" s="4">
        <v>42856.504000000001</v>
      </c>
      <c r="S4805" s="4">
        <v>49677.902999999998</v>
      </c>
      <c r="T4805" s="4">
        <v>42996.37</v>
      </c>
      <c r="U4805" s="4">
        <v>42992.843999999997</v>
      </c>
      <c r="V4805" s="4">
        <v>36081.436000000002</v>
      </c>
      <c r="W4805" s="4">
        <v>41188.445</v>
      </c>
      <c r="X4805" s="4">
        <v>37931.544000000002</v>
      </c>
      <c r="Y4805" s="4">
        <v>32917.824000000001</v>
      </c>
      <c r="Z4805" s="4">
        <v>36220.74</v>
      </c>
      <c r="AA4805" s="4">
        <v>37503.661</v>
      </c>
      <c r="AB4805" s="4">
        <v>39588.798000000003</v>
      </c>
      <c r="AC4805" s="4">
        <v>35943.745000000003</v>
      </c>
      <c r="AD4805" s="4">
        <v>27856.006000000001</v>
      </c>
      <c r="AE4805" s="4">
        <v>25297.228999999999</v>
      </c>
      <c r="AF4805" s="4">
        <v>24525.008000000002</v>
      </c>
      <c r="AG4805" s="4">
        <v>21157.54</v>
      </c>
      <c r="AH4805" s="4">
        <v>22008.098999999998</v>
      </c>
      <c r="AI4805" s="4">
        <v>22643.986000000001</v>
      </c>
      <c r="AJ4805" s="4">
        <v>20751.913</v>
      </c>
      <c r="AK4805" s="4">
        <v>21459.483</v>
      </c>
      <c r="AL4805" s="4">
        <v>24362.66</v>
      </c>
      <c r="AM4805" s="4">
        <v>20956.14</v>
      </c>
      <c r="AN4805" s="4">
        <v>25919.612000000001</v>
      </c>
      <c r="AO4805" s="4">
        <v>21736.421999999999</v>
      </c>
      <c r="AP4805" s="4">
        <v>18003.642</v>
      </c>
      <c r="AQ4805" s="4">
        <v>22015.957999999999</v>
      </c>
      <c r="AR4805" s="4">
        <v>20221.392</v>
      </c>
      <c r="AS4805" s="4">
        <v>22727.161</v>
      </c>
      <c r="AT4805" s="4">
        <v>21554.441999999999</v>
      </c>
      <c r="AU4805" t="str">
        <f>IF(D4805="","",INDEX([1]DICCIONARIO!$G$21:$H$33,MATCH('DATA NIQ'!D4805,[1]DICCIONARIO!$G$21:$G$33,0),2))</f>
        <v>LAY'S + LAY'S CLASICAS</v>
      </c>
    </row>
    <row r="4806" spans="1:47" ht="14.45" customHeight="1" x14ac:dyDescent="0.25">
      <c r="A4806" t="s">
        <v>392</v>
      </c>
      <c r="B4806" s="2" t="s">
        <v>349</v>
      </c>
      <c r="C4806" t="s">
        <v>17</v>
      </c>
      <c r="D4806" t="s">
        <v>370</v>
      </c>
      <c r="E4806" t="s">
        <v>373</v>
      </c>
      <c r="F4806" t="s">
        <v>25</v>
      </c>
      <c r="G4806" t="s">
        <v>352</v>
      </c>
      <c r="H4806" s="3" t="str">
        <f t="shared" si="75"/>
        <v>GBA - INGGUARNICIONES PARA COPETINPEPSICOLAY'SLAY'S CLASICAS61 A 120Inventario (KILOS)</v>
      </c>
      <c r="I4806" s="4">
        <v>12330.456</v>
      </c>
      <c r="J4806" s="4">
        <v>12467.397000000001</v>
      </c>
      <c r="K4806" s="4">
        <v>13759.888000000001</v>
      </c>
      <c r="L4806" s="4">
        <v>12354.413</v>
      </c>
      <c r="M4806" s="4">
        <v>12290.788</v>
      </c>
      <c r="N4806" s="4">
        <v>14110.196</v>
      </c>
      <c r="O4806" s="4">
        <v>13959.383</v>
      </c>
      <c r="P4806" s="4">
        <v>15530.067999999999</v>
      </c>
      <c r="Q4806" s="4">
        <v>13963.852999999999</v>
      </c>
      <c r="R4806" s="4">
        <v>12093.991</v>
      </c>
      <c r="S4806" s="4">
        <v>14066.06</v>
      </c>
      <c r="T4806" s="4">
        <v>12857.109</v>
      </c>
      <c r="U4806" s="4">
        <v>13461.88</v>
      </c>
      <c r="V4806" s="4">
        <v>12259.849</v>
      </c>
      <c r="W4806" s="4">
        <v>12696.534</v>
      </c>
      <c r="X4806" s="4">
        <v>11730.543</v>
      </c>
      <c r="Y4806" s="4">
        <v>11538.624</v>
      </c>
      <c r="Z4806" s="4">
        <v>11660.474</v>
      </c>
      <c r="AA4806" s="4">
        <v>12362.049000000001</v>
      </c>
      <c r="AB4806" s="4">
        <v>12272.222</v>
      </c>
      <c r="AC4806" s="4">
        <v>11634.091</v>
      </c>
      <c r="AD4806" s="4">
        <v>8383.7540000000008</v>
      </c>
      <c r="AE4806" s="4">
        <v>8065.0290000000005</v>
      </c>
      <c r="AF4806" s="4">
        <v>7975.51</v>
      </c>
      <c r="AG4806" s="4">
        <v>7963.3249999999998</v>
      </c>
      <c r="AH4806" s="4">
        <v>8004.6080000000002</v>
      </c>
      <c r="AI4806" s="4">
        <v>8653.1200000000008</v>
      </c>
      <c r="AJ4806" s="4">
        <v>7959.85</v>
      </c>
      <c r="AK4806" s="4">
        <v>7611.835</v>
      </c>
      <c r="AL4806" s="4">
        <v>8252.7139999999999</v>
      </c>
      <c r="AM4806" s="4">
        <v>7831.4970000000003</v>
      </c>
      <c r="AN4806" s="4">
        <v>8775.2729999999992</v>
      </c>
      <c r="AO4806" s="4">
        <v>8343.8029999999999</v>
      </c>
      <c r="AP4806" s="4">
        <v>6420.0129999999999</v>
      </c>
      <c r="AQ4806" s="4">
        <v>6888.6</v>
      </c>
      <c r="AR4806" s="4">
        <v>7467.2740000000003</v>
      </c>
      <c r="AS4806" s="4">
        <v>7354.5110000000004</v>
      </c>
      <c r="AT4806" s="4">
        <v>7105.165</v>
      </c>
      <c r="AU4806" t="str">
        <f>IF(D4806="","",INDEX([1]DICCIONARIO!$G$21:$H$33,MATCH('DATA NIQ'!D4806,[1]DICCIONARIO!$G$21:$G$33,0),2))</f>
        <v>LAY'S + LAY'S CLASICAS</v>
      </c>
    </row>
    <row r="4807" spans="1:47" ht="14.45" hidden="1" customHeight="1" x14ac:dyDescent="0.25">
      <c r="A4807" t="s">
        <v>392</v>
      </c>
      <c r="B4807" s="2" t="s">
        <v>349</v>
      </c>
      <c r="C4807" t="s">
        <v>17</v>
      </c>
      <c r="D4807" t="s">
        <v>370</v>
      </c>
      <c r="E4807" t="s">
        <v>373</v>
      </c>
      <c r="F4807" t="s">
        <v>25</v>
      </c>
      <c r="G4807" t="s">
        <v>353</v>
      </c>
      <c r="H4807" s="3" t="str">
        <f t="shared" si="75"/>
        <v>GBA - INGGUARNICIONES PARA COPETINPEPSICOLAY'SLAY'S CLASICAS61 A 120Vtas Valor</v>
      </c>
      <c r="I4807" s="3">
        <v>117357669.189</v>
      </c>
      <c r="J4807" s="3">
        <v>128509880.04899999</v>
      </c>
      <c r="K4807" s="3">
        <v>138625267.653</v>
      </c>
      <c r="L4807" s="3">
        <v>160393891.48100001</v>
      </c>
      <c r="M4807" s="3">
        <v>146291148.14399999</v>
      </c>
      <c r="N4807" s="3">
        <v>171128905.68399999</v>
      </c>
      <c r="O4807" s="3">
        <v>199281096.39199999</v>
      </c>
      <c r="P4807" s="3">
        <v>285140592.46399999</v>
      </c>
      <c r="Q4807" s="3">
        <v>260082757.14300001</v>
      </c>
      <c r="R4807" s="3">
        <v>242572071.12799999</v>
      </c>
      <c r="S4807" s="3">
        <v>276720154.67799997</v>
      </c>
      <c r="T4807" s="3">
        <v>263501862.95199999</v>
      </c>
      <c r="U4807" s="3">
        <v>276766250.92699999</v>
      </c>
      <c r="V4807" s="3">
        <v>275251665.68900001</v>
      </c>
      <c r="W4807" s="3">
        <v>320068720.11400002</v>
      </c>
      <c r="X4807" s="3">
        <v>346319634.33200002</v>
      </c>
      <c r="Y4807" s="3">
        <v>362350678.28600001</v>
      </c>
      <c r="Z4807" s="3">
        <v>411428260.89899999</v>
      </c>
      <c r="AA4807" s="3">
        <v>452329067.73100001</v>
      </c>
      <c r="AB4807" s="3">
        <v>552664876.96700001</v>
      </c>
      <c r="AC4807" s="3">
        <v>595592194.63699996</v>
      </c>
      <c r="AD4807" s="3">
        <v>639976245.06099999</v>
      </c>
      <c r="AE4807" s="3">
        <v>634336157.31099999</v>
      </c>
      <c r="AF4807" s="3">
        <v>654097317.58200002</v>
      </c>
      <c r="AG4807" s="3">
        <v>576526229.04900002</v>
      </c>
      <c r="AH4807" s="3">
        <v>617959214.10000002</v>
      </c>
      <c r="AI4807" s="3">
        <v>714962534.05900002</v>
      </c>
      <c r="AJ4807" s="3">
        <v>787864815.35699999</v>
      </c>
      <c r="AK4807" s="3">
        <v>760320172.51999998</v>
      </c>
      <c r="AL4807" s="3">
        <v>815983284.90100002</v>
      </c>
      <c r="AM4807" s="3">
        <v>837534404.71800005</v>
      </c>
      <c r="AN4807" s="3">
        <v>961844577.85099995</v>
      </c>
      <c r="AO4807" s="3">
        <v>927274351.27199996</v>
      </c>
      <c r="AP4807" s="3">
        <v>857414022.70899999</v>
      </c>
      <c r="AQ4807" s="3">
        <v>925269965.51699996</v>
      </c>
      <c r="AR4807" s="3">
        <v>869923194.59800005</v>
      </c>
      <c r="AS4807" s="3">
        <v>969677057.27100003</v>
      </c>
      <c r="AT4807" s="3">
        <v>950287505.398</v>
      </c>
      <c r="AU4807" t="str">
        <f>IF(D4807="","",INDEX([1]DICCIONARIO!$G$21:$H$33,MATCH('DATA NIQ'!D4807,[1]DICCIONARIO!$G$21:$G$33,0),2))</f>
        <v>LAY'S + LAY'S CLASICAS</v>
      </c>
    </row>
    <row r="4808" spans="1:47" hidden="1" x14ac:dyDescent="0.25">
      <c r="A4808" t="s">
        <v>392</v>
      </c>
      <c r="B4808" s="2" t="s">
        <v>349</v>
      </c>
      <c r="C4808" t="s">
        <v>17</v>
      </c>
      <c r="D4808" t="s">
        <v>370</v>
      </c>
      <c r="E4808" t="s">
        <v>373</v>
      </c>
      <c r="F4808" t="s">
        <v>25</v>
      </c>
      <c r="G4808" t="s">
        <v>354</v>
      </c>
      <c r="H4808" s="3" t="str">
        <f t="shared" si="75"/>
        <v>GBA - INGGUARNICIONES PARA COPETINPEPSICOLAY'SLAY'S CLASICAS61 A 120Dist. Num. Tiendas Handling (C)</v>
      </c>
      <c r="I4808" s="1">
        <v>45.363</v>
      </c>
      <c r="J4808" s="1">
        <v>47.466999999999999</v>
      </c>
      <c r="K4808" s="1">
        <v>49.932000000000002</v>
      </c>
      <c r="L4808" s="1">
        <v>50.750999999999998</v>
      </c>
      <c r="M4808" s="1">
        <v>49.384</v>
      </c>
      <c r="N4808" s="1">
        <v>49.085000000000001</v>
      </c>
      <c r="O4808" s="1">
        <v>52.499000000000002</v>
      </c>
      <c r="P4808" s="1">
        <v>53.57</v>
      </c>
      <c r="Q4808" s="1">
        <v>51.225000000000001</v>
      </c>
      <c r="R4808" s="1">
        <v>52.965000000000003</v>
      </c>
      <c r="S4808" s="1">
        <v>53.726999999999997</v>
      </c>
      <c r="T4808" s="1">
        <v>53.091999999999999</v>
      </c>
      <c r="U4808" s="1">
        <v>51.722999999999999</v>
      </c>
      <c r="V4808" s="1">
        <v>50.497999999999998</v>
      </c>
      <c r="W4808" s="1">
        <v>49.945999999999998</v>
      </c>
      <c r="X4808" s="1">
        <v>51.59</v>
      </c>
      <c r="Y4808" s="1">
        <v>50.405000000000001</v>
      </c>
      <c r="Z4808" s="1">
        <v>47.26</v>
      </c>
      <c r="AA4808" s="1">
        <v>47.741999999999997</v>
      </c>
      <c r="AB4808" s="1">
        <v>48.655000000000001</v>
      </c>
      <c r="AC4808" s="1">
        <v>45.32</v>
      </c>
      <c r="AD4808" s="1">
        <v>45.459000000000003</v>
      </c>
      <c r="AE4808" s="1">
        <v>43.366999999999997</v>
      </c>
      <c r="AF4808" s="1">
        <v>49.551000000000002</v>
      </c>
      <c r="AG4808" s="1">
        <v>44.994999999999997</v>
      </c>
      <c r="AH4808" s="1">
        <v>49.448999999999998</v>
      </c>
      <c r="AI4808" s="1">
        <v>42.448</v>
      </c>
      <c r="AJ4808" s="1">
        <v>42.401000000000003</v>
      </c>
      <c r="AK4808" s="1">
        <v>42.563000000000002</v>
      </c>
      <c r="AL4808" s="1">
        <v>42.226999999999997</v>
      </c>
      <c r="AM4808" s="1">
        <v>46.249000000000002</v>
      </c>
      <c r="AN4808" s="1">
        <v>45.252000000000002</v>
      </c>
      <c r="AO4808" s="1">
        <v>45.527000000000001</v>
      </c>
      <c r="AP4808" s="1">
        <v>44.337000000000003</v>
      </c>
      <c r="AQ4808" s="1">
        <v>43.536999999999999</v>
      </c>
      <c r="AR4808" s="1">
        <v>45.156999999999996</v>
      </c>
      <c r="AS4808" s="1">
        <v>44.762</v>
      </c>
      <c r="AT4808" s="1">
        <v>46.296999999999997</v>
      </c>
      <c r="AU4808" t="str">
        <f>IF(D4808="","",INDEX([1]DICCIONARIO!$G$21:$H$33,MATCH('DATA NIQ'!D4808,[1]DICCIONARIO!$G$21:$G$33,0),2))</f>
        <v>LAY'S + LAY'S CLASICAS</v>
      </c>
    </row>
    <row r="4809" spans="1:47" ht="14.45" hidden="1" customHeight="1" x14ac:dyDescent="0.25">
      <c r="A4809" t="s">
        <v>392</v>
      </c>
      <c r="B4809" s="2" t="s">
        <v>349</v>
      </c>
      <c r="C4809" t="s">
        <v>17</v>
      </c>
      <c r="D4809" t="s">
        <v>370</v>
      </c>
      <c r="E4809" t="s">
        <v>373</v>
      </c>
      <c r="F4809" t="s">
        <v>25</v>
      </c>
      <c r="G4809" t="s">
        <v>355</v>
      </c>
      <c r="H4809" s="3" t="str">
        <f t="shared" si="75"/>
        <v>GBA - INGGUARNICIONES PARA COPETINPEPSICOLAY'SLAY'S CLASICAS61 A 120Dist. Pond. Tiendas Handling</v>
      </c>
      <c r="I4809" s="1">
        <v>76.438000000000002</v>
      </c>
      <c r="J4809" s="1">
        <v>77.212999999999994</v>
      </c>
      <c r="K4809" s="1">
        <v>77.671000000000006</v>
      </c>
      <c r="L4809" s="1">
        <v>77.832999999999998</v>
      </c>
      <c r="M4809" s="1">
        <v>77.742999999999995</v>
      </c>
      <c r="N4809" s="1">
        <v>78.084999999999994</v>
      </c>
      <c r="O4809" s="1">
        <v>82.787000000000006</v>
      </c>
      <c r="P4809" s="1">
        <v>85.075000000000003</v>
      </c>
      <c r="Q4809" s="1">
        <v>82.361999999999995</v>
      </c>
      <c r="R4809" s="1">
        <v>80.870999999999995</v>
      </c>
      <c r="S4809" s="1">
        <v>81.188999999999993</v>
      </c>
      <c r="T4809" s="1">
        <v>82.350999999999999</v>
      </c>
      <c r="U4809" s="1">
        <v>82.335999999999999</v>
      </c>
      <c r="V4809" s="1">
        <v>82.593000000000004</v>
      </c>
      <c r="W4809" s="1">
        <v>82.001999999999995</v>
      </c>
      <c r="X4809" s="1">
        <v>81.626000000000005</v>
      </c>
      <c r="Y4809" s="1">
        <v>83.165999999999997</v>
      </c>
      <c r="Z4809" s="1">
        <v>78.168000000000006</v>
      </c>
      <c r="AA4809" s="1">
        <v>79.766000000000005</v>
      </c>
      <c r="AB4809" s="1">
        <v>77.42</v>
      </c>
      <c r="AC4809" s="1">
        <v>74.298000000000002</v>
      </c>
      <c r="AD4809" s="1">
        <v>77.153999999999996</v>
      </c>
      <c r="AE4809" s="1">
        <v>77.738</v>
      </c>
      <c r="AF4809" s="1">
        <v>77.063999999999993</v>
      </c>
      <c r="AG4809" s="1">
        <v>71.150999999999996</v>
      </c>
      <c r="AH4809" s="1">
        <v>73.349999999999994</v>
      </c>
      <c r="AI4809" s="1">
        <v>72.843000000000004</v>
      </c>
      <c r="AJ4809" s="1">
        <v>73.787000000000006</v>
      </c>
      <c r="AK4809" s="1">
        <v>72.852999999999994</v>
      </c>
      <c r="AL4809" s="1">
        <v>70.709999999999994</v>
      </c>
      <c r="AM4809" s="1">
        <v>74.171000000000006</v>
      </c>
      <c r="AN4809" s="1">
        <v>74.463999999999999</v>
      </c>
      <c r="AO4809" s="1">
        <v>74.341999999999999</v>
      </c>
      <c r="AP4809" s="1">
        <v>75.034000000000006</v>
      </c>
      <c r="AQ4809" s="1">
        <v>75.891999999999996</v>
      </c>
      <c r="AR4809" s="1">
        <v>76.296000000000006</v>
      </c>
      <c r="AS4809" s="1">
        <v>76.724999999999994</v>
      </c>
      <c r="AT4809" s="1">
        <v>76.918000000000006</v>
      </c>
      <c r="AU4809" t="str">
        <f>IF(D4809="","",INDEX([1]DICCIONARIO!$G$21:$H$33,MATCH('DATA NIQ'!D4809,[1]DICCIONARIO!$G$21:$G$33,0),2))</f>
        <v>LAY'S + LAY'S CLASICAS</v>
      </c>
    </row>
    <row r="4810" spans="1:47" ht="14.45" hidden="1" customHeight="1" x14ac:dyDescent="0.25">
      <c r="A4810" t="s">
        <v>392</v>
      </c>
      <c r="B4810" s="2" t="s">
        <v>349</v>
      </c>
      <c r="C4810" t="s">
        <v>17</v>
      </c>
      <c r="D4810" t="s">
        <v>370</v>
      </c>
      <c r="E4810" t="s">
        <v>373</v>
      </c>
      <c r="F4810" t="s">
        <v>25</v>
      </c>
      <c r="G4810" t="s">
        <v>356</v>
      </c>
      <c r="H4810" s="3" t="str">
        <f t="shared" si="75"/>
        <v>GBA - INGGUARNICIONES PARA COPETINPEPSICOLAY'SLAY'S CLASICAS61 A 120Part. de Vtas (KILOS) - Product</v>
      </c>
      <c r="I4810" s="1">
        <v>3.4790000000000001</v>
      </c>
      <c r="J4810" s="1">
        <v>3.45</v>
      </c>
      <c r="K4810" s="1">
        <v>3.34</v>
      </c>
      <c r="L4810" s="1">
        <v>3.6150000000000002</v>
      </c>
      <c r="M4810" s="1">
        <v>3.1829999999999998</v>
      </c>
      <c r="N4810" s="1">
        <v>3.52</v>
      </c>
      <c r="O4810" s="1">
        <v>3.7839999999999998</v>
      </c>
      <c r="P4810" s="1">
        <v>3.8380000000000001</v>
      </c>
      <c r="Q4810" s="1">
        <v>3.7</v>
      </c>
      <c r="R4810" s="1">
        <v>3.91</v>
      </c>
      <c r="S4810" s="1">
        <v>3.97</v>
      </c>
      <c r="T4810" s="1">
        <v>3.9609999999999999</v>
      </c>
      <c r="U4810" s="1">
        <v>3.6829999999999998</v>
      </c>
      <c r="V4810" s="1">
        <v>3.2970000000000002</v>
      </c>
      <c r="W4810" s="1">
        <v>3.48</v>
      </c>
      <c r="X4810" s="1">
        <v>3.298</v>
      </c>
      <c r="Y4810" s="1">
        <v>2.8730000000000002</v>
      </c>
      <c r="Z4810" s="1">
        <v>2.7970000000000002</v>
      </c>
      <c r="AA4810" s="1">
        <v>2.97</v>
      </c>
      <c r="AB4810" s="1">
        <v>2.8220000000000001</v>
      </c>
      <c r="AC4810" s="1">
        <v>2.8839999999999999</v>
      </c>
      <c r="AD4810" s="1">
        <v>2.9870000000000001</v>
      </c>
      <c r="AE4810" s="1">
        <v>2.5680000000000001</v>
      </c>
      <c r="AF4810" s="1">
        <v>2.5510000000000002</v>
      </c>
      <c r="AG4810" s="1">
        <v>2.0649999999999999</v>
      </c>
      <c r="AH4810" s="1">
        <v>2.1429999999999998</v>
      </c>
      <c r="AI4810" s="1">
        <v>2.0430000000000001</v>
      </c>
      <c r="AJ4810" s="1">
        <v>2.504</v>
      </c>
      <c r="AK4810" s="1">
        <v>2.4500000000000002</v>
      </c>
      <c r="AL4810" s="1">
        <v>2.3940000000000001</v>
      </c>
      <c r="AM4810" s="1">
        <v>2.5739999999999998</v>
      </c>
      <c r="AN4810" s="1">
        <v>2.3719999999999999</v>
      </c>
      <c r="AO4810" s="1">
        <v>2.3740000000000001</v>
      </c>
      <c r="AP4810" s="1">
        <v>2.5369999999999999</v>
      </c>
      <c r="AQ4810" s="1">
        <v>2.3260000000000001</v>
      </c>
      <c r="AR4810" s="1">
        <v>2.1989999999999998</v>
      </c>
      <c r="AS4810" s="1">
        <v>2.3250000000000002</v>
      </c>
      <c r="AT4810" s="1">
        <v>2.2919999999999998</v>
      </c>
      <c r="AU4810" t="str">
        <f>IF(D4810="","",INDEX([1]DICCIONARIO!$G$21:$H$33,MATCH('DATA NIQ'!D4810,[1]DICCIONARIO!$G$21:$G$33,0),2))</f>
        <v>LAY'S + LAY'S CLASICAS</v>
      </c>
    </row>
    <row r="4811" spans="1:47" ht="14.45" hidden="1" customHeight="1" x14ac:dyDescent="0.25">
      <c r="A4811" t="s">
        <v>392</v>
      </c>
      <c r="B4811" s="2" t="s">
        <v>349</v>
      </c>
      <c r="C4811" t="s">
        <v>17</v>
      </c>
      <c r="D4811" t="s">
        <v>370</v>
      </c>
      <c r="E4811" t="s">
        <v>373</v>
      </c>
      <c r="F4811" t="s">
        <v>25</v>
      </c>
      <c r="G4811" t="s">
        <v>357</v>
      </c>
      <c r="H4811" s="3" t="str">
        <f t="shared" si="75"/>
        <v>GBA - INGGUARNICIONES PARA COPETINPEPSICOLAY'SLAY'S CLASICAS61 A 120Part. de Vtas Valor - Product</v>
      </c>
      <c r="I4811" s="1">
        <v>4.8140000000000001</v>
      </c>
      <c r="J4811" s="1">
        <v>4.9610000000000003</v>
      </c>
      <c r="K4811" s="1">
        <v>4.8129999999999997</v>
      </c>
      <c r="L4811" s="1">
        <v>5.1760000000000002</v>
      </c>
      <c r="M4811" s="1">
        <v>4.5919999999999996</v>
      </c>
      <c r="N4811" s="1">
        <v>4.9669999999999996</v>
      </c>
      <c r="O4811" s="1">
        <v>5.4610000000000003</v>
      </c>
      <c r="P4811" s="1">
        <v>5.8879999999999999</v>
      </c>
      <c r="Q4811" s="1">
        <v>5.5730000000000004</v>
      </c>
      <c r="R4811" s="1">
        <v>5.835</v>
      </c>
      <c r="S4811" s="1">
        <v>5.6879999999999997</v>
      </c>
      <c r="T4811" s="1">
        <v>5.4169999999999998</v>
      </c>
      <c r="U4811" s="1">
        <v>5.093</v>
      </c>
      <c r="V4811" s="1">
        <v>4.899</v>
      </c>
      <c r="W4811" s="1">
        <v>5.1539999999999999</v>
      </c>
      <c r="X4811" s="1">
        <v>5.0049999999999999</v>
      </c>
      <c r="Y4811" s="1">
        <v>4.4770000000000003</v>
      </c>
      <c r="Z4811" s="1">
        <v>4.3029999999999999</v>
      </c>
      <c r="AA4811" s="1">
        <v>4.335</v>
      </c>
      <c r="AB4811" s="1">
        <v>4.2240000000000002</v>
      </c>
      <c r="AC4811" s="1">
        <v>4.0629999999999997</v>
      </c>
      <c r="AD4811" s="1">
        <v>4.3079999999999998</v>
      </c>
      <c r="AE4811" s="1">
        <v>3.851</v>
      </c>
      <c r="AF4811" s="1">
        <v>3.8730000000000002</v>
      </c>
      <c r="AG4811" s="1">
        <v>3.2240000000000002</v>
      </c>
      <c r="AH4811" s="1">
        <v>3.31</v>
      </c>
      <c r="AI4811" s="1">
        <v>3.2010000000000001</v>
      </c>
      <c r="AJ4811" s="1">
        <v>3.7850000000000001</v>
      </c>
      <c r="AK4811" s="1">
        <v>3.6080000000000001</v>
      </c>
      <c r="AL4811" s="1">
        <v>3.5670000000000002</v>
      </c>
      <c r="AM4811" s="1">
        <v>3.6840000000000002</v>
      </c>
      <c r="AN4811" s="1">
        <v>3.6160000000000001</v>
      </c>
      <c r="AO4811" s="1">
        <v>3.55</v>
      </c>
      <c r="AP4811" s="1">
        <v>3.617</v>
      </c>
      <c r="AQ4811" s="1">
        <v>3.4420000000000002</v>
      </c>
      <c r="AR4811" s="1">
        <v>3.2850000000000001</v>
      </c>
      <c r="AS4811" s="1">
        <v>3.5449999999999999</v>
      </c>
      <c r="AT4811" s="1">
        <v>3.49</v>
      </c>
      <c r="AU4811" t="str">
        <f>IF(D4811="","",INDEX([1]DICCIONARIO!$G$21:$H$33,MATCH('DATA NIQ'!D4811,[1]DICCIONARIO!$G$21:$G$33,0),2))</f>
        <v>LAY'S + LAY'S CLASICAS</v>
      </c>
    </row>
    <row r="4812" spans="1:47" ht="14.45" customHeight="1" x14ac:dyDescent="0.25">
      <c r="A4812" t="s">
        <v>392</v>
      </c>
      <c r="B4812" s="2" t="s">
        <v>349</v>
      </c>
      <c r="C4812" t="s">
        <v>17</v>
      </c>
      <c r="D4812" t="s">
        <v>370</v>
      </c>
      <c r="E4812" t="s">
        <v>374</v>
      </c>
      <c r="G4812" t="s">
        <v>350</v>
      </c>
      <c r="H4812" s="3" t="str">
        <f t="shared" si="75"/>
        <v>GBA - INGGUARNICIONES PARA COPETINPEPSICOLAY'SLAY'S FLAMING HOTVtas (KILOS)</v>
      </c>
      <c r="I4812" s="4">
        <v>40.152999999999999</v>
      </c>
      <c r="J4812" s="4">
        <v>40.152999999999999</v>
      </c>
      <c r="K4812" s="4">
        <v>0</v>
      </c>
      <c r="L4812" s="4">
        <v>0</v>
      </c>
      <c r="M4812" s="4">
        <v>0</v>
      </c>
      <c r="N4812" s="4">
        <v>0</v>
      </c>
      <c r="O4812" s="4">
        <v>8.5999999999999993E-2</v>
      </c>
      <c r="P4812" s="4">
        <v>0</v>
      </c>
      <c r="Q4812" s="4">
        <v>0</v>
      </c>
      <c r="R4812" s="4">
        <v>0</v>
      </c>
      <c r="S4812" s="4">
        <v>0</v>
      </c>
      <c r="T4812" s="4">
        <v>0</v>
      </c>
      <c r="U4812" s="4">
        <v>0</v>
      </c>
      <c r="V4812" s="4">
        <v>0</v>
      </c>
      <c r="W4812" s="4">
        <v>316.452</v>
      </c>
      <c r="X4812" s="4">
        <v>3333.0329999999999</v>
      </c>
      <c r="Y4812" s="4">
        <v>6410.7120000000004</v>
      </c>
      <c r="Z4812" s="4">
        <v>8218.4879999999994</v>
      </c>
      <c r="AA4812" s="4">
        <v>6431.8879999999999</v>
      </c>
      <c r="AB4812" s="4">
        <v>7647.28</v>
      </c>
      <c r="AC4812" s="4">
        <v>6601.4380000000001</v>
      </c>
      <c r="AD4812" s="4">
        <v>6685.8379999999997</v>
      </c>
      <c r="AE4812" s="4">
        <v>8814.6209999999992</v>
      </c>
      <c r="AF4812" s="4">
        <v>10153.608</v>
      </c>
      <c r="AG4812" s="4">
        <v>9453.8829999999998</v>
      </c>
      <c r="AH4812" s="4">
        <v>9112.98</v>
      </c>
      <c r="AI4812" s="4">
        <v>8565.7260000000006</v>
      </c>
      <c r="AJ4812" s="4">
        <v>7732.2470000000003</v>
      </c>
      <c r="AK4812" s="4">
        <v>8602.3269999999993</v>
      </c>
      <c r="AL4812" s="4">
        <v>8888.4539999999997</v>
      </c>
      <c r="AM4812" s="4">
        <v>9084.2250000000004</v>
      </c>
      <c r="AN4812" s="4">
        <v>9669.8220000000001</v>
      </c>
      <c r="AO4812" s="4">
        <v>7393.8180000000002</v>
      </c>
      <c r="AP4812" s="4">
        <v>6467.8909999999996</v>
      </c>
      <c r="AQ4812" s="4">
        <v>8628.4230000000007</v>
      </c>
      <c r="AR4812" s="4">
        <v>6331.19</v>
      </c>
      <c r="AS4812" s="4">
        <v>7559.9380000000001</v>
      </c>
      <c r="AT4812" s="4">
        <v>5685.6959999999999</v>
      </c>
      <c r="AU4812" t="str">
        <f>IF(D4812="","",INDEX([1]DICCIONARIO!$G$21:$H$33,MATCH('DATA NIQ'!D4812,[1]DICCIONARIO!$G$21:$G$33,0),2))</f>
        <v>LAY'S + LAY'S CLASICAS</v>
      </c>
    </row>
    <row r="4813" spans="1:47" ht="14.45" customHeight="1" x14ac:dyDescent="0.25">
      <c r="A4813" t="s">
        <v>392</v>
      </c>
      <c r="B4813" s="2" t="s">
        <v>349</v>
      </c>
      <c r="C4813" t="s">
        <v>17</v>
      </c>
      <c r="D4813" t="s">
        <v>370</v>
      </c>
      <c r="E4813" t="s">
        <v>374</v>
      </c>
      <c r="G4813" t="s">
        <v>351</v>
      </c>
      <c r="H4813" s="3" t="str">
        <f t="shared" si="75"/>
        <v>GBA - INGGUARNICIONES PARA COPETINPEPSICOLAY'SLAY'S FLAMING HOTCompras (KILOS)</v>
      </c>
      <c r="I4813" s="4">
        <v>40.152999999999999</v>
      </c>
      <c r="J4813" s="4">
        <v>40.152999999999999</v>
      </c>
      <c r="K4813" s="4">
        <v>0</v>
      </c>
      <c r="L4813" s="4">
        <v>0</v>
      </c>
      <c r="M4813" s="4">
        <v>0</v>
      </c>
      <c r="N4813" s="4">
        <v>0</v>
      </c>
      <c r="O4813" s="4">
        <v>0.115</v>
      </c>
      <c r="P4813" s="4">
        <v>0</v>
      </c>
      <c r="Q4813" s="4">
        <v>0</v>
      </c>
      <c r="R4813" s="4">
        <v>0</v>
      </c>
      <c r="S4813" s="4">
        <v>0</v>
      </c>
      <c r="T4813" s="4">
        <v>0</v>
      </c>
      <c r="U4813" s="4">
        <v>0</v>
      </c>
      <c r="V4813" s="4">
        <v>0</v>
      </c>
      <c r="W4813" s="4">
        <v>477.41</v>
      </c>
      <c r="X4813" s="4">
        <v>5078.2939999999999</v>
      </c>
      <c r="Y4813" s="4">
        <v>7385.1139999999996</v>
      </c>
      <c r="Z4813" s="4">
        <v>9037.6419999999998</v>
      </c>
      <c r="AA4813" s="4">
        <v>6038.3149999999996</v>
      </c>
      <c r="AB4813" s="4">
        <v>7687.4780000000001</v>
      </c>
      <c r="AC4813" s="4">
        <v>7085.2129999999997</v>
      </c>
      <c r="AD4813" s="4">
        <v>6831.06</v>
      </c>
      <c r="AE4813" s="4">
        <v>9445.7919999999995</v>
      </c>
      <c r="AF4813" s="4">
        <v>8033.2190000000001</v>
      </c>
      <c r="AG4813" s="4">
        <v>8810.2189999999991</v>
      </c>
      <c r="AH4813" s="4">
        <v>8772.0869999999995</v>
      </c>
      <c r="AI4813" s="4">
        <v>8435.2579999999998</v>
      </c>
      <c r="AJ4813" s="4">
        <v>6239.95</v>
      </c>
      <c r="AK4813" s="4">
        <v>6976.8190000000004</v>
      </c>
      <c r="AL4813" s="4">
        <v>6749.7309999999998</v>
      </c>
      <c r="AM4813" s="4">
        <v>5533.2879999999996</v>
      </c>
      <c r="AN4813" s="4">
        <v>6221.82</v>
      </c>
      <c r="AO4813" s="4">
        <v>5584.1149999999998</v>
      </c>
      <c r="AP4813" s="4">
        <v>4273.8190000000004</v>
      </c>
      <c r="AQ4813" s="4">
        <v>5120.7719999999999</v>
      </c>
      <c r="AR4813" s="4">
        <v>3591.5419999999999</v>
      </c>
      <c r="AS4813" s="4">
        <v>4425.982</v>
      </c>
      <c r="AT4813" s="4">
        <v>3777.627</v>
      </c>
      <c r="AU4813" t="str">
        <f>IF(D4813="","",INDEX([1]DICCIONARIO!$G$21:$H$33,MATCH('DATA NIQ'!D4813,[1]DICCIONARIO!$G$21:$G$33,0),2))</f>
        <v>LAY'S + LAY'S CLASICAS</v>
      </c>
    </row>
    <row r="4814" spans="1:47" ht="14.45" customHeight="1" x14ac:dyDescent="0.25">
      <c r="A4814" t="s">
        <v>392</v>
      </c>
      <c r="B4814" s="2" t="s">
        <v>349</v>
      </c>
      <c r="C4814" t="s">
        <v>17</v>
      </c>
      <c r="D4814" t="s">
        <v>370</v>
      </c>
      <c r="E4814" t="s">
        <v>374</v>
      </c>
      <c r="G4814" t="s">
        <v>352</v>
      </c>
      <c r="H4814" s="3" t="str">
        <f t="shared" si="75"/>
        <v>GBA - INGGUARNICIONES PARA COPETINPEPSICOLAY'SLAY'S FLAMING HOTInventario (KILOS)</v>
      </c>
      <c r="I4814" s="4">
        <v>61.384</v>
      </c>
      <c r="J4814" s="4">
        <v>61.384</v>
      </c>
      <c r="K4814" s="4">
        <v>0</v>
      </c>
      <c r="L4814" s="4">
        <v>0</v>
      </c>
      <c r="M4814" s="4">
        <v>0</v>
      </c>
      <c r="N4814" s="4">
        <v>0</v>
      </c>
      <c r="O4814" s="4">
        <v>5.8999999999999997E-2</v>
      </c>
      <c r="P4814" s="4">
        <v>0</v>
      </c>
      <c r="Q4814" s="4">
        <v>0</v>
      </c>
      <c r="R4814" s="4">
        <v>0</v>
      </c>
      <c r="S4814" s="4">
        <v>0</v>
      </c>
      <c r="T4814" s="4">
        <v>0</v>
      </c>
      <c r="U4814" s="4">
        <v>0</v>
      </c>
      <c r="V4814" s="4">
        <v>0</v>
      </c>
      <c r="W4814" s="4">
        <v>171.316</v>
      </c>
      <c r="X4814" s="4">
        <v>2158.5140000000001</v>
      </c>
      <c r="Y4814" s="4">
        <v>3240.43</v>
      </c>
      <c r="Z4814" s="4">
        <v>3799.5819999999999</v>
      </c>
      <c r="AA4814" s="4">
        <v>3340.3020000000001</v>
      </c>
      <c r="AB4814" s="4">
        <v>3567.57</v>
      </c>
      <c r="AC4814" s="4">
        <v>3355.826</v>
      </c>
      <c r="AD4814" s="4">
        <v>3175.924</v>
      </c>
      <c r="AE4814" s="4">
        <v>3968.6179999999999</v>
      </c>
      <c r="AF4814" s="4">
        <v>3850.9569999999999</v>
      </c>
      <c r="AG4814" s="4">
        <v>4010.3049999999998</v>
      </c>
      <c r="AH4814" s="4">
        <v>4192.7669999999998</v>
      </c>
      <c r="AI4814" s="4">
        <v>4243.5339999999997</v>
      </c>
      <c r="AJ4814" s="4">
        <v>3474.0050000000001</v>
      </c>
      <c r="AK4814" s="4">
        <v>3437.2489999999998</v>
      </c>
      <c r="AL4814" s="4">
        <v>3269.1709999999998</v>
      </c>
      <c r="AM4814" s="4">
        <v>3239.8049999999998</v>
      </c>
      <c r="AN4814" s="4">
        <v>3187.6089999999999</v>
      </c>
      <c r="AO4814" s="4">
        <v>3251.8119999999999</v>
      </c>
      <c r="AP4814" s="4">
        <v>2803.8510000000001</v>
      </c>
      <c r="AQ4814" s="4">
        <v>2712.6579999999999</v>
      </c>
      <c r="AR4814" s="4">
        <v>2391.779</v>
      </c>
      <c r="AS4814" s="4">
        <v>2291.078</v>
      </c>
      <c r="AT4814" s="4">
        <v>2134.261</v>
      </c>
      <c r="AU4814" t="str">
        <f>IF(D4814="","",INDEX([1]DICCIONARIO!$G$21:$H$33,MATCH('DATA NIQ'!D4814,[1]DICCIONARIO!$G$21:$G$33,0),2))</f>
        <v>LAY'S + LAY'S CLASICAS</v>
      </c>
    </row>
    <row r="4815" spans="1:47" ht="14.45" hidden="1" customHeight="1" x14ac:dyDescent="0.25">
      <c r="A4815" t="s">
        <v>392</v>
      </c>
      <c r="B4815" s="2" t="s">
        <v>349</v>
      </c>
      <c r="C4815" t="s">
        <v>17</v>
      </c>
      <c r="D4815" t="s">
        <v>370</v>
      </c>
      <c r="E4815" t="s">
        <v>374</v>
      </c>
      <c r="G4815" t="s">
        <v>353</v>
      </c>
      <c r="H4815" s="3" t="str">
        <f t="shared" si="75"/>
        <v>GBA - INGGUARNICIONES PARA COPETINPEPSICOLAY'SLAY'S FLAMING HOTVtas Valor</v>
      </c>
      <c r="I4815" s="3">
        <v>46689.921999999999</v>
      </c>
      <c r="J4815" s="3">
        <v>46689.921999999999</v>
      </c>
      <c r="K4815">
        <v>0</v>
      </c>
      <c r="L4815">
        <v>0</v>
      </c>
      <c r="M4815">
        <v>0</v>
      </c>
      <c r="N4815">
        <v>0</v>
      </c>
      <c r="O4815" s="1">
        <v>125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 s="3">
        <v>3228648.83</v>
      </c>
      <c r="X4815" s="3">
        <v>41324058.384000003</v>
      </c>
      <c r="Y4815" s="3">
        <v>90897976.125</v>
      </c>
      <c r="Z4815" s="3">
        <v>129353006.233</v>
      </c>
      <c r="AA4815" s="3">
        <v>114229317.625</v>
      </c>
      <c r="AB4815" s="3">
        <v>139959235.53999999</v>
      </c>
      <c r="AC4815" s="3">
        <v>170288093.40099999</v>
      </c>
      <c r="AD4815" s="3">
        <v>205528351.384</v>
      </c>
      <c r="AE4815" s="3">
        <v>295698473.65700001</v>
      </c>
      <c r="AF4815" s="3">
        <v>351005871.77200001</v>
      </c>
      <c r="AG4815" s="3">
        <v>348742975.49800003</v>
      </c>
      <c r="AH4815" s="3">
        <v>337591287.05599999</v>
      </c>
      <c r="AI4815" s="3">
        <v>331460665.41299999</v>
      </c>
      <c r="AJ4815" s="3">
        <v>297380412.50999999</v>
      </c>
      <c r="AK4815" s="3">
        <v>334066851.95700002</v>
      </c>
      <c r="AL4815" s="3">
        <v>344265693.64300001</v>
      </c>
      <c r="AM4815" s="3">
        <v>336141433.815</v>
      </c>
      <c r="AN4815" s="3">
        <v>347212937.34299999</v>
      </c>
      <c r="AO4815" s="3">
        <v>297034175.67000002</v>
      </c>
      <c r="AP4815" s="3">
        <v>261183902.67899999</v>
      </c>
      <c r="AQ4815" s="3">
        <v>308156286.662</v>
      </c>
      <c r="AR4815" s="3">
        <v>233781110.84799999</v>
      </c>
      <c r="AS4815" s="3">
        <v>263519255.271</v>
      </c>
      <c r="AT4815" s="3">
        <v>223785405.16499999</v>
      </c>
      <c r="AU4815" t="str">
        <f>IF(D4815="","",INDEX([1]DICCIONARIO!$G$21:$H$33,MATCH('DATA NIQ'!D4815,[1]DICCIONARIO!$G$21:$G$33,0),2))</f>
        <v>LAY'S + LAY'S CLASICAS</v>
      </c>
    </row>
    <row r="4816" spans="1:47" hidden="1" x14ac:dyDescent="0.25">
      <c r="A4816" t="s">
        <v>392</v>
      </c>
      <c r="B4816" s="2" t="s">
        <v>349</v>
      </c>
      <c r="C4816" t="s">
        <v>17</v>
      </c>
      <c r="D4816" t="s">
        <v>370</v>
      </c>
      <c r="E4816" t="s">
        <v>374</v>
      </c>
      <c r="G4816" t="s">
        <v>354</v>
      </c>
      <c r="H4816" s="3" t="str">
        <f t="shared" si="75"/>
        <v>GBA - INGGUARNICIONES PARA COPETINPEPSICOLAY'SLAY'S FLAMING HOTDist. Num. Tiendas Handling (C)</v>
      </c>
      <c r="I4816" s="1">
        <v>0.11799999999999999</v>
      </c>
      <c r="J4816" s="1">
        <v>0.11799999999999999</v>
      </c>
      <c r="K4816" s="1">
        <v>0</v>
      </c>
      <c r="L4816" s="1">
        <v>0</v>
      </c>
      <c r="M4816" s="1">
        <v>0</v>
      </c>
      <c r="N4816" s="1">
        <v>0</v>
      </c>
      <c r="O4816" s="1">
        <v>1E-3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0.80300000000000005</v>
      </c>
      <c r="X4816" s="1">
        <v>11.76</v>
      </c>
      <c r="Y4816" s="1">
        <v>18.007000000000001</v>
      </c>
      <c r="Z4816" s="1">
        <v>23.376999999999999</v>
      </c>
      <c r="AA4816" s="1">
        <v>20.664999999999999</v>
      </c>
      <c r="AB4816" s="1">
        <v>22.363</v>
      </c>
      <c r="AC4816" s="1">
        <v>24.443999999999999</v>
      </c>
      <c r="AD4816" s="1">
        <v>25.965</v>
      </c>
      <c r="AE4816" s="1">
        <v>30.442</v>
      </c>
      <c r="AF4816" s="1">
        <v>38.112000000000002</v>
      </c>
      <c r="AG4816" s="1">
        <v>32.863</v>
      </c>
      <c r="AH4816" s="1">
        <v>31.553000000000001</v>
      </c>
      <c r="AI4816" s="1">
        <v>25.295000000000002</v>
      </c>
      <c r="AJ4816" s="1">
        <v>29.177</v>
      </c>
      <c r="AK4816" s="1">
        <v>33.865000000000002</v>
      </c>
      <c r="AL4816" s="1">
        <v>32.511000000000003</v>
      </c>
      <c r="AM4816" s="1">
        <v>35.402000000000001</v>
      </c>
      <c r="AN4816" s="1">
        <v>33.869</v>
      </c>
      <c r="AO4816" s="1">
        <v>30.033999999999999</v>
      </c>
      <c r="AP4816" s="1">
        <v>26.434999999999999</v>
      </c>
      <c r="AQ4816" s="1">
        <v>30.831</v>
      </c>
      <c r="AR4816" s="1">
        <v>25.577000000000002</v>
      </c>
      <c r="AS4816" s="1">
        <v>23.998999999999999</v>
      </c>
      <c r="AT4816" s="1">
        <v>24.571000000000002</v>
      </c>
      <c r="AU4816" t="str">
        <f>IF(D4816="","",INDEX([1]DICCIONARIO!$G$21:$H$33,MATCH('DATA NIQ'!D4816,[1]DICCIONARIO!$G$21:$G$33,0),2))</f>
        <v>LAY'S + LAY'S CLASICAS</v>
      </c>
    </row>
    <row r="4817" spans="1:47" ht="14.45" hidden="1" customHeight="1" x14ac:dyDescent="0.25">
      <c r="A4817" t="s">
        <v>392</v>
      </c>
      <c r="B4817" s="2" t="s">
        <v>349</v>
      </c>
      <c r="C4817" t="s">
        <v>17</v>
      </c>
      <c r="D4817" t="s">
        <v>370</v>
      </c>
      <c r="E4817" t="s">
        <v>374</v>
      </c>
      <c r="G4817" t="s">
        <v>355</v>
      </c>
      <c r="H4817" s="3" t="str">
        <f t="shared" si="75"/>
        <v>GBA - INGGUARNICIONES PARA COPETINPEPSICOLAY'SLAY'S FLAMING HOTDist. Pond. Tiendas Handling</v>
      </c>
      <c r="I4817" s="1">
        <v>0.28000000000000003</v>
      </c>
      <c r="J4817" s="1">
        <v>0.252</v>
      </c>
      <c r="K4817">
        <v>0</v>
      </c>
      <c r="L4817">
        <v>0</v>
      </c>
      <c r="M4817">
        <v>0</v>
      </c>
      <c r="N4817">
        <v>0</v>
      </c>
      <c r="O4817" s="1">
        <v>3.0000000000000001E-3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 s="1">
        <v>5.9740000000000002</v>
      </c>
      <c r="X4817" s="1">
        <v>28.844999999999999</v>
      </c>
      <c r="Y4817" s="1">
        <v>40.241</v>
      </c>
      <c r="Z4817" s="1">
        <v>45.347999999999999</v>
      </c>
      <c r="AA4817" s="1">
        <v>37.009</v>
      </c>
      <c r="AB4817" s="1">
        <v>30.398</v>
      </c>
      <c r="AC4817" s="1">
        <v>25.773</v>
      </c>
      <c r="AD4817" s="1">
        <v>28.373999999999999</v>
      </c>
      <c r="AE4817" s="1">
        <v>49.921999999999997</v>
      </c>
      <c r="AF4817" s="1">
        <v>54.792000000000002</v>
      </c>
      <c r="AG4817" s="1">
        <v>52.08</v>
      </c>
      <c r="AH4817" s="1">
        <v>53.101999999999997</v>
      </c>
      <c r="AI4817" s="1">
        <v>48.947000000000003</v>
      </c>
      <c r="AJ4817" s="1">
        <v>51.085999999999999</v>
      </c>
      <c r="AK4817" s="1">
        <v>61.209000000000003</v>
      </c>
      <c r="AL4817" s="1">
        <v>61.887999999999998</v>
      </c>
      <c r="AM4817" s="1">
        <v>65.096999999999994</v>
      </c>
      <c r="AN4817" s="1">
        <v>66.120999999999995</v>
      </c>
      <c r="AO4817" s="1">
        <v>58.537999999999997</v>
      </c>
      <c r="AP4817" s="1">
        <v>55.713999999999999</v>
      </c>
      <c r="AQ4817" s="1">
        <v>58.3</v>
      </c>
      <c r="AR4817" s="1">
        <v>61.055999999999997</v>
      </c>
      <c r="AS4817" s="1">
        <v>57.92</v>
      </c>
      <c r="AT4817" s="1">
        <v>59.820999999999998</v>
      </c>
      <c r="AU4817" t="str">
        <f>IF(D4817="","",INDEX([1]DICCIONARIO!$G$21:$H$33,MATCH('DATA NIQ'!D4817,[1]DICCIONARIO!$G$21:$G$33,0),2))</f>
        <v>LAY'S + LAY'S CLASICAS</v>
      </c>
    </row>
    <row r="4818" spans="1:47" ht="14.45" hidden="1" customHeight="1" x14ac:dyDescent="0.25">
      <c r="A4818" t="s">
        <v>392</v>
      </c>
      <c r="B4818" s="2" t="s">
        <v>349</v>
      </c>
      <c r="C4818" t="s">
        <v>17</v>
      </c>
      <c r="D4818" t="s">
        <v>370</v>
      </c>
      <c r="E4818" t="s">
        <v>374</v>
      </c>
      <c r="G4818" t="s">
        <v>356</v>
      </c>
      <c r="H4818" s="3" t="str">
        <f t="shared" si="75"/>
        <v>GBA - INGGUARNICIONES PARA COPETINPEPSICOLAY'SLAY'S FLAMING HOTPart. de Vtas (KILOS) - Product</v>
      </c>
      <c r="I4818" s="1">
        <v>3.0000000000000001E-3</v>
      </c>
      <c r="J4818" s="1">
        <v>3.0000000000000001E-3</v>
      </c>
      <c r="K4818">
        <v>0</v>
      </c>
      <c r="L4818">
        <v>0</v>
      </c>
      <c r="M4818">
        <v>0</v>
      </c>
      <c r="N4818">
        <v>0</v>
      </c>
      <c r="O4818" s="1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 s="1">
        <v>2.4E-2</v>
      </c>
      <c r="X4818" s="1">
        <v>0.25</v>
      </c>
      <c r="Y4818" s="1">
        <v>0.47899999999999998</v>
      </c>
      <c r="Z4818" s="1">
        <v>0.58099999999999996</v>
      </c>
      <c r="AA4818" s="1">
        <v>0.46700000000000003</v>
      </c>
      <c r="AB4818" s="1">
        <v>0.50900000000000001</v>
      </c>
      <c r="AC4818" s="1">
        <v>0.505</v>
      </c>
      <c r="AD4818" s="1">
        <v>0.61799999999999999</v>
      </c>
      <c r="AE4818" s="1">
        <v>0.80900000000000005</v>
      </c>
      <c r="AF4818" s="1">
        <v>0.94299999999999995</v>
      </c>
      <c r="AG4818" s="1">
        <v>0.86799999999999999</v>
      </c>
      <c r="AH4818" s="1">
        <v>0.82699999999999996</v>
      </c>
      <c r="AI4818" s="1">
        <v>0.66500000000000004</v>
      </c>
      <c r="AJ4818" s="1">
        <v>0.67700000000000005</v>
      </c>
      <c r="AK4818" s="1">
        <v>0.77900000000000003</v>
      </c>
      <c r="AL4818" s="1">
        <v>0.746</v>
      </c>
      <c r="AM4818" s="1">
        <v>0.78</v>
      </c>
      <c r="AN4818" s="1">
        <v>0.69899999999999995</v>
      </c>
      <c r="AO4818" s="1">
        <v>0.55900000000000005</v>
      </c>
      <c r="AP4818" s="1">
        <v>0.57199999999999995</v>
      </c>
      <c r="AQ4818" s="1">
        <v>0.68500000000000005</v>
      </c>
      <c r="AR4818" s="1">
        <v>0.51800000000000002</v>
      </c>
      <c r="AS4818" s="1">
        <v>0.61</v>
      </c>
      <c r="AT4818" s="1">
        <v>0.46</v>
      </c>
      <c r="AU4818" t="str">
        <f>IF(D4818="","",INDEX([1]DICCIONARIO!$G$21:$H$33,MATCH('DATA NIQ'!D4818,[1]DICCIONARIO!$G$21:$G$33,0),2))</f>
        <v>LAY'S + LAY'S CLASICAS</v>
      </c>
    </row>
    <row r="4819" spans="1:47" ht="14.45" hidden="1" customHeight="1" x14ac:dyDescent="0.25">
      <c r="A4819" t="s">
        <v>392</v>
      </c>
      <c r="B4819" s="2" t="s">
        <v>349</v>
      </c>
      <c r="C4819" t="s">
        <v>17</v>
      </c>
      <c r="D4819" t="s">
        <v>370</v>
      </c>
      <c r="E4819" t="s">
        <v>374</v>
      </c>
      <c r="G4819" t="s">
        <v>357</v>
      </c>
      <c r="H4819" s="3" t="str">
        <f t="shared" si="75"/>
        <v>GBA - INGGUARNICIONES PARA COPETINPEPSICOLAY'SLAY'S FLAMING HOTPart. de Vtas Valor - Product</v>
      </c>
      <c r="I4819" s="1">
        <v>2E-3</v>
      </c>
      <c r="J4819" s="1">
        <v>2E-3</v>
      </c>
      <c r="K4819">
        <v>0</v>
      </c>
      <c r="L4819">
        <v>0</v>
      </c>
      <c r="M4819">
        <v>0</v>
      </c>
      <c r="N4819">
        <v>0</v>
      </c>
      <c r="O4819" s="1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 s="1">
        <v>5.1999999999999998E-2</v>
      </c>
      <c r="X4819" s="1">
        <v>0.59699999999999998</v>
      </c>
      <c r="Y4819" s="1">
        <v>1.123</v>
      </c>
      <c r="Z4819" s="1">
        <v>1.353</v>
      </c>
      <c r="AA4819" s="1">
        <v>1.095</v>
      </c>
      <c r="AB4819" s="1">
        <v>1.07</v>
      </c>
      <c r="AC4819" s="1">
        <v>1.1619999999999999</v>
      </c>
      <c r="AD4819" s="1">
        <v>1.383</v>
      </c>
      <c r="AE4819" s="1">
        <v>1.7949999999999999</v>
      </c>
      <c r="AF4819" s="1">
        <v>2.0779999999999998</v>
      </c>
      <c r="AG4819" s="1">
        <v>1.95</v>
      </c>
      <c r="AH4819" s="1">
        <v>1.8080000000000001</v>
      </c>
      <c r="AI4819" s="1">
        <v>1.484</v>
      </c>
      <c r="AJ4819" s="1">
        <v>1.429</v>
      </c>
      <c r="AK4819" s="1">
        <v>1.585</v>
      </c>
      <c r="AL4819" s="1">
        <v>1.5049999999999999</v>
      </c>
      <c r="AM4819" s="1">
        <v>1.478</v>
      </c>
      <c r="AN4819" s="1">
        <v>1.3049999999999999</v>
      </c>
      <c r="AO4819" s="1">
        <v>1.137</v>
      </c>
      <c r="AP4819" s="1">
        <v>1.1020000000000001</v>
      </c>
      <c r="AQ4819" s="1">
        <v>1.147</v>
      </c>
      <c r="AR4819" s="1">
        <v>0.88300000000000001</v>
      </c>
      <c r="AS4819" s="1">
        <v>0.96299999999999997</v>
      </c>
      <c r="AT4819" s="1">
        <v>0.82199999999999995</v>
      </c>
      <c r="AU4819" t="str">
        <f>IF(D4819="","",INDEX([1]DICCIONARIO!$G$21:$H$33,MATCH('DATA NIQ'!D4819,[1]DICCIONARIO!$G$21:$G$33,0),2))</f>
        <v>LAY'S + LAY'S CLASICAS</v>
      </c>
    </row>
    <row r="4820" spans="1:47" ht="14.45" customHeight="1" x14ac:dyDescent="0.25">
      <c r="A4820" t="s">
        <v>392</v>
      </c>
      <c r="B4820" s="2" t="s">
        <v>349</v>
      </c>
      <c r="C4820" t="s">
        <v>17</v>
      </c>
      <c r="D4820" t="s">
        <v>370</v>
      </c>
      <c r="E4820" t="s">
        <v>374</v>
      </c>
      <c r="F4820" t="s">
        <v>16</v>
      </c>
      <c r="G4820" t="s">
        <v>350</v>
      </c>
      <c r="H4820" s="3" t="str">
        <f t="shared" si="75"/>
        <v>GBA - INGGUARNICIONES PARA COPETINPEPSICOLAY'SLAY'S FLAMING HOT21 A 40Vtas (KILOS)</v>
      </c>
      <c r="I4820" s="4">
        <v>0</v>
      </c>
      <c r="J4820" s="4">
        <v>0</v>
      </c>
      <c r="K4820" s="4">
        <v>0</v>
      </c>
      <c r="L4820" s="4">
        <v>0</v>
      </c>
      <c r="M4820" s="4">
        <v>0</v>
      </c>
      <c r="N4820" s="4">
        <v>0</v>
      </c>
      <c r="O4820" s="4">
        <v>0</v>
      </c>
      <c r="P4820" s="4">
        <v>0</v>
      </c>
      <c r="Q4820" s="4">
        <v>0</v>
      </c>
      <c r="R4820" s="4">
        <v>0</v>
      </c>
      <c r="S4820" s="4">
        <v>0</v>
      </c>
      <c r="T4820" s="4">
        <v>0</v>
      </c>
      <c r="U4820" s="4">
        <v>0</v>
      </c>
      <c r="V4820" s="4">
        <v>0</v>
      </c>
      <c r="W4820" s="4">
        <v>50.372</v>
      </c>
      <c r="X4820" s="4">
        <v>788.77</v>
      </c>
      <c r="Y4820" s="4">
        <v>338.96100000000001</v>
      </c>
      <c r="Z4820" s="4">
        <v>2133.5500000000002</v>
      </c>
      <c r="AA4820" s="4">
        <v>1995.182</v>
      </c>
      <c r="AB4820" s="4">
        <v>1558.8389999999999</v>
      </c>
      <c r="AC4820" s="4">
        <v>1713.6489999999999</v>
      </c>
      <c r="AD4820" s="4">
        <v>1542.018</v>
      </c>
      <c r="AE4820" s="4">
        <v>2240.1819999999998</v>
      </c>
      <c r="AF4820" s="4">
        <v>2961.6370000000002</v>
      </c>
      <c r="AG4820" s="4">
        <v>2900.2890000000002</v>
      </c>
      <c r="AH4820" s="4">
        <v>3072.9009999999998</v>
      </c>
      <c r="AI4820" s="4">
        <v>2471.3029999999999</v>
      </c>
      <c r="AJ4820" s="4">
        <v>2596.962</v>
      </c>
      <c r="AK4820" s="4">
        <v>2679.4969999999998</v>
      </c>
      <c r="AL4820" s="4">
        <v>2519.922</v>
      </c>
      <c r="AM4820" s="4">
        <v>2234.1460000000002</v>
      </c>
      <c r="AN4820" s="4">
        <v>1725.6179999999999</v>
      </c>
      <c r="AO4820" s="4">
        <v>1708.7670000000001</v>
      </c>
      <c r="AP4820" s="4">
        <v>1580.96</v>
      </c>
      <c r="AQ4820" s="4">
        <v>1413.1610000000001</v>
      </c>
      <c r="AR4820" s="4">
        <v>680.81899999999996</v>
      </c>
      <c r="AS4820" s="4">
        <v>708.40300000000002</v>
      </c>
      <c r="AT4820" s="4">
        <v>520.58500000000004</v>
      </c>
      <c r="AU4820" t="str">
        <f>IF(D4820="","",INDEX([1]DICCIONARIO!$G$21:$H$33,MATCH('DATA NIQ'!D4820,[1]DICCIONARIO!$G$21:$G$33,0),2))</f>
        <v>LAY'S + LAY'S CLASICAS</v>
      </c>
    </row>
    <row r="4821" spans="1:47" ht="14.45" customHeight="1" x14ac:dyDescent="0.25">
      <c r="A4821" t="s">
        <v>392</v>
      </c>
      <c r="B4821" s="2" t="s">
        <v>349</v>
      </c>
      <c r="C4821" t="s">
        <v>17</v>
      </c>
      <c r="D4821" t="s">
        <v>370</v>
      </c>
      <c r="E4821" t="s">
        <v>374</v>
      </c>
      <c r="F4821" t="s">
        <v>16</v>
      </c>
      <c r="G4821" t="s">
        <v>351</v>
      </c>
      <c r="H4821" s="3" t="str">
        <f t="shared" si="75"/>
        <v>GBA - INGGUARNICIONES PARA COPETINPEPSICOLAY'SLAY'S FLAMING HOT21 A 40Compras (KILOS)</v>
      </c>
      <c r="I4821" s="4">
        <v>0</v>
      </c>
      <c r="J4821" s="4">
        <v>0</v>
      </c>
      <c r="K4821" s="4">
        <v>0</v>
      </c>
      <c r="L4821" s="4">
        <v>0</v>
      </c>
      <c r="M4821" s="4">
        <v>0</v>
      </c>
      <c r="N4821" s="4">
        <v>0</v>
      </c>
      <c r="O4821" s="4">
        <v>0</v>
      </c>
      <c r="P4821" s="4">
        <v>0</v>
      </c>
      <c r="Q4821" s="4">
        <v>0</v>
      </c>
      <c r="R4821" s="4">
        <v>0</v>
      </c>
      <c r="S4821" s="4">
        <v>0</v>
      </c>
      <c r="T4821" s="4">
        <v>0</v>
      </c>
      <c r="U4821" s="4">
        <v>0</v>
      </c>
      <c r="V4821" s="4">
        <v>0</v>
      </c>
      <c r="W4821" s="4">
        <v>95.870999999999995</v>
      </c>
      <c r="X4821" s="4">
        <v>1166.2090000000001</v>
      </c>
      <c r="Y4821" s="4">
        <v>416.35500000000002</v>
      </c>
      <c r="Z4821" s="4">
        <v>3046.9949999999999</v>
      </c>
      <c r="AA4821" s="4">
        <v>2354.5259999999998</v>
      </c>
      <c r="AB4821" s="4">
        <v>1544.28</v>
      </c>
      <c r="AC4821" s="4">
        <v>1985.797</v>
      </c>
      <c r="AD4821" s="4">
        <v>1389.088</v>
      </c>
      <c r="AE4821" s="4">
        <v>2900.9810000000002</v>
      </c>
      <c r="AF4821" s="4">
        <v>2856.373</v>
      </c>
      <c r="AG4821" s="4">
        <v>3311.4479999999999</v>
      </c>
      <c r="AH4821" s="4">
        <v>3165.0059999999999</v>
      </c>
      <c r="AI4821" s="4">
        <v>2457.1010000000001</v>
      </c>
      <c r="AJ4821" s="4">
        <v>2494.1750000000002</v>
      </c>
      <c r="AK4821" s="4">
        <v>2465.5219999999999</v>
      </c>
      <c r="AL4821" s="4">
        <v>2423.096</v>
      </c>
      <c r="AM4821" s="4">
        <v>1831.414</v>
      </c>
      <c r="AN4821" s="4">
        <v>1278.3409999999999</v>
      </c>
      <c r="AO4821" s="4">
        <v>1531.09</v>
      </c>
      <c r="AP4821" s="4">
        <v>1379.451</v>
      </c>
      <c r="AQ4821" s="4">
        <v>1046.19</v>
      </c>
      <c r="AR4821" s="4">
        <v>399.16699999999997</v>
      </c>
      <c r="AS4821" s="4">
        <v>376.63600000000002</v>
      </c>
      <c r="AT4821" s="4">
        <v>400.84500000000003</v>
      </c>
      <c r="AU4821" t="str">
        <f>IF(D4821="","",INDEX([1]DICCIONARIO!$G$21:$H$33,MATCH('DATA NIQ'!D4821,[1]DICCIONARIO!$G$21:$G$33,0),2))</f>
        <v>LAY'S + LAY'S CLASICAS</v>
      </c>
    </row>
    <row r="4822" spans="1:47" ht="14.45" customHeight="1" x14ac:dyDescent="0.25">
      <c r="A4822" t="s">
        <v>392</v>
      </c>
      <c r="B4822" s="2" t="s">
        <v>349</v>
      </c>
      <c r="C4822" t="s">
        <v>17</v>
      </c>
      <c r="D4822" t="s">
        <v>370</v>
      </c>
      <c r="E4822" t="s">
        <v>374</v>
      </c>
      <c r="F4822" t="s">
        <v>16</v>
      </c>
      <c r="G4822" t="s">
        <v>352</v>
      </c>
      <c r="H4822" s="3" t="str">
        <f t="shared" si="75"/>
        <v>GBA - INGGUARNICIONES PARA COPETINPEPSICOLAY'SLAY'S FLAMING HOT21 A 40Inventario (KILOS)</v>
      </c>
      <c r="I4822" s="4">
        <v>0</v>
      </c>
      <c r="J4822" s="4">
        <v>0</v>
      </c>
      <c r="K4822" s="4">
        <v>0</v>
      </c>
      <c r="L4822" s="4">
        <v>0</v>
      </c>
      <c r="M4822" s="4">
        <v>0</v>
      </c>
      <c r="N4822" s="4">
        <v>0</v>
      </c>
      <c r="O4822" s="4">
        <v>0</v>
      </c>
      <c r="P4822" s="4">
        <v>0</v>
      </c>
      <c r="Q4822" s="4">
        <v>0</v>
      </c>
      <c r="R4822" s="4">
        <v>0</v>
      </c>
      <c r="S4822" s="4">
        <v>0</v>
      </c>
      <c r="T4822" s="4">
        <v>0</v>
      </c>
      <c r="U4822" s="4">
        <v>0</v>
      </c>
      <c r="V4822" s="4">
        <v>0</v>
      </c>
      <c r="W4822" s="4">
        <v>45.499000000000002</v>
      </c>
      <c r="X4822" s="4">
        <v>423.17599999999999</v>
      </c>
      <c r="Y4822" s="4">
        <v>287.62799999999999</v>
      </c>
      <c r="Z4822" s="4">
        <v>1160.8130000000001</v>
      </c>
      <c r="AA4822" s="4">
        <v>1211.779</v>
      </c>
      <c r="AB4822" s="4">
        <v>859.34900000000005</v>
      </c>
      <c r="AC4822" s="4">
        <v>1015.197</v>
      </c>
      <c r="AD4822" s="4">
        <v>719.76800000000003</v>
      </c>
      <c r="AE4822" s="4">
        <v>1330.586</v>
      </c>
      <c r="AF4822" s="4">
        <v>1215.538</v>
      </c>
      <c r="AG4822" s="4">
        <v>1578.847</v>
      </c>
      <c r="AH4822" s="4">
        <v>1592.521</v>
      </c>
      <c r="AI4822" s="4">
        <v>1374.731</v>
      </c>
      <c r="AJ4822" s="4">
        <v>1391.749</v>
      </c>
      <c r="AK4822" s="4">
        <v>1165.576</v>
      </c>
      <c r="AL4822" s="4">
        <v>1110.8050000000001</v>
      </c>
      <c r="AM4822" s="4">
        <v>1013.648</v>
      </c>
      <c r="AN4822" s="4">
        <v>821.529</v>
      </c>
      <c r="AO4822" s="4">
        <v>788.01099999999997</v>
      </c>
      <c r="AP4822" s="4">
        <v>738.48400000000004</v>
      </c>
      <c r="AQ4822" s="4">
        <v>624.91</v>
      </c>
      <c r="AR4822" s="4">
        <v>308.24400000000003</v>
      </c>
      <c r="AS4822" s="4">
        <v>223.36699999999999</v>
      </c>
      <c r="AT4822" s="4">
        <v>216.518</v>
      </c>
      <c r="AU4822" t="str">
        <f>IF(D4822="","",INDEX([1]DICCIONARIO!$G$21:$H$33,MATCH('DATA NIQ'!D4822,[1]DICCIONARIO!$G$21:$G$33,0),2))</f>
        <v>LAY'S + LAY'S CLASICAS</v>
      </c>
    </row>
    <row r="4823" spans="1:47" ht="14.45" hidden="1" customHeight="1" x14ac:dyDescent="0.25">
      <c r="A4823" t="s">
        <v>392</v>
      </c>
      <c r="B4823" s="2" t="s">
        <v>349</v>
      </c>
      <c r="C4823" t="s">
        <v>17</v>
      </c>
      <c r="D4823" t="s">
        <v>370</v>
      </c>
      <c r="E4823" t="s">
        <v>374</v>
      </c>
      <c r="F4823" t="s">
        <v>16</v>
      </c>
      <c r="G4823" t="s">
        <v>353</v>
      </c>
      <c r="H4823" s="3" t="str">
        <f t="shared" si="75"/>
        <v>GBA - INGGUARNICIONES PARA COPETINPEPSICOLAY'SLAY'S FLAMING HOT21 A 40Vtas Valor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 s="3">
        <v>419767.67</v>
      </c>
      <c r="X4823" s="3">
        <v>12275725.623</v>
      </c>
      <c r="Y4823" s="3">
        <v>5792411.9709999999</v>
      </c>
      <c r="Z4823" s="3">
        <v>43543825.056000002</v>
      </c>
      <c r="AA4823" s="3">
        <v>44235506.726999998</v>
      </c>
      <c r="AB4823" s="3">
        <v>37411296.943999998</v>
      </c>
      <c r="AC4823" s="3">
        <v>55471183.318999998</v>
      </c>
      <c r="AD4823" s="3">
        <v>59390385.07</v>
      </c>
      <c r="AE4823" s="3">
        <v>96750406.484999999</v>
      </c>
      <c r="AF4823" s="3">
        <v>131220313.852</v>
      </c>
      <c r="AG4823" s="3">
        <v>136134928.495</v>
      </c>
      <c r="AH4823" s="3">
        <v>137151069.34599999</v>
      </c>
      <c r="AI4823" s="3">
        <v>121566002.39</v>
      </c>
      <c r="AJ4823" s="3">
        <v>127531494.76199999</v>
      </c>
      <c r="AK4823" s="3">
        <v>127687727.891</v>
      </c>
      <c r="AL4823" s="3">
        <v>122517734.23199999</v>
      </c>
      <c r="AM4823" s="3">
        <v>113094849.10600001</v>
      </c>
      <c r="AN4823" s="3">
        <v>83902266.920000002</v>
      </c>
      <c r="AO4823" s="3">
        <v>91581673.746999994</v>
      </c>
      <c r="AP4823" s="3">
        <v>85899763.873999998</v>
      </c>
      <c r="AQ4823" s="3">
        <v>73015158.929000005</v>
      </c>
      <c r="AR4823" s="3">
        <v>34712070.810999997</v>
      </c>
      <c r="AS4823" s="3">
        <v>36510658.103</v>
      </c>
      <c r="AT4823" s="3">
        <v>28855966.828000002</v>
      </c>
      <c r="AU4823" t="str">
        <f>IF(D4823="","",INDEX([1]DICCIONARIO!$G$21:$H$33,MATCH('DATA NIQ'!D4823,[1]DICCIONARIO!$G$21:$G$33,0),2))</f>
        <v>LAY'S + LAY'S CLASICAS</v>
      </c>
    </row>
    <row r="4824" spans="1:47" hidden="1" x14ac:dyDescent="0.25">
      <c r="A4824" t="s">
        <v>392</v>
      </c>
      <c r="B4824" s="2" t="s">
        <v>349</v>
      </c>
      <c r="C4824" t="s">
        <v>17</v>
      </c>
      <c r="D4824" t="s">
        <v>370</v>
      </c>
      <c r="E4824" t="s">
        <v>374</v>
      </c>
      <c r="F4824" t="s">
        <v>16</v>
      </c>
      <c r="G4824" t="s">
        <v>354</v>
      </c>
      <c r="H4824" s="3" t="str">
        <f t="shared" si="75"/>
        <v>GBA - INGGUARNICIONES PARA COPETINPEPSICOLAY'SLAY'S FLAMING HOT21 A 40Dist. Num. Tiendas Handling (C)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0.76300000000000001</v>
      </c>
      <c r="X4824" s="1">
        <v>6.8179999999999996</v>
      </c>
      <c r="Y4824" s="1">
        <v>5.766</v>
      </c>
      <c r="Z4824" s="1">
        <v>15.188000000000001</v>
      </c>
      <c r="AA4824" s="1">
        <v>15.334</v>
      </c>
      <c r="AB4824" s="1">
        <v>13.645</v>
      </c>
      <c r="AC4824" s="1">
        <v>19.332999999999998</v>
      </c>
      <c r="AD4824" s="1">
        <v>16.608000000000001</v>
      </c>
      <c r="AE4824" s="1">
        <v>21.125</v>
      </c>
      <c r="AF4824" s="1">
        <v>25.632000000000001</v>
      </c>
      <c r="AG4824" s="1">
        <v>25.545000000000002</v>
      </c>
      <c r="AH4824" s="1">
        <v>22.602</v>
      </c>
      <c r="AI4824" s="1">
        <v>18.553999999999998</v>
      </c>
      <c r="AJ4824" s="1">
        <v>20.425999999999998</v>
      </c>
      <c r="AK4824" s="1">
        <v>22.891999999999999</v>
      </c>
      <c r="AL4824" s="1">
        <v>23.559000000000001</v>
      </c>
      <c r="AM4824" s="1">
        <v>21.608000000000001</v>
      </c>
      <c r="AN4824" s="1">
        <v>18.334</v>
      </c>
      <c r="AO4824" s="1">
        <v>17.722999999999999</v>
      </c>
      <c r="AP4824" s="1">
        <v>17.271999999999998</v>
      </c>
      <c r="AQ4824" s="1">
        <v>15.978</v>
      </c>
      <c r="AR4824" s="1">
        <v>9.1389999999999993</v>
      </c>
      <c r="AS4824" s="1">
        <v>5.5430000000000001</v>
      </c>
      <c r="AT4824" s="1">
        <v>6.5620000000000003</v>
      </c>
      <c r="AU4824" t="str">
        <f>IF(D4824="","",INDEX([1]DICCIONARIO!$G$21:$H$33,MATCH('DATA NIQ'!D4824,[1]DICCIONARIO!$G$21:$G$33,0),2))</f>
        <v>LAY'S + LAY'S CLASICAS</v>
      </c>
    </row>
    <row r="4825" spans="1:47" ht="14.45" hidden="1" customHeight="1" x14ac:dyDescent="0.25">
      <c r="A4825" t="s">
        <v>392</v>
      </c>
      <c r="B4825" s="2" t="s">
        <v>349</v>
      </c>
      <c r="C4825" t="s">
        <v>17</v>
      </c>
      <c r="D4825" t="s">
        <v>370</v>
      </c>
      <c r="E4825" t="s">
        <v>374</v>
      </c>
      <c r="F4825" t="s">
        <v>16</v>
      </c>
      <c r="G4825" t="s">
        <v>355</v>
      </c>
      <c r="H4825" s="3" t="str">
        <f t="shared" si="75"/>
        <v>GBA - INGGUARNICIONES PARA COPETINPEPSICOLAY'SLAY'S FLAMING HOT21 A 40Dist. Pond. Tiendas Handling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 s="1">
        <v>1.018</v>
      </c>
      <c r="X4825" s="1">
        <v>10.388</v>
      </c>
      <c r="Y4825" s="1">
        <v>8.3450000000000006</v>
      </c>
      <c r="Z4825" s="1">
        <v>18.617000000000001</v>
      </c>
      <c r="AA4825" s="1">
        <v>16.369</v>
      </c>
      <c r="AB4825" s="1">
        <v>16.488</v>
      </c>
      <c r="AC4825" s="1">
        <v>20.324999999999999</v>
      </c>
      <c r="AD4825" s="1">
        <v>17.405999999999999</v>
      </c>
      <c r="AE4825" s="1">
        <v>22.587</v>
      </c>
      <c r="AF4825" s="1">
        <v>22.981000000000002</v>
      </c>
      <c r="AG4825" s="1">
        <v>25.405000000000001</v>
      </c>
      <c r="AH4825" s="1">
        <v>33.137999999999998</v>
      </c>
      <c r="AI4825" s="1">
        <v>38.323</v>
      </c>
      <c r="AJ4825" s="1">
        <v>41.567</v>
      </c>
      <c r="AK4825" s="1">
        <v>39.258000000000003</v>
      </c>
      <c r="AL4825" s="1">
        <v>39.710999999999999</v>
      </c>
      <c r="AM4825" s="1">
        <v>39.508000000000003</v>
      </c>
      <c r="AN4825" s="1">
        <v>37.636000000000003</v>
      </c>
      <c r="AO4825" s="1">
        <v>36.371000000000002</v>
      </c>
      <c r="AP4825" s="1">
        <v>32.746000000000002</v>
      </c>
      <c r="AQ4825" s="1">
        <v>33.722999999999999</v>
      </c>
      <c r="AR4825" s="1">
        <v>30.222999999999999</v>
      </c>
      <c r="AS4825" s="1">
        <v>28.78</v>
      </c>
      <c r="AT4825" s="1">
        <v>28.099</v>
      </c>
      <c r="AU4825" t="str">
        <f>IF(D4825="","",INDEX([1]DICCIONARIO!$G$21:$H$33,MATCH('DATA NIQ'!D4825,[1]DICCIONARIO!$G$21:$G$33,0),2))</f>
        <v>LAY'S + LAY'S CLASICAS</v>
      </c>
    </row>
    <row r="4826" spans="1:47" ht="14.45" hidden="1" customHeight="1" x14ac:dyDescent="0.25">
      <c r="A4826" t="s">
        <v>392</v>
      </c>
      <c r="B4826" s="2" t="s">
        <v>349</v>
      </c>
      <c r="C4826" t="s">
        <v>17</v>
      </c>
      <c r="D4826" t="s">
        <v>370</v>
      </c>
      <c r="E4826" t="s">
        <v>374</v>
      </c>
      <c r="F4826" t="s">
        <v>16</v>
      </c>
      <c r="G4826" t="s">
        <v>356</v>
      </c>
      <c r="H4826" s="3" t="str">
        <f t="shared" si="75"/>
        <v>GBA - INGGUARNICIONES PARA COPETINPEPSICOLAY'SLAY'S FLAMING HOT21 A 40Part. de Vtas (KILOS) - Product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 s="1">
        <v>4.0000000000000001E-3</v>
      </c>
      <c r="X4826" s="1">
        <v>5.8999999999999997E-2</v>
      </c>
      <c r="Y4826" s="1">
        <v>2.5000000000000001E-2</v>
      </c>
      <c r="Z4826" s="1">
        <v>0.151</v>
      </c>
      <c r="AA4826" s="1">
        <v>0.14499999999999999</v>
      </c>
      <c r="AB4826" s="1">
        <v>0.104</v>
      </c>
      <c r="AC4826" s="1">
        <v>0.13100000000000001</v>
      </c>
      <c r="AD4826" s="1">
        <v>0.14299999999999999</v>
      </c>
      <c r="AE4826" s="1">
        <v>0.20499999999999999</v>
      </c>
      <c r="AF4826" s="1">
        <v>0.27500000000000002</v>
      </c>
      <c r="AG4826" s="1">
        <v>0.26600000000000001</v>
      </c>
      <c r="AH4826" s="1">
        <v>0.27900000000000003</v>
      </c>
      <c r="AI4826" s="1">
        <v>0.192</v>
      </c>
      <c r="AJ4826" s="1">
        <v>0.22800000000000001</v>
      </c>
      <c r="AK4826" s="1">
        <v>0.24299999999999999</v>
      </c>
      <c r="AL4826" s="1">
        <v>0.21099999999999999</v>
      </c>
      <c r="AM4826" s="1">
        <v>0.192</v>
      </c>
      <c r="AN4826" s="1">
        <v>0.125</v>
      </c>
      <c r="AO4826" s="1">
        <v>0.129</v>
      </c>
      <c r="AP4826" s="1">
        <v>0.14000000000000001</v>
      </c>
      <c r="AQ4826" s="1">
        <v>0.112</v>
      </c>
      <c r="AR4826" s="1">
        <v>5.6000000000000001E-2</v>
      </c>
      <c r="AS4826" s="1">
        <v>5.7000000000000002E-2</v>
      </c>
      <c r="AT4826" s="1">
        <v>4.2000000000000003E-2</v>
      </c>
      <c r="AU4826" t="str">
        <f>IF(D4826="","",INDEX([1]DICCIONARIO!$G$21:$H$33,MATCH('DATA NIQ'!D4826,[1]DICCIONARIO!$G$21:$G$33,0),2))</f>
        <v>LAY'S + LAY'S CLASICAS</v>
      </c>
    </row>
    <row r="4827" spans="1:47" ht="14.45" hidden="1" customHeight="1" x14ac:dyDescent="0.25">
      <c r="A4827" t="s">
        <v>392</v>
      </c>
      <c r="B4827" s="2" t="s">
        <v>349</v>
      </c>
      <c r="C4827" t="s">
        <v>17</v>
      </c>
      <c r="D4827" t="s">
        <v>370</v>
      </c>
      <c r="E4827" t="s">
        <v>374</v>
      </c>
      <c r="F4827" t="s">
        <v>16</v>
      </c>
      <c r="G4827" t="s">
        <v>357</v>
      </c>
      <c r="H4827" s="3" t="str">
        <f t="shared" si="75"/>
        <v>GBA - INGGUARNICIONES PARA COPETINPEPSICOLAY'SLAY'S FLAMING HOT21 A 40Part. de Vtas Valor - Product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 s="1">
        <v>7.0000000000000001E-3</v>
      </c>
      <c r="X4827" s="1">
        <v>0.17699999999999999</v>
      </c>
      <c r="Y4827" s="1">
        <v>7.1999999999999995E-2</v>
      </c>
      <c r="Z4827" s="1">
        <v>0.45600000000000002</v>
      </c>
      <c r="AA4827" s="1">
        <v>0.42399999999999999</v>
      </c>
      <c r="AB4827" s="1">
        <v>0.28599999999999998</v>
      </c>
      <c r="AC4827" s="1">
        <v>0.378</v>
      </c>
      <c r="AD4827" s="1">
        <v>0.4</v>
      </c>
      <c r="AE4827" s="1">
        <v>0.58699999999999997</v>
      </c>
      <c r="AF4827" s="1">
        <v>0.77700000000000002</v>
      </c>
      <c r="AG4827" s="1">
        <v>0.76100000000000001</v>
      </c>
      <c r="AH4827" s="1">
        <v>0.73499999999999999</v>
      </c>
      <c r="AI4827" s="1">
        <v>0.54400000000000004</v>
      </c>
      <c r="AJ4827" s="1">
        <v>0.61299999999999999</v>
      </c>
      <c r="AK4827" s="1">
        <v>0.60599999999999998</v>
      </c>
      <c r="AL4827" s="1">
        <v>0.53600000000000003</v>
      </c>
      <c r="AM4827" s="1">
        <v>0.497</v>
      </c>
      <c r="AN4827" s="1">
        <v>0.315</v>
      </c>
      <c r="AO4827" s="1">
        <v>0.35099999999999998</v>
      </c>
      <c r="AP4827" s="1">
        <v>0.36199999999999999</v>
      </c>
      <c r="AQ4827" s="1">
        <v>0.27200000000000002</v>
      </c>
      <c r="AR4827" s="1">
        <v>0.13100000000000001</v>
      </c>
      <c r="AS4827" s="1">
        <v>0.13400000000000001</v>
      </c>
      <c r="AT4827" s="1">
        <v>0.106</v>
      </c>
      <c r="AU4827" t="str">
        <f>IF(D4827="","",INDEX([1]DICCIONARIO!$G$21:$H$33,MATCH('DATA NIQ'!D4827,[1]DICCIONARIO!$G$21:$G$33,0),2))</f>
        <v>LAY'S + LAY'S CLASICAS</v>
      </c>
    </row>
    <row r="4828" spans="1:47" ht="14.45" customHeight="1" x14ac:dyDescent="0.25">
      <c r="A4828" t="s">
        <v>392</v>
      </c>
      <c r="B4828" s="2" t="s">
        <v>349</v>
      </c>
      <c r="C4828" t="s">
        <v>17</v>
      </c>
      <c r="D4828" t="s">
        <v>370</v>
      </c>
      <c r="E4828" t="s">
        <v>374</v>
      </c>
      <c r="F4828" t="s">
        <v>25</v>
      </c>
      <c r="G4828" t="s">
        <v>350</v>
      </c>
      <c r="H4828" s="3" t="str">
        <f t="shared" si="75"/>
        <v>GBA - INGGUARNICIONES PARA COPETINPEPSICOLAY'SLAY'S FLAMING HOT61 A 120Vtas (KILOS)</v>
      </c>
      <c r="I4828" s="4">
        <v>40.152999999999999</v>
      </c>
      <c r="J4828" s="4">
        <v>40.152999999999999</v>
      </c>
      <c r="K4828" s="4">
        <v>0</v>
      </c>
      <c r="L4828" s="4">
        <v>0</v>
      </c>
      <c r="M4828" s="4">
        <v>0</v>
      </c>
      <c r="N4828" s="4">
        <v>0</v>
      </c>
      <c r="O4828" s="4">
        <v>8.5999999999999993E-2</v>
      </c>
      <c r="P4828" s="4">
        <v>0</v>
      </c>
      <c r="Q4828" s="4">
        <v>0</v>
      </c>
      <c r="R4828" s="4">
        <v>0</v>
      </c>
      <c r="S4828" s="4">
        <v>0</v>
      </c>
      <c r="T4828" s="4">
        <v>0</v>
      </c>
      <c r="U4828" s="4">
        <v>0</v>
      </c>
      <c r="V4828" s="4">
        <v>0</v>
      </c>
      <c r="W4828" s="4">
        <v>266.08</v>
      </c>
      <c r="X4828" s="4">
        <v>2544.2629999999999</v>
      </c>
      <c r="Y4828" s="4">
        <v>6071.7510000000002</v>
      </c>
      <c r="Z4828" s="4">
        <v>6084.9380000000001</v>
      </c>
      <c r="AA4828" s="4">
        <v>4436.7060000000001</v>
      </c>
      <c r="AB4828" s="4">
        <v>6088.442</v>
      </c>
      <c r="AC4828" s="4">
        <v>4887.7889999999998</v>
      </c>
      <c r="AD4828" s="4">
        <v>5143.82</v>
      </c>
      <c r="AE4828" s="4">
        <v>6574.44</v>
      </c>
      <c r="AF4828" s="4">
        <v>7191.9709999999995</v>
      </c>
      <c r="AG4828" s="4">
        <v>6553.5940000000001</v>
      </c>
      <c r="AH4828" s="4">
        <v>6040.0789999999997</v>
      </c>
      <c r="AI4828" s="4">
        <v>6094.4219999999996</v>
      </c>
      <c r="AJ4828" s="4">
        <v>5135.2839999999997</v>
      </c>
      <c r="AK4828" s="4">
        <v>5922.8310000000001</v>
      </c>
      <c r="AL4828" s="4">
        <v>6368.5309999999999</v>
      </c>
      <c r="AM4828" s="4">
        <v>6850.0789999999997</v>
      </c>
      <c r="AN4828" s="4">
        <v>7944.2039999999997</v>
      </c>
      <c r="AO4828" s="4">
        <v>5685.05</v>
      </c>
      <c r="AP4828" s="4">
        <v>4886.93</v>
      </c>
      <c r="AQ4828" s="4">
        <v>7215.2610000000004</v>
      </c>
      <c r="AR4828" s="4">
        <v>5650.3710000000001</v>
      </c>
      <c r="AS4828" s="4">
        <v>6851.5339999999997</v>
      </c>
      <c r="AT4828" s="4">
        <v>5165.1099999999997</v>
      </c>
      <c r="AU4828" t="str">
        <f>IF(D4828="","",INDEX([1]DICCIONARIO!$G$21:$H$33,MATCH('DATA NIQ'!D4828,[1]DICCIONARIO!$G$21:$G$33,0),2))</f>
        <v>LAY'S + LAY'S CLASICAS</v>
      </c>
    </row>
    <row r="4829" spans="1:47" ht="14.45" customHeight="1" x14ac:dyDescent="0.25">
      <c r="A4829" t="s">
        <v>392</v>
      </c>
      <c r="B4829" s="2" t="s">
        <v>349</v>
      </c>
      <c r="C4829" t="s">
        <v>17</v>
      </c>
      <c r="D4829" t="s">
        <v>370</v>
      </c>
      <c r="E4829" t="s">
        <v>374</v>
      </c>
      <c r="F4829" t="s">
        <v>25</v>
      </c>
      <c r="G4829" t="s">
        <v>351</v>
      </c>
      <c r="H4829" s="3" t="str">
        <f t="shared" si="75"/>
        <v>GBA - INGGUARNICIONES PARA COPETINPEPSICOLAY'SLAY'S FLAMING HOT61 A 120Compras (KILOS)</v>
      </c>
      <c r="I4829" s="4">
        <v>40.152999999999999</v>
      </c>
      <c r="J4829" s="4">
        <v>40.152999999999999</v>
      </c>
      <c r="K4829" s="4">
        <v>0</v>
      </c>
      <c r="L4829" s="4">
        <v>0</v>
      </c>
      <c r="M4829" s="4">
        <v>0</v>
      </c>
      <c r="N4829" s="4">
        <v>0</v>
      </c>
      <c r="O4829" s="4">
        <v>0.115</v>
      </c>
      <c r="P4829" s="4">
        <v>0</v>
      </c>
      <c r="Q4829" s="4">
        <v>0</v>
      </c>
      <c r="R4829" s="4">
        <v>0</v>
      </c>
      <c r="S4829" s="4">
        <v>0</v>
      </c>
      <c r="T4829" s="4">
        <v>0</v>
      </c>
      <c r="U4829" s="4">
        <v>0</v>
      </c>
      <c r="V4829" s="4">
        <v>0</v>
      </c>
      <c r="W4829" s="4">
        <v>381.53899999999999</v>
      </c>
      <c r="X4829" s="4">
        <v>3912.085</v>
      </c>
      <c r="Y4829" s="4">
        <v>6968.759</v>
      </c>
      <c r="Z4829" s="4">
        <v>5990.6480000000001</v>
      </c>
      <c r="AA4829" s="4">
        <v>3683.7890000000002</v>
      </c>
      <c r="AB4829" s="4">
        <v>6143.1980000000003</v>
      </c>
      <c r="AC4829" s="4">
        <v>5099.4160000000002</v>
      </c>
      <c r="AD4829" s="4">
        <v>5441.9719999999998</v>
      </c>
      <c r="AE4829" s="4">
        <v>6544.8109999999997</v>
      </c>
      <c r="AF4829" s="4">
        <v>5176.8459999999995</v>
      </c>
      <c r="AG4829" s="4">
        <v>5498.7709999999997</v>
      </c>
      <c r="AH4829" s="4">
        <v>5607.0810000000001</v>
      </c>
      <c r="AI4829" s="4">
        <v>5978.1580000000004</v>
      </c>
      <c r="AJ4829" s="4">
        <v>3745.7750000000001</v>
      </c>
      <c r="AK4829" s="4">
        <v>4511.2979999999998</v>
      </c>
      <c r="AL4829" s="4">
        <v>4326.6350000000002</v>
      </c>
      <c r="AM4829" s="4">
        <v>3701.8739999999998</v>
      </c>
      <c r="AN4829" s="4">
        <v>4943.4790000000003</v>
      </c>
      <c r="AO4829" s="4">
        <v>4053.0250000000001</v>
      </c>
      <c r="AP4829" s="4">
        <v>2894.3679999999999</v>
      </c>
      <c r="AQ4829" s="4">
        <v>4074.5819999999999</v>
      </c>
      <c r="AR4829" s="4">
        <v>3192.375</v>
      </c>
      <c r="AS4829" s="4">
        <v>4049.346</v>
      </c>
      <c r="AT4829" s="4">
        <v>3376.7820000000002</v>
      </c>
      <c r="AU4829" t="str">
        <f>IF(D4829="","",INDEX([1]DICCIONARIO!$G$21:$H$33,MATCH('DATA NIQ'!D4829,[1]DICCIONARIO!$G$21:$G$33,0),2))</f>
        <v>LAY'S + LAY'S CLASICAS</v>
      </c>
    </row>
    <row r="4830" spans="1:47" ht="14.45" customHeight="1" x14ac:dyDescent="0.25">
      <c r="A4830" t="s">
        <v>392</v>
      </c>
      <c r="B4830" s="2" t="s">
        <v>349</v>
      </c>
      <c r="C4830" t="s">
        <v>17</v>
      </c>
      <c r="D4830" t="s">
        <v>370</v>
      </c>
      <c r="E4830" t="s">
        <v>374</v>
      </c>
      <c r="F4830" t="s">
        <v>25</v>
      </c>
      <c r="G4830" t="s">
        <v>352</v>
      </c>
      <c r="H4830" s="3" t="str">
        <f t="shared" si="75"/>
        <v>GBA - INGGUARNICIONES PARA COPETINPEPSICOLAY'SLAY'S FLAMING HOT61 A 120Inventario (KILOS)</v>
      </c>
      <c r="I4830" s="4">
        <v>61.384</v>
      </c>
      <c r="J4830" s="4">
        <v>61.384</v>
      </c>
      <c r="K4830" s="4">
        <v>0</v>
      </c>
      <c r="L4830" s="4">
        <v>0</v>
      </c>
      <c r="M4830" s="4">
        <v>0</v>
      </c>
      <c r="N4830" s="4">
        <v>0</v>
      </c>
      <c r="O4830" s="4">
        <v>5.8999999999999997E-2</v>
      </c>
      <c r="P4830" s="4">
        <v>0</v>
      </c>
      <c r="Q4830" s="4">
        <v>0</v>
      </c>
      <c r="R4830" s="4">
        <v>0</v>
      </c>
      <c r="S4830" s="4">
        <v>0</v>
      </c>
      <c r="T4830" s="4">
        <v>0</v>
      </c>
      <c r="U4830" s="4">
        <v>0</v>
      </c>
      <c r="V4830" s="4">
        <v>0</v>
      </c>
      <c r="W4830" s="4">
        <v>125.81699999999999</v>
      </c>
      <c r="X4830" s="4">
        <v>1735.338</v>
      </c>
      <c r="Y4830" s="4">
        <v>2952.8020000000001</v>
      </c>
      <c r="Z4830" s="4">
        <v>2638.7689999999998</v>
      </c>
      <c r="AA4830" s="4">
        <v>2128.5230000000001</v>
      </c>
      <c r="AB4830" s="4">
        <v>2708.2220000000002</v>
      </c>
      <c r="AC4830" s="4">
        <v>2340.6289999999999</v>
      </c>
      <c r="AD4830" s="4">
        <v>2456.1559999999999</v>
      </c>
      <c r="AE4830" s="4">
        <v>2638.0320000000002</v>
      </c>
      <c r="AF4830" s="4">
        <v>2635.4189999999999</v>
      </c>
      <c r="AG4830" s="4">
        <v>2431.4580000000001</v>
      </c>
      <c r="AH4830" s="4">
        <v>2600.2460000000001</v>
      </c>
      <c r="AI4830" s="4">
        <v>2868.8029999999999</v>
      </c>
      <c r="AJ4830" s="4">
        <v>2082.2559999999999</v>
      </c>
      <c r="AK4830" s="4">
        <v>2271.6729999999998</v>
      </c>
      <c r="AL4830" s="4">
        <v>2158.3670000000002</v>
      </c>
      <c r="AM4830" s="4">
        <v>2226.1570000000002</v>
      </c>
      <c r="AN4830" s="4">
        <v>2366.08</v>
      </c>
      <c r="AO4830" s="4">
        <v>2463.8009999999999</v>
      </c>
      <c r="AP4830" s="4">
        <v>2065.3670000000002</v>
      </c>
      <c r="AQ4830" s="4">
        <v>2087.748</v>
      </c>
      <c r="AR4830" s="4">
        <v>2083.5349999999999</v>
      </c>
      <c r="AS4830" s="4">
        <v>2067.7109999999998</v>
      </c>
      <c r="AT4830" s="4">
        <v>1917.7429999999999</v>
      </c>
      <c r="AU4830" t="str">
        <f>IF(D4830="","",INDEX([1]DICCIONARIO!$G$21:$H$33,MATCH('DATA NIQ'!D4830,[1]DICCIONARIO!$G$21:$G$33,0),2))</f>
        <v>LAY'S + LAY'S CLASICAS</v>
      </c>
    </row>
    <row r="4831" spans="1:47" ht="14.45" hidden="1" customHeight="1" x14ac:dyDescent="0.25">
      <c r="A4831" t="s">
        <v>392</v>
      </c>
      <c r="B4831" s="2" t="s">
        <v>349</v>
      </c>
      <c r="C4831" t="s">
        <v>17</v>
      </c>
      <c r="D4831" t="s">
        <v>370</v>
      </c>
      <c r="E4831" t="s">
        <v>374</v>
      </c>
      <c r="F4831" t="s">
        <v>25</v>
      </c>
      <c r="G4831" t="s">
        <v>353</v>
      </c>
      <c r="H4831" s="3" t="str">
        <f t="shared" si="75"/>
        <v>GBA - INGGUARNICIONES PARA COPETINPEPSICOLAY'SLAY'S FLAMING HOT61 A 120Vtas Valor</v>
      </c>
      <c r="I4831" s="3">
        <v>46689.921999999999</v>
      </c>
      <c r="J4831" s="3">
        <v>46689.921999999999</v>
      </c>
      <c r="K4831">
        <v>0</v>
      </c>
      <c r="L4831">
        <v>0</v>
      </c>
      <c r="M4831">
        <v>0</v>
      </c>
      <c r="N4831">
        <v>0</v>
      </c>
      <c r="O4831" s="1">
        <v>125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 s="3">
        <v>2808881.16</v>
      </c>
      <c r="X4831" s="3">
        <v>29048332.761999998</v>
      </c>
      <c r="Y4831" s="3">
        <v>85105564.153999999</v>
      </c>
      <c r="Z4831" s="3">
        <v>85809181.177000001</v>
      </c>
      <c r="AA4831" s="3">
        <v>69993810.898000002</v>
      </c>
      <c r="AB4831" s="3">
        <v>102547938.596</v>
      </c>
      <c r="AC4831" s="3">
        <v>114816910.082</v>
      </c>
      <c r="AD4831" s="3">
        <v>146137966.31299999</v>
      </c>
      <c r="AE4831" s="3">
        <v>198948067.171</v>
      </c>
      <c r="AF4831" s="3">
        <v>219785557.91999999</v>
      </c>
      <c r="AG4831" s="3">
        <v>212608047.00299999</v>
      </c>
      <c r="AH4831" s="3">
        <v>200440217.71000001</v>
      </c>
      <c r="AI4831" s="3">
        <v>209894663.023</v>
      </c>
      <c r="AJ4831" s="3">
        <v>169848917.748</v>
      </c>
      <c r="AK4831" s="3">
        <v>206379124.06600001</v>
      </c>
      <c r="AL4831" s="3">
        <v>221747959.41100001</v>
      </c>
      <c r="AM4831" s="3">
        <v>223046584.71000001</v>
      </c>
      <c r="AN4831" s="3">
        <v>263310670.42300001</v>
      </c>
      <c r="AO4831" s="3">
        <v>205452501.92300001</v>
      </c>
      <c r="AP4831" s="3">
        <v>175284138.80599999</v>
      </c>
      <c r="AQ4831" s="3">
        <v>235141127.73300001</v>
      </c>
      <c r="AR4831" s="3">
        <v>199069040.037</v>
      </c>
      <c r="AS4831" s="3">
        <v>227008597.16800001</v>
      </c>
      <c r="AT4831" s="3">
        <v>194929438.338</v>
      </c>
      <c r="AU4831" t="str">
        <f>IF(D4831="","",INDEX([1]DICCIONARIO!$G$21:$H$33,MATCH('DATA NIQ'!D4831,[1]DICCIONARIO!$G$21:$G$33,0),2))</f>
        <v>LAY'S + LAY'S CLASICAS</v>
      </c>
    </row>
    <row r="4832" spans="1:47" hidden="1" x14ac:dyDescent="0.25">
      <c r="A4832" t="s">
        <v>392</v>
      </c>
      <c r="B4832" s="2" t="s">
        <v>349</v>
      </c>
      <c r="C4832" t="s">
        <v>17</v>
      </c>
      <c r="D4832" t="s">
        <v>370</v>
      </c>
      <c r="E4832" t="s">
        <v>374</v>
      </c>
      <c r="F4832" t="s">
        <v>25</v>
      </c>
      <c r="G4832" t="s">
        <v>354</v>
      </c>
      <c r="H4832" s="3" t="str">
        <f t="shared" si="75"/>
        <v>GBA - INGGUARNICIONES PARA COPETINPEPSICOLAY'SLAY'S FLAMING HOT61 A 120Dist. Num. Tiendas Handling (C)</v>
      </c>
      <c r="I4832" s="1">
        <v>0.11799999999999999</v>
      </c>
      <c r="J4832" s="1">
        <v>0.11799999999999999</v>
      </c>
      <c r="K4832" s="1">
        <v>0</v>
      </c>
      <c r="L4832" s="1">
        <v>0</v>
      </c>
      <c r="M4832" s="1">
        <v>0</v>
      </c>
      <c r="N4832" s="1">
        <v>0</v>
      </c>
      <c r="O4832" s="1">
        <v>1E-3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0.80300000000000005</v>
      </c>
      <c r="X4832" s="1">
        <v>10.268000000000001</v>
      </c>
      <c r="Y4832" s="1">
        <v>16.652000000000001</v>
      </c>
      <c r="Z4832" s="1">
        <v>15.327</v>
      </c>
      <c r="AA4832" s="1">
        <v>16.207000000000001</v>
      </c>
      <c r="AB4832" s="1">
        <v>17.498999999999999</v>
      </c>
      <c r="AC4832" s="1">
        <v>18.47</v>
      </c>
      <c r="AD4832" s="1">
        <v>20.314</v>
      </c>
      <c r="AE4832" s="1">
        <v>21.13</v>
      </c>
      <c r="AF4832" s="1">
        <v>22.548999999999999</v>
      </c>
      <c r="AG4832" s="1">
        <v>19.579999999999998</v>
      </c>
      <c r="AH4832" s="1">
        <v>22.288</v>
      </c>
      <c r="AI4832" s="1">
        <v>18.664000000000001</v>
      </c>
      <c r="AJ4832" s="1">
        <v>19.908999999999999</v>
      </c>
      <c r="AK4832" s="1">
        <v>20.606000000000002</v>
      </c>
      <c r="AL4832" s="1">
        <v>19.867999999999999</v>
      </c>
      <c r="AM4832" s="1">
        <v>24.408000000000001</v>
      </c>
      <c r="AN4832" s="1">
        <v>25.965</v>
      </c>
      <c r="AO4832" s="1">
        <v>22.533000000000001</v>
      </c>
      <c r="AP4832" s="1">
        <v>19.686</v>
      </c>
      <c r="AQ4832" s="1">
        <v>24.741</v>
      </c>
      <c r="AR4832" s="1">
        <v>23.366</v>
      </c>
      <c r="AS4832" s="1">
        <v>23.132000000000001</v>
      </c>
      <c r="AT4832" s="1">
        <v>21.652999999999999</v>
      </c>
      <c r="AU4832" t="str">
        <f>IF(D4832="","",INDEX([1]DICCIONARIO!$G$21:$H$33,MATCH('DATA NIQ'!D4832,[1]DICCIONARIO!$G$21:$G$33,0),2))</f>
        <v>LAY'S + LAY'S CLASICAS</v>
      </c>
    </row>
    <row r="4833" spans="1:47" ht="14.45" hidden="1" customHeight="1" x14ac:dyDescent="0.25">
      <c r="A4833" t="s">
        <v>392</v>
      </c>
      <c r="B4833" s="2" t="s">
        <v>349</v>
      </c>
      <c r="C4833" t="s">
        <v>17</v>
      </c>
      <c r="D4833" t="s">
        <v>370</v>
      </c>
      <c r="E4833" t="s">
        <v>374</v>
      </c>
      <c r="F4833" t="s">
        <v>25</v>
      </c>
      <c r="G4833" t="s">
        <v>355</v>
      </c>
      <c r="H4833" s="3" t="str">
        <f t="shared" si="75"/>
        <v>GBA - INGGUARNICIONES PARA COPETINPEPSICOLAY'SLAY'S FLAMING HOT61 A 120Dist. Pond. Tiendas Handling</v>
      </c>
      <c r="I4833" s="1">
        <v>0.28000000000000003</v>
      </c>
      <c r="J4833" s="1">
        <v>0.252</v>
      </c>
      <c r="K4833">
        <v>0</v>
      </c>
      <c r="L4833">
        <v>0</v>
      </c>
      <c r="M4833">
        <v>0</v>
      </c>
      <c r="N4833">
        <v>0</v>
      </c>
      <c r="O4833" s="1">
        <v>3.0000000000000001E-3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 s="1">
        <v>5.9740000000000002</v>
      </c>
      <c r="X4833" s="1">
        <v>27.806999999999999</v>
      </c>
      <c r="Y4833" s="1">
        <v>39.459000000000003</v>
      </c>
      <c r="Z4833" s="1">
        <v>37.020000000000003</v>
      </c>
      <c r="AA4833" s="1">
        <v>32.381999999999998</v>
      </c>
      <c r="AB4833" s="1">
        <v>25.236000000000001</v>
      </c>
      <c r="AC4833" s="1">
        <v>20.385999999999999</v>
      </c>
      <c r="AD4833" s="1">
        <v>25.890999999999998</v>
      </c>
      <c r="AE4833" s="1">
        <v>43.137</v>
      </c>
      <c r="AF4833" s="1">
        <v>46.320999999999998</v>
      </c>
      <c r="AG4833" s="1">
        <v>44.207999999999998</v>
      </c>
      <c r="AH4833" s="1">
        <v>43.064</v>
      </c>
      <c r="AI4833" s="1">
        <v>40.61</v>
      </c>
      <c r="AJ4833" s="1">
        <v>41.390999999999998</v>
      </c>
      <c r="AK4833" s="1">
        <v>50.859000000000002</v>
      </c>
      <c r="AL4833" s="1">
        <v>50.026000000000003</v>
      </c>
      <c r="AM4833" s="1">
        <v>55.292000000000002</v>
      </c>
      <c r="AN4833" s="1">
        <v>59.798999999999999</v>
      </c>
      <c r="AO4833" s="1">
        <v>49.732999999999997</v>
      </c>
      <c r="AP4833" s="1">
        <v>49.247</v>
      </c>
      <c r="AQ4833" s="1">
        <v>52.731999999999999</v>
      </c>
      <c r="AR4833" s="1">
        <v>56.438000000000002</v>
      </c>
      <c r="AS4833" s="1">
        <v>56.55</v>
      </c>
      <c r="AT4833" s="1">
        <v>56.972000000000001</v>
      </c>
      <c r="AU4833" t="str">
        <f>IF(D4833="","",INDEX([1]DICCIONARIO!$G$21:$H$33,MATCH('DATA NIQ'!D4833,[1]DICCIONARIO!$G$21:$G$33,0),2))</f>
        <v>LAY'S + LAY'S CLASICAS</v>
      </c>
    </row>
    <row r="4834" spans="1:47" ht="14.45" hidden="1" customHeight="1" x14ac:dyDescent="0.25">
      <c r="A4834" t="s">
        <v>392</v>
      </c>
      <c r="B4834" s="2" t="s">
        <v>349</v>
      </c>
      <c r="C4834" t="s">
        <v>17</v>
      </c>
      <c r="D4834" t="s">
        <v>370</v>
      </c>
      <c r="E4834" t="s">
        <v>374</v>
      </c>
      <c r="F4834" t="s">
        <v>25</v>
      </c>
      <c r="G4834" t="s">
        <v>356</v>
      </c>
      <c r="H4834" s="3" t="str">
        <f t="shared" si="75"/>
        <v>GBA - INGGUARNICIONES PARA COPETINPEPSICOLAY'SLAY'S FLAMING HOT61 A 120Part. de Vtas (KILOS) - Product</v>
      </c>
      <c r="I4834" s="1">
        <v>3.0000000000000001E-3</v>
      </c>
      <c r="J4834" s="1">
        <v>3.0000000000000001E-3</v>
      </c>
      <c r="K4834">
        <v>0</v>
      </c>
      <c r="L4834">
        <v>0</v>
      </c>
      <c r="M4834">
        <v>0</v>
      </c>
      <c r="N4834">
        <v>0</v>
      </c>
      <c r="O4834" s="1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 s="1">
        <v>0.02</v>
      </c>
      <c r="X4834" s="1">
        <v>0.191</v>
      </c>
      <c r="Y4834" s="1">
        <v>0.45400000000000001</v>
      </c>
      <c r="Z4834" s="1">
        <v>0.43</v>
      </c>
      <c r="AA4834" s="1">
        <v>0.32200000000000001</v>
      </c>
      <c r="AB4834" s="1">
        <v>0.40600000000000003</v>
      </c>
      <c r="AC4834" s="1">
        <v>0.374</v>
      </c>
      <c r="AD4834" s="1">
        <v>0.47599999999999998</v>
      </c>
      <c r="AE4834" s="1">
        <v>0.60299999999999998</v>
      </c>
      <c r="AF4834" s="1">
        <v>0.66800000000000004</v>
      </c>
      <c r="AG4834" s="1">
        <v>0.60099999999999998</v>
      </c>
      <c r="AH4834" s="1">
        <v>0.54800000000000004</v>
      </c>
      <c r="AI4834" s="1">
        <v>0.47299999999999998</v>
      </c>
      <c r="AJ4834" s="1">
        <v>0.45</v>
      </c>
      <c r="AK4834" s="1">
        <v>0.53600000000000003</v>
      </c>
      <c r="AL4834" s="1">
        <v>0.53500000000000003</v>
      </c>
      <c r="AM4834" s="1">
        <v>0.58899999999999997</v>
      </c>
      <c r="AN4834" s="1">
        <v>0.57399999999999995</v>
      </c>
      <c r="AO4834" s="1">
        <v>0.42899999999999999</v>
      </c>
      <c r="AP4834" s="1">
        <v>0.432</v>
      </c>
      <c r="AQ4834" s="1">
        <v>0.57299999999999995</v>
      </c>
      <c r="AR4834" s="1">
        <v>0.46200000000000002</v>
      </c>
      <c r="AS4834" s="1">
        <v>0.55300000000000005</v>
      </c>
      <c r="AT4834" s="1">
        <v>0.41799999999999998</v>
      </c>
      <c r="AU4834" t="str">
        <f>IF(D4834="","",INDEX([1]DICCIONARIO!$G$21:$H$33,MATCH('DATA NIQ'!D4834,[1]DICCIONARIO!$G$21:$G$33,0),2))</f>
        <v>LAY'S + LAY'S CLASICAS</v>
      </c>
    </row>
    <row r="4835" spans="1:47" ht="14.45" hidden="1" customHeight="1" x14ac:dyDescent="0.25">
      <c r="A4835" t="s">
        <v>392</v>
      </c>
      <c r="B4835" s="2" t="s">
        <v>349</v>
      </c>
      <c r="C4835" t="s">
        <v>17</v>
      </c>
      <c r="D4835" t="s">
        <v>370</v>
      </c>
      <c r="E4835" t="s">
        <v>374</v>
      </c>
      <c r="F4835" t="s">
        <v>25</v>
      </c>
      <c r="G4835" t="s">
        <v>357</v>
      </c>
      <c r="H4835" s="3" t="str">
        <f t="shared" si="75"/>
        <v>GBA - INGGUARNICIONES PARA COPETINPEPSICOLAY'SLAY'S FLAMING HOT61 A 120Part. de Vtas Valor - Product</v>
      </c>
      <c r="I4835" s="1">
        <v>2E-3</v>
      </c>
      <c r="J4835" s="1">
        <v>2E-3</v>
      </c>
      <c r="K4835">
        <v>0</v>
      </c>
      <c r="L4835">
        <v>0</v>
      </c>
      <c r="M4835">
        <v>0</v>
      </c>
      <c r="N4835">
        <v>0</v>
      </c>
      <c r="O4835" s="1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 s="1">
        <v>4.4999999999999998E-2</v>
      </c>
      <c r="X4835" s="1">
        <v>0.42</v>
      </c>
      <c r="Y4835" s="1">
        <v>1.052</v>
      </c>
      <c r="Z4835" s="1">
        <v>0.89700000000000002</v>
      </c>
      <c r="AA4835" s="1">
        <v>0.67100000000000004</v>
      </c>
      <c r="AB4835" s="1">
        <v>0.78400000000000003</v>
      </c>
      <c r="AC4835" s="1">
        <v>0.78300000000000003</v>
      </c>
      <c r="AD4835" s="1">
        <v>0.98399999999999999</v>
      </c>
      <c r="AE4835" s="1">
        <v>1.208</v>
      </c>
      <c r="AF4835" s="1">
        <v>1.3009999999999999</v>
      </c>
      <c r="AG4835" s="1">
        <v>1.1890000000000001</v>
      </c>
      <c r="AH4835" s="1">
        <v>1.0740000000000001</v>
      </c>
      <c r="AI4835" s="1">
        <v>0.94</v>
      </c>
      <c r="AJ4835" s="1">
        <v>0.81599999999999995</v>
      </c>
      <c r="AK4835" s="1">
        <v>0.97899999999999998</v>
      </c>
      <c r="AL4835" s="1">
        <v>0.96899999999999997</v>
      </c>
      <c r="AM4835" s="1">
        <v>0.98099999999999998</v>
      </c>
      <c r="AN4835" s="1">
        <v>0.99</v>
      </c>
      <c r="AO4835" s="1">
        <v>0.78700000000000003</v>
      </c>
      <c r="AP4835" s="1">
        <v>0.73899999999999999</v>
      </c>
      <c r="AQ4835" s="1">
        <v>0.875</v>
      </c>
      <c r="AR4835" s="1">
        <v>0.752</v>
      </c>
      <c r="AS4835" s="1">
        <v>0.83</v>
      </c>
      <c r="AT4835" s="1">
        <v>0.71599999999999997</v>
      </c>
      <c r="AU4835" t="str">
        <f>IF(D4835="","",INDEX([1]DICCIONARIO!$G$21:$H$33,MATCH('DATA NIQ'!D4835,[1]DICCIONARIO!$G$21:$G$33,0),2))</f>
        <v>LAY'S + LAY'S CLASICAS</v>
      </c>
    </row>
    <row r="4836" spans="1:47" ht="14.45" customHeight="1" x14ac:dyDescent="0.25">
      <c r="A4836" t="s">
        <v>392</v>
      </c>
      <c r="B4836" s="2" t="s">
        <v>349</v>
      </c>
      <c r="C4836" t="s">
        <v>17</v>
      </c>
      <c r="D4836" t="s">
        <v>370</v>
      </c>
      <c r="E4836" t="s">
        <v>376</v>
      </c>
      <c r="G4836" t="s">
        <v>350</v>
      </c>
      <c r="H4836" s="3" t="str">
        <f t="shared" si="75"/>
        <v>GBA - INGGUARNICIONES PARA COPETINPEPSICOLAY'SLAY'S RESTOVtas (KILOS)</v>
      </c>
      <c r="I4836" s="4">
        <v>0.86099999999999999</v>
      </c>
      <c r="J4836" s="4">
        <v>0.746</v>
      </c>
      <c r="K4836" s="4">
        <v>10.180999999999999</v>
      </c>
      <c r="L4836" s="4">
        <v>0.42399999999999999</v>
      </c>
      <c r="M4836" s="4">
        <v>0.70699999999999996</v>
      </c>
      <c r="N4836" s="4">
        <v>0.34699999999999998</v>
      </c>
      <c r="O4836" s="4">
        <v>1.302</v>
      </c>
      <c r="P4836" s="4">
        <v>1.5960000000000001</v>
      </c>
      <c r="Q4836" s="4">
        <v>0.25700000000000001</v>
      </c>
      <c r="R4836" s="4">
        <v>4.5339999999999998</v>
      </c>
      <c r="S4836" s="4">
        <v>4.0880000000000001</v>
      </c>
      <c r="T4836" s="4">
        <v>2.41</v>
      </c>
      <c r="U4836" s="4">
        <v>5.2140000000000004</v>
      </c>
      <c r="V4836" s="4">
        <v>0.42799999999999999</v>
      </c>
      <c r="W4836" s="4">
        <v>0</v>
      </c>
      <c r="X4836" s="4">
        <v>0</v>
      </c>
      <c r="Y4836" s="4">
        <v>0</v>
      </c>
      <c r="Z4836" s="4">
        <v>0</v>
      </c>
      <c r="AA4836" s="4">
        <v>1.6</v>
      </c>
      <c r="AB4836" s="4">
        <v>0.78</v>
      </c>
      <c r="AC4836" s="4">
        <v>0.47899999999999998</v>
      </c>
      <c r="AD4836" s="4">
        <v>0.42399999999999999</v>
      </c>
      <c r="AE4836" s="4">
        <v>0.85099999999999998</v>
      </c>
      <c r="AF4836" s="4">
        <v>0.23400000000000001</v>
      </c>
      <c r="AG4836" s="4">
        <v>0.221</v>
      </c>
      <c r="AH4836" s="4">
        <v>0.219</v>
      </c>
      <c r="AI4836" s="4">
        <v>0</v>
      </c>
      <c r="AJ4836" s="4">
        <v>0.17199999999999999</v>
      </c>
      <c r="AK4836" s="4">
        <v>3.3159999999999998</v>
      </c>
      <c r="AL4836" s="4">
        <v>0</v>
      </c>
      <c r="AM4836" s="4">
        <v>3.1E-2</v>
      </c>
      <c r="AN4836" s="4">
        <v>1.2E-2</v>
      </c>
      <c r="AO4836" s="4">
        <v>0</v>
      </c>
      <c r="AP4836" s="4">
        <v>0</v>
      </c>
      <c r="AQ4836" s="4">
        <v>0</v>
      </c>
      <c r="AR4836" s="4">
        <v>0.36899999999999999</v>
      </c>
      <c r="AS4836" s="4">
        <v>0.27600000000000002</v>
      </c>
      <c r="AT4836" s="4">
        <v>4.2999999999999997E-2</v>
      </c>
      <c r="AU4836" t="str">
        <f>IF(D4836="","",INDEX([1]DICCIONARIO!$G$21:$H$33,MATCH('DATA NIQ'!D4836,[1]DICCIONARIO!$G$21:$G$33,0),2))</f>
        <v>LAY'S + LAY'S CLASICAS</v>
      </c>
    </row>
    <row r="4837" spans="1:47" ht="14.45" customHeight="1" x14ac:dyDescent="0.25">
      <c r="A4837" t="s">
        <v>392</v>
      </c>
      <c r="B4837" s="2" t="s">
        <v>349</v>
      </c>
      <c r="C4837" t="s">
        <v>17</v>
      </c>
      <c r="D4837" t="s">
        <v>370</v>
      </c>
      <c r="E4837" t="s">
        <v>376</v>
      </c>
      <c r="G4837" t="s">
        <v>351</v>
      </c>
      <c r="H4837" s="3" t="str">
        <f t="shared" si="75"/>
        <v>GBA - INGGUARNICIONES PARA COPETINPEPSICOLAY'SLAY'S RESTOCompras (KILOS)</v>
      </c>
      <c r="I4837" s="4">
        <v>1.008</v>
      </c>
      <c r="J4837" s="4">
        <v>0.97</v>
      </c>
      <c r="K4837" s="4">
        <v>10.404</v>
      </c>
      <c r="L4837" s="4">
        <v>0.54900000000000004</v>
      </c>
      <c r="M4837" s="4">
        <v>0.81499999999999995</v>
      </c>
      <c r="N4837" s="4">
        <v>0.43099999999999999</v>
      </c>
      <c r="O4837" s="4">
        <v>1.363</v>
      </c>
      <c r="P4837" s="4">
        <v>1.73</v>
      </c>
      <c r="Q4837" s="4">
        <v>0.28599999999999998</v>
      </c>
      <c r="R4837" s="4">
        <v>4.5940000000000003</v>
      </c>
      <c r="S4837" s="4">
        <v>4.2530000000000001</v>
      </c>
      <c r="T4837" s="4">
        <v>2.6070000000000002</v>
      </c>
      <c r="U4837" s="4">
        <v>5.4109999999999996</v>
      </c>
      <c r="V4837" s="4">
        <v>0.46899999999999997</v>
      </c>
      <c r="W4837" s="4">
        <v>0</v>
      </c>
      <c r="X4837" s="4">
        <v>0</v>
      </c>
      <c r="Y4837" s="4">
        <v>0</v>
      </c>
      <c r="Z4837" s="4">
        <v>0</v>
      </c>
      <c r="AA4837" s="4">
        <v>1.613</v>
      </c>
      <c r="AB4837" s="4">
        <v>0.80600000000000005</v>
      </c>
      <c r="AC4837" s="4">
        <v>0.51600000000000001</v>
      </c>
      <c r="AD4837" s="4">
        <v>0.438</v>
      </c>
      <c r="AE4837" s="4">
        <v>0.94499999999999995</v>
      </c>
      <c r="AF4837" s="4">
        <v>0.27700000000000002</v>
      </c>
      <c r="AG4837" s="4">
        <v>0.26200000000000001</v>
      </c>
      <c r="AH4837" s="4">
        <v>0.28000000000000003</v>
      </c>
      <c r="AI4837" s="4">
        <v>0</v>
      </c>
      <c r="AJ4837" s="4">
        <v>0.193</v>
      </c>
      <c r="AK4837" s="4">
        <v>9.3209999999999997</v>
      </c>
      <c r="AL4837" s="4">
        <v>0</v>
      </c>
      <c r="AM4837" s="4">
        <v>0</v>
      </c>
      <c r="AN4837" s="4">
        <v>0</v>
      </c>
      <c r="AO4837" s="4">
        <v>0</v>
      </c>
      <c r="AP4837" s="4">
        <v>0</v>
      </c>
      <c r="AQ4837" s="4">
        <v>0</v>
      </c>
      <c r="AR4837" s="4">
        <v>0</v>
      </c>
      <c r="AS4837" s="4">
        <v>0</v>
      </c>
      <c r="AT4837" s="4">
        <v>0</v>
      </c>
      <c r="AU4837" t="str">
        <f>IF(D4837="","",INDEX([1]DICCIONARIO!$G$21:$H$33,MATCH('DATA NIQ'!D4837,[1]DICCIONARIO!$G$21:$G$33,0),2))</f>
        <v>LAY'S + LAY'S CLASICAS</v>
      </c>
    </row>
    <row r="4838" spans="1:47" ht="14.45" customHeight="1" x14ac:dyDescent="0.25">
      <c r="A4838" t="s">
        <v>392</v>
      </c>
      <c r="B4838" s="2" t="s">
        <v>349</v>
      </c>
      <c r="C4838" t="s">
        <v>17</v>
      </c>
      <c r="D4838" t="s">
        <v>370</v>
      </c>
      <c r="E4838" t="s">
        <v>376</v>
      </c>
      <c r="G4838" t="s">
        <v>352</v>
      </c>
      <c r="H4838" s="3" t="str">
        <f t="shared" si="75"/>
        <v>GBA - INGGUARNICIONES PARA COPETINPEPSICOLAY'SLAY'S RESTOInventario (KILOS)</v>
      </c>
      <c r="I4838" s="4">
        <v>0.41699999999999998</v>
      </c>
      <c r="J4838" s="4">
        <v>0.54200000000000004</v>
      </c>
      <c r="K4838" s="4">
        <v>0.46</v>
      </c>
      <c r="L4838" s="4">
        <v>0.30599999999999999</v>
      </c>
      <c r="M4838" s="4">
        <v>0.308</v>
      </c>
      <c r="N4838" s="4">
        <v>0.27600000000000002</v>
      </c>
      <c r="O4838" s="4">
        <v>9.9000000000000005E-2</v>
      </c>
      <c r="P4838" s="4">
        <v>0.39600000000000002</v>
      </c>
      <c r="Q4838" s="4">
        <v>0.249</v>
      </c>
      <c r="R4838" s="4">
        <v>0.309</v>
      </c>
      <c r="S4838" s="4">
        <v>0.28299999999999997</v>
      </c>
      <c r="T4838" s="4">
        <v>0.48699999999999999</v>
      </c>
      <c r="U4838" s="4">
        <v>0.53200000000000003</v>
      </c>
      <c r="V4838" s="4">
        <v>0.28299999999999997</v>
      </c>
      <c r="W4838" s="4">
        <v>0</v>
      </c>
      <c r="X4838" s="4">
        <v>0</v>
      </c>
      <c r="Y4838" s="4">
        <v>0</v>
      </c>
      <c r="Z4838" s="4">
        <v>0</v>
      </c>
      <c r="AA4838" s="4">
        <v>1.2E-2</v>
      </c>
      <c r="AB4838" s="4">
        <v>0.182</v>
      </c>
      <c r="AC4838" s="4">
        <v>0.11600000000000001</v>
      </c>
      <c r="AD4838" s="4">
        <v>0.152</v>
      </c>
      <c r="AE4838" s="4">
        <v>0.2</v>
      </c>
      <c r="AF4838" s="4">
        <v>0.1</v>
      </c>
      <c r="AG4838" s="4">
        <v>0.11799999999999999</v>
      </c>
      <c r="AH4838" s="4">
        <v>0.161</v>
      </c>
      <c r="AI4838" s="4">
        <v>0</v>
      </c>
      <c r="AJ4838" s="4">
        <v>0.10100000000000001</v>
      </c>
      <c r="AK4838" s="4">
        <v>6.0110000000000001</v>
      </c>
      <c r="AL4838" s="4">
        <v>0</v>
      </c>
      <c r="AM4838" s="4">
        <v>0</v>
      </c>
      <c r="AN4838" s="4">
        <v>0</v>
      </c>
      <c r="AO4838" s="4">
        <v>0</v>
      </c>
      <c r="AP4838" s="4">
        <v>0</v>
      </c>
      <c r="AQ4838" s="4">
        <v>0</v>
      </c>
      <c r="AR4838" s="4">
        <v>0</v>
      </c>
      <c r="AS4838" s="4">
        <v>0</v>
      </c>
      <c r="AT4838" s="4">
        <v>0</v>
      </c>
      <c r="AU4838" t="str">
        <f>IF(D4838="","",INDEX([1]DICCIONARIO!$G$21:$H$33,MATCH('DATA NIQ'!D4838,[1]DICCIONARIO!$G$21:$G$33,0),2))</f>
        <v>LAY'S + LAY'S CLASICAS</v>
      </c>
    </row>
    <row r="4839" spans="1:47" ht="14.45" hidden="1" customHeight="1" x14ac:dyDescent="0.25">
      <c r="A4839" t="s">
        <v>392</v>
      </c>
      <c r="B4839" s="2" t="s">
        <v>349</v>
      </c>
      <c r="C4839" t="s">
        <v>17</v>
      </c>
      <c r="D4839" t="s">
        <v>370</v>
      </c>
      <c r="E4839" t="s">
        <v>376</v>
      </c>
      <c r="G4839" t="s">
        <v>353</v>
      </c>
      <c r="H4839" s="3" t="str">
        <f t="shared" si="75"/>
        <v>GBA - INGGUARNICIONES PARA COPETINPEPSICOLAY'SLAY'S RESTOVtas Valor</v>
      </c>
      <c r="I4839" s="3">
        <v>3463.6390000000001</v>
      </c>
      <c r="J4839" s="3">
        <v>3218.49</v>
      </c>
      <c r="K4839" s="3">
        <v>46945.843999999997</v>
      </c>
      <c r="L4839" s="3">
        <v>2059.3319999999999</v>
      </c>
      <c r="M4839" s="3">
        <v>3706.4079999999999</v>
      </c>
      <c r="N4839" s="3">
        <v>1832.17</v>
      </c>
      <c r="O4839" s="3">
        <v>7664.5709999999999</v>
      </c>
      <c r="P4839" s="3">
        <v>9782.7099999999991</v>
      </c>
      <c r="Q4839" s="3">
        <v>1695.751</v>
      </c>
      <c r="R4839" s="3">
        <v>31727.808000000001</v>
      </c>
      <c r="S4839" s="3">
        <v>31994.233</v>
      </c>
      <c r="T4839" s="3">
        <v>20355.726999999999</v>
      </c>
      <c r="U4839" s="3">
        <v>39207.841999999997</v>
      </c>
      <c r="V4839" s="3">
        <v>4266.9170000000004</v>
      </c>
      <c r="W4839">
        <v>0</v>
      </c>
      <c r="X4839">
        <v>0</v>
      </c>
      <c r="Y4839">
        <v>0</v>
      </c>
      <c r="Z4839">
        <v>0</v>
      </c>
      <c r="AA4839" s="3">
        <v>17313.173999999999</v>
      </c>
      <c r="AB4839" s="3">
        <v>14422.816000000001</v>
      </c>
      <c r="AC4839" s="3">
        <v>8914.24</v>
      </c>
      <c r="AD4839" s="3">
        <v>7725.76</v>
      </c>
      <c r="AE4839" s="3">
        <v>16242.764999999999</v>
      </c>
      <c r="AF4839" s="3">
        <v>8535.875</v>
      </c>
      <c r="AG4839" s="3">
        <v>6349.87</v>
      </c>
      <c r="AH4839" s="3">
        <v>5221.49</v>
      </c>
      <c r="AI4839">
        <v>0</v>
      </c>
      <c r="AJ4839" s="5">
        <v>6400</v>
      </c>
      <c r="AK4839" s="3">
        <v>38793.773000000001</v>
      </c>
      <c r="AL4839">
        <v>0</v>
      </c>
      <c r="AM4839" s="3">
        <v>1142.8800000000001</v>
      </c>
      <c r="AN4839" s="1">
        <v>457.12</v>
      </c>
      <c r="AO4839">
        <v>0</v>
      </c>
      <c r="AP4839">
        <v>0</v>
      </c>
      <c r="AQ4839">
        <v>0</v>
      </c>
      <c r="AR4839" s="3">
        <v>13714.24</v>
      </c>
      <c r="AS4839" s="3">
        <v>10285.76</v>
      </c>
      <c r="AT4839" s="5">
        <v>1600</v>
      </c>
      <c r="AU4839" t="str">
        <f>IF(D4839="","",INDEX([1]DICCIONARIO!$G$21:$H$33,MATCH('DATA NIQ'!D4839,[1]DICCIONARIO!$G$21:$G$33,0),2))</f>
        <v>LAY'S + LAY'S CLASICAS</v>
      </c>
    </row>
    <row r="4840" spans="1:47" hidden="1" x14ac:dyDescent="0.25">
      <c r="A4840" t="s">
        <v>392</v>
      </c>
      <c r="B4840" s="2" t="s">
        <v>349</v>
      </c>
      <c r="C4840" t="s">
        <v>17</v>
      </c>
      <c r="D4840" t="s">
        <v>370</v>
      </c>
      <c r="E4840" t="s">
        <v>376</v>
      </c>
      <c r="G4840" t="s">
        <v>354</v>
      </c>
      <c r="H4840" s="3" t="str">
        <f t="shared" si="75"/>
        <v>GBA - INGGUARNICIONES PARA COPETINPEPSICOLAY'SLAY'S RESTODist. Num. Tiendas Handling (C)</v>
      </c>
      <c r="I4840" s="1">
        <v>1.6E-2</v>
      </c>
      <c r="J4840" s="1">
        <v>1.2E-2</v>
      </c>
      <c r="K4840" s="1">
        <v>0.108</v>
      </c>
      <c r="L4840" s="1">
        <v>8.9999999999999993E-3</v>
      </c>
      <c r="M4840" s="1">
        <v>6.0000000000000001E-3</v>
      </c>
      <c r="N4840" s="1">
        <v>7.0000000000000001E-3</v>
      </c>
      <c r="O4840" s="1">
        <v>5.3999999999999999E-2</v>
      </c>
      <c r="P4840" s="1">
        <v>5.6000000000000001E-2</v>
      </c>
      <c r="Q4840" s="1">
        <v>7.0000000000000001E-3</v>
      </c>
      <c r="R4840" s="1">
        <v>8.2000000000000003E-2</v>
      </c>
      <c r="S4840" s="1">
        <v>7.8E-2</v>
      </c>
      <c r="T4840" s="1">
        <v>7.0999999999999994E-2</v>
      </c>
      <c r="U4840" s="1">
        <v>6.7000000000000004E-2</v>
      </c>
      <c r="V4840" s="1">
        <v>8.0000000000000002E-3</v>
      </c>
      <c r="W4840" s="1">
        <v>0</v>
      </c>
      <c r="X4840" s="1">
        <v>0</v>
      </c>
      <c r="Y4840" s="1">
        <v>0</v>
      </c>
      <c r="Z4840" s="1">
        <v>0</v>
      </c>
      <c r="AA4840" s="1">
        <v>4.5999999999999999E-2</v>
      </c>
      <c r="AB4840" s="1">
        <v>1E-3</v>
      </c>
      <c r="AC4840" s="1">
        <v>1E-3</v>
      </c>
      <c r="AD4840" s="1">
        <v>1E-3</v>
      </c>
      <c r="AE4840" s="1">
        <v>3.0000000000000001E-3</v>
      </c>
      <c r="AF4840" s="1">
        <v>3.0000000000000001E-3</v>
      </c>
      <c r="AG4840" s="1">
        <v>4.0000000000000001E-3</v>
      </c>
      <c r="AH4840" s="1">
        <v>6.0000000000000001E-3</v>
      </c>
      <c r="AI4840" s="1">
        <v>0</v>
      </c>
      <c r="AJ4840" s="1">
        <v>1E-3</v>
      </c>
      <c r="AK4840" s="1">
        <v>4.8000000000000001E-2</v>
      </c>
      <c r="AL4840" s="1">
        <v>0</v>
      </c>
      <c r="AM4840" s="1">
        <v>2E-3</v>
      </c>
      <c r="AN4840" s="1">
        <v>2E-3</v>
      </c>
      <c r="AO4840" s="1">
        <v>0</v>
      </c>
      <c r="AP4840" s="1">
        <v>0</v>
      </c>
      <c r="AQ4840" s="1">
        <v>0</v>
      </c>
      <c r="AR4840" s="1">
        <v>2E-3</v>
      </c>
      <c r="AS4840" s="1">
        <v>2E-3</v>
      </c>
      <c r="AT4840" s="1">
        <v>2E-3</v>
      </c>
      <c r="AU4840" t="str">
        <f>IF(D4840="","",INDEX([1]DICCIONARIO!$G$21:$H$33,MATCH('DATA NIQ'!D4840,[1]DICCIONARIO!$G$21:$G$33,0),2))</f>
        <v>LAY'S + LAY'S CLASICAS</v>
      </c>
    </row>
    <row r="4841" spans="1:47" ht="14.45" hidden="1" customHeight="1" x14ac:dyDescent="0.25">
      <c r="A4841" t="s">
        <v>392</v>
      </c>
      <c r="B4841" s="2" t="s">
        <v>349</v>
      </c>
      <c r="C4841" t="s">
        <v>17</v>
      </c>
      <c r="D4841" t="s">
        <v>370</v>
      </c>
      <c r="E4841" t="s">
        <v>376</v>
      </c>
      <c r="G4841" t="s">
        <v>355</v>
      </c>
      <c r="H4841" s="3" t="str">
        <f t="shared" si="75"/>
        <v>GBA - INGGUARNICIONES PARA COPETINPEPSICOLAY'SLAY'S RESTODist. Pond. Tiendas Handling</v>
      </c>
      <c r="I4841" s="1">
        <v>3.5999999999999997E-2</v>
      </c>
      <c r="J4841" s="1">
        <v>2.1000000000000001E-2</v>
      </c>
      <c r="K4841">
        <v>0.16800000000000001</v>
      </c>
      <c r="L4841">
        <v>1.7999999999999999E-2</v>
      </c>
      <c r="M4841">
        <v>1.2E-2</v>
      </c>
      <c r="N4841">
        <v>1.4E-2</v>
      </c>
      <c r="O4841" s="1">
        <v>3.1E-2</v>
      </c>
      <c r="P4841" s="1">
        <v>3.7999999999999999E-2</v>
      </c>
      <c r="Q4841">
        <v>1.6E-2</v>
      </c>
      <c r="R4841">
        <v>0.158</v>
      </c>
      <c r="S4841">
        <v>0.158</v>
      </c>
      <c r="T4841">
        <v>6.5000000000000002E-2</v>
      </c>
      <c r="U4841">
        <v>0.184</v>
      </c>
      <c r="V4841">
        <v>3.7999999999999999E-2</v>
      </c>
      <c r="W4841">
        <v>0</v>
      </c>
      <c r="X4841">
        <v>0</v>
      </c>
      <c r="Y4841">
        <v>0</v>
      </c>
      <c r="Z4841">
        <v>0</v>
      </c>
      <c r="AA4841" s="1">
        <v>1.6E-2</v>
      </c>
      <c r="AB4841" s="1">
        <v>8.0000000000000002E-3</v>
      </c>
      <c r="AC4841" s="1">
        <v>7.0000000000000001E-3</v>
      </c>
      <c r="AD4841" s="1">
        <v>8.0000000000000002E-3</v>
      </c>
      <c r="AE4841" s="1">
        <v>1.2E-2</v>
      </c>
      <c r="AF4841" s="1">
        <v>1.2E-2</v>
      </c>
      <c r="AG4841" s="1">
        <v>1.9E-2</v>
      </c>
      <c r="AH4841" s="1">
        <v>2.1999999999999999E-2</v>
      </c>
      <c r="AI4841">
        <v>0</v>
      </c>
      <c r="AJ4841" s="1">
        <v>8.9999999999999993E-3</v>
      </c>
      <c r="AK4841" s="1">
        <v>2.9000000000000001E-2</v>
      </c>
      <c r="AL4841">
        <v>0</v>
      </c>
      <c r="AM4841" s="1">
        <v>0.01</v>
      </c>
      <c r="AN4841" s="1">
        <v>0.01</v>
      </c>
      <c r="AO4841">
        <v>0</v>
      </c>
      <c r="AP4841">
        <v>0</v>
      </c>
      <c r="AQ4841">
        <v>0</v>
      </c>
      <c r="AR4841" s="1">
        <v>0.01</v>
      </c>
      <c r="AS4841" s="1">
        <v>0.01</v>
      </c>
      <c r="AT4841" s="1">
        <v>8.9999999999999993E-3</v>
      </c>
      <c r="AU4841" t="str">
        <f>IF(D4841="","",INDEX([1]DICCIONARIO!$G$21:$H$33,MATCH('DATA NIQ'!D4841,[1]DICCIONARIO!$G$21:$G$33,0),2))</f>
        <v>LAY'S + LAY'S CLASICAS</v>
      </c>
    </row>
    <row r="4842" spans="1:47" ht="14.45" hidden="1" customHeight="1" x14ac:dyDescent="0.25">
      <c r="A4842" t="s">
        <v>392</v>
      </c>
      <c r="B4842" s="2" t="s">
        <v>349</v>
      </c>
      <c r="C4842" t="s">
        <v>17</v>
      </c>
      <c r="D4842" t="s">
        <v>370</v>
      </c>
      <c r="E4842" t="s">
        <v>376</v>
      </c>
      <c r="G4842" t="s">
        <v>356</v>
      </c>
      <c r="H4842" s="3" t="str">
        <f t="shared" si="75"/>
        <v>GBA - INGGUARNICIONES PARA COPETINPEPSICOLAY'SLAY'S RESTOPart. de Vtas (KILOS) - Product</v>
      </c>
      <c r="I4842" s="1">
        <v>0</v>
      </c>
      <c r="J4842" s="1">
        <v>0</v>
      </c>
      <c r="K4842">
        <v>1E-3</v>
      </c>
      <c r="L4842">
        <v>0</v>
      </c>
      <c r="M4842">
        <v>0</v>
      </c>
      <c r="N4842">
        <v>0</v>
      </c>
      <c r="O4842" s="1">
        <v>0</v>
      </c>
      <c r="P4842" s="1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 s="1">
        <v>0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>
        <v>0</v>
      </c>
      <c r="AJ4842" s="1">
        <v>0</v>
      </c>
      <c r="AK4842" s="1">
        <v>0</v>
      </c>
      <c r="AL4842">
        <v>0</v>
      </c>
      <c r="AM4842" s="1">
        <v>0</v>
      </c>
      <c r="AN4842" s="1">
        <v>0</v>
      </c>
      <c r="AO4842">
        <v>0</v>
      </c>
      <c r="AP4842">
        <v>0</v>
      </c>
      <c r="AQ4842">
        <v>0</v>
      </c>
      <c r="AR4842" s="1">
        <v>0</v>
      </c>
      <c r="AS4842" s="1">
        <v>0</v>
      </c>
      <c r="AT4842" s="1">
        <v>0</v>
      </c>
      <c r="AU4842" t="str">
        <f>IF(D4842="","",INDEX([1]DICCIONARIO!$G$21:$H$33,MATCH('DATA NIQ'!D4842,[1]DICCIONARIO!$G$21:$G$33,0),2))</f>
        <v>LAY'S + LAY'S CLASICAS</v>
      </c>
    </row>
    <row r="4843" spans="1:47" ht="14.45" hidden="1" customHeight="1" x14ac:dyDescent="0.25">
      <c r="A4843" t="s">
        <v>392</v>
      </c>
      <c r="B4843" s="2" t="s">
        <v>349</v>
      </c>
      <c r="C4843" t="s">
        <v>17</v>
      </c>
      <c r="D4843" t="s">
        <v>370</v>
      </c>
      <c r="E4843" t="s">
        <v>376</v>
      </c>
      <c r="G4843" t="s">
        <v>357</v>
      </c>
      <c r="H4843" s="3" t="str">
        <f t="shared" si="75"/>
        <v>GBA - INGGUARNICIONES PARA COPETINPEPSICOLAY'SLAY'S RESTOPart. de Vtas Valor - Product</v>
      </c>
      <c r="I4843" s="1">
        <v>0</v>
      </c>
      <c r="J4843" s="1">
        <v>0</v>
      </c>
      <c r="K4843">
        <v>2E-3</v>
      </c>
      <c r="L4843">
        <v>0</v>
      </c>
      <c r="M4843">
        <v>0</v>
      </c>
      <c r="N4843">
        <v>0</v>
      </c>
      <c r="O4843" s="1">
        <v>0</v>
      </c>
      <c r="P4843" s="1">
        <v>0</v>
      </c>
      <c r="Q4843">
        <v>0</v>
      </c>
      <c r="R4843">
        <v>1E-3</v>
      </c>
      <c r="S4843">
        <v>1E-3</v>
      </c>
      <c r="T4843">
        <v>0</v>
      </c>
      <c r="U4843">
        <v>1E-3</v>
      </c>
      <c r="V4843">
        <v>0</v>
      </c>
      <c r="W4843">
        <v>0</v>
      </c>
      <c r="X4843">
        <v>0</v>
      </c>
      <c r="Y4843">
        <v>0</v>
      </c>
      <c r="Z4843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>
        <v>0</v>
      </c>
      <c r="AJ4843" s="1">
        <v>0</v>
      </c>
      <c r="AK4843" s="1">
        <v>0</v>
      </c>
      <c r="AL4843">
        <v>0</v>
      </c>
      <c r="AM4843" s="1">
        <v>0</v>
      </c>
      <c r="AN4843" s="1">
        <v>0</v>
      </c>
      <c r="AO4843">
        <v>0</v>
      </c>
      <c r="AP4843">
        <v>0</v>
      </c>
      <c r="AQ4843">
        <v>0</v>
      </c>
      <c r="AR4843" s="1">
        <v>0</v>
      </c>
      <c r="AS4843" s="1">
        <v>0</v>
      </c>
      <c r="AT4843" s="1">
        <v>0</v>
      </c>
      <c r="AU4843" t="str">
        <f>IF(D4843="","",INDEX([1]DICCIONARIO!$G$21:$H$33,MATCH('DATA NIQ'!D4843,[1]DICCIONARIO!$G$21:$G$33,0),2))</f>
        <v>LAY'S + LAY'S CLASICAS</v>
      </c>
    </row>
    <row r="4844" spans="1:47" ht="14.45" customHeight="1" x14ac:dyDescent="0.25">
      <c r="A4844" t="s">
        <v>392</v>
      </c>
      <c r="B4844" s="2" t="s">
        <v>349</v>
      </c>
      <c r="C4844" t="s">
        <v>17</v>
      </c>
      <c r="D4844" t="s">
        <v>370</v>
      </c>
      <c r="E4844" t="s">
        <v>376</v>
      </c>
      <c r="F4844" t="s">
        <v>23</v>
      </c>
      <c r="G4844" t="s">
        <v>350</v>
      </c>
      <c r="H4844" s="3" t="str">
        <f t="shared" si="75"/>
        <v>GBA - INGGUARNICIONES PARA COPETINPEPSICOLAY'SLAY'S RESTO41 A 60Vtas (KILOS)</v>
      </c>
      <c r="I4844" s="4">
        <v>0</v>
      </c>
      <c r="J4844" s="4">
        <v>0</v>
      </c>
      <c r="K4844" s="4">
        <v>0</v>
      </c>
      <c r="L4844" s="4">
        <v>0</v>
      </c>
      <c r="M4844" s="4">
        <v>0</v>
      </c>
      <c r="N4844" s="4">
        <v>0</v>
      </c>
      <c r="O4844" s="4">
        <v>0</v>
      </c>
      <c r="P4844" s="4">
        <v>0</v>
      </c>
      <c r="Q4844" s="4">
        <v>0</v>
      </c>
      <c r="R4844" s="4">
        <v>0</v>
      </c>
      <c r="S4844" s="4">
        <v>0</v>
      </c>
      <c r="T4844" s="4">
        <v>0</v>
      </c>
      <c r="U4844" s="4">
        <v>0</v>
      </c>
      <c r="V4844" s="4">
        <v>0</v>
      </c>
      <c r="W4844" s="4">
        <v>0</v>
      </c>
      <c r="X4844" s="4">
        <v>0</v>
      </c>
      <c r="Y4844" s="4">
        <v>0</v>
      </c>
      <c r="Z4844" s="4">
        <v>0</v>
      </c>
      <c r="AA4844" s="4">
        <v>3.6999999999999998E-2</v>
      </c>
      <c r="AB4844" s="4">
        <v>0.78</v>
      </c>
      <c r="AC4844" s="4">
        <v>0.47899999999999998</v>
      </c>
      <c r="AD4844" s="4">
        <v>0.42399999999999999</v>
      </c>
      <c r="AE4844" s="4">
        <v>0.77400000000000002</v>
      </c>
      <c r="AF4844" s="4">
        <v>0.221</v>
      </c>
      <c r="AG4844" s="4">
        <v>0.08</v>
      </c>
      <c r="AH4844" s="4">
        <v>0</v>
      </c>
      <c r="AI4844" s="4">
        <v>0</v>
      </c>
      <c r="AJ4844" s="4">
        <v>0.17199999999999999</v>
      </c>
      <c r="AK4844" s="4">
        <v>0</v>
      </c>
      <c r="AL4844" s="4">
        <v>0</v>
      </c>
      <c r="AM4844" s="4">
        <v>3.1E-2</v>
      </c>
      <c r="AN4844" s="4">
        <v>1.2E-2</v>
      </c>
      <c r="AO4844" s="4">
        <v>0</v>
      </c>
      <c r="AP4844" s="4">
        <v>0</v>
      </c>
      <c r="AQ4844" s="4">
        <v>0</v>
      </c>
      <c r="AR4844" s="4">
        <v>0.36899999999999999</v>
      </c>
      <c r="AS4844" s="4">
        <v>0.27600000000000002</v>
      </c>
      <c r="AT4844" s="4">
        <v>4.2999999999999997E-2</v>
      </c>
      <c r="AU4844" t="str">
        <f>IF(D4844="","",INDEX([1]DICCIONARIO!$G$21:$H$33,MATCH('DATA NIQ'!D4844,[1]DICCIONARIO!$G$21:$G$33,0),2))</f>
        <v>LAY'S + LAY'S CLASICAS</v>
      </c>
    </row>
    <row r="4845" spans="1:47" ht="14.45" customHeight="1" x14ac:dyDescent="0.25">
      <c r="A4845" t="s">
        <v>392</v>
      </c>
      <c r="B4845" s="2" t="s">
        <v>349</v>
      </c>
      <c r="C4845" t="s">
        <v>17</v>
      </c>
      <c r="D4845" t="s">
        <v>370</v>
      </c>
      <c r="E4845" t="s">
        <v>376</v>
      </c>
      <c r="F4845" t="s">
        <v>23</v>
      </c>
      <c r="G4845" t="s">
        <v>351</v>
      </c>
      <c r="H4845" s="3" t="str">
        <f t="shared" si="75"/>
        <v>GBA - INGGUARNICIONES PARA COPETINPEPSICOLAY'SLAY'S RESTO41 A 60Compras (KILOS)</v>
      </c>
      <c r="I4845" s="4">
        <v>0</v>
      </c>
      <c r="J4845" s="4">
        <v>0</v>
      </c>
      <c r="K4845" s="4">
        <v>0</v>
      </c>
      <c r="L4845" s="4">
        <v>0</v>
      </c>
      <c r="M4845" s="4">
        <v>0</v>
      </c>
      <c r="N4845" s="4">
        <v>0</v>
      </c>
      <c r="O4845" s="4">
        <v>0</v>
      </c>
      <c r="P4845" s="4">
        <v>0</v>
      </c>
      <c r="Q4845" s="4">
        <v>0</v>
      </c>
      <c r="R4845" s="4">
        <v>0</v>
      </c>
      <c r="S4845" s="4">
        <v>0</v>
      </c>
      <c r="T4845" s="4">
        <v>0</v>
      </c>
      <c r="U4845" s="4">
        <v>0</v>
      </c>
      <c r="V4845" s="4">
        <v>0</v>
      </c>
      <c r="W4845" s="4">
        <v>0</v>
      </c>
      <c r="X4845" s="4">
        <v>0</v>
      </c>
      <c r="Y4845" s="4">
        <v>0</v>
      </c>
      <c r="Z4845" s="4">
        <v>0</v>
      </c>
      <c r="AA4845" s="4">
        <v>4.9000000000000002E-2</v>
      </c>
      <c r="AB4845" s="4">
        <v>0.80600000000000005</v>
      </c>
      <c r="AC4845" s="4">
        <v>0.51600000000000001</v>
      </c>
      <c r="AD4845" s="4">
        <v>0.438</v>
      </c>
      <c r="AE4845" s="4">
        <v>0.84099999999999997</v>
      </c>
      <c r="AF4845" s="4">
        <v>0.26</v>
      </c>
      <c r="AG4845" s="4">
        <v>7.9000000000000001E-2</v>
      </c>
      <c r="AH4845" s="4">
        <v>0</v>
      </c>
      <c r="AI4845" s="4">
        <v>0</v>
      </c>
      <c r="AJ4845" s="4">
        <v>0.193</v>
      </c>
      <c r="AK4845" s="4">
        <v>0</v>
      </c>
      <c r="AL4845" s="4">
        <v>0</v>
      </c>
      <c r="AM4845" s="4">
        <v>0</v>
      </c>
      <c r="AN4845" s="4">
        <v>0</v>
      </c>
      <c r="AO4845" s="4">
        <v>0</v>
      </c>
      <c r="AP4845" s="4">
        <v>0</v>
      </c>
      <c r="AQ4845" s="4">
        <v>0</v>
      </c>
      <c r="AR4845" s="4">
        <v>0</v>
      </c>
      <c r="AS4845" s="4">
        <v>0</v>
      </c>
      <c r="AT4845" s="4">
        <v>0</v>
      </c>
      <c r="AU4845" t="str">
        <f>IF(D4845="","",INDEX([1]DICCIONARIO!$G$21:$H$33,MATCH('DATA NIQ'!D4845,[1]DICCIONARIO!$G$21:$G$33,0),2))</f>
        <v>LAY'S + LAY'S CLASICAS</v>
      </c>
    </row>
    <row r="4846" spans="1:47" ht="14.45" customHeight="1" x14ac:dyDescent="0.25">
      <c r="A4846" t="s">
        <v>392</v>
      </c>
      <c r="B4846" s="2" t="s">
        <v>349</v>
      </c>
      <c r="C4846" t="s">
        <v>17</v>
      </c>
      <c r="D4846" t="s">
        <v>370</v>
      </c>
      <c r="E4846" t="s">
        <v>376</v>
      </c>
      <c r="F4846" t="s">
        <v>23</v>
      </c>
      <c r="G4846" t="s">
        <v>352</v>
      </c>
      <c r="H4846" s="3" t="str">
        <f t="shared" si="75"/>
        <v>GBA - INGGUARNICIONES PARA COPETINPEPSICOLAY'SLAY'S RESTO41 A 60Inventario (KILOS)</v>
      </c>
      <c r="I4846" s="4">
        <v>0</v>
      </c>
      <c r="J4846" s="4">
        <v>0</v>
      </c>
      <c r="K4846" s="4">
        <v>0</v>
      </c>
      <c r="L4846" s="4">
        <v>0</v>
      </c>
      <c r="M4846" s="4">
        <v>0</v>
      </c>
      <c r="N4846" s="4">
        <v>0</v>
      </c>
      <c r="O4846" s="4">
        <v>0</v>
      </c>
      <c r="P4846" s="4">
        <v>0</v>
      </c>
      <c r="Q4846" s="4">
        <v>0</v>
      </c>
      <c r="R4846" s="4">
        <v>0</v>
      </c>
      <c r="S4846" s="4">
        <v>0</v>
      </c>
      <c r="T4846" s="4">
        <v>0</v>
      </c>
      <c r="U4846" s="4">
        <v>0</v>
      </c>
      <c r="V4846" s="4">
        <v>0</v>
      </c>
      <c r="W4846" s="4">
        <v>0</v>
      </c>
      <c r="X4846" s="4">
        <v>0</v>
      </c>
      <c r="Y4846" s="4">
        <v>0</v>
      </c>
      <c r="Z4846" s="4">
        <v>0</v>
      </c>
      <c r="AA4846" s="4">
        <v>1.2E-2</v>
      </c>
      <c r="AB4846" s="4">
        <v>0.182</v>
      </c>
      <c r="AC4846" s="4">
        <v>0.11600000000000001</v>
      </c>
      <c r="AD4846" s="4">
        <v>0.152</v>
      </c>
      <c r="AE4846" s="4">
        <v>0.17299999999999999</v>
      </c>
      <c r="AF4846" s="4">
        <v>6.4000000000000001E-2</v>
      </c>
      <c r="AG4846" s="4">
        <v>6.4000000000000001E-2</v>
      </c>
      <c r="AH4846" s="4">
        <v>8.9999999999999993E-3</v>
      </c>
      <c r="AI4846" s="4">
        <v>0</v>
      </c>
      <c r="AJ4846" s="4">
        <v>0.10100000000000001</v>
      </c>
      <c r="AK4846" s="4">
        <v>6.0000000000000001E-3</v>
      </c>
      <c r="AL4846" s="4">
        <v>0</v>
      </c>
      <c r="AM4846" s="4">
        <v>0</v>
      </c>
      <c r="AN4846" s="4">
        <v>0</v>
      </c>
      <c r="AO4846" s="4">
        <v>0</v>
      </c>
      <c r="AP4846" s="4">
        <v>0</v>
      </c>
      <c r="AQ4846" s="4">
        <v>0</v>
      </c>
      <c r="AR4846" s="4">
        <v>0</v>
      </c>
      <c r="AS4846" s="4">
        <v>0</v>
      </c>
      <c r="AT4846" s="4">
        <v>0</v>
      </c>
      <c r="AU4846" t="str">
        <f>IF(D4846="","",INDEX([1]DICCIONARIO!$G$21:$H$33,MATCH('DATA NIQ'!D4846,[1]DICCIONARIO!$G$21:$G$33,0),2))</f>
        <v>LAY'S + LAY'S CLASICAS</v>
      </c>
    </row>
    <row r="4847" spans="1:47" ht="14.45" hidden="1" customHeight="1" x14ac:dyDescent="0.25">
      <c r="A4847" t="s">
        <v>392</v>
      </c>
      <c r="B4847" s="2" t="s">
        <v>349</v>
      </c>
      <c r="C4847" t="s">
        <v>17</v>
      </c>
      <c r="D4847" t="s">
        <v>370</v>
      </c>
      <c r="E4847" t="s">
        <v>376</v>
      </c>
      <c r="F4847" t="s">
        <v>23</v>
      </c>
      <c r="G4847" t="s">
        <v>353</v>
      </c>
      <c r="H4847" s="3" t="str">
        <f t="shared" si="75"/>
        <v>GBA - INGGUARNICIONES PARA COPETINPEPSICOLAY'SLAY'S RESTO41 A 60Vtas Valor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 s="1">
        <v>617.18399999999997</v>
      </c>
      <c r="AB4847" s="3">
        <v>14422.816000000001</v>
      </c>
      <c r="AC4847" s="3">
        <v>8914.24</v>
      </c>
      <c r="AD4847" s="3">
        <v>7725.76</v>
      </c>
      <c r="AE4847" s="5">
        <v>14400</v>
      </c>
      <c r="AF4847" s="3">
        <v>8228.64</v>
      </c>
      <c r="AG4847" s="3">
        <v>2971.36</v>
      </c>
      <c r="AH4847" s="1">
        <v>0</v>
      </c>
      <c r="AI4847">
        <v>0</v>
      </c>
      <c r="AJ4847" s="5">
        <v>6400</v>
      </c>
      <c r="AK4847" s="1">
        <v>0</v>
      </c>
      <c r="AL4847">
        <v>0</v>
      </c>
      <c r="AM4847" s="3">
        <v>1142.8800000000001</v>
      </c>
      <c r="AN4847" s="1">
        <v>457.12</v>
      </c>
      <c r="AO4847">
        <v>0</v>
      </c>
      <c r="AP4847">
        <v>0</v>
      </c>
      <c r="AQ4847">
        <v>0</v>
      </c>
      <c r="AR4847" s="3">
        <v>13714.24</v>
      </c>
      <c r="AS4847" s="3">
        <v>10285.76</v>
      </c>
      <c r="AT4847" s="5">
        <v>1600</v>
      </c>
      <c r="AU4847" t="str">
        <f>IF(D4847="","",INDEX([1]DICCIONARIO!$G$21:$H$33,MATCH('DATA NIQ'!D4847,[1]DICCIONARIO!$G$21:$G$33,0),2))</f>
        <v>LAY'S + LAY'S CLASICAS</v>
      </c>
    </row>
    <row r="4848" spans="1:47" hidden="1" x14ac:dyDescent="0.25">
      <c r="A4848" t="s">
        <v>392</v>
      </c>
      <c r="B4848" s="2" t="s">
        <v>349</v>
      </c>
      <c r="C4848" t="s">
        <v>17</v>
      </c>
      <c r="D4848" t="s">
        <v>370</v>
      </c>
      <c r="E4848" t="s">
        <v>376</v>
      </c>
      <c r="F4848" t="s">
        <v>23</v>
      </c>
      <c r="G4848" t="s">
        <v>354</v>
      </c>
      <c r="H4848" s="3" t="str">
        <f t="shared" si="75"/>
        <v>GBA - INGGUARNICIONES PARA COPETINPEPSICOLAY'SLAY'S RESTO41 A 60Dist. Num. Tiendas Handling (C)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1E-3</v>
      </c>
      <c r="AB4848" s="1">
        <v>1E-3</v>
      </c>
      <c r="AC4848" s="1">
        <v>1E-3</v>
      </c>
      <c r="AD4848" s="1">
        <v>1E-3</v>
      </c>
      <c r="AE4848" s="1">
        <v>1E-3</v>
      </c>
      <c r="AF4848" s="1">
        <v>1E-3</v>
      </c>
      <c r="AG4848" s="1">
        <v>1E-3</v>
      </c>
      <c r="AH4848" s="1">
        <v>1E-3</v>
      </c>
      <c r="AI4848" s="1">
        <v>0</v>
      </c>
      <c r="AJ4848" s="1">
        <v>1E-3</v>
      </c>
      <c r="AK4848" s="1">
        <v>1E-3</v>
      </c>
      <c r="AL4848" s="1">
        <v>0</v>
      </c>
      <c r="AM4848" s="1">
        <v>2E-3</v>
      </c>
      <c r="AN4848" s="1">
        <v>2E-3</v>
      </c>
      <c r="AO4848" s="1">
        <v>0</v>
      </c>
      <c r="AP4848" s="1">
        <v>0</v>
      </c>
      <c r="AQ4848" s="1">
        <v>0</v>
      </c>
      <c r="AR4848" s="1">
        <v>2E-3</v>
      </c>
      <c r="AS4848" s="1">
        <v>2E-3</v>
      </c>
      <c r="AT4848" s="1">
        <v>2E-3</v>
      </c>
      <c r="AU4848" t="str">
        <f>IF(D4848="","",INDEX([1]DICCIONARIO!$G$21:$H$33,MATCH('DATA NIQ'!D4848,[1]DICCIONARIO!$G$21:$G$33,0),2))</f>
        <v>LAY'S + LAY'S CLASICAS</v>
      </c>
    </row>
    <row r="4849" spans="1:47" ht="14.45" hidden="1" customHeight="1" x14ac:dyDescent="0.25">
      <c r="A4849" t="s">
        <v>392</v>
      </c>
      <c r="B4849" s="2" t="s">
        <v>349</v>
      </c>
      <c r="C4849" t="s">
        <v>17</v>
      </c>
      <c r="D4849" t="s">
        <v>370</v>
      </c>
      <c r="E4849" t="s">
        <v>376</v>
      </c>
      <c r="F4849" t="s">
        <v>23</v>
      </c>
      <c r="G4849" t="s">
        <v>355</v>
      </c>
      <c r="H4849" s="3" t="str">
        <f t="shared" si="75"/>
        <v>GBA - INGGUARNICIONES PARA COPETINPEPSICOLAY'SLAY'S RESTO41 A 60Dist. Pond. Tiendas Handling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 s="1">
        <v>5.0000000000000001E-3</v>
      </c>
      <c r="AB4849" s="1">
        <v>8.0000000000000002E-3</v>
      </c>
      <c r="AC4849" s="1">
        <v>7.0000000000000001E-3</v>
      </c>
      <c r="AD4849" s="1">
        <v>8.0000000000000002E-3</v>
      </c>
      <c r="AE4849" s="1">
        <v>8.0000000000000002E-3</v>
      </c>
      <c r="AF4849" s="1">
        <v>8.0000000000000002E-3</v>
      </c>
      <c r="AG4849" s="1">
        <v>8.9999999999999993E-3</v>
      </c>
      <c r="AH4849" s="1">
        <v>8.9999999999999993E-3</v>
      </c>
      <c r="AI4849">
        <v>0</v>
      </c>
      <c r="AJ4849" s="1">
        <v>8.9999999999999993E-3</v>
      </c>
      <c r="AK4849" s="1">
        <v>8.9999999999999993E-3</v>
      </c>
      <c r="AL4849">
        <v>0</v>
      </c>
      <c r="AM4849" s="1">
        <v>0.01</v>
      </c>
      <c r="AN4849" s="1">
        <v>0.01</v>
      </c>
      <c r="AO4849">
        <v>0</v>
      </c>
      <c r="AP4849">
        <v>0</v>
      </c>
      <c r="AQ4849">
        <v>0</v>
      </c>
      <c r="AR4849" s="1">
        <v>0.01</v>
      </c>
      <c r="AS4849" s="1">
        <v>0.01</v>
      </c>
      <c r="AT4849" s="1">
        <v>8.9999999999999993E-3</v>
      </c>
      <c r="AU4849" t="str">
        <f>IF(D4849="","",INDEX([1]DICCIONARIO!$G$21:$H$33,MATCH('DATA NIQ'!D4849,[1]DICCIONARIO!$G$21:$G$33,0),2))</f>
        <v>LAY'S + LAY'S CLASICAS</v>
      </c>
    </row>
    <row r="4850" spans="1:47" ht="14.45" hidden="1" customHeight="1" x14ac:dyDescent="0.25">
      <c r="A4850" t="s">
        <v>392</v>
      </c>
      <c r="B4850" s="2" t="s">
        <v>349</v>
      </c>
      <c r="C4850" t="s">
        <v>17</v>
      </c>
      <c r="D4850" t="s">
        <v>370</v>
      </c>
      <c r="E4850" t="s">
        <v>376</v>
      </c>
      <c r="F4850" t="s">
        <v>23</v>
      </c>
      <c r="G4850" t="s">
        <v>356</v>
      </c>
      <c r="H4850" s="3" t="str">
        <f t="shared" si="75"/>
        <v>GBA - INGGUARNICIONES PARA COPETINPEPSICOLAY'SLAY'S RESTO41 A 60Part. de Vtas (KILOS) - Product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 s="1">
        <v>0</v>
      </c>
      <c r="AB4850" s="1">
        <v>0</v>
      </c>
      <c r="AC4850" s="1">
        <v>0</v>
      </c>
      <c r="AD4850" s="1">
        <v>0</v>
      </c>
      <c r="AE4850" s="1">
        <v>0</v>
      </c>
      <c r="AF4850" s="1">
        <v>0</v>
      </c>
      <c r="AG4850" s="1">
        <v>0</v>
      </c>
      <c r="AH4850" s="1">
        <v>0</v>
      </c>
      <c r="AI4850">
        <v>0</v>
      </c>
      <c r="AJ4850" s="1">
        <v>0</v>
      </c>
      <c r="AK4850" s="1">
        <v>0</v>
      </c>
      <c r="AL4850">
        <v>0</v>
      </c>
      <c r="AM4850" s="1">
        <v>0</v>
      </c>
      <c r="AN4850" s="1">
        <v>0</v>
      </c>
      <c r="AO4850">
        <v>0</v>
      </c>
      <c r="AP4850">
        <v>0</v>
      </c>
      <c r="AQ4850">
        <v>0</v>
      </c>
      <c r="AR4850" s="1">
        <v>0</v>
      </c>
      <c r="AS4850" s="1">
        <v>0</v>
      </c>
      <c r="AT4850" s="1">
        <v>0</v>
      </c>
      <c r="AU4850" t="str">
        <f>IF(D4850="","",INDEX([1]DICCIONARIO!$G$21:$H$33,MATCH('DATA NIQ'!D4850,[1]DICCIONARIO!$G$21:$G$33,0),2))</f>
        <v>LAY'S + LAY'S CLASICAS</v>
      </c>
    </row>
    <row r="4851" spans="1:47" ht="14.45" hidden="1" customHeight="1" x14ac:dyDescent="0.25">
      <c r="A4851" t="s">
        <v>392</v>
      </c>
      <c r="B4851" s="2" t="s">
        <v>349</v>
      </c>
      <c r="C4851" t="s">
        <v>17</v>
      </c>
      <c r="D4851" t="s">
        <v>370</v>
      </c>
      <c r="E4851" t="s">
        <v>376</v>
      </c>
      <c r="F4851" t="s">
        <v>23</v>
      </c>
      <c r="G4851" t="s">
        <v>357</v>
      </c>
      <c r="H4851" s="3" t="str">
        <f t="shared" si="75"/>
        <v>GBA - INGGUARNICIONES PARA COPETINPEPSICOLAY'SLAY'S RESTO41 A 60Part. de Vtas Valor - Product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 s="1">
        <v>0</v>
      </c>
      <c r="AB4851" s="1">
        <v>0</v>
      </c>
      <c r="AC4851" s="1">
        <v>0</v>
      </c>
      <c r="AD4851" s="1">
        <v>0</v>
      </c>
      <c r="AE4851" s="1">
        <v>0</v>
      </c>
      <c r="AF4851" s="1">
        <v>0</v>
      </c>
      <c r="AG4851" s="1">
        <v>0</v>
      </c>
      <c r="AH4851" s="1">
        <v>0</v>
      </c>
      <c r="AI4851">
        <v>0</v>
      </c>
      <c r="AJ4851" s="1">
        <v>0</v>
      </c>
      <c r="AK4851" s="1">
        <v>0</v>
      </c>
      <c r="AL4851">
        <v>0</v>
      </c>
      <c r="AM4851" s="1">
        <v>0</v>
      </c>
      <c r="AN4851" s="1">
        <v>0</v>
      </c>
      <c r="AO4851">
        <v>0</v>
      </c>
      <c r="AP4851">
        <v>0</v>
      </c>
      <c r="AQ4851">
        <v>0</v>
      </c>
      <c r="AR4851" s="1">
        <v>0</v>
      </c>
      <c r="AS4851" s="1">
        <v>0</v>
      </c>
      <c r="AT4851" s="1">
        <v>0</v>
      </c>
      <c r="AU4851" t="str">
        <f>IF(D4851="","",INDEX([1]DICCIONARIO!$G$21:$H$33,MATCH('DATA NIQ'!D4851,[1]DICCIONARIO!$G$21:$G$33,0),2))</f>
        <v>LAY'S + LAY'S CLASICAS</v>
      </c>
    </row>
    <row r="4852" spans="1:47" ht="14.45" customHeight="1" x14ac:dyDescent="0.25">
      <c r="A4852" t="s">
        <v>392</v>
      </c>
      <c r="B4852" s="2" t="s">
        <v>349</v>
      </c>
      <c r="C4852" t="s">
        <v>17</v>
      </c>
      <c r="D4852" t="s">
        <v>370</v>
      </c>
      <c r="E4852" t="s">
        <v>376</v>
      </c>
      <c r="F4852" t="s">
        <v>25</v>
      </c>
      <c r="G4852" t="s">
        <v>350</v>
      </c>
      <c r="H4852" s="3" t="str">
        <f t="shared" si="75"/>
        <v>GBA - INGGUARNICIONES PARA COPETINPEPSICOLAY'SLAY'S RESTO61 A 120Vtas (KILOS)</v>
      </c>
      <c r="I4852" s="4">
        <v>0.86099999999999999</v>
      </c>
      <c r="J4852" s="4">
        <v>0.746</v>
      </c>
      <c r="K4852" s="4">
        <v>10.180999999999999</v>
      </c>
      <c r="L4852" s="4">
        <v>0.42399999999999999</v>
      </c>
      <c r="M4852" s="4">
        <v>0.70699999999999996</v>
      </c>
      <c r="N4852" s="4">
        <v>0.34699999999999998</v>
      </c>
      <c r="O4852" s="4">
        <v>1.302</v>
      </c>
      <c r="P4852" s="4">
        <v>1.5960000000000001</v>
      </c>
      <c r="Q4852" s="4">
        <v>0.25700000000000001</v>
      </c>
      <c r="R4852" s="4">
        <v>4.5339999999999998</v>
      </c>
      <c r="S4852" s="4">
        <v>4.0880000000000001</v>
      </c>
      <c r="T4852" s="4">
        <v>2.41</v>
      </c>
      <c r="U4852" s="4">
        <v>5.2140000000000004</v>
      </c>
      <c r="V4852" s="4">
        <v>0.42799999999999999</v>
      </c>
      <c r="W4852" s="4">
        <v>0</v>
      </c>
      <c r="X4852" s="4">
        <v>0</v>
      </c>
      <c r="Y4852" s="4">
        <v>0</v>
      </c>
      <c r="Z4852" s="4">
        <v>0</v>
      </c>
      <c r="AA4852" s="4">
        <v>1.5629999999999999</v>
      </c>
      <c r="AB4852" s="4">
        <v>0</v>
      </c>
      <c r="AC4852" s="4">
        <v>0</v>
      </c>
      <c r="AD4852" s="4">
        <v>0</v>
      </c>
      <c r="AE4852" s="4">
        <v>7.6999999999999999E-2</v>
      </c>
      <c r="AF4852" s="4">
        <v>1.2999999999999999E-2</v>
      </c>
      <c r="AG4852" s="4">
        <v>0.14099999999999999</v>
      </c>
      <c r="AH4852" s="4">
        <v>0.219</v>
      </c>
      <c r="AI4852" s="4">
        <v>0</v>
      </c>
      <c r="AJ4852" s="4">
        <v>0</v>
      </c>
      <c r="AK4852" s="4">
        <v>3.3159999999999998</v>
      </c>
      <c r="AL4852" s="4">
        <v>0</v>
      </c>
      <c r="AM4852" s="4">
        <v>0</v>
      </c>
      <c r="AN4852" s="4">
        <v>0</v>
      </c>
      <c r="AO4852" s="4">
        <v>0</v>
      </c>
      <c r="AP4852" s="4">
        <v>0</v>
      </c>
      <c r="AQ4852" s="4">
        <v>0</v>
      </c>
      <c r="AR4852" s="4">
        <v>0</v>
      </c>
      <c r="AS4852" s="4">
        <v>0</v>
      </c>
      <c r="AT4852" s="4">
        <v>0</v>
      </c>
      <c r="AU4852" t="str">
        <f>IF(D4852="","",INDEX([1]DICCIONARIO!$G$21:$H$33,MATCH('DATA NIQ'!D4852,[1]DICCIONARIO!$G$21:$G$33,0),2))</f>
        <v>LAY'S + LAY'S CLASICAS</v>
      </c>
    </row>
    <row r="4853" spans="1:47" ht="14.45" customHeight="1" x14ac:dyDescent="0.25">
      <c r="A4853" t="s">
        <v>392</v>
      </c>
      <c r="B4853" s="2" t="s">
        <v>349</v>
      </c>
      <c r="C4853" t="s">
        <v>17</v>
      </c>
      <c r="D4853" t="s">
        <v>370</v>
      </c>
      <c r="E4853" t="s">
        <v>376</v>
      </c>
      <c r="F4853" t="s">
        <v>25</v>
      </c>
      <c r="G4853" t="s">
        <v>351</v>
      </c>
      <c r="H4853" s="3" t="str">
        <f t="shared" si="75"/>
        <v>GBA - INGGUARNICIONES PARA COPETINPEPSICOLAY'SLAY'S RESTO61 A 120Compras (KILOS)</v>
      </c>
      <c r="I4853" s="4">
        <v>1.008</v>
      </c>
      <c r="J4853" s="4">
        <v>0.97</v>
      </c>
      <c r="K4853" s="4">
        <v>10.404</v>
      </c>
      <c r="L4853" s="4">
        <v>0.54900000000000004</v>
      </c>
      <c r="M4853" s="4">
        <v>0.81499999999999995</v>
      </c>
      <c r="N4853" s="4">
        <v>0.43099999999999999</v>
      </c>
      <c r="O4853" s="4">
        <v>1.363</v>
      </c>
      <c r="P4853" s="4">
        <v>1.73</v>
      </c>
      <c r="Q4853" s="4">
        <v>0.28599999999999998</v>
      </c>
      <c r="R4853" s="4">
        <v>4.5940000000000003</v>
      </c>
      <c r="S4853" s="4">
        <v>4.2530000000000001</v>
      </c>
      <c r="T4853" s="4">
        <v>2.6070000000000002</v>
      </c>
      <c r="U4853" s="4">
        <v>5.4109999999999996</v>
      </c>
      <c r="V4853" s="4">
        <v>0.46899999999999997</v>
      </c>
      <c r="W4853" s="4">
        <v>0</v>
      </c>
      <c r="X4853" s="4">
        <v>0</v>
      </c>
      <c r="Y4853" s="4">
        <v>0</v>
      </c>
      <c r="Z4853" s="4">
        <v>0</v>
      </c>
      <c r="AA4853" s="4">
        <v>1.5629999999999999</v>
      </c>
      <c r="AB4853" s="4">
        <v>0</v>
      </c>
      <c r="AC4853" s="4">
        <v>0</v>
      </c>
      <c r="AD4853" s="4">
        <v>0</v>
      </c>
      <c r="AE4853" s="4">
        <v>0.104</v>
      </c>
      <c r="AF4853" s="4">
        <v>1.7000000000000001E-2</v>
      </c>
      <c r="AG4853" s="4">
        <v>0.184</v>
      </c>
      <c r="AH4853" s="4">
        <v>0.28000000000000003</v>
      </c>
      <c r="AI4853" s="4">
        <v>0</v>
      </c>
      <c r="AJ4853" s="4">
        <v>0</v>
      </c>
      <c r="AK4853" s="4">
        <v>9.3209999999999997</v>
      </c>
      <c r="AL4853" s="4">
        <v>0</v>
      </c>
      <c r="AM4853" s="4">
        <v>0</v>
      </c>
      <c r="AN4853" s="4">
        <v>0</v>
      </c>
      <c r="AO4853" s="4">
        <v>0</v>
      </c>
      <c r="AP4853" s="4">
        <v>0</v>
      </c>
      <c r="AQ4853" s="4">
        <v>0</v>
      </c>
      <c r="AR4853" s="4">
        <v>0</v>
      </c>
      <c r="AS4853" s="4">
        <v>0</v>
      </c>
      <c r="AT4853" s="4">
        <v>0</v>
      </c>
      <c r="AU4853" t="str">
        <f>IF(D4853="","",INDEX([1]DICCIONARIO!$G$21:$H$33,MATCH('DATA NIQ'!D4853,[1]DICCIONARIO!$G$21:$G$33,0),2))</f>
        <v>LAY'S + LAY'S CLASICAS</v>
      </c>
    </row>
    <row r="4854" spans="1:47" ht="14.45" customHeight="1" x14ac:dyDescent="0.25">
      <c r="A4854" t="s">
        <v>392</v>
      </c>
      <c r="B4854" s="2" t="s">
        <v>349</v>
      </c>
      <c r="C4854" t="s">
        <v>17</v>
      </c>
      <c r="D4854" t="s">
        <v>370</v>
      </c>
      <c r="E4854" t="s">
        <v>376</v>
      </c>
      <c r="F4854" t="s">
        <v>25</v>
      </c>
      <c r="G4854" t="s">
        <v>352</v>
      </c>
      <c r="H4854" s="3" t="str">
        <f t="shared" si="75"/>
        <v>GBA - INGGUARNICIONES PARA COPETINPEPSICOLAY'SLAY'S RESTO61 A 120Inventario (KILOS)</v>
      </c>
      <c r="I4854" s="4">
        <v>0.41699999999999998</v>
      </c>
      <c r="J4854" s="4">
        <v>0.54200000000000004</v>
      </c>
      <c r="K4854" s="4">
        <v>0.46</v>
      </c>
      <c r="L4854" s="4">
        <v>0.30599999999999999</v>
      </c>
      <c r="M4854" s="4">
        <v>0.308</v>
      </c>
      <c r="N4854" s="4">
        <v>0.27600000000000002</v>
      </c>
      <c r="O4854" s="4">
        <v>9.9000000000000005E-2</v>
      </c>
      <c r="P4854" s="4">
        <v>0.39600000000000002</v>
      </c>
      <c r="Q4854" s="4">
        <v>0.249</v>
      </c>
      <c r="R4854" s="4">
        <v>0.309</v>
      </c>
      <c r="S4854" s="4">
        <v>0.28299999999999997</v>
      </c>
      <c r="T4854" s="4">
        <v>0.48699999999999999</v>
      </c>
      <c r="U4854" s="4">
        <v>0.53200000000000003</v>
      </c>
      <c r="V4854" s="4">
        <v>0.28299999999999997</v>
      </c>
      <c r="W4854" s="4">
        <v>0</v>
      </c>
      <c r="X4854" s="4">
        <v>0</v>
      </c>
      <c r="Y4854" s="4">
        <v>0</v>
      </c>
      <c r="Z4854" s="4">
        <v>0</v>
      </c>
      <c r="AA4854" s="4">
        <v>0</v>
      </c>
      <c r="AB4854" s="4">
        <v>0</v>
      </c>
      <c r="AC4854" s="4">
        <v>0</v>
      </c>
      <c r="AD4854" s="4">
        <v>0</v>
      </c>
      <c r="AE4854" s="4">
        <v>2.7E-2</v>
      </c>
      <c r="AF4854" s="4">
        <v>3.5999999999999997E-2</v>
      </c>
      <c r="AG4854" s="4">
        <v>5.3999999999999999E-2</v>
      </c>
      <c r="AH4854" s="4">
        <v>0.152</v>
      </c>
      <c r="AI4854" s="4">
        <v>0</v>
      </c>
      <c r="AJ4854" s="4">
        <v>0</v>
      </c>
      <c r="AK4854" s="4">
        <v>6.0049999999999999</v>
      </c>
      <c r="AL4854" s="4">
        <v>0</v>
      </c>
      <c r="AM4854" s="4">
        <v>0</v>
      </c>
      <c r="AN4854" s="4">
        <v>0</v>
      </c>
      <c r="AO4854" s="4">
        <v>0</v>
      </c>
      <c r="AP4854" s="4">
        <v>0</v>
      </c>
      <c r="AQ4854" s="4">
        <v>0</v>
      </c>
      <c r="AR4854" s="4">
        <v>0</v>
      </c>
      <c r="AS4854" s="4">
        <v>0</v>
      </c>
      <c r="AT4854" s="4">
        <v>0</v>
      </c>
      <c r="AU4854" t="str">
        <f>IF(D4854="","",INDEX([1]DICCIONARIO!$G$21:$H$33,MATCH('DATA NIQ'!D4854,[1]DICCIONARIO!$G$21:$G$33,0),2))</f>
        <v>LAY'S + LAY'S CLASICAS</v>
      </c>
    </row>
    <row r="4855" spans="1:47" ht="14.45" hidden="1" customHeight="1" x14ac:dyDescent="0.25">
      <c r="A4855" t="s">
        <v>392</v>
      </c>
      <c r="B4855" s="2" t="s">
        <v>349</v>
      </c>
      <c r="C4855" t="s">
        <v>17</v>
      </c>
      <c r="D4855" t="s">
        <v>370</v>
      </c>
      <c r="E4855" t="s">
        <v>376</v>
      </c>
      <c r="F4855" t="s">
        <v>25</v>
      </c>
      <c r="G4855" t="s">
        <v>353</v>
      </c>
      <c r="H4855" s="3" t="str">
        <f t="shared" si="75"/>
        <v>GBA - INGGUARNICIONES PARA COPETINPEPSICOLAY'SLAY'S RESTO61 A 120Vtas Valor</v>
      </c>
      <c r="I4855" s="3">
        <v>3463.6390000000001</v>
      </c>
      <c r="J4855" s="3">
        <v>3218.49</v>
      </c>
      <c r="K4855" s="3">
        <v>46945.843999999997</v>
      </c>
      <c r="L4855" s="3">
        <v>2059.3319999999999</v>
      </c>
      <c r="M4855" s="3">
        <v>3706.4079999999999</v>
      </c>
      <c r="N4855" s="3">
        <v>1832.17</v>
      </c>
      <c r="O4855" s="3">
        <v>7664.5709999999999</v>
      </c>
      <c r="P4855" s="3">
        <v>9782.7099999999991</v>
      </c>
      <c r="Q4855" s="3">
        <v>1695.751</v>
      </c>
      <c r="R4855" s="3">
        <v>31727.808000000001</v>
      </c>
      <c r="S4855" s="3">
        <v>31994.233</v>
      </c>
      <c r="T4855" s="3">
        <v>20355.726999999999</v>
      </c>
      <c r="U4855" s="3">
        <v>39207.841999999997</v>
      </c>
      <c r="V4855" s="3">
        <v>4266.9170000000004</v>
      </c>
      <c r="W4855">
        <v>0</v>
      </c>
      <c r="X4855">
        <v>0</v>
      </c>
      <c r="Y4855">
        <v>0</v>
      </c>
      <c r="Z4855">
        <v>0</v>
      </c>
      <c r="AA4855" s="3">
        <v>16695.990000000002</v>
      </c>
      <c r="AB4855">
        <v>0</v>
      </c>
      <c r="AC4855">
        <v>0</v>
      </c>
      <c r="AD4855">
        <v>0</v>
      </c>
      <c r="AE4855" s="3">
        <v>1842.7650000000001</v>
      </c>
      <c r="AF4855" s="1">
        <v>307.23500000000001</v>
      </c>
      <c r="AG4855" s="3">
        <v>3378.51</v>
      </c>
      <c r="AH4855" s="3">
        <v>5221.49</v>
      </c>
      <c r="AI4855">
        <v>0</v>
      </c>
      <c r="AJ4855">
        <v>0</v>
      </c>
      <c r="AK4855" s="3">
        <v>38793.773000000001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 t="str">
        <f>IF(D4855="","",INDEX([1]DICCIONARIO!$G$21:$H$33,MATCH('DATA NIQ'!D4855,[1]DICCIONARIO!$G$21:$G$33,0),2))</f>
        <v>LAY'S + LAY'S CLASICAS</v>
      </c>
    </row>
    <row r="4856" spans="1:47" hidden="1" x14ac:dyDescent="0.25">
      <c r="A4856" t="s">
        <v>392</v>
      </c>
      <c r="B4856" s="2" t="s">
        <v>349</v>
      </c>
      <c r="C4856" t="s">
        <v>17</v>
      </c>
      <c r="D4856" t="s">
        <v>370</v>
      </c>
      <c r="E4856" t="s">
        <v>376</v>
      </c>
      <c r="F4856" t="s">
        <v>25</v>
      </c>
      <c r="G4856" t="s">
        <v>354</v>
      </c>
      <c r="H4856" s="3" t="str">
        <f t="shared" si="75"/>
        <v>GBA - INGGUARNICIONES PARA COPETINPEPSICOLAY'SLAY'S RESTO61 A 120Dist. Num. Tiendas Handling (C)</v>
      </c>
      <c r="I4856" s="1">
        <v>1.6E-2</v>
      </c>
      <c r="J4856" s="1">
        <v>1.2E-2</v>
      </c>
      <c r="K4856" s="1">
        <v>0.108</v>
      </c>
      <c r="L4856" s="1">
        <v>8.9999999999999993E-3</v>
      </c>
      <c r="M4856" s="1">
        <v>6.0000000000000001E-3</v>
      </c>
      <c r="N4856" s="1">
        <v>7.0000000000000001E-3</v>
      </c>
      <c r="O4856" s="1">
        <v>5.3999999999999999E-2</v>
      </c>
      <c r="P4856" s="1">
        <v>5.6000000000000001E-2</v>
      </c>
      <c r="Q4856" s="1">
        <v>7.0000000000000001E-3</v>
      </c>
      <c r="R4856" s="1">
        <v>8.2000000000000003E-2</v>
      </c>
      <c r="S4856" s="1">
        <v>7.8E-2</v>
      </c>
      <c r="T4856" s="1">
        <v>7.0999999999999994E-2</v>
      </c>
      <c r="U4856" s="1">
        <v>6.7000000000000004E-2</v>
      </c>
      <c r="V4856" s="1">
        <v>8.0000000000000002E-3</v>
      </c>
      <c r="W4856" s="1">
        <v>0</v>
      </c>
      <c r="X4856" s="1">
        <v>0</v>
      </c>
      <c r="Y4856" s="1">
        <v>0</v>
      </c>
      <c r="Z4856" s="1">
        <v>0</v>
      </c>
      <c r="AA4856" s="1">
        <v>4.4999999999999998E-2</v>
      </c>
      <c r="AB4856" s="1">
        <v>0</v>
      </c>
      <c r="AC4856" s="1">
        <v>0</v>
      </c>
      <c r="AD4856" s="1">
        <v>0</v>
      </c>
      <c r="AE4856" s="1">
        <v>1E-3</v>
      </c>
      <c r="AF4856" s="1">
        <v>1E-3</v>
      </c>
      <c r="AG4856" s="1">
        <v>3.0000000000000001E-3</v>
      </c>
      <c r="AH4856" s="1">
        <v>4.0000000000000001E-3</v>
      </c>
      <c r="AI4856" s="1">
        <v>0</v>
      </c>
      <c r="AJ4856" s="1">
        <v>0</v>
      </c>
      <c r="AK4856" s="1">
        <v>4.7E-2</v>
      </c>
      <c r="AL4856" s="1">
        <v>0</v>
      </c>
      <c r="AM4856" s="1">
        <v>0</v>
      </c>
      <c r="AN4856" s="1">
        <v>0</v>
      </c>
      <c r="AO4856" s="1">
        <v>0</v>
      </c>
      <c r="AP4856" s="1">
        <v>0</v>
      </c>
      <c r="AQ4856" s="1">
        <v>0</v>
      </c>
      <c r="AR4856" s="1">
        <v>0</v>
      </c>
      <c r="AS4856" s="1">
        <v>0</v>
      </c>
      <c r="AT4856" s="1">
        <v>0</v>
      </c>
      <c r="AU4856" t="str">
        <f>IF(D4856="","",INDEX([1]DICCIONARIO!$G$21:$H$33,MATCH('DATA NIQ'!D4856,[1]DICCIONARIO!$G$21:$G$33,0),2))</f>
        <v>LAY'S + LAY'S CLASICAS</v>
      </c>
    </row>
    <row r="4857" spans="1:47" ht="14.45" hidden="1" customHeight="1" x14ac:dyDescent="0.25">
      <c r="A4857" t="s">
        <v>392</v>
      </c>
      <c r="B4857" s="2" t="s">
        <v>349</v>
      </c>
      <c r="C4857" t="s">
        <v>17</v>
      </c>
      <c r="D4857" t="s">
        <v>370</v>
      </c>
      <c r="E4857" t="s">
        <v>376</v>
      </c>
      <c r="F4857" t="s">
        <v>25</v>
      </c>
      <c r="G4857" t="s">
        <v>355</v>
      </c>
      <c r="H4857" s="3" t="str">
        <f t="shared" si="75"/>
        <v>GBA - INGGUARNICIONES PARA COPETINPEPSICOLAY'SLAY'S RESTO61 A 120Dist. Pond. Tiendas Handling</v>
      </c>
      <c r="I4857" s="1">
        <v>3.5999999999999997E-2</v>
      </c>
      <c r="J4857" s="1">
        <v>2.1000000000000001E-2</v>
      </c>
      <c r="K4857">
        <v>0.16800000000000001</v>
      </c>
      <c r="L4857">
        <v>1.7999999999999999E-2</v>
      </c>
      <c r="M4857">
        <v>1.2E-2</v>
      </c>
      <c r="N4857">
        <v>1.4E-2</v>
      </c>
      <c r="O4857" s="1">
        <v>3.1E-2</v>
      </c>
      <c r="P4857" s="1">
        <v>3.7999999999999999E-2</v>
      </c>
      <c r="Q4857">
        <v>1.6E-2</v>
      </c>
      <c r="R4857">
        <v>0.158</v>
      </c>
      <c r="S4857">
        <v>0.158</v>
      </c>
      <c r="T4857">
        <v>6.5000000000000002E-2</v>
      </c>
      <c r="U4857">
        <v>0.184</v>
      </c>
      <c r="V4857">
        <v>3.7999999999999999E-2</v>
      </c>
      <c r="W4857">
        <v>0</v>
      </c>
      <c r="X4857">
        <v>0</v>
      </c>
      <c r="Y4857">
        <v>0</v>
      </c>
      <c r="Z4857">
        <v>0</v>
      </c>
      <c r="AA4857" s="1">
        <v>1.0999999999999999E-2</v>
      </c>
      <c r="AB4857">
        <v>0</v>
      </c>
      <c r="AC4857">
        <v>0</v>
      </c>
      <c r="AD4857">
        <v>0</v>
      </c>
      <c r="AE4857" s="1">
        <v>3.0000000000000001E-3</v>
      </c>
      <c r="AF4857" s="1">
        <v>4.0000000000000001E-3</v>
      </c>
      <c r="AG4857" s="1">
        <v>0.01</v>
      </c>
      <c r="AH4857" s="1">
        <v>1.2999999999999999E-2</v>
      </c>
      <c r="AI4857">
        <v>0</v>
      </c>
      <c r="AJ4857">
        <v>0</v>
      </c>
      <c r="AK4857" s="1">
        <v>1.9E-2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 t="str">
        <f>IF(D4857="","",INDEX([1]DICCIONARIO!$G$21:$H$33,MATCH('DATA NIQ'!D4857,[1]DICCIONARIO!$G$21:$G$33,0),2))</f>
        <v>LAY'S + LAY'S CLASICAS</v>
      </c>
    </row>
    <row r="4858" spans="1:47" ht="14.45" hidden="1" customHeight="1" x14ac:dyDescent="0.25">
      <c r="A4858" t="s">
        <v>392</v>
      </c>
      <c r="B4858" s="2" t="s">
        <v>349</v>
      </c>
      <c r="C4858" t="s">
        <v>17</v>
      </c>
      <c r="D4858" t="s">
        <v>370</v>
      </c>
      <c r="E4858" t="s">
        <v>376</v>
      </c>
      <c r="F4858" t="s">
        <v>25</v>
      </c>
      <c r="G4858" t="s">
        <v>356</v>
      </c>
      <c r="H4858" s="3" t="str">
        <f t="shared" si="75"/>
        <v>GBA - INGGUARNICIONES PARA COPETINPEPSICOLAY'SLAY'S RESTO61 A 120Part. de Vtas (KILOS) - Product</v>
      </c>
      <c r="I4858" s="1">
        <v>0</v>
      </c>
      <c r="J4858" s="1">
        <v>0</v>
      </c>
      <c r="K4858">
        <v>1E-3</v>
      </c>
      <c r="L4858">
        <v>0</v>
      </c>
      <c r="M4858">
        <v>0</v>
      </c>
      <c r="N4858">
        <v>0</v>
      </c>
      <c r="O4858" s="1">
        <v>0</v>
      </c>
      <c r="P4858" s="1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 s="1">
        <v>0</v>
      </c>
      <c r="AB4858">
        <v>0</v>
      </c>
      <c r="AC4858">
        <v>0</v>
      </c>
      <c r="AD4858">
        <v>0</v>
      </c>
      <c r="AE4858" s="1">
        <v>0</v>
      </c>
      <c r="AF4858" s="1">
        <v>0</v>
      </c>
      <c r="AG4858" s="1">
        <v>0</v>
      </c>
      <c r="AH4858" s="1">
        <v>0</v>
      </c>
      <c r="AI4858">
        <v>0</v>
      </c>
      <c r="AJ4858">
        <v>0</v>
      </c>
      <c r="AK4858" s="1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 t="str">
        <f>IF(D4858="","",INDEX([1]DICCIONARIO!$G$21:$H$33,MATCH('DATA NIQ'!D4858,[1]DICCIONARIO!$G$21:$G$33,0),2))</f>
        <v>LAY'S + LAY'S CLASICAS</v>
      </c>
    </row>
    <row r="4859" spans="1:47" ht="14.45" hidden="1" customHeight="1" x14ac:dyDescent="0.25">
      <c r="A4859" t="s">
        <v>392</v>
      </c>
      <c r="B4859" s="2" t="s">
        <v>349</v>
      </c>
      <c r="C4859" t="s">
        <v>17</v>
      </c>
      <c r="D4859" t="s">
        <v>370</v>
      </c>
      <c r="E4859" t="s">
        <v>376</v>
      </c>
      <c r="F4859" t="s">
        <v>25</v>
      </c>
      <c r="G4859" t="s">
        <v>357</v>
      </c>
      <c r="H4859" s="3" t="str">
        <f t="shared" si="75"/>
        <v>GBA - INGGUARNICIONES PARA COPETINPEPSICOLAY'SLAY'S RESTO61 A 120Part. de Vtas Valor - Product</v>
      </c>
      <c r="I4859" s="1">
        <v>0</v>
      </c>
      <c r="J4859" s="1">
        <v>0</v>
      </c>
      <c r="K4859">
        <v>2E-3</v>
      </c>
      <c r="L4859">
        <v>0</v>
      </c>
      <c r="M4859">
        <v>0</v>
      </c>
      <c r="N4859">
        <v>0</v>
      </c>
      <c r="O4859" s="1">
        <v>0</v>
      </c>
      <c r="P4859" s="1">
        <v>0</v>
      </c>
      <c r="Q4859">
        <v>0</v>
      </c>
      <c r="R4859">
        <v>1E-3</v>
      </c>
      <c r="S4859">
        <v>1E-3</v>
      </c>
      <c r="T4859">
        <v>0</v>
      </c>
      <c r="U4859">
        <v>1E-3</v>
      </c>
      <c r="V4859">
        <v>0</v>
      </c>
      <c r="W4859">
        <v>0</v>
      </c>
      <c r="X4859">
        <v>0</v>
      </c>
      <c r="Y4859">
        <v>0</v>
      </c>
      <c r="Z4859">
        <v>0</v>
      </c>
      <c r="AA4859" s="1">
        <v>0</v>
      </c>
      <c r="AB4859">
        <v>0</v>
      </c>
      <c r="AC4859">
        <v>0</v>
      </c>
      <c r="AD4859">
        <v>0</v>
      </c>
      <c r="AE4859" s="1">
        <v>0</v>
      </c>
      <c r="AF4859" s="1">
        <v>0</v>
      </c>
      <c r="AG4859" s="1">
        <v>0</v>
      </c>
      <c r="AH4859" s="1">
        <v>0</v>
      </c>
      <c r="AI4859">
        <v>0</v>
      </c>
      <c r="AJ4859">
        <v>0</v>
      </c>
      <c r="AK4859" s="1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 t="str">
        <f>IF(D4859="","",INDEX([1]DICCIONARIO!$G$21:$H$33,MATCH('DATA NIQ'!D4859,[1]DICCIONARIO!$G$21:$G$33,0),2))</f>
        <v>LAY'S + LAY'S CLASICAS</v>
      </c>
    </row>
    <row r="4860" spans="1:47" ht="14.45" customHeight="1" x14ac:dyDescent="0.25">
      <c r="A4860" t="s">
        <v>392</v>
      </c>
      <c r="B4860" s="2" t="s">
        <v>349</v>
      </c>
      <c r="C4860" t="s">
        <v>17</v>
      </c>
      <c r="D4860" t="s">
        <v>370</v>
      </c>
      <c r="E4860" t="s">
        <v>377</v>
      </c>
      <c r="G4860" t="s">
        <v>350</v>
      </c>
      <c r="H4860" s="3" t="str">
        <f t="shared" si="75"/>
        <v>GBA - INGGUARNICIONES PARA COPETINPEPSICOLAY'SLAY'S SABORESVtas (KILOS)</v>
      </c>
      <c r="I4860" s="4">
        <v>50948.644</v>
      </c>
      <c r="J4860" s="4">
        <v>52465.247000000003</v>
      </c>
      <c r="K4860" s="4">
        <v>54045.694000000003</v>
      </c>
      <c r="L4860" s="4">
        <v>60992.035000000003</v>
      </c>
      <c r="M4860" s="4">
        <v>59072.071000000004</v>
      </c>
      <c r="N4860" s="4">
        <v>60158.125</v>
      </c>
      <c r="O4860" s="4">
        <v>56572.841999999997</v>
      </c>
      <c r="P4860" s="4">
        <v>67155.807000000001</v>
      </c>
      <c r="Q4860" s="4">
        <v>61495.733</v>
      </c>
      <c r="R4860" s="4">
        <v>49108.000999999997</v>
      </c>
      <c r="S4860" s="4">
        <v>55022.991000000002</v>
      </c>
      <c r="T4860" s="4">
        <v>50674.264000000003</v>
      </c>
      <c r="U4860" s="4">
        <v>54016.116999999998</v>
      </c>
      <c r="V4860" s="4">
        <v>50974.872000000003</v>
      </c>
      <c r="W4860" s="4">
        <v>50463.631000000001</v>
      </c>
      <c r="X4860" s="4">
        <v>51826.942999999999</v>
      </c>
      <c r="Y4860" s="4">
        <v>47366.38</v>
      </c>
      <c r="Z4860" s="4">
        <v>53034.578999999998</v>
      </c>
      <c r="AA4860" s="4">
        <v>52973.663999999997</v>
      </c>
      <c r="AB4860" s="4">
        <v>51310.321000000004</v>
      </c>
      <c r="AC4860" s="4">
        <v>48467.31</v>
      </c>
      <c r="AD4860" s="4">
        <v>39863.608</v>
      </c>
      <c r="AE4860" s="4">
        <v>40139.783000000003</v>
      </c>
      <c r="AF4860" s="4">
        <v>31380.055</v>
      </c>
      <c r="AG4860" s="4">
        <v>27419.396000000001</v>
      </c>
      <c r="AH4860" s="4">
        <v>27810.902999999998</v>
      </c>
      <c r="AI4860" s="4">
        <v>35075.966</v>
      </c>
      <c r="AJ4860" s="4">
        <v>33469.94</v>
      </c>
      <c r="AK4860" s="4">
        <v>32908.686000000002</v>
      </c>
      <c r="AL4860" s="4">
        <v>34504.057999999997</v>
      </c>
      <c r="AM4860" s="4">
        <v>34038.623</v>
      </c>
      <c r="AN4860" s="4">
        <v>38398.792999999998</v>
      </c>
      <c r="AO4860" s="4">
        <v>37174.201999999997</v>
      </c>
      <c r="AP4860" s="4">
        <v>32847.076999999997</v>
      </c>
      <c r="AQ4860" s="4">
        <v>33588.597000000002</v>
      </c>
      <c r="AR4860" s="4">
        <v>29990.573</v>
      </c>
      <c r="AS4860" s="4">
        <v>26850.206999999999</v>
      </c>
      <c r="AT4860" s="4">
        <v>27537.795999999998</v>
      </c>
      <c r="AU4860" t="str">
        <f>IF(D4860="","",INDEX([1]DICCIONARIO!$G$21:$H$33,MATCH('DATA NIQ'!D4860,[1]DICCIONARIO!$G$21:$G$33,0),2))</f>
        <v>LAY'S + LAY'S CLASICAS</v>
      </c>
    </row>
    <row r="4861" spans="1:47" ht="14.45" customHeight="1" x14ac:dyDescent="0.25">
      <c r="A4861" t="s">
        <v>392</v>
      </c>
      <c r="B4861" s="2" t="s">
        <v>349</v>
      </c>
      <c r="C4861" t="s">
        <v>17</v>
      </c>
      <c r="D4861" t="s">
        <v>370</v>
      </c>
      <c r="E4861" t="s">
        <v>377</v>
      </c>
      <c r="G4861" t="s">
        <v>351</v>
      </c>
      <c r="H4861" s="3" t="str">
        <f t="shared" si="75"/>
        <v>GBA - INGGUARNICIONES PARA COPETINPEPSICOLAY'SLAY'S SABORESCompras (KILOS)</v>
      </c>
      <c r="I4861" s="4">
        <v>51533.019</v>
      </c>
      <c r="J4861" s="4">
        <v>48523.510999999999</v>
      </c>
      <c r="K4861" s="4">
        <v>52275.476999999999</v>
      </c>
      <c r="L4861" s="4">
        <v>57608.773000000001</v>
      </c>
      <c r="M4861" s="4">
        <v>50582.447999999997</v>
      </c>
      <c r="N4861" s="4">
        <v>56420.961000000003</v>
      </c>
      <c r="O4861" s="4">
        <v>49855.46</v>
      </c>
      <c r="P4861" s="4">
        <v>60383.536</v>
      </c>
      <c r="Q4861" s="4">
        <v>53128.995999999999</v>
      </c>
      <c r="R4861" s="4">
        <v>41585.368000000002</v>
      </c>
      <c r="S4861" s="4">
        <v>53970.483999999997</v>
      </c>
      <c r="T4861" s="4">
        <v>47978.47</v>
      </c>
      <c r="U4861" s="4">
        <v>45571.82</v>
      </c>
      <c r="V4861" s="4">
        <v>42009.527000000002</v>
      </c>
      <c r="W4861" s="4">
        <v>45235.228000000003</v>
      </c>
      <c r="X4861" s="4">
        <v>42380.112999999998</v>
      </c>
      <c r="Y4861" s="4">
        <v>40304.841999999997</v>
      </c>
      <c r="Z4861" s="4">
        <v>45479.114000000001</v>
      </c>
      <c r="AA4861" s="4">
        <v>45011.993999999999</v>
      </c>
      <c r="AB4861" s="4">
        <v>43635.516000000003</v>
      </c>
      <c r="AC4861" s="4">
        <v>40047.243999999999</v>
      </c>
      <c r="AD4861" s="4">
        <v>31258.638999999999</v>
      </c>
      <c r="AE4861" s="4">
        <v>34210.269999999997</v>
      </c>
      <c r="AF4861" s="4">
        <v>23122.584999999999</v>
      </c>
      <c r="AG4861" s="4">
        <v>23954.934000000001</v>
      </c>
      <c r="AH4861" s="4">
        <v>28852.852999999999</v>
      </c>
      <c r="AI4861" s="4">
        <v>32883.127999999997</v>
      </c>
      <c r="AJ4861" s="4">
        <v>27395.958999999999</v>
      </c>
      <c r="AK4861" s="4">
        <v>27809.754000000001</v>
      </c>
      <c r="AL4861" s="4">
        <v>30724.84</v>
      </c>
      <c r="AM4861" s="4">
        <v>24407.288</v>
      </c>
      <c r="AN4861" s="4">
        <v>30153.815999999999</v>
      </c>
      <c r="AO4861" s="4">
        <v>24825.137999999999</v>
      </c>
      <c r="AP4861" s="4">
        <v>21209.957999999999</v>
      </c>
      <c r="AQ4861" s="4">
        <v>23505.944</v>
      </c>
      <c r="AR4861" s="4">
        <v>22094.763999999999</v>
      </c>
      <c r="AS4861" s="4">
        <v>18965.915000000001</v>
      </c>
      <c r="AT4861" s="4">
        <v>21949.330999999998</v>
      </c>
      <c r="AU4861" t="str">
        <f>IF(D4861="","",INDEX([1]DICCIONARIO!$G$21:$H$33,MATCH('DATA NIQ'!D4861,[1]DICCIONARIO!$G$21:$G$33,0),2))</f>
        <v>LAY'S + LAY'S CLASICAS</v>
      </c>
    </row>
    <row r="4862" spans="1:47" ht="14.45" customHeight="1" x14ac:dyDescent="0.25">
      <c r="A4862" t="s">
        <v>392</v>
      </c>
      <c r="B4862" s="2" t="s">
        <v>349</v>
      </c>
      <c r="C4862" t="s">
        <v>17</v>
      </c>
      <c r="D4862" t="s">
        <v>370</v>
      </c>
      <c r="E4862" t="s">
        <v>377</v>
      </c>
      <c r="G4862" t="s">
        <v>352</v>
      </c>
      <c r="H4862" s="3" t="str">
        <f t="shared" si="75"/>
        <v>GBA - INGGUARNICIONES PARA COPETINPEPSICOLAY'SLAY'S SABORESInventario (KILOS)</v>
      </c>
      <c r="I4862" s="4">
        <v>22102.687999999998</v>
      </c>
      <c r="J4862" s="4">
        <v>21508.213</v>
      </c>
      <c r="K4862" s="4">
        <v>21930.218000000001</v>
      </c>
      <c r="L4862" s="4">
        <v>23508.527999999998</v>
      </c>
      <c r="M4862" s="4">
        <v>21518.537</v>
      </c>
      <c r="N4862" s="4">
        <v>24355.142</v>
      </c>
      <c r="O4862" s="4">
        <v>21459.304</v>
      </c>
      <c r="P4862" s="4">
        <v>25512.403999999999</v>
      </c>
      <c r="Q4862" s="4">
        <v>24168.441999999999</v>
      </c>
      <c r="R4862" s="4">
        <v>19469.833999999999</v>
      </c>
      <c r="S4862" s="4">
        <v>22757.677</v>
      </c>
      <c r="T4862" s="4">
        <v>23789.809000000001</v>
      </c>
      <c r="U4862" s="4">
        <v>21950.404999999999</v>
      </c>
      <c r="V4862" s="4">
        <v>21045.464</v>
      </c>
      <c r="W4862" s="4">
        <v>22251.144</v>
      </c>
      <c r="X4862" s="4">
        <v>20347.522000000001</v>
      </c>
      <c r="Y4862" s="4">
        <v>21276.36</v>
      </c>
      <c r="Z4862" s="4">
        <v>21106.181</v>
      </c>
      <c r="AA4862" s="4">
        <v>22295.17</v>
      </c>
      <c r="AB4862" s="4">
        <v>22306.322</v>
      </c>
      <c r="AC4862" s="4">
        <v>19152.498</v>
      </c>
      <c r="AD4862" s="4">
        <v>14339.813</v>
      </c>
      <c r="AE4862" s="4">
        <v>14668.523999999999</v>
      </c>
      <c r="AF4862" s="4">
        <v>12117.645</v>
      </c>
      <c r="AG4862" s="4">
        <v>11739.279</v>
      </c>
      <c r="AH4862" s="4">
        <v>14639.004999999999</v>
      </c>
      <c r="AI4862" s="4">
        <v>18186.613000000001</v>
      </c>
      <c r="AJ4862" s="4">
        <v>15937.717000000001</v>
      </c>
      <c r="AK4862" s="4">
        <v>15139.861999999999</v>
      </c>
      <c r="AL4862" s="4">
        <v>15701.016</v>
      </c>
      <c r="AM4862" s="4">
        <v>14743.401</v>
      </c>
      <c r="AN4862" s="4">
        <v>17107.278999999999</v>
      </c>
      <c r="AO4862" s="4">
        <v>14776.076999999999</v>
      </c>
      <c r="AP4862" s="4">
        <v>12317.352999999999</v>
      </c>
      <c r="AQ4862" s="4">
        <v>12482.281000000001</v>
      </c>
      <c r="AR4862" s="4">
        <v>12391.099</v>
      </c>
      <c r="AS4862" s="4">
        <v>10395.528</v>
      </c>
      <c r="AT4862" s="4">
        <v>11451.096</v>
      </c>
      <c r="AU4862" t="str">
        <f>IF(D4862="","",INDEX([1]DICCIONARIO!$G$21:$H$33,MATCH('DATA NIQ'!D4862,[1]DICCIONARIO!$G$21:$G$33,0),2))</f>
        <v>LAY'S + LAY'S CLASICAS</v>
      </c>
    </row>
    <row r="4863" spans="1:47" ht="14.45" hidden="1" customHeight="1" x14ac:dyDescent="0.25">
      <c r="A4863" t="s">
        <v>392</v>
      </c>
      <c r="B4863" s="2" t="s">
        <v>349</v>
      </c>
      <c r="C4863" t="s">
        <v>17</v>
      </c>
      <c r="D4863" t="s">
        <v>370</v>
      </c>
      <c r="E4863" t="s">
        <v>377</v>
      </c>
      <c r="G4863" t="s">
        <v>353</v>
      </c>
      <c r="H4863" s="3" t="str">
        <f t="shared" si="75"/>
        <v>GBA - INGGUARNICIONES PARA COPETINPEPSICOLAY'SLAY'S SABORESVtas Valor</v>
      </c>
      <c r="I4863" s="3">
        <v>155296435.458</v>
      </c>
      <c r="J4863" s="3">
        <v>164593653.949</v>
      </c>
      <c r="K4863" s="3">
        <v>183274236.523</v>
      </c>
      <c r="L4863" s="3">
        <v>218240916.37099999</v>
      </c>
      <c r="M4863" s="3">
        <v>224207899.80899999</v>
      </c>
      <c r="N4863" s="3">
        <v>237114444.10299999</v>
      </c>
      <c r="O4863" s="3">
        <v>250674958.77399999</v>
      </c>
      <c r="P4863" s="3">
        <v>335414061.57200003</v>
      </c>
      <c r="Q4863" s="3">
        <v>319506031.82200003</v>
      </c>
      <c r="R4863" s="3">
        <v>278337978.54900002</v>
      </c>
      <c r="S4863" s="3">
        <v>333732800.139</v>
      </c>
      <c r="T4863" s="3">
        <v>320978525.13</v>
      </c>
      <c r="U4863" s="3">
        <v>358321745.07599998</v>
      </c>
      <c r="V4863" s="3">
        <v>369609591.86900002</v>
      </c>
      <c r="W4863" s="3">
        <v>397088268.72000003</v>
      </c>
      <c r="X4863" s="3">
        <v>473829211.866</v>
      </c>
      <c r="Y4863" s="3">
        <v>506061304.92900002</v>
      </c>
      <c r="Z4863" s="3">
        <v>624831118.84099996</v>
      </c>
      <c r="AA4863" s="3">
        <v>680855874.88900006</v>
      </c>
      <c r="AB4863" s="3">
        <v>796745173.52100003</v>
      </c>
      <c r="AC4863" s="3">
        <v>955848921.13999999</v>
      </c>
      <c r="AD4863" s="3">
        <v>917923015.24899995</v>
      </c>
      <c r="AE4863" s="3">
        <v>1024100033.813</v>
      </c>
      <c r="AF4863" s="3">
        <v>839165408.32799995</v>
      </c>
      <c r="AG4863" s="3">
        <v>789682943.75699997</v>
      </c>
      <c r="AH4863" s="3">
        <v>855759126.58200002</v>
      </c>
      <c r="AI4863" s="3">
        <v>1130201613.984</v>
      </c>
      <c r="AJ4863" s="3">
        <v>1094023852.1700001</v>
      </c>
      <c r="AK4863" s="3">
        <v>1083655536.467</v>
      </c>
      <c r="AL4863" s="3">
        <v>1113463669.2539999</v>
      </c>
      <c r="AM4863" s="3">
        <v>1107090374.1400001</v>
      </c>
      <c r="AN4863" s="3">
        <v>1274142865.7969999</v>
      </c>
      <c r="AO4863" s="3">
        <v>1288223353.812</v>
      </c>
      <c r="AP4863" s="3">
        <v>1151571892.283</v>
      </c>
      <c r="AQ4863" s="3">
        <v>1169792942.599</v>
      </c>
      <c r="AR4863" s="3">
        <v>1076907713.8329999</v>
      </c>
      <c r="AS4863" s="3">
        <v>971208365.63900006</v>
      </c>
      <c r="AT4863" s="3">
        <v>1034588426.697</v>
      </c>
      <c r="AU4863" t="str">
        <f>IF(D4863="","",INDEX([1]DICCIONARIO!$G$21:$H$33,MATCH('DATA NIQ'!D4863,[1]DICCIONARIO!$G$21:$G$33,0),2))</f>
        <v>LAY'S + LAY'S CLASICAS</v>
      </c>
    </row>
    <row r="4864" spans="1:47" hidden="1" x14ac:dyDescent="0.25">
      <c r="A4864" t="s">
        <v>392</v>
      </c>
      <c r="B4864" s="2" t="s">
        <v>349</v>
      </c>
      <c r="C4864" t="s">
        <v>17</v>
      </c>
      <c r="D4864" t="s">
        <v>370</v>
      </c>
      <c r="E4864" t="s">
        <v>377</v>
      </c>
      <c r="G4864" t="s">
        <v>354</v>
      </c>
      <c r="H4864" s="3" t="str">
        <f t="shared" si="75"/>
        <v>GBA - INGGUARNICIONES PARA COPETINPEPSICOLAY'SLAY'S SABORESDist. Num. Tiendas Handling (C)</v>
      </c>
      <c r="I4864" s="1">
        <v>40.725999999999999</v>
      </c>
      <c r="J4864" s="1">
        <v>40.704999999999998</v>
      </c>
      <c r="K4864" s="1">
        <v>43.197000000000003</v>
      </c>
      <c r="L4864" s="1">
        <v>45.232999999999997</v>
      </c>
      <c r="M4864" s="1">
        <v>45.131999999999998</v>
      </c>
      <c r="N4864" s="1">
        <v>41.462000000000003</v>
      </c>
      <c r="O4864" s="1">
        <v>42.253999999999998</v>
      </c>
      <c r="P4864" s="1">
        <v>42.087000000000003</v>
      </c>
      <c r="Q4864" s="1">
        <v>42.073</v>
      </c>
      <c r="R4864" s="1">
        <v>42.899000000000001</v>
      </c>
      <c r="S4864" s="1">
        <v>43.334000000000003</v>
      </c>
      <c r="T4864" s="1">
        <v>43.198999999999998</v>
      </c>
      <c r="U4864" s="1">
        <v>42.075000000000003</v>
      </c>
      <c r="V4864" s="1">
        <v>40.264000000000003</v>
      </c>
      <c r="W4864" s="1">
        <v>39.421999999999997</v>
      </c>
      <c r="X4864" s="1">
        <v>40.082999999999998</v>
      </c>
      <c r="Y4864" s="1">
        <v>42.420999999999999</v>
      </c>
      <c r="Z4864" s="1">
        <v>42.664000000000001</v>
      </c>
      <c r="AA4864" s="1">
        <v>42.552999999999997</v>
      </c>
      <c r="AB4864" s="1">
        <v>41.872</v>
      </c>
      <c r="AC4864" s="1">
        <v>41.817</v>
      </c>
      <c r="AD4864" s="1">
        <v>42.347999999999999</v>
      </c>
      <c r="AE4864" s="1">
        <v>41.076000000000001</v>
      </c>
      <c r="AF4864" s="1">
        <v>40.908000000000001</v>
      </c>
      <c r="AG4864" s="1">
        <v>38.058999999999997</v>
      </c>
      <c r="AH4864" s="1">
        <v>42.853999999999999</v>
      </c>
      <c r="AI4864" s="1">
        <v>42.631</v>
      </c>
      <c r="AJ4864" s="1">
        <v>41.944000000000003</v>
      </c>
      <c r="AK4864" s="1">
        <v>44.442999999999998</v>
      </c>
      <c r="AL4864" s="1">
        <v>45.838999999999999</v>
      </c>
      <c r="AM4864" s="1">
        <v>43.515000000000001</v>
      </c>
      <c r="AN4864" s="1">
        <v>45.148000000000003</v>
      </c>
      <c r="AO4864" s="1">
        <v>42.378</v>
      </c>
      <c r="AP4864" s="1">
        <v>42.637</v>
      </c>
      <c r="AQ4864" s="1">
        <v>38.965000000000003</v>
      </c>
      <c r="AR4864" s="1">
        <v>34.762</v>
      </c>
      <c r="AS4864" s="1">
        <v>33.817999999999998</v>
      </c>
      <c r="AT4864" s="1">
        <v>34.514000000000003</v>
      </c>
      <c r="AU4864" t="str">
        <f>IF(D4864="","",INDEX([1]DICCIONARIO!$G$21:$H$33,MATCH('DATA NIQ'!D4864,[1]DICCIONARIO!$G$21:$G$33,0),2))</f>
        <v>LAY'S + LAY'S CLASICAS</v>
      </c>
    </row>
    <row r="4865" spans="1:47" ht="14.45" hidden="1" customHeight="1" x14ac:dyDescent="0.25">
      <c r="A4865" t="s">
        <v>392</v>
      </c>
      <c r="B4865" s="2" t="s">
        <v>349</v>
      </c>
      <c r="C4865" t="s">
        <v>17</v>
      </c>
      <c r="D4865" t="s">
        <v>370</v>
      </c>
      <c r="E4865" t="s">
        <v>377</v>
      </c>
      <c r="G4865" t="s">
        <v>355</v>
      </c>
      <c r="H4865" s="3" t="str">
        <f t="shared" si="75"/>
        <v>GBA - INGGUARNICIONES PARA COPETINPEPSICOLAY'SLAY'S SABORESDist. Pond. Tiendas Handling</v>
      </c>
      <c r="I4865" s="1">
        <v>72.703000000000003</v>
      </c>
      <c r="J4865" s="1">
        <v>72.284000000000006</v>
      </c>
      <c r="K4865" s="1">
        <v>73.759</v>
      </c>
      <c r="L4865" s="1">
        <v>75.728999999999999</v>
      </c>
      <c r="M4865" s="1">
        <v>75.683000000000007</v>
      </c>
      <c r="N4865" s="1">
        <v>73.436999999999998</v>
      </c>
      <c r="O4865" s="1">
        <v>77.909000000000006</v>
      </c>
      <c r="P4865" s="1">
        <v>79.445999999999998</v>
      </c>
      <c r="Q4865" s="1">
        <v>77.052000000000007</v>
      </c>
      <c r="R4865" s="1">
        <v>76.111000000000004</v>
      </c>
      <c r="S4865" s="1">
        <v>77.47</v>
      </c>
      <c r="T4865" s="1">
        <v>77.159000000000006</v>
      </c>
      <c r="U4865" s="1">
        <v>77.165999999999997</v>
      </c>
      <c r="V4865" s="1">
        <v>76.22</v>
      </c>
      <c r="W4865" s="1">
        <v>76.135999999999996</v>
      </c>
      <c r="X4865">
        <v>75.489999999999995</v>
      </c>
      <c r="Y4865">
        <v>76.152000000000001</v>
      </c>
      <c r="Z4865">
        <v>72.406000000000006</v>
      </c>
      <c r="AA4865" s="1">
        <v>73.001999999999995</v>
      </c>
      <c r="AB4865" s="1">
        <v>74.953000000000003</v>
      </c>
      <c r="AC4865" s="1">
        <v>71.489999999999995</v>
      </c>
      <c r="AD4865" s="1">
        <v>75.372</v>
      </c>
      <c r="AE4865" s="1">
        <v>78.403999999999996</v>
      </c>
      <c r="AF4865" s="1">
        <v>76.938999999999993</v>
      </c>
      <c r="AG4865" s="1">
        <v>73.813000000000002</v>
      </c>
      <c r="AH4865" s="1">
        <v>72.981999999999999</v>
      </c>
      <c r="AI4865" s="1">
        <v>75.341999999999999</v>
      </c>
      <c r="AJ4865" s="1">
        <v>74.906000000000006</v>
      </c>
      <c r="AK4865" s="1">
        <v>75.584000000000003</v>
      </c>
      <c r="AL4865" s="1">
        <v>74.069999999999993</v>
      </c>
      <c r="AM4865" s="1">
        <v>74.064999999999998</v>
      </c>
      <c r="AN4865" s="1">
        <v>77.498000000000005</v>
      </c>
      <c r="AO4865" s="1">
        <v>75.759</v>
      </c>
      <c r="AP4865">
        <v>75.328000000000003</v>
      </c>
      <c r="AQ4865">
        <v>75.316000000000003</v>
      </c>
      <c r="AR4865" s="1">
        <v>72.134</v>
      </c>
      <c r="AS4865" s="1">
        <v>72.209000000000003</v>
      </c>
      <c r="AT4865" s="1">
        <v>73.635000000000005</v>
      </c>
      <c r="AU4865" t="str">
        <f>IF(D4865="","",INDEX([1]DICCIONARIO!$G$21:$H$33,MATCH('DATA NIQ'!D4865,[1]DICCIONARIO!$G$21:$G$33,0),2))</f>
        <v>LAY'S + LAY'S CLASICAS</v>
      </c>
    </row>
    <row r="4866" spans="1:47" ht="14.45" hidden="1" customHeight="1" x14ac:dyDescent="0.25">
      <c r="A4866" t="s">
        <v>392</v>
      </c>
      <c r="B4866" s="2" t="s">
        <v>349</v>
      </c>
      <c r="C4866" t="s">
        <v>17</v>
      </c>
      <c r="D4866" t="s">
        <v>370</v>
      </c>
      <c r="E4866" t="s">
        <v>377</v>
      </c>
      <c r="G4866" t="s">
        <v>356</v>
      </c>
      <c r="H4866" s="3" t="str">
        <f t="shared" si="75"/>
        <v>GBA - INGGUARNICIONES PARA COPETINPEPSICOLAY'SLAY'S SABORESPart. de Vtas (KILOS) - Product</v>
      </c>
      <c r="I4866" s="1">
        <v>3.8029999999999999</v>
      </c>
      <c r="J4866" s="1">
        <v>3.8170000000000002</v>
      </c>
      <c r="K4866" s="1">
        <v>3.8039999999999998</v>
      </c>
      <c r="L4866" s="1">
        <v>4.2699999999999996</v>
      </c>
      <c r="M4866" s="1">
        <v>4.2389999999999999</v>
      </c>
      <c r="N4866" s="1">
        <v>4.22</v>
      </c>
      <c r="O4866" s="1">
        <v>4.1230000000000002</v>
      </c>
      <c r="P4866" s="1">
        <v>3.8879999999999999</v>
      </c>
      <c r="Q4866" s="1">
        <v>4.0030000000000001</v>
      </c>
      <c r="R4866" s="1">
        <v>3.891</v>
      </c>
      <c r="S4866" s="1">
        <v>4.0519999999999996</v>
      </c>
      <c r="T4866" s="1">
        <v>4.0220000000000002</v>
      </c>
      <c r="U4866" s="1">
        <v>4.1509999999999998</v>
      </c>
      <c r="V4866" s="1">
        <v>3.9329999999999998</v>
      </c>
      <c r="W4866" s="1">
        <v>3.7989999999999999</v>
      </c>
      <c r="X4866">
        <v>3.8889999999999998</v>
      </c>
      <c r="Y4866">
        <v>3.5430000000000001</v>
      </c>
      <c r="Z4866">
        <v>3.7480000000000002</v>
      </c>
      <c r="AA4866" s="1">
        <v>3.843</v>
      </c>
      <c r="AB4866" s="1">
        <v>3.4169999999999998</v>
      </c>
      <c r="AC4866" s="1">
        <v>3.7080000000000002</v>
      </c>
      <c r="AD4866" s="1">
        <v>3.6859999999999999</v>
      </c>
      <c r="AE4866" s="1">
        <v>3.6819999999999999</v>
      </c>
      <c r="AF4866" s="1">
        <v>2.9140000000000001</v>
      </c>
      <c r="AG4866" s="1">
        <v>2.516</v>
      </c>
      <c r="AH4866" s="1">
        <v>2.5230000000000001</v>
      </c>
      <c r="AI4866" s="1">
        <v>2.722</v>
      </c>
      <c r="AJ4866" s="1">
        <v>2.9329999999999998</v>
      </c>
      <c r="AK4866" s="1">
        <v>2.98</v>
      </c>
      <c r="AL4866" s="1">
        <v>2.8959999999999999</v>
      </c>
      <c r="AM4866" s="1">
        <v>2.9239999999999999</v>
      </c>
      <c r="AN4866" s="1">
        <v>2.7759999999999998</v>
      </c>
      <c r="AO4866" s="1">
        <v>2.8079999999999998</v>
      </c>
      <c r="AP4866">
        <v>2.9060000000000001</v>
      </c>
      <c r="AQ4866">
        <v>2.665</v>
      </c>
      <c r="AR4866" s="1">
        <v>2.4529999999999998</v>
      </c>
      <c r="AS4866" s="1">
        <v>2.1669999999999998</v>
      </c>
      <c r="AT4866" s="1">
        <v>2.2280000000000002</v>
      </c>
      <c r="AU4866" t="str">
        <f>IF(D4866="","",INDEX([1]DICCIONARIO!$G$21:$H$33,MATCH('DATA NIQ'!D4866,[1]DICCIONARIO!$G$21:$G$33,0),2))</f>
        <v>LAY'S + LAY'S CLASICAS</v>
      </c>
    </row>
    <row r="4867" spans="1:47" ht="14.45" hidden="1" customHeight="1" x14ac:dyDescent="0.25">
      <c r="A4867" t="s">
        <v>392</v>
      </c>
      <c r="B4867" s="2" t="s">
        <v>349</v>
      </c>
      <c r="C4867" t="s">
        <v>17</v>
      </c>
      <c r="D4867" t="s">
        <v>370</v>
      </c>
      <c r="E4867" t="s">
        <v>377</v>
      </c>
      <c r="G4867" t="s">
        <v>357</v>
      </c>
      <c r="H4867" s="3" t="str">
        <f t="shared" si="75"/>
        <v>GBA - INGGUARNICIONES PARA COPETINPEPSICOLAY'SLAY'S SABORESPart. de Vtas Valor - Product</v>
      </c>
      <c r="I4867" s="1">
        <v>6.37</v>
      </c>
      <c r="J4867" s="1">
        <v>6.3540000000000001</v>
      </c>
      <c r="K4867" s="1">
        <v>6.3630000000000004</v>
      </c>
      <c r="L4867" s="1">
        <v>7.0430000000000001</v>
      </c>
      <c r="M4867" s="1">
        <v>7.0380000000000003</v>
      </c>
      <c r="N4867" s="1">
        <v>6.883</v>
      </c>
      <c r="O4867" s="1">
        <v>6.87</v>
      </c>
      <c r="P4867" s="1">
        <v>6.9260000000000002</v>
      </c>
      <c r="Q4867" s="1">
        <v>6.8470000000000004</v>
      </c>
      <c r="R4867" s="1">
        <v>6.6959999999999997</v>
      </c>
      <c r="S4867" s="1">
        <v>6.86</v>
      </c>
      <c r="T4867" s="1">
        <v>6.5990000000000002</v>
      </c>
      <c r="U4867" s="1">
        <v>6.593</v>
      </c>
      <c r="V4867" s="1">
        <v>6.5780000000000003</v>
      </c>
      <c r="W4867" s="1">
        <v>6.3940000000000001</v>
      </c>
      <c r="X4867">
        <v>6.8479999999999999</v>
      </c>
      <c r="Y4867">
        <v>6.2530000000000001</v>
      </c>
      <c r="Z4867">
        <v>6.5350000000000001</v>
      </c>
      <c r="AA4867" s="1">
        <v>6.5250000000000004</v>
      </c>
      <c r="AB4867" s="1">
        <v>6.09</v>
      </c>
      <c r="AC4867" s="1">
        <v>6.52</v>
      </c>
      <c r="AD4867" s="1">
        <v>6.1779999999999999</v>
      </c>
      <c r="AE4867" s="1">
        <v>6.218</v>
      </c>
      <c r="AF4867" s="1">
        <v>4.9690000000000003</v>
      </c>
      <c r="AG4867" s="1">
        <v>4.4160000000000004</v>
      </c>
      <c r="AH4867" s="1">
        <v>4.5839999999999996</v>
      </c>
      <c r="AI4867" s="1">
        <v>5.0590000000000002</v>
      </c>
      <c r="AJ4867" s="1">
        <v>5.2560000000000002</v>
      </c>
      <c r="AK4867" s="1">
        <v>5.1420000000000003</v>
      </c>
      <c r="AL4867" s="1">
        <v>4.8680000000000003</v>
      </c>
      <c r="AM4867" s="1">
        <v>4.8689999999999998</v>
      </c>
      <c r="AN4867" s="1">
        <v>4.79</v>
      </c>
      <c r="AO4867" s="1">
        <v>4.9320000000000004</v>
      </c>
      <c r="AP4867">
        <v>4.8579999999999997</v>
      </c>
      <c r="AQ4867">
        <v>4.3520000000000003</v>
      </c>
      <c r="AR4867" s="1">
        <v>4.0659999999999998</v>
      </c>
      <c r="AS4867" s="1">
        <v>3.55</v>
      </c>
      <c r="AT4867" s="1">
        <v>3.8</v>
      </c>
      <c r="AU4867" t="str">
        <f>IF(D4867="","",INDEX([1]DICCIONARIO!$G$21:$H$33,MATCH('DATA NIQ'!D4867,[1]DICCIONARIO!$G$21:$G$33,0),2))</f>
        <v>LAY'S + LAY'S CLASICAS</v>
      </c>
    </row>
    <row r="4868" spans="1:47" ht="14.45" customHeight="1" x14ac:dyDescent="0.25">
      <c r="A4868" t="s">
        <v>392</v>
      </c>
      <c r="B4868" s="2" t="s">
        <v>349</v>
      </c>
      <c r="C4868" t="s">
        <v>17</v>
      </c>
      <c r="D4868" t="s">
        <v>370</v>
      </c>
      <c r="E4868" t="s">
        <v>377</v>
      </c>
      <c r="F4868" t="s">
        <v>19</v>
      </c>
      <c r="G4868" t="s">
        <v>350</v>
      </c>
      <c r="H4868" s="3" t="str">
        <f t="shared" si="75"/>
        <v>GBA - INGGUARNICIONES PARA COPETINPEPSICOLAY'SLAY'S SABORES121 A 200Vtas (KILOS)</v>
      </c>
      <c r="I4868" s="4">
        <v>0</v>
      </c>
      <c r="J4868" s="4">
        <v>0</v>
      </c>
      <c r="K4868" s="4">
        <v>0</v>
      </c>
      <c r="L4868" s="4">
        <v>0</v>
      </c>
      <c r="M4868" s="4">
        <v>0</v>
      </c>
      <c r="N4868" s="4">
        <v>0</v>
      </c>
      <c r="O4868" s="4">
        <v>0</v>
      </c>
      <c r="P4868" s="4">
        <v>0</v>
      </c>
      <c r="Q4868" s="4">
        <v>0</v>
      </c>
      <c r="R4868" s="4">
        <v>0</v>
      </c>
      <c r="S4868" s="4">
        <v>0</v>
      </c>
      <c r="T4868" s="4">
        <v>0</v>
      </c>
      <c r="U4868" s="4">
        <v>0</v>
      </c>
      <c r="V4868" s="4">
        <v>0</v>
      </c>
      <c r="W4868" s="4">
        <v>38.795999999999999</v>
      </c>
      <c r="X4868" s="4">
        <v>787.55</v>
      </c>
      <c r="Y4868" s="4">
        <v>1117.931</v>
      </c>
      <c r="Z4868" s="4">
        <v>1711.5160000000001</v>
      </c>
      <c r="AA4868" s="4">
        <v>1670.5730000000001</v>
      </c>
      <c r="AB4868" s="4">
        <v>1971.8320000000001</v>
      </c>
      <c r="AC4868" s="4">
        <v>1582.6510000000001</v>
      </c>
      <c r="AD4868" s="4">
        <v>1594.03</v>
      </c>
      <c r="AE4868" s="4">
        <v>1768.633</v>
      </c>
      <c r="AF4868" s="4">
        <v>1086.7149999999999</v>
      </c>
      <c r="AG4868" s="4">
        <v>553.64599999999996</v>
      </c>
      <c r="AH4868" s="4">
        <v>425.81099999999998</v>
      </c>
      <c r="AI4868" s="4">
        <v>920.11099999999999</v>
      </c>
      <c r="AJ4868" s="4">
        <v>873.06799999999998</v>
      </c>
      <c r="AK4868" s="4">
        <v>725.428</v>
      </c>
      <c r="AL4868" s="4">
        <v>1092.1759999999999</v>
      </c>
      <c r="AM4868" s="4">
        <v>930.86900000000003</v>
      </c>
      <c r="AN4868" s="4">
        <v>955.71400000000006</v>
      </c>
      <c r="AO4868" s="4">
        <v>913.55</v>
      </c>
      <c r="AP4868" s="4">
        <v>1154.7249999999999</v>
      </c>
      <c r="AQ4868" s="4">
        <v>1183.268</v>
      </c>
      <c r="AR4868" s="4">
        <v>1249.6089999999999</v>
      </c>
      <c r="AS4868" s="4">
        <v>995.51599999999996</v>
      </c>
      <c r="AT4868" s="4">
        <v>1126.001</v>
      </c>
      <c r="AU4868" t="str">
        <f>IF(D4868="","",INDEX([1]DICCIONARIO!$G$21:$H$33,MATCH('DATA NIQ'!D4868,[1]DICCIONARIO!$G$21:$G$33,0),2))</f>
        <v>LAY'S + LAY'S CLASICAS</v>
      </c>
    </row>
    <row r="4869" spans="1:47" ht="14.45" customHeight="1" x14ac:dyDescent="0.25">
      <c r="A4869" t="s">
        <v>392</v>
      </c>
      <c r="B4869" s="2" t="s">
        <v>349</v>
      </c>
      <c r="C4869" t="s">
        <v>17</v>
      </c>
      <c r="D4869" t="s">
        <v>370</v>
      </c>
      <c r="E4869" t="s">
        <v>377</v>
      </c>
      <c r="F4869" t="s">
        <v>19</v>
      </c>
      <c r="G4869" t="s">
        <v>351</v>
      </c>
      <c r="H4869" s="3" t="str">
        <f t="shared" ref="H4869:H4932" si="76">+A4869&amp;B4869&amp;C4869&amp;D4869&amp;E4869&amp;F4869&amp;G4869</f>
        <v>GBA - INGGUARNICIONES PARA COPETINPEPSICOLAY'SLAY'S SABORES121 A 200Compras (KILOS)</v>
      </c>
      <c r="I4869" s="4">
        <v>0</v>
      </c>
      <c r="J4869" s="4">
        <v>0</v>
      </c>
      <c r="K4869" s="4">
        <v>0</v>
      </c>
      <c r="L4869" s="4">
        <v>0</v>
      </c>
      <c r="M4869" s="4">
        <v>0</v>
      </c>
      <c r="N4869" s="4">
        <v>0</v>
      </c>
      <c r="O4869" s="4">
        <v>0</v>
      </c>
      <c r="P4869" s="4">
        <v>0</v>
      </c>
      <c r="Q4869" s="4">
        <v>0</v>
      </c>
      <c r="R4869" s="4">
        <v>0</v>
      </c>
      <c r="S4869" s="4">
        <v>0</v>
      </c>
      <c r="T4869" s="4">
        <v>0</v>
      </c>
      <c r="U4869" s="4">
        <v>0</v>
      </c>
      <c r="V4869" s="4">
        <v>0</v>
      </c>
      <c r="W4869" s="4">
        <v>46.481999999999999</v>
      </c>
      <c r="X4869" s="4">
        <v>845.65700000000004</v>
      </c>
      <c r="Y4869" s="4">
        <v>986.37699999999995</v>
      </c>
      <c r="Z4869" s="4">
        <v>1475.1759999999999</v>
      </c>
      <c r="AA4869" s="4">
        <v>936.52800000000002</v>
      </c>
      <c r="AB4869" s="4">
        <v>1909.202</v>
      </c>
      <c r="AC4869" s="4">
        <v>1049.684</v>
      </c>
      <c r="AD4869" s="4">
        <v>1116.184</v>
      </c>
      <c r="AE4869" s="4">
        <v>857.01400000000001</v>
      </c>
      <c r="AF4869" s="4">
        <v>595.58000000000004</v>
      </c>
      <c r="AG4869" s="4">
        <v>403.23099999999999</v>
      </c>
      <c r="AH4869" s="4">
        <v>355.50700000000001</v>
      </c>
      <c r="AI4869" s="4">
        <v>334.84800000000001</v>
      </c>
      <c r="AJ4869" s="4">
        <v>631.02300000000002</v>
      </c>
      <c r="AK4869" s="4">
        <v>693.43899999999996</v>
      </c>
      <c r="AL4869" s="4">
        <v>710.13099999999997</v>
      </c>
      <c r="AM4869" s="4">
        <v>340.63799999999998</v>
      </c>
      <c r="AN4869" s="4">
        <v>173.92099999999999</v>
      </c>
      <c r="AO4869" s="4">
        <v>339.81200000000001</v>
      </c>
      <c r="AP4869" s="4">
        <v>116.70099999999999</v>
      </c>
      <c r="AQ4869" s="4">
        <v>284.82100000000003</v>
      </c>
      <c r="AR4869" s="4">
        <v>406.58100000000002</v>
      </c>
      <c r="AS4869" s="4">
        <v>392.82600000000002</v>
      </c>
      <c r="AT4869" s="4">
        <v>515.62</v>
      </c>
      <c r="AU4869" t="str">
        <f>IF(D4869="","",INDEX([1]DICCIONARIO!$G$21:$H$33,MATCH('DATA NIQ'!D4869,[1]DICCIONARIO!$G$21:$G$33,0),2))</f>
        <v>LAY'S + LAY'S CLASICAS</v>
      </c>
    </row>
    <row r="4870" spans="1:47" ht="14.45" customHeight="1" x14ac:dyDescent="0.25">
      <c r="A4870" t="s">
        <v>392</v>
      </c>
      <c r="B4870" s="2" t="s">
        <v>349</v>
      </c>
      <c r="C4870" t="s">
        <v>17</v>
      </c>
      <c r="D4870" t="s">
        <v>370</v>
      </c>
      <c r="E4870" t="s">
        <v>377</v>
      </c>
      <c r="F4870" t="s">
        <v>19</v>
      </c>
      <c r="G4870" t="s">
        <v>352</v>
      </c>
      <c r="H4870" s="3" t="str">
        <f t="shared" si="76"/>
        <v>GBA - INGGUARNICIONES PARA COPETINPEPSICOLAY'SLAY'S SABORES121 A 200Inventario (KILOS)</v>
      </c>
      <c r="I4870" s="4">
        <v>0</v>
      </c>
      <c r="J4870" s="4">
        <v>0</v>
      </c>
      <c r="K4870" s="4">
        <v>0</v>
      </c>
      <c r="L4870" s="4">
        <v>0</v>
      </c>
      <c r="M4870" s="4">
        <v>0</v>
      </c>
      <c r="N4870" s="4">
        <v>0</v>
      </c>
      <c r="O4870" s="4">
        <v>0</v>
      </c>
      <c r="P4870" s="4">
        <v>0</v>
      </c>
      <c r="Q4870" s="4">
        <v>0</v>
      </c>
      <c r="R4870" s="4">
        <v>0</v>
      </c>
      <c r="S4870" s="4">
        <v>0</v>
      </c>
      <c r="T4870" s="4">
        <v>0</v>
      </c>
      <c r="U4870" s="4">
        <v>0</v>
      </c>
      <c r="V4870" s="4">
        <v>0</v>
      </c>
      <c r="W4870" s="4">
        <v>10.759</v>
      </c>
      <c r="X4870" s="4">
        <v>176.327</v>
      </c>
      <c r="Y4870" s="4">
        <v>290.80099999999999</v>
      </c>
      <c r="Z4870" s="4">
        <v>511.75099999999998</v>
      </c>
      <c r="AA4870" s="4">
        <v>314.947</v>
      </c>
      <c r="AB4870" s="4">
        <v>681.072</v>
      </c>
      <c r="AC4870" s="4">
        <v>450.53500000000003</v>
      </c>
      <c r="AD4870" s="4">
        <v>415.101</v>
      </c>
      <c r="AE4870" s="4">
        <v>301.3</v>
      </c>
      <c r="AF4870" s="4">
        <v>173.357</v>
      </c>
      <c r="AG4870" s="4">
        <v>117.96899999999999</v>
      </c>
      <c r="AH4870" s="4">
        <v>105.962</v>
      </c>
      <c r="AI4870" s="4">
        <v>91.444000000000003</v>
      </c>
      <c r="AJ4870" s="4">
        <v>145.809</v>
      </c>
      <c r="AK4870" s="4">
        <v>187.953</v>
      </c>
      <c r="AL4870" s="4">
        <v>245.11699999999999</v>
      </c>
      <c r="AM4870" s="4">
        <v>244.804</v>
      </c>
      <c r="AN4870" s="4">
        <v>178.99100000000001</v>
      </c>
      <c r="AO4870" s="4">
        <v>277.55500000000001</v>
      </c>
      <c r="AP4870" s="4">
        <v>134.809</v>
      </c>
      <c r="AQ4870" s="4">
        <v>185.00700000000001</v>
      </c>
      <c r="AR4870" s="4">
        <v>277.43299999999999</v>
      </c>
      <c r="AS4870" s="4">
        <v>290.10899999999998</v>
      </c>
      <c r="AT4870" s="4">
        <v>395.76499999999999</v>
      </c>
      <c r="AU4870" t="str">
        <f>IF(D4870="","",INDEX([1]DICCIONARIO!$G$21:$H$33,MATCH('DATA NIQ'!D4870,[1]DICCIONARIO!$G$21:$G$33,0),2))</f>
        <v>LAY'S + LAY'S CLASICAS</v>
      </c>
    </row>
    <row r="4871" spans="1:47" ht="14.45" hidden="1" customHeight="1" x14ac:dyDescent="0.25">
      <c r="A4871" t="s">
        <v>392</v>
      </c>
      <c r="B4871" s="2" t="s">
        <v>349</v>
      </c>
      <c r="C4871" t="s">
        <v>17</v>
      </c>
      <c r="D4871" t="s">
        <v>370</v>
      </c>
      <c r="E4871" t="s">
        <v>377</v>
      </c>
      <c r="F4871" t="s">
        <v>19</v>
      </c>
      <c r="G4871" t="s">
        <v>353</v>
      </c>
      <c r="H4871" s="3" t="str">
        <f t="shared" si="76"/>
        <v>GBA - INGGUARNICIONES PARA COPETINPEPSICOLAY'SLAY'S SABORES121 A 200Vtas Valor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 s="3">
        <v>341362.57</v>
      </c>
      <c r="X4871" s="3">
        <v>7102116.875</v>
      </c>
      <c r="Y4871" s="3">
        <v>10645009.545</v>
      </c>
      <c r="Z4871" s="3">
        <v>16817775.557</v>
      </c>
      <c r="AA4871" s="3">
        <v>15801991.645</v>
      </c>
      <c r="AB4871" s="3">
        <v>28971575.155999999</v>
      </c>
      <c r="AC4871" s="3">
        <v>25587844.980999999</v>
      </c>
      <c r="AD4871" s="3">
        <v>33574629.689000003</v>
      </c>
      <c r="AE4871" s="3">
        <v>42721562.821999997</v>
      </c>
      <c r="AF4871" s="3">
        <v>27992071.909000002</v>
      </c>
      <c r="AG4871" s="3">
        <v>15552372.696</v>
      </c>
      <c r="AH4871" s="3">
        <v>12064803.922</v>
      </c>
      <c r="AI4871" s="3">
        <v>21558004.151000001</v>
      </c>
      <c r="AJ4871" s="3">
        <v>23402703.82</v>
      </c>
      <c r="AK4871" s="3">
        <v>22592530.052000001</v>
      </c>
      <c r="AL4871" s="3">
        <v>34001588.983000003</v>
      </c>
      <c r="AM4871" s="3">
        <v>29677911.263999999</v>
      </c>
      <c r="AN4871" s="3">
        <v>29381248.745000001</v>
      </c>
      <c r="AO4871" s="3">
        <v>29456837.537999999</v>
      </c>
      <c r="AP4871" s="3">
        <v>36490111.012000002</v>
      </c>
      <c r="AQ4871" s="3">
        <v>39618338.281999998</v>
      </c>
      <c r="AR4871" s="3">
        <v>43591149.25</v>
      </c>
      <c r="AS4871" s="3">
        <v>34805622.634999998</v>
      </c>
      <c r="AT4871" s="3">
        <v>41513670.502999999</v>
      </c>
      <c r="AU4871" t="str">
        <f>IF(D4871="","",INDEX([1]DICCIONARIO!$G$21:$H$33,MATCH('DATA NIQ'!D4871,[1]DICCIONARIO!$G$21:$G$33,0),2))</f>
        <v>LAY'S + LAY'S CLASICAS</v>
      </c>
    </row>
    <row r="4872" spans="1:47" hidden="1" x14ac:dyDescent="0.25">
      <c r="A4872" t="s">
        <v>392</v>
      </c>
      <c r="B4872" s="2" t="s">
        <v>349</v>
      </c>
      <c r="C4872" t="s">
        <v>17</v>
      </c>
      <c r="D4872" t="s">
        <v>370</v>
      </c>
      <c r="E4872" t="s">
        <v>377</v>
      </c>
      <c r="F4872" t="s">
        <v>19</v>
      </c>
      <c r="G4872" t="s">
        <v>354</v>
      </c>
      <c r="H4872" s="3" t="str">
        <f t="shared" si="76"/>
        <v>GBA - INGGUARNICIONES PARA COPETINPEPSICOLAY'SLAY'S SABORES121 A 200Dist. Num. Tiendas Handling (C)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2.7E-2</v>
      </c>
      <c r="X4872" s="1">
        <v>0.96199999999999997</v>
      </c>
      <c r="Y4872" s="1">
        <v>2.4849999999999999</v>
      </c>
      <c r="Z4872" s="1">
        <v>2.9239999999999999</v>
      </c>
      <c r="AA4872" s="1">
        <v>2.3119999999999998</v>
      </c>
      <c r="AB4872" s="1">
        <v>3.7240000000000002</v>
      </c>
      <c r="AC4872" s="1">
        <v>2.5630000000000002</v>
      </c>
      <c r="AD4872" s="1">
        <v>2.1110000000000002</v>
      </c>
      <c r="AE4872" s="1">
        <v>2.125</v>
      </c>
      <c r="AF4872" s="1">
        <v>0.9</v>
      </c>
      <c r="AG4872" s="1">
        <v>0.60199999999999998</v>
      </c>
      <c r="AH4872" s="1">
        <v>0.45900000000000002</v>
      </c>
      <c r="AI4872" s="1">
        <v>0.61799999999999999</v>
      </c>
      <c r="AJ4872" s="1">
        <v>0.625</v>
      </c>
      <c r="AK4872" s="1">
        <v>0.61499999999999999</v>
      </c>
      <c r="AL4872" s="1">
        <v>0.9</v>
      </c>
      <c r="AM4872" s="1">
        <v>1.371</v>
      </c>
      <c r="AN4872" s="1">
        <v>1.034</v>
      </c>
      <c r="AO4872" s="1">
        <v>1.3240000000000001</v>
      </c>
      <c r="AP4872" s="1">
        <v>1.07</v>
      </c>
      <c r="AQ4872" s="1">
        <v>1.0569999999999999</v>
      </c>
      <c r="AR4872" s="1">
        <v>1.8540000000000001</v>
      </c>
      <c r="AS4872" s="1">
        <v>2.0659999999999998</v>
      </c>
      <c r="AT4872" s="1">
        <v>2.0409999999999999</v>
      </c>
      <c r="AU4872" t="str">
        <f>IF(D4872="","",INDEX([1]DICCIONARIO!$G$21:$H$33,MATCH('DATA NIQ'!D4872,[1]DICCIONARIO!$G$21:$G$33,0),2))</f>
        <v>LAY'S + LAY'S CLASICAS</v>
      </c>
    </row>
    <row r="4873" spans="1:47" ht="14.45" hidden="1" customHeight="1" x14ac:dyDescent="0.25">
      <c r="A4873" t="s">
        <v>392</v>
      </c>
      <c r="B4873" s="2" t="s">
        <v>349</v>
      </c>
      <c r="C4873" t="s">
        <v>17</v>
      </c>
      <c r="D4873" t="s">
        <v>370</v>
      </c>
      <c r="E4873" t="s">
        <v>377</v>
      </c>
      <c r="F4873" t="s">
        <v>19</v>
      </c>
      <c r="G4873" t="s">
        <v>355</v>
      </c>
      <c r="H4873" s="3" t="str">
        <f t="shared" si="76"/>
        <v>GBA - INGGUARNICIONES PARA COPETINPEPSICOLAY'SLAY'S SABORES121 A 200Dist. Pond. Tiendas Handling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 s="1">
        <v>3.5470000000000002</v>
      </c>
      <c r="X4873">
        <v>13.465999999999999</v>
      </c>
      <c r="Y4873">
        <v>20.495999999999999</v>
      </c>
      <c r="Z4873">
        <v>22.102</v>
      </c>
      <c r="AA4873" s="1">
        <v>21.2</v>
      </c>
      <c r="AB4873" s="1">
        <v>21.352</v>
      </c>
      <c r="AC4873" s="1">
        <v>22.274000000000001</v>
      </c>
      <c r="AD4873" s="1">
        <v>22.92</v>
      </c>
      <c r="AE4873" s="1">
        <v>23.795999999999999</v>
      </c>
      <c r="AF4873" s="1">
        <v>20.757999999999999</v>
      </c>
      <c r="AG4873" s="1">
        <v>15.772</v>
      </c>
      <c r="AH4873" s="1">
        <v>13.961</v>
      </c>
      <c r="AI4873" s="1">
        <v>17.052</v>
      </c>
      <c r="AJ4873" s="1">
        <v>19.196000000000002</v>
      </c>
      <c r="AK4873" s="1">
        <v>16.911999999999999</v>
      </c>
      <c r="AL4873" s="1">
        <v>21.516999999999999</v>
      </c>
      <c r="AM4873" s="1">
        <v>23.151</v>
      </c>
      <c r="AN4873" s="1">
        <v>24.815999999999999</v>
      </c>
      <c r="AO4873" s="1">
        <v>25.771999999999998</v>
      </c>
      <c r="AP4873">
        <v>23.414999999999999</v>
      </c>
      <c r="AQ4873">
        <v>23.751999999999999</v>
      </c>
      <c r="AR4873" s="1">
        <v>25.44</v>
      </c>
      <c r="AS4873" s="1">
        <v>23.803999999999998</v>
      </c>
      <c r="AT4873" s="1">
        <v>23.539000000000001</v>
      </c>
      <c r="AU4873" t="str">
        <f>IF(D4873="","",INDEX([1]DICCIONARIO!$G$21:$H$33,MATCH('DATA NIQ'!D4873,[1]DICCIONARIO!$G$21:$G$33,0),2))</f>
        <v>LAY'S + LAY'S CLASICAS</v>
      </c>
    </row>
    <row r="4874" spans="1:47" ht="14.45" hidden="1" customHeight="1" x14ac:dyDescent="0.25">
      <c r="A4874" t="s">
        <v>392</v>
      </c>
      <c r="B4874" s="2" t="s">
        <v>349</v>
      </c>
      <c r="C4874" t="s">
        <v>17</v>
      </c>
      <c r="D4874" t="s">
        <v>370</v>
      </c>
      <c r="E4874" t="s">
        <v>377</v>
      </c>
      <c r="F4874" t="s">
        <v>19</v>
      </c>
      <c r="G4874" t="s">
        <v>356</v>
      </c>
      <c r="H4874" s="3" t="str">
        <f t="shared" si="76"/>
        <v>GBA - INGGUARNICIONES PARA COPETINPEPSICOLAY'SLAY'S SABORES121 A 200Part. de Vtas (KILOS) - Product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 s="1">
        <v>3.0000000000000001E-3</v>
      </c>
      <c r="X4874">
        <v>5.8999999999999997E-2</v>
      </c>
      <c r="Y4874">
        <v>8.4000000000000005E-2</v>
      </c>
      <c r="Z4874">
        <v>0.121</v>
      </c>
      <c r="AA4874" s="1">
        <v>0.121</v>
      </c>
      <c r="AB4874" s="1">
        <v>0.13100000000000001</v>
      </c>
      <c r="AC4874" s="1">
        <v>0.121</v>
      </c>
      <c r="AD4874" s="1">
        <v>0.14699999999999999</v>
      </c>
      <c r="AE4874" s="1">
        <v>0.16200000000000001</v>
      </c>
      <c r="AF4874" s="1">
        <v>0.10100000000000001</v>
      </c>
      <c r="AG4874" s="1">
        <v>5.0999999999999997E-2</v>
      </c>
      <c r="AH4874" s="1">
        <v>3.9E-2</v>
      </c>
      <c r="AI4874" s="1">
        <v>7.0999999999999994E-2</v>
      </c>
      <c r="AJ4874" s="1">
        <v>7.5999999999999998E-2</v>
      </c>
      <c r="AK4874" s="1">
        <v>6.6000000000000003E-2</v>
      </c>
      <c r="AL4874" s="1">
        <v>9.1999999999999998E-2</v>
      </c>
      <c r="AM4874" s="1">
        <v>0.08</v>
      </c>
      <c r="AN4874" s="1">
        <v>6.9000000000000006E-2</v>
      </c>
      <c r="AO4874" s="1">
        <v>6.9000000000000006E-2</v>
      </c>
      <c r="AP4874">
        <v>0.10199999999999999</v>
      </c>
      <c r="AQ4874">
        <v>9.4E-2</v>
      </c>
      <c r="AR4874" s="1">
        <v>0.10199999999999999</v>
      </c>
      <c r="AS4874" s="1">
        <v>0.08</v>
      </c>
      <c r="AT4874" s="1">
        <v>9.0999999999999998E-2</v>
      </c>
      <c r="AU4874" t="str">
        <f>IF(D4874="","",INDEX([1]DICCIONARIO!$G$21:$H$33,MATCH('DATA NIQ'!D4874,[1]DICCIONARIO!$G$21:$G$33,0),2))</f>
        <v>LAY'S + LAY'S CLASICAS</v>
      </c>
    </row>
    <row r="4875" spans="1:47" ht="14.45" hidden="1" customHeight="1" x14ac:dyDescent="0.25">
      <c r="A4875" t="s">
        <v>392</v>
      </c>
      <c r="B4875" s="2" t="s">
        <v>349</v>
      </c>
      <c r="C4875" t="s">
        <v>17</v>
      </c>
      <c r="D4875" t="s">
        <v>370</v>
      </c>
      <c r="E4875" t="s">
        <v>377</v>
      </c>
      <c r="F4875" t="s">
        <v>19</v>
      </c>
      <c r="G4875" t="s">
        <v>357</v>
      </c>
      <c r="H4875" s="3" t="str">
        <f t="shared" si="76"/>
        <v>GBA - INGGUARNICIONES PARA COPETINPEPSICOLAY'SLAY'S SABORES121 A 200Part. de Vtas Valor - Product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 s="1">
        <v>5.0000000000000001E-3</v>
      </c>
      <c r="X4875">
        <v>0.10299999999999999</v>
      </c>
      <c r="Y4875">
        <v>0.13200000000000001</v>
      </c>
      <c r="Z4875">
        <v>0.17599999999999999</v>
      </c>
      <c r="AA4875" s="1">
        <v>0.151</v>
      </c>
      <c r="AB4875" s="1">
        <v>0.221</v>
      </c>
      <c r="AC4875" s="1">
        <v>0.17499999999999999</v>
      </c>
      <c r="AD4875" s="1">
        <v>0.22600000000000001</v>
      </c>
      <c r="AE4875" s="1">
        <v>0.25900000000000001</v>
      </c>
      <c r="AF4875" s="1">
        <v>0.16600000000000001</v>
      </c>
      <c r="AG4875" s="1">
        <v>8.6999999999999994E-2</v>
      </c>
      <c r="AH4875" s="1">
        <v>6.5000000000000002E-2</v>
      </c>
      <c r="AI4875" s="1">
        <v>9.7000000000000003E-2</v>
      </c>
      <c r="AJ4875" s="1">
        <v>0.112</v>
      </c>
      <c r="AK4875" s="1">
        <v>0.107</v>
      </c>
      <c r="AL4875" s="1">
        <v>0.14899999999999999</v>
      </c>
      <c r="AM4875" s="1">
        <v>0.13100000000000001</v>
      </c>
      <c r="AN4875" s="1">
        <v>0.111</v>
      </c>
      <c r="AO4875" s="1">
        <v>0.113</v>
      </c>
      <c r="AP4875">
        <v>0.154</v>
      </c>
      <c r="AQ4875">
        <v>0.14699999999999999</v>
      </c>
      <c r="AR4875" s="1">
        <v>0.16500000000000001</v>
      </c>
      <c r="AS4875" s="1">
        <v>0.127</v>
      </c>
      <c r="AT4875" s="1">
        <v>0.152</v>
      </c>
      <c r="AU4875" t="str">
        <f>IF(D4875="","",INDEX([1]DICCIONARIO!$G$21:$H$33,MATCH('DATA NIQ'!D4875,[1]DICCIONARIO!$G$21:$G$33,0),2))</f>
        <v>LAY'S + LAY'S CLASICAS</v>
      </c>
    </row>
    <row r="4876" spans="1:47" ht="14.45" customHeight="1" x14ac:dyDescent="0.25">
      <c r="A4876" t="s">
        <v>392</v>
      </c>
      <c r="B4876" s="2" t="s">
        <v>349</v>
      </c>
      <c r="C4876" t="s">
        <v>17</v>
      </c>
      <c r="D4876" t="s">
        <v>370</v>
      </c>
      <c r="E4876" t="s">
        <v>377</v>
      </c>
      <c r="F4876" t="s">
        <v>16</v>
      </c>
      <c r="G4876" t="s">
        <v>350</v>
      </c>
      <c r="H4876" s="3" t="str">
        <f t="shared" si="76"/>
        <v>GBA - INGGUARNICIONES PARA COPETINPEPSICOLAY'SLAY'S SABORES21 A 40Vtas (KILOS)</v>
      </c>
      <c r="I4876" s="4">
        <v>0</v>
      </c>
      <c r="J4876" s="4">
        <v>0</v>
      </c>
      <c r="K4876" s="4">
        <v>0</v>
      </c>
      <c r="L4876" s="4">
        <v>0</v>
      </c>
      <c r="M4876" s="4">
        <v>0</v>
      </c>
      <c r="N4876" s="4">
        <v>0</v>
      </c>
      <c r="O4876" s="4">
        <v>0</v>
      </c>
      <c r="P4876" s="4">
        <v>0</v>
      </c>
      <c r="Q4876" s="4">
        <v>0.77400000000000002</v>
      </c>
      <c r="R4876" s="4">
        <v>0.69899999999999995</v>
      </c>
      <c r="S4876" s="4">
        <v>0</v>
      </c>
      <c r="T4876" s="4">
        <v>0</v>
      </c>
      <c r="U4876" s="4">
        <v>1.452</v>
      </c>
      <c r="V4876" s="4">
        <v>0</v>
      </c>
      <c r="W4876" s="4">
        <v>1.9039999999999999</v>
      </c>
      <c r="X4876" s="4">
        <v>637.52499999999998</v>
      </c>
      <c r="Y4876" s="4">
        <v>1964.453</v>
      </c>
      <c r="Z4876" s="4">
        <v>2727.6219999999998</v>
      </c>
      <c r="AA4876" s="4">
        <v>3092.2109999999998</v>
      </c>
      <c r="AB4876" s="4">
        <v>4168.53</v>
      </c>
      <c r="AC4876" s="4">
        <v>4661.2820000000002</v>
      </c>
      <c r="AD4876" s="4">
        <v>3879.1170000000002</v>
      </c>
      <c r="AE4876" s="4">
        <v>3948.0390000000002</v>
      </c>
      <c r="AF4876" s="4">
        <v>3086.3719999999998</v>
      </c>
      <c r="AG4876" s="4">
        <v>2661.6959999999999</v>
      </c>
      <c r="AH4876" s="4">
        <v>2914.846</v>
      </c>
      <c r="AI4876" s="4">
        <v>4685.3829999999998</v>
      </c>
      <c r="AJ4876" s="4">
        <v>5039.0200000000004</v>
      </c>
      <c r="AK4876" s="4">
        <v>5273.1350000000002</v>
      </c>
      <c r="AL4876" s="4">
        <v>3757.13</v>
      </c>
      <c r="AM4876" s="4">
        <v>3140.2440000000001</v>
      </c>
      <c r="AN4876" s="4">
        <v>2896.623</v>
      </c>
      <c r="AO4876" s="4">
        <v>2491.1039999999998</v>
      </c>
      <c r="AP4876" s="4">
        <v>2183.5610000000001</v>
      </c>
      <c r="AQ4876" s="4">
        <v>1847.5319999999999</v>
      </c>
      <c r="AR4876" s="4">
        <v>1424.337</v>
      </c>
      <c r="AS4876" s="4">
        <v>733.98500000000001</v>
      </c>
      <c r="AT4876" s="4">
        <v>715.92899999999997</v>
      </c>
      <c r="AU4876" t="str">
        <f>IF(D4876="","",INDEX([1]DICCIONARIO!$G$21:$H$33,MATCH('DATA NIQ'!D4876,[1]DICCIONARIO!$G$21:$G$33,0),2))</f>
        <v>LAY'S + LAY'S CLASICAS</v>
      </c>
    </row>
    <row r="4877" spans="1:47" ht="14.45" customHeight="1" x14ac:dyDescent="0.25">
      <c r="A4877" t="s">
        <v>392</v>
      </c>
      <c r="B4877" s="2" t="s">
        <v>349</v>
      </c>
      <c r="C4877" t="s">
        <v>17</v>
      </c>
      <c r="D4877" t="s">
        <v>370</v>
      </c>
      <c r="E4877" t="s">
        <v>377</v>
      </c>
      <c r="F4877" t="s">
        <v>16</v>
      </c>
      <c r="G4877" t="s">
        <v>351</v>
      </c>
      <c r="H4877" s="3" t="str">
        <f t="shared" si="76"/>
        <v>GBA - INGGUARNICIONES PARA COPETINPEPSICOLAY'SLAY'S SABORES21 A 40Compras (KILOS)</v>
      </c>
      <c r="I4877" s="4">
        <v>0</v>
      </c>
      <c r="J4877" s="4">
        <v>0</v>
      </c>
      <c r="K4877" s="4">
        <v>0</v>
      </c>
      <c r="L4877" s="4">
        <v>0</v>
      </c>
      <c r="M4877" s="4">
        <v>0</v>
      </c>
      <c r="N4877" s="4">
        <v>0</v>
      </c>
      <c r="O4877" s="4">
        <v>0</v>
      </c>
      <c r="P4877" s="4">
        <v>0</v>
      </c>
      <c r="Q4877" s="4">
        <v>1.724</v>
      </c>
      <c r="R4877" s="4">
        <v>0.57999999999999996</v>
      </c>
      <c r="S4877" s="4">
        <v>0</v>
      </c>
      <c r="T4877" s="4">
        <v>0</v>
      </c>
      <c r="U4877" s="4">
        <v>2.8620000000000001</v>
      </c>
      <c r="V4877" s="4">
        <v>0</v>
      </c>
      <c r="W4877" s="4">
        <v>3.194</v>
      </c>
      <c r="X4877" s="4">
        <v>937.245</v>
      </c>
      <c r="Y4877" s="4">
        <v>2261.837</v>
      </c>
      <c r="Z4877" s="4">
        <v>2471.2620000000002</v>
      </c>
      <c r="AA4877" s="4">
        <v>3651.8150000000001</v>
      </c>
      <c r="AB4877" s="4">
        <v>4097.357</v>
      </c>
      <c r="AC4877" s="4">
        <v>4097.1629999999996</v>
      </c>
      <c r="AD4877" s="4">
        <v>3636.6410000000001</v>
      </c>
      <c r="AE4877" s="4">
        <v>3208.2939999999999</v>
      </c>
      <c r="AF4877" s="4">
        <v>2319.46</v>
      </c>
      <c r="AG4877" s="4">
        <v>2824.5239999999999</v>
      </c>
      <c r="AH4877" s="4">
        <v>3445.1120000000001</v>
      </c>
      <c r="AI4877" s="4">
        <v>5104.2259999999997</v>
      </c>
      <c r="AJ4877" s="4">
        <v>4730.1880000000001</v>
      </c>
      <c r="AK4877" s="4">
        <v>4226.4309999999996</v>
      </c>
      <c r="AL4877" s="4">
        <v>3000.3879999999999</v>
      </c>
      <c r="AM4877" s="4">
        <v>1582.7840000000001</v>
      </c>
      <c r="AN4877" s="4">
        <v>2132.27</v>
      </c>
      <c r="AO4877" s="4">
        <v>1565.1510000000001</v>
      </c>
      <c r="AP4877" s="4">
        <v>1610.597</v>
      </c>
      <c r="AQ4877" s="4">
        <v>925.80799999999999</v>
      </c>
      <c r="AR4877" s="4">
        <v>495.113</v>
      </c>
      <c r="AS4877" s="4">
        <v>371.31200000000001</v>
      </c>
      <c r="AT4877" s="4">
        <v>678.11699999999996</v>
      </c>
      <c r="AU4877" t="str">
        <f>IF(D4877="","",INDEX([1]DICCIONARIO!$G$21:$H$33,MATCH('DATA NIQ'!D4877,[1]DICCIONARIO!$G$21:$G$33,0),2))</f>
        <v>LAY'S + LAY'S CLASICAS</v>
      </c>
    </row>
    <row r="4878" spans="1:47" ht="14.45" customHeight="1" x14ac:dyDescent="0.25">
      <c r="A4878" t="s">
        <v>392</v>
      </c>
      <c r="B4878" s="2" t="s">
        <v>349</v>
      </c>
      <c r="C4878" t="s">
        <v>17</v>
      </c>
      <c r="D4878" t="s">
        <v>370</v>
      </c>
      <c r="E4878" t="s">
        <v>377</v>
      </c>
      <c r="F4878" t="s">
        <v>16</v>
      </c>
      <c r="G4878" t="s">
        <v>352</v>
      </c>
      <c r="H4878" s="3" t="str">
        <f t="shared" si="76"/>
        <v>GBA - INGGUARNICIONES PARA COPETINPEPSICOLAY'SLAY'S SABORES21 A 40Inventario (KILOS)</v>
      </c>
      <c r="I4878" s="4">
        <v>0</v>
      </c>
      <c r="J4878" s="4">
        <v>0</v>
      </c>
      <c r="K4878" s="4">
        <v>0</v>
      </c>
      <c r="L4878" s="4">
        <v>0</v>
      </c>
      <c r="M4878" s="4">
        <v>0</v>
      </c>
      <c r="N4878" s="4">
        <v>0</v>
      </c>
      <c r="O4878" s="4">
        <v>0</v>
      </c>
      <c r="P4878" s="4">
        <v>0</v>
      </c>
      <c r="Q4878" s="4">
        <v>0.95</v>
      </c>
      <c r="R4878" s="4">
        <v>0.83199999999999996</v>
      </c>
      <c r="S4878" s="4">
        <v>0</v>
      </c>
      <c r="T4878" s="4">
        <v>0</v>
      </c>
      <c r="U4878" s="4">
        <v>1.41</v>
      </c>
      <c r="V4878" s="4">
        <v>0</v>
      </c>
      <c r="W4878" s="4">
        <v>1.29</v>
      </c>
      <c r="X4878" s="4">
        <v>343.00700000000001</v>
      </c>
      <c r="Y4878" s="4">
        <v>897.19799999999998</v>
      </c>
      <c r="Z4878" s="4">
        <v>1122.97</v>
      </c>
      <c r="AA4878" s="4">
        <v>1711.1969999999999</v>
      </c>
      <c r="AB4878" s="4">
        <v>2189.7910000000002</v>
      </c>
      <c r="AC4878" s="4">
        <v>2013.55</v>
      </c>
      <c r="AD4878" s="4">
        <v>1734.998</v>
      </c>
      <c r="AE4878" s="4">
        <v>1421.9190000000001</v>
      </c>
      <c r="AF4878" s="4">
        <v>925.69299999999998</v>
      </c>
      <c r="AG4878" s="4">
        <v>1256.6510000000001</v>
      </c>
      <c r="AH4878" s="4">
        <v>2075.2530000000002</v>
      </c>
      <c r="AI4878" s="4">
        <v>2770.5810000000001</v>
      </c>
      <c r="AJ4878" s="4">
        <v>2852.7910000000002</v>
      </c>
      <c r="AK4878" s="4">
        <v>1806.693</v>
      </c>
      <c r="AL4878" s="4">
        <v>1405.7049999999999</v>
      </c>
      <c r="AM4878" s="4">
        <v>836.19899999999996</v>
      </c>
      <c r="AN4878" s="4">
        <v>1191.75</v>
      </c>
      <c r="AO4878" s="4">
        <v>904.33500000000004</v>
      </c>
      <c r="AP4878" s="4">
        <v>947.57100000000003</v>
      </c>
      <c r="AQ4878" s="4">
        <v>699.53200000000004</v>
      </c>
      <c r="AR4878" s="4">
        <v>265.12400000000002</v>
      </c>
      <c r="AS4878" s="4">
        <v>223.351</v>
      </c>
      <c r="AT4878" s="4">
        <v>348.78500000000003</v>
      </c>
      <c r="AU4878" t="str">
        <f>IF(D4878="","",INDEX([1]DICCIONARIO!$G$21:$H$33,MATCH('DATA NIQ'!D4878,[1]DICCIONARIO!$G$21:$G$33,0),2))</f>
        <v>LAY'S + LAY'S CLASICAS</v>
      </c>
    </row>
    <row r="4879" spans="1:47" ht="14.45" hidden="1" customHeight="1" x14ac:dyDescent="0.25">
      <c r="A4879" t="s">
        <v>392</v>
      </c>
      <c r="B4879" s="2" t="s">
        <v>349</v>
      </c>
      <c r="C4879" t="s">
        <v>17</v>
      </c>
      <c r="D4879" t="s">
        <v>370</v>
      </c>
      <c r="E4879" t="s">
        <v>377</v>
      </c>
      <c r="F4879" t="s">
        <v>16</v>
      </c>
      <c r="G4879" t="s">
        <v>353</v>
      </c>
      <c r="H4879" s="3" t="str">
        <f t="shared" si="76"/>
        <v>GBA - INGGUARNICIONES PARA COPETINPEPSICOLAY'SLAY'S SABORES21 A 40Vtas Valor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s="3">
        <v>3435.9349999999999</v>
      </c>
      <c r="R4879" s="3">
        <v>3103.5450000000001</v>
      </c>
      <c r="S4879">
        <v>0</v>
      </c>
      <c r="T4879">
        <v>0</v>
      </c>
      <c r="U4879" s="3">
        <v>6430.8069999999998</v>
      </c>
      <c r="V4879">
        <v>0</v>
      </c>
      <c r="W4879" s="3">
        <v>9266.9719999999998</v>
      </c>
      <c r="X4879" s="3">
        <v>8556543.4049999993</v>
      </c>
      <c r="Y4879" s="3">
        <v>28309020.037</v>
      </c>
      <c r="Z4879" s="3">
        <v>41097553.078000002</v>
      </c>
      <c r="AA4879" s="3">
        <v>54724971.472000003</v>
      </c>
      <c r="AB4879" s="3">
        <v>88137477.165000007</v>
      </c>
      <c r="AC4879" s="3">
        <v>122218892.031</v>
      </c>
      <c r="AD4879" s="3">
        <v>114291409.727</v>
      </c>
      <c r="AE4879" s="3">
        <v>126731575.78</v>
      </c>
      <c r="AF4879" s="3">
        <v>107125010.7</v>
      </c>
      <c r="AG4879" s="3">
        <v>98973830.371999994</v>
      </c>
      <c r="AH4879" s="3">
        <v>110150684.108</v>
      </c>
      <c r="AI4879" s="3">
        <v>186787312.81099999</v>
      </c>
      <c r="AJ4879" s="3">
        <v>216375488.15000001</v>
      </c>
      <c r="AK4879" s="3">
        <v>217391683.859</v>
      </c>
      <c r="AL4879" s="3">
        <v>154814750.553</v>
      </c>
      <c r="AM4879" s="3">
        <v>131368053.09</v>
      </c>
      <c r="AN4879" s="3">
        <v>122680975.249</v>
      </c>
      <c r="AO4879" s="3">
        <v>121096805.58400001</v>
      </c>
      <c r="AP4879" s="3">
        <v>101332990.42900001</v>
      </c>
      <c r="AQ4879" s="3">
        <v>86901024.599000007</v>
      </c>
      <c r="AR4879" s="3">
        <v>68448940.216999993</v>
      </c>
      <c r="AS4879" s="3">
        <v>36261230.696000002</v>
      </c>
      <c r="AT4879" s="3">
        <v>37889010.493000001</v>
      </c>
      <c r="AU4879" t="str">
        <f>IF(D4879="","",INDEX([1]DICCIONARIO!$G$21:$H$33,MATCH('DATA NIQ'!D4879,[1]DICCIONARIO!$G$21:$G$33,0),2))</f>
        <v>LAY'S + LAY'S CLASICAS</v>
      </c>
    </row>
    <row r="4880" spans="1:47" hidden="1" x14ac:dyDescent="0.25">
      <c r="A4880" t="s">
        <v>392</v>
      </c>
      <c r="B4880" s="2" t="s">
        <v>349</v>
      </c>
      <c r="C4880" t="s">
        <v>17</v>
      </c>
      <c r="D4880" t="s">
        <v>370</v>
      </c>
      <c r="E4880" t="s">
        <v>377</v>
      </c>
      <c r="F4880" t="s">
        <v>16</v>
      </c>
      <c r="G4880" t="s">
        <v>354</v>
      </c>
      <c r="H4880" s="3" t="str">
        <f t="shared" si="76"/>
        <v>GBA - INGGUARNICIONES PARA COPETINPEPSICOLAY'SLAY'S SABORES21 A 40Dist. Num. Tiendas Handling (C)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5.1999999999999998E-2</v>
      </c>
      <c r="R4880" s="1">
        <v>5.1999999999999998E-2</v>
      </c>
      <c r="S4880" s="1">
        <v>0</v>
      </c>
      <c r="T4880" s="1">
        <v>0</v>
      </c>
      <c r="U4880" s="1">
        <v>0.05</v>
      </c>
      <c r="V4880" s="1">
        <v>0</v>
      </c>
      <c r="W4880" s="1">
        <v>4.5999999999999999E-2</v>
      </c>
      <c r="X4880" s="1">
        <v>3.089</v>
      </c>
      <c r="Y4880" s="1">
        <v>11.775</v>
      </c>
      <c r="Z4880" s="1">
        <v>13.442</v>
      </c>
      <c r="AA4880" s="1">
        <v>19.003</v>
      </c>
      <c r="AB4880" s="1">
        <v>20.561</v>
      </c>
      <c r="AC4880" s="1">
        <v>17.774000000000001</v>
      </c>
      <c r="AD4880" s="1">
        <v>17.643000000000001</v>
      </c>
      <c r="AE4880" s="1">
        <v>16.402000000000001</v>
      </c>
      <c r="AF4880" s="1">
        <v>15.978</v>
      </c>
      <c r="AG4880" s="1">
        <v>11.843999999999999</v>
      </c>
      <c r="AH4880" s="1">
        <v>16.795000000000002</v>
      </c>
      <c r="AI4880" s="1">
        <v>16.315999999999999</v>
      </c>
      <c r="AJ4880" s="1">
        <v>19.065000000000001</v>
      </c>
      <c r="AK4880" s="1">
        <v>19.756</v>
      </c>
      <c r="AL4880" s="1">
        <v>17.396999999999998</v>
      </c>
      <c r="AM4880" s="1">
        <v>15.173999999999999</v>
      </c>
      <c r="AN4880" s="1">
        <v>14.387</v>
      </c>
      <c r="AO4880" s="1">
        <v>14.552</v>
      </c>
      <c r="AP4880" s="1">
        <v>10.614000000000001</v>
      </c>
      <c r="AQ4880" s="1">
        <v>8.9049999999999994</v>
      </c>
      <c r="AR4880" s="1">
        <v>7.8760000000000003</v>
      </c>
      <c r="AS4880" s="1">
        <v>3.9060000000000001</v>
      </c>
      <c r="AT4880" s="1">
        <v>6.3129999999999997</v>
      </c>
      <c r="AU4880" t="str">
        <f>IF(D4880="","",INDEX([1]DICCIONARIO!$G$21:$H$33,MATCH('DATA NIQ'!D4880,[1]DICCIONARIO!$G$21:$G$33,0),2))</f>
        <v>LAY'S + LAY'S CLASICAS</v>
      </c>
    </row>
    <row r="4881" spans="1:47" ht="14.45" hidden="1" customHeight="1" x14ac:dyDescent="0.25">
      <c r="A4881" t="s">
        <v>392</v>
      </c>
      <c r="B4881" s="2" t="s">
        <v>349</v>
      </c>
      <c r="C4881" t="s">
        <v>17</v>
      </c>
      <c r="D4881" t="s">
        <v>370</v>
      </c>
      <c r="E4881" t="s">
        <v>377</v>
      </c>
      <c r="F4881" t="s">
        <v>16</v>
      </c>
      <c r="G4881" t="s">
        <v>355</v>
      </c>
      <c r="H4881" s="3" t="str">
        <f t="shared" si="76"/>
        <v>GBA - INGGUARNICIONES PARA COPETINPEPSICOLAY'SLAY'S SABORES21 A 40Dist. Pond. Tiendas Handling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s="1">
        <v>2.1000000000000001E-2</v>
      </c>
      <c r="R4881" s="1">
        <v>1.7000000000000001E-2</v>
      </c>
      <c r="S4881">
        <v>0</v>
      </c>
      <c r="T4881">
        <v>0</v>
      </c>
      <c r="U4881" s="1">
        <v>1.2E-2</v>
      </c>
      <c r="V4881">
        <v>0</v>
      </c>
      <c r="W4881" s="1">
        <v>1.0999999999999999E-2</v>
      </c>
      <c r="X4881" s="1">
        <v>17.177</v>
      </c>
      <c r="Y4881" s="1">
        <v>25.236999999999998</v>
      </c>
      <c r="Z4881" s="1">
        <v>27.664999999999999</v>
      </c>
      <c r="AA4881" s="1">
        <v>34.726999999999997</v>
      </c>
      <c r="AB4881" s="1">
        <v>42.540999999999997</v>
      </c>
      <c r="AC4881" s="1">
        <v>41.555</v>
      </c>
      <c r="AD4881" s="1">
        <v>41.968000000000004</v>
      </c>
      <c r="AE4881" s="1">
        <v>42.637999999999998</v>
      </c>
      <c r="AF4881" s="1">
        <v>39.161000000000001</v>
      </c>
      <c r="AG4881" s="1">
        <v>30.65</v>
      </c>
      <c r="AH4881" s="1">
        <v>30.684999999999999</v>
      </c>
      <c r="AI4881" s="1">
        <v>31.001000000000001</v>
      </c>
      <c r="AJ4881" s="1">
        <v>35.956000000000003</v>
      </c>
      <c r="AK4881" s="1">
        <v>37.100999999999999</v>
      </c>
      <c r="AL4881" s="1">
        <v>35.350999999999999</v>
      </c>
      <c r="AM4881" s="1">
        <v>32.975000000000001</v>
      </c>
      <c r="AN4881" s="1">
        <v>36.473999999999997</v>
      </c>
      <c r="AO4881" s="1">
        <v>36.395000000000003</v>
      </c>
      <c r="AP4881" s="1">
        <v>31.216000000000001</v>
      </c>
      <c r="AQ4881" s="1">
        <v>31.666</v>
      </c>
      <c r="AR4881" s="1">
        <v>30.081</v>
      </c>
      <c r="AS4881" s="1">
        <v>26.657</v>
      </c>
      <c r="AT4881" s="1">
        <v>27.353000000000002</v>
      </c>
      <c r="AU4881" t="str">
        <f>IF(D4881="","",INDEX([1]DICCIONARIO!$G$21:$H$33,MATCH('DATA NIQ'!D4881,[1]DICCIONARIO!$G$21:$G$33,0),2))</f>
        <v>LAY'S + LAY'S CLASICAS</v>
      </c>
    </row>
    <row r="4882" spans="1:47" ht="14.45" hidden="1" customHeight="1" x14ac:dyDescent="0.25">
      <c r="A4882" t="s">
        <v>392</v>
      </c>
      <c r="B4882" s="2" t="s">
        <v>349</v>
      </c>
      <c r="C4882" t="s">
        <v>17</v>
      </c>
      <c r="D4882" t="s">
        <v>370</v>
      </c>
      <c r="E4882" t="s">
        <v>377</v>
      </c>
      <c r="F4882" t="s">
        <v>16</v>
      </c>
      <c r="G4882" t="s">
        <v>356</v>
      </c>
      <c r="H4882" s="3" t="str">
        <f t="shared" si="76"/>
        <v>GBA - INGGUARNICIONES PARA COPETINPEPSICOLAY'SLAY'S SABORES21 A 40Part. de Vtas (KILOS) - Product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s="1">
        <v>0</v>
      </c>
      <c r="R4882" s="1">
        <v>0</v>
      </c>
      <c r="S4882">
        <v>0</v>
      </c>
      <c r="T4882">
        <v>0</v>
      </c>
      <c r="U4882" s="1">
        <v>0</v>
      </c>
      <c r="V4882">
        <v>0</v>
      </c>
      <c r="W4882" s="1">
        <v>0</v>
      </c>
      <c r="X4882" s="1">
        <v>4.8000000000000001E-2</v>
      </c>
      <c r="Y4882" s="1">
        <v>0.14699999999999999</v>
      </c>
      <c r="Z4882" s="1">
        <v>0.193</v>
      </c>
      <c r="AA4882" s="1">
        <v>0.224</v>
      </c>
      <c r="AB4882" s="1">
        <v>0.27800000000000002</v>
      </c>
      <c r="AC4882" s="1">
        <v>0.35699999999999998</v>
      </c>
      <c r="AD4882" s="1">
        <v>0.35899999999999999</v>
      </c>
      <c r="AE4882" s="1">
        <v>0.36199999999999999</v>
      </c>
      <c r="AF4882" s="1">
        <v>0.28699999999999998</v>
      </c>
      <c r="AG4882" s="1">
        <v>0.24399999999999999</v>
      </c>
      <c r="AH4882" s="1">
        <v>0.26400000000000001</v>
      </c>
      <c r="AI4882" s="1">
        <v>0.36399999999999999</v>
      </c>
      <c r="AJ4882" s="1">
        <v>0.442</v>
      </c>
      <c r="AK4882" s="1">
        <v>0.47699999999999998</v>
      </c>
      <c r="AL4882" s="1">
        <v>0.315</v>
      </c>
      <c r="AM4882" s="1">
        <v>0.27</v>
      </c>
      <c r="AN4882" s="1">
        <v>0.20899999999999999</v>
      </c>
      <c r="AO4882" s="1">
        <v>0.188</v>
      </c>
      <c r="AP4882" s="1">
        <v>0.193</v>
      </c>
      <c r="AQ4882" s="1">
        <v>0.14699999999999999</v>
      </c>
      <c r="AR4882" s="1">
        <v>0.11700000000000001</v>
      </c>
      <c r="AS4882" s="1">
        <v>5.8999999999999997E-2</v>
      </c>
      <c r="AT4882" s="1">
        <v>5.8000000000000003E-2</v>
      </c>
      <c r="AU4882" t="str">
        <f>IF(D4882="","",INDEX([1]DICCIONARIO!$G$21:$H$33,MATCH('DATA NIQ'!D4882,[1]DICCIONARIO!$G$21:$G$33,0),2))</f>
        <v>LAY'S + LAY'S CLASICAS</v>
      </c>
    </row>
    <row r="4883" spans="1:47" ht="14.45" hidden="1" customHeight="1" x14ac:dyDescent="0.25">
      <c r="A4883" t="s">
        <v>392</v>
      </c>
      <c r="B4883" s="2" t="s">
        <v>349</v>
      </c>
      <c r="C4883" t="s">
        <v>17</v>
      </c>
      <c r="D4883" t="s">
        <v>370</v>
      </c>
      <c r="E4883" t="s">
        <v>377</v>
      </c>
      <c r="F4883" t="s">
        <v>16</v>
      </c>
      <c r="G4883" t="s">
        <v>357</v>
      </c>
      <c r="H4883" s="3" t="str">
        <f t="shared" si="76"/>
        <v>GBA - INGGUARNICIONES PARA COPETINPEPSICOLAY'SLAY'S SABORES21 A 40Part. de Vtas Valor - Product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s="1">
        <v>0</v>
      </c>
      <c r="R4883" s="1">
        <v>0</v>
      </c>
      <c r="S4883">
        <v>0</v>
      </c>
      <c r="T4883">
        <v>0</v>
      </c>
      <c r="U4883" s="1">
        <v>0</v>
      </c>
      <c r="V4883">
        <v>0</v>
      </c>
      <c r="W4883" s="1">
        <v>0</v>
      </c>
      <c r="X4883" s="1">
        <v>0.124</v>
      </c>
      <c r="Y4883" s="1">
        <v>0.35</v>
      </c>
      <c r="Z4883" s="1">
        <v>0.43</v>
      </c>
      <c r="AA4883" s="1">
        <v>0.52400000000000002</v>
      </c>
      <c r="AB4883" s="1">
        <v>0.67400000000000004</v>
      </c>
      <c r="AC4883" s="1">
        <v>0.83399999999999996</v>
      </c>
      <c r="AD4883" s="1">
        <v>0.76900000000000002</v>
      </c>
      <c r="AE4883" s="1">
        <v>0.76900000000000002</v>
      </c>
      <c r="AF4883" s="1">
        <v>0.63400000000000001</v>
      </c>
      <c r="AG4883" s="1">
        <v>0.55300000000000005</v>
      </c>
      <c r="AH4883" s="1">
        <v>0.59</v>
      </c>
      <c r="AI4883" s="1">
        <v>0.83599999999999997</v>
      </c>
      <c r="AJ4883" s="1">
        <v>1.04</v>
      </c>
      <c r="AK4883" s="1">
        <v>1.032</v>
      </c>
      <c r="AL4883" s="1">
        <v>0.67700000000000005</v>
      </c>
      <c r="AM4883" s="1">
        <v>0.57799999999999996</v>
      </c>
      <c r="AN4883" s="1">
        <v>0.46100000000000002</v>
      </c>
      <c r="AO4883" s="1">
        <v>0.46400000000000002</v>
      </c>
      <c r="AP4883" s="1">
        <v>0.42699999999999999</v>
      </c>
      <c r="AQ4883" s="1">
        <v>0.32300000000000001</v>
      </c>
      <c r="AR4883" s="1">
        <v>0.25900000000000001</v>
      </c>
      <c r="AS4883" s="1">
        <v>0.13300000000000001</v>
      </c>
      <c r="AT4883" s="1">
        <v>0.13900000000000001</v>
      </c>
      <c r="AU4883" t="str">
        <f>IF(D4883="","",INDEX([1]DICCIONARIO!$G$21:$H$33,MATCH('DATA NIQ'!D4883,[1]DICCIONARIO!$G$21:$G$33,0),2))</f>
        <v>LAY'S + LAY'S CLASICAS</v>
      </c>
    </row>
    <row r="4884" spans="1:47" ht="14.45" customHeight="1" x14ac:dyDescent="0.25">
      <c r="A4884" t="s">
        <v>392</v>
      </c>
      <c r="B4884" s="2" t="s">
        <v>349</v>
      </c>
      <c r="C4884" t="s">
        <v>17</v>
      </c>
      <c r="D4884" t="s">
        <v>370</v>
      </c>
      <c r="E4884" t="s">
        <v>377</v>
      </c>
      <c r="F4884" t="s">
        <v>23</v>
      </c>
      <c r="G4884" t="s">
        <v>350</v>
      </c>
      <c r="H4884" s="3" t="str">
        <f t="shared" si="76"/>
        <v>GBA - INGGUARNICIONES PARA COPETINPEPSICOLAY'SLAY'S SABORES41 A 60Vtas (KILOS)</v>
      </c>
      <c r="I4884" s="4">
        <v>1330.796</v>
      </c>
      <c r="J4884" s="4">
        <v>2587.3330000000001</v>
      </c>
      <c r="K4884" s="4">
        <v>2053.8719999999998</v>
      </c>
      <c r="L4884" s="4">
        <v>1658.4649999999999</v>
      </c>
      <c r="M4884" s="4">
        <v>1325.829</v>
      </c>
      <c r="N4884" s="4">
        <v>1158.6469999999999</v>
      </c>
      <c r="O4884" s="4">
        <v>684.60599999999999</v>
      </c>
      <c r="P4884" s="4">
        <v>251.50800000000001</v>
      </c>
      <c r="Q4884" s="4">
        <v>709.23500000000001</v>
      </c>
      <c r="R4884" s="4">
        <v>682.80700000000002</v>
      </c>
      <c r="S4884" s="4">
        <v>740.69</v>
      </c>
      <c r="T4884" s="4">
        <v>364.60700000000003</v>
      </c>
      <c r="U4884" s="4">
        <v>816.69</v>
      </c>
      <c r="V4884" s="4">
        <v>875.52200000000005</v>
      </c>
      <c r="W4884" s="4">
        <v>581.38400000000001</v>
      </c>
      <c r="X4884" s="4">
        <v>250.70500000000001</v>
      </c>
      <c r="Y4884" s="4">
        <v>35.701000000000001</v>
      </c>
      <c r="Z4884" s="4">
        <v>36.15</v>
      </c>
      <c r="AA4884" s="4">
        <v>79.924999999999997</v>
      </c>
      <c r="AB4884" s="4">
        <v>81.475999999999999</v>
      </c>
      <c r="AC4884" s="4">
        <v>40.216999999999999</v>
      </c>
      <c r="AD4884" s="4">
        <v>11.85</v>
      </c>
      <c r="AE4884" s="4">
        <v>14.007999999999999</v>
      </c>
      <c r="AF4884" s="4">
        <v>15.97</v>
      </c>
      <c r="AG4884" s="4">
        <v>1.897</v>
      </c>
      <c r="AH4884" s="4">
        <v>1.415</v>
      </c>
      <c r="AI4884" s="4">
        <v>0.91500000000000004</v>
      </c>
      <c r="AJ4884" s="4">
        <v>0.78</v>
      </c>
      <c r="AK4884" s="4">
        <v>6.8129999999999997</v>
      </c>
      <c r="AL4884" s="4">
        <v>2.6349999999999998</v>
      </c>
      <c r="AM4884" s="4">
        <v>13.007</v>
      </c>
      <c r="AN4884" s="4">
        <v>9.5459999999999994</v>
      </c>
      <c r="AO4884" s="4">
        <v>8.2739999999999991</v>
      </c>
      <c r="AP4884" s="4">
        <v>8.6210000000000004</v>
      </c>
      <c r="AQ4884" s="4">
        <v>0</v>
      </c>
      <c r="AR4884" s="4">
        <v>9.2370000000000001</v>
      </c>
      <c r="AS4884" s="4">
        <v>0</v>
      </c>
      <c r="AT4884" s="4">
        <v>0</v>
      </c>
      <c r="AU4884" t="str">
        <f>IF(D4884="","",INDEX([1]DICCIONARIO!$G$21:$H$33,MATCH('DATA NIQ'!D4884,[1]DICCIONARIO!$G$21:$G$33,0),2))</f>
        <v>LAY'S + LAY'S CLASICAS</v>
      </c>
    </row>
    <row r="4885" spans="1:47" ht="14.45" customHeight="1" x14ac:dyDescent="0.25">
      <c r="A4885" t="s">
        <v>392</v>
      </c>
      <c r="B4885" s="2" t="s">
        <v>349</v>
      </c>
      <c r="C4885" t="s">
        <v>17</v>
      </c>
      <c r="D4885" t="s">
        <v>370</v>
      </c>
      <c r="E4885" t="s">
        <v>377</v>
      </c>
      <c r="F4885" t="s">
        <v>23</v>
      </c>
      <c r="G4885" t="s">
        <v>351</v>
      </c>
      <c r="H4885" s="3" t="str">
        <f t="shared" si="76"/>
        <v>GBA - INGGUARNICIONES PARA COPETINPEPSICOLAY'SLAY'S SABORES41 A 60Compras (KILOS)</v>
      </c>
      <c r="I4885" s="4">
        <v>2052.8110000000001</v>
      </c>
      <c r="J4885" s="4">
        <v>3155.6190000000001</v>
      </c>
      <c r="K4885" s="4">
        <v>1875.529</v>
      </c>
      <c r="L4885" s="4">
        <v>1543.579</v>
      </c>
      <c r="M4885" s="4">
        <v>1556.345</v>
      </c>
      <c r="N4885" s="4">
        <v>1110.47</v>
      </c>
      <c r="O4885" s="4">
        <v>463.745</v>
      </c>
      <c r="P4885" s="4">
        <v>403.01299999999998</v>
      </c>
      <c r="Q4885" s="4">
        <v>799.62400000000002</v>
      </c>
      <c r="R4885" s="4">
        <v>716.23199999999997</v>
      </c>
      <c r="S4885" s="4">
        <v>719.88499999999999</v>
      </c>
      <c r="T4885" s="4">
        <v>51.764000000000003</v>
      </c>
      <c r="U4885" s="4">
        <v>41.499000000000002</v>
      </c>
      <c r="V4885" s="4">
        <v>312.39400000000001</v>
      </c>
      <c r="W4885" s="4">
        <v>284.387</v>
      </c>
      <c r="X4885" s="4">
        <v>129.56899999999999</v>
      </c>
      <c r="Y4885" s="4">
        <v>28.553000000000001</v>
      </c>
      <c r="Z4885" s="4">
        <v>66.453000000000003</v>
      </c>
      <c r="AA4885" s="4">
        <v>125.05</v>
      </c>
      <c r="AB4885" s="4">
        <v>74.986999999999995</v>
      </c>
      <c r="AC4885" s="4">
        <v>4.468</v>
      </c>
      <c r="AD4885" s="4">
        <v>2.5630000000000002</v>
      </c>
      <c r="AE4885" s="4">
        <v>29.445</v>
      </c>
      <c r="AF4885" s="4">
        <v>16.096</v>
      </c>
      <c r="AG4885" s="4">
        <v>1.0649999999999999</v>
      </c>
      <c r="AH4885" s="4">
        <v>1.125</v>
      </c>
      <c r="AI4885" s="4">
        <v>0.93700000000000006</v>
      </c>
      <c r="AJ4885" s="4">
        <v>2.5659999999999998</v>
      </c>
      <c r="AK4885" s="4">
        <v>9.2449999999999992</v>
      </c>
      <c r="AL4885" s="4">
        <v>1.5649999999999999</v>
      </c>
      <c r="AM4885" s="4">
        <v>27.353999999999999</v>
      </c>
      <c r="AN4885" s="4">
        <v>17.149999999999999</v>
      </c>
      <c r="AO4885" s="4">
        <v>7.2469999999999999</v>
      </c>
      <c r="AP4885" s="4">
        <v>19.657</v>
      </c>
      <c r="AQ4885" s="4">
        <v>0</v>
      </c>
      <c r="AR4885" s="4">
        <v>20.79</v>
      </c>
      <c r="AS4885" s="4">
        <v>0</v>
      </c>
      <c r="AT4885" s="4">
        <v>0</v>
      </c>
      <c r="AU4885" t="str">
        <f>IF(D4885="","",INDEX([1]DICCIONARIO!$G$21:$H$33,MATCH('DATA NIQ'!D4885,[1]DICCIONARIO!$G$21:$G$33,0),2))</f>
        <v>LAY'S + LAY'S CLASICAS</v>
      </c>
    </row>
    <row r="4886" spans="1:47" ht="14.45" customHeight="1" x14ac:dyDescent="0.25">
      <c r="A4886" t="s">
        <v>392</v>
      </c>
      <c r="B4886" s="2" t="s">
        <v>349</v>
      </c>
      <c r="C4886" t="s">
        <v>17</v>
      </c>
      <c r="D4886" t="s">
        <v>370</v>
      </c>
      <c r="E4886" t="s">
        <v>377</v>
      </c>
      <c r="F4886" t="s">
        <v>23</v>
      </c>
      <c r="G4886" t="s">
        <v>352</v>
      </c>
      <c r="H4886" s="3" t="str">
        <f t="shared" si="76"/>
        <v>GBA - INGGUARNICIONES PARA COPETINPEPSICOLAY'SLAY'S SABORES41 A 60Inventario (KILOS)</v>
      </c>
      <c r="I4886" s="4">
        <v>1152.7239999999999</v>
      </c>
      <c r="J4886" s="4">
        <v>1667.386</v>
      </c>
      <c r="K4886" s="4">
        <v>1011.639</v>
      </c>
      <c r="L4886" s="4">
        <v>554.79899999999998</v>
      </c>
      <c r="M4886" s="4">
        <v>754.79899999999998</v>
      </c>
      <c r="N4886" s="4">
        <v>638.08399999999995</v>
      </c>
      <c r="O4886" s="4">
        <v>117.539</v>
      </c>
      <c r="P4886" s="4">
        <v>228.589</v>
      </c>
      <c r="Q4886" s="4">
        <v>299.13499999999999</v>
      </c>
      <c r="R4886" s="4">
        <v>339.01900000000001</v>
      </c>
      <c r="S4886" s="4">
        <v>359.43799999999999</v>
      </c>
      <c r="T4886" s="4">
        <v>68.885000000000005</v>
      </c>
      <c r="U4886" s="4">
        <v>30.593</v>
      </c>
      <c r="V4886" s="4">
        <v>134.72</v>
      </c>
      <c r="W4886" s="4">
        <v>203.72900000000001</v>
      </c>
      <c r="X4886" s="4">
        <v>67.138000000000005</v>
      </c>
      <c r="Y4886" s="4">
        <v>30.561</v>
      </c>
      <c r="Z4886" s="4">
        <v>35.593000000000004</v>
      </c>
      <c r="AA4886" s="4">
        <v>74.331999999999994</v>
      </c>
      <c r="AB4886" s="4">
        <v>54.167999999999999</v>
      </c>
      <c r="AC4886" s="4">
        <v>9.7870000000000008</v>
      </c>
      <c r="AD4886" s="4">
        <v>0.379</v>
      </c>
      <c r="AE4886" s="4">
        <v>15.763999999999999</v>
      </c>
      <c r="AF4886" s="4">
        <v>14.803000000000001</v>
      </c>
      <c r="AG4886" s="4">
        <v>2.4980000000000002</v>
      </c>
      <c r="AH4886" s="4">
        <v>2.09</v>
      </c>
      <c r="AI4886" s="4">
        <v>5.1999999999999998E-2</v>
      </c>
      <c r="AJ4886" s="4">
        <v>1.831</v>
      </c>
      <c r="AK4886" s="4">
        <v>4.2729999999999997</v>
      </c>
      <c r="AL4886" s="4">
        <v>3.1520000000000001</v>
      </c>
      <c r="AM4886" s="4">
        <v>17.210999999999999</v>
      </c>
      <c r="AN4886" s="4">
        <v>10.97</v>
      </c>
      <c r="AO4886" s="4">
        <v>7.8479999999999999</v>
      </c>
      <c r="AP4886" s="4">
        <v>11.035</v>
      </c>
      <c r="AQ4886" s="4">
        <v>0</v>
      </c>
      <c r="AR4886" s="4">
        <v>11.553000000000001</v>
      </c>
      <c r="AS4886" s="4">
        <v>0</v>
      </c>
      <c r="AT4886" s="4">
        <v>0</v>
      </c>
      <c r="AU4886" t="str">
        <f>IF(D4886="","",INDEX([1]DICCIONARIO!$G$21:$H$33,MATCH('DATA NIQ'!D4886,[1]DICCIONARIO!$G$21:$G$33,0),2))</f>
        <v>LAY'S + LAY'S CLASICAS</v>
      </c>
    </row>
    <row r="4887" spans="1:47" ht="14.45" hidden="1" customHeight="1" x14ac:dyDescent="0.25">
      <c r="A4887" t="s">
        <v>392</v>
      </c>
      <c r="B4887" s="2" t="s">
        <v>349</v>
      </c>
      <c r="C4887" t="s">
        <v>17</v>
      </c>
      <c r="D4887" t="s">
        <v>370</v>
      </c>
      <c r="E4887" t="s">
        <v>377</v>
      </c>
      <c r="F4887" t="s">
        <v>23</v>
      </c>
      <c r="G4887" t="s">
        <v>353</v>
      </c>
      <c r="H4887" s="3" t="str">
        <f t="shared" si="76"/>
        <v>GBA - INGGUARNICIONES PARA COPETINPEPSICOLAY'SLAY'S SABORES41 A 60Vtas Valor</v>
      </c>
      <c r="I4887" s="3">
        <v>3624242.6669999999</v>
      </c>
      <c r="J4887" s="3">
        <v>7858456.8779999996</v>
      </c>
      <c r="K4887" s="3">
        <v>6820650.4019999998</v>
      </c>
      <c r="L4887" s="3">
        <v>5541693.9749999996</v>
      </c>
      <c r="M4887" s="3">
        <v>4131945.077</v>
      </c>
      <c r="N4887" s="3">
        <v>3747620.1359999999</v>
      </c>
      <c r="O4887" s="3">
        <v>1724797.9939999999</v>
      </c>
      <c r="P4887" s="3">
        <v>637579.66599999997</v>
      </c>
      <c r="Q4887" s="3">
        <v>2141876.9909999999</v>
      </c>
      <c r="R4887" s="3">
        <v>2803884.318</v>
      </c>
      <c r="S4887" s="3">
        <v>3444337.4959999998</v>
      </c>
      <c r="T4887" s="3">
        <v>2179513.2000000002</v>
      </c>
      <c r="U4887" s="3">
        <v>5517207.517</v>
      </c>
      <c r="V4887" s="3">
        <v>6131269.0949999997</v>
      </c>
      <c r="W4887" s="3">
        <v>4164637.3149999999</v>
      </c>
      <c r="X4887" s="3">
        <v>2643559.406</v>
      </c>
      <c r="Y4887" s="3">
        <v>381381.55300000001</v>
      </c>
      <c r="Z4887" s="3">
        <v>427736.51899999997</v>
      </c>
      <c r="AA4887" s="3">
        <v>1151828.304</v>
      </c>
      <c r="AB4887" s="3">
        <v>1319543.7520000001</v>
      </c>
      <c r="AC4887" s="3">
        <v>684548.65500000003</v>
      </c>
      <c r="AD4887" s="3">
        <v>157700.56299999999</v>
      </c>
      <c r="AE4887" s="3">
        <v>65409.241999999998</v>
      </c>
      <c r="AF4887" s="3">
        <v>115626.887</v>
      </c>
      <c r="AG4887" s="3">
        <v>47723.904999999999</v>
      </c>
      <c r="AH4887" s="3">
        <v>11526.209000000001</v>
      </c>
      <c r="AI4887" s="3">
        <v>22321.458999999999</v>
      </c>
      <c r="AJ4887" s="3">
        <v>2872.3009999999999</v>
      </c>
      <c r="AK4887" s="3">
        <v>34566.089</v>
      </c>
      <c r="AL4887" s="3">
        <v>2492.4009999999998</v>
      </c>
      <c r="AM4887" s="3">
        <v>449875.02500000002</v>
      </c>
      <c r="AN4887" s="3">
        <v>13277.659</v>
      </c>
      <c r="AO4887" s="3">
        <v>259589.72700000001</v>
      </c>
      <c r="AP4887" s="3">
        <v>50708.303</v>
      </c>
      <c r="AQ4887">
        <v>0</v>
      </c>
      <c r="AR4887" s="3">
        <v>473111.45899999997</v>
      </c>
      <c r="AS4887">
        <v>0</v>
      </c>
      <c r="AT4887">
        <v>0</v>
      </c>
      <c r="AU4887" t="str">
        <f>IF(D4887="","",INDEX([1]DICCIONARIO!$G$21:$H$33,MATCH('DATA NIQ'!D4887,[1]DICCIONARIO!$G$21:$G$33,0),2))</f>
        <v>LAY'S + LAY'S CLASICAS</v>
      </c>
    </row>
    <row r="4888" spans="1:47" hidden="1" x14ac:dyDescent="0.25">
      <c r="A4888" t="s">
        <v>392</v>
      </c>
      <c r="B4888" s="2" t="s">
        <v>349</v>
      </c>
      <c r="C4888" t="s">
        <v>17</v>
      </c>
      <c r="D4888" t="s">
        <v>370</v>
      </c>
      <c r="E4888" t="s">
        <v>377</v>
      </c>
      <c r="F4888" t="s">
        <v>23</v>
      </c>
      <c r="G4888" t="s">
        <v>354</v>
      </c>
      <c r="H4888" s="3" t="str">
        <f t="shared" si="76"/>
        <v>GBA - INGGUARNICIONES PARA COPETINPEPSICOLAY'SLAY'S SABORES41 A 60Dist. Num. Tiendas Handling (C)</v>
      </c>
      <c r="I4888" s="1">
        <v>9.1440000000000001</v>
      </c>
      <c r="J4888" s="1">
        <v>16.992999999999999</v>
      </c>
      <c r="K4888" s="1">
        <v>13.654999999999999</v>
      </c>
      <c r="L4888" s="1">
        <v>9.7240000000000002</v>
      </c>
      <c r="M4888" s="1">
        <v>8.0749999999999993</v>
      </c>
      <c r="N4888" s="1">
        <v>5.5910000000000002</v>
      </c>
      <c r="O4888" s="1">
        <v>3.73</v>
      </c>
      <c r="P4888" s="1">
        <v>1.452</v>
      </c>
      <c r="Q4888" s="1">
        <v>3.03</v>
      </c>
      <c r="R4888" s="1">
        <v>6.032</v>
      </c>
      <c r="S4888" s="1">
        <v>6.3170000000000002</v>
      </c>
      <c r="T4888" s="1">
        <v>5.3849999999999998</v>
      </c>
      <c r="U4888" s="1">
        <v>1.375</v>
      </c>
      <c r="V4888" s="1">
        <v>4.1230000000000002</v>
      </c>
      <c r="W4888" s="1">
        <v>5.8040000000000003</v>
      </c>
      <c r="X4888" s="1">
        <v>2.84</v>
      </c>
      <c r="Y4888" s="1">
        <v>0.80600000000000005</v>
      </c>
      <c r="Z4888" s="1">
        <v>0.41</v>
      </c>
      <c r="AA4888" s="1">
        <v>2.2080000000000002</v>
      </c>
      <c r="AB4888" s="1">
        <v>1.5089999999999999</v>
      </c>
      <c r="AC4888" s="1">
        <v>1.4650000000000001</v>
      </c>
      <c r="AD4888" s="1">
        <v>0.314</v>
      </c>
      <c r="AE4888" s="1">
        <v>0.34899999999999998</v>
      </c>
      <c r="AF4888" s="1">
        <v>0.373</v>
      </c>
      <c r="AG4888" s="1">
        <v>9.2999999999999999E-2</v>
      </c>
      <c r="AH4888" s="1">
        <v>9.0999999999999998E-2</v>
      </c>
      <c r="AI4888" s="1">
        <v>4.3999999999999997E-2</v>
      </c>
      <c r="AJ4888" s="1">
        <v>4.8000000000000001E-2</v>
      </c>
      <c r="AK4888" s="1">
        <v>9.2999999999999999E-2</v>
      </c>
      <c r="AL4888" s="1">
        <v>4.8000000000000001E-2</v>
      </c>
      <c r="AM4888" s="1">
        <v>0.33600000000000002</v>
      </c>
      <c r="AN4888" s="1">
        <v>0.54100000000000004</v>
      </c>
      <c r="AO4888" s="1">
        <v>0.496</v>
      </c>
      <c r="AP4888" s="1">
        <v>0.31</v>
      </c>
      <c r="AQ4888" s="1">
        <v>0</v>
      </c>
      <c r="AR4888" s="1">
        <v>0.31</v>
      </c>
      <c r="AS4888" s="1">
        <v>0</v>
      </c>
      <c r="AT4888" s="1">
        <v>0</v>
      </c>
      <c r="AU4888" t="str">
        <f>IF(D4888="","",INDEX([1]DICCIONARIO!$G$21:$H$33,MATCH('DATA NIQ'!D4888,[1]DICCIONARIO!$G$21:$G$33,0),2))</f>
        <v>LAY'S + LAY'S CLASICAS</v>
      </c>
    </row>
    <row r="4889" spans="1:47" ht="14.45" hidden="1" customHeight="1" x14ac:dyDescent="0.25">
      <c r="A4889" t="s">
        <v>392</v>
      </c>
      <c r="B4889" s="2" t="s">
        <v>349</v>
      </c>
      <c r="C4889" t="s">
        <v>17</v>
      </c>
      <c r="D4889" t="s">
        <v>370</v>
      </c>
      <c r="E4889" t="s">
        <v>377</v>
      </c>
      <c r="F4889" t="s">
        <v>23</v>
      </c>
      <c r="G4889" t="s">
        <v>355</v>
      </c>
      <c r="H4889" s="3" t="str">
        <f t="shared" si="76"/>
        <v>GBA - INGGUARNICIONES PARA COPETINPEPSICOLAY'SLAY'S SABORES41 A 60Dist. Pond. Tiendas Handling</v>
      </c>
      <c r="I4889" s="1">
        <v>12.138999999999999</v>
      </c>
      <c r="J4889" s="1">
        <v>19.234999999999999</v>
      </c>
      <c r="K4889" s="1">
        <v>14.532</v>
      </c>
      <c r="L4889" s="1">
        <v>8.8000000000000007</v>
      </c>
      <c r="M4889" s="1">
        <v>6.5449999999999999</v>
      </c>
      <c r="N4889" s="1">
        <v>2.8940000000000001</v>
      </c>
      <c r="O4889" s="1">
        <v>1.536</v>
      </c>
      <c r="P4889" s="1">
        <v>1.319</v>
      </c>
      <c r="Q4889" s="1">
        <v>1.1559999999999999</v>
      </c>
      <c r="R4889" s="1">
        <v>6.1529999999999996</v>
      </c>
      <c r="S4889" s="1">
        <v>7.1059999999999999</v>
      </c>
      <c r="T4889" s="1">
        <v>6.76</v>
      </c>
      <c r="U4889" s="1">
        <v>10.007</v>
      </c>
      <c r="V4889" s="1">
        <v>11.143000000000001</v>
      </c>
      <c r="W4889" s="1">
        <v>12.263</v>
      </c>
      <c r="X4889" s="1">
        <v>5.5819999999999999</v>
      </c>
      <c r="Y4889" s="1">
        <v>2.2789999999999999</v>
      </c>
      <c r="Z4889" s="1">
        <v>0.40400000000000003</v>
      </c>
      <c r="AA4889" s="1">
        <v>1.4179999999999999</v>
      </c>
      <c r="AB4889" s="1">
        <v>0.55700000000000005</v>
      </c>
      <c r="AC4889" s="1">
        <v>0.56799999999999995</v>
      </c>
      <c r="AD4889" s="1">
        <v>0.221</v>
      </c>
      <c r="AE4889" s="1">
        <v>0.49199999999999999</v>
      </c>
      <c r="AF4889" s="1">
        <v>0.47899999999999998</v>
      </c>
      <c r="AG4889" s="1">
        <v>0.14199999999999999</v>
      </c>
      <c r="AH4889" s="1">
        <v>0.14899999999999999</v>
      </c>
      <c r="AI4889" s="1">
        <v>0.13800000000000001</v>
      </c>
      <c r="AJ4889" s="1">
        <v>3.9E-2</v>
      </c>
      <c r="AK4889" s="1">
        <v>0.14099999999999999</v>
      </c>
      <c r="AL4889" s="1">
        <v>2.7E-2</v>
      </c>
      <c r="AM4889" s="1">
        <v>0.495</v>
      </c>
      <c r="AN4889" s="1">
        <v>0.13600000000000001</v>
      </c>
      <c r="AO4889" s="1">
        <v>7.2999999999999995E-2</v>
      </c>
      <c r="AP4889" s="1">
        <v>0.34399999999999997</v>
      </c>
      <c r="AQ4889">
        <v>0</v>
      </c>
      <c r="AR4889" s="1">
        <v>0.32100000000000001</v>
      </c>
      <c r="AS4889">
        <v>0</v>
      </c>
      <c r="AT4889">
        <v>0</v>
      </c>
      <c r="AU4889" t="str">
        <f>IF(D4889="","",INDEX([1]DICCIONARIO!$G$21:$H$33,MATCH('DATA NIQ'!D4889,[1]DICCIONARIO!$G$21:$G$33,0),2))</f>
        <v>LAY'S + LAY'S CLASICAS</v>
      </c>
    </row>
    <row r="4890" spans="1:47" ht="14.45" hidden="1" customHeight="1" x14ac:dyDescent="0.25">
      <c r="A4890" t="s">
        <v>392</v>
      </c>
      <c r="B4890" s="2" t="s">
        <v>349</v>
      </c>
      <c r="C4890" t="s">
        <v>17</v>
      </c>
      <c r="D4890" t="s">
        <v>370</v>
      </c>
      <c r="E4890" t="s">
        <v>377</v>
      </c>
      <c r="F4890" t="s">
        <v>23</v>
      </c>
      <c r="G4890" t="s">
        <v>356</v>
      </c>
      <c r="H4890" s="3" t="str">
        <f t="shared" si="76"/>
        <v>GBA - INGGUARNICIONES PARA COPETINPEPSICOLAY'SLAY'S SABORES41 A 60Part. de Vtas (KILOS) - Product</v>
      </c>
      <c r="I4890" s="1">
        <v>9.9000000000000005E-2</v>
      </c>
      <c r="J4890" s="1">
        <v>0.188</v>
      </c>
      <c r="K4890" s="1">
        <v>0.14499999999999999</v>
      </c>
      <c r="L4890" s="1">
        <v>0.11600000000000001</v>
      </c>
      <c r="M4890" s="1">
        <v>9.5000000000000001E-2</v>
      </c>
      <c r="N4890" s="1">
        <v>8.1000000000000003E-2</v>
      </c>
      <c r="O4890" s="1">
        <v>0.05</v>
      </c>
      <c r="P4890" s="1">
        <v>1.4999999999999999E-2</v>
      </c>
      <c r="Q4890" s="1">
        <v>4.5999999999999999E-2</v>
      </c>
      <c r="R4890" s="1">
        <v>5.3999999999999999E-2</v>
      </c>
      <c r="S4890" s="1">
        <v>5.3999999999999999E-2</v>
      </c>
      <c r="T4890" s="1">
        <v>2.9000000000000001E-2</v>
      </c>
      <c r="U4890" s="1">
        <v>6.3E-2</v>
      </c>
      <c r="V4890" s="1">
        <v>6.8000000000000005E-2</v>
      </c>
      <c r="W4890" s="1">
        <v>4.3999999999999997E-2</v>
      </c>
      <c r="X4890" s="1">
        <v>1.9E-2</v>
      </c>
      <c r="Y4890" s="1">
        <v>3.0000000000000001E-3</v>
      </c>
      <c r="Z4890" s="1">
        <v>3.0000000000000001E-3</v>
      </c>
      <c r="AA4890" s="1">
        <v>6.0000000000000001E-3</v>
      </c>
      <c r="AB4890" s="1">
        <v>5.0000000000000001E-3</v>
      </c>
      <c r="AC4890" s="1">
        <v>3.0000000000000001E-3</v>
      </c>
      <c r="AD4890" s="1">
        <v>1E-3</v>
      </c>
      <c r="AE4890" s="1">
        <v>1E-3</v>
      </c>
      <c r="AF4890" s="1">
        <v>2E-3</v>
      </c>
      <c r="AG4890" s="1">
        <v>0</v>
      </c>
      <c r="AH4890" s="1">
        <v>0</v>
      </c>
      <c r="AI4890" s="1">
        <v>0</v>
      </c>
      <c r="AJ4890" s="1">
        <v>0</v>
      </c>
      <c r="AK4890" s="1">
        <v>1E-3</v>
      </c>
      <c r="AL4890" s="1">
        <v>0</v>
      </c>
      <c r="AM4890" s="1">
        <v>1E-3</v>
      </c>
      <c r="AN4890" s="1">
        <v>1E-3</v>
      </c>
      <c r="AO4890" s="1">
        <v>1E-3</v>
      </c>
      <c r="AP4890" s="1">
        <v>1E-3</v>
      </c>
      <c r="AQ4890">
        <v>0</v>
      </c>
      <c r="AR4890" s="1">
        <v>1E-3</v>
      </c>
      <c r="AS4890">
        <v>0</v>
      </c>
      <c r="AT4890">
        <v>0</v>
      </c>
      <c r="AU4890" t="str">
        <f>IF(D4890="","",INDEX([1]DICCIONARIO!$G$21:$H$33,MATCH('DATA NIQ'!D4890,[1]DICCIONARIO!$G$21:$G$33,0),2))</f>
        <v>LAY'S + LAY'S CLASICAS</v>
      </c>
    </row>
    <row r="4891" spans="1:47" ht="14.45" hidden="1" customHeight="1" x14ac:dyDescent="0.25">
      <c r="A4891" t="s">
        <v>392</v>
      </c>
      <c r="B4891" s="2" t="s">
        <v>349</v>
      </c>
      <c r="C4891" t="s">
        <v>17</v>
      </c>
      <c r="D4891" t="s">
        <v>370</v>
      </c>
      <c r="E4891" t="s">
        <v>377</v>
      </c>
      <c r="F4891" t="s">
        <v>23</v>
      </c>
      <c r="G4891" t="s">
        <v>357</v>
      </c>
      <c r="H4891" s="3" t="str">
        <f t="shared" si="76"/>
        <v>GBA - INGGUARNICIONES PARA COPETINPEPSICOLAY'SLAY'S SABORES41 A 60Part. de Vtas Valor - Product</v>
      </c>
      <c r="I4891" s="1">
        <v>0.14899999999999999</v>
      </c>
      <c r="J4891" s="1">
        <v>0.30299999999999999</v>
      </c>
      <c r="K4891" s="1">
        <v>0.23699999999999999</v>
      </c>
      <c r="L4891" s="1">
        <v>0.17899999999999999</v>
      </c>
      <c r="M4891" s="1">
        <v>0.13</v>
      </c>
      <c r="N4891" s="1">
        <v>0.109</v>
      </c>
      <c r="O4891" s="1">
        <v>4.7E-2</v>
      </c>
      <c r="P4891" s="1">
        <v>1.2999999999999999E-2</v>
      </c>
      <c r="Q4891" s="1">
        <v>4.5999999999999999E-2</v>
      </c>
      <c r="R4891" s="1">
        <v>6.7000000000000004E-2</v>
      </c>
      <c r="S4891" s="1">
        <v>7.0999999999999994E-2</v>
      </c>
      <c r="T4891" s="1">
        <v>4.4999999999999998E-2</v>
      </c>
      <c r="U4891" s="1">
        <v>0.10199999999999999</v>
      </c>
      <c r="V4891" s="1">
        <v>0.109</v>
      </c>
      <c r="W4891" s="1">
        <v>6.7000000000000004E-2</v>
      </c>
      <c r="X4891" s="1">
        <v>3.7999999999999999E-2</v>
      </c>
      <c r="Y4891" s="1">
        <v>5.0000000000000001E-3</v>
      </c>
      <c r="Z4891" s="1">
        <v>4.0000000000000001E-3</v>
      </c>
      <c r="AA4891" s="1">
        <v>1.0999999999999999E-2</v>
      </c>
      <c r="AB4891" s="1">
        <v>0.01</v>
      </c>
      <c r="AC4891" s="1">
        <v>5.0000000000000001E-3</v>
      </c>
      <c r="AD4891" s="1">
        <v>1E-3</v>
      </c>
      <c r="AE4891" s="1">
        <v>0</v>
      </c>
      <c r="AF4891" s="1">
        <v>1E-3</v>
      </c>
      <c r="AG4891" s="1">
        <v>0</v>
      </c>
      <c r="AH4891" s="1">
        <v>0</v>
      </c>
      <c r="AI4891" s="1">
        <v>0</v>
      </c>
      <c r="AJ4891" s="1">
        <v>0</v>
      </c>
      <c r="AK4891" s="1">
        <v>0</v>
      </c>
      <c r="AL4891" s="1">
        <v>0</v>
      </c>
      <c r="AM4891" s="1">
        <v>2E-3</v>
      </c>
      <c r="AN4891" s="1">
        <v>0</v>
      </c>
      <c r="AO4891" s="1">
        <v>1E-3</v>
      </c>
      <c r="AP4891" s="1">
        <v>0</v>
      </c>
      <c r="AQ4891">
        <v>0</v>
      </c>
      <c r="AR4891" s="1">
        <v>2E-3</v>
      </c>
      <c r="AS4891">
        <v>0</v>
      </c>
      <c r="AT4891">
        <v>0</v>
      </c>
      <c r="AU4891" t="str">
        <f>IF(D4891="","",INDEX([1]DICCIONARIO!$G$21:$H$33,MATCH('DATA NIQ'!D4891,[1]DICCIONARIO!$G$21:$G$33,0),2))</f>
        <v>LAY'S + LAY'S CLASICAS</v>
      </c>
    </row>
    <row r="4892" spans="1:47" ht="14.45" customHeight="1" x14ac:dyDescent="0.25">
      <c r="A4892" t="s">
        <v>392</v>
      </c>
      <c r="B4892" s="2" t="s">
        <v>349</v>
      </c>
      <c r="C4892" t="s">
        <v>17</v>
      </c>
      <c r="D4892" t="s">
        <v>370</v>
      </c>
      <c r="E4892" t="s">
        <v>377</v>
      </c>
      <c r="F4892" t="s">
        <v>25</v>
      </c>
      <c r="G4892" t="s">
        <v>350</v>
      </c>
      <c r="H4892" s="3" t="str">
        <f t="shared" si="76"/>
        <v>GBA - INGGUARNICIONES PARA COPETINPEPSICOLAY'SLAY'S SABORES61 A 120Vtas (KILOS)</v>
      </c>
      <c r="I4892" s="4">
        <v>49617.847000000002</v>
      </c>
      <c r="J4892" s="4">
        <v>49877.913999999997</v>
      </c>
      <c r="K4892" s="4">
        <v>51991.821000000004</v>
      </c>
      <c r="L4892" s="4">
        <v>59333.57</v>
      </c>
      <c r="M4892" s="4">
        <v>57746.243000000002</v>
      </c>
      <c r="N4892" s="4">
        <v>58999.478000000003</v>
      </c>
      <c r="O4892" s="4">
        <v>55888.235000000001</v>
      </c>
      <c r="P4892" s="4">
        <v>66904.298999999999</v>
      </c>
      <c r="Q4892" s="4">
        <v>60785.724000000002</v>
      </c>
      <c r="R4892" s="4">
        <v>48424.495000000003</v>
      </c>
      <c r="S4892" s="4">
        <v>54282.300999999999</v>
      </c>
      <c r="T4892" s="4">
        <v>50309.656999999999</v>
      </c>
      <c r="U4892" s="4">
        <v>53197.974999999999</v>
      </c>
      <c r="V4892" s="4">
        <v>50099.349000000002</v>
      </c>
      <c r="W4892" s="4">
        <v>49841.548000000003</v>
      </c>
      <c r="X4892" s="4">
        <v>50151.163</v>
      </c>
      <c r="Y4892" s="4">
        <v>44248.296000000002</v>
      </c>
      <c r="Z4892" s="4">
        <v>48559.290999999997</v>
      </c>
      <c r="AA4892" s="4">
        <v>48130.955999999998</v>
      </c>
      <c r="AB4892" s="4">
        <v>45088.482000000004</v>
      </c>
      <c r="AC4892" s="4">
        <v>42183.16</v>
      </c>
      <c r="AD4892" s="4">
        <v>34378.610999999997</v>
      </c>
      <c r="AE4892" s="4">
        <v>34409.101999999999</v>
      </c>
      <c r="AF4892" s="4">
        <v>27190.999</v>
      </c>
      <c r="AG4892" s="4">
        <v>24202.156999999999</v>
      </c>
      <c r="AH4892" s="4">
        <v>24468.831999999999</v>
      </c>
      <c r="AI4892" s="4">
        <v>29469.556</v>
      </c>
      <c r="AJ4892" s="4">
        <v>27557.073</v>
      </c>
      <c r="AK4892" s="4">
        <v>26903.309000000001</v>
      </c>
      <c r="AL4892" s="4">
        <v>29652.117999999999</v>
      </c>
      <c r="AM4892" s="4">
        <v>29954.504000000001</v>
      </c>
      <c r="AN4892" s="4">
        <v>34536.910000000003</v>
      </c>
      <c r="AO4892" s="4">
        <v>33761.273999999998</v>
      </c>
      <c r="AP4892" s="4">
        <v>29500.17</v>
      </c>
      <c r="AQ4892" s="4">
        <v>30557.797999999999</v>
      </c>
      <c r="AR4892" s="4">
        <v>27307.391</v>
      </c>
      <c r="AS4892" s="4">
        <v>25120.706999999999</v>
      </c>
      <c r="AT4892" s="4">
        <v>25695.866000000002</v>
      </c>
      <c r="AU4892" t="str">
        <f>IF(D4892="","",INDEX([1]DICCIONARIO!$G$21:$H$33,MATCH('DATA NIQ'!D4892,[1]DICCIONARIO!$G$21:$G$33,0),2))</f>
        <v>LAY'S + LAY'S CLASICAS</v>
      </c>
    </row>
    <row r="4893" spans="1:47" ht="14.45" customHeight="1" x14ac:dyDescent="0.25">
      <c r="A4893" t="s">
        <v>392</v>
      </c>
      <c r="B4893" s="2" t="s">
        <v>349</v>
      </c>
      <c r="C4893" t="s">
        <v>17</v>
      </c>
      <c r="D4893" t="s">
        <v>370</v>
      </c>
      <c r="E4893" t="s">
        <v>377</v>
      </c>
      <c r="F4893" t="s">
        <v>25</v>
      </c>
      <c r="G4893" t="s">
        <v>351</v>
      </c>
      <c r="H4893" s="3" t="str">
        <f t="shared" si="76"/>
        <v>GBA - INGGUARNICIONES PARA COPETINPEPSICOLAY'SLAY'S SABORES61 A 120Compras (KILOS)</v>
      </c>
      <c r="I4893" s="4">
        <v>49480.207999999999</v>
      </c>
      <c r="J4893" s="4">
        <v>45367.892</v>
      </c>
      <c r="K4893" s="4">
        <v>50399.947999999997</v>
      </c>
      <c r="L4893" s="4">
        <v>56065.194000000003</v>
      </c>
      <c r="M4893" s="4">
        <v>49026.103000000003</v>
      </c>
      <c r="N4893" s="4">
        <v>55310.491999999998</v>
      </c>
      <c r="O4893" s="4">
        <v>49391.714999999997</v>
      </c>
      <c r="P4893" s="4">
        <v>59980.523000000001</v>
      </c>
      <c r="Q4893" s="4">
        <v>52327.648000000001</v>
      </c>
      <c r="R4893" s="4">
        <v>40868.555999999997</v>
      </c>
      <c r="S4893" s="4">
        <v>53250.597999999998</v>
      </c>
      <c r="T4893" s="4">
        <v>47926.707000000002</v>
      </c>
      <c r="U4893" s="4">
        <v>45527.459000000003</v>
      </c>
      <c r="V4893" s="4">
        <v>41697.133999999998</v>
      </c>
      <c r="W4893" s="4">
        <v>44901.163999999997</v>
      </c>
      <c r="X4893" s="4">
        <v>40467.642</v>
      </c>
      <c r="Y4893" s="4">
        <v>37028.074999999997</v>
      </c>
      <c r="Z4893" s="4">
        <v>41466.224000000002</v>
      </c>
      <c r="AA4893" s="4">
        <v>40298.601000000002</v>
      </c>
      <c r="AB4893" s="4">
        <v>37553.97</v>
      </c>
      <c r="AC4893" s="4">
        <v>34895.928999999996</v>
      </c>
      <c r="AD4893" s="4">
        <v>26503.25</v>
      </c>
      <c r="AE4893" s="4">
        <v>30115.517</v>
      </c>
      <c r="AF4893" s="4">
        <v>20191.45</v>
      </c>
      <c r="AG4893" s="4">
        <v>20726.114000000001</v>
      </c>
      <c r="AH4893" s="4">
        <v>25051.11</v>
      </c>
      <c r="AI4893" s="4">
        <v>27443.116999999998</v>
      </c>
      <c r="AJ4893" s="4">
        <v>22032.183000000001</v>
      </c>
      <c r="AK4893" s="4">
        <v>22880.639999999999</v>
      </c>
      <c r="AL4893" s="4">
        <v>27012.756000000001</v>
      </c>
      <c r="AM4893" s="4">
        <v>22456.511999999999</v>
      </c>
      <c r="AN4893" s="4">
        <v>27830.475999999999</v>
      </c>
      <c r="AO4893" s="4">
        <v>22912.929</v>
      </c>
      <c r="AP4893" s="4">
        <v>19463.002</v>
      </c>
      <c r="AQ4893" s="4">
        <v>22295.314999999999</v>
      </c>
      <c r="AR4893" s="4">
        <v>21172.28</v>
      </c>
      <c r="AS4893" s="4">
        <v>18201.776999999998</v>
      </c>
      <c r="AT4893" s="4">
        <v>20755.594000000001</v>
      </c>
      <c r="AU4893" t="str">
        <f>IF(D4893="","",INDEX([1]DICCIONARIO!$G$21:$H$33,MATCH('DATA NIQ'!D4893,[1]DICCIONARIO!$G$21:$G$33,0),2))</f>
        <v>LAY'S + LAY'S CLASICAS</v>
      </c>
    </row>
    <row r="4894" spans="1:47" ht="14.45" customHeight="1" x14ac:dyDescent="0.25">
      <c r="A4894" t="s">
        <v>392</v>
      </c>
      <c r="B4894" s="2" t="s">
        <v>349</v>
      </c>
      <c r="C4894" t="s">
        <v>17</v>
      </c>
      <c r="D4894" t="s">
        <v>370</v>
      </c>
      <c r="E4894" t="s">
        <v>377</v>
      </c>
      <c r="F4894" t="s">
        <v>25</v>
      </c>
      <c r="G4894" t="s">
        <v>352</v>
      </c>
      <c r="H4894" s="3" t="str">
        <f t="shared" si="76"/>
        <v>GBA - INGGUARNICIONES PARA COPETINPEPSICOLAY'SLAY'S SABORES61 A 120Inventario (KILOS)</v>
      </c>
      <c r="I4894" s="4">
        <v>20949.964</v>
      </c>
      <c r="J4894" s="4">
        <v>19840.827000000001</v>
      </c>
      <c r="K4894" s="4">
        <v>20918.579000000002</v>
      </c>
      <c r="L4894" s="4">
        <v>22953.728999999999</v>
      </c>
      <c r="M4894" s="4">
        <v>20763.738000000001</v>
      </c>
      <c r="N4894" s="4">
        <v>23717.058000000001</v>
      </c>
      <c r="O4894" s="4">
        <v>21341.764999999999</v>
      </c>
      <c r="P4894" s="4">
        <v>25283.814999999999</v>
      </c>
      <c r="Q4894" s="4">
        <v>23868.357</v>
      </c>
      <c r="R4894" s="4">
        <v>19129.983</v>
      </c>
      <c r="S4894" s="4">
        <v>22398.239000000001</v>
      </c>
      <c r="T4894" s="4">
        <v>23720.923999999999</v>
      </c>
      <c r="U4894" s="4">
        <v>21918.401000000002</v>
      </c>
      <c r="V4894" s="4">
        <v>20910.743999999999</v>
      </c>
      <c r="W4894" s="4">
        <v>22035.366000000002</v>
      </c>
      <c r="X4894" s="4">
        <v>19761.05</v>
      </c>
      <c r="Y4894" s="4">
        <v>20057.800999999999</v>
      </c>
      <c r="Z4894" s="4">
        <v>19435.866999999998</v>
      </c>
      <c r="AA4894" s="4">
        <v>20194.694</v>
      </c>
      <c r="AB4894" s="4">
        <v>19381.291000000001</v>
      </c>
      <c r="AC4894" s="4">
        <v>16678.626</v>
      </c>
      <c r="AD4894" s="4">
        <v>12189.334999999999</v>
      </c>
      <c r="AE4894" s="4">
        <v>12929.540999999999</v>
      </c>
      <c r="AF4894" s="4">
        <v>11003.790999999999</v>
      </c>
      <c r="AG4894" s="4">
        <v>10362.161</v>
      </c>
      <c r="AH4894" s="4">
        <v>12455.7</v>
      </c>
      <c r="AI4894" s="4">
        <v>15324.536</v>
      </c>
      <c r="AJ4894" s="4">
        <v>12937.285</v>
      </c>
      <c r="AK4894" s="4">
        <v>13140.942999999999</v>
      </c>
      <c r="AL4894" s="4">
        <v>14047.041999999999</v>
      </c>
      <c r="AM4894" s="4">
        <v>13645.187</v>
      </c>
      <c r="AN4894" s="4">
        <v>15725.566999999999</v>
      </c>
      <c r="AO4894" s="4">
        <v>13586.34</v>
      </c>
      <c r="AP4894" s="4">
        <v>11223.937</v>
      </c>
      <c r="AQ4894" s="4">
        <v>11597.743</v>
      </c>
      <c r="AR4894" s="4">
        <v>11836.989</v>
      </c>
      <c r="AS4894" s="4">
        <v>9882.0679999999993</v>
      </c>
      <c r="AT4894" s="4">
        <v>10706.545</v>
      </c>
      <c r="AU4894" t="str">
        <f>IF(D4894="","",INDEX([1]DICCIONARIO!$G$21:$H$33,MATCH('DATA NIQ'!D4894,[1]DICCIONARIO!$G$21:$G$33,0),2))</f>
        <v>LAY'S + LAY'S CLASICAS</v>
      </c>
    </row>
    <row r="4895" spans="1:47" ht="14.45" hidden="1" customHeight="1" x14ac:dyDescent="0.25">
      <c r="A4895" t="s">
        <v>392</v>
      </c>
      <c r="B4895" s="2" t="s">
        <v>349</v>
      </c>
      <c r="C4895" t="s">
        <v>17</v>
      </c>
      <c r="D4895" t="s">
        <v>370</v>
      </c>
      <c r="E4895" t="s">
        <v>377</v>
      </c>
      <c r="F4895" t="s">
        <v>25</v>
      </c>
      <c r="G4895" t="s">
        <v>353</v>
      </c>
      <c r="H4895" s="3" t="str">
        <f t="shared" si="76"/>
        <v>GBA - INGGUARNICIONES PARA COPETINPEPSICOLAY'SLAY'S SABORES61 A 120Vtas Valor</v>
      </c>
      <c r="I4895" s="3">
        <v>151672192.78999999</v>
      </c>
      <c r="J4895" s="3">
        <v>156735197.06999999</v>
      </c>
      <c r="K4895" s="3">
        <v>176453586.12099999</v>
      </c>
      <c r="L4895" s="3">
        <v>212699222.396</v>
      </c>
      <c r="M4895" s="3">
        <v>220075954.73199999</v>
      </c>
      <c r="N4895" s="3">
        <v>233366823.96700001</v>
      </c>
      <c r="O4895" s="3">
        <v>248950160.78</v>
      </c>
      <c r="P4895" s="3">
        <v>334776481.90499997</v>
      </c>
      <c r="Q4895" s="3">
        <v>317360718.89600003</v>
      </c>
      <c r="R4895" s="3">
        <v>275530990.68599999</v>
      </c>
      <c r="S4895" s="3">
        <v>330288462.64300001</v>
      </c>
      <c r="T4895" s="3">
        <v>318799011.93000001</v>
      </c>
      <c r="U4895" s="3">
        <v>352798106.75199997</v>
      </c>
      <c r="V4895" s="3">
        <v>363478322.773</v>
      </c>
      <c r="W4895" s="3">
        <v>392573001.86400002</v>
      </c>
      <c r="X4895" s="3">
        <v>455526992.18000001</v>
      </c>
      <c r="Y4895" s="3">
        <v>466725893.79500002</v>
      </c>
      <c r="Z4895" s="3">
        <v>566488053.68599999</v>
      </c>
      <c r="AA4895" s="3">
        <v>609177083.46800005</v>
      </c>
      <c r="AB4895" s="3">
        <v>678316577.449</v>
      </c>
      <c r="AC4895" s="3">
        <v>807357635.47300005</v>
      </c>
      <c r="AD4895" s="3">
        <v>769899275.26999998</v>
      </c>
      <c r="AE4895" s="3">
        <v>854581485.96899998</v>
      </c>
      <c r="AF4895" s="3">
        <v>703932698.83200002</v>
      </c>
      <c r="AG4895" s="3">
        <v>675109016.78299999</v>
      </c>
      <c r="AH4895" s="3">
        <v>733532112.34300005</v>
      </c>
      <c r="AI4895" s="3">
        <v>921833975.56400001</v>
      </c>
      <c r="AJ4895" s="3">
        <v>854242787.89900005</v>
      </c>
      <c r="AK4895" s="3">
        <v>843636756.46700001</v>
      </c>
      <c r="AL4895" s="3">
        <v>924644837.31700003</v>
      </c>
      <c r="AM4895" s="3">
        <v>945594534.76100004</v>
      </c>
      <c r="AN4895" s="3">
        <v>1122067364.1440001</v>
      </c>
      <c r="AO4895" s="3">
        <v>1137410120.9630001</v>
      </c>
      <c r="AP4895" s="3">
        <v>1013698082.538</v>
      </c>
      <c r="AQ4895" s="3">
        <v>1043273579.7180001</v>
      </c>
      <c r="AR4895" s="3">
        <v>964394512.90699995</v>
      </c>
      <c r="AS4895" s="3">
        <v>900141512.30799997</v>
      </c>
      <c r="AT4895" s="3">
        <v>955185745.70099998</v>
      </c>
      <c r="AU4895" t="str">
        <f>IF(D4895="","",INDEX([1]DICCIONARIO!$G$21:$H$33,MATCH('DATA NIQ'!D4895,[1]DICCIONARIO!$G$21:$G$33,0),2))</f>
        <v>LAY'S + LAY'S CLASICAS</v>
      </c>
    </row>
    <row r="4896" spans="1:47" hidden="1" x14ac:dyDescent="0.25">
      <c r="A4896" t="s">
        <v>392</v>
      </c>
      <c r="B4896" s="2" t="s">
        <v>349</v>
      </c>
      <c r="C4896" t="s">
        <v>17</v>
      </c>
      <c r="D4896" t="s">
        <v>370</v>
      </c>
      <c r="E4896" t="s">
        <v>377</v>
      </c>
      <c r="F4896" t="s">
        <v>25</v>
      </c>
      <c r="G4896" t="s">
        <v>354</v>
      </c>
      <c r="H4896" s="3" t="str">
        <f t="shared" si="76"/>
        <v>GBA - INGGUARNICIONES PARA COPETINPEPSICOLAY'SLAY'S SABORES61 A 120Dist. Num. Tiendas Handling (C)</v>
      </c>
      <c r="I4896" s="1">
        <v>38.155999999999999</v>
      </c>
      <c r="J4896" s="1">
        <v>38.365000000000002</v>
      </c>
      <c r="K4896" s="1">
        <v>40.860999999999997</v>
      </c>
      <c r="L4896" s="1">
        <v>43.152999999999999</v>
      </c>
      <c r="M4896" s="1">
        <v>43.901000000000003</v>
      </c>
      <c r="N4896" s="1">
        <v>40.384</v>
      </c>
      <c r="O4896" s="1">
        <v>40.911999999999999</v>
      </c>
      <c r="P4896" s="1">
        <v>41.06</v>
      </c>
      <c r="Q4896" s="1">
        <v>40.139000000000003</v>
      </c>
      <c r="R4896" s="1">
        <v>41.820999999999998</v>
      </c>
      <c r="S4896" s="1">
        <v>42.308</v>
      </c>
      <c r="T4896" s="1">
        <v>42.237000000000002</v>
      </c>
      <c r="U4896" s="1">
        <v>42.024000000000001</v>
      </c>
      <c r="V4896" s="1">
        <v>40.261000000000003</v>
      </c>
      <c r="W4896" s="1">
        <v>39.374000000000002</v>
      </c>
      <c r="X4896" s="1">
        <v>39.040999999999997</v>
      </c>
      <c r="Y4896" s="1">
        <v>39.734000000000002</v>
      </c>
      <c r="Z4896" s="1">
        <v>38.426000000000002</v>
      </c>
      <c r="AA4896" s="1">
        <v>38.82</v>
      </c>
      <c r="AB4896" s="1">
        <v>38.497</v>
      </c>
      <c r="AC4896" s="1">
        <v>38.628999999999998</v>
      </c>
      <c r="AD4896" s="1">
        <v>38.372999999999998</v>
      </c>
      <c r="AE4896" s="1">
        <v>35.933</v>
      </c>
      <c r="AF4896" s="1">
        <v>36.000999999999998</v>
      </c>
      <c r="AG4896" s="1">
        <v>33.146999999999998</v>
      </c>
      <c r="AH4896" s="1">
        <v>37.712000000000003</v>
      </c>
      <c r="AI4896" s="1">
        <v>36.216000000000001</v>
      </c>
      <c r="AJ4896" s="1">
        <v>34.125999999999998</v>
      </c>
      <c r="AK4896" s="1">
        <v>40.43</v>
      </c>
      <c r="AL4896" s="1">
        <v>40.182000000000002</v>
      </c>
      <c r="AM4896" s="1">
        <v>38.433</v>
      </c>
      <c r="AN4896" s="1">
        <v>39.664999999999999</v>
      </c>
      <c r="AO4896" s="1">
        <v>39.640999999999998</v>
      </c>
      <c r="AP4896" s="1">
        <v>39.087000000000003</v>
      </c>
      <c r="AQ4896" s="1">
        <v>35.710999999999999</v>
      </c>
      <c r="AR4896" s="1">
        <v>32.1</v>
      </c>
      <c r="AS4896" s="1">
        <v>33.457999999999998</v>
      </c>
      <c r="AT4896" s="1">
        <v>33.601999999999997</v>
      </c>
      <c r="AU4896" t="str">
        <f>IF(D4896="","",INDEX([1]DICCIONARIO!$G$21:$H$33,MATCH('DATA NIQ'!D4896,[1]DICCIONARIO!$G$21:$G$33,0),2))</f>
        <v>LAY'S + LAY'S CLASICAS</v>
      </c>
    </row>
    <row r="4897" spans="1:47" ht="14.45" hidden="1" customHeight="1" x14ac:dyDescent="0.25">
      <c r="A4897" t="s">
        <v>392</v>
      </c>
      <c r="B4897" s="2" t="s">
        <v>349</v>
      </c>
      <c r="C4897" t="s">
        <v>17</v>
      </c>
      <c r="D4897" t="s">
        <v>370</v>
      </c>
      <c r="E4897" t="s">
        <v>377</v>
      </c>
      <c r="F4897" t="s">
        <v>25</v>
      </c>
      <c r="G4897" t="s">
        <v>355</v>
      </c>
      <c r="H4897" s="3" t="str">
        <f t="shared" si="76"/>
        <v>GBA - INGGUARNICIONES PARA COPETINPEPSICOLAY'SLAY'S SABORES61 A 120Dist. Pond. Tiendas Handling</v>
      </c>
      <c r="I4897" s="1">
        <v>71.549000000000007</v>
      </c>
      <c r="J4897" s="1">
        <v>71.143000000000001</v>
      </c>
      <c r="K4897" s="1">
        <v>72.825999999999993</v>
      </c>
      <c r="L4897" s="1">
        <v>74.870999999999995</v>
      </c>
      <c r="M4897" s="1">
        <v>75.28</v>
      </c>
      <c r="N4897" s="1">
        <v>73.153000000000006</v>
      </c>
      <c r="O4897" s="1">
        <v>77.415000000000006</v>
      </c>
      <c r="P4897" s="1">
        <v>79.135000000000005</v>
      </c>
      <c r="Q4897" s="1">
        <v>76.340999999999994</v>
      </c>
      <c r="R4897" s="1">
        <v>75.736999999999995</v>
      </c>
      <c r="S4897" s="1">
        <v>77.111000000000004</v>
      </c>
      <c r="T4897" s="1">
        <v>76.909000000000006</v>
      </c>
      <c r="U4897" s="1">
        <v>77.147000000000006</v>
      </c>
      <c r="V4897" s="1">
        <v>76.212000000000003</v>
      </c>
      <c r="W4897" s="1">
        <v>76.123000000000005</v>
      </c>
      <c r="X4897" s="1">
        <v>75.198999999999998</v>
      </c>
      <c r="Y4897" s="1">
        <v>75.819999999999993</v>
      </c>
      <c r="Z4897" s="1">
        <v>71.507000000000005</v>
      </c>
      <c r="AA4897" s="1">
        <v>72.058000000000007</v>
      </c>
      <c r="AB4897" s="1">
        <v>72.772000000000006</v>
      </c>
      <c r="AC4897" s="1">
        <v>70.055000000000007</v>
      </c>
      <c r="AD4897" s="1">
        <v>73.703999999999994</v>
      </c>
      <c r="AE4897" s="1">
        <v>75.7</v>
      </c>
      <c r="AF4897" s="1">
        <v>74.025999999999996</v>
      </c>
      <c r="AG4897" s="1">
        <v>71.093000000000004</v>
      </c>
      <c r="AH4897" s="1">
        <v>71.320999999999998</v>
      </c>
      <c r="AI4897" s="1">
        <v>73.406000000000006</v>
      </c>
      <c r="AJ4897" s="1">
        <v>72.716999999999999</v>
      </c>
      <c r="AK4897" s="1">
        <v>73.02</v>
      </c>
      <c r="AL4897" s="1">
        <v>69.908000000000001</v>
      </c>
      <c r="AM4897" s="1">
        <v>72.277000000000001</v>
      </c>
      <c r="AN4897" s="1">
        <v>75.897000000000006</v>
      </c>
      <c r="AO4897" s="1">
        <v>74.554000000000002</v>
      </c>
      <c r="AP4897" s="1">
        <v>73.888000000000005</v>
      </c>
      <c r="AQ4897" s="1">
        <v>74.138000000000005</v>
      </c>
      <c r="AR4897" s="1">
        <v>71.233000000000004</v>
      </c>
      <c r="AS4897" s="1">
        <v>72.066000000000003</v>
      </c>
      <c r="AT4897" s="1">
        <v>73.084999999999994</v>
      </c>
      <c r="AU4897" t="str">
        <f>IF(D4897="","",INDEX([1]DICCIONARIO!$G$21:$H$33,MATCH('DATA NIQ'!D4897,[1]DICCIONARIO!$G$21:$G$33,0),2))</f>
        <v>LAY'S + LAY'S CLASICAS</v>
      </c>
    </row>
    <row r="4898" spans="1:47" ht="14.45" hidden="1" customHeight="1" x14ac:dyDescent="0.25">
      <c r="A4898" t="s">
        <v>392</v>
      </c>
      <c r="B4898" s="2" t="s">
        <v>349</v>
      </c>
      <c r="C4898" t="s">
        <v>17</v>
      </c>
      <c r="D4898" t="s">
        <v>370</v>
      </c>
      <c r="E4898" t="s">
        <v>377</v>
      </c>
      <c r="F4898" t="s">
        <v>25</v>
      </c>
      <c r="G4898" t="s">
        <v>356</v>
      </c>
      <c r="H4898" s="3" t="str">
        <f t="shared" si="76"/>
        <v>GBA - INGGUARNICIONES PARA COPETINPEPSICOLAY'SLAY'S SABORES61 A 120Part. de Vtas (KILOS) - Product</v>
      </c>
      <c r="I4898" s="1">
        <v>3.7040000000000002</v>
      </c>
      <c r="J4898" s="1">
        <v>3.6280000000000001</v>
      </c>
      <c r="K4898" s="1">
        <v>3.6589999999999998</v>
      </c>
      <c r="L4898" s="1">
        <v>4.1539999999999999</v>
      </c>
      <c r="M4898" s="1">
        <v>4.1440000000000001</v>
      </c>
      <c r="N4898" s="1">
        <v>4.1390000000000002</v>
      </c>
      <c r="O4898" s="1">
        <v>4.0730000000000004</v>
      </c>
      <c r="P4898" s="1">
        <v>3.8740000000000001</v>
      </c>
      <c r="Q4898" s="1">
        <v>3.9569999999999999</v>
      </c>
      <c r="R4898" s="1">
        <v>3.8370000000000002</v>
      </c>
      <c r="S4898" s="1">
        <v>3.9969999999999999</v>
      </c>
      <c r="T4898" s="1">
        <v>3.9929999999999999</v>
      </c>
      <c r="U4898" s="1">
        <v>4.0880000000000001</v>
      </c>
      <c r="V4898" s="1">
        <v>3.8660000000000001</v>
      </c>
      <c r="W4898" s="1">
        <v>3.7519999999999998</v>
      </c>
      <c r="X4898" s="1">
        <v>3.7629999999999999</v>
      </c>
      <c r="Y4898" s="1">
        <v>3.31</v>
      </c>
      <c r="Z4898" s="1">
        <v>3.4319999999999999</v>
      </c>
      <c r="AA4898" s="1">
        <v>3.492</v>
      </c>
      <c r="AB4898" s="1">
        <v>3.0030000000000001</v>
      </c>
      <c r="AC4898" s="1">
        <v>3.2269999999999999</v>
      </c>
      <c r="AD4898" s="1">
        <v>3.1779999999999999</v>
      </c>
      <c r="AE4898" s="1">
        <v>3.1560000000000001</v>
      </c>
      <c r="AF4898" s="1">
        <v>2.5249999999999999</v>
      </c>
      <c r="AG4898" s="1">
        <v>2.2210000000000001</v>
      </c>
      <c r="AH4898" s="1">
        <v>2.2200000000000002</v>
      </c>
      <c r="AI4898" s="1">
        <v>2.2869999999999999</v>
      </c>
      <c r="AJ4898" s="1">
        <v>2.4140000000000001</v>
      </c>
      <c r="AK4898" s="1">
        <v>2.4359999999999999</v>
      </c>
      <c r="AL4898" s="1">
        <v>2.4889999999999999</v>
      </c>
      <c r="AM4898" s="1">
        <v>2.5739999999999998</v>
      </c>
      <c r="AN4898" s="1">
        <v>2.4969999999999999</v>
      </c>
      <c r="AO4898" s="1">
        <v>2.5510000000000002</v>
      </c>
      <c r="AP4898" s="1">
        <v>2.61</v>
      </c>
      <c r="AQ4898" s="1">
        <v>2.4249999999999998</v>
      </c>
      <c r="AR4898" s="1">
        <v>2.2330000000000001</v>
      </c>
      <c r="AS4898" s="1">
        <v>2.028</v>
      </c>
      <c r="AT4898" s="1">
        <v>2.0790000000000002</v>
      </c>
      <c r="AU4898" t="str">
        <f>IF(D4898="","",INDEX([1]DICCIONARIO!$G$21:$H$33,MATCH('DATA NIQ'!D4898,[1]DICCIONARIO!$G$21:$G$33,0),2))</f>
        <v>LAY'S + LAY'S CLASICAS</v>
      </c>
    </row>
    <row r="4899" spans="1:47" ht="14.45" hidden="1" customHeight="1" x14ac:dyDescent="0.25">
      <c r="A4899" t="s">
        <v>392</v>
      </c>
      <c r="B4899" s="2" t="s">
        <v>349</v>
      </c>
      <c r="C4899" t="s">
        <v>17</v>
      </c>
      <c r="D4899" t="s">
        <v>370</v>
      </c>
      <c r="E4899" t="s">
        <v>377</v>
      </c>
      <c r="F4899" t="s">
        <v>25</v>
      </c>
      <c r="G4899" t="s">
        <v>357</v>
      </c>
      <c r="H4899" s="3" t="str">
        <f t="shared" si="76"/>
        <v>GBA - INGGUARNICIONES PARA COPETINPEPSICOLAY'SLAY'S SABORES61 A 120Part. de Vtas Valor - Product</v>
      </c>
      <c r="I4899" s="1">
        <v>6.2210000000000001</v>
      </c>
      <c r="J4899" s="1">
        <v>6.0510000000000002</v>
      </c>
      <c r="K4899" s="1">
        <v>6.1260000000000003</v>
      </c>
      <c r="L4899" s="1">
        <v>6.8639999999999999</v>
      </c>
      <c r="M4899" s="1">
        <v>6.9089999999999998</v>
      </c>
      <c r="N4899" s="1">
        <v>6.774</v>
      </c>
      <c r="O4899" s="1">
        <v>6.8230000000000004</v>
      </c>
      <c r="P4899" s="1">
        <v>6.9130000000000003</v>
      </c>
      <c r="Q4899" s="1">
        <v>6.8010000000000002</v>
      </c>
      <c r="R4899" s="1">
        <v>6.6280000000000001</v>
      </c>
      <c r="S4899" s="1">
        <v>6.79</v>
      </c>
      <c r="T4899" s="1">
        <v>6.5540000000000003</v>
      </c>
      <c r="U4899" s="1">
        <v>6.492</v>
      </c>
      <c r="V4899" s="1">
        <v>6.4690000000000003</v>
      </c>
      <c r="W4899" s="1">
        <v>6.3209999999999997</v>
      </c>
      <c r="X4899" s="1">
        <v>6.5830000000000002</v>
      </c>
      <c r="Y4899" s="1">
        <v>5.7670000000000003</v>
      </c>
      <c r="Z4899" s="1">
        <v>5.9249999999999998</v>
      </c>
      <c r="AA4899" s="1">
        <v>5.8380000000000001</v>
      </c>
      <c r="AB4899" s="1">
        <v>5.1849999999999996</v>
      </c>
      <c r="AC4899" s="1">
        <v>5.508</v>
      </c>
      <c r="AD4899" s="1">
        <v>5.1820000000000004</v>
      </c>
      <c r="AE4899" s="1">
        <v>5.1890000000000001</v>
      </c>
      <c r="AF4899" s="1">
        <v>4.1680000000000001</v>
      </c>
      <c r="AG4899" s="1">
        <v>3.7749999999999999</v>
      </c>
      <c r="AH4899" s="1">
        <v>3.9289999999999998</v>
      </c>
      <c r="AI4899" s="1">
        <v>4.1269999999999998</v>
      </c>
      <c r="AJ4899" s="1">
        <v>4.1040000000000001</v>
      </c>
      <c r="AK4899" s="1">
        <v>4.0030000000000001</v>
      </c>
      <c r="AL4899" s="1">
        <v>4.0419999999999998</v>
      </c>
      <c r="AM4899" s="1">
        <v>4.1589999999999998</v>
      </c>
      <c r="AN4899" s="1">
        <v>4.218</v>
      </c>
      <c r="AO4899" s="1">
        <v>4.3550000000000004</v>
      </c>
      <c r="AP4899" s="1">
        <v>4.2759999999999998</v>
      </c>
      <c r="AQ4899" s="1">
        <v>3.8809999999999998</v>
      </c>
      <c r="AR4899" s="1">
        <v>3.6419999999999999</v>
      </c>
      <c r="AS4899" s="1">
        <v>3.29</v>
      </c>
      <c r="AT4899" s="1">
        <v>3.508</v>
      </c>
      <c r="AU4899" t="str">
        <f>IF(D4899="","",INDEX([1]DICCIONARIO!$G$21:$H$33,MATCH('DATA NIQ'!D4899,[1]DICCIONARIO!$G$21:$G$33,0),2))</f>
        <v>LAY'S + LAY'S CLASICAS</v>
      </c>
    </row>
    <row r="4900" spans="1:47" ht="14.45" customHeight="1" x14ac:dyDescent="0.25">
      <c r="A4900" t="s">
        <v>392</v>
      </c>
      <c r="B4900" s="2" t="s">
        <v>349</v>
      </c>
      <c r="C4900" t="s">
        <v>17</v>
      </c>
      <c r="D4900" t="s">
        <v>370</v>
      </c>
      <c r="E4900" t="s">
        <v>378</v>
      </c>
      <c r="G4900" t="s">
        <v>350</v>
      </c>
      <c r="H4900" s="3" t="str">
        <f t="shared" si="76"/>
        <v>GBA - INGGUARNICIONES PARA COPETINPEPSICOLAY'SLAY'S STAXVtas (KILOS)</v>
      </c>
      <c r="I4900" s="4">
        <v>15.593999999999999</v>
      </c>
      <c r="J4900" s="4">
        <v>0</v>
      </c>
      <c r="K4900" s="4">
        <v>0</v>
      </c>
      <c r="L4900" s="4">
        <v>0</v>
      </c>
      <c r="M4900" s="4">
        <v>0</v>
      </c>
      <c r="N4900" s="4">
        <v>0.14000000000000001</v>
      </c>
      <c r="O4900" s="4">
        <v>0.14799999999999999</v>
      </c>
      <c r="P4900" s="4">
        <v>0</v>
      </c>
      <c r="Q4900" s="4">
        <v>0</v>
      </c>
      <c r="R4900" s="4">
        <v>0</v>
      </c>
      <c r="S4900" s="4">
        <v>0</v>
      </c>
      <c r="T4900" s="4">
        <v>0</v>
      </c>
      <c r="U4900" s="4">
        <v>0</v>
      </c>
      <c r="V4900" s="4">
        <v>0</v>
      </c>
      <c r="W4900" s="4">
        <v>4.9359999999999999</v>
      </c>
      <c r="X4900" s="4">
        <v>22.803000000000001</v>
      </c>
      <c r="Y4900" s="4">
        <v>0</v>
      </c>
      <c r="Z4900" s="4">
        <v>0</v>
      </c>
      <c r="AA4900" s="4">
        <v>0</v>
      </c>
      <c r="AB4900" s="4">
        <v>0</v>
      </c>
      <c r="AC4900" s="4">
        <v>0</v>
      </c>
      <c r="AD4900" s="4">
        <v>0</v>
      </c>
      <c r="AE4900" s="4">
        <v>0</v>
      </c>
      <c r="AF4900" s="4">
        <v>0</v>
      </c>
      <c r="AG4900" s="4">
        <v>0</v>
      </c>
      <c r="AH4900" s="4">
        <v>0</v>
      </c>
      <c r="AI4900" s="4">
        <v>0</v>
      </c>
      <c r="AJ4900" s="4">
        <v>0</v>
      </c>
      <c r="AK4900" s="4">
        <v>0</v>
      </c>
      <c r="AL4900" s="4">
        <v>0</v>
      </c>
      <c r="AM4900" s="4">
        <v>0</v>
      </c>
      <c r="AN4900" s="4">
        <v>0</v>
      </c>
      <c r="AO4900" s="4">
        <v>0</v>
      </c>
      <c r="AP4900" s="4">
        <v>0</v>
      </c>
      <c r="AQ4900" s="4">
        <v>0</v>
      </c>
      <c r="AR4900" s="4">
        <v>0</v>
      </c>
      <c r="AS4900" s="4">
        <v>0</v>
      </c>
      <c r="AT4900" s="4">
        <v>0</v>
      </c>
      <c r="AU4900" t="str">
        <f>IF(D4900="","",INDEX([1]DICCIONARIO!$G$21:$H$33,MATCH('DATA NIQ'!D4900,[1]DICCIONARIO!$G$21:$G$33,0),2))</f>
        <v>LAY'S + LAY'S CLASICAS</v>
      </c>
    </row>
    <row r="4901" spans="1:47" ht="14.45" customHeight="1" x14ac:dyDescent="0.25">
      <c r="A4901" t="s">
        <v>392</v>
      </c>
      <c r="B4901" s="2" t="s">
        <v>349</v>
      </c>
      <c r="C4901" t="s">
        <v>17</v>
      </c>
      <c r="D4901" t="s">
        <v>370</v>
      </c>
      <c r="E4901" t="s">
        <v>378</v>
      </c>
      <c r="G4901" t="s">
        <v>351</v>
      </c>
      <c r="H4901" s="3" t="str">
        <f t="shared" si="76"/>
        <v>GBA - INGGUARNICIONES PARA COPETINPEPSICOLAY'SLAY'S STAXCompras (KILOS)</v>
      </c>
      <c r="I4901" s="4">
        <v>15.593999999999999</v>
      </c>
      <c r="J4901" s="4">
        <v>0</v>
      </c>
      <c r="K4901" s="4">
        <v>0</v>
      </c>
      <c r="L4901" s="4">
        <v>0</v>
      </c>
      <c r="M4901" s="4">
        <v>0</v>
      </c>
      <c r="N4901" s="4">
        <v>0.19600000000000001</v>
      </c>
      <c r="O4901" s="4">
        <v>0.153</v>
      </c>
      <c r="P4901" s="4">
        <v>0</v>
      </c>
      <c r="Q4901" s="4">
        <v>0</v>
      </c>
      <c r="R4901" s="4">
        <v>0</v>
      </c>
      <c r="S4901" s="4">
        <v>0</v>
      </c>
      <c r="T4901" s="4">
        <v>0</v>
      </c>
      <c r="U4901" s="4">
        <v>0</v>
      </c>
      <c r="V4901" s="4">
        <v>0</v>
      </c>
      <c r="W4901" s="4">
        <v>4.9359999999999999</v>
      </c>
      <c r="X4901" s="4">
        <v>22.803999999999998</v>
      </c>
      <c r="Y4901" s="4">
        <v>0</v>
      </c>
      <c r="Z4901" s="4">
        <v>0</v>
      </c>
      <c r="AA4901" s="4">
        <v>0</v>
      </c>
      <c r="AB4901" s="4">
        <v>0</v>
      </c>
      <c r="AC4901" s="4">
        <v>0</v>
      </c>
      <c r="AD4901" s="4">
        <v>0</v>
      </c>
      <c r="AE4901" s="4">
        <v>0</v>
      </c>
      <c r="AF4901" s="4">
        <v>0</v>
      </c>
      <c r="AG4901" s="4">
        <v>0</v>
      </c>
      <c r="AH4901" s="4">
        <v>0</v>
      </c>
      <c r="AI4901" s="4">
        <v>0</v>
      </c>
      <c r="AJ4901" s="4">
        <v>0</v>
      </c>
      <c r="AK4901" s="4">
        <v>0</v>
      </c>
      <c r="AL4901" s="4">
        <v>0</v>
      </c>
      <c r="AM4901" s="4">
        <v>0</v>
      </c>
      <c r="AN4901" s="4">
        <v>0</v>
      </c>
      <c r="AO4901" s="4">
        <v>0</v>
      </c>
      <c r="AP4901" s="4">
        <v>0</v>
      </c>
      <c r="AQ4901" s="4">
        <v>0</v>
      </c>
      <c r="AR4901" s="4">
        <v>0</v>
      </c>
      <c r="AS4901" s="4">
        <v>0</v>
      </c>
      <c r="AT4901" s="4">
        <v>0</v>
      </c>
      <c r="AU4901" t="str">
        <f>IF(D4901="","",INDEX([1]DICCIONARIO!$G$21:$H$33,MATCH('DATA NIQ'!D4901,[1]DICCIONARIO!$G$21:$G$33,0),2))</f>
        <v>LAY'S + LAY'S CLASICAS</v>
      </c>
    </row>
    <row r="4902" spans="1:47" ht="14.45" customHeight="1" x14ac:dyDescent="0.25">
      <c r="A4902" t="s">
        <v>392</v>
      </c>
      <c r="B4902" s="2" t="s">
        <v>349</v>
      </c>
      <c r="C4902" t="s">
        <v>17</v>
      </c>
      <c r="D4902" t="s">
        <v>370</v>
      </c>
      <c r="E4902" t="s">
        <v>378</v>
      </c>
      <c r="G4902" t="s">
        <v>352</v>
      </c>
      <c r="H4902" s="3" t="str">
        <f t="shared" si="76"/>
        <v>GBA - INGGUARNICIONES PARA COPETINPEPSICOLAY'SLAY'S STAXInventario (KILOS)</v>
      </c>
      <c r="I4902" s="4">
        <v>0</v>
      </c>
      <c r="J4902" s="4">
        <v>0</v>
      </c>
      <c r="K4902" s="4">
        <v>0</v>
      </c>
      <c r="L4902" s="4">
        <v>0</v>
      </c>
      <c r="M4902" s="4">
        <v>0</v>
      </c>
      <c r="N4902" s="4">
        <v>5.6000000000000001E-2</v>
      </c>
      <c r="O4902" s="4">
        <v>0.12</v>
      </c>
      <c r="P4902" s="4">
        <v>0</v>
      </c>
      <c r="Q4902" s="4">
        <v>0</v>
      </c>
      <c r="R4902" s="4">
        <v>0</v>
      </c>
      <c r="S4902" s="4">
        <v>0</v>
      </c>
      <c r="T4902" s="4">
        <v>0</v>
      </c>
      <c r="U4902" s="4">
        <v>0</v>
      </c>
      <c r="V4902" s="4">
        <v>0</v>
      </c>
      <c r="W4902" s="4">
        <v>0</v>
      </c>
      <c r="X4902" s="4">
        <v>0</v>
      </c>
      <c r="Y4902" s="4">
        <v>0</v>
      </c>
      <c r="Z4902" s="4">
        <v>0</v>
      </c>
      <c r="AA4902" s="4">
        <v>0</v>
      </c>
      <c r="AB4902" s="4">
        <v>0</v>
      </c>
      <c r="AC4902" s="4">
        <v>0</v>
      </c>
      <c r="AD4902" s="4">
        <v>0</v>
      </c>
      <c r="AE4902" s="4">
        <v>0</v>
      </c>
      <c r="AF4902" s="4">
        <v>0</v>
      </c>
      <c r="AG4902" s="4">
        <v>0</v>
      </c>
      <c r="AH4902" s="4">
        <v>0</v>
      </c>
      <c r="AI4902" s="4">
        <v>0</v>
      </c>
      <c r="AJ4902" s="4">
        <v>0</v>
      </c>
      <c r="AK4902" s="4">
        <v>0</v>
      </c>
      <c r="AL4902" s="4">
        <v>0</v>
      </c>
      <c r="AM4902" s="4">
        <v>0</v>
      </c>
      <c r="AN4902" s="4">
        <v>0</v>
      </c>
      <c r="AO4902" s="4">
        <v>0</v>
      </c>
      <c r="AP4902" s="4">
        <v>0</v>
      </c>
      <c r="AQ4902" s="4">
        <v>0</v>
      </c>
      <c r="AR4902" s="4">
        <v>0</v>
      </c>
      <c r="AS4902" s="4">
        <v>0</v>
      </c>
      <c r="AT4902" s="4">
        <v>0</v>
      </c>
      <c r="AU4902" t="str">
        <f>IF(D4902="","",INDEX([1]DICCIONARIO!$G$21:$H$33,MATCH('DATA NIQ'!D4902,[1]DICCIONARIO!$G$21:$G$33,0),2))</f>
        <v>LAY'S + LAY'S CLASICAS</v>
      </c>
    </row>
    <row r="4903" spans="1:47" ht="14.45" hidden="1" customHeight="1" x14ac:dyDescent="0.25">
      <c r="A4903" t="s">
        <v>392</v>
      </c>
      <c r="B4903" s="2" t="s">
        <v>349</v>
      </c>
      <c r="C4903" t="s">
        <v>17</v>
      </c>
      <c r="D4903" t="s">
        <v>370</v>
      </c>
      <c r="E4903" t="s">
        <v>378</v>
      </c>
      <c r="G4903" t="s">
        <v>353</v>
      </c>
      <c r="H4903" s="3" t="str">
        <f t="shared" si="76"/>
        <v>GBA - INGGUARNICIONES PARA COPETINPEPSICOLAY'SLAY'S STAXVtas Valor</v>
      </c>
      <c r="I4903" s="3">
        <v>28369.907999999999</v>
      </c>
      <c r="J4903">
        <v>0</v>
      </c>
      <c r="K4903">
        <v>0</v>
      </c>
      <c r="L4903">
        <v>0</v>
      </c>
      <c r="M4903">
        <v>0</v>
      </c>
      <c r="N4903" s="1">
        <v>290</v>
      </c>
      <c r="O4903" s="1">
        <v>307.68900000000002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 s="3">
        <v>7052.0789999999997</v>
      </c>
      <c r="X4903" s="3">
        <v>59563.158000000003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 t="str">
        <f>IF(D4903="","",INDEX([1]DICCIONARIO!$G$21:$H$33,MATCH('DATA NIQ'!D4903,[1]DICCIONARIO!$G$21:$G$33,0),2))</f>
        <v>LAY'S + LAY'S CLASICAS</v>
      </c>
    </row>
    <row r="4904" spans="1:47" hidden="1" x14ac:dyDescent="0.25">
      <c r="A4904" t="s">
        <v>392</v>
      </c>
      <c r="B4904" s="2" t="s">
        <v>349</v>
      </c>
      <c r="C4904" t="s">
        <v>17</v>
      </c>
      <c r="D4904" t="s">
        <v>370</v>
      </c>
      <c r="E4904" t="s">
        <v>378</v>
      </c>
      <c r="G4904" t="s">
        <v>354</v>
      </c>
      <c r="H4904" s="3" t="str">
        <f t="shared" si="76"/>
        <v>GBA - INGGUARNICIONES PARA COPETINPEPSICOLAY'SLAY'S STAXDist. Num. Tiendas Handling (C)</v>
      </c>
      <c r="I4904" s="1">
        <v>0.222</v>
      </c>
      <c r="J4904" s="1">
        <v>0</v>
      </c>
      <c r="K4904" s="1">
        <v>0</v>
      </c>
      <c r="L4904" s="1">
        <v>0</v>
      </c>
      <c r="M4904" s="1">
        <v>0</v>
      </c>
      <c r="N4904" s="1">
        <v>1E-3</v>
      </c>
      <c r="O4904" s="1">
        <v>1E-3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4.5999999999999999E-2</v>
      </c>
      <c r="X4904" s="1">
        <v>0.376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  <c r="AJ4904" s="1">
        <v>0</v>
      </c>
      <c r="AK4904" s="1">
        <v>0</v>
      </c>
      <c r="AL4904" s="1">
        <v>0</v>
      </c>
      <c r="AM4904" s="1">
        <v>0</v>
      </c>
      <c r="AN4904" s="1">
        <v>0</v>
      </c>
      <c r="AO4904" s="1">
        <v>0</v>
      </c>
      <c r="AP4904" s="1">
        <v>0</v>
      </c>
      <c r="AQ4904" s="1">
        <v>0</v>
      </c>
      <c r="AR4904" s="1">
        <v>0</v>
      </c>
      <c r="AS4904" s="1">
        <v>0</v>
      </c>
      <c r="AT4904" s="1">
        <v>0</v>
      </c>
      <c r="AU4904" t="str">
        <f>IF(D4904="","",INDEX([1]DICCIONARIO!$G$21:$H$33,MATCH('DATA NIQ'!D4904,[1]DICCIONARIO!$G$21:$G$33,0),2))</f>
        <v>LAY'S + LAY'S CLASICAS</v>
      </c>
    </row>
    <row r="4905" spans="1:47" ht="14.45" hidden="1" customHeight="1" x14ac:dyDescent="0.25">
      <c r="A4905" t="s">
        <v>392</v>
      </c>
      <c r="B4905" s="2" t="s">
        <v>349</v>
      </c>
      <c r="C4905" t="s">
        <v>17</v>
      </c>
      <c r="D4905" t="s">
        <v>370</v>
      </c>
      <c r="E4905" t="s">
        <v>378</v>
      </c>
      <c r="G4905" t="s">
        <v>355</v>
      </c>
      <c r="H4905" s="3" t="str">
        <f t="shared" si="76"/>
        <v>GBA - INGGUARNICIONES PARA COPETINPEPSICOLAY'SLAY'S STAXDist. Pond. Tiendas Handling</v>
      </c>
      <c r="I4905" s="1">
        <v>0.26700000000000002</v>
      </c>
      <c r="J4905">
        <v>0</v>
      </c>
      <c r="K4905">
        <v>0</v>
      </c>
      <c r="L4905">
        <v>0</v>
      </c>
      <c r="M4905">
        <v>0</v>
      </c>
      <c r="N4905" s="1">
        <v>1E-3</v>
      </c>
      <c r="O4905" s="1">
        <v>3.0000000000000001E-3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 s="1">
        <v>1.2999999999999999E-2</v>
      </c>
      <c r="X4905" s="1">
        <v>0.21199999999999999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 t="str">
        <f>IF(D4905="","",INDEX([1]DICCIONARIO!$G$21:$H$33,MATCH('DATA NIQ'!D4905,[1]DICCIONARIO!$G$21:$G$33,0),2))</f>
        <v>LAY'S + LAY'S CLASICAS</v>
      </c>
    </row>
    <row r="4906" spans="1:47" ht="14.45" hidden="1" customHeight="1" x14ac:dyDescent="0.25">
      <c r="A4906" t="s">
        <v>392</v>
      </c>
      <c r="B4906" s="2" t="s">
        <v>349</v>
      </c>
      <c r="C4906" t="s">
        <v>17</v>
      </c>
      <c r="D4906" t="s">
        <v>370</v>
      </c>
      <c r="E4906" t="s">
        <v>378</v>
      </c>
      <c r="G4906" t="s">
        <v>356</v>
      </c>
      <c r="H4906" s="3" t="str">
        <f t="shared" si="76"/>
        <v>GBA - INGGUARNICIONES PARA COPETINPEPSICOLAY'SLAY'S STAXPart. de Vtas (KILOS) - Product</v>
      </c>
      <c r="I4906" s="1">
        <v>1E-3</v>
      </c>
      <c r="J4906">
        <v>0</v>
      </c>
      <c r="K4906">
        <v>0</v>
      </c>
      <c r="L4906">
        <v>0</v>
      </c>
      <c r="M4906">
        <v>0</v>
      </c>
      <c r="N4906" s="1">
        <v>0</v>
      </c>
      <c r="O4906" s="1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 s="1">
        <v>0</v>
      </c>
      <c r="X4906" s="1">
        <v>2E-3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 t="str">
        <f>IF(D4906="","",INDEX([1]DICCIONARIO!$G$21:$H$33,MATCH('DATA NIQ'!D4906,[1]DICCIONARIO!$G$21:$G$33,0),2))</f>
        <v>LAY'S + LAY'S CLASICAS</v>
      </c>
    </row>
    <row r="4907" spans="1:47" ht="14.45" hidden="1" customHeight="1" x14ac:dyDescent="0.25">
      <c r="A4907" t="s">
        <v>392</v>
      </c>
      <c r="B4907" s="2" t="s">
        <v>349</v>
      </c>
      <c r="C4907" t="s">
        <v>17</v>
      </c>
      <c r="D4907" t="s">
        <v>370</v>
      </c>
      <c r="E4907" t="s">
        <v>378</v>
      </c>
      <c r="G4907" t="s">
        <v>357</v>
      </c>
      <c r="H4907" s="3" t="str">
        <f t="shared" si="76"/>
        <v>GBA - INGGUARNICIONES PARA COPETINPEPSICOLAY'SLAY'S STAXPart. de Vtas Valor - Product</v>
      </c>
      <c r="I4907" s="1">
        <v>1E-3</v>
      </c>
      <c r="J4907">
        <v>0</v>
      </c>
      <c r="K4907">
        <v>0</v>
      </c>
      <c r="L4907">
        <v>0</v>
      </c>
      <c r="M4907">
        <v>0</v>
      </c>
      <c r="N4907" s="1">
        <v>0</v>
      </c>
      <c r="O4907" s="1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 s="1">
        <v>0</v>
      </c>
      <c r="X4907" s="1">
        <v>1E-3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 t="str">
        <f>IF(D4907="","",INDEX([1]DICCIONARIO!$G$21:$H$33,MATCH('DATA NIQ'!D4907,[1]DICCIONARIO!$G$21:$G$33,0),2))</f>
        <v>LAY'S + LAY'S CLASICAS</v>
      </c>
    </row>
    <row r="4908" spans="1:47" ht="14.45" customHeight="1" x14ac:dyDescent="0.25">
      <c r="A4908" t="s">
        <v>392</v>
      </c>
      <c r="B4908" s="2" t="s">
        <v>349</v>
      </c>
      <c r="C4908" t="s">
        <v>17</v>
      </c>
      <c r="D4908" t="s">
        <v>370</v>
      </c>
      <c r="E4908" t="s">
        <v>378</v>
      </c>
      <c r="F4908" t="s">
        <v>19</v>
      </c>
      <c r="G4908" t="s">
        <v>350</v>
      </c>
      <c r="H4908" s="3" t="str">
        <f t="shared" si="76"/>
        <v>GBA - INGGUARNICIONES PARA COPETINPEPSICOLAY'SLAY'S STAX121 A 200Vtas (KILOS)</v>
      </c>
      <c r="I4908" s="4">
        <v>15.593999999999999</v>
      </c>
      <c r="J4908" s="4">
        <v>0</v>
      </c>
      <c r="K4908" s="4">
        <v>0</v>
      </c>
      <c r="L4908" s="4">
        <v>0</v>
      </c>
      <c r="M4908" s="4">
        <v>0</v>
      </c>
      <c r="N4908" s="4">
        <v>0.14000000000000001</v>
      </c>
      <c r="O4908" s="4">
        <v>0.14799999999999999</v>
      </c>
      <c r="P4908" s="4">
        <v>0</v>
      </c>
      <c r="Q4908" s="4">
        <v>0</v>
      </c>
      <c r="R4908" s="4">
        <v>0</v>
      </c>
      <c r="S4908" s="4">
        <v>0</v>
      </c>
      <c r="T4908" s="4">
        <v>0</v>
      </c>
      <c r="U4908" s="4">
        <v>0</v>
      </c>
      <c r="V4908" s="4">
        <v>0</v>
      </c>
      <c r="W4908" s="4">
        <v>4.9359999999999999</v>
      </c>
      <c r="X4908" s="4">
        <v>22.803000000000001</v>
      </c>
      <c r="Y4908" s="4">
        <v>0</v>
      </c>
      <c r="Z4908" s="4">
        <v>0</v>
      </c>
      <c r="AA4908" s="4">
        <v>0</v>
      </c>
      <c r="AB4908" s="4">
        <v>0</v>
      </c>
      <c r="AC4908" s="4">
        <v>0</v>
      </c>
      <c r="AD4908" s="4">
        <v>0</v>
      </c>
      <c r="AE4908" s="4">
        <v>0</v>
      </c>
      <c r="AF4908" s="4">
        <v>0</v>
      </c>
      <c r="AG4908" s="4">
        <v>0</v>
      </c>
      <c r="AH4908" s="4">
        <v>0</v>
      </c>
      <c r="AI4908" s="4">
        <v>0</v>
      </c>
      <c r="AJ4908" s="4">
        <v>0</v>
      </c>
      <c r="AK4908" s="4">
        <v>0</v>
      </c>
      <c r="AL4908" s="4">
        <v>0</v>
      </c>
      <c r="AM4908" s="4">
        <v>0</v>
      </c>
      <c r="AN4908" s="4">
        <v>0</v>
      </c>
      <c r="AO4908" s="4">
        <v>0</v>
      </c>
      <c r="AP4908" s="4">
        <v>0</v>
      </c>
      <c r="AQ4908" s="4">
        <v>0</v>
      </c>
      <c r="AR4908" s="4">
        <v>0</v>
      </c>
      <c r="AS4908" s="4">
        <v>0</v>
      </c>
      <c r="AT4908" s="4">
        <v>0</v>
      </c>
      <c r="AU4908" t="str">
        <f>IF(D4908="","",INDEX([1]DICCIONARIO!$G$21:$H$33,MATCH('DATA NIQ'!D4908,[1]DICCIONARIO!$G$21:$G$33,0),2))</f>
        <v>LAY'S + LAY'S CLASICAS</v>
      </c>
    </row>
    <row r="4909" spans="1:47" ht="14.45" customHeight="1" x14ac:dyDescent="0.25">
      <c r="A4909" t="s">
        <v>392</v>
      </c>
      <c r="B4909" s="2" t="s">
        <v>349</v>
      </c>
      <c r="C4909" t="s">
        <v>17</v>
      </c>
      <c r="D4909" t="s">
        <v>370</v>
      </c>
      <c r="E4909" t="s">
        <v>378</v>
      </c>
      <c r="F4909" t="s">
        <v>19</v>
      </c>
      <c r="G4909" t="s">
        <v>351</v>
      </c>
      <c r="H4909" s="3" t="str">
        <f t="shared" si="76"/>
        <v>GBA - INGGUARNICIONES PARA COPETINPEPSICOLAY'SLAY'S STAX121 A 200Compras (KILOS)</v>
      </c>
      <c r="I4909" s="4">
        <v>15.593999999999999</v>
      </c>
      <c r="J4909" s="4">
        <v>0</v>
      </c>
      <c r="K4909" s="4">
        <v>0</v>
      </c>
      <c r="L4909" s="4">
        <v>0</v>
      </c>
      <c r="M4909" s="4">
        <v>0</v>
      </c>
      <c r="N4909" s="4">
        <v>0.19600000000000001</v>
      </c>
      <c r="O4909" s="4">
        <v>0.153</v>
      </c>
      <c r="P4909" s="4">
        <v>0</v>
      </c>
      <c r="Q4909" s="4">
        <v>0</v>
      </c>
      <c r="R4909" s="4">
        <v>0</v>
      </c>
      <c r="S4909" s="4">
        <v>0</v>
      </c>
      <c r="T4909" s="4">
        <v>0</v>
      </c>
      <c r="U4909" s="4">
        <v>0</v>
      </c>
      <c r="V4909" s="4">
        <v>0</v>
      </c>
      <c r="W4909" s="4">
        <v>4.9359999999999999</v>
      </c>
      <c r="X4909" s="4">
        <v>22.803999999999998</v>
      </c>
      <c r="Y4909" s="4">
        <v>0</v>
      </c>
      <c r="Z4909" s="4">
        <v>0</v>
      </c>
      <c r="AA4909" s="4">
        <v>0</v>
      </c>
      <c r="AB4909" s="4">
        <v>0</v>
      </c>
      <c r="AC4909" s="4">
        <v>0</v>
      </c>
      <c r="AD4909" s="4">
        <v>0</v>
      </c>
      <c r="AE4909" s="4">
        <v>0</v>
      </c>
      <c r="AF4909" s="4">
        <v>0</v>
      </c>
      <c r="AG4909" s="4">
        <v>0</v>
      </c>
      <c r="AH4909" s="4">
        <v>0</v>
      </c>
      <c r="AI4909" s="4">
        <v>0</v>
      </c>
      <c r="AJ4909" s="4">
        <v>0</v>
      </c>
      <c r="AK4909" s="4">
        <v>0</v>
      </c>
      <c r="AL4909" s="4">
        <v>0</v>
      </c>
      <c r="AM4909" s="4">
        <v>0</v>
      </c>
      <c r="AN4909" s="4">
        <v>0</v>
      </c>
      <c r="AO4909" s="4">
        <v>0</v>
      </c>
      <c r="AP4909" s="4">
        <v>0</v>
      </c>
      <c r="AQ4909" s="4">
        <v>0</v>
      </c>
      <c r="AR4909" s="4">
        <v>0</v>
      </c>
      <c r="AS4909" s="4">
        <v>0</v>
      </c>
      <c r="AT4909" s="4">
        <v>0</v>
      </c>
      <c r="AU4909" t="str">
        <f>IF(D4909="","",INDEX([1]DICCIONARIO!$G$21:$H$33,MATCH('DATA NIQ'!D4909,[1]DICCIONARIO!$G$21:$G$33,0),2))</f>
        <v>LAY'S + LAY'S CLASICAS</v>
      </c>
    </row>
    <row r="4910" spans="1:47" ht="14.45" customHeight="1" x14ac:dyDescent="0.25">
      <c r="A4910" t="s">
        <v>392</v>
      </c>
      <c r="B4910" s="2" t="s">
        <v>349</v>
      </c>
      <c r="C4910" t="s">
        <v>17</v>
      </c>
      <c r="D4910" t="s">
        <v>370</v>
      </c>
      <c r="E4910" t="s">
        <v>378</v>
      </c>
      <c r="F4910" t="s">
        <v>19</v>
      </c>
      <c r="G4910" t="s">
        <v>352</v>
      </c>
      <c r="H4910" s="3" t="str">
        <f t="shared" si="76"/>
        <v>GBA - INGGUARNICIONES PARA COPETINPEPSICOLAY'SLAY'S STAX121 A 200Inventario (KILOS)</v>
      </c>
      <c r="I4910" s="4">
        <v>0</v>
      </c>
      <c r="J4910" s="4">
        <v>0</v>
      </c>
      <c r="K4910" s="4">
        <v>0</v>
      </c>
      <c r="L4910" s="4">
        <v>0</v>
      </c>
      <c r="M4910" s="4">
        <v>0</v>
      </c>
      <c r="N4910" s="4">
        <v>5.6000000000000001E-2</v>
      </c>
      <c r="O4910" s="4">
        <v>0.12</v>
      </c>
      <c r="P4910" s="4">
        <v>0</v>
      </c>
      <c r="Q4910" s="4">
        <v>0</v>
      </c>
      <c r="R4910" s="4">
        <v>0</v>
      </c>
      <c r="S4910" s="4">
        <v>0</v>
      </c>
      <c r="T4910" s="4">
        <v>0</v>
      </c>
      <c r="U4910" s="4">
        <v>0</v>
      </c>
      <c r="V4910" s="4">
        <v>0</v>
      </c>
      <c r="W4910" s="4">
        <v>0</v>
      </c>
      <c r="X4910" s="4">
        <v>0</v>
      </c>
      <c r="Y4910" s="4">
        <v>0</v>
      </c>
      <c r="Z4910" s="4">
        <v>0</v>
      </c>
      <c r="AA4910" s="4">
        <v>0</v>
      </c>
      <c r="AB4910" s="4">
        <v>0</v>
      </c>
      <c r="AC4910" s="4">
        <v>0</v>
      </c>
      <c r="AD4910" s="4">
        <v>0</v>
      </c>
      <c r="AE4910" s="4">
        <v>0</v>
      </c>
      <c r="AF4910" s="4">
        <v>0</v>
      </c>
      <c r="AG4910" s="4">
        <v>0</v>
      </c>
      <c r="AH4910" s="4">
        <v>0</v>
      </c>
      <c r="AI4910" s="4">
        <v>0</v>
      </c>
      <c r="AJ4910" s="4">
        <v>0</v>
      </c>
      <c r="AK4910" s="4">
        <v>0</v>
      </c>
      <c r="AL4910" s="4">
        <v>0</v>
      </c>
      <c r="AM4910" s="4">
        <v>0</v>
      </c>
      <c r="AN4910" s="4">
        <v>0</v>
      </c>
      <c r="AO4910" s="4">
        <v>0</v>
      </c>
      <c r="AP4910" s="4">
        <v>0</v>
      </c>
      <c r="AQ4910" s="4">
        <v>0</v>
      </c>
      <c r="AR4910" s="4">
        <v>0</v>
      </c>
      <c r="AS4910" s="4">
        <v>0</v>
      </c>
      <c r="AT4910" s="4">
        <v>0</v>
      </c>
      <c r="AU4910" t="str">
        <f>IF(D4910="","",INDEX([1]DICCIONARIO!$G$21:$H$33,MATCH('DATA NIQ'!D4910,[1]DICCIONARIO!$G$21:$G$33,0),2))</f>
        <v>LAY'S + LAY'S CLASICAS</v>
      </c>
    </row>
    <row r="4911" spans="1:47" ht="14.45" hidden="1" customHeight="1" x14ac:dyDescent="0.25">
      <c r="A4911" t="s">
        <v>392</v>
      </c>
      <c r="B4911" s="2" t="s">
        <v>349</v>
      </c>
      <c r="C4911" t="s">
        <v>17</v>
      </c>
      <c r="D4911" t="s">
        <v>370</v>
      </c>
      <c r="E4911" t="s">
        <v>378</v>
      </c>
      <c r="F4911" t="s">
        <v>19</v>
      </c>
      <c r="G4911" t="s">
        <v>353</v>
      </c>
      <c r="H4911" s="3" t="str">
        <f t="shared" si="76"/>
        <v>GBA - INGGUARNICIONES PARA COPETINPEPSICOLAY'SLAY'S STAX121 A 200Vtas Valor</v>
      </c>
      <c r="I4911" s="3">
        <v>28369.907999999999</v>
      </c>
      <c r="J4911">
        <v>0</v>
      </c>
      <c r="K4911">
        <v>0</v>
      </c>
      <c r="L4911">
        <v>0</v>
      </c>
      <c r="M4911">
        <v>0</v>
      </c>
      <c r="N4911" s="1">
        <v>290</v>
      </c>
      <c r="O4911" s="1">
        <v>307.68900000000002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 s="3">
        <v>7052.0789999999997</v>
      </c>
      <c r="X4911" s="3">
        <v>59563.158000000003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 t="str">
        <f>IF(D4911="","",INDEX([1]DICCIONARIO!$G$21:$H$33,MATCH('DATA NIQ'!D4911,[1]DICCIONARIO!$G$21:$G$33,0),2))</f>
        <v>LAY'S + LAY'S CLASICAS</v>
      </c>
    </row>
    <row r="4912" spans="1:47" hidden="1" x14ac:dyDescent="0.25">
      <c r="A4912" t="s">
        <v>392</v>
      </c>
      <c r="B4912" s="2" t="s">
        <v>349</v>
      </c>
      <c r="C4912" t="s">
        <v>17</v>
      </c>
      <c r="D4912" t="s">
        <v>370</v>
      </c>
      <c r="E4912" t="s">
        <v>378</v>
      </c>
      <c r="F4912" t="s">
        <v>19</v>
      </c>
      <c r="G4912" t="s">
        <v>354</v>
      </c>
      <c r="H4912" s="3" t="str">
        <f t="shared" si="76"/>
        <v>GBA - INGGUARNICIONES PARA COPETINPEPSICOLAY'SLAY'S STAX121 A 200Dist. Num. Tiendas Handling (C)</v>
      </c>
      <c r="I4912" s="1">
        <v>0.222</v>
      </c>
      <c r="J4912" s="1">
        <v>0</v>
      </c>
      <c r="K4912" s="1">
        <v>0</v>
      </c>
      <c r="L4912" s="1">
        <v>0</v>
      </c>
      <c r="M4912" s="1">
        <v>0</v>
      </c>
      <c r="N4912" s="1">
        <v>1E-3</v>
      </c>
      <c r="O4912" s="1">
        <v>1E-3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4.5999999999999999E-2</v>
      </c>
      <c r="X4912" s="1">
        <v>0.376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0</v>
      </c>
      <c r="AF4912" s="1">
        <v>0</v>
      </c>
      <c r="AG4912" s="1">
        <v>0</v>
      </c>
      <c r="AH4912" s="1">
        <v>0</v>
      </c>
      <c r="AI4912" s="1">
        <v>0</v>
      </c>
      <c r="AJ4912" s="1">
        <v>0</v>
      </c>
      <c r="AK4912" s="1">
        <v>0</v>
      </c>
      <c r="AL4912" s="1">
        <v>0</v>
      </c>
      <c r="AM4912" s="1">
        <v>0</v>
      </c>
      <c r="AN4912" s="1">
        <v>0</v>
      </c>
      <c r="AO4912" s="1">
        <v>0</v>
      </c>
      <c r="AP4912" s="1">
        <v>0</v>
      </c>
      <c r="AQ4912" s="1">
        <v>0</v>
      </c>
      <c r="AR4912" s="1">
        <v>0</v>
      </c>
      <c r="AS4912" s="1">
        <v>0</v>
      </c>
      <c r="AT4912" s="1">
        <v>0</v>
      </c>
      <c r="AU4912" t="str">
        <f>IF(D4912="","",INDEX([1]DICCIONARIO!$G$21:$H$33,MATCH('DATA NIQ'!D4912,[1]DICCIONARIO!$G$21:$G$33,0),2))</f>
        <v>LAY'S + LAY'S CLASICAS</v>
      </c>
    </row>
    <row r="4913" spans="1:47" ht="14.45" hidden="1" customHeight="1" x14ac:dyDescent="0.25">
      <c r="A4913" t="s">
        <v>392</v>
      </c>
      <c r="B4913" s="2" t="s">
        <v>349</v>
      </c>
      <c r="C4913" t="s">
        <v>17</v>
      </c>
      <c r="D4913" t="s">
        <v>370</v>
      </c>
      <c r="E4913" t="s">
        <v>378</v>
      </c>
      <c r="F4913" t="s">
        <v>19</v>
      </c>
      <c r="G4913" t="s">
        <v>355</v>
      </c>
      <c r="H4913" s="3" t="str">
        <f t="shared" si="76"/>
        <v>GBA - INGGUARNICIONES PARA COPETINPEPSICOLAY'SLAY'S STAX121 A 200Dist. Pond. Tiendas Handling</v>
      </c>
      <c r="I4913" s="1">
        <v>0.26700000000000002</v>
      </c>
      <c r="J4913">
        <v>0</v>
      </c>
      <c r="K4913">
        <v>0</v>
      </c>
      <c r="L4913">
        <v>0</v>
      </c>
      <c r="M4913">
        <v>0</v>
      </c>
      <c r="N4913" s="1">
        <v>1E-3</v>
      </c>
      <c r="O4913" s="1">
        <v>3.0000000000000001E-3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 s="1">
        <v>1.2999999999999999E-2</v>
      </c>
      <c r="X4913" s="1">
        <v>0.21199999999999999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 t="str">
        <f>IF(D4913="","",INDEX([1]DICCIONARIO!$G$21:$H$33,MATCH('DATA NIQ'!D4913,[1]DICCIONARIO!$G$21:$G$33,0),2))</f>
        <v>LAY'S + LAY'S CLASICAS</v>
      </c>
    </row>
    <row r="4914" spans="1:47" ht="14.45" hidden="1" customHeight="1" x14ac:dyDescent="0.25">
      <c r="A4914" t="s">
        <v>392</v>
      </c>
      <c r="B4914" s="2" t="s">
        <v>349</v>
      </c>
      <c r="C4914" t="s">
        <v>17</v>
      </c>
      <c r="D4914" t="s">
        <v>370</v>
      </c>
      <c r="E4914" t="s">
        <v>378</v>
      </c>
      <c r="F4914" t="s">
        <v>19</v>
      </c>
      <c r="G4914" t="s">
        <v>356</v>
      </c>
      <c r="H4914" s="3" t="str">
        <f t="shared" si="76"/>
        <v>GBA - INGGUARNICIONES PARA COPETINPEPSICOLAY'SLAY'S STAX121 A 200Part. de Vtas (KILOS) - Product</v>
      </c>
      <c r="I4914" s="1">
        <v>1E-3</v>
      </c>
      <c r="J4914">
        <v>0</v>
      </c>
      <c r="K4914">
        <v>0</v>
      </c>
      <c r="L4914">
        <v>0</v>
      </c>
      <c r="M4914">
        <v>0</v>
      </c>
      <c r="N4914" s="1">
        <v>0</v>
      </c>
      <c r="O4914" s="1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 s="1">
        <v>0</v>
      </c>
      <c r="X4914" s="1">
        <v>2E-3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 t="str">
        <f>IF(D4914="","",INDEX([1]DICCIONARIO!$G$21:$H$33,MATCH('DATA NIQ'!D4914,[1]DICCIONARIO!$G$21:$G$33,0),2))</f>
        <v>LAY'S + LAY'S CLASICAS</v>
      </c>
    </row>
    <row r="4915" spans="1:47" ht="14.45" hidden="1" customHeight="1" x14ac:dyDescent="0.25">
      <c r="A4915" t="s">
        <v>392</v>
      </c>
      <c r="B4915" s="2" t="s">
        <v>349</v>
      </c>
      <c r="C4915" t="s">
        <v>17</v>
      </c>
      <c r="D4915" t="s">
        <v>370</v>
      </c>
      <c r="E4915" t="s">
        <v>378</v>
      </c>
      <c r="F4915" t="s">
        <v>19</v>
      </c>
      <c r="G4915" t="s">
        <v>357</v>
      </c>
      <c r="H4915" s="3" t="str">
        <f t="shared" si="76"/>
        <v>GBA - INGGUARNICIONES PARA COPETINPEPSICOLAY'SLAY'S STAX121 A 200Part. de Vtas Valor - Product</v>
      </c>
      <c r="I4915" s="1">
        <v>1E-3</v>
      </c>
      <c r="J4915">
        <v>0</v>
      </c>
      <c r="K4915">
        <v>0</v>
      </c>
      <c r="L4915">
        <v>0</v>
      </c>
      <c r="M4915">
        <v>0</v>
      </c>
      <c r="N4915" s="1">
        <v>0</v>
      </c>
      <c r="O4915" s="1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 s="1">
        <v>0</v>
      </c>
      <c r="X4915" s="1">
        <v>1E-3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 t="str">
        <f>IF(D4915="","",INDEX([1]DICCIONARIO!$G$21:$H$33,MATCH('DATA NIQ'!D4915,[1]DICCIONARIO!$G$21:$G$33,0),2))</f>
        <v>LAY'S + LAY'S CLASICAS</v>
      </c>
    </row>
    <row r="4916" spans="1:47" ht="14.45" customHeight="1" x14ac:dyDescent="0.25">
      <c r="A4916" t="s">
        <v>392</v>
      </c>
      <c r="B4916" s="2" t="s">
        <v>349</v>
      </c>
      <c r="C4916" t="s">
        <v>17</v>
      </c>
      <c r="D4916" t="s">
        <v>5</v>
      </c>
      <c r="G4916" t="s">
        <v>350</v>
      </c>
      <c r="H4916" s="3" t="str">
        <f t="shared" si="76"/>
        <v>GBA - INGGUARNICIONES PARA COPETINPEPSICOMANIAXVtas (KILOS)</v>
      </c>
      <c r="I4916" s="4">
        <v>15986.163</v>
      </c>
      <c r="J4916" s="4">
        <v>14264.052</v>
      </c>
      <c r="K4916" s="4">
        <v>14511.434999999999</v>
      </c>
      <c r="L4916" s="4">
        <v>14520.790999999999</v>
      </c>
      <c r="M4916" s="4">
        <v>14548.585999999999</v>
      </c>
      <c r="N4916" s="4">
        <v>15427.657999999999</v>
      </c>
      <c r="O4916" s="4">
        <v>14098.036</v>
      </c>
      <c r="P4916" s="4">
        <v>19646.503000000001</v>
      </c>
      <c r="Q4916" s="4">
        <v>15833.165999999999</v>
      </c>
      <c r="R4916" s="4">
        <v>12357.427</v>
      </c>
      <c r="S4916" s="4">
        <v>16156.348</v>
      </c>
      <c r="T4916" s="4">
        <v>14463.700999999999</v>
      </c>
      <c r="U4916" s="4">
        <v>11509.786</v>
      </c>
      <c r="V4916" s="4">
        <v>11254.334000000001</v>
      </c>
      <c r="W4916" s="4">
        <v>10988.841</v>
      </c>
      <c r="X4916" s="4">
        <v>10490.759</v>
      </c>
      <c r="Y4916" s="4">
        <v>9875.3089999999993</v>
      </c>
      <c r="Z4916" s="4">
        <v>10107.569</v>
      </c>
      <c r="AA4916" s="4">
        <v>9964.3050000000003</v>
      </c>
      <c r="AB4916" s="4">
        <v>6474.8519999999999</v>
      </c>
      <c r="AC4916" s="4">
        <v>7504.0810000000001</v>
      </c>
      <c r="AD4916" s="4">
        <v>7357.848</v>
      </c>
      <c r="AE4916" s="4">
        <v>7025.473</v>
      </c>
      <c r="AF4916" s="4">
        <v>6370.098</v>
      </c>
      <c r="AG4916" s="4">
        <v>5686.3869999999997</v>
      </c>
      <c r="AH4916" s="4">
        <v>4804.7470000000003</v>
      </c>
      <c r="AI4916" s="4">
        <v>4805.1030000000001</v>
      </c>
      <c r="AJ4916" s="4">
        <v>4092.74</v>
      </c>
      <c r="AK4916" s="4">
        <v>3986.4940000000001</v>
      </c>
      <c r="AL4916" s="4">
        <v>4322.67</v>
      </c>
      <c r="AM4916" s="4">
        <v>4473.6180000000004</v>
      </c>
      <c r="AN4916" s="4">
        <v>4801.174</v>
      </c>
      <c r="AO4916" s="4">
        <v>4468.8019999999997</v>
      </c>
      <c r="AP4916" s="4">
        <v>3796.61</v>
      </c>
      <c r="AQ4916" s="4">
        <v>4441.2889999999998</v>
      </c>
      <c r="AR4916" s="4">
        <v>3872.3029999999999</v>
      </c>
      <c r="AS4916" s="4">
        <v>4457.7</v>
      </c>
      <c r="AT4916" s="4">
        <v>4924.0929999999998</v>
      </c>
      <c r="AU4916" t="str">
        <f>IF(D4916="","",INDEX([1]DICCIONARIO!$G$21:$H$33,MATCH('DATA NIQ'!D4916,[1]DICCIONARIO!$G$21:$G$33,0),2))</f>
        <v>MANIAX</v>
      </c>
    </row>
    <row r="4917" spans="1:47" ht="14.45" customHeight="1" x14ac:dyDescent="0.25">
      <c r="A4917" t="s">
        <v>392</v>
      </c>
      <c r="B4917" s="2" t="s">
        <v>349</v>
      </c>
      <c r="C4917" t="s">
        <v>17</v>
      </c>
      <c r="D4917" t="s">
        <v>5</v>
      </c>
      <c r="G4917" t="s">
        <v>351</v>
      </c>
      <c r="H4917" s="3" t="str">
        <f t="shared" si="76"/>
        <v>GBA - INGGUARNICIONES PARA COPETINPEPSICOMANIAXCompras (KILOS)</v>
      </c>
      <c r="I4917" s="4">
        <v>14635.814</v>
      </c>
      <c r="J4917" s="4">
        <v>10450.016</v>
      </c>
      <c r="K4917" s="4">
        <v>12853.644</v>
      </c>
      <c r="L4917" s="4">
        <v>12195.772999999999</v>
      </c>
      <c r="M4917" s="4">
        <v>11568.293</v>
      </c>
      <c r="N4917" s="4">
        <v>15268.562</v>
      </c>
      <c r="O4917" s="4">
        <v>11535.576999999999</v>
      </c>
      <c r="P4917" s="4">
        <v>18002.878000000001</v>
      </c>
      <c r="Q4917" s="4">
        <v>15150.044</v>
      </c>
      <c r="R4917" s="4">
        <v>10740.951999999999</v>
      </c>
      <c r="S4917" s="4">
        <v>15456.922</v>
      </c>
      <c r="T4917" s="4">
        <v>14279.674999999999</v>
      </c>
      <c r="U4917" s="4">
        <v>11203.814</v>
      </c>
      <c r="V4917" s="4">
        <v>10311.138000000001</v>
      </c>
      <c r="W4917" s="4">
        <v>9788.5650000000005</v>
      </c>
      <c r="X4917" s="4">
        <v>10006.187</v>
      </c>
      <c r="Y4917" s="4">
        <v>8911.3559999999998</v>
      </c>
      <c r="Z4917" s="4">
        <v>10286.477999999999</v>
      </c>
      <c r="AA4917" s="4">
        <v>9664.2759999999998</v>
      </c>
      <c r="AB4917" s="4">
        <v>5794.951</v>
      </c>
      <c r="AC4917" s="4">
        <v>5645.1030000000001</v>
      </c>
      <c r="AD4917" s="4">
        <v>4447.0330000000004</v>
      </c>
      <c r="AE4917" s="4">
        <v>5392.8590000000004</v>
      </c>
      <c r="AF4917" s="4">
        <v>4331.0529999999999</v>
      </c>
      <c r="AG4917" s="4">
        <v>4152.4179999999997</v>
      </c>
      <c r="AH4917" s="4">
        <v>3576.402</v>
      </c>
      <c r="AI4917" s="4">
        <v>4375.4549999999999</v>
      </c>
      <c r="AJ4917" s="4">
        <v>3976.56</v>
      </c>
      <c r="AK4917" s="4">
        <v>4170.4250000000002</v>
      </c>
      <c r="AL4917" s="4">
        <v>4581.8919999999998</v>
      </c>
      <c r="AM4917" s="4">
        <v>2487.0010000000002</v>
      </c>
      <c r="AN4917" s="4">
        <v>3193.6089999999999</v>
      </c>
      <c r="AO4917" s="4">
        <v>3114.3119999999999</v>
      </c>
      <c r="AP4917" s="4">
        <v>2793.0039999999999</v>
      </c>
      <c r="AQ4917" s="4">
        <v>3388.779</v>
      </c>
      <c r="AR4917" s="4">
        <v>3001.5419999999999</v>
      </c>
      <c r="AS4917" s="4">
        <v>3300.3159999999998</v>
      </c>
      <c r="AT4917" s="4">
        <v>4522.8429999999998</v>
      </c>
      <c r="AU4917" t="str">
        <f>IF(D4917="","",INDEX([1]DICCIONARIO!$G$21:$H$33,MATCH('DATA NIQ'!D4917,[1]DICCIONARIO!$G$21:$G$33,0),2))</f>
        <v>MANIAX</v>
      </c>
    </row>
    <row r="4918" spans="1:47" ht="14.45" customHeight="1" x14ac:dyDescent="0.25">
      <c r="A4918" t="s">
        <v>392</v>
      </c>
      <c r="B4918" s="2" t="s">
        <v>349</v>
      </c>
      <c r="C4918" t="s">
        <v>17</v>
      </c>
      <c r="D4918" t="s">
        <v>5</v>
      </c>
      <c r="G4918" t="s">
        <v>352</v>
      </c>
      <c r="H4918" s="3" t="str">
        <f t="shared" si="76"/>
        <v>GBA - INGGUARNICIONES PARA COPETINPEPSICOMANIAXInventario (KILOS)</v>
      </c>
      <c r="I4918" s="4">
        <v>8659.652</v>
      </c>
      <c r="J4918" s="4">
        <v>6392.9669999999996</v>
      </c>
      <c r="K4918" s="4">
        <v>6854.9040000000005</v>
      </c>
      <c r="L4918" s="4">
        <v>6751.41</v>
      </c>
      <c r="M4918" s="4">
        <v>6590.9059999999999</v>
      </c>
      <c r="N4918" s="4">
        <v>9082.8320000000003</v>
      </c>
      <c r="O4918" s="4">
        <v>7230.9110000000001</v>
      </c>
      <c r="P4918" s="4">
        <v>9395.777</v>
      </c>
      <c r="Q4918" s="4">
        <v>9252.4290000000001</v>
      </c>
      <c r="R4918" s="4">
        <v>6998.63</v>
      </c>
      <c r="S4918" s="4">
        <v>7339.6210000000001</v>
      </c>
      <c r="T4918" s="4">
        <v>7677.384</v>
      </c>
      <c r="U4918" s="4">
        <v>7151.05</v>
      </c>
      <c r="V4918" s="4">
        <v>6512.1360000000004</v>
      </c>
      <c r="W4918" s="4">
        <v>5367.4480000000003</v>
      </c>
      <c r="X4918" s="4">
        <v>5473.6679999999997</v>
      </c>
      <c r="Y4918" s="4">
        <v>5115.6869999999999</v>
      </c>
      <c r="Z4918" s="4">
        <v>5273.8130000000001</v>
      </c>
      <c r="AA4918" s="4">
        <v>4656.97</v>
      </c>
      <c r="AB4918" s="4">
        <v>3860.9180000000001</v>
      </c>
      <c r="AC4918" s="4">
        <v>3674.99</v>
      </c>
      <c r="AD4918" s="4">
        <v>2665.8449999999998</v>
      </c>
      <c r="AE4918" s="4">
        <v>3043.0230000000001</v>
      </c>
      <c r="AF4918" s="4">
        <v>2427.982</v>
      </c>
      <c r="AG4918" s="4">
        <v>2230.7979999999998</v>
      </c>
      <c r="AH4918" s="4">
        <v>2214.9850000000001</v>
      </c>
      <c r="AI4918" s="4">
        <v>2796.66</v>
      </c>
      <c r="AJ4918" s="4">
        <v>2292.8429999999998</v>
      </c>
      <c r="AK4918" s="4">
        <v>2354.0720000000001</v>
      </c>
      <c r="AL4918" s="4">
        <v>2803.6590000000001</v>
      </c>
      <c r="AM4918" s="4">
        <v>1995.405</v>
      </c>
      <c r="AN4918" s="4">
        <v>2434.931</v>
      </c>
      <c r="AO4918" s="4">
        <v>2635.623</v>
      </c>
      <c r="AP4918" s="4">
        <v>2559.6179999999999</v>
      </c>
      <c r="AQ4918" s="4">
        <v>2703.2080000000001</v>
      </c>
      <c r="AR4918" s="4">
        <v>2601.252</v>
      </c>
      <c r="AS4918" s="4">
        <v>2306.7339999999999</v>
      </c>
      <c r="AT4918" s="4">
        <v>2756.2710000000002</v>
      </c>
      <c r="AU4918" t="str">
        <f>IF(D4918="","",INDEX([1]DICCIONARIO!$G$21:$H$33,MATCH('DATA NIQ'!D4918,[1]DICCIONARIO!$G$21:$G$33,0),2))</f>
        <v>MANIAX</v>
      </c>
    </row>
    <row r="4919" spans="1:47" ht="14.45" hidden="1" customHeight="1" x14ac:dyDescent="0.25">
      <c r="A4919" t="s">
        <v>392</v>
      </c>
      <c r="B4919" s="2" t="s">
        <v>349</v>
      </c>
      <c r="C4919" t="s">
        <v>17</v>
      </c>
      <c r="D4919" t="s">
        <v>5</v>
      </c>
      <c r="G4919" t="s">
        <v>353</v>
      </c>
      <c r="H4919" s="3" t="str">
        <f t="shared" si="76"/>
        <v>GBA - INGGUARNICIONES PARA COPETINPEPSICOMANIAXVtas Valor</v>
      </c>
      <c r="I4919" s="3">
        <v>27855922.978999998</v>
      </c>
      <c r="J4919" s="3">
        <v>25658231.519000001</v>
      </c>
      <c r="K4919" s="3">
        <v>28747816.846999999</v>
      </c>
      <c r="L4919" s="3">
        <v>30358015.931000002</v>
      </c>
      <c r="M4919" s="3">
        <v>32620594.109999999</v>
      </c>
      <c r="N4919" s="3">
        <v>37022915.178000003</v>
      </c>
      <c r="O4919" s="3">
        <v>38684191.895000003</v>
      </c>
      <c r="P4919" s="3">
        <v>59708952.684</v>
      </c>
      <c r="Q4919" s="3">
        <v>50990791.417999998</v>
      </c>
      <c r="R4919" s="3">
        <v>42207597.898000002</v>
      </c>
      <c r="S4919" s="3">
        <v>57759977.174000002</v>
      </c>
      <c r="T4919" s="3">
        <v>54046187.074000001</v>
      </c>
      <c r="U4919" s="3">
        <v>46606347.009000003</v>
      </c>
      <c r="V4919" s="3">
        <v>47859344.258000001</v>
      </c>
      <c r="W4919" s="3">
        <v>46743022.056000002</v>
      </c>
      <c r="X4919" s="3">
        <v>49875022.588</v>
      </c>
      <c r="Y4919" s="3">
        <v>53447105.861000001</v>
      </c>
      <c r="Z4919" s="3">
        <v>59951102.855999999</v>
      </c>
      <c r="AA4919" s="3">
        <v>61974207.207000002</v>
      </c>
      <c r="AB4919" s="3">
        <v>46809120.619000003</v>
      </c>
      <c r="AC4919" s="3">
        <v>78508946.571999997</v>
      </c>
      <c r="AD4919" s="3">
        <v>96151668.642000005</v>
      </c>
      <c r="AE4919" s="3">
        <v>110361148.204</v>
      </c>
      <c r="AF4919" s="3">
        <v>106076070.34100001</v>
      </c>
      <c r="AG4919" s="3">
        <v>99772798.847000003</v>
      </c>
      <c r="AH4919" s="3">
        <v>83547880.957000002</v>
      </c>
      <c r="AI4919" s="3">
        <v>95268906.728</v>
      </c>
      <c r="AJ4919" s="3">
        <v>79738680.228</v>
      </c>
      <c r="AK4919" s="3">
        <v>80413854.643999994</v>
      </c>
      <c r="AL4919" s="3">
        <v>89581724.606999993</v>
      </c>
      <c r="AM4919" s="3">
        <v>93042547.519999996</v>
      </c>
      <c r="AN4919" s="3">
        <v>99011041.673999995</v>
      </c>
      <c r="AO4919" s="3">
        <v>97265227.653999999</v>
      </c>
      <c r="AP4919" s="3">
        <v>83555142.126000002</v>
      </c>
      <c r="AQ4919" s="3">
        <v>100309254.251</v>
      </c>
      <c r="AR4919" s="3">
        <v>92104076.164000005</v>
      </c>
      <c r="AS4919" s="3">
        <v>105491472.264</v>
      </c>
      <c r="AT4919" s="3">
        <v>117713763.50300001</v>
      </c>
      <c r="AU4919" t="str">
        <f>IF(D4919="","",INDEX([1]DICCIONARIO!$G$21:$H$33,MATCH('DATA NIQ'!D4919,[1]DICCIONARIO!$G$21:$G$33,0),2))</f>
        <v>MANIAX</v>
      </c>
    </row>
    <row r="4920" spans="1:47" hidden="1" x14ac:dyDescent="0.25">
      <c r="A4920" t="s">
        <v>392</v>
      </c>
      <c r="B4920" s="2" t="s">
        <v>349</v>
      </c>
      <c r="C4920" t="s">
        <v>17</v>
      </c>
      <c r="D4920" t="s">
        <v>5</v>
      </c>
      <c r="G4920" t="s">
        <v>354</v>
      </c>
      <c r="H4920" s="3" t="str">
        <f t="shared" si="76"/>
        <v>GBA - INGGUARNICIONES PARA COPETINPEPSICOMANIAXDist. Num. Tiendas Handling (C)</v>
      </c>
      <c r="I4920" s="1">
        <v>20.111000000000001</v>
      </c>
      <c r="J4920" s="1">
        <v>17.664000000000001</v>
      </c>
      <c r="K4920" s="1">
        <v>16.173999999999999</v>
      </c>
      <c r="L4920" s="1">
        <v>16.321000000000002</v>
      </c>
      <c r="M4920" s="1">
        <v>17.510999999999999</v>
      </c>
      <c r="N4920" s="1">
        <v>17.283999999999999</v>
      </c>
      <c r="O4920" s="1">
        <v>18.187000000000001</v>
      </c>
      <c r="P4920" s="1">
        <v>19.285</v>
      </c>
      <c r="Q4920" s="1">
        <v>19.079000000000001</v>
      </c>
      <c r="R4920" s="1">
        <v>18.719000000000001</v>
      </c>
      <c r="S4920" s="1">
        <v>18.658999999999999</v>
      </c>
      <c r="T4920" s="1">
        <v>17.948</v>
      </c>
      <c r="U4920" s="1">
        <v>17.460999999999999</v>
      </c>
      <c r="V4920" s="1">
        <v>17.931999999999999</v>
      </c>
      <c r="W4920" s="1">
        <v>15.206</v>
      </c>
      <c r="X4920" s="1">
        <v>15.891</v>
      </c>
      <c r="Y4920" s="1">
        <v>16.582999999999998</v>
      </c>
      <c r="Z4920" s="1">
        <v>17.902999999999999</v>
      </c>
      <c r="AA4920" s="1">
        <v>13.864000000000001</v>
      </c>
      <c r="AB4920" s="1">
        <v>12.768000000000001</v>
      </c>
      <c r="AC4920" s="1">
        <v>12.222</v>
      </c>
      <c r="AD4920" s="1">
        <v>12.897</v>
      </c>
      <c r="AE4920" s="1">
        <v>12.976000000000001</v>
      </c>
      <c r="AF4920" s="1">
        <v>11.837999999999999</v>
      </c>
      <c r="AG4920" s="1">
        <v>9.6449999999999996</v>
      </c>
      <c r="AH4920" s="1">
        <v>9.5589999999999993</v>
      </c>
      <c r="AI4920" s="1">
        <v>9.2899999999999991</v>
      </c>
      <c r="AJ4920" s="1">
        <v>9.3450000000000006</v>
      </c>
      <c r="AK4920" s="1">
        <v>9.2270000000000003</v>
      </c>
      <c r="AL4920" s="1">
        <v>8.6489999999999991</v>
      </c>
      <c r="AM4920" s="1">
        <v>8.7370000000000001</v>
      </c>
      <c r="AN4920" s="1">
        <v>9.3480000000000008</v>
      </c>
      <c r="AO4920" s="1">
        <v>8.0250000000000004</v>
      </c>
      <c r="AP4920" s="1">
        <v>9.4019999999999992</v>
      </c>
      <c r="AQ4920" s="1">
        <v>8.33</v>
      </c>
      <c r="AR4920" s="1">
        <v>7.8330000000000002</v>
      </c>
      <c r="AS4920" s="1">
        <v>8.39</v>
      </c>
      <c r="AT4920" s="1">
        <v>9.2029999999999994</v>
      </c>
      <c r="AU4920" t="str">
        <f>IF(D4920="","",INDEX([1]DICCIONARIO!$G$21:$H$33,MATCH('DATA NIQ'!D4920,[1]DICCIONARIO!$G$21:$G$33,0),2))</f>
        <v>MANIAX</v>
      </c>
    </row>
    <row r="4921" spans="1:47" ht="14.45" hidden="1" customHeight="1" x14ac:dyDescent="0.25">
      <c r="A4921" t="s">
        <v>392</v>
      </c>
      <c r="B4921" s="2" t="s">
        <v>349</v>
      </c>
      <c r="C4921" t="s">
        <v>17</v>
      </c>
      <c r="D4921" t="s">
        <v>5</v>
      </c>
      <c r="G4921" t="s">
        <v>355</v>
      </c>
      <c r="H4921" s="3" t="str">
        <f t="shared" si="76"/>
        <v>GBA - INGGUARNICIONES PARA COPETINPEPSICOMANIAXDist. Pond. Tiendas Handling</v>
      </c>
      <c r="I4921" s="1">
        <v>57.473999999999997</v>
      </c>
      <c r="J4921" s="1">
        <v>57.137999999999998</v>
      </c>
      <c r="K4921" s="1">
        <v>57.058999999999997</v>
      </c>
      <c r="L4921" s="1">
        <v>55.619</v>
      </c>
      <c r="M4921" s="1">
        <v>57.15</v>
      </c>
      <c r="N4921" s="1">
        <v>57.198999999999998</v>
      </c>
      <c r="O4921" s="1">
        <v>57.94</v>
      </c>
      <c r="P4921" s="1">
        <v>62.469000000000001</v>
      </c>
      <c r="Q4921" s="1">
        <v>57.863</v>
      </c>
      <c r="R4921" s="1">
        <v>53.521000000000001</v>
      </c>
      <c r="S4921" s="1">
        <v>52.066000000000003</v>
      </c>
      <c r="T4921" s="1">
        <v>48.027999999999999</v>
      </c>
      <c r="U4921" s="1">
        <v>46.927</v>
      </c>
      <c r="V4921" s="1">
        <v>47.771000000000001</v>
      </c>
      <c r="W4921" s="1">
        <v>42.548000000000002</v>
      </c>
      <c r="X4921" s="1">
        <v>43.052</v>
      </c>
      <c r="Y4921" s="1">
        <v>43.826000000000001</v>
      </c>
      <c r="Z4921" s="1">
        <v>46.582000000000001</v>
      </c>
      <c r="AA4921" s="1">
        <v>42.93</v>
      </c>
      <c r="AB4921" s="1">
        <v>44.883000000000003</v>
      </c>
      <c r="AC4921" s="1">
        <v>49.892000000000003</v>
      </c>
      <c r="AD4921" s="1">
        <v>54.643000000000001</v>
      </c>
      <c r="AE4921" s="1">
        <v>57.02</v>
      </c>
      <c r="AF4921" s="1">
        <v>53.756999999999998</v>
      </c>
      <c r="AG4921" s="1">
        <v>46.232999999999997</v>
      </c>
      <c r="AH4921" s="1">
        <v>43.575000000000003</v>
      </c>
      <c r="AI4921" s="1">
        <v>44.807000000000002</v>
      </c>
      <c r="AJ4921" s="1">
        <v>38.51</v>
      </c>
      <c r="AK4921" s="1">
        <v>35.628</v>
      </c>
      <c r="AL4921" s="1">
        <v>34.228000000000002</v>
      </c>
      <c r="AM4921" s="1">
        <v>35.301000000000002</v>
      </c>
      <c r="AN4921" s="1">
        <v>38.372</v>
      </c>
      <c r="AO4921" s="1">
        <v>37.064999999999998</v>
      </c>
      <c r="AP4921" s="1">
        <v>37.654000000000003</v>
      </c>
      <c r="AQ4921" s="1">
        <v>37.649000000000001</v>
      </c>
      <c r="AR4921" s="1">
        <v>37.415999999999997</v>
      </c>
      <c r="AS4921" s="1">
        <v>36.399000000000001</v>
      </c>
      <c r="AT4921">
        <v>36.526000000000003</v>
      </c>
      <c r="AU4921" t="str">
        <f>IF(D4921="","",INDEX([1]DICCIONARIO!$G$21:$H$33,MATCH('DATA NIQ'!D4921,[1]DICCIONARIO!$G$21:$G$33,0),2))</f>
        <v>MANIAX</v>
      </c>
    </row>
    <row r="4922" spans="1:47" ht="14.45" hidden="1" customHeight="1" x14ac:dyDescent="0.25">
      <c r="A4922" t="s">
        <v>392</v>
      </c>
      <c r="B4922" s="2" t="s">
        <v>349</v>
      </c>
      <c r="C4922" t="s">
        <v>17</v>
      </c>
      <c r="D4922" t="s">
        <v>5</v>
      </c>
      <c r="G4922" t="s">
        <v>356</v>
      </c>
      <c r="H4922" s="3" t="str">
        <f t="shared" si="76"/>
        <v>GBA - INGGUARNICIONES PARA COPETINPEPSICOMANIAXPart. de Vtas (KILOS) - Product</v>
      </c>
      <c r="I4922" s="1">
        <v>1.1930000000000001</v>
      </c>
      <c r="J4922" s="1">
        <v>1.038</v>
      </c>
      <c r="K4922" s="1">
        <v>1.0209999999999999</v>
      </c>
      <c r="L4922" s="1">
        <v>1.0169999999999999</v>
      </c>
      <c r="M4922" s="1">
        <v>1.044</v>
      </c>
      <c r="N4922" s="1">
        <v>1.0820000000000001</v>
      </c>
      <c r="O4922" s="1">
        <v>1.0269999999999999</v>
      </c>
      <c r="P4922" s="1">
        <v>1.137</v>
      </c>
      <c r="Q4922" s="1">
        <v>1.0309999999999999</v>
      </c>
      <c r="R4922" s="1">
        <v>0.97899999999999998</v>
      </c>
      <c r="S4922" s="1">
        <v>1.19</v>
      </c>
      <c r="T4922" s="1">
        <v>1.1479999999999999</v>
      </c>
      <c r="U4922" s="1">
        <v>0.88400000000000001</v>
      </c>
      <c r="V4922" s="1">
        <v>0.86799999999999999</v>
      </c>
      <c r="W4922" s="1">
        <v>0.82699999999999996</v>
      </c>
      <c r="X4922" s="1">
        <v>0.78700000000000003</v>
      </c>
      <c r="Y4922" s="1">
        <v>0.73899999999999999</v>
      </c>
      <c r="Z4922" s="1">
        <v>0.71399999999999997</v>
      </c>
      <c r="AA4922" s="1">
        <v>0.72299999999999998</v>
      </c>
      <c r="AB4922" s="1">
        <v>0.43099999999999999</v>
      </c>
      <c r="AC4922" s="1">
        <v>0.57399999999999995</v>
      </c>
      <c r="AD4922" s="1">
        <v>0.68</v>
      </c>
      <c r="AE4922" s="1">
        <v>0.64400000000000002</v>
      </c>
      <c r="AF4922" s="1">
        <v>0.59199999999999997</v>
      </c>
      <c r="AG4922" s="1">
        <v>0.52200000000000002</v>
      </c>
      <c r="AH4922" s="1">
        <v>0.436</v>
      </c>
      <c r="AI4922" s="1">
        <v>0.373</v>
      </c>
      <c r="AJ4922" s="1">
        <v>0.35899999999999999</v>
      </c>
      <c r="AK4922" s="1">
        <v>0.36099999999999999</v>
      </c>
      <c r="AL4922" s="1">
        <v>0.36299999999999999</v>
      </c>
      <c r="AM4922" s="1">
        <v>0.38400000000000001</v>
      </c>
      <c r="AN4922" s="1">
        <v>0.34699999999999998</v>
      </c>
      <c r="AO4922" s="1">
        <v>0.33800000000000002</v>
      </c>
      <c r="AP4922" s="1">
        <v>0.33600000000000002</v>
      </c>
      <c r="AQ4922" s="1">
        <v>0.35199999999999998</v>
      </c>
      <c r="AR4922" s="1">
        <v>0.317</v>
      </c>
      <c r="AS4922" s="1">
        <v>0.36</v>
      </c>
      <c r="AT4922">
        <v>0.39800000000000002</v>
      </c>
      <c r="AU4922" t="str">
        <f>IF(D4922="","",INDEX([1]DICCIONARIO!$G$21:$H$33,MATCH('DATA NIQ'!D4922,[1]DICCIONARIO!$G$21:$G$33,0),2))</f>
        <v>MANIAX</v>
      </c>
    </row>
    <row r="4923" spans="1:47" ht="14.45" hidden="1" customHeight="1" x14ac:dyDescent="0.25">
      <c r="A4923" t="s">
        <v>392</v>
      </c>
      <c r="B4923" s="2" t="s">
        <v>349</v>
      </c>
      <c r="C4923" t="s">
        <v>17</v>
      </c>
      <c r="D4923" t="s">
        <v>5</v>
      </c>
      <c r="G4923" t="s">
        <v>357</v>
      </c>
      <c r="H4923" s="3" t="str">
        <f t="shared" si="76"/>
        <v>GBA - INGGUARNICIONES PARA COPETINPEPSICOMANIAXPart. de Vtas Valor - Product</v>
      </c>
      <c r="I4923" s="1">
        <v>1.143</v>
      </c>
      <c r="J4923" s="1">
        <v>0.99099999999999999</v>
      </c>
      <c r="K4923" s="1">
        <v>0.998</v>
      </c>
      <c r="L4923" s="1">
        <v>0.98</v>
      </c>
      <c r="M4923" s="1">
        <v>1.024</v>
      </c>
      <c r="N4923" s="1">
        <v>1.075</v>
      </c>
      <c r="O4923" s="1">
        <v>1.06</v>
      </c>
      <c r="P4923" s="1">
        <v>1.2330000000000001</v>
      </c>
      <c r="Q4923" s="1">
        <v>1.093</v>
      </c>
      <c r="R4923" s="1">
        <v>1.0149999999999999</v>
      </c>
      <c r="S4923" s="1">
        <v>1.1870000000000001</v>
      </c>
      <c r="T4923" s="1">
        <v>1.111</v>
      </c>
      <c r="U4923" s="1">
        <v>0.85799999999999998</v>
      </c>
      <c r="V4923" s="1">
        <v>0.85199999999999998</v>
      </c>
      <c r="W4923" s="1">
        <v>0.753</v>
      </c>
      <c r="X4923" s="1">
        <v>0.72099999999999997</v>
      </c>
      <c r="Y4923" s="1">
        <v>0.66</v>
      </c>
      <c r="Z4923" s="1">
        <v>0.627</v>
      </c>
      <c r="AA4923" s="1">
        <v>0.59399999999999997</v>
      </c>
      <c r="AB4923" s="1">
        <v>0.35799999999999998</v>
      </c>
      <c r="AC4923" s="1">
        <v>0.53600000000000003</v>
      </c>
      <c r="AD4923" s="1">
        <v>0.64700000000000002</v>
      </c>
      <c r="AE4923" s="1">
        <v>0.67</v>
      </c>
      <c r="AF4923" s="1">
        <v>0.628</v>
      </c>
      <c r="AG4923" s="1">
        <v>0.55800000000000005</v>
      </c>
      <c r="AH4923" s="1">
        <v>0.44800000000000001</v>
      </c>
      <c r="AI4923" s="1">
        <v>0.42599999999999999</v>
      </c>
      <c r="AJ4923" s="1">
        <v>0.38300000000000001</v>
      </c>
      <c r="AK4923" s="1">
        <v>0.38200000000000001</v>
      </c>
      <c r="AL4923" s="1">
        <v>0.39200000000000002</v>
      </c>
      <c r="AM4923" s="1">
        <v>0.40899999999999997</v>
      </c>
      <c r="AN4923" s="1">
        <v>0.372</v>
      </c>
      <c r="AO4923" s="1">
        <v>0.372</v>
      </c>
      <c r="AP4923" s="1">
        <v>0.35199999999999998</v>
      </c>
      <c r="AQ4923" s="1">
        <v>0.373</v>
      </c>
      <c r="AR4923" s="1">
        <v>0.34799999999999998</v>
      </c>
      <c r="AS4923" s="1">
        <v>0.38600000000000001</v>
      </c>
      <c r="AT4923">
        <v>0.432</v>
      </c>
      <c r="AU4923" t="str">
        <f>IF(D4923="","",INDEX([1]DICCIONARIO!$G$21:$H$33,MATCH('DATA NIQ'!D4923,[1]DICCIONARIO!$G$21:$G$33,0),2))</f>
        <v>MANIAX</v>
      </c>
    </row>
    <row r="4924" spans="1:47" ht="14.45" customHeight="1" x14ac:dyDescent="0.25">
      <c r="A4924" t="s">
        <v>392</v>
      </c>
      <c r="B4924" s="2" t="s">
        <v>349</v>
      </c>
      <c r="C4924" t="s">
        <v>17</v>
      </c>
      <c r="D4924" t="s">
        <v>5</v>
      </c>
      <c r="E4924" t="s">
        <v>5</v>
      </c>
      <c r="G4924" t="s">
        <v>350</v>
      </c>
      <c r="H4924" s="3" t="str">
        <f t="shared" si="76"/>
        <v>GBA - INGGUARNICIONES PARA COPETINPEPSICOMANIAXMANIAXVtas (KILOS)</v>
      </c>
      <c r="I4924" s="4">
        <v>15986.163</v>
      </c>
      <c r="J4924" s="4">
        <v>14264.052</v>
      </c>
      <c r="K4924" s="4">
        <v>14511.434999999999</v>
      </c>
      <c r="L4924" s="4">
        <v>14520.790999999999</v>
      </c>
      <c r="M4924" s="4">
        <v>14548.585999999999</v>
      </c>
      <c r="N4924" s="4">
        <v>15427.657999999999</v>
      </c>
      <c r="O4924" s="4">
        <v>14098.036</v>
      </c>
      <c r="P4924" s="4">
        <v>19646.503000000001</v>
      </c>
      <c r="Q4924" s="4">
        <v>15833.165999999999</v>
      </c>
      <c r="R4924" s="4">
        <v>12357.427</v>
      </c>
      <c r="S4924" s="4">
        <v>16156.348</v>
      </c>
      <c r="T4924" s="4">
        <v>14463.700999999999</v>
      </c>
      <c r="U4924" s="4">
        <v>11509.786</v>
      </c>
      <c r="V4924" s="4">
        <v>11254.334000000001</v>
      </c>
      <c r="W4924" s="4">
        <v>10988.841</v>
      </c>
      <c r="X4924" s="4">
        <v>10490.759</v>
      </c>
      <c r="Y4924" s="4">
        <v>9875.3089999999993</v>
      </c>
      <c r="Z4924" s="4">
        <v>10107.569</v>
      </c>
      <c r="AA4924" s="4">
        <v>9964.3050000000003</v>
      </c>
      <c r="AB4924" s="4">
        <v>6474.8519999999999</v>
      </c>
      <c r="AC4924" s="4">
        <v>7504.0810000000001</v>
      </c>
      <c r="AD4924" s="4">
        <v>7357.848</v>
      </c>
      <c r="AE4924" s="4">
        <v>7025.473</v>
      </c>
      <c r="AF4924" s="4">
        <v>6370.098</v>
      </c>
      <c r="AG4924" s="4">
        <v>5686.3869999999997</v>
      </c>
      <c r="AH4924" s="4">
        <v>4804.7470000000003</v>
      </c>
      <c r="AI4924" s="4">
        <v>4805.1030000000001</v>
      </c>
      <c r="AJ4924" s="4">
        <v>4092.74</v>
      </c>
      <c r="AK4924" s="4">
        <v>3986.4940000000001</v>
      </c>
      <c r="AL4924" s="4">
        <v>4322.67</v>
      </c>
      <c r="AM4924" s="4">
        <v>4473.6180000000004</v>
      </c>
      <c r="AN4924" s="4">
        <v>4801.174</v>
      </c>
      <c r="AO4924" s="4">
        <v>4468.8019999999997</v>
      </c>
      <c r="AP4924" s="4">
        <v>3796.61</v>
      </c>
      <c r="AQ4924" s="4">
        <v>4441.2889999999998</v>
      </c>
      <c r="AR4924" s="4">
        <v>3872.3029999999999</v>
      </c>
      <c r="AS4924" s="4">
        <v>4457.7</v>
      </c>
      <c r="AT4924" s="4">
        <v>4924.0929999999998</v>
      </c>
      <c r="AU4924" t="str">
        <f>IF(D4924="","",INDEX([1]DICCIONARIO!$G$21:$H$33,MATCH('DATA NIQ'!D4924,[1]DICCIONARIO!$G$21:$G$33,0),2))</f>
        <v>MANIAX</v>
      </c>
    </row>
    <row r="4925" spans="1:47" ht="14.45" customHeight="1" x14ac:dyDescent="0.25">
      <c r="A4925" t="s">
        <v>392</v>
      </c>
      <c r="B4925" s="2" t="s">
        <v>349</v>
      </c>
      <c r="C4925" t="s">
        <v>17</v>
      </c>
      <c r="D4925" t="s">
        <v>5</v>
      </c>
      <c r="E4925" t="s">
        <v>5</v>
      </c>
      <c r="G4925" t="s">
        <v>351</v>
      </c>
      <c r="H4925" s="3" t="str">
        <f t="shared" si="76"/>
        <v>GBA - INGGUARNICIONES PARA COPETINPEPSICOMANIAXMANIAXCompras (KILOS)</v>
      </c>
      <c r="I4925" s="4">
        <v>14635.814</v>
      </c>
      <c r="J4925" s="4">
        <v>10450.016</v>
      </c>
      <c r="K4925" s="4">
        <v>12853.644</v>
      </c>
      <c r="L4925" s="4">
        <v>12195.772999999999</v>
      </c>
      <c r="M4925" s="4">
        <v>11568.293</v>
      </c>
      <c r="N4925" s="4">
        <v>15268.562</v>
      </c>
      <c r="O4925" s="4">
        <v>11535.576999999999</v>
      </c>
      <c r="P4925" s="4">
        <v>18002.878000000001</v>
      </c>
      <c r="Q4925" s="4">
        <v>15150.044</v>
      </c>
      <c r="R4925" s="4">
        <v>10740.951999999999</v>
      </c>
      <c r="S4925" s="4">
        <v>15456.922</v>
      </c>
      <c r="T4925" s="4">
        <v>14279.674999999999</v>
      </c>
      <c r="U4925" s="4">
        <v>11203.814</v>
      </c>
      <c r="V4925" s="4">
        <v>10311.138000000001</v>
      </c>
      <c r="W4925" s="4">
        <v>9788.5650000000005</v>
      </c>
      <c r="X4925" s="4">
        <v>10006.187</v>
      </c>
      <c r="Y4925" s="4">
        <v>8911.3559999999998</v>
      </c>
      <c r="Z4925" s="4">
        <v>10286.477999999999</v>
      </c>
      <c r="AA4925" s="4">
        <v>9664.2759999999998</v>
      </c>
      <c r="AB4925" s="4">
        <v>5794.951</v>
      </c>
      <c r="AC4925" s="4">
        <v>5645.1030000000001</v>
      </c>
      <c r="AD4925" s="4">
        <v>4447.0330000000004</v>
      </c>
      <c r="AE4925" s="4">
        <v>5392.8590000000004</v>
      </c>
      <c r="AF4925" s="4">
        <v>4331.0529999999999</v>
      </c>
      <c r="AG4925" s="4">
        <v>4152.4179999999997</v>
      </c>
      <c r="AH4925" s="4">
        <v>3576.402</v>
      </c>
      <c r="AI4925" s="4">
        <v>4375.4549999999999</v>
      </c>
      <c r="AJ4925" s="4">
        <v>3976.56</v>
      </c>
      <c r="AK4925" s="4">
        <v>4170.4250000000002</v>
      </c>
      <c r="AL4925" s="4">
        <v>4581.8919999999998</v>
      </c>
      <c r="AM4925" s="4">
        <v>2487.0010000000002</v>
      </c>
      <c r="AN4925" s="4">
        <v>3193.6089999999999</v>
      </c>
      <c r="AO4925" s="4">
        <v>3114.3119999999999</v>
      </c>
      <c r="AP4925" s="4">
        <v>2793.0039999999999</v>
      </c>
      <c r="AQ4925" s="4">
        <v>3388.779</v>
      </c>
      <c r="AR4925" s="4">
        <v>3001.5419999999999</v>
      </c>
      <c r="AS4925" s="4">
        <v>3300.3159999999998</v>
      </c>
      <c r="AT4925" s="4">
        <v>4522.8429999999998</v>
      </c>
      <c r="AU4925" t="str">
        <f>IF(D4925="","",INDEX([1]DICCIONARIO!$G$21:$H$33,MATCH('DATA NIQ'!D4925,[1]DICCIONARIO!$G$21:$G$33,0),2))</f>
        <v>MANIAX</v>
      </c>
    </row>
    <row r="4926" spans="1:47" ht="14.45" customHeight="1" x14ac:dyDescent="0.25">
      <c r="A4926" t="s">
        <v>392</v>
      </c>
      <c r="B4926" s="2" t="s">
        <v>349</v>
      </c>
      <c r="C4926" t="s">
        <v>17</v>
      </c>
      <c r="D4926" t="s">
        <v>5</v>
      </c>
      <c r="E4926" t="s">
        <v>5</v>
      </c>
      <c r="G4926" t="s">
        <v>352</v>
      </c>
      <c r="H4926" s="3" t="str">
        <f t="shared" si="76"/>
        <v>GBA - INGGUARNICIONES PARA COPETINPEPSICOMANIAXMANIAXInventario (KILOS)</v>
      </c>
      <c r="I4926" s="4">
        <v>8659.652</v>
      </c>
      <c r="J4926" s="4">
        <v>6392.9669999999996</v>
      </c>
      <c r="K4926" s="4">
        <v>6854.9040000000005</v>
      </c>
      <c r="L4926" s="4">
        <v>6751.41</v>
      </c>
      <c r="M4926" s="4">
        <v>6590.9059999999999</v>
      </c>
      <c r="N4926" s="4">
        <v>9082.8320000000003</v>
      </c>
      <c r="O4926" s="4">
        <v>7230.9110000000001</v>
      </c>
      <c r="P4926" s="4">
        <v>9395.777</v>
      </c>
      <c r="Q4926" s="4">
        <v>9252.4290000000001</v>
      </c>
      <c r="R4926" s="4">
        <v>6998.63</v>
      </c>
      <c r="S4926" s="4">
        <v>7339.6210000000001</v>
      </c>
      <c r="T4926" s="4">
        <v>7677.384</v>
      </c>
      <c r="U4926" s="4">
        <v>7151.05</v>
      </c>
      <c r="V4926" s="4">
        <v>6512.1360000000004</v>
      </c>
      <c r="W4926" s="4">
        <v>5367.4480000000003</v>
      </c>
      <c r="X4926" s="4">
        <v>5473.6679999999997</v>
      </c>
      <c r="Y4926" s="4">
        <v>5115.6869999999999</v>
      </c>
      <c r="Z4926" s="4">
        <v>5273.8130000000001</v>
      </c>
      <c r="AA4926" s="4">
        <v>4656.97</v>
      </c>
      <c r="AB4926" s="4">
        <v>3860.9180000000001</v>
      </c>
      <c r="AC4926" s="4">
        <v>3674.99</v>
      </c>
      <c r="AD4926" s="4">
        <v>2665.8449999999998</v>
      </c>
      <c r="AE4926" s="4">
        <v>3043.0230000000001</v>
      </c>
      <c r="AF4926" s="4">
        <v>2427.982</v>
      </c>
      <c r="AG4926" s="4">
        <v>2230.7979999999998</v>
      </c>
      <c r="AH4926" s="4">
        <v>2214.9850000000001</v>
      </c>
      <c r="AI4926" s="4">
        <v>2796.66</v>
      </c>
      <c r="AJ4926" s="4">
        <v>2292.8429999999998</v>
      </c>
      <c r="AK4926" s="4">
        <v>2354.0720000000001</v>
      </c>
      <c r="AL4926" s="4">
        <v>2803.6590000000001</v>
      </c>
      <c r="AM4926" s="4">
        <v>1995.405</v>
      </c>
      <c r="AN4926" s="4">
        <v>2434.931</v>
      </c>
      <c r="AO4926" s="4">
        <v>2635.623</v>
      </c>
      <c r="AP4926" s="4">
        <v>2559.6179999999999</v>
      </c>
      <c r="AQ4926" s="4">
        <v>2703.2080000000001</v>
      </c>
      <c r="AR4926" s="4">
        <v>2601.252</v>
      </c>
      <c r="AS4926" s="4">
        <v>2306.7339999999999</v>
      </c>
      <c r="AT4926" s="4">
        <v>2756.2710000000002</v>
      </c>
      <c r="AU4926" t="str">
        <f>IF(D4926="","",INDEX([1]DICCIONARIO!$G$21:$H$33,MATCH('DATA NIQ'!D4926,[1]DICCIONARIO!$G$21:$G$33,0),2))</f>
        <v>MANIAX</v>
      </c>
    </row>
    <row r="4927" spans="1:47" ht="14.45" hidden="1" customHeight="1" x14ac:dyDescent="0.25">
      <c r="A4927" t="s">
        <v>392</v>
      </c>
      <c r="B4927" s="2" t="s">
        <v>349</v>
      </c>
      <c r="C4927" t="s">
        <v>17</v>
      </c>
      <c r="D4927" t="s">
        <v>5</v>
      </c>
      <c r="E4927" t="s">
        <v>5</v>
      </c>
      <c r="G4927" t="s">
        <v>353</v>
      </c>
      <c r="H4927" s="3" t="str">
        <f t="shared" si="76"/>
        <v>GBA - INGGUARNICIONES PARA COPETINPEPSICOMANIAXMANIAXVtas Valor</v>
      </c>
      <c r="I4927" s="3">
        <v>27855922.978999998</v>
      </c>
      <c r="J4927" s="3">
        <v>25658231.519000001</v>
      </c>
      <c r="K4927" s="3">
        <v>28747816.846999999</v>
      </c>
      <c r="L4927" s="3">
        <v>30358015.931000002</v>
      </c>
      <c r="M4927" s="3">
        <v>32620594.109999999</v>
      </c>
      <c r="N4927" s="3">
        <v>37022915.178000003</v>
      </c>
      <c r="O4927" s="3">
        <v>38684191.895000003</v>
      </c>
      <c r="P4927" s="3">
        <v>59708952.684</v>
      </c>
      <c r="Q4927" s="3">
        <v>50990791.417999998</v>
      </c>
      <c r="R4927" s="3">
        <v>42207597.898000002</v>
      </c>
      <c r="S4927" s="3">
        <v>57759977.174000002</v>
      </c>
      <c r="T4927" s="3">
        <v>54046187.074000001</v>
      </c>
      <c r="U4927" s="3">
        <v>46606347.009000003</v>
      </c>
      <c r="V4927" s="3">
        <v>47859344.258000001</v>
      </c>
      <c r="W4927" s="3">
        <v>46743022.056000002</v>
      </c>
      <c r="X4927" s="3">
        <v>49875022.588</v>
      </c>
      <c r="Y4927" s="3">
        <v>53447105.861000001</v>
      </c>
      <c r="Z4927" s="3">
        <v>59951102.855999999</v>
      </c>
      <c r="AA4927" s="3">
        <v>61974207.207000002</v>
      </c>
      <c r="AB4927" s="3">
        <v>46809120.619000003</v>
      </c>
      <c r="AC4927" s="3">
        <v>78508946.571999997</v>
      </c>
      <c r="AD4927" s="3">
        <v>96151668.642000005</v>
      </c>
      <c r="AE4927" s="3">
        <v>110361148.204</v>
      </c>
      <c r="AF4927" s="3">
        <v>106076070.34100001</v>
      </c>
      <c r="AG4927" s="3">
        <v>99772798.847000003</v>
      </c>
      <c r="AH4927" s="3">
        <v>83547880.957000002</v>
      </c>
      <c r="AI4927" s="3">
        <v>95268906.728</v>
      </c>
      <c r="AJ4927" s="3">
        <v>79738680.228</v>
      </c>
      <c r="AK4927" s="3">
        <v>80413854.643999994</v>
      </c>
      <c r="AL4927" s="3">
        <v>89581724.606999993</v>
      </c>
      <c r="AM4927" s="3">
        <v>93042547.519999996</v>
      </c>
      <c r="AN4927" s="3">
        <v>99011041.673999995</v>
      </c>
      <c r="AO4927" s="3">
        <v>97265227.653999999</v>
      </c>
      <c r="AP4927" s="3">
        <v>83555142.126000002</v>
      </c>
      <c r="AQ4927" s="3">
        <v>100309254.251</v>
      </c>
      <c r="AR4927" s="3">
        <v>92104076.164000005</v>
      </c>
      <c r="AS4927" s="3">
        <v>105491472.264</v>
      </c>
      <c r="AT4927" s="3">
        <v>117713763.50300001</v>
      </c>
      <c r="AU4927" t="str">
        <f>IF(D4927="","",INDEX([1]DICCIONARIO!$G$21:$H$33,MATCH('DATA NIQ'!D4927,[1]DICCIONARIO!$G$21:$G$33,0),2))</f>
        <v>MANIAX</v>
      </c>
    </row>
    <row r="4928" spans="1:47" hidden="1" x14ac:dyDescent="0.25">
      <c r="A4928" t="s">
        <v>392</v>
      </c>
      <c r="B4928" s="2" t="s">
        <v>349</v>
      </c>
      <c r="C4928" t="s">
        <v>17</v>
      </c>
      <c r="D4928" t="s">
        <v>5</v>
      </c>
      <c r="E4928" t="s">
        <v>5</v>
      </c>
      <c r="G4928" t="s">
        <v>354</v>
      </c>
      <c r="H4928" s="3" t="str">
        <f t="shared" si="76"/>
        <v>GBA - INGGUARNICIONES PARA COPETINPEPSICOMANIAXMANIAXDist. Num. Tiendas Handling (C)</v>
      </c>
      <c r="I4928" s="1">
        <v>20.111000000000001</v>
      </c>
      <c r="J4928" s="1">
        <v>17.664000000000001</v>
      </c>
      <c r="K4928" s="1">
        <v>16.173999999999999</v>
      </c>
      <c r="L4928" s="1">
        <v>16.321000000000002</v>
      </c>
      <c r="M4928" s="1">
        <v>17.510999999999999</v>
      </c>
      <c r="N4928" s="1">
        <v>17.283999999999999</v>
      </c>
      <c r="O4928" s="1">
        <v>18.187000000000001</v>
      </c>
      <c r="P4928" s="1">
        <v>19.285</v>
      </c>
      <c r="Q4928" s="1">
        <v>19.079000000000001</v>
      </c>
      <c r="R4928" s="1">
        <v>18.719000000000001</v>
      </c>
      <c r="S4928" s="1">
        <v>18.658999999999999</v>
      </c>
      <c r="T4928" s="1">
        <v>17.948</v>
      </c>
      <c r="U4928" s="1">
        <v>17.460999999999999</v>
      </c>
      <c r="V4928" s="1">
        <v>17.931999999999999</v>
      </c>
      <c r="W4928" s="1">
        <v>15.206</v>
      </c>
      <c r="X4928" s="1">
        <v>15.891</v>
      </c>
      <c r="Y4928" s="1">
        <v>16.582999999999998</v>
      </c>
      <c r="Z4928" s="1">
        <v>17.902999999999999</v>
      </c>
      <c r="AA4928" s="1">
        <v>13.864000000000001</v>
      </c>
      <c r="AB4928" s="1">
        <v>12.768000000000001</v>
      </c>
      <c r="AC4928" s="1">
        <v>12.222</v>
      </c>
      <c r="AD4928" s="1">
        <v>12.897</v>
      </c>
      <c r="AE4928" s="1">
        <v>12.976000000000001</v>
      </c>
      <c r="AF4928" s="1">
        <v>11.837999999999999</v>
      </c>
      <c r="AG4928" s="1">
        <v>9.6449999999999996</v>
      </c>
      <c r="AH4928" s="1">
        <v>9.5589999999999993</v>
      </c>
      <c r="AI4928" s="1">
        <v>9.2899999999999991</v>
      </c>
      <c r="AJ4928" s="1">
        <v>9.3450000000000006</v>
      </c>
      <c r="AK4928" s="1">
        <v>9.2270000000000003</v>
      </c>
      <c r="AL4928" s="1">
        <v>8.6489999999999991</v>
      </c>
      <c r="AM4928" s="1">
        <v>8.7370000000000001</v>
      </c>
      <c r="AN4928" s="1">
        <v>9.3480000000000008</v>
      </c>
      <c r="AO4928" s="1">
        <v>8.0250000000000004</v>
      </c>
      <c r="AP4928" s="1">
        <v>9.4019999999999992</v>
      </c>
      <c r="AQ4928" s="1">
        <v>8.33</v>
      </c>
      <c r="AR4928" s="1">
        <v>7.8330000000000002</v>
      </c>
      <c r="AS4928" s="1">
        <v>8.39</v>
      </c>
      <c r="AT4928" s="1">
        <v>9.2029999999999994</v>
      </c>
      <c r="AU4928" t="str">
        <f>IF(D4928="","",INDEX([1]DICCIONARIO!$G$21:$H$33,MATCH('DATA NIQ'!D4928,[1]DICCIONARIO!$G$21:$G$33,0),2))</f>
        <v>MANIAX</v>
      </c>
    </row>
    <row r="4929" spans="1:47" ht="14.45" hidden="1" customHeight="1" x14ac:dyDescent="0.25">
      <c r="A4929" t="s">
        <v>392</v>
      </c>
      <c r="B4929" s="2" t="s">
        <v>349</v>
      </c>
      <c r="C4929" t="s">
        <v>17</v>
      </c>
      <c r="D4929" t="s">
        <v>5</v>
      </c>
      <c r="E4929" t="s">
        <v>5</v>
      </c>
      <c r="G4929" t="s">
        <v>355</v>
      </c>
      <c r="H4929" s="3" t="str">
        <f t="shared" si="76"/>
        <v>GBA - INGGUARNICIONES PARA COPETINPEPSICOMANIAXMANIAXDist. Pond. Tiendas Handling</v>
      </c>
      <c r="I4929" s="1">
        <v>57.473999999999997</v>
      </c>
      <c r="J4929" s="1">
        <v>57.137999999999998</v>
      </c>
      <c r="K4929" s="1">
        <v>57.058999999999997</v>
      </c>
      <c r="L4929" s="1">
        <v>55.619</v>
      </c>
      <c r="M4929" s="1">
        <v>57.15</v>
      </c>
      <c r="N4929" s="1">
        <v>57.198999999999998</v>
      </c>
      <c r="O4929" s="1">
        <v>57.94</v>
      </c>
      <c r="P4929" s="1">
        <v>62.469000000000001</v>
      </c>
      <c r="Q4929" s="1">
        <v>57.863</v>
      </c>
      <c r="R4929" s="1">
        <v>53.521000000000001</v>
      </c>
      <c r="S4929" s="1">
        <v>52.066000000000003</v>
      </c>
      <c r="T4929" s="1">
        <v>48.027999999999999</v>
      </c>
      <c r="U4929" s="1">
        <v>46.927</v>
      </c>
      <c r="V4929" s="1">
        <v>47.771000000000001</v>
      </c>
      <c r="W4929" s="1">
        <v>42.548000000000002</v>
      </c>
      <c r="X4929" s="1">
        <v>43.052</v>
      </c>
      <c r="Y4929" s="1">
        <v>43.826000000000001</v>
      </c>
      <c r="Z4929" s="1">
        <v>46.582000000000001</v>
      </c>
      <c r="AA4929" s="1">
        <v>42.93</v>
      </c>
      <c r="AB4929" s="1">
        <v>44.883000000000003</v>
      </c>
      <c r="AC4929" s="1">
        <v>49.892000000000003</v>
      </c>
      <c r="AD4929" s="1">
        <v>54.643000000000001</v>
      </c>
      <c r="AE4929" s="1">
        <v>57.02</v>
      </c>
      <c r="AF4929" s="1">
        <v>53.756999999999998</v>
      </c>
      <c r="AG4929" s="1">
        <v>46.232999999999997</v>
      </c>
      <c r="AH4929" s="1">
        <v>43.575000000000003</v>
      </c>
      <c r="AI4929" s="1">
        <v>44.807000000000002</v>
      </c>
      <c r="AJ4929" s="1">
        <v>38.51</v>
      </c>
      <c r="AK4929" s="1">
        <v>35.628</v>
      </c>
      <c r="AL4929" s="1">
        <v>34.228000000000002</v>
      </c>
      <c r="AM4929" s="1">
        <v>35.301000000000002</v>
      </c>
      <c r="AN4929" s="1">
        <v>38.372</v>
      </c>
      <c r="AO4929" s="1">
        <v>37.064999999999998</v>
      </c>
      <c r="AP4929" s="1">
        <v>37.654000000000003</v>
      </c>
      <c r="AQ4929" s="1">
        <v>37.649000000000001</v>
      </c>
      <c r="AR4929" s="1">
        <v>37.415999999999997</v>
      </c>
      <c r="AS4929" s="1">
        <v>36.399000000000001</v>
      </c>
      <c r="AT4929" s="1">
        <v>36.526000000000003</v>
      </c>
      <c r="AU4929" t="str">
        <f>IF(D4929="","",INDEX([1]DICCIONARIO!$G$21:$H$33,MATCH('DATA NIQ'!D4929,[1]DICCIONARIO!$G$21:$G$33,0),2))</f>
        <v>MANIAX</v>
      </c>
    </row>
    <row r="4930" spans="1:47" ht="14.45" hidden="1" customHeight="1" x14ac:dyDescent="0.25">
      <c r="A4930" t="s">
        <v>392</v>
      </c>
      <c r="B4930" s="2" t="s">
        <v>349</v>
      </c>
      <c r="C4930" t="s">
        <v>17</v>
      </c>
      <c r="D4930" t="s">
        <v>5</v>
      </c>
      <c r="E4930" t="s">
        <v>5</v>
      </c>
      <c r="G4930" t="s">
        <v>356</v>
      </c>
      <c r="H4930" s="3" t="str">
        <f t="shared" si="76"/>
        <v>GBA - INGGUARNICIONES PARA COPETINPEPSICOMANIAXMANIAXPart. de Vtas (KILOS) - Product</v>
      </c>
      <c r="I4930" s="1">
        <v>1.1930000000000001</v>
      </c>
      <c r="J4930" s="1">
        <v>1.038</v>
      </c>
      <c r="K4930" s="1">
        <v>1.0209999999999999</v>
      </c>
      <c r="L4930" s="1">
        <v>1.0169999999999999</v>
      </c>
      <c r="M4930" s="1">
        <v>1.044</v>
      </c>
      <c r="N4930" s="1">
        <v>1.0820000000000001</v>
      </c>
      <c r="O4930" s="1">
        <v>1.0269999999999999</v>
      </c>
      <c r="P4930" s="1">
        <v>1.137</v>
      </c>
      <c r="Q4930" s="1">
        <v>1.0309999999999999</v>
      </c>
      <c r="R4930" s="1">
        <v>0.97899999999999998</v>
      </c>
      <c r="S4930" s="1">
        <v>1.19</v>
      </c>
      <c r="T4930" s="1">
        <v>1.1479999999999999</v>
      </c>
      <c r="U4930" s="1">
        <v>0.88400000000000001</v>
      </c>
      <c r="V4930" s="1">
        <v>0.86799999999999999</v>
      </c>
      <c r="W4930" s="1">
        <v>0.82699999999999996</v>
      </c>
      <c r="X4930" s="1">
        <v>0.78700000000000003</v>
      </c>
      <c r="Y4930" s="1">
        <v>0.73899999999999999</v>
      </c>
      <c r="Z4930" s="1">
        <v>0.71399999999999997</v>
      </c>
      <c r="AA4930" s="1">
        <v>0.72299999999999998</v>
      </c>
      <c r="AB4930" s="1">
        <v>0.43099999999999999</v>
      </c>
      <c r="AC4930" s="1">
        <v>0.57399999999999995</v>
      </c>
      <c r="AD4930" s="1">
        <v>0.68</v>
      </c>
      <c r="AE4930" s="1">
        <v>0.64400000000000002</v>
      </c>
      <c r="AF4930" s="1">
        <v>0.59199999999999997</v>
      </c>
      <c r="AG4930" s="1">
        <v>0.52200000000000002</v>
      </c>
      <c r="AH4930" s="1">
        <v>0.436</v>
      </c>
      <c r="AI4930" s="1">
        <v>0.373</v>
      </c>
      <c r="AJ4930" s="1">
        <v>0.35899999999999999</v>
      </c>
      <c r="AK4930" s="1">
        <v>0.36099999999999999</v>
      </c>
      <c r="AL4930" s="1">
        <v>0.36299999999999999</v>
      </c>
      <c r="AM4930" s="1">
        <v>0.38400000000000001</v>
      </c>
      <c r="AN4930" s="1">
        <v>0.34699999999999998</v>
      </c>
      <c r="AO4930" s="1">
        <v>0.33800000000000002</v>
      </c>
      <c r="AP4930" s="1">
        <v>0.33600000000000002</v>
      </c>
      <c r="AQ4930" s="1">
        <v>0.35199999999999998</v>
      </c>
      <c r="AR4930" s="1">
        <v>0.317</v>
      </c>
      <c r="AS4930" s="1">
        <v>0.36</v>
      </c>
      <c r="AT4930" s="1">
        <v>0.39800000000000002</v>
      </c>
      <c r="AU4930" t="str">
        <f>IF(D4930="","",INDEX([1]DICCIONARIO!$G$21:$H$33,MATCH('DATA NIQ'!D4930,[1]DICCIONARIO!$G$21:$G$33,0),2))</f>
        <v>MANIAX</v>
      </c>
    </row>
    <row r="4931" spans="1:47" ht="14.45" hidden="1" customHeight="1" x14ac:dyDescent="0.25">
      <c r="A4931" t="s">
        <v>392</v>
      </c>
      <c r="B4931" s="2" t="s">
        <v>349</v>
      </c>
      <c r="C4931" t="s">
        <v>17</v>
      </c>
      <c r="D4931" t="s">
        <v>5</v>
      </c>
      <c r="E4931" t="s">
        <v>5</v>
      </c>
      <c r="G4931" t="s">
        <v>357</v>
      </c>
      <c r="H4931" s="3" t="str">
        <f t="shared" si="76"/>
        <v>GBA - INGGUARNICIONES PARA COPETINPEPSICOMANIAXMANIAXPart. de Vtas Valor - Product</v>
      </c>
      <c r="I4931" s="1">
        <v>1.143</v>
      </c>
      <c r="J4931" s="1">
        <v>0.99099999999999999</v>
      </c>
      <c r="K4931" s="1">
        <v>0.998</v>
      </c>
      <c r="L4931" s="1">
        <v>0.98</v>
      </c>
      <c r="M4931" s="1">
        <v>1.024</v>
      </c>
      <c r="N4931" s="1">
        <v>1.075</v>
      </c>
      <c r="O4931" s="1">
        <v>1.06</v>
      </c>
      <c r="P4931" s="1">
        <v>1.2330000000000001</v>
      </c>
      <c r="Q4931" s="1">
        <v>1.093</v>
      </c>
      <c r="R4931" s="1">
        <v>1.0149999999999999</v>
      </c>
      <c r="S4931" s="1">
        <v>1.1870000000000001</v>
      </c>
      <c r="T4931" s="1">
        <v>1.111</v>
      </c>
      <c r="U4931" s="1">
        <v>0.85799999999999998</v>
      </c>
      <c r="V4931" s="1">
        <v>0.85199999999999998</v>
      </c>
      <c r="W4931" s="1">
        <v>0.753</v>
      </c>
      <c r="X4931" s="1">
        <v>0.72099999999999997</v>
      </c>
      <c r="Y4931" s="1">
        <v>0.66</v>
      </c>
      <c r="Z4931" s="1">
        <v>0.627</v>
      </c>
      <c r="AA4931" s="1">
        <v>0.59399999999999997</v>
      </c>
      <c r="AB4931" s="1">
        <v>0.35799999999999998</v>
      </c>
      <c r="AC4931" s="1">
        <v>0.53600000000000003</v>
      </c>
      <c r="AD4931" s="1">
        <v>0.64700000000000002</v>
      </c>
      <c r="AE4931" s="1">
        <v>0.67</v>
      </c>
      <c r="AF4931" s="1">
        <v>0.628</v>
      </c>
      <c r="AG4931" s="1">
        <v>0.55800000000000005</v>
      </c>
      <c r="AH4931" s="1">
        <v>0.44800000000000001</v>
      </c>
      <c r="AI4931" s="1">
        <v>0.42599999999999999</v>
      </c>
      <c r="AJ4931" s="1">
        <v>0.38300000000000001</v>
      </c>
      <c r="AK4931" s="1">
        <v>0.38200000000000001</v>
      </c>
      <c r="AL4931" s="1">
        <v>0.39200000000000002</v>
      </c>
      <c r="AM4931" s="1">
        <v>0.40899999999999997</v>
      </c>
      <c r="AN4931" s="1">
        <v>0.372</v>
      </c>
      <c r="AO4931" s="1">
        <v>0.372</v>
      </c>
      <c r="AP4931" s="1">
        <v>0.35199999999999998</v>
      </c>
      <c r="AQ4931" s="1">
        <v>0.373</v>
      </c>
      <c r="AR4931" s="1">
        <v>0.34799999999999998</v>
      </c>
      <c r="AS4931" s="1">
        <v>0.38600000000000001</v>
      </c>
      <c r="AT4931" s="1">
        <v>0.432</v>
      </c>
      <c r="AU4931" t="str">
        <f>IF(D4931="","",INDEX([1]DICCIONARIO!$G$21:$H$33,MATCH('DATA NIQ'!D4931,[1]DICCIONARIO!$G$21:$G$33,0),2))</f>
        <v>MANIAX</v>
      </c>
    </row>
    <row r="4932" spans="1:47" ht="14.45" customHeight="1" x14ac:dyDescent="0.25">
      <c r="A4932" t="s">
        <v>392</v>
      </c>
      <c r="B4932" s="2" t="s">
        <v>349</v>
      </c>
      <c r="C4932" t="s">
        <v>17</v>
      </c>
      <c r="D4932" t="s">
        <v>5</v>
      </c>
      <c r="E4932" t="s">
        <v>5</v>
      </c>
      <c r="F4932" t="s">
        <v>19</v>
      </c>
      <c r="G4932" t="s">
        <v>350</v>
      </c>
      <c r="H4932" s="3" t="str">
        <f t="shared" si="76"/>
        <v>GBA - INGGUARNICIONES PARA COPETINPEPSICOMANIAXMANIAX121 A 200Vtas (KILOS)</v>
      </c>
      <c r="I4932" s="4">
        <v>1125.6849999999999</v>
      </c>
      <c r="J4932" s="4">
        <v>1129.107</v>
      </c>
      <c r="K4932" s="4">
        <v>921.774</v>
      </c>
      <c r="L4932" s="4">
        <v>921.774</v>
      </c>
      <c r="M4932" s="4">
        <v>921.774</v>
      </c>
      <c r="N4932" s="4">
        <v>1072.133</v>
      </c>
      <c r="O4932" s="4">
        <v>5.07</v>
      </c>
      <c r="P4932" s="4">
        <v>2.2690000000000001</v>
      </c>
      <c r="Q4932" s="4">
        <v>11.294</v>
      </c>
      <c r="R4932" s="4">
        <v>0</v>
      </c>
      <c r="S4932" s="4">
        <v>0</v>
      </c>
      <c r="T4932" s="4">
        <v>0</v>
      </c>
      <c r="U4932" s="4">
        <v>0</v>
      </c>
      <c r="V4932" s="4">
        <v>0</v>
      </c>
      <c r="W4932" s="4">
        <v>0</v>
      </c>
      <c r="X4932" s="4">
        <v>3.629</v>
      </c>
      <c r="Y4932" s="4">
        <v>1.4119999999999999</v>
      </c>
      <c r="Z4932" s="4">
        <v>1.47</v>
      </c>
      <c r="AA4932" s="4">
        <v>0</v>
      </c>
      <c r="AB4932" s="4">
        <v>4.6639999999999997</v>
      </c>
      <c r="AC4932" s="4">
        <v>1.458</v>
      </c>
      <c r="AD4932" s="4">
        <v>1.0329999999999999</v>
      </c>
      <c r="AE4932" s="4">
        <v>0</v>
      </c>
      <c r="AF4932" s="4">
        <v>0</v>
      </c>
      <c r="AG4932" s="4">
        <v>1.3640000000000001</v>
      </c>
      <c r="AH4932" s="4">
        <v>0</v>
      </c>
      <c r="AI4932" s="4">
        <v>1.3640000000000001</v>
      </c>
      <c r="AJ4932" s="4">
        <v>1.091</v>
      </c>
      <c r="AK4932" s="4">
        <v>2.661</v>
      </c>
      <c r="AL4932" s="4">
        <v>1.375</v>
      </c>
      <c r="AM4932" s="4">
        <v>2.4889999999999999</v>
      </c>
      <c r="AN4932" s="4">
        <v>3.0859999999999999</v>
      </c>
      <c r="AO4932" s="4">
        <v>0</v>
      </c>
      <c r="AP4932" s="4">
        <v>1.1339999999999999</v>
      </c>
      <c r="AQ4932" s="4">
        <v>0</v>
      </c>
      <c r="AR4932" s="4">
        <v>0</v>
      </c>
      <c r="AS4932" s="4">
        <v>0</v>
      </c>
      <c r="AT4932" s="4">
        <v>0</v>
      </c>
      <c r="AU4932" t="str">
        <f>IF(D4932="","",INDEX([1]DICCIONARIO!$G$21:$H$33,MATCH('DATA NIQ'!D4932,[1]DICCIONARIO!$G$21:$G$33,0),2))</f>
        <v>MANIAX</v>
      </c>
    </row>
    <row r="4933" spans="1:47" ht="14.45" customHeight="1" x14ac:dyDescent="0.25">
      <c r="A4933" t="s">
        <v>392</v>
      </c>
      <c r="B4933" s="2" t="s">
        <v>349</v>
      </c>
      <c r="C4933" t="s">
        <v>17</v>
      </c>
      <c r="D4933" t="s">
        <v>5</v>
      </c>
      <c r="E4933" t="s">
        <v>5</v>
      </c>
      <c r="F4933" t="s">
        <v>19</v>
      </c>
      <c r="G4933" t="s">
        <v>351</v>
      </c>
      <c r="H4933" s="3" t="str">
        <f t="shared" ref="H4933:H4996" si="77">+A4933&amp;B4933&amp;C4933&amp;D4933&amp;E4933&amp;F4933&amp;G4933</f>
        <v>GBA - INGGUARNICIONES PARA COPETINPEPSICOMANIAXMANIAX121 A 200Compras (KILOS)</v>
      </c>
      <c r="I4933" s="4">
        <v>1125.6890000000001</v>
      </c>
      <c r="J4933" s="4">
        <v>1144.067</v>
      </c>
      <c r="K4933" s="4">
        <v>773.99</v>
      </c>
      <c r="L4933" s="4">
        <v>921.774</v>
      </c>
      <c r="M4933" s="4">
        <v>921.774</v>
      </c>
      <c r="N4933" s="4">
        <v>1204.271</v>
      </c>
      <c r="O4933" s="4">
        <v>5.07</v>
      </c>
      <c r="P4933" s="4">
        <v>10.824</v>
      </c>
      <c r="Q4933" s="4">
        <v>10.371</v>
      </c>
      <c r="R4933" s="4">
        <v>0</v>
      </c>
      <c r="S4933" s="4">
        <v>0</v>
      </c>
      <c r="T4933" s="4">
        <v>0</v>
      </c>
      <c r="U4933" s="4">
        <v>0</v>
      </c>
      <c r="V4933" s="4">
        <v>0</v>
      </c>
      <c r="W4933" s="4">
        <v>0</v>
      </c>
      <c r="X4933" s="4">
        <v>3.629</v>
      </c>
      <c r="Y4933" s="4">
        <v>1.4119999999999999</v>
      </c>
      <c r="Z4933" s="4">
        <v>1.47</v>
      </c>
      <c r="AA4933" s="4">
        <v>0</v>
      </c>
      <c r="AB4933" s="4">
        <v>4.6639999999999997</v>
      </c>
      <c r="AC4933" s="4">
        <v>5.907</v>
      </c>
      <c r="AD4933" s="4">
        <v>0</v>
      </c>
      <c r="AE4933" s="4">
        <v>0</v>
      </c>
      <c r="AF4933" s="4">
        <v>0</v>
      </c>
      <c r="AG4933" s="4">
        <v>4.1859999999999999</v>
      </c>
      <c r="AH4933" s="4">
        <v>0</v>
      </c>
      <c r="AI4933" s="4">
        <v>3.52</v>
      </c>
      <c r="AJ4933" s="4">
        <v>3.8260000000000001</v>
      </c>
      <c r="AK4933" s="4">
        <v>3.9159999999999999</v>
      </c>
      <c r="AL4933" s="4">
        <v>0.34399999999999997</v>
      </c>
      <c r="AM4933" s="4">
        <v>3.29</v>
      </c>
      <c r="AN4933" s="4">
        <v>4.0039999999999996</v>
      </c>
      <c r="AO4933" s="4">
        <v>0</v>
      </c>
      <c r="AP4933" s="4">
        <v>3.6070000000000002</v>
      </c>
      <c r="AQ4933" s="4">
        <v>0</v>
      </c>
      <c r="AR4933" s="4">
        <v>0</v>
      </c>
      <c r="AS4933" s="4">
        <v>0</v>
      </c>
      <c r="AT4933" s="4">
        <v>0</v>
      </c>
      <c r="AU4933" t="str">
        <f>IF(D4933="","",INDEX([1]DICCIONARIO!$G$21:$H$33,MATCH('DATA NIQ'!D4933,[1]DICCIONARIO!$G$21:$G$33,0),2))</f>
        <v>MANIAX</v>
      </c>
    </row>
    <row r="4934" spans="1:47" ht="14.45" customHeight="1" x14ac:dyDescent="0.25">
      <c r="A4934" t="s">
        <v>392</v>
      </c>
      <c r="B4934" s="2" t="s">
        <v>349</v>
      </c>
      <c r="C4934" t="s">
        <v>17</v>
      </c>
      <c r="D4934" t="s">
        <v>5</v>
      </c>
      <c r="E4934" t="s">
        <v>5</v>
      </c>
      <c r="F4934" t="s">
        <v>19</v>
      </c>
      <c r="G4934" t="s">
        <v>352</v>
      </c>
      <c r="H4934" s="3" t="str">
        <f t="shared" si="77"/>
        <v>GBA - INGGUARNICIONES PARA COPETINPEPSICOMANIAXMANIAX121 A 200Inventario (KILOS)</v>
      </c>
      <c r="I4934" s="4">
        <v>1349.152</v>
      </c>
      <c r="J4934" s="4">
        <v>1363.962</v>
      </c>
      <c r="K4934" s="4">
        <v>1021.996</v>
      </c>
      <c r="L4934" s="4">
        <v>1021.996</v>
      </c>
      <c r="M4934" s="4">
        <v>1021.996</v>
      </c>
      <c r="N4934" s="4">
        <v>1181.125</v>
      </c>
      <c r="O4934" s="4">
        <v>0</v>
      </c>
      <c r="P4934" s="4">
        <v>8.5549999999999997</v>
      </c>
      <c r="Q4934" s="4">
        <v>7.633</v>
      </c>
      <c r="R4934" s="4">
        <v>0</v>
      </c>
      <c r="S4934" s="4">
        <v>0</v>
      </c>
      <c r="T4934" s="4">
        <v>0</v>
      </c>
      <c r="U4934" s="4">
        <v>0</v>
      </c>
      <c r="V4934" s="4">
        <v>0</v>
      </c>
      <c r="W4934" s="4">
        <v>0</v>
      </c>
      <c r="X4934" s="4">
        <v>0</v>
      </c>
      <c r="Y4934" s="4">
        <v>0</v>
      </c>
      <c r="Z4934" s="4">
        <v>0</v>
      </c>
      <c r="AA4934" s="4">
        <v>0</v>
      </c>
      <c r="AB4934" s="4">
        <v>0</v>
      </c>
      <c r="AC4934" s="4">
        <v>4.45</v>
      </c>
      <c r="AD4934" s="4">
        <v>2.331</v>
      </c>
      <c r="AE4934" s="4">
        <v>0</v>
      </c>
      <c r="AF4934" s="4">
        <v>0</v>
      </c>
      <c r="AG4934" s="4">
        <v>2.8210000000000002</v>
      </c>
      <c r="AH4934" s="4">
        <v>0</v>
      </c>
      <c r="AI4934" s="4">
        <v>2.1560000000000001</v>
      </c>
      <c r="AJ4934" s="4">
        <v>2.7349999999999999</v>
      </c>
      <c r="AK4934" s="4">
        <v>4.0119999999999996</v>
      </c>
      <c r="AL4934" s="4">
        <v>2.9809999999999999</v>
      </c>
      <c r="AM4934" s="4">
        <v>3.589</v>
      </c>
      <c r="AN4934" s="4">
        <v>4.5060000000000002</v>
      </c>
      <c r="AO4934" s="4">
        <v>0</v>
      </c>
      <c r="AP4934" s="4">
        <v>2.4729999999999999</v>
      </c>
      <c r="AQ4934" s="4">
        <v>0</v>
      </c>
      <c r="AR4934" s="4">
        <v>0</v>
      </c>
      <c r="AS4934" s="4">
        <v>0</v>
      </c>
      <c r="AT4934" s="4">
        <v>0</v>
      </c>
      <c r="AU4934" t="str">
        <f>IF(D4934="","",INDEX([1]DICCIONARIO!$G$21:$H$33,MATCH('DATA NIQ'!D4934,[1]DICCIONARIO!$G$21:$G$33,0),2))</f>
        <v>MANIAX</v>
      </c>
    </row>
    <row r="4935" spans="1:47" ht="14.45" hidden="1" customHeight="1" x14ac:dyDescent="0.25">
      <c r="A4935" t="s">
        <v>392</v>
      </c>
      <c r="B4935" s="2" t="s">
        <v>349</v>
      </c>
      <c r="C4935" t="s">
        <v>17</v>
      </c>
      <c r="D4935" t="s">
        <v>5</v>
      </c>
      <c r="E4935" t="s">
        <v>5</v>
      </c>
      <c r="F4935" t="s">
        <v>19</v>
      </c>
      <c r="G4935" t="s">
        <v>353</v>
      </c>
      <c r="H4935" s="3" t="str">
        <f t="shared" si="77"/>
        <v>GBA - INGGUARNICIONES PARA COPETINPEPSICOMANIAXMANIAX121 A 200Vtas Valor</v>
      </c>
      <c r="I4935" s="3">
        <v>847159.85600000003</v>
      </c>
      <c r="J4935" s="3">
        <v>850128.43299999996</v>
      </c>
      <c r="K4935" s="3">
        <v>699276.89500000002</v>
      </c>
      <c r="L4935" s="3">
        <v>699276.89500000002</v>
      </c>
      <c r="M4935" s="3">
        <v>699276.89500000002</v>
      </c>
      <c r="N4935" s="3">
        <v>813628.88500000001</v>
      </c>
      <c r="O4935" s="3">
        <v>4536.1450000000004</v>
      </c>
      <c r="P4935" s="3">
        <v>1928.278</v>
      </c>
      <c r="Q4935" s="3">
        <v>9755.2669999999998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 s="3">
        <v>2918.511</v>
      </c>
      <c r="Y4935" s="3">
        <v>1135.1669999999999</v>
      </c>
      <c r="Z4935" s="3">
        <v>1181.894</v>
      </c>
      <c r="AA4935">
        <v>0</v>
      </c>
      <c r="AB4935" s="3">
        <v>3748.7489999999998</v>
      </c>
      <c r="AC4935" s="3">
        <v>1161.125</v>
      </c>
      <c r="AD4935" s="1">
        <v>822.87900000000002</v>
      </c>
      <c r="AE4935">
        <v>0</v>
      </c>
      <c r="AF4935">
        <v>0</v>
      </c>
      <c r="AG4935" s="3">
        <v>18814.278999999999</v>
      </c>
      <c r="AH4935">
        <v>0</v>
      </c>
      <c r="AI4935" s="3">
        <v>5396.36</v>
      </c>
      <c r="AJ4935" s="3">
        <v>6284.7920000000004</v>
      </c>
      <c r="AK4935" s="3">
        <v>15327.273999999999</v>
      </c>
      <c r="AL4935" s="3">
        <v>7919.0609999999997</v>
      </c>
      <c r="AM4935" s="3">
        <v>14333.694</v>
      </c>
      <c r="AN4935" s="3">
        <v>17773.669999999998</v>
      </c>
      <c r="AO4935">
        <v>0</v>
      </c>
      <c r="AP4935" s="3">
        <v>10367.039000000001</v>
      </c>
      <c r="AQ4935">
        <v>0</v>
      </c>
      <c r="AR4935">
        <v>0</v>
      </c>
      <c r="AS4935">
        <v>0</v>
      </c>
      <c r="AT4935">
        <v>0</v>
      </c>
      <c r="AU4935" t="str">
        <f>IF(D4935="","",INDEX([1]DICCIONARIO!$G$21:$H$33,MATCH('DATA NIQ'!D4935,[1]DICCIONARIO!$G$21:$G$33,0),2))</f>
        <v>MANIAX</v>
      </c>
    </row>
    <row r="4936" spans="1:47" hidden="1" x14ac:dyDescent="0.25">
      <c r="A4936" t="s">
        <v>392</v>
      </c>
      <c r="B4936" s="2" t="s">
        <v>349</v>
      </c>
      <c r="C4936" t="s">
        <v>17</v>
      </c>
      <c r="D4936" t="s">
        <v>5</v>
      </c>
      <c r="E4936" t="s">
        <v>5</v>
      </c>
      <c r="F4936" t="s">
        <v>19</v>
      </c>
      <c r="G4936" t="s">
        <v>354</v>
      </c>
      <c r="H4936" s="3" t="str">
        <f t="shared" si="77"/>
        <v>GBA - INGGUARNICIONES PARA COPETINPEPSICOMANIAXMANIAX121 A 200Dist. Num. Tiendas Handling (C)</v>
      </c>
      <c r="I4936" s="1">
        <v>1.321</v>
      </c>
      <c r="J4936" s="1">
        <v>1.34</v>
      </c>
      <c r="K4936" s="1">
        <v>1.1990000000000001</v>
      </c>
      <c r="L4936" s="1">
        <v>1.1990000000000001</v>
      </c>
      <c r="M4936" s="1">
        <v>1.1990000000000001</v>
      </c>
      <c r="N4936" s="1">
        <v>1.242</v>
      </c>
      <c r="O4936" s="1">
        <v>3.9E-2</v>
      </c>
      <c r="P4936" s="1">
        <v>2.1999999999999999E-2</v>
      </c>
      <c r="Q4936" s="1">
        <v>6.6000000000000003E-2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3.5000000000000003E-2</v>
      </c>
      <c r="Y4936" s="1">
        <v>3.5000000000000003E-2</v>
      </c>
      <c r="Z4936" s="1">
        <v>3.5000000000000003E-2</v>
      </c>
      <c r="AA4936" s="1">
        <v>0</v>
      </c>
      <c r="AB4936" s="1">
        <v>3.4000000000000002E-2</v>
      </c>
      <c r="AC4936" s="1">
        <v>3.4000000000000002E-2</v>
      </c>
      <c r="AD4936" s="1">
        <v>3.3000000000000002E-2</v>
      </c>
      <c r="AE4936" s="1">
        <v>0</v>
      </c>
      <c r="AF4936" s="1">
        <v>0</v>
      </c>
      <c r="AG4936" s="1">
        <v>3.4000000000000002E-2</v>
      </c>
      <c r="AH4936" s="1">
        <v>0</v>
      </c>
      <c r="AI4936" s="1">
        <v>3.4000000000000002E-2</v>
      </c>
      <c r="AJ4936" s="1">
        <v>3.4000000000000002E-2</v>
      </c>
      <c r="AK4936" s="1">
        <v>3.4000000000000002E-2</v>
      </c>
      <c r="AL4936" s="1">
        <v>3.4000000000000002E-2</v>
      </c>
      <c r="AM4936" s="1">
        <v>3.3000000000000002E-2</v>
      </c>
      <c r="AN4936" s="1">
        <v>3.3000000000000002E-2</v>
      </c>
      <c r="AO4936" s="1">
        <v>0</v>
      </c>
      <c r="AP4936" s="1">
        <v>3.5000000000000003E-2</v>
      </c>
      <c r="AQ4936" s="1">
        <v>0</v>
      </c>
      <c r="AR4936" s="1">
        <v>0</v>
      </c>
      <c r="AS4936" s="1">
        <v>0</v>
      </c>
      <c r="AT4936" s="1">
        <v>0</v>
      </c>
      <c r="AU4936" t="str">
        <f>IF(D4936="","",INDEX([1]DICCIONARIO!$G$21:$H$33,MATCH('DATA NIQ'!D4936,[1]DICCIONARIO!$G$21:$G$33,0),2))</f>
        <v>MANIAX</v>
      </c>
    </row>
    <row r="4937" spans="1:47" ht="14.45" hidden="1" customHeight="1" x14ac:dyDescent="0.25">
      <c r="A4937" t="s">
        <v>392</v>
      </c>
      <c r="B4937" s="2" t="s">
        <v>349</v>
      </c>
      <c r="C4937" t="s">
        <v>17</v>
      </c>
      <c r="D4937" t="s">
        <v>5</v>
      </c>
      <c r="E4937" t="s">
        <v>5</v>
      </c>
      <c r="F4937" t="s">
        <v>19</v>
      </c>
      <c r="G4937" t="s">
        <v>355</v>
      </c>
      <c r="H4937" s="3" t="str">
        <f t="shared" si="77"/>
        <v>GBA - INGGUARNICIONES PARA COPETINPEPSICOMANIAXMANIAX121 A 200Dist. Pond. Tiendas Handling</v>
      </c>
      <c r="I4937" s="1">
        <v>1.0649999999999999</v>
      </c>
      <c r="J4937" s="1">
        <v>1.33</v>
      </c>
      <c r="K4937" s="1">
        <v>0.60399999999999998</v>
      </c>
      <c r="L4937" s="1">
        <v>0.59199999999999997</v>
      </c>
      <c r="M4937" s="1">
        <v>0.56999999999999995</v>
      </c>
      <c r="N4937" s="1">
        <v>0.68300000000000005</v>
      </c>
      <c r="O4937" s="1">
        <v>0.128</v>
      </c>
      <c r="P4937" s="1">
        <v>0.14299999999999999</v>
      </c>
      <c r="Q4937" s="1">
        <v>0.26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 s="1">
        <v>0.09</v>
      </c>
      <c r="Y4937" s="1">
        <v>8.6999999999999994E-2</v>
      </c>
      <c r="Z4937" s="1">
        <v>7.2999999999999995E-2</v>
      </c>
      <c r="AA4937">
        <v>0</v>
      </c>
      <c r="AB4937" s="1">
        <v>7.1999999999999995E-2</v>
      </c>
      <c r="AC4937" s="1">
        <v>8.5000000000000006E-2</v>
      </c>
      <c r="AD4937" s="1">
        <v>8.4000000000000005E-2</v>
      </c>
      <c r="AE4937">
        <v>0</v>
      </c>
      <c r="AF4937">
        <v>0</v>
      </c>
      <c r="AG4937" s="1">
        <v>8.1000000000000003E-2</v>
      </c>
      <c r="AH4937">
        <v>0</v>
      </c>
      <c r="AI4937" s="1">
        <v>6.0999999999999999E-2</v>
      </c>
      <c r="AJ4937" s="1">
        <v>8.6999999999999994E-2</v>
      </c>
      <c r="AK4937" s="1">
        <v>9.4E-2</v>
      </c>
      <c r="AL4937" s="1">
        <v>0.09</v>
      </c>
      <c r="AM4937" s="1">
        <v>8.4000000000000005E-2</v>
      </c>
      <c r="AN4937" s="1">
        <v>8.4000000000000005E-2</v>
      </c>
      <c r="AO4937">
        <v>0</v>
      </c>
      <c r="AP4937" s="1">
        <v>8.6999999999999994E-2</v>
      </c>
      <c r="AQ4937">
        <v>0</v>
      </c>
      <c r="AR4937">
        <v>0</v>
      </c>
      <c r="AS4937">
        <v>0</v>
      </c>
      <c r="AT4937">
        <v>0</v>
      </c>
      <c r="AU4937" t="str">
        <f>IF(D4937="","",INDEX([1]DICCIONARIO!$G$21:$H$33,MATCH('DATA NIQ'!D4937,[1]DICCIONARIO!$G$21:$G$33,0),2))</f>
        <v>MANIAX</v>
      </c>
    </row>
    <row r="4938" spans="1:47" ht="14.45" hidden="1" customHeight="1" x14ac:dyDescent="0.25">
      <c r="A4938" t="s">
        <v>392</v>
      </c>
      <c r="B4938" s="2" t="s">
        <v>349</v>
      </c>
      <c r="C4938" t="s">
        <v>17</v>
      </c>
      <c r="D4938" t="s">
        <v>5</v>
      </c>
      <c r="E4938" t="s">
        <v>5</v>
      </c>
      <c r="F4938" t="s">
        <v>19</v>
      </c>
      <c r="G4938" t="s">
        <v>356</v>
      </c>
      <c r="H4938" s="3" t="str">
        <f t="shared" si="77"/>
        <v>GBA - INGGUARNICIONES PARA COPETINPEPSICOMANIAXMANIAX121 A 200Part. de Vtas (KILOS) - Product</v>
      </c>
      <c r="I4938" s="1">
        <v>8.4000000000000005E-2</v>
      </c>
      <c r="J4938" s="1">
        <v>8.2000000000000003E-2</v>
      </c>
      <c r="K4938" s="1">
        <v>6.5000000000000002E-2</v>
      </c>
      <c r="L4938" s="1">
        <v>6.5000000000000002E-2</v>
      </c>
      <c r="M4938" s="1">
        <v>6.6000000000000003E-2</v>
      </c>
      <c r="N4938" s="1">
        <v>7.4999999999999997E-2</v>
      </c>
      <c r="O4938" s="1">
        <v>0</v>
      </c>
      <c r="P4938" s="1">
        <v>0</v>
      </c>
      <c r="Q4938" s="1">
        <v>1E-3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 s="1">
        <v>0</v>
      </c>
      <c r="Y4938" s="1">
        <v>0</v>
      </c>
      <c r="Z4938" s="1">
        <v>0</v>
      </c>
      <c r="AA4938">
        <v>0</v>
      </c>
      <c r="AB4938" s="1">
        <v>0</v>
      </c>
      <c r="AC4938" s="1">
        <v>0</v>
      </c>
      <c r="AD4938" s="1">
        <v>0</v>
      </c>
      <c r="AE4938">
        <v>0</v>
      </c>
      <c r="AF4938">
        <v>0</v>
      </c>
      <c r="AG4938" s="1">
        <v>0</v>
      </c>
      <c r="AH4938">
        <v>0</v>
      </c>
      <c r="AI4938" s="1">
        <v>0</v>
      </c>
      <c r="AJ4938" s="1">
        <v>0</v>
      </c>
      <c r="AK4938" s="1">
        <v>0</v>
      </c>
      <c r="AL4938" s="1">
        <v>0</v>
      </c>
      <c r="AM4938" s="1">
        <v>0</v>
      </c>
      <c r="AN4938" s="1">
        <v>0</v>
      </c>
      <c r="AO4938">
        <v>0</v>
      </c>
      <c r="AP4938" s="1">
        <v>0</v>
      </c>
      <c r="AQ4938">
        <v>0</v>
      </c>
      <c r="AR4938">
        <v>0</v>
      </c>
      <c r="AS4938">
        <v>0</v>
      </c>
      <c r="AT4938">
        <v>0</v>
      </c>
      <c r="AU4938" t="str">
        <f>IF(D4938="","",INDEX([1]DICCIONARIO!$G$21:$H$33,MATCH('DATA NIQ'!D4938,[1]DICCIONARIO!$G$21:$G$33,0),2))</f>
        <v>MANIAX</v>
      </c>
    </row>
    <row r="4939" spans="1:47" ht="14.45" hidden="1" customHeight="1" x14ac:dyDescent="0.25">
      <c r="A4939" t="s">
        <v>392</v>
      </c>
      <c r="B4939" s="2" t="s">
        <v>349</v>
      </c>
      <c r="C4939" t="s">
        <v>17</v>
      </c>
      <c r="D4939" t="s">
        <v>5</v>
      </c>
      <c r="E4939" t="s">
        <v>5</v>
      </c>
      <c r="F4939" t="s">
        <v>19</v>
      </c>
      <c r="G4939" t="s">
        <v>357</v>
      </c>
      <c r="H4939" s="3" t="str">
        <f t="shared" si="77"/>
        <v>GBA - INGGUARNICIONES PARA COPETINPEPSICOMANIAXMANIAX121 A 200Part. de Vtas Valor - Product</v>
      </c>
      <c r="I4939" s="1">
        <v>3.5000000000000003E-2</v>
      </c>
      <c r="J4939" s="1">
        <v>3.3000000000000002E-2</v>
      </c>
      <c r="K4939" s="1">
        <v>2.4E-2</v>
      </c>
      <c r="L4939" s="1">
        <v>2.3E-2</v>
      </c>
      <c r="M4939" s="1">
        <v>2.1999999999999999E-2</v>
      </c>
      <c r="N4939" s="1">
        <v>2.4E-2</v>
      </c>
      <c r="O4939" s="1">
        <v>0</v>
      </c>
      <c r="P4939" s="1">
        <v>0</v>
      </c>
      <c r="Q4939" s="1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 s="1">
        <v>0</v>
      </c>
      <c r="Y4939" s="1">
        <v>0</v>
      </c>
      <c r="Z4939" s="1">
        <v>0</v>
      </c>
      <c r="AA4939">
        <v>0</v>
      </c>
      <c r="AB4939" s="1">
        <v>0</v>
      </c>
      <c r="AC4939" s="1">
        <v>0</v>
      </c>
      <c r="AD4939" s="1">
        <v>0</v>
      </c>
      <c r="AE4939">
        <v>0</v>
      </c>
      <c r="AF4939">
        <v>0</v>
      </c>
      <c r="AG4939" s="1">
        <v>0</v>
      </c>
      <c r="AH4939">
        <v>0</v>
      </c>
      <c r="AI4939" s="1">
        <v>0</v>
      </c>
      <c r="AJ4939" s="1">
        <v>0</v>
      </c>
      <c r="AK4939" s="1">
        <v>0</v>
      </c>
      <c r="AL4939" s="1">
        <v>0</v>
      </c>
      <c r="AM4939" s="1">
        <v>0</v>
      </c>
      <c r="AN4939" s="1">
        <v>0</v>
      </c>
      <c r="AO4939">
        <v>0</v>
      </c>
      <c r="AP4939" s="1">
        <v>0</v>
      </c>
      <c r="AQ4939">
        <v>0</v>
      </c>
      <c r="AR4939">
        <v>0</v>
      </c>
      <c r="AS4939">
        <v>0</v>
      </c>
      <c r="AT4939">
        <v>0</v>
      </c>
      <c r="AU4939" t="str">
        <f>IF(D4939="","",INDEX([1]DICCIONARIO!$G$21:$H$33,MATCH('DATA NIQ'!D4939,[1]DICCIONARIO!$G$21:$G$33,0),2))</f>
        <v>MANIAX</v>
      </c>
    </row>
    <row r="4940" spans="1:47" ht="14.45" customHeight="1" x14ac:dyDescent="0.25">
      <c r="A4940" t="s">
        <v>392</v>
      </c>
      <c r="B4940" s="2" t="s">
        <v>349</v>
      </c>
      <c r="C4940" t="s">
        <v>17</v>
      </c>
      <c r="D4940" t="s">
        <v>5</v>
      </c>
      <c r="E4940" t="s">
        <v>5</v>
      </c>
      <c r="F4940" t="s">
        <v>25</v>
      </c>
      <c r="G4940" t="s">
        <v>350</v>
      </c>
      <c r="H4940" s="3" t="str">
        <f t="shared" si="77"/>
        <v>GBA - INGGUARNICIONES PARA COPETINPEPSICOMANIAXMANIAX61 A 120Vtas (KILOS)</v>
      </c>
      <c r="I4940" s="4">
        <v>14860.477999999999</v>
      </c>
      <c r="J4940" s="4">
        <v>13134.946</v>
      </c>
      <c r="K4940" s="4">
        <v>13589.661</v>
      </c>
      <c r="L4940" s="4">
        <v>13599.017</v>
      </c>
      <c r="M4940" s="4">
        <v>13626.812</v>
      </c>
      <c r="N4940" s="4">
        <v>14355.525</v>
      </c>
      <c r="O4940" s="4">
        <v>14092.966</v>
      </c>
      <c r="P4940" s="4">
        <v>19644.234</v>
      </c>
      <c r="Q4940" s="4">
        <v>15821.873</v>
      </c>
      <c r="R4940" s="4">
        <v>12357.427</v>
      </c>
      <c r="S4940" s="4">
        <v>16156.348</v>
      </c>
      <c r="T4940" s="4">
        <v>14463.700999999999</v>
      </c>
      <c r="U4940" s="4">
        <v>11509.786</v>
      </c>
      <c r="V4940" s="4">
        <v>11254.334000000001</v>
      </c>
      <c r="W4940" s="4">
        <v>10988.841</v>
      </c>
      <c r="X4940" s="4">
        <v>10487.13</v>
      </c>
      <c r="Y4940" s="4">
        <v>9873.8979999999992</v>
      </c>
      <c r="Z4940" s="4">
        <v>10106.099</v>
      </c>
      <c r="AA4940" s="4">
        <v>9964.3050000000003</v>
      </c>
      <c r="AB4940" s="4">
        <v>6470.1880000000001</v>
      </c>
      <c r="AC4940" s="4">
        <v>7502.6229999999996</v>
      </c>
      <c r="AD4940" s="4">
        <v>7356.8149999999996</v>
      </c>
      <c r="AE4940" s="4">
        <v>7025.473</v>
      </c>
      <c r="AF4940" s="4">
        <v>6370.098</v>
      </c>
      <c r="AG4940" s="4">
        <v>5685.0230000000001</v>
      </c>
      <c r="AH4940" s="4">
        <v>4804.7470000000003</v>
      </c>
      <c r="AI4940" s="4">
        <v>4803.7389999999996</v>
      </c>
      <c r="AJ4940" s="4">
        <v>4091.6480000000001</v>
      </c>
      <c r="AK4940" s="4">
        <v>3983.8330000000001</v>
      </c>
      <c r="AL4940" s="4">
        <v>4321.2950000000001</v>
      </c>
      <c r="AM4940" s="4">
        <v>4471.1289999999999</v>
      </c>
      <c r="AN4940" s="4">
        <v>4798.0879999999997</v>
      </c>
      <c r="AO4940" s="4">
        <v>4468.8019999999997</v>
      </c>
      <c r="AP4940" s="4">
        <v>3795.4760000000001</v>
      </c>
      <c r="AQ4940" s="4">
        <v>4441.2889999999998</v>
      </c>
      <c r="AR4940" s="4">
        <v>3872.3029999999999</v>
      </c>
      <c r="AS4940" s="4">
        <v>4457.7</v>
      </c>
      <c r="AT4940" s="4">
        <v>4924.0929999999998</v>
      </c>
      <c r="AU4940" t="str">
        <f>IF(D4940="","",INDEX([1]DICCIONARIO!$G$21:$H$33,MATCH('DATA NIQ'!D4940,[1]DICCIONARIO!$G$21:$G$33,0),2))</f>
        <v>MANIAX</v>
      </c>
    </row>
    <row r="4941" spans="1:47" ht="14.45" customHeight="1" x14ac:dyDescent="0.25">
      <c r="A4941" t="s">
        <v>392</v>
      </c>
      <c r="B4941" s="2" t="s">
        <v>349</v>
      </c>
      <c r="C4941" t="s">
        <v>17</v>
      </c>
      <c r="D4941" t="s">
        <v>5</v>
      </c>
      <c r="E4941" t="s">
        <v>5</v>
      </c>
      <c r="F4941" t="s">
        <v>25</v>
      </c>
      <c r="G4941" t="s">
        <v>351</v>
      </c>
      <c r="H4941" s="3" t="str">
        <f t="shared" si="77"/>
        <v>GBA - INGGUARNICIONES PARA COPETINPEPSICOMANIAXMANIAX61 A 120Compras (KILOS)</v>
      </c>
      <c r="I4941" s="4">
        <v>13510.125</v>
      </c>
      <c r="J4941" s="4">
        <v>9305.9490000000005</v>
      </c>
      <c r="K4941" s="4">
        <v>12079.654</v>
      </c>
      <c r="L4941" s="4">
        <v>11273.999</v>
      </c>
      <c r="M4941" s="4">
        <v>10646.519</v>
      </c>
      <c r="N4941" s="4">
        <v>14064.290999999999</v>
      </c>
      <c r="O4941" s="4">
        <v>11530.507</v>
      </c>
      <c r="P4941" s="4">
        <v>17992.054</v>
      </c>
      <c r="Q4941" s="4">
        <v>15139.673000000001</v>
      </c>
      <c r="R4941" s="4">
        <v>10740.951999999999</v>
      </c>
      <c r="S4941" s="4">
        <v>15456.922</v>
      </c>
      <c r="T4941" s="4">
        <v>14279.674999999999</v>
      </c>
      <c r="U4941" s="4">
        <v>11203.814</v>
      </c>
      <c r="V4941" s="4">
        <v>10311.138000000001</v>
      </c>
      <c r="W4941" s="4">
        <v>9788.5650000000005</v>
      </c>
      <c r="X4941" s="4">
        <v>10002.558000000001</v>
      </c>
      <c r="Y4941" s="4">
        <v>8909.9449999999997</v>
      </c>
      <c r="Z4941" s="4">
        <v>10285.008</v>
      </c>
      <c r="AA4941" s="4">
        <v>9664.2759999999998</v>
      </c>
      <c r="AB4941" s="4">
        <v>5790.2870000000003</v>
      </c>
      <c r="AC4941" s="4">
        <v>5639.1959999999999</v>
      </c>
      <c r="AD4941" s="4">
        <v>4447.0330000000004</v>
      </c>
      <c r="AE4941" s="4">
        <v>5392.8590000000004</v>
      </c>
      <c r="AF4941" s="4">
        <v>4331.0529999999999</v>
      </c>
      <c r="AG4941" s="4">
        <v>4148.2330000000002</v>
      </c>
      <c r="AH4941" s="4">
        <v>3576.402</v>
      </c>
      <c r="AI4941" s="4">
        <v>4371.9350000000004</v>
      </c>
      <c r="AJ4941" s="4">
        <v>3972.7330000000002</v>
      </c>
      <c r="AK4941" s="4">
        <v>4166.509</v>
      </c>
      <c r="AL4941" s="4">
        <v>4581.5479999999998</v>
      </c>
      <c r="AM4941" s="4">
        <v>2483.7109999999998</v>
      </c>
      <c r="AN4941" s="4">
        <v>3189.6060000000002</v>
      </c>
      <c r="AO4941" s="4">
        <v>3114.3119999999999</v>
      </c>
      <c r="AP4941" s="4">
        <v>2789.3969999999999</v>
      </c>
      <c r="AQ4941" s="4">
        <v>3388.779</v>
      </c>
      <c r="AR4941" s="4">
        <v>3001.5419999999999</v>
      </c>
      <c r="AS4941" s="4">
        <v>3300.3159999999998</v>
      </c>
      <c r="AT4941" s="4">
        <v>4522.8429999999998</v>
      </c>
      <c r="AU4941" t="str">
        <f>IF(D4941="","",INDEX([1]DICCIONARIO!$G$21:$H$33,MATCH('DATA NIQ'!D4941,[1]DICCIONARIO!$G$21:$G$33,0),2))</f>
        <v>MANIAX</v>
      </c>
    </row>
    <row r="4942" spans="1:47" ht="14.45" customHeight="1" x14ac:dyDescent="0.25">
      <c r="A4942" t="s">
        <v>392</v>
      </c>
      <c r="B4942" s="2" t="s">
        <v>349</v>
      </c>
      <c r="C4942" t="s">
        <v>17</v>
      </c>
      <c r="D4942" t="s">
        <v>5</v>
      </c>
      <c r="E4942" t="s">
        <v>5</v>
      </c>
      <c r="F4942" t="s">
        <v>25</v>
      </c>
      <c r="G4942" t="s">
        <v>352</v>
      </c>
      <c r="H4942" s="3" t="str">
        <f t="shared" si="77"/>
        <v>GBA - INGGUARNICIONES PARA COPETINPEPSICOMANIAXMANIAX61 A 120Inventario (KILOS)</v>
      </c>
      <c r="I4942" s="4">
        <v>7310.5</v>
      </c>
      <c r="J4942" s="4">
        <v>5029.0050000000001</v>
      </c>
      <c r="K4942" s="4">
        <v>5832.9080000000004</v>
      </c>
      <c r="L4942" s="4">
        <v>5729.4129999999996</v>
      </c>
      <c r="M4942" s="4">
        <v>5568.91</v>
      </c>
      <c r="N4942" s="4">
        <v>7901.7070000000003</v>
      </c>
      <c r="O4942" s="4">
        <v>7230.9110000000001</v>
      </c>
      <c r="P4942" s="4">
        <v>9387.2219999999998</v>
      </c>
      <c r="Q4942" s="4">
        <v>9244.7960000000003</v>
      </c>
      <c r="R4942" s="4">
        <v>6998.63</v>
      </c>
      <c r="S4942" s="4">
        <v>7339.6210000000001</v>
      </c>
      <c r="T4942" s="4">
        <v>7677.384</v>
      </c>
      <c r="U4942" s="4">
        <v>7151.05</v>
      </c>
      <c r="V4942" s="4">
        <v>6512.1360000000004</v>
      </c>
      <c r="W4942" s="4">
        <v>5367.4480000000003</v>
      </c>
      <c r="X4942" s="4">
        <v>5473.6679999999997</v>
      </c>
      <c r="Y4942" s="4">
        <v>5115.6869999999999</v>
      </c>
      <c r="Z4942" s="4">
        <v>5273.8130000000001</v>
      </c>
      <c r="AA4942" s="4">
        <v>4656.97</v>
      </c>
      <c r="AB4942" s="4">
        <v>3860.9180000000001</v>
      </c>
      <c r="AC4942" s="4">
        <v>3670.54</v>
      </c>
      <c r="AD4942" s="4">
        <v>2663.5140000000001</v>
      </c>
      <c r="AE4942" s="4">
        <v>3043.0230000000001</v>
      </c>
      <c r="AF4942" s="4">
        <v>2427.982</v>
      </c>
      <c r="AG4942" s="4">
        <v>2227.9769999999999</v>
      </c>
      <c r="AH4942" s="4">
        <v>2214.9850000000001</v>
      </c>
      <c r="AI4942" s="4">
        <v>2794.5030000000002</v>
      </c>
      <c r="AJ4942" s="4">
        <v>2290.1080000000002</v>
      </c>
      <c r="AK4942" s="4">
        <v>2350.0610000000001</v>
      </c>
      <c r="AL4942" s="4">
        <v>2800.6779999999999</v>
      </c>
      <c r="AM4942" s="4">
        <v>1991.816</v>
      </c>
      <c r="AN4942" s="4">
        <v>2430.4250000000002</v>
      </c>
      <c r="AO4942" s="4">
        <v>2635.623</v>
      </c>
      <c r="AP4942" s="4">
        <v>2557.1460000000002</v>
      </c>
      <c r="AQ4942" s="4">
        <v>2703.2080000000001</v>
      </c>
      <c r="AR4942" s="4">
        <v>2601.252</v>
      </c>
      <c r="AS4942" s="4">
        <v>2306.7339999999999</v>
      </c>
      <c r="AT4942" s="4">
        <v>2756.2710000000002</v>
      </c>
      <c r="AU4942" t="str">
        <f>IF(D4942="","",INDEX([1]DICCIONARIO!$G$21:$H$33,MATCH('DATA NIQ'!D4942,[1]DICCIONARIO!$G$21:$G$33,0),2))</f>
        <v>MANIAX</v>
      </c>
    </row>
    <row r="4943" spans="1:47" ht="14.45" hidden="1" customHeight="1" x14ac:dyDescent="0.25">
      <c r="A4943" t="s">
        <v>392</v>
      </c>
      <c r="B4943" s="2" t="s">
        <v>349</v>
      </c>
      <c r="C4943" t="s">
        <v>17</v>
      </c>
      <c r="D4943" t="s">
        <v>5</v>
      </c>
      <c r="E4943" t="s">
        <v>5</v>
      </c>
      <c r="F4943" t="s">
        <v>25</v>
      </c>
      <c r="G4943" t="s">
        <v>353</v>
      </c>
      <c r="H4943" s="3" t="str">
        <f t="shared" si="77"/>
        <v>GBA - INGGUARNICIONES PARA COPETINPEPSICOMANIAXMANIAX61 A 120Vtas Valor</v>
      </c>
      <c r="I4943" s="3">
        <v>27008763.123</v>
      </c>
      <c r="J4943" s="3">
        <v>24808103.085999999</v>
      </c>
      <c r="K4943" s="3">
        <v>28048539.952</v>
      </c>
      <c r="L4943" s="3">
        <v>29658739.035999998</v>
      </c>
      <c r="M4943" s="3">
        <v>31921317.215</v>
      </c>
      <c r="N4943" s="3">
        <v>36209286.292999998</v>
      </c>
      <c r="O4943" s="3">
        <v>38679655.75</v>
      </c>
      <c r="P4943" s="3">
        <v>59707024.406000003</v>
      </c>
      <c r="Q4943" s="3">
        <v>50981036.149999999</v>
      </c>
      <c r="R4943" s="3">
        <v>42207597.898000002</v>
      </c>
      <c r="S4943" s="3">
        <v>57759977.174000002</v>
      </c>
      <c r="T4943" s="3">
        <v>54046187.074000001</v>
      </c>
      <c r="U4943" s="3">
        <v>46606347.009000003</v>
      </c>
      <c r="V4943" s="3">
        <v>47859344.258000001</v>
      </c>
      <c r="W4943" s="3">
        <v>46743022.056000002</v>
      </c>
      <c r="X4943" s="3">
        <v>49872104.077</v>
      </c>
      <c r="Y4943" s="3">
        <v>53445970.693999998</v>
      </c>
      <c r="Z4943" s="3">
        <v>59949920.961999997</v>
      </c>
      <c r="AA4943" s="3">
        <v>61974207.207000002</v>
      </c>
      <c r="AB4943" s="3">
        <v>46805371.869999997</v>
      </c>
      <c r="AC4943" s="3">
        <v>78507785.447999999</v>
      </c>
      <c r="AD4943" s="3">
        <v>96150845.762999997</v>
      </c>
      <c r="AE4943" s="3">
        <v>110361148.204</v>
      </c>
      <c r="AF4943" s="3">
        <v>106076070.34100001</v>
      </c>
      <c r="AG4943" s="3">
        <v>99753984.568000004</v>
      </c>
      <c r="AH4943" s="3">
        <v>83547880.957000002</v>
      </c>
      <c r="AI4943" s="3">
        <v>95263510.368000001</v>
      </c>
      <c r="AJ4943" s="3">
        <v>79732395.436000004</v>
      </c>
      <c r="AK4943" s="3">
        <v>80398527.370000005</v>
      </c>
      <c r="AL4943" s="3">
        <v>89573805.546000004</v>
      </c>
      <c r="AM4943" s="3">
        <v>93028213.827000007</v>
      </c>
      <c r="AN4943" s="3">
        <v>98993268.003999993</v>
      </c>
      <c r="AO4943" s="3">
        <v>97265227.653999999</v>
      </c>
      <c r="AP4943" s="3">
        <v>83544775.086999997</v>
      </c>
      <c r="AQ4943" s="3">
        <v>100309254.251</v>
      </c>
      <c r="AR4943" s="3">
        <v>92104076.164000005</v>
      </c>
      <c r="AS4943" s="3">
        <v>105491472.264</v>
      </c>
      <c r="AT4943" s="3">
        <v>117713763.50300001</v>
      </c>
      <c r="AU4943" t="str">
        <f>IF(D4943="","",INDEX([1]DICCIONARIO!$G$21:$H$33,MATCH('DATA NIQ'!D4943,[1]DICCIONARIO!$G$21:$G$33,0),2))</f>
        <v>MANIAX</v>
      </c>
    </row>
    <row r="4944" spans="1:47" hidden="1" x14ac:dyDescent="0.25">
      <c r="A4944" t="s">
        <v>392</v>
      </c>
      <c r="B4944" s="2" t="s">
        <v>349</v>
      </c>
      <c r="C4944" t="s">
        <v>17</v>
      </c>
      <c r="D4944" t="s">
        <v>5</v>
      </c>
      <c r="E4944" t="s">
        <v>5</v>
      </c>
      <c r="F4944" t="s">
        <v>25</v>
      </c>
      <c r="G4944" t="s">
        <v>354</v>
      </c>
      <c r="H4944" s="3" t="str">
        <f t="shared" si="77"/>
        <v>GBA - INGGUARNICIONES PARA COPETINPEPSICOMANIAXMANIAX61 A 120Dist. Num. Tiendas Handling (C)</v>
      </c>
      <c r="I4944" s="1">
        <v>18.911000000000001</v>
      </c>
      <c r="J4944" s="1">
        <v>16.463999999999999</v>
      </c>
      <c r="K4944" s="1">
        <v>14.975</v>
      </c>
      <c r="L4944" s="1">
        <v>15.122</v>
      </c>
      <c r="M4944" s="1">
        <v>16.312000000000001</v>
      </c>
      <c r="N4944" s="1">
        <v>16.062999999999999</v>
      </c>
      <c r="O4944" s="1">
        <v>18.187000000000001</v>
      </c>
      <c r="P4944" s="1">
        <v>19.285</v>
      </c>
      <c r="Q4944" s="1">
        <v>19.079000000000001</v>
      </c>
      <c r="R4944" s="1">
        <v>18.719000000000001</v>
      </c>
      <c r="S4944" s="1">
        <v>18.658999999999999</v>
      </c>
      <c r="T4944" s="1">
        <v>17.948</v>
      </c>
      <c r="U4944" s="1">
        <v>17.460999999999999</v>
      </c>
      <c r="V4944" s="1">
        <v>17.931999999999999</v>
      </c>
      <c r="W4944" s="1">
        <v>15.206</v>
      </c>
      <c r="X4944" s="1">
        <v>15.891</v>
      </c>
      <c r="Y4944" s="1">
        <v>16.582999999999998</v>
      </c>
      <c r="Z4944" s="1">
        <v>17.902999999999999</v>
      </c>
      <c r="AA4944" s="1">
        <v>13.864000000000001</v>
      </c>
      <c r="AB4944" s="1">
        <v>12.768000000000001</v>
      </c>
      <c r="AC4944" s="1">
        <v>12.222</v>
      </c>
      <c r="AD4944" s="1">
        <v>12.864000000000001</v>
      </c>
      <c r="AE4944" s="1">
        <v>12.976000000000001</v>
      </c>
      <c r="AF4944" s="1">
        <v>11.837999999999999</v>
      </c>
      <c r="AG4944" s="1">
        <v>9.6449999999999996</v>
      </c>
      <c r="AH4944" s="1">
        <v>9.5589999999999993</v>
      </c>
      <c r="AI4944" s="1">
        <v>9.2899999999999991</v>
      </c>
      <c r="AJ4944" s="1">
        <v>9.3450000000000006</v>
      </c>
      <c r="AK4944" s="1">
        <v>9.1929999999999996</v>
      </c>
      <c r="AL4944" s="1">
        <v>8.6489999999999991</v>
      </c>
      <c r="AM4944" s="1">
        <v>8.7370000000000001</v>
      </c>
      <c r="AN4944" s="1">
        <v>9.3480000000000008</v>
      </c>
      <c r="AO4944" s="1">
        <v>8.0250000000000004</v>
      </c>
      <c r="AP4944" s="1">
        <v>9.3680000000000003</v>
      </c>
      <c r="AQ4944" s="1">
        <v>8.33</v>
      </c>
      <c r="AR4944" s="1">
        <v>7.8330000000000002</v>
      </c>
      <c r="AS4944" s="1">
        <v>8.39</v>
      </c>
      <c r="AT4944" s="1">
        <v>9.2029999999999994</v>
      </c>
      <c r="AU4944" t="str">
        <f>IF(D4944="","",INDEX([1]DICCIONARIO!$G$21:$H$33,MATCH('DATA NIQ'!D4944,[1]DICCIONARIO!$G$21:$G$33,0),2))</f>
        <v>MANIAX</v>
      </c>
    </row>
    <row r="4945" spans="1:47" ht="14.45" hidden="1" customHeight="1" x14ac:dyDescent="0.25">
      <c r="A4945" t="s">
        <v>392</v>
      </c>
      <c r="B4945" s="2" t="s">
        <v>349</v>
      </c>
      <c r="C4945" t="s">
        <v>17</v>
      </c>
      <c r="D4945" t="s">
        <v>5</v>
      </c>
      <c r="E4945" t="s">
        <v>5</v>
      </c>
      <c r="F4945" t="s">
        <v>25</v>
      </c>
      <c r="G4945" t="s">
        <v>355</v>
      </c>
      <c r="H4945" s="3" t="str">
        <f t="shared" si="77"/>
        <v>GBA - INGGUARNICIONES PARA COPETINPEPSICOMANIAXMANIAX61 A 120Dist. Pond. Tiendas Handling</v>
      </c>
      <c r="I4945" s="1">
        <v>56.694000000000003</v>
      </c>
      <c r="J4945" s="1">
        <v>56.444000000000003</v>
      </c>
      <c r="K4945" s="1">
        <v>56.454999999999998</v>
      </c>
      <c r="L4945" s="1">
        <v>55.027000000000001</v>
      </c>
      <c r="M4945" s="1">
        <v>56.58</v>
      </c>
      <c r="N4945" s="1">
        <v>56.625</v>
      </c>
      <c r="O4945" s="1">
        <v>57.94</v>
      </c>
      <c r="P4945" s="1">
        <v>62.469000000000001</v>
      </c>
      <c r="Q4945" s="1">
        <v>57.863</v>
      </c>
      <c r="R4945" s="1">
        <v>53.521000000000001</v>
      </c>
      <c r="S4945" s="1">
        <v>52.066000000000003</v>
      </c>
      <c r="T4945" s="1">
        <v>48.027999999999999</v>
      </c>
      <c r="U4945" s="1">
        <v>46.927</v>
      </c>
      <c r="V4945" s="1">
        <v>47.771000000000001</v>
      </c>
      <c r="W4945" s="1">
        <v>42.548000000000002</v>
      </c>
      <c r="X4945" s="1">
        <v>43.052</v>
      </c>
      <c r="Y4945" s="1">
        <v>43.826000000000001</v>
      </c>
      <c r="Z4945" s="1">
        <v>46.582000000000001</v>
      </c>
      <c r="AA4945" s="1">
        <v>42.93</v>
      </c>
      <c r="AB4945" s="1">
        <v>44.883000000000003</v>
      </c>
      <c r="AC4945" s="1">
        <v>49.892000000000003</v>
      </c>
      <c r="AD4945" s="1">
        <v>54.558999999999997</v>
      </c>
      <c r="AE4945" s="1">
        <v>57.02</v>
      </c>
      <c r="AF4945" s="1">
        <v>53.756999999999998</v>
      </c>
      <c r="AG4945" s="1">
        <v>46.232999999999997</v>
      </c>
      <c r="AH4945" s="1">
        <v>43.575000000000003</v>
      </c>
      <c r="AI4945" s="1">
        <v>44.807000000000002</v>
      </c>
      <c r="AJ4945" s="1">
        <v>38.51</v>
      </c>
      <c r="AK4945" s="1">
        <v>35.533000000000001</v>
      </c>
      <c r="AL4945" s="1">
        <v>34.228000000000002</v>
      </c>
      <c r="AM4945" s="1">
        <v>35.301000000000002</v>
      </c>
      <c r="AN4945" s="1">
        <v>38.372</v>
      </c>
      <c r="AO4945" s="1">
        <v>37.064999999999998</v>
      </c>
      <c r="AP4945" s="1">
        <v>37.566000000000003</v>
      </c>
      <c r="AQ4945" s="1">
        <v>37.649000000000001</v>
      </c>
      <c r="AR4945" s="1">
        <v>37.415999999999997</v>
      </c>
      <c r="AS4945" s="1">
        <v>36.399000000000001</v>
      </c>
      <c r="AT4945" s="1">
        <v>36.526000000000003</v>
      </c>
      <c r="AU4945" t="str">
        <f>IF(D4945="","",INDEX([1]DICCIONARIO!$G$21:$H$33,MATCH('DATA NIQ'!D4945,[1]DICCIONARIO!$G$21:$G$33,0),2))</f>
        <v>MANIAX</v>
      </c>
    </row>
    <row r="4946" spans="1:47" ht="14.45" hidden="1" customHeight="1" x14ac:dyDescent="0.25">
      <c r="A4946" t="s">
        <v>392</v>
      </c>
      <c r="B4946" s="2" t="s">
        <v>349</v>
      </c>
      <c r="C4946" t="s">
        <v>17</v>
      </c>
      <c r="D4946" t="s">
        <v>5</v>
      </c>
      <c r="E4946" t="s">
        <v>5</v>
      </c>
      <c r="F4946" t="s">
        <v>25</v>
      </c>
      <c r="G4946" t="s">
        <v>356</v>
      </c>
      <c r="H4946" s="3" t="str">
        <f t="shared" si="77"/>
        <v>GBA - INGGUARNICIONES PARA COPETINPEPSICOMANIAXMANIAX61 A 120Part. de Vtas (KILOS) - Product</v>
      </c>
      <c r="I4946" s="1">
        <v>1.109</v>
      </c>
      <c r="J4946" s="1">
        <v>0.95599999999999996</v>
      </c>
      <c r="K4946" s="1">
        <v>0.95699999999999996</v>
      </c>
      <c r="L4946" s="1">
        <v>0.95199999999999996</v>
      </c>
      <c r="M4946" s="1">
        <v>0.97799999999999998</v>
      </c>
      <c r="N4946" s="1">
        <v>1.0069999999999999</v>
      </c>
      <c r="O4946" s="1">
        <v>1.0269999999999999</v>
      </c>
      <c r="P4946" s="1">
        <v>1.137</v>
      </c>
      <c r="Q4946" s="1">
        <v>1.03</v>
      </c>
      <c r="R4946" s="1">
        <v>0.97899999999999998</v>
      </c>
      <c r="S4946" s="1">
        <v>1.19</v>
      </c>
      <c r="T4946" s="1">
        <v>1.1479999999999999</v>
      </c>
      <c r="U4946" s="1">
        <v>0.88400000000000001</v>
      </c>
      <c r="V4946" s="1">
        <v>0.86799999999999999</v>
      </c>
      <c r="W4946" s="1">
        <v>0.82699999999999996</v>
      </c>
      <c r="X4946" s="1">
        <v>0.78700000000000003</v>
      </c>
      <c r="Y4946" s="1">
        <v>0.73899999999999999</v>
      </c>
      <c r="Z4946" s="1">
        <v>0.71399999999999997</v>
      </c>
      <c r="AA4946" s="1">
        <v>0.72299999999999998</v>
      </c>
      <c r="AB4946" s="1">
        <v>0.43099999999999999</v>
      </c>
      <c r="AC4946" s="1">
        <v>0.57399999999999995</v>
      </c>
      <c r="AD4946" s="1">
        <v>0.68</v>
      </c>
      <c r="AE4946" s="1">
        <v>0.64400000000000002</v>
      </c>
      <c r="AF4946" s="1">
        <v>0.59199999999999997</v>
      </c>
      <c r="AG4946" s="1">
        <v>0.52200000000000002</v>
      </c>
      <c r="AH4946" s="1">
        <v>0.436</v>
      </c>
      <c r="AI4946" s="1">
        <v>0.373</v>
      </c>
      <c r="AJ4946" s="1">
        <v>0.35799999999999998</v>
      </c>
      <c r="AK4946" s="1">
        <v>0.36099999999999999</v>
      </c>
      <c r="AL4946" s="1">
        <v>0.36299999999999999</v>
      </c>
      <c r="AM4946" s="1">
        <v>0.38400000000000001</v>
      </c>
      <c r="AN4946" s="1">
        <v>0.34699999999999998</v>
      </c>
      <c r="AO4946" s="1">
        <v>0.33800000000000002</v>
      </c>
      <c r="AP4946" s="1">
        <v>0.33600000000000002</v>
      </c>
      <c r="AQ4946" s="1">
        <v>0.35199999999999998</v>
      </c>
      <c r="AR4946" s="1">
        <v>0.317</v>
      </c>
      <c r="AS4946" s="1">
        <v>0.36</v>
      </c>
      <c r="AT4946" s="1">
        <v>0.39800000000000002</v>
      </c>
      <c r="AU4946" t="str">
        <f>IF(D4946="","",INDEX([1]DICCIONARIO!$G$21:$H$33,MATCH('DATA NIQ'!D4946,[1]DICCIONARIO!$G$21:$G$33,0),2))</f>
        <v>MANIAX</v>
      </c>
    </row>
    <row r="4947" spans="1:47" ht="14.45" hidden="1" customHeight="1" x14ac:dyDescent="0.25">
      <c r="A4947" t="s">
        <v>392</v>
      </c>
      <c r="B4947" s="2" t="s">
        <v>349</v>
      </c>
      <c r="C4947" t="s">
        <v>17</v>
      </c>
      <c r="D4947" t="s">
        <v>5</v>
      </c>
      <c r="E4947" t="s">
        <v>5</v>
      </c>
      <c r="F4947" t="s">
        <v>25</v>
      </c>
      <c r="G4947" t="s">
        <v>357</v>
      </c>
      <c r="H4947" s="3" t="str">
        <f t="shared" si="77"/>
        <v>GBA - INGGUARNICIONES PARA COPETINPEPSICOMANIAXMANIAX61 A 120Part. de Vtas Valor - Product</v>
      </c>
      <c r="I4947" s="1">
        <v>1.1080000000000001</v>
      </c>
      <c r="J4947" s="1">
        <v>0.95799999999999996</v>
      </c>
      <c r="K4947" s="1">
        <v>0.97399999999999998</v>
      </c>
      <c r="L4947" s="1">
        <v>0.95699999999999996</v>
      </c>
      <c r="M4947" s="1">
        <v>1.002</v>
      </c>
      <c r="N4947" s="1">
        <v>1.0509999999999999</v>
      </c>
      <c r="O4947" s="1">
        <v>1.06</v>
      </c>
      <c r="P4947" s="1">
        <v>1.2330000000000001</v>
      </c>
      <c r="Q4947" s="1">
        <v>1.093</v>
      </c>
      <c r="R4947" s="1">
        <v>1.0149999999999999</v>
      </c>
      <c r="S4947" s="1">
        <v>1.1870000000000001</v>
      </c>
      <c r="T4947" s="1">
        <v>1.111</v>
      </c>
      <c r="U4947" s="1">
        <v>0.85799999999999998</v>
      </c>
      <c r="V4947" s="1">
        <v>0.85199999999999998</v>
      </c>
      <c r="W4947" s="1">
        <v>0.753</v>
      </c>
      <c r="X4947" s="1">
        <v>0.72099999999999997</v>
      </c>
      <c r="Y4947" s="1">
        <v>0.66</v>
      </c>
      <c r="Z4947" s="1">
        <v>0.627</v>
      </c>
      <c r="AA4947" s="1">
        <v>0.59399999999999997</v>
      </c>
      <c r="AB4947" s="1">
        <v>0.35799999999999998</v>
      </c>
      <c r="AC4947" s="1">
        <v>0.53500000000000003</v>
      </c>
      <c r="AD4947" s="1">
        <v>0.64700000000000002</v>
      </c>
      <c r="AE4947" s="1">
        <v>0.67</v>
      </c>
      <c r="AF4947" s="1">
        <v>0.628</v>
      </c>
      <c r="AG4947" s="1">
        <v>0.55800000000000005</v>
      </c>
      <c r="AH4947" s="1">
        <v>0.44800000000000001</v>
      </c>
      <c r="AI4947" s="1">
        <v>0.42599999999999999</v>
      </c>
      <c r="AJ4947" s="1">
        <v>0.38300000000000001</v>
      </c>
      <c r="AK4947" s="1">
        <v>0.38200000000000001</v>
      </c>
      <c r="AL4947" s="1">
        <v>0.39200000000000002</v>
      </c>
      <c r="AM4947" s="1">
        <v>0.40899999999999997</v>
      </c>
      <c r="AN4947" s="1">
        <v>0.372</v>
      </c>
      <c r="AO4947" s="1">
        <v>0.372</v>
      </c>
      <c r="AP4947" s="1">
        <v>0.35199999999999998</v>
      </c>
      <c r="AQ4947" s="1">
        <v>0.373</v>
      </c>
      <c r="AR4947" s="1">
        <v>0.34799999999999998</v>
      </c>
      <c r="AS4947" s="1">
        <v>0.38600000000000001</v>
      </c>
      <c r="AT4947" s="1">
        <v>0.432</v>
      </c>
      <c r="AU4947" t="str">
        <f>IF(D4947="","",INDEX([1]DICCIONARIO!$G$21:$H$33,MATCH('DATA NIQ'!D4947,[1]DICCIONARIO!$G$21:$G$33,0),2))</f>
        <v>MANIAX</v>
      </c>
    </row>
    <row r="4948" spans="1:47" ht="14.45" customHeight="1" x14ac:dyDescent="0.25">
      <c r="A4948" t="s">
        <v>392</v>
      </c>
      <c r="B4948" s="2" t="s">
        <v>349</v>
      </c>
      <c r="C4948" t="s">
        <v>17</v>
      </c>
      <c r="D4948" t="s">
        <v>6</v>
      </c>
      <c r="G4948" t="s">
        <v>350</v>
      </c>
      <c r="H4948" s="3" t="str">
        <f t="shared" si="77"/>
        <v>GBA - INGGUARNICIONES PARA COPETINPEPSICOPEHUAMARVtas (KILOS)</v>
      </c>
      <c r="I4948" s="4">
        <v>125075.173</v>
      </c>
      <c r="J4948" s="4">
        <v>132198.58300000001</v>
      </c>
      <c r="K4948" s="4">
        <v>131062.326</v>
      </c>
      <c r="L4948" s="4">
        <v>130663.117</v>
      </c>
      <c r="M4948" s="4">
        <v>129222.637</v>
      </c>
      <c r="N4948" s="4">
        <v>126880.357</v>
      </c>
      <c r="O4948" s="4">
        <v>136719.02900000001</v>
      </c>
      <c r="P4948" s="4">
        <v>163293.56</v>
      </c>
      <c r="Q4948" s="4">
        <v>150837.092</v>
      </c>
      <c r="R4948" s="4">
        <v>119179.56200000001</v>
      </c>
      <c r="S4948" s="4">
        <v>111697.59600000001</v>
      </c>
      <c r="T4948" s="4">
        <v>100928.242</v>
      </c>
      <c r="U4948" s="4">
        <v>112944.34699999999</v>
      </c>
      <c r="V4948" s="4">
        <v>113282.273</v>
      </c>
      <c r="W4948" s="4">
        <v>91815.892000000007</v>
      </c>
      <c r="X4948" s="4">
        <v>102858.10799999999</v>
      </c>
      <c r="Y4948" s="4">
        <v>115455.95699999999</v>
      </c>
      <c r="Z4948" s="4">
        <v>108647.217</v>
      </c>
      <c r="AA4948" s="4">
        <v>98962.001000000004</v>
      </c>
      <c r="AB4948" s="4">
        <v>95938.448000000004</v>
      </c>
      <c r="AC4948" s="4">
        <v>97750.770999999993</v>
      </c>
      <c r="AD4948" s="4">
        <v>87003.342999999993</v>
      </c>
      <c r="AE4948" s="4">
        <v>73418.653999999995</v>
      </c>
      <c r="AF4948" s="4">
        <v>71795.37</v>
      </c>
      <c r="AG4948" s="4">
        <v>68776.074999999997</v>
      </c>
      <c r="AH4948" s="4">
        <v>59064.05</v>
      </c>
      <c r="AI4948" s="4">
        <v>78702.938999999998</v>
      </c>
      <c r="AJ4948" s="4">
        <v>69611.104999999996</v>
      </c>
      <c r="AK4948" s="4">
        <v>70642.851999999999</v>
      </c>
      <c r="AL4948" s="4">
        <v>84670.222999999998</v>
      </c>
      <c r="AM4948" s="4">
        <v>89559.009000000005</v>
      </c>
      <c r="AN4948" s="4">
        <v>108455.97100000001</v>
      </c>
      <c r="AO4948" s="4">
        <v>95667.016000000003</v>
      </c>
      <c r="AP4948" s="4">
        <v>87891.520000000004</v>
      </c>
      <c r="AQ4948" s="4">
        <v>92816.186000000002</v>
      </c>
      <c r="AR4948" s="4">
        <v>89036.498000000007</v>
      </c>
      <c r="AS4948" s="4">
        <v>90093.101999999999</v>
      </c>
      <c r="AT4948" s="4">
        <v>85767.3</v>
      </c>
      <c r="AU4948" t="str">
        <f>IF(D4948="","",INDEX([1]DICCIONARIO!$G$21:$H$33,MATCH('DATA NIQ'!D4948,[1]DICCIONARIO!$G$21:$G$33,0),2))</f>
        <v>PEHUAMAR</v>
      </c>
    </row>
    <row r="4949" spans="1:47" ht="14.45" customHeight="1" x14ac:dyDescent="0.25">
      <c r="A4949" t="s">
        <v>392</v>
      </c>
      <c r="B4949" s="2" t="s">
        <v>349</v>
      </c>
      <c r="C4949" t="s">
        <v>17</v>
      </c>
      <c r="D4949" t="s">
        <v>6</v>
      </c>
      <c r="G4949" t="s">
        <v>351</v>
      </c>
      <c r="H4949" s="3" t="str">
        <f t="shared" si="77"/>
        <v>GBA - INGGUARNICIONES PARA COPETINPEPSICOPEHUAMARCompras (KILOS)</v>
      </c>
      <c r="I4949" s="4">
        <v>87495.237999999998</v>
      </c>
      <c r="J4949" s="4">
        <v>91026.278999999995</v>
      </c>
      <c r="K4949" s="4">
        <v>93182.803</v>
      </c>
      <c r="L4949" s="4">
        <v>92603.256999999998</v>
      </c>
      <c r="M4949" s="4">
        <v>87009.881999999998</v>
      </c>
      <c r="N4949" s="4">
        <v>93792.437000000005</v>
      </c>
      <c r="O4949" s="4">
        <v>91694.827000000005</v>
      </c>
      <c r="P4949" s="4">
        <v>118187.739</v>
      </c>
      <c r="Q4949" s="4">
        <v>107771.12</v>
      </c>
      <c r="R4949" s="4">
        <v>83023.070999999996</v>
      </c>
      <c r="S4949" s="4">
        <v>88845.611000000004</v>
      </c>
      <c r="T4949" s="4">
        <v>78830.251999999993</v>
      </c>
      <c r="U4949" s="4">
        <v>82374.091</v>
      </c>
      <c r="V4949" s="4">
        <v>77694.748000000007</v>
      </c>
      <c r="W4949" s="4">
        <v>69366.807000000001</v>
      </c>
      <c r="X4949" s="4">
        <v>76413.620999999999</v>
      </c>
      <c r="Y4949" s="4">
        <v>81720.523000000001</v>
      </c>
      <c r="Z4949" s="4">
        <v>83289.995999999999</v>
      </c>
      <c r="AA4949" s="4">
        <v>83570.959000000003</v>
      </c>
      <c r="AB4949" s="4">
        <v>86989.793000000005</v>
      </c>
      <c r="AC4949" s="4">
        <v>83948.228000000003</v>
      </c>
      <c r="AD4949" s="4">
        <v>61881.430999999997</v>
      </c>
      <c r="AE4949" s="4">
        <v>59062.538999999997</v>
      </c>
      <c r="AF4949" s="4">
        <v>54164.533000000003</v>
      </c>
      <c r="AG4949" s="4">
        <v>53971.13</v>
      </c>
      <c r="AH4949" s="4">
        <v>46902.44</v>
      </c>
      <c r="AI4949" s="4">
        <v>70288.210000000006</v>
      </c>
      <c r="AJ4949" s="4">
        <v>57317.641000000003</v>
      </c>
      <c r="AK4949" s="4">
        <v>54706.038999999997</v>
      </c>
      <c r="AL4949" s="4">
        <v>71159.714999999997</v>
      </c>
      <c r="AM4949" s="4">
        <v>48181.038999999997</v>
      </c>
      <c r="AN4949" s="4">
        <v>66796.316999999995</v>
      </c>
      <c r="AO4949" s="4">
        <v>52291.813000000002</v>
      </c>
      <c r="AP4949" s="4">
        <v>43899.093999999997</v>
      </c>
      <c r="AQ4949" s="4">
        <v>53345.567000000003</v>
      </c>
      <c r="AR4949" s="4">
        <v>45502.989000000001</v>
      </c>
      <c r="AS4949" s="4">
        <v>51794.322999999997</v>
      </c>
      <c r="AT4949" s="4">
        <v>50689.245000000003</v>
      </c>
      <c r="AU4949" t="str">
        <f>IF(D4949="","",INDEX([1]DICCIONARIO!$G$21:$H$33,MATCH('DATA NIQ'!D4949,[1]DICCIONARIO!$G$21:$G$33,0),2))</f>
        <v>PEHUAMAR</v>
      </c>
    </row>
    <row r="4950" spans="1:47" ht="14.45" customHeight="1" x14ac:dyDescent="0.25">
      <c r="A4950" t="s">
        <v>392</v>
      </c>
      <c r="B4950" s="2" t="s">
        <v>349</v>
      </c>
      <c r="C4950" t="s">
        <v>17</v>
      </c>
      <c r="D4950" t="s">
        <v>6</v>
      </c>
      <c r="G4950" t="s">
        <v>352</v>
      </c>
      <c r="H4950" s="3" t="str">
        <f t="shared" si="77"/>
        <v>GBA - INGGUARNICIONES PARA COPETINPEPSICOPEHUAMARInventario (KILOS)</v>
      </c>
      <c r="I4950" s="4">
        <v>36043.362999999998</v>
      </c>
      <c r="J4950" s="4">
        <v>36699.019</v>
      </c>
      <c r="K4950" s="4">
        <v>37263.597999999998</v>
      </c>
      <c r="L4950" s="4">
        <v>38543.773999999998</v>
      </c>
      <c r="M4950" s="4">
        <v>36461.387000000002</v>
      </c>
      <c r="N4950" s="4">
        <v>40518.938000000002</v>
      </c>
      <c r="O4950" s="4">
        <v>34577.796999999999</v>
      </c>
      <c r="P4950" s="4">
        <v>45645.703000000001</v>
      </c>
      <c r="Q4950" s="4">
        <v>42348.712</v>
      </c>
      <c r="R4950" s="4">
        <v>33279.646999999997</v>
      </c>
      <c r="S4950" s="4">
        <v>36113.697999999997</v>
      </c>
      <c r="T4950" s="4">
        <v>33275.599999999999</v>
      </c>
      <c r="U4950" s="4">
        <v>32493.545999999998</v>
      </c>
      <c r="V4950" s="4">
        <v>31218.489000000001</v>
      </c>
      <c r="W4950" s="4">
        <v>27385.201000000001</v>
      </c>
      <c r="X4950" s="4">
        <v>29492.989000000001</v>
      </c>
      <c r="Y4950" s="4">
        <v>32489.026999999998</v>
      </c>
      <c r="Z4950" s="4">
        <v>34085.966999999997</v>
      </c>
      <c r="AA4950" s="4">
        <v>32443.957999999999</v>
      </c>
      <c r="AB4950" s="4">
        <v>31984.921999999999</v>
      </c>
      <c r="AC4950" s="4">
        <v>32805.103000000003</v>
      </c>
      <c r="AD4950" s="4">
        <v>25065.334999999999</v>
      </c>
      <c r="AE4950" s="4">
        <v>25905.536</v>
      </c>
      <c r="AF4950" s="4">
        <v>24898.548999999999</v>
      </c>
      <c r="AG4950" s="4">
        <v>25898.190999999999</v>
      </c>
      <c r="AH4950" s="4">
        <v>23661.777999999998</v>
      </c>
      <c r="AI4950" s="4">
        <v>33924.885999999999</v>
      </c>
      <c r="AJ4950" s="4">
        <v>30239.098999999998</v>
      </c>
      <c r="AK4950" s="4">
        <v>26562.307000000001</v>
      </c>
      <c r="AL4950" s="4">
        <v>31253.422999999999</v>
      </c>
      <c r="AM4950" s="4">
        <v>25800.999</v>
      </c>
      <c r="AN4950" s="4">
        <v>31818.989000000001</v>
      </c>
      <c r="AO4950" s="4">
        <v>30059.984</v>
      </c>
      <c r="AP4950" s="4">
        <v>22218.19</v>
      </c>
      <c r="AQ4950" s="4">
        <v>25836.300999999999</v>
      </c>
      <c r="AR4950" s="4">
        <v>23488.374</v>
      </c>
      <c r="AS4950" s="4">
        <v>26081.953000000001</v>
      </c>
      <c r="AT4950" s="4">
        <v>24992.524000000001</v>
      </c>
      <c r="AU4950" t="str">
        <f>IF(D4950="","",INDEX([1]DICCIONARIO!$G$21:$H$33,MATCH('DATA NIQ'!D4950,[1]DICCIONARIO!$G$21:$G$33,0),2))</f>
        <v>PEHUAMAR</v>
      </c>
    </row>
    <row r="4951" spans="1:47" ht="14.45" hidden="1" customHeight="1" x14ac:dyDescent="0.25">
      <c r="A4951" t="s">
        <v>392</v>
      </c>
      <c r="B4951" s="2" t="s">
        <v>349</v>
      </c>
      <c r="C4951" t="s">
        <v>17</v>
      </c>
      <c r="D4951" t="s">
        <v>6</v>
      </c>
      <c r="G4951" t="s">
        <v>353</v>
      </c>
      <c r="H4951" s="3" t="str">
        <f t="shared" si="77"/>
        <v>GBA - INGGUARNICIONES PARA COPETINPEPSICOPEHUAMARVtas Valor</v>
      </c>
      <c r="I4951" s="3">
        <v>170303522.11300001</v>
      </c>
      <c r="J4951" s="3">
        <v>181576185.271</v>
      </c>
      <c r="K4951" s="3">
        <v>192885881.58399999</v>
      </c>
      <c r="L4951" s="3">
        <v>207248030.05700001</v>
      </c>
      <c r="M4951" s="3">
        <v>219823295.44800001</v>
      </c>
      <c r="N4951" s="3">
        <v>225172887.66800001</v>
      </c>
      <c r="O4951" s="3">
        <v>261238521.764</v>
      </c>
      <c r="P4951" s="3">
        <v>351326466.88200003</v>
      </c>
      <c r="Q4951" s="3">
        <v>344198132.52399999</v>
      </c>
      <c r="R4951" s="3">
        <v>295273901.39600003</v>
      </c>
      <c r="S4951" s="3">
        <v>299160364.96399999</v>
      </c>
      <c r="T4951" s="3">
        <v>294364953.565</v>
      </c>
      <c r="U4951" s="3">
        <v>340208948.01200002</v>
      </c>
      <c r="V4951" s="3">
        <v>354270321.39300001</v>
      </c>
      <c r="W4951" s="3">
        <v>323556721.801</v>
      </c>
      <c r="X4951" s="3">
        <v>422915722.62300003</v>
      </c>
      <c r="Y4951" s="3">
        <v>529903616.861</v>
      </c>
      <c r="Z4951" s="3">
        <v>598932903.45700002</v>
      </c>
      <c r="AA4951" s="3">
        <v>599011116.87100005</v>
      </c>
      <c r="AB4951" s="3">
        <v>724155923.36099994</v>
      </c>
      <c r="AC4951" s="3">
        <v>965490610.227</v>
      </c>
      <c r="AD4951" s="3">
        <v>1038081873.868</v>
      </c>
      <c r="AE4951" s="3">
        <v>1000328469.9450001</v>
      </c>
      <c r="AF4951" s="3">
        <v>1052498646.355</v>
      </c>
      <c r="AG4951" s="3">
        <v>1064249824.038</v>
      </c>
      <c r="AH4951" s="3">
        <v>954502665.78100002</v>
      </c>
      <c r="AI4951" s="3">
        <v>1356351230.756</v>
      </c>
      <c r="AJ4951" s="3">
        <v>1186519531.654</v>
      </c>
      <c r="AK4951" s="3">
        <v>1214137286.2019999</v>
      </c>
      <c r="AL4951" s="3">
        <v>1443626433.5799999</v>
      </c>
      <c r="AM4951" s="3">
        <v>1509406536.0079999</v>
      </c>
      <c r="AN4951" s="3">
        <v>1855964808.951</v>
      </c>
      <c r="AO4951" s="3">
        <v>1698270690.174</v>
      </c>
      <c r="AP4951" s="3">
        <v>1531553102.931</v>
      </c>
      <c r="AQ4951" s="3">
        <v>1605512473.5899999</v>
      </c>
      <c r="AR4951" s="3">
        <v>1610814455.421</v>
      </c>
      <c r="AS4951" s="3">
        <v>1649263236.1370001</v>
      </c>
      <c r="AT4951" s="3">
        <v>1632552544.2520001</v>
      </c>
      <c r="AU4951" t="str">
        <f>IF(D4951="","",INDEX([1]DICCIONARIO!$G$21:$H$33,MATCH('DATA NIQ'!D4951,[1]DICCIONARIO!$G$21:$G$33,0),2))</f>
        <v>PEHUAMAR</v>
      </c>
    </row>
    <row r="4952" spans="1:47" hidden="1" x14ac:dyDescent="0.25">
      <c r="A4952" t="s">
        <v>392</v>
      </c>
      <c r="B4952" s="2" t="s">
        <v>349</v>
      </c>
      <c r="C4952" t="s">
        <v>17</v>
      </c>
      <c r="D4952" t="s">
        <v>6</v>
      </c>
      <c r="G4952" t="s">
        <v>354</v>
      </c>
      <c r="H4952" s="3" t="str">
        <f t="shared" si="77"/>
        <v>GBA - INGGUARNICIONES PARA COPETINPEPSICOPEHUAMARDist. Num. Tiendas Handling (C)</v>
      </c>
      <c r="I4952" s="1">
        <v>36.561</v>
      </c>
      <c r="J4952" s="1">
        <v>36.64</v>
      </c>
      <c r="K4952" s="1">
        <v>35.731999999999999</v>
      </c>
      <c r="L4952" s="1">
        <v>36.012</v>
      </c>
      <c r="M4952" s="1">
        <v>36.945999999999998</v>
      </c>
      <c r="N4952" s="1">
        <v>37.396999999999998</v>
      </c>
      <c r="O4952" s="1">
        <v>36.686</v>
      </c>
      <c r="P4952" s="1">
        <v>36.167000000000002</v>
      </c>
      <c r="Q4952" s="1">
        <v>36.814</v>
      </c>
      <c r="R4952" s="1">
        <v>39.826999999999998</v>
      </c>
      <c r="S4952" s="1">
        <v>40.704000000000001</v>
      </c>
      <c r="T4952" s="1">
        <v>40.186999999999998</v>
      </c>
      <c r="U4952" s="1">
        <v>38.597999999999999</v>
      </c>
      <c r="V4952" s="1">
        <v>38.851999999999997</v>
      </c>
      <c r="W4952" s="1">
        <v>40.628</v>
      </c>
      <c r="X4952" s="1">
        <v>40.914999999999999</v>
      </c>
      <c r="Y4952" s="1">
        <v>39.26</v>
      </c>
      <c r="Z4952" s="1">
        <v>38.798000000000002</v>
      </c>
      <c r="AA4952" s="1">
        <v>39.927</v>
      </c>
      <c r="AB4952" s="1">
        <v>40.49</v>
      </c>
      <c r="AC4952" s="1">
        <v>39.634999999999998</v>
      </c>
      <c r="AD4952" s="1">
        <v>36.207000000000001</v>
      </c>
      <c r="AE4952" s="1">
        <v>32.368000000000002</v>
      </c>
      <c r="AF4952" s="1">
        <v>34.067999999999998</v>
      </c>
      <c r="AG4952" s="1">
        <v>33.098999999999997</v>
      </c>
      <c r="AH4952" s="1">
        <v>36.357999999999997</v>
      </c>
      <c r="AI4952" s="1">
        <v>35.171999999999997</v>
      </c>
      <c r="AJ4952" s="1">
        <v>36.640999999999998</v>
      </c>
      <c r="AK4952" s="1">
        <v>37.168999999999997</v>
      </c>
      <c r="AL4952" s="1">
        <v>33.308</v>
      </c>
      <c r="AM4952" s="1">
        <v>36.582999999999998</v>
      </c>
      <c r="AN4952" s="1">
        <v>34.872999999999998</v>
      </c>
      <c r="AO4952" s="1">
        <v>32.521999999999998</v>
      </c>
      <c r="AP4952" s="1">
        <v>29.347000000000001</v>
      </c>
      <c r="AQ4952" s="1">
        <v>28.984000000000002</v>
      </c>
      <c r="AR4952" s="1">
        <v>31.797000000000001</v>
      </c>
      <c r="AS4952" s="1">
        <v>34.167000000000002</v>
      </c>
      <c r="AT4952" s="1">
        <v>37.366</v>
      </c>
      <c r="AU4952" t="str">
        <f>IF(D4952="","",INDEX([1]DICCIONARIO!$G$21:$H$33,MATCH('DATA NIQ'!D4952,[1]DICCIONARIO!$G$21:$G$33,0),2))</f>
        <v>PEHUAMAR</v>
      </c>
    </row>
    <row r="4953" spans="1:47" ht="14.45" hidden="1" customHeight="1" x14ac:dyDescent="0.25">
      <c r="A4953" t="s">
        <v>392</v>
      </c>
      <c r="B4953" s="2" t="s">
        <v>349</v>
      </c>
      <c r="C4953" t="s">
        <v>17</v>
      </c>
      <c r="D4953" t="s">
        <v>6</v>
      </c>
      <c r="G4953" t="s">
        <v>355</v>
      </c>
      <c r="H4953" s="3" t="str">
        <f t="shared" si="77"/>
        <v>GBA - INGGUARNICIONES PARA COPETINPEPSICOPEHUAMARDist. Pond. Tiendas Handling</v>
      </c>
      <c r="I4953" s="1">
        <v>70.728999999999999</v>
      </c>
      <c r="J4953" s="1">
        <v>70.33</v>
      </c>
      <c r="K4953" s="1">
        <v>69.930000000000007</v>
      </c>
      <c r="L4953" s="1">
        <v>68.534000000000006</v>
      </c>
      <c r="M4953" s="1">
        <v>69.278000000000006</v>
      </c>
      <c r="N4953" s="1">
        <v>71.441999999999993</v>
      </c>
      <c r="O4953" s="1">
        <v>72.227999999999994</v>
      </c>
      <c r="P4953" s="1">
        <v>75.522999999999996</v>
      </c>
      <c r="Q4953" s="1">
        <v>74.319000000000003</v>
      </c>
      <c r="R4953" s="1">
        <v>76.206999999999994</v>
      </c>
      <c r="S4953" s="1">
        <v>76.177999999999997</v>
      </c>
      <c r="T4953" s="1">
        <v>75.221000000000004</v>
      </c>
      <c r="U4953" s="1">
        <v>73.909000000000006</v>
      </c>
      <c r="V4953" s="1">
        <v>73.994</v>
      </c>
      <c r="W4953" s="1">
        <v>72.233999999999995</v>
      </c>
      <c r="X4953" s="1">
        <v>71.998000000000005</v>
      </c>
      <c r="Y4953" s="1">
        <v>74.515000000000001</v>
      </c>
      <c r="Z4953" s="1">
        <v>72.614000000000004</v>
      </c>
      <c r="AA4953" s="1">
        <v>73.265000000000001</v>
      </c>
      <c r="AB4953" s="1">
        <v>70.070999999999998</v>
      </c>
      <c r="AC4953" s="1">
        <v>74.108999999999995</v>
      </c>
      <c r="AD4953" s="1">
        <v>75.376000000000005</v>
      </c>
      <c r="AE4953" s="1">
        <v>73.915999999999997</v>
      </c>
      <c r="AF4953" s="1">
        <v>72.67</v>
      </c>
      <c r="AG4953" s="1">
        <v>70.186999999999998</v>
      </c>
      <c r="AH4953" s="1">
        <v>69.137</v>
      </c>
      <c r="AI4953" s="1">
        <v>71.421000000000006</v>
      </c>
      <c r="AJ4953" s="1">
        <v>72.275000000000006</v>
      </c>
      <c r="AK4953" s="1">
        <v>70.668000000000006</v>
      </c>
      <c r="AL4953" s="1">
        <v>68.442999999999998</v>
      </c>
      <c r="AM4953" s="1">
        <v>71.495999999999995</v>
      </c>
      <c r="AN4953" s="1">
        <v>73.459999999999994</v>
      </c>
      <c r="AO4953" s="1">
        <v>69.906000000000006</v>
      </c>
      <c r="AP4953" s="1">
        <v>70.555999999999997</v>
      </c>
      <c r="AQ4953" s="1">
        <v>71.364000000000004</v>
      </c>
      <c r="AR4953" s="1">
        <v>70.722999999999999</v>
      </c>
      <c r="AS4953" s="1">
        <v>72.305999999999997</v>
      </c>
      <c r="AT4953" s="1">
        <v>74.484999999999999</v>
      </c>
      <c r="AU4953" t="str">
        <f>IF(D4953="","",INDEX([1]DICCIONARIO!$G$21:$H$33,MATCH('DATA NIQ'!D4953,[1]DICCIONARIO!$G$21:$G$33,0),2))</f>
        <v>PEHUAMAR</v>
      </c>
    </row>
    <row r="4954" spans="1:47" ht="14.45" hidden="1" customHeight="1" x14ac:dyDescent="0.25">
      <c r="A4954" t="s">
        <v>392</v>
      </c>
      <c r="B4954" s="2" t="s">
        <v>349</v>
      </c>
      <c r="C4954" t="s">
        <v>17</v>
      </c>
      <c r="D4954" t="s">
        <v>6</v>
      </c>
      <c r="G4954" t="s">
        <v>356</v>
      </c>
      <c r="H4954" s="3" t="str">
        <f t="shared" si="77"/>
        <v>GBA - INGGUARNICIONES PARA COPETINPEPSICOPEHUAMARPart. de Vtas (KILOS) - Product</v>
      </c>
      <c r="I4954" s="1">
        <v>9.3360000000000003</v>
      </c>
      <c r="J4954" s="1">
        <v>9.6170000000000009</v>
      </c>
      <c r="K4954" s="1">
        <v>9.2249999999999996</v>
      </c>
      <c r="L4954" s="1">
        <v>9.1479999999999997</v>
      </c>
      <c r="M4954" s="1">
        <v>9.2729999999999997</v>
      </c>
      <c r="N4954" s="1">
        <v>8.9009999999999998</v>
      </c>
      <c r="O4954" s="1">
        <v>9.9640000000000004</v>
      </c>
      <c r="P4954" s="1">
        <v>9.4540000000000006</v>
      </c>
      <c r="Q4954" s="1">
        <v>9.8190000000000008</v>
      </c>
      <c r="R4954" s="1">
        <v>9.4429999999999996</v>
      </c>
      <c r="S4954" s="1">
        <v>8.2260000000000009</v>
      </c>
      <c r="T4954" s="1">
        <v>8.0109999999999992</v>
      </c>
      <c r="U4954" s="1">
        <v>8.6790000000000003</v>
      </c>
      <c r="V4954" s="1">
        <v>8.7420000000000009</v>
      </c>
      <c r="W4954" s="1">
        <v>6.9119999999999999</v>
      </c>
      <c r="X4954" s="1">
        <v>7.718</v>
      </c>
      <c r="Y4954" s="1">
        <v>8.6359999999999992</v>
      </c>
      <c r="Z4954" s="1">
        <v>7.6779999999999999</v>
      </c>
      <c r="AA4954" s="1">
        <v>7.18</v>
      </c>
      <c r="AB4954" s="1">
        <v>6.39</v>
      </c>
      <c r="AC4954" s="1">
        <v>7.4779999999999998</v>
      </c>
      <c r="AD4954" s="1">
        <v>8.0440000000000005</v>
      </c>
      <c r="AE4954" s="1">
        <v>6.7350000000000003</v>
      </c>
      <c r="AF4954" s="1">
        <v>6.6680000000000001</v>
      </c>
      <c r="AG4954" s="1">
        <v>6.3109999999999999</v>
      </c>
      <c r="AH4954" s="1">
        <v>5.359</v>
      </c>
      <c r="AI4954" s="1">
        <v>6.1070000000000002</v>
      </c>
      <c r="AJ4954" s="1">
        <v>6.0990000000000002</v>
      </c>
      <c r="AK4954" s="1">
        <v>6.3970000000000002</v>
      </c>
      <c r="AL4954" s="1">
        <v>7.1070000000000002</v>
      </c>
      <c r="AM4954" s="1">
        <v>7.694</v>
      </c>
      <c r="AN4954" s="1">
        <v>7.8410000000000002</v>
      </c>
      <c r="AO4954" s="1">
        <v>7.2279999999999998</v>
      </c>
      <c r="AP4954" s="1">
        <v>7.7759999999999998</v>
      </c>
      <c r="AQ4954" s="1">
        <v>7.3650000000000002</v>
      </c>
      <c r="AR4954" s="1">
        <v>7.282</v>
      </c>
      <c r="AS4954" s="1">
        <v>7.2720000000000002</v>
      </c>
      <c r="AT4954" s="1">
        <v>6.9379999999999997</v>
      </c>
      <c r="AU4954" t="str">
        <f>IF(D4954="","",INDEX([1]DICCIONARIO!$G$21:$H$33,MATCH('DATA NIQ'!D4954,[1]DICCIONARIO!$G$21:$G$33,0),2))</f>
        <v>PEHUAMAR</v>
      </c>
    </row>
    <row r="4955" spans="1:47" ht="14.45" hidden="1" customHeight="1" x14ac:dyDescent="0.25">
      <c r="A4955" t="s">
        <v>392</v>
      </c>
      <c r="B4955" s="2" t="s">
        <v>349</v>
      </c>
      <c r="C4955" t="s">
        <v>17</v>
      </c>
      <c r="D4955" t="s">
        <v>6</v>
      </c>
      <c r="G4955" t="s">
        <v>357</v>
      </c>
      <c r="H4955" s="3" t="str">
        <f t="shared" si="77"/>
        <v>GBA - INGGUARNICIONES PARA COPETINPEPSICOPEHUAMARPart. de Vtas Valor - Product</v>
      </c>
      <c r="I4955" s="1">
        <v>6.9859999999999998</v>
      </c>
      <c r="J4955" s="1">
        <v>7.01</v>
      </c>
      <c r="K4955" s="1">
        <v>6.6959999999999997</v>
      </c>
      <c r="L4955" s="1">
        <v>6.6879999999999997</v>
      </c>
      <c r="M4955" s="1">
        <v>6.9009999999999998</v>
      </c>
      <c r="N4955" s="1">
        <v>6.5359999999999996</v>
      </c>
      <c r="O4955" s="1">
        <v>7.1589999999999998</v>
      </c>
      <c r="P4955" s="1">
        <v>7.2549999999999999</v>
      </c>
      <c r="Q4955" s="1">
        <v>7.3760000000000003</v>
      </c>
      <c r="R4955" s="1">
        <v>7.1029999999999998</v>
      </c>
      <c r="S4955" s="1">
        <v>6.15</v>
      </c>
      <c r="T4955" s="1">
        <v>6.0510000000000002</v>
      </c>
      <c r="U4955" s="1">
        <v>6.26</v>
      </c>
      <c r="V4955" s="1">
        <v>6.3049999999999997</v>
      </c>
      <c r="W4955" s="1">
        <v>5.21</v>
      </c>
      <c r="X4955" s="1">
        <v>6.1120000000000001</v>
      </c>
      <c r="Y4955" s="1">
        <v>6.548</v>
      </c>
      <c r="Z4955" s="1">
        <v>6.2649999999999997</v>
      </c>
      <c r="AA4955" s="1">
        <v>5.7409999999999997</v>
      </c>
      <c r="AB4955" s="1">
        <v>5.5350000000000001</v>
      </c>
      <c r="AC4955" s="1">
        <v>6.5860000000000003</v>
      </c>
      <c r="AD4955" s="1">
        <v>6.9870000000000001</v>
      </c>
      <c r="AE4955" s="1">
        <v>6.0739999999999998</v>
      </c>
      <c r="AF4955" s="1">
        <v>6.2320000000000002</v>
      </c>
      <c r="AG4955" s="1">
        <v>5.9509999999999996</v>
      </c>
      <c r="AH4955" s="1">
        <v>5.1130000000000004</v>
      </c>
      <c r="AI4955" s="1">
        <v>6.0720000000000001</v>
      </c>
      <c r="AJ4955" s="1">
        <v>5.7009999999999996</v>
      </c>
      <c r="AK4955" s="1">
        <v>5.7610000000000001</v>
      </c>
      <c r="AL4955" s="1">
        <v>6.3109999999999999</v>
      </c>
      <c r="AM4955" s="1">
        <v>6.6379999999999999</v>
      </c>
      <c r="AN4955" s="1">
        <v>6.9770000000000003</v>
      </c>
      <c r="AO4955" s="1">
        <v>6.5019999999999998</v>
      </c>
      <c r="AP4955" s="1">
        <v>6.4610000000000003</v>
      </c>
      <c r="AQ4955" s="1">
        <v>5.9729999999999999</v>
      </c>
      <c r="AR4955" s="1">
        <v>6.0819999999999999</v>
      </c>
      <c r="AS4955" s="1">
        <v>6.0289999999999999</v>
      </c>
      <c r="AT4955" s="1">
        <v>5.9960000000000004</v>
      </c>
      <c r="AU4955" t="str">
        <f>IF(D4955="","",INDEX([1]DICCIONARIO!$G$21:$H$33,MATCH('DATA NIQ'!D4955,[1]DICCIONARIO!$G$21:$G$33,0),2))</f>
        <v>PEHUAMAR</v>
      </c>
    </row>
    <row r="4956" spans="1:47" ht="14.45" customHeight="1" x14ac:dyDescent="0.25">
      <c r="A4956" t="s">
        <v>392</v>
      </c>
      <c r="B4956" s="2" t="s">
        <v>349</v>
      </c>
      <c r="C4956" t="s">
        <v>17</v>
      </c>
      <c r="D4956" t="s">
        <v>6</v>
      </c>
      <c r="E4956" t="s">
        <v>379</v>
      </c>
      <c r="G4956" t="s">
        <v>350</v>
      </c>
      <c r="H4956" s="3" t="str">
        <f t="shared" si="77"/>
        <v>GBA - INGGUARNICIONES PARA COPETINPEPSICOPEHUAMARPEHUAMAR ACANALADAVtas (KILOS)</v>
      </c>
      <c r="I4956" s="4">
        <v>12389.558000000001</v>
      </c>
      <c r="J4956" s="4">
        <v>13407.376</v>
      </c>
      <c r="K4956" s="4">
        <v>13702.84</v>
      </c>
      <c r="L4956" s="4">
        <v>14444.378000000001</v>
      </c>
      <c r="M4956" s="4">
        <v>13195.456</v>
      </c>
      <c r="N4956" s="4">
        <v>15900.487999999999</v>
      </c>
      <c r="O4956" s="4">
        <v>18861.901999999998</v>
      </c>
      <c r="P4956" s="4">
        <v>25459.724999999999</v>
      </c>
      <c r="Q4956" s="4">
        <v>24495.712</v>
      </c>
      <c r="R4956" s="4">
        <v>19597.527999999998</v>
      </c>
      <c r="S4956" s="4">
        <v>19767.976999999999</v>
      </c>
      <c r="T4956" s="4">
        <v>17124.343000000001</v>
      </c>
      <c r="U4956" s="4">
        <v>27466.606</v>
      </c>
      <c r="V4956" s="4">
        <v>26502.351999999999</v>
      </c>
      <c r="W4956" s="4">
        <v>19119.269</v>
      </c>
      <c r="X4956" s="4">
        <v>25876.18</v>
      </c>
      <c r="Y4956" s="4">
        <v>28677.857</v>
      </c>
      <c r="Z4956" s="4">
        <v>24541.446</v>
      </c>
      <c r="AA4956" s="4">
        <v>23659.237000000001</v>
      </c>
      <c r="AB4956" s="4">
        <v>20164.370999999999</v>
      </c>
      <c r="AC4956" s="4">
        <v>19893.305</v>
      </c>
      <c r="AD4956" s="4">
        <v>14649.886</v>
      </c>
      <c r="AE4956" s="4">
        <v>14120.349</v>
      </c>
      <c r="AF4956" s="4">
        <v>15727.008</v>
      </c>
      <c r="AG4956" s="4">
        <v>15291.752</v>
      </c>
      <c r="AH4956" s="4">
        <v>12907.803</v>
      </c>
      <c r="AI4956" s="4">
        <v>18039.62</v>
      </c>
      <c r="AJ4956" s="4">
        <v>15733.557000000001</v>
      </c>
      <c r="AK4956" s="4">
        <v>14479.919</v>
      </c>
      <c r="AL4956" s="4">
        <v>16837.203000000001</v>
      </c>
      <c r="AM4956" s="4">
        <v>19182.920999999998</v>
      </c>
      <c r="AN4956" s="4">
        <v>21713.31</v>
      </c>
      <c r="AO4956" s="4">
        <v>18921.841</v>
      </c>
      <c r="AP4956" s="4">
        <v>14357.342000000001</v>
      </c>
      <c r="AQ4956" s="4">
        <v>15915.437</v>
      </c>
      <c r="AR4956" s="4">
        <v>17310.64</v>
      </c>
      <c r="AS4956" s="4">
        <v>17570.859</v>
      </c>
      <c r="AT4956" s="4">
        <v>16978.151999999998</v>
      </c>
      <c r="AU4956" t="str">
        <f>IF(D4956="","",INDEX([1]DICCIONARIO!$G$21:$H$33,MATCH('DATA NIQ'!D4956,[1]DICCIONARIO!$G$21:$G$33,0),2))</f>
        <v>PEHUAMAR</v>
      </c>
    </row>
    <row r="4957" spans="1:47" ht="14.45" customHeight="1" x14ac:dyDescent="0.25">
      <c r="A4957" t="s">
        <v>392</v>
      </c>
      <c r="B4957" s="2" t="s">
        <v>349</v>
      </c>
      <c r="C4957" t="s">
        <v>17</v>
      </c>
      <c r="D4957" t="s">
        <v>6</v>
      </c>
      <c r="E4957" t="s">
        <v>379</v>
      </c>
      <c r="G4957" t="s">
        <v>351</v>
      </c>
      <c r="H4957" s="3" t="str">
        <f t="shared" si="77"/>
        <v>GBA - INGGUARNICIONES PARA COPETINPEPSICOPEHUAMARPEHUAMAR ACANALADACompras (KILOS)</v>
      </c>
      <c r="I4957" s="4">
        <v>8698.9259999999995</v>
      </c>
      <c r="J4957" s="4">
        <v>8713.8670000000002</v>
      </c>
      <c r="K4957" s="4">
        <v>8800.6610000000001</v>
      </c>
      <c r="L4957" s="4">
        <v>8065.2070000000003</v>
      </c>
      <c r="M4957" s="4">
        <v>7998.42</v>
      </c>
      <c r="N4957" s="4">
        <v>9713.3629999999994</v>
      </c>
      <c r="O4957" s="4">
        <v>11295.422</v>
      </c>
      <c r="P4957" s="4">
        <v>14459.547</v>
      </c>
      <c r="Q4957" s="4">
        <v>13767.575999999999</v>
      </c>
      <c r="R4957" s="4">
        <v>11824.967000000001</v>
      </c>
      <c r="S4957" s="4">
        <v>12643.49</v>
      </c>
      <c r="T4957" s="4">
        <v>12292.044</v>
      </c>
      <c r="U4957" s="4">
        <v>16263.044</v>
      </c>
      <c r="V4957" s="4">
        <v>15137.938</v>
      </c>
      <c r="W4957" s="4">
        <v>12202.300999999999</v>
      </c>
      <c r="X4957" s="4">
        <v>16536.673999999999</v>
      </c>
      <c r="Y4957" s="4">
        <v>17817.172999999999</v>
      </c>
      <c r="Z4957" s="4">
        <v>15754.928</v>
      </c>
      <c r="AA4957" s="4">
        <v>17713.131000000001</v>
      </c>
      <c r="AB4957" s="4">
        <v>17468.163</v>
      </c>
      <c r="AC4957" s="4">
        <v>15417.397999999999</v>
      </c>
      <c r="AD4957" s="4">
        <v>12203.824000000001</v>
      </c>
      <c r="AE4957" s="4">
        <v>9573.3109999999997</v>
      </c>
      <c r="AF4957" s="4">
        <v>11047.014999999999</v>
      </c>
      <c r="AG4957" s="4">
        <v>12393.795</v>
      </c>
      <c r="AH4957" s="4">
        <v>9269.7729999999992</v>
      </c>
      <c r="AI4957" s="4">
        <v>14940.787</v>
      </c>
      <c r="AJ4957" s="4">
        <v>10597.728999999999</v>
      </c>
      <c r="AK4957" s="4">
        <v>9379.9599999999991</v>
      </c>
      <c r="AL4957" s="4">
        <v>11348.231</v>
      </c>
      <c r="AM4957" s="4">
        <v>7044.8720000000003</v>
      </c>
      <c r="AN4957" s="4">
        <v>9983</v>
      </c>
      <c r="AO4957" s="4">
        <v>9304.9390000000003</v>
      </c>
      <c r="AP4957" s="4">
        <v>5357.3540000000003</v>
      </c>
      <c r="AQ4957" s="4">
        <v>8307.61</v>
      </c>
      <c r="AR4957" s="4">
        <v>6526.3090000000002</v>
      </c>
      <c r="AS4957" s="4">
        <v>8532.3960000000006</v>
      </c>
      <c r="AT4957" s="4">
        <v>8954.3259999999991</v>
      </c>
      <c r="AU4957" t="str">
        <f>IF(D4957="","",INDEX([1]DICCIONARIO!$G$21:$H$33,MATCH('DATA NIQ'!D4957,[1]DICCIONARIO!$G$21:$G$33,0),2))</f>
        <v>PEHUAMAR</v>
      </c>
    </row>
    <row r="4958" spans="1:47" ht="14.45" customHeight="1" x14ac:dyDescent="0.25">
      <c r="A4958" t="s">
        <v>392</v>
      </c>
      <c r="B4958" s="2" t="s">
        <v>349</v>
      </c>
      <c r="C4958" t="s">
        <v>17</v>
      </c>
      <c r="D4958" t="s">
        <v>6</v>
      </c>
      <c r="E4958" t="s">
        <v>379</v>
      </c>
      <c r="G4958" t="s">
        <v>352</v>
      </c>
      <c r="H4958" s="3" t="str">
        <f t="shared" si="77"/>
        <v>GBA - INGGUARNICIONES PARA COPETINPEPSICOPEHUAMARPEHUAMAR ACANALADAInventario (KILOS)</v>
      </c>
      <c r="I4958" s="4">
        <v>4394.7389999999996</v>
      </c>
      <c r="J4958" s="4">
        <v>4246.63</v>
      </c>
      <c r="K4958" s="4">
        <v>3754.77</v>
      </c>
      <c r="L4958" s="4">
        <v>3700.61</v>
      </c>
      <c r="M4958" s="4">
        <v>4441.5709999999999</v>
      </c>
      <c r="N4958" s="4">
        <v>5079.3100000000004</v>
      </c>
      <c r="O4958" s="4">
        <v>4814.0050000000001</v>
      </c>
      <c r="P4958" s="4">
        <v>6311.5119999999997</v>
      </c>
      <c r="Q4958" s="4">
        <v>5520.6779999999999</v>
      </c>
      <c r="R4958" s="4">
        <v>4383.884</v>
      </c>
      <c r="S4958" s="4">
        <v>4451.4809999999998</v>
      </c>
      <c r="T4958" s="4">
        <v>4491.74</v>
      </c>
      <c r="U4958" s="4">
        <v>4647.9930000000004</v>
      </c>
      <c r="V4958" s="4">
        <v>4766.0069999999996</v>
      </c>
      <c r="W4958" s="4">
        <v>4150.4939999999997</v>
      </c>
      <c r="X4958" s="4">
        <v>4602.3729999999996</v>
      </c>
      <c r="Y4958" s="4">
        <v>5212.0770000000002</v>
      </c>
      <c r="Z4958" s="4">
        <v>5257.5870000000004</v>
      </c>
      <c r="AA4958" s="4">
        <v>5158.0219999999999</v>
      </c>
      <c r="AB4958" s="4">
        <v>4945.6549999999997</v>
      </c>
      <c r="AC4958" s="4">
        <v>4896.9709999999995</v>
      </c>
      <c r="AD4958" s="4">
        <v>4267.1239999999998</v>
      </c>
      <c r="AE4958" s="4">
        <v>3767.547</v>
      </c>
      <c r="AF4958" s="4">
        <v>4618.1959999999999</v>
      </c>
      <c r="AG4958" s="4">
        <v>5937.7359999999999</v>
      </c>
      <c r="AH4958" s="4">
        <v>4568.12</v>
      </c>
      <c r="AI4958" s="4">
        <v>6789.9089999999997</v>
      </c>
      <c r="AJ4958" s="4">
        <v>5789.9920000000002</v>
      </c>
      <c r="AK4958" s="4">
        <v>4958.7920000000004</v>
      </c>
      <c r="AL4958" s="4">
        <v>4731.3040000000001</v>
      </c>
      <c r="AM4958" s="4">
        <v>3737.4630000000002</v>
      </c>
      <c r="AN4958" s="4">
        <v>5328.6210000000001</v>
      </c>
      <c r="AO4958" s="4">
        <v>5681.9840000000004</v>
      </c>
      <c r="AP4958" s="4">
        <v>3549.7139999999999</v>
      </c>
      <c r="AQ4958" s="4">
        <v>4421.88</v>
      </c>
      <c r="AR4958" s="4">
        <v>3593.4029999999998</v>
      </c>
      <c r="AS4958" s="4">
        <v>4630.7529999999997</v>
      </c>
      <c r="AT4958" s="4">
        <v>4717.1049999999996</v>
      </c>
      <c r="AU4958" t="str">
        <f>IF(D4958="","",INDEX([1]DICCIONARIO!$G$21:$H$33,MATCH('DATA NIQ'!D4958,[1]DICCIONARIO!$G$21:$G$33,0),2))</f>
        <v>PEHUAMAR</v>
      </c>
    </row>
    <row r="4959" spans="1:47" ht="14.45" hidden="1" customHeight="1" x14ac:dyDescent="0.25">
      <c r="A4959" t="s">
        <v>392</v>
      </c>
      <c r="B4959" s="2" t="s">
        <v>349</v>
      </c>
      <c r="C4959" t="s">
        <v>17</v>
      </c>
      <c r="D4959" t="s">
        <v>6</v>
      </c>
      <c r="E4959" t="s">
        <v>379</v>
      </c>
      <c r="G4959" t="s">
        <v>353</v>
      </c>
      <c r="H4959" s="3" t="str">
        <f t="shared" si="77"/>
        <v>GBA - INGGUARNICIONES PARA COPETINPEPSICOPEHUAMARPEHUAMAR ACANALADAVtas Valor</v>
      </c>
      <c r="I4959" s="3">
        <v>21279426.197999999</v>
      </c>
      <c r="J4959" s="3">
        <v>23300453.552999999</v>
      </c>
      <c r="K4959" s="3">
        <v>26130799.554000001</v>
      </c>
      <c r="L4959" s="3">
        <v>29560427.313999999</v>
      </c>
      <c r="M4959" s="3">
        <v>29616990.452</v>
      </c>
      <c r="N4959" s="3">
        <v>36591304.846000001</v>
      </c>
      <c r="O4959" s="3">
        <v>46237542.766999997</v>
      </c>
      <c r="P4959" s="3">
        <v>65158506.402999997</v>
      </c>
      <c r="Q4959" s="3">
        <v>64483275.912</v>
      </c>
      <c r="R4959" s="3">
        <v>57686488.534999996</v>
      </c>
      <c r="S4959" s="3">
        <v>58993957.968000002</v>
      </c>
      <c r="T4959" s="3">
        <v>55512817.752999999</v>
      </c>
      <c r="U4959" s="3">
        <v>87182809.178000003</v>
      </c>
      <c r="V4959" s="3">
        <v>90240277.991999999</v>
      </c>
      <c r="W4959" s="3">
        <v>73676621.897</v>
      </c>
      <c r="X4959" s="3">
        <v>120150544.075</v>
      </c>
      <c r="Y4959" s="3">
        <v>150608844.794</v>
      </c>
      <c r="Z4959" s="3">
        <v>153524280.78600001</v>
      </c>
      <c r="AA4959" s="3">
        <v>155021137.111</v>
      </c>
      <c r="AB4959" s="3">
        <v>177235906.435</v>
      </c>
      <c r="AC4959" s="3">
        <v>221453160.22400001</v>
      </c>
      <c r="AD4959" s="3">
        <v>202911935.134</v>
      </c>
      <c r="AE4959" s="3">
        <v>220149511.59299999</v>
      </c>
      <c r="AF4959" s="3">
        <v>253353926.669</v>
      </c>
      <c r="AG4959" s="3">
        <v>247415711.01100001</v>
      </c>
      <c r="AH4959" s="3">
        <v>218609586.653</v>
      </c>
      <c r="AI4959" s="3">
        <v>330442773.26800001</v>
      </c>
      <c r="AJ4959" s="3">
        <v>280671209.53600001</v>
      </c>
      <c r="AK4959" s="3">
        <v>251825722.90200001</v>
      </c>
      <c r="AL4959" s="3">
        <v>297157944.19</v>
      </c>
      <c r="AM4959" s="3">
        <v>329478958.84399998</v>
      </c>
      <c r="AN4959" s="3">
        <v>381104598.01200002</v>
      </c>
      <c r="AO4959" s="3">
        <v>339298955.07099998</v>
      </c>
      <c r="AP4959" s="3">
        <v>261687494.12</v>
      </c>
      <c r="AQ4959" s="3">
        <v>280592377.92900002</v>
      </c>
      <c r="AR4959" s="3">
        <v>314939580.52700001</v>
      </c>
      <c r="AS4959" s="3">
        <v>339026125.55000001</v>
      </c>
      <c r="AT4959" s="3">
        <v>344896189.241</v>
      </c>
      <c r="AU4959" t="str">
        <f>IF(D4959="","",INDEX([1]DICCIONARIO!$G$21:$H$33,MATCH('DATA NIQ'!D4959,[1]DICCIONARIO!$G$21:$G$33,0),2))</f>
        <v>PEHUAMAR</v>
      </c>
    </row>
    <row r="4960" spans="1:47" hidden="1" x14ac:dyDescent="0.25">
      <c r="A4960" t="s">
        <v>392</v>
      </c>
      <c r="B4960" s="2" t="s">
        <v>349</v>
      </c>
      <c r="C4960" t="s">
        <v>17</v>
      </c>
      <c r="D4960" t="s">
        <v>6</v>
      </c>
      <c r="E4960" t="s">
        <v>379</v>
      </c>
      <c r="G4960" t="s">
        <v>354</v>
      </c>
      <c r="H4960" s="3" t="str">
        <f t="shared" si="77"/>
        <v>GBA - INGGUARNICIONES PARA COPETINPEPSICOPEHUAMARPEHUAMAR ACANALADADist. Num. Tiendas Handling (C)</v>
      </c>
      <c r="I4960" s="1">
        <v>8.2010000000000005</v>
      </c>
      <c r="J4960" s="1">
        <v>8.5519999999999996</v>
      </c>
      <c r="K4960" s="1">
        <v>7.8710000000000004</v>
      </c>
      <c r="L4960" s="1">
        <v>8.3629999999999995</v>
      </c>
      <c r="M4960" s="1">
        <v>8.5579999999999998</v>
      </c>
      <c r="N4960" s="1">
        <v>8.6489999999999991</v>
      </c>
      <c r="O4960" s="1">
        <v>11.34</v>
      </c>
      <c r="P4960" s="1">
        <v>11.365</v>
      </c>
      <c r="Q4960" s="1">
        <v>10.262</v>
      </c>
      <c r="R4960" s="1">
        <v>10.205</v>
      </c>
      <c r="S4960" s="1">
        <v>11.05</v>
      </c>
      <c r="T4960" s="1">
        <v>11.896000000000001</v>
      </c>
      <c r="U4960" s="1">
        <v>11.154999999999999</v>
      </c>
      <c r="V4960" s="1">
        <v>10.942</v>
      </c>
      <c r="W4960" s="1">
        <v>9.8559999999999999</v>
      </c>
      <c r="X4960" s="1">
        <v>11.375999999999999</v>
      </c>
      <c r="Y4960" s="1">
        <v>12.877000000000001</v>
      </c>
      <c r="Z4960" s="1">
        <v>13.773</v>
      </c>
      <c r="AA4960" s="1">
        <v>13.72</v>
      </c>
      <c r="AB4960" s="1">
        <v>13.853999999999999</v>
      </c>
      <c r="AC4960" s="1">
        <v>14.093999999999999</v>
      </c>
      <c r="AD4960" s="1">
        <v>12.228999999999999</v>
      </c>
      <c r="AE4960" s="1">
        <v>11.159000000000001</v>
      </c>
      <c r="AF4960" s="1">
        <v>12.821</v>
      </c>
      <c r="AG4960" s="1">
        <v>13.459</v>
      </c>
      <c r="AH4960" s="1">
        <v>14.481999999999999</v>
      </c>
      <c r="AI4960" s="1">
        <v>11.586</v>
      </c>
      <c r="AJ4960" s="1">
        <v>11.259</v>
      </c>
      <c r="AK4960" s="1">
        <v>12.212</v>
      </c>
      <c r="AL4960" s="1">
        <v>11.755000000000001</v>
      </c>
      <c r="AM4960" s="1">
        <v>10.577999999999999</v>
      </c>
      <c r="AN4960" s="1">
        <v>12.391</v>
      </c>
      <c r="AO4960" s="1">
        <v>11.52</v>
      </c>
      <c r="AP4960" s="1">
        <v>10.728999999999999</v>
      </c>
      <c r="AQ4960" s="1">
        <v>8.1850000000000005</v>
      </c>
      <c r="AR4960" s="1">
        <v>8.8469999999999995</v>
      </c>
      <c r="AS4960" s="1">
        <v>12.343999999999999</v>
      </c>
      <c r="AT4960" s="1">
        <v>13.452999999999999</v>
      </c>
      <c r="AU4960" t="str">
        <f>IF(D4960="","",INDEX([1]DICCIONARIO!$G$21:$H$33,MATCH('DATA NIQ'!D4960,[1]DICCIONARIO!$G$21:$G$33,0),2))</f>
        <v>PEHUAMAR</v>
      </c>
    </row>
    <row r="4961" spans="1:47" ht="14.45" hidden="1" customHeight="1" x14ac:dyDescent="0.25">
      <c r="A4961" t="s">
        <v>392</v>
      </c>
      <c r="B4961" s="2" t="s">
        <v>349</v>
      </c>
      <c r="C4961" t="s">
        <v>17</v>
      </c>
      <c r="D4961" t="s">
        <v>6</v>
      </c>
      <c r="E4961" t="s">
        <v>379</v>
      </c>
      <c r="G4961" t="s">
        <v>355</v>
      </c>
      <c r="H4961" s="3" t="str">
        <f t="shared" si="77"/>
        <v>GBA - INGGUARNICIONES PARA COPETINPEPSICOPEHUAMARPEHUAMAR ACANALADADist. Pond. Tiendas Handling</v>
      </c>
      <c r="I4961" s="1">
        <v>44.347999999999999</v>
      </c>
      <c r="J4961" s="1">
        <v>45.511000000000003</v>
      </c>
      <c r="K4961" s="1">
        <v>43.804000000000002</v>
      </c>
      <c r="L4961" s="1">
        <v>43.854999999999997</v>
      </c>
      <c r="M4961" s="1">
        <v>44.792000000000002</v>
      </c>
      <c r="N4961" s="1">
        <v>44.908999999999999</v>
      </c>
      <c r="O4961" s="1">
        <v>48.856999999999999</v>
      </c>
      <c r="P4961" s="1">
        <v>53.436999999999998</v>
      </c>
      <c r="Q4961" s="1">
        <v>48.503999999999998</v>
      </c>
      <c r="R4961" s="1">
        <v>49.539000000000001</v>
      </c>
      <c r="S4961" s="1">
        <v>49.52</v>
      </c>
      <c r="T4961" s="1">
        <v>50.963999999999999</v>
      </c>
      <c r="U4961" s="1">
        <v>50.002000000000002</v>
      </c>
      <c r="V4961" s="1">
        <v>50.164000000000001</v>
      </c>
      <c r="W4961" s="1">
        <v>47.51</v>
      </c>
      <c r="X4961" s="1">
        <v>45.11</v>
      </c>
      <c r="Y4961" s="1">
        <v>46.326000000000001</v>
      </c>
      <c r="Z4961" s="1">
        <v>46.923999999999999</v>
      </c>
      <c r="AA4961" s="1">
        <v>47.088000000000001</v>
      </c>
      <c r="AB4961" s="1">
        <v>41.548999999999999</v>
      </c>
      <c r="AC4961" s="1">
        <v>39.709000000000003</v>
      </c>
      <c r="AD4961" s="1">
        <v>45.759</v>
      </c>
      <c r="AE4961" s="1">
        <v>52.765000000000001</v>
      </c>
      <c r="AF4961" s="1">
        <v>55.031999999999996</v>
      </c>
      <c r="AG4961" s="1">
        <v>48.393999999999998</v>
      </c>
      <c r="AH4961" s="1">
        <v>47.473999999999997</v>
      </c>
      <c r="AI4961" s="1">
        <v>47.564</v>
      </c>
      <c r="AJ4961" s="1">
        <v>46.421999999999997</v>
      </c>
      <c r="AK4961" s="1">
        <v>43.606999999999999</v>
      </c>
      <c r="AL4961" s="1">
        <v>44.81</v>
      </c>
      <c r="AM4961" s="1">
        <v>47.09</v>
      </c>
      <c r="AN4961" s="1">
        <v>51.003</v>
      </c>
      <c r="AO4961" s="1">
        <v>49.854999999999997</v>
      </c>
      <c r="AP4961" s="1">
        <v>47.945</v>
      </c>
      <c r="AQ4961" s="1">
        <v>47.07</v>
      </c>
      <c r="AR4961" s="1">
        <v>46.313000000000002</v>
      </c>
      <c r="AS4961" s="1">
        <v>48.137999999999998</v>
      </c>
      <c r="AT4961" s="1">
        <v>49.037999999999997</v>
      </c>
      <c r="AU4961" t="str">
        <f>IF(D4961="","",INDEX([1]DICCIONARIO!$G$21:$H$33,MATCH('DATA NIQ'!D4961,[1]DICCIONARIO!$G$21:$G$33,0),2))</f>
        <v>PEHUAMAR</v>
      </c>
    </row>
    <row r="4962" spans="1:47" ht="14.45" hidden="1" customHeight="1" x14ac:dyDescent="0.25">
      <c r="A4962" t="s">
        <v>392</v>
      </c>
      <c r="B4962" s="2" t="s">
        <v>349</v>
      </c>
      <c r="C4962" t="s">
        <v>17</v>
      </c>
      <c r="D4962" t="s">
        <v>6</v>
      </c>
      <c r="E4962" t="s">
        <v>379</v>
      </c>
      <c r="G4962" t="s">
        <v>356</v>
      </c>
      <c r="H4962" s="3" t="str">
        <f t="shared" si="77"/>
        <v>GBA - INGGUARNICIONES PARA COPETINPEPSICOPEHUAMARPEHUAMAR ACANALADAPart. de Vtas (KILOS) - Product</v>
      </c>
      <c r="I4962" s="1">
        <v>0.92500000000000004</v>
      </c>
      <c r="J4962" s="1">
        <v>0.97499999999999998</v>
      </c>
      <c r="K4962" s="1">
        <v>0.96499999999999997</v>
      </c>
      <c r="L4962" s="1">
        <v>1.0109999999999999</v>
      </c>
      <c r="M4962" s="1">
        <v>0.94699999999999995</v>
      </c>
      <c r="N4962" s="1">
        <v>1.115</v>
      </c>
      <c r="O4962" s="1">
        <v>1.375</v>
      </c>
      <c r="P4962" s="1">
        <v>1.474</v>
      </c>
      <c r="Q4962" s="1">
        <v>1.595</v>
      </c>
      <c r="R4962" s="1">
        <v>1.5529999999999999</v>
      </c>
      <c r="S4962" s="1">
        <v>1.456</v>
      </c>
      <c r="T4962" s="1">
        <v>1.359</v>
      </c>
      <c r="U4962" s="1">
        <v>2.1110000000000002</v>
      </c>
      <c r="V4962" s="1">
        <v>2.0449999999999999</v>
      </c>
      <c r="W4962" s="1">
        <v>1.4390000000000001</v>
      </c>
      <c r="X4962" s="1">
        <v>1.9419999999999999</v>
      </c>
      <c r="Y4962" s="1">
        <v>2.145</v>
      </c>
      <c r="Z4962" s="1">
        <v>1.734</v>
      </c>
      <c r="AA4962" s="1">
        <v>1.716</v>
      </c>
      <c r="AB4962" s="1">
        <v>1.343</v>
      </c>
      <c r="AC4962" s="1">
        <v>1.522</v>
      </c>
      <c r="AD4962" s="1">
        <v>1.3540000000000001</v>
      </c>
      <c r="AE4962" s="1">
        <v>1.2949999999999999</v>
      </c>
      <c r="AF4962" s="1">
        <v>1.46</v>
      </c>
      <c r="AG4962" s="1">
        <v>1.403</v>
      </c>
      <c r="AH4962" s="1">
        <v>1.171</v>
      </c>
      <c r="AI4962" s="1">
        <v>1.4</v>
      </c>
      <c r="AJ4962" s="1">
        <v>1.379</v>
      </c>
      <c r="AK4962" s="1">
        <v>1.3109999999999999</v>
      </c>
      <c r="AL4962" s="1">
        <v>1.413</v>
      </c>
      <c r="AM4962" s="1">
        <v>1.6479999999999999</v>
      </c>
      <c r="AN4962" s="1">
        <v>1.57</v>
      </c>
      <c r="AO4962" s="1">
        <v>1.429</v>
      </c>
      <c r="AP4962" s="1">
        <v>1.27</v>
      </c>
      <c r="AQ4962" s="1">
        <v>1.2629999999999999</v>
      </c>
      <c r="AR4962" s="1">
        <v>1.4159999999999999</v>
      </c>
      <c r="AS4962" s="1">
        <v>1.4179999999999999</v>
      </c>
      <c r="AT4962" s="1">
        <v>1.373</v>
      </c>
      <c r="AU4962" t="str">
        <f>IF(D4962="","",INDEX([1]DICCIONARIO!$G$21:$H$33,MATCH('DATA NIQ'!D4962,[1]DICCIONARIO!$G$21:$G$33,0),2))</f>
        <v>PEHUAMAR</v>
      </c>
    </row>
    <row r="4963" spans="1:47" ht="14.45" hidden="1" customHeight="1" x14ac:dyDescent="0.25">
      <c r="A4963" t="s">
        <v>392</v>
      </c>
      <c r="B4963" s="2" t="s">
        <v>349</v>
      </c>
      <c r="C4963" t="s">
        <v>17</v>
      </c>
      <c r="D4963" t="s">
        <v>6</v>
      </c>
      <c r="E4963" t="s">
        <v>379</v>
      </c>
      <c r="G4963" t="s">
        <v>357</v>
      </c>
      <c r="H4963" s="3" t="str">
        <f t="shared" si="77"/>
        <v>GBA - INGGUARNICIONES PARA COPETINPEPSICOPEHUAMARPEHUAMAR ACANALADAPart. de Vtas Valor - Product</v>
      </c>
      <c r="I4963" s="1">
        <v>0.873</v>
      </c>
      <c r="J4963" s="1">
        <v>0.9</v>
      </c>
      <c r="K4963" s="1">
        <v>0.90700000000000003</v>
      </c>
      <c r="L4963" s="1">
        <v>0.95399999999999996</v>
      </c>
      <c r="M4963" s="1">
        <v>0.93</v>
      </c>
      <c r="N4963" s="1">
        <v>1.0620000000000001</v>
      </c>
      <c r="O4963" s="1">
        <v>1.2669999999999999</v>
      </c>
      <c r="P4963" s="1">
        <v>1.345</v>
      </c>
      <c r="Q4963" s="1">
        <v>1.3819999999999999</v>
      </c>
      <c r="R4963" s="1">
        <v>1.3879999999999999</v>
      </c>
      <c r="S4963" s="1">
        <v>1.2130000000000001</v>
      </c>
      <c r="T4963" s="1">
        <v>1.141</v>
      </c>
      <c r="U4963" s="1">
        <v>1.6040000000000001</v>
      </c>
      <c r="V4963" s="1">
        <v>1.6060000000000001</v>
      </c>
      <c r="W4963" s="1">
        <v>1.1859999999999999</v>
      </c>
      <c r="X4963" s="1">
        <v>1.736</v>
      </c>
      <c r="Y4963" s="1">
        <v>1.861</v>
      </c>
      <c r="Z4963" s="1">
        <v>1.6060000000000001</v>
      </c>
      <c r="AA4963" s="1">
        <v>1.486</v>
      </c>
      <c r="AB4963" s="1">
        <v>1.355</v>
      </c>
      <c r="AC4963" s="1">
        <v>1.5109999999999999</v>
      </c>
      <c r="AD4963" s="1">
        <v>1.3660000000000001</v>
      </c>
      <c r="AE4963" s="1">
        <v>1.337</v>
      </c>
      <c r="AF4963" s="1">
        <v>1.5</v>
      </c>
      <c r="AG4963" s="1">
        <v>1.383</v>
      </c>
      <c r="AH4963" s="1">
        <v>1.171</v>
      </c>
      <c r="AI4963" s="1">
        <v>1.4790000000000001</v>
      </c>
      <c r="AJ4963" s="1">
        <v>1.349</v>
      </c>
      <c r="AK4963" s="1">
        <v>1.1950000000000001</v>
      </c>
      <c r="AL4963" s="1">
        <v>1.2989999999999999</v>
      </c>
      <c r="AM4963" s="1">
        <v>1.4490000000000001</v>
      </c>
      <c r="AN4963" s="1">
        <v>1.4330000000000001</v>
      </c>
      <c r="AO4963" s="1">
        <v>1.2989999999999999</v>
      </c>
      <c r="AP4963" s="1">
        <v>1.1040000000000001</v>
      </c>
      <c r="AQ4963" s="1">
        <v>1.044</v>
      </c>
      <c r="AR4963" s="1">
        <v>1.1890000000000001</v>
      </c>
      <c r="AS4963" s="1">
        <v>1.2390000000000001</v>
      </c>
      <c r="AT4963" s="1">
        <v>1.2669999999999999</v>
      </c>
      <c r="AU4963" t="str">
        <f>IF(D4963="","",INDEX([1]DICCIONARIO!$G$21:$H$33,MATCH('DATA NIQ'!D4963,[1]DICCIONARIO!$G$21:$G$33,0),2))</f>
        <v>PEHUAMAR</v>
      </c>
    </row>
    <row r="4964" spans="1:47" ht="14.45" customHeight="1" x14ac:dyDescent="0.25">
      <c r="A4964" t="s">
        <v>392</v>
      </c>
      <c r="B4964" s="2" t="s">
        <v>349</v>
      </c>
      <c r="C4964" t="s">
        <v>17</v>
      </c>
      <c r="D4964" t="s">
        <v>6</v>
      </c>
      <c r="E4964" t="s">
        <v>379</v>
      </c>
      <c r="F4964" t="s">
        <v>19</v>
      </c>
      <c r="G4964" t="s">
        <v>350</v>
      </c>
      <c r="H4964" s="3" t="str">
        <f t="shared" si="77"/>
        <v>GBA - INGGUARNICIONES PARA COPETINPEPSICOPEHUAMARPEHUAMAR ACANALADA121 A 200Vtas (KILOS)</v>
      </c>
      <c r="I4964" s="4">
        <v>5713.2520000000004</v>
      </c>
      <c r="J4964" s="4">
        <v>6440.7650000000003</v>
      </c>
      <c r="K4964" s="4">
        <v>6869.97</v>
      </c>
      <c r="L4964" s="4">
        <v>8102.3819999999996</v>
      </c>
      <c r="M4964" s="4">
        <v>7507.6629999999996</v>
      </c>
      <c r="N4964" s="4">
        <v>8291.6869999999999</v>
      </c>
      <c r="O4964" s="4">
        <v>8133.7290000000003</v>
      </c>
      <c r="P4964" s="4">
        <v>8068.21</v>
      </c>
      <c r="Q4964" s="4">
        <v>6705.9129999999996</v>
      </c>
      <c r="R4964" s="4">
        <v>6067.7719999999999</v>
      </c>
      <c r="S4964" s="4">
        <v>6149.3530000000001</v>
      </c>
      <c r="T4964" s="4">
        <v>6737.9549999999999</v>
      </c>
      <c r="U4964" s="4">
        <v>9104.3880000000008</v>
      </c>
      <c r="V4964" s="4">
        <v>9010.4279999999999</v>
      </c>
      <c r="W4964" s="4">
        <v>7161.5839999999998</v>
      </c>
      <c r="X4964" s="4">
        <v>9316.1589999999997</v>
      </c>
      <c r="Y4964" s="4">
        <v>12395.295</v>
      </c>
      <c r="Z4964" s="4">
        <v>13324.766</v>
      </c>
      <c r="AA4964" s="4">
        <v>11210.458000000001</v>
      </c>
      <c r="AB4964" s="4">
        <v>8589.7890000000007</v>
      </c>
      <c r="AC4964" s="4">
        <v>7792.7020000000002</v>
      </c>
      <c r="AD4964" s="4">
        <v>4716.1809999999996</v>
      </c>
      <c r="AE4964" s="4">
        <v>4352.0469999999996</v>
      </c>
      <c r="AF4964" s="4">
        <v>4441.9110000000001</v>
      </c>
      <c r="AG4964" s="4">
        <v>3657.39</v>
      </c>
      <c r="AH4964" s="4">
        <v>4276.6559999999999</v>
      </c>
      <c r="AI4964" s="4">
        <v>7822.6049999999996</v>
      </c>
      <c r="AJ4964" s="4">
        <v>6054.0079999999998</v>
      </c>
      <c r="AK4964" s="4">
        <v>5834.6149999999998</v>
      </c>
      <c r="AL4964" s="4">
        <v>7547.1670000000004</v>
      </c>
      <c r="AM4964" s="4">
        <v>8631.4060000000009</v>
      </c>
      <c r="AN4964" s="4">
        <v>10618.861000000001</v>
      </c>
      <c r="AO4964" s="4">
        <v>7140.7569999999996</v>
      </c>
      <c r="AP4964" s="4">
        <v>5964.7049999999999</v>
      </c>
      <c r="AQ4964" s="4">
        <v>5371.4809999999998</v>
      </c>
      <c r="AR4964" s="4">
        <v>8039.3680000000004</v>
      </c>
      <c r="AS4964" s="4">
        <v>8469.8960000000006</v>
      </c>
      <c r="AT4964" s="4">
        <v>7762.2139999999999</v>
      </c>
      <c r="AU4964" t="str">
        <f>IF(D4964="","",INDEX([1]DICCIONARIO!$G$21:$H$33,MATCH('DATA NIQ'!D4964,[1]DICCIONARIO!$G$21:$G$33,0),2))</f>
        <v>PEHUAMAR</v>
      </c>
    </row>
    <row r="4965" spans="1:47" ht="14.45" customHeight="1" x14ac:dyDescent="0.25">
      <c r="A4965" t="s">
        <v>392</v>
      </c>
      <c r="B4965" s="2" t="s">
        <v>349</v>
      </c>
      <c r="C4965" t="s">
        <v>17</v>
      </c>
      <c r="D4965" t="s">
        <v>6</v>
      </c>
      <c r="E4965" t="s">
        <v>379</v>
      </c>
      <c r="F4965" t="s">
        <v>19</v>
      </c>
      <c r="G4965" t="s">
        <v>351</v>
      </c>
      <c r="H4965" s="3" t="str">
        <f t="shared" si="77"/>
        <v>GBA - INGGUARNICIONES PARA COPETINPEPSICOPEHUAMARPEHUAMAR ACANALADA121 A 200Compras (KILOS)</v>
      </c>
      <c r="I4965" s="4">
        <v>3044.0509999999999</v>
      </c>
      <c r="J4965" s="4">
        <v>2878.5889999999999</v>
      </c>
      <c r="K4965" s="4">
        <v>2919.7809999999999</v>
      </c>
      <c r="L4965" s="4">
        <v>3132.8969999999999</v>
      </c>
      <c r="M4965" s="4">
        <v>3160.0430000000001</v>
      </c>
      <c r="N4965" s="4">
        <v>4093.8780000000002</v>
      </c>
      <c r="O4965" s="4">
        <v>4823.1819999999998</v>
      </c>
      <c r="P4965" s="4">
        <v>4236.5050000000001</v>
      </c>
      <c r="Q4965" s="4">
        <v>3659.77</v>
      </c>
      <c r="R4965" s="4">
        <v>3425.3359999999998</v>
      </c>
      <c r="S4965" s="4">
        <v>4130.5339999999997</v>
      </c>
      <c r="T4965" s="4">
        <v>3814.86</v>
      </c>
      <c r="U4965" s="4">
        <v>4433.5929999999998</v>
      </c>
      <c r="V4965" s="4">
        <v>5134.2060000000001</v>
      </c>
      <c r="W4965" s="4">
        <v>4342.558</v>
      </c>
      <c r="X4965" s="4">
        <v>7487.9480000000003</v>
      </c>
      <c r="Y4965" s="4">
        <v>8532.1859999999997</v>
      </c>
      <c r="Z4965" s="4">
        <v>8010.8370000000004</v>
      </c>
      <c r="AA4965" s="4">
        <v>6850.4070000000002</v>
      </c>
      <c r="AB4965" s="4">
        <v>8118.5460000000003</v>
      </c>
      <c r="AC4965" s="4">
        <v>6427.6369999999997</v>
      </c>
      <c r="AD4965" s="4">
        <v>3712.473</v>
      </c>
      <c r="AE4965" s="4">
        <v>3588.6709999999998</v>
      </c>
      <c r="AF4965" s="4">
        <v>4086.7849999999999</v>
      </c>
      <c r="AG4965" s="4">
        <v>2627.6509999999998</v>
      </c>
      <c r="AH4965" s="4">
        <v>2509.1999999999998</v>
      </c>
      <c r="AI4965" s="4">
        <v>4509.7579999999998</v>
      </c>
      <c r="AJ4965" s="4">
        <v>1849.7439999999999</v>
      </c>
      <c r="AK4965" s="4">
        <v>2205.4839999999999</v>
      </c>
      <c r="AL4965" s="4">
        <v>2588.567</v>
      </c>
      <c r="AM4965" s="4">
        <v>1312.8530000000001</v>
      </c>
      <c r="AN4965" s="4">
        <v>2526.1289999999999</v>
      </c>
      <c r="AO4965" s="4">
        <v>2557.8789999999999</v>
      </c>
      <c r="AP4965" s="4">
        <v>1351.8610000000001</v>
      </c>
      <c r="AQ4965" s="4">
        <v>2054.444</v>
      </c>
      <c r="AR4965" s="4">
        <v>1945.2940000000001</v>
      </c>
      <c r="AS4965" s="4">
        <v>1472.21</v>
      </c>
      <c r="AT4965" s="4">
        <v>2182.7440000000001</v>
      </c>
      <c r="AU4965" t="str">
        <f>IF(D4965="","",INDEX([1]DICCIONARIO!$G$21:$H$33,MATCH('DATA NIQ'!D4965,[1]DICCIONARIO!$G$21:$G$33,0),2))</f>
        <v>PEHUAMAR</v>
      </c>
    </row>
    <row r="4966" spans="1:47" ht="14.45" customHeight="1" x14ac:dyDescent="0.25">
      <c r="A4966" t="s">
        <v>392</v>
      </c>
      <c r="B4966" s="2" t="s">
        <v>349</v>
      </c>
      <c r="C4966" t="s">
        <v>17</v>
      </c>
      <c r="D4966" t="s">
        <v>6</v>
      </c>
      <c r="E4966" t="s">
        <v>379</v>
      </c>
      <c r="F4966" t="s">
        <v>19</v>
      </c>
      <c r="G4966" t="s">
        <v>352</v>
      </c>
      <c r="H4966" s="3" t="str">
        <f t="shared" si="77"/>
        <v>GBA - INGGUARNICIONES PARA COPETINPEPSICOPEHUAMARPEHUAMAR ACANALADA121 A 200Inventario (KILOS)</v>
      </c>
      <c r="I4966" s="4">
        <v>1385.2360000000001</v>
      </c>
      <c r="J4966" s="4">
        <v>1289.6559999999999</v>
      </c>
      <c r="K4966" s="4">
        <v>1279.8119999999999</v>
      </c>
      <c r="L4966" s="4">
        <v>1315.0530000000001</v>
      </c>
      <c r="M4966" s="4">
        <v>1690.1679999999999</v>
      </c>
      <c r="N4966" s="4">
        <v>1962.2619999999999</v>
      </c>
      <c r="O4966" s="4">
        <v>1974.7650000000001</v>
      </c>
      <c r="P4966" s="4">
        <v>2346.0659999999998</v>
      </c>
      <c r="Q4966" s="4">
        <v>2188.4499999999998</v>
      </c>
      <c r="R4966" s="4">
        <v>1752.6990000000001</v>
      </c>
      <c r="S4966" s="4">
        <v>1743.404</v>
      </c>
      <c r="T4966" s="4">
        <v>1631.9829999999999</v>
      </c>
      <c r="U4966" s="4">
        <v>1793.011</v>
      </c>
      <c r="V4966" s="4">
        <v>2011.4829999999999</v>
      </c>
      <c r="W4966" s="4">
        <v>1813.2919999999999</v>
      </c>
      <c r="X4966" s="4">
        <v>2192.078</v>
      </c>
      <c r="Y4966" s="4">
        <v>2854.4189999999999</v>
      </c>
      <c r="Z4966" s="4">
        <v>2539.3049999999998</v>
      </c>
      <c r="AA4966" s="4">
        <v>1462.155</v>
      </c>
      <c r="AB4966" s="4">
        <v>1737.54</v>
      </c>
      <c r="AC4966" s="4">
        <v>1815.6869999999999</v>
      </c>
      <c r="AD4966" s="4">
        <v>1268.211</v>
      </c>
      <c r="AE4966" s="4">
        <v>1093.252</v>
      </c>
      <c r="AF4966" s="4">
        <v>1166.7660000000001</v>
      </c>
      <c r="AG4966" s="4">
        <v>1099.25</v>
      </c>
      <c r="AH4966" s="4">
        <v>1017.543</v>
      </c>
      <c r="AI4966" s="4">
        <v>1973.86</v>
      </c>
      <c r="AJ4966" s="4">
        <v>1297.71</v>
      </c>
      <c r="AK4966" s="4">
        <v>1186.529</v>
      </c>
      <c r="AL4966" s="4">
        <v>1238.326</v>
      </c>
      <c r="AM4966" s="4">
        <v>912.66399999999999</v>
      </c>
      <c r="AN4966" s="4">
        <v>1311.5650000000001</v>
      </c>
      <c r="AO4966" s="4">
        <v>1511.15</v>
      </c>
      <c r="AP4966" s="4">
        <v>1113.67</v>
      </c>
      <c r="AQ4966" s="4">
        <v>1154.848</v>
      </c>
      <c r="AR4966" s="4">
        <v>1220.432</v>
      </c>
      <c r="AS4966" s="4">
        <v>1127.03</v>
      </c>
      <c r="AT4966" s="4">
        <v>997.96699999999998</v>
      </c>
      <c r="AU4966" t="str">
        <f>IF(D4966="","",INDEX([1]DICCIONARIO!$G$21:$H$33,MATCH('DATA NIQ'!D4966,[1]DICCIONARIO!$G$21:$G$33,0),2))</f>
        <v>PEHUAMAR</v>
      </c>
    </row>
    <row r="4967" spans="1:47" ht="14.45" hidden="1" customHeight="1" x14ac:dyDescent="0.25">
      <c r="A4967" t="s">
        <v>392</v>
      </c>
      <c r="B4967" s="2" t="s">
        <v>349</v>
      </c>
      <c r="C4967" t="s">
        <v>17</v>
      </c>
      <c r="D4967" t="s">
        <v>6</v>
      </c>
      <c r="E4967" t="s">
        <v>379</v>
      </c>
      <c r="F4967" t="s">
        <v>19</v>
      </c>
      <c r="G4967" t="s">
        <v>353</v>
      </c>
      <c r="H4967" s="3" t="str">
        <f t="shared" si="77"/>
        <v>GBA - INGGUARNICIONES PARA COPETINPEPSICOPEHUAMARPEHUAMAR ACANALADA121 A 200Vtas Valor</v>
      </c>
      <c r="I4967" s="3">
        <v>9703174.3939999994</v>
      </c>
      <c r="J4967" s="3">
        <v>10866782.166999999</v>
      </c>
      <c r="K4967" s="3">
        <v>12070779.596999999</v>
      </c>
      <c r="L4967" s="3">
        <v>15451273.817</v>
      </c>
      <c r="M4967" s="3">
        <v>16187183.988</v>
      </c>
      <c r="N4967" s="3">
        <v>18793834.022</v>
      </c>
      <c r="O4967" s="3">
        <v>19775900.105999999</v>
      </c>
      <c r="P4967" s="3">
        <v>20322084.351</v>
      </c>
      <c r="Q4967" s="3">
        <v>17979602.443999998</v>
      </c>
      <c r="R4967" s="3">
        <v>18682605.096999999</v>
      </c>
      <c r="S4967" s="3">
        <v>19738004.232999999</v>
      </c>
      <c r="T4967" s="3">
        <v>22199595.327</v>
      </c>
      <c r="U4967" s="3">
        <v>31361250.892999999</v>
      </c>
      <c r="V4967" s="3">
        <v>34080811.994000003</v>
      </c>
      <c r="W4967" s="3">
        <v>28340826.942000002</v>
      </c>
      <c r="X4967" s="3">
        <v>58844987.299000002</v>
      </c>
      <c r="Y4967" s="3">
        <v>82881053.052000001</v>
      </c>
      <c r="Z4967" s="3">
        <v>95958982.247999996</v>
      </c>
      <c r="AA4967" s="3">
        <v>88635030.840000004</v>
      </c>
      <c r="AB4967" s="3">
        <v>93096176.827000007</v>
      </c>
      <c r="AC4967" s="3">
        <v>100270417.133</v>
      </c>
      <c r="AD4967" s="3">
        <v>71316561.522</v>
      </c>
      <c r="AE4967" s="3">
        <v>73125700.295000002</v>
      </c>
      <c r="AF4967" s="3">
        <v>78157187.334999993</v>
      </c>
      <c r="AG4967" s="3">
        <v>63962579.056000002</v>
      </c>
      <c r="AH4967" s="3">
        <v>80647389.937000006</v>
      </c>
      <c r="AI4967" s="3">
        <v>160513906.15400001</v>
      </c>
      <c r="AJ4967" s="3">
        <v>118445686.573</v>
      </c>
      <c r="AK4967" s="3">
        <v>106581511.80599999</v>
      </c>
      <c r="AL4967" s="3">
        <v>136855439.36700001</v>
      </c>
      <c r="AM4967" s="3">
        <v>153093760.75999999</v>
      </c>
      <c r="AN4967" s="3">
        <v>189910848.68399999</v>
      </c>
      <c r="AO4967" s="3">
        <v>134626444.16100001</v>
      </c>
      <c r="AP4967" s="3">
        <v>113109522.05599999</v>
      </c>
      <c r="AQ4967" s="3">
        <v>100530814.56299999</v>
      </c>
      <c r="AR4967" s="3">
        <v>149362585.20300001</v>
      </c>
      <c r="AS4967" s="3">
        <v>157246555.583</v>
      </c>
      <c r="AT4967" s="3">
        <v>157763377.21399999</v>
      </c>
      <c r="AU4967" t="str">
        <f>IF(D4967="","",INDEX([1]DICCIONARIO!$G$21:$H$33,MATCH('DATA NIQ'!D4967,[1]DICCIONARIO!$G$21:$G$33,0),2))</f>
        <v>PEHUAMAR</v>
      </c>
    </row>
    <row r="4968" spans="1:47" hidden="1" x14ac:dyDescent="0.25">
      <c r="A4968" t="s">
        <v>392</v>
      </c>
      <c r="B4968" s="2" t="s">
        <v>349</v>
      </c>
      <c r="C4968" t="s">
        <v>17</v>
      </c>
      <c r="D4968" t="s">
        <v>6</v>
      </c>
      <c r="E4968" t="s">
        <v>379</v>
      </c>
      <c r="F4968" t="s">
        <v>19</v>
      </c>
      <c r="G4968" t="s">
        <v>354</v>
      </c>
      <c r="H4968" s="3" t="str">
        <f t="shared" si="77"/>
        <v>GBA - INGGUARNICIONES PARA COPETINPEPSICOPEHUAMARPEHUAMAR ACANALADA121 A 200Dist. Num. Tiendas Handling (C)</v>
      </c>
      <c r="I4968" s="1">
        <v>4.8209999999999997</v>
      </c>
      <c r="J4968" s="1">
        <v>4.867</v>
      </c>
      <c r="K4968" s="1">
        <v>4.6849999999999996</v>
      </c>
      <c r="L4968" s="1">
        <v>4.6230000000000002</v>
      </c>
      <c r="M4968" s="1">
        <v>5.8179999999999996</v>
      </c>
      <c r="N4968" s="1">
        <v>5.9089999999999998</v>
      </c>
      <c r="O4968" s="1">
        <v>7.2670000000000003</v>
      </c>
      <c r="P4968" s="1">
        <v>7.7290000000000001</v>
      </c>
      <c r="Q4968" s="1">
        <v>5.5350000000000001</v>
      </c>
      <c r="R4968" s="1">
        <v>5.7169999999999996</v>
      </c>
      <c r="S4968" s="1">
        <v>5.6449999999999996</v>
      </c>
      <c r="T4968" s="1">
        <v>6.8259999999999996</v>
      </c>
      <c r="U4968" s="1">
        <v>6.6589999999999998</v>
      </c>
      <c r="V4968" s="1">
        <v>6.9139999999999997</v>
      </c>
      <c r="W4968" s="1">
        <v>5.89</v>
      </c>
      <c r="X4968" s="1">
        <v>8.2230000000000008</v>
      </c>
      <c r="Y4968" s="1">
        <v>9.1300000000000008</v>
      </c>
      <c r="Z4968" s="1">
        <v>9.6150000000000002</v>
      </c>
      <c r="AA4968" s="1">
        <v>7.3230000000000004</v>
      </c>
      <c r="AB4968" s="1">
        <v>8.4130000000000003</v>
      </c>
      <c r="AC4968" s="1">
        <v>8.2899999999999991</v>
      </c>
      <c r="AD4968" s="1">
        <v>7.3129999999999997</v>
      </c>
      <c r="AE4968" s="1">
        <v>5.2080000000000002</v>
      </c>
      <c r="AF4968" s="1">
        <v>5.0659999999999998</v>
      </c>
      <c r="AG4968" s="1">
        <v>6.181</v>
      </c>
      <c r="AH4968" s="1">
        <v>5.5170000000000003</v>
      </c>
      <c r="AI4968" s="1">
        <v>5.0759999999999996</v>
      </c>
      <c r="AJ4968" s="1">
        <v>6.0490000000000004</v>
      </c>
      <c r="AK4968" s="1">
        <v>5.7450000000000001</v>
      </c>
      <c r="AL4968" s="1">
        <v>5.7119999999999997</v>
      </c>
      <c r="AM4968" s="1">
        <v>5.1429999999999998</v>
      </c>
      <c r="AN4968" s="1">
        <v>5.5359999999999996</v>
      </c>
      <c r="AO4968" s="1">
        <v>5.6509999999999998</v>
      </c>
      <c r="AP4968" s="1">
        <v>6.1280000000000001</v>
      </c>
      <c r="AQ4968" s="1">
        <v>4.6639999999999997</v>
      </c>
      <c r="AR4968" s="1">
        <v>5.7409999999999997</v>
      </c>
      <c r="AS4968" s="1">
        <v>6.1719999999999997</v>
      </c>
      <c r="AT4968" s="1">
        <v>5.915</v>
      </c>
      <c r="AU4968" t="str">
        <f>IF(D4968="","",INDEX([1]DICCIONARIO!$G$21:$H$33,MATCH('DATA NIQ'!D4968,[1]DICCIONARIO!$G$21:$G$33,0),2))</f>
        <v>PEHUAMAR</v>
      </c>
    </row>
    <row r="4969" spans="1:47" ht="14.45" hidden="1" customHeight="1" x14ac:dyDescent="0.25">
      <c r="A4969" t="s">
        <v>392</v>
      </c>
      <c r="B4969" s="2" t="s">
        <v>349</v>
      </c>
      <c r="C4969" t="s">
        <v>17</v>
      </c>
      <c r="D4969" t="s">
        <v>6</v>
      </c>
      <c r="E4969" t="s">
        <v>379</v>
      </c>
      <c r="F4969" t="s">
        <v>19</v>
      </c>
      <c r="G4969" t="s">
        <v>355</v>
      </c>
      <c r="H4969" s="3" t="str">
        <f t="shared" si="77"/>
        <v>GBA - INGGUARNICIONES PARA COPETINPEPSICOPEHUAMARPEHUAMAR ACANALADA121 A 200Dist. Pond. Tiendas Handling</v>
      </c>
      <c r="I4969" s="1">
        <v>36.357999999999997</v>
      </c>
      <c r="J4969" s="1">
        <v>37.351999999999997</v>
      </c>
      <c r="K4969" s="1">
        <v>36.072000000000003</v>
      </c>
      <c r="L4969" s="1">
        <v>36</v>
      </c>
      <c r="M4969" s="1">
        <v>37.191000000000003</v>
      </c>
      <c r="N4969" s="1">
        <v>37.765000000000001</v>
      </c>
      <c r="O4969" s="1">
        <v>39.28</v>
      </c>
      <c r="P4969" s="1">
        <v>43.576000000000001</v>
      </c>
      <c r="Q4969" s="1">
        <v>37.033999999999999</v>
      </c>
      <c r="R4969" s="1">
        <v>35.204000000000001</v>
      </c>
      <c r="S4969" s="1">
        <v>36.119</v>
      </c>
      <c r="T4969" s="1">
        <v>40.865000000000002</v>
      </c>
      <c r="U4969" s="1">
        <v>41.048999999999999</v>
      </c>
      <c r="V4969" s="1">
        <v>39.366</v>
      </c>
      <c r="W4969" s="1">
        <v>36.341000000000001</v>
      </c>
      <c r="X4969" s="1">
        <v>41.642000000000003</v>
      </c>
      <c r="Y4969" s="1">
        <v>43.207000000000001</v>
      </c>
      <c r="Z4969" s="1">
        <v>43.445</v>
      </c>
      <c r="AA4969" s="1">
        <v>40.048000000000002</v>
      </c>
      <c r="AB4969" s="1">
        <v>35.139000000000003</v>
      </c>
      <c r="AC4969" s="1">
        <v>32.235999999999997</v>
      </c>
      <c r="AD4969" s="1">
        <v>31.035</v>
      </c>
      <c r="AE4969" s="1">
        <v>32.963999999999999</v>
      </c>
      <c r="AF4969" s="1">
        <v>31.832999999999998</v>
      </c>
      <c r="AG4969" s="1">
        <v>29.43</v>
      </c>
      <c r="AH4969" s="1">
        <v>36.718000000000004</v>
      </c>
      <c r="AI4969" s="1">
        <v>38.689</v>
      </c>
      <c r="AJ4969" s="1">
        <v>37.265999999999998</v>
      </c>
      <c r="AK4969" s="1">
        <v>34.512999999999998</v>
      </c>
      <c r="AL4969" s="1">
        <v>36.582999999999998</v>
      </c>
      <c r="AM4969" s="1">
        <v>38.302</v>
      </c>
      <c r="AN4969" s="1">
        <v>39.529000000000003</v>
      </c>
      <c r="AO4969" s="1">
        <v>40.231999999999999</v>
      </c>
      <c r="AP4969" s="1">
        <v>39.598999999999997</v>
      </c>
      <c r="AQ4969" s="1">
        <v>38.973999999999997</v>
      </c>
      <c r="AR4969" s="1">
        <v>40.765000000000001</v>
      </c>
      <c r="AS4969" s="1">
        <v>41.98</v>
      </c>
      <c r="AT4969" s="1">
        <v>40.317</v>
      </c>
      <c r="AU4969" t="str">
        <f>IF(D4969="","",INDEX([1]DICCIONARIO!$G$21:$H$33,MATCH('DATA NIQ'!D4969,[1]DICCIONARIO!$G$21:$G$33,0),2))</f>
        <v>PEHUAMAR</v>
      </c>
    </row>
    <row r="4970" spans="1:47" ht="14.45" hidden="1" customHeight="1" x14ac:dyDescent="0.25">
      <c r="A4970" t="s">
        <v>392</v>
      </c>
      <c r="B4970" s="2" t="s">
        <v>349</v>
      </c>
      <c r="C4970" t="s">
        <v>17</v>
      </c>
      <c r="D4970" t="s">
        <v>6</v>
      </c>
      <c r="E4970" t="s">
        <v>379</v>
      </c>
      <c r="F4970" t="s">
        <v>19</v>
      </c>
      <c r="G4970" t="s">
        <v>356</v>
      </c>
      <c r="H4970" s="3" t="str">
        <f t="shared" si="77"/>
        <v>GBA - INGGUARNICIONES PARA COPETINPEPSICOPEHUAMARPEHUAMAR ACANALADA121 A 200Part. de Vtas (KILOS) - Product</v>
      </c>
      <c r="I4970" s="1">
        <v>0.42599999999999999</v>
      </c>
      <c r="J4970" s="1">
        <v>0.46899999999999997</v>
      </c>
      <c r="K4970" s="1">
        <v>0.48299999999999998</v>
      </c>
      <c r="L4970" s="1">
        <v>0.56699999999999995</v>
      </c>
      <c r="M4970" s="1">
        <v>0.53900000000000003</v>
      </c>
      <c r="N4970" s="1">
        <v>0.58199999999999996</v>
      </c>
      <c r="O4970" s="1">
        <v>0.59299999999999997</v>
      </c>
      <c r="P4970" s="1">
        <v>0.46700000000000003</v>
      </c>
      <c r="Q4970" s="1">
        <v>0.436</v>
      </c>
      <c r="R4970" s="1">
        <v>0.48099999999999998</v>
      </c>
      <c r="S4970" s="1">
        <v>0.45300000000000001</v>
      </c>
      <c r="T4970" s="1">
        <v>0.53500000000000003</v>
      </c>
      <c r="U4970" s="1">
        <v>0.7</v>
      </c>
      <c r="V4970" s="1">
        <v>0.69499999999999995</v>
      </c>
      <c r="W4970" s="1">
        <v>0.53900000000000003</v>
      </c>
      <c r="X4970" s="1">
        <v>0.69899999999999995</v>
      </c>
      <c r="Y4970" s="1">
        <v>0.92700000000000005</v>
      </c>
      <c r="Z4970" s="1">
        <v>0.94199999999999995</v>
      </c>
      <c r="AA4970" s="1">
        <v>0.81299999999999994</v>
      </c>
      <c r="AB4970" s="1">
        <v>0.57199999999999995</v>
      </c>
      <c r="AC4970" s="1">
        <v>0.59599999999999997</v>
      </c>
      <c r="AD4970" s="1">
        <v>0.436</v>
      </c>
      <c r="AE4970" s="1">
        <v>0.39900000000000002</v>
      </c>
      <c r="AF4970" s="1">
        <v>0.41199999999999998</v>
      </c>
      <c r="AG4970" s="1">
        <v>0.33600000000000002</v>
      </c>
      <c r="AH4970" s="1">
        <v>0.38800000000000001</v>
      </c>
      <c r="AI4970" s="1">
        <v>0.60699999999999998</v>
      </c>
      <c r="AJ4970" s="1">
        <v>0.53</v>
      </c>
      <c r="AK4970" s="1">
        <v>0.52800000000000002</v>
      </c>
      <c r="AL4970" s="1">
        <v>0.63300000000000001</v>
      </c>
      <c r="AM4970" s="1">
        <v>0.74199999999999999</v>
      </c>
      <c r="AN4970" s="1">
        <v>0.76800000000000002</v>
      </c>
      <c r="AO4970" s="1">
        <v>0.53900000000000003</v>
      </c>
      <c r="AP4970" s="1">
        <v>0.52800000000000002</v>
      </c>
      <c r="AQ4970" s="1">
        <v>0.42599999999999999</v>
      </c>
      <c r="AR4970" s="1">
        <v>0.65800000000000003</v>
      </c>
      <c r="AS4970" s="1">
        <v>0.68400000000000005</v>
      </c>
      <c r="AT4970" s="1">
        <v>0.628</v>
      </c>
      <c r="AU4970" t="str">
        <f>IF(D4970="","",INDEX([1]DICCIONARIO!$G$21:$H$33,MATCH('DATA NIQ'!D4970,[1]DICCIONARIO!$G$21:$G$33,0),2))</f>
        <v>PEHUAMAR</v>
      </c>
    </row>
    <row r="4971" spans="1:47" ht="14.45" hidden="1" customHeight="1" x14ac:dyDescent="0.25">
      <c r="A4971" t="s">
        <v>392</v>
      </c>
      <c r="B4971" s="2" t="s">
        <v>349</v>
      </c>
      <c r="C4971" t="s">
        <v>17</v>
      </c>
      <c r="D4971" t="s">
        <v>6</v>
      </c>
      <c r="E4971" t="s">
        <v>379</v>
      </c>
      <c r="F4971" t="s">
        <v>19</v>
      </c>
      <c r="G4971" t="s">
        <v>357</v>
      </c>
      <c r="H4971" s="3" t="str">
        <f t="shared" si="77"/>
        <v>GBA - INGGUARNICIONES PARA COPETINPEPSICOPEHUAMARPEHUAMAR ACANALADA121 A 200Part. de Vtas Valor - Product</v>
      </c>
      <c r="I4971" s="1">
        <v>0.39800000000000002</v>
      </c>
      <c r="J4971" s="1">
        <v>0.41899999999999998</v>
      </c>
      <c r="K4971" s="1">
        <v>0.41899999999999998</v>
      </c>
      <c r="L4971" s="1">
        <v>0.499</v>
      </c>
      <c r="M4971" s="1">
        <v>0.50800000000000001</v>
      </c>
      <c r="N4971" s="1">
        <v>0.54500000000000004</v>
      </c>
      <c r="O4971" s="1">
        <v>0.54200000000000004</v>
      </c>
      <c r="P4971" s="1">
        <v>0.42</v>
      </c>
      <c r="Q4971" s="1">
        <v>0.38500000000000001</v>
      </c>
      <c r="R4971" s="1">
        <v>0.44900000000000001</v>
      </c>
      <c r="S4971" s="1">
        <v>0.40600000000000003</v>
      </c>
      <c r="T4971" s="1">
        <v>0.45600000000000002</v>
      </c>
      <c r="U4971" s="1">
        <v>0.57699999999999996</v>
      </c>
      <c r="V4971" s="1">
        <v>0.60699999999999998</v>
      </c>
      <c r="W4971" s="1">
        <v>0.45600000000000002</v>
      </c>
      <c r="X4971" s="1">
        <v>0.85099999999999998</v>
      </c>
      <c r="Y4971" s="1">
        <v>1.024</v>
      </c>
      <c r="Z4971" s="1">
        <v>1.004</v>
      </c>
      <c r="AA4971" s="1">
        <v>0.85</v>
      </c>
      <c r="AB4971" s="1">
        <v>0.71199999999999997</v>
      </c>
      <c r="AC4971" s="1">
        <v>0.68400000000000005</v>
      </c>
      <c r="AD4971" s="1">
        <v>0.48</v>
      </c>
      <c r="AE4971" s="1">
        <v>0.44400000000000001</v>
      </c>
      <c r="AF4971" s="1">
        <v>0.46300000000000002</v>
      </c>
      <c r="AG4971" s="1">
        <v>0.35799999999999998</v>
      </c>
      <c r="AH4971" s="1">
        <v>0.432</v>
      </c>
      <c r="AI4971" s="1">
        <v>0.71899999999999997</v>
      </c>
      <c r="AJ4971" s="1">
        <v>0.56899999999999995</v>
      </c>
      <c r="AK4971" s="1">
        <v>0.50600000000000001</v>
      </c>
      <c r="AL4971" s="1">
        <v>0.59799999999999998</v>
      </c>
      <c r="AM4971" s="1">
        <v>0.67300000000000004</v>
      </c>
      <c r="AN4971" s="1">
        <v>0.71399999999999997</v>
      </c>
      <c r="AO4971" s="1">
        <v>0.51500000000000001</v>
      </c>
      <c r="AP4971" s="1">
        <v>0.47699999999999998</v>
      </c>
      <c r="AQ4971" s="1">
        <v>0.374</v>
      </c>
      <c r="AR4971" s="1">
        <v>0.56399999999999995</v>
      </c>
      <c r="AS4971" s="1">
        <v>0.57499999999999996</v>
      </c>
      <c r="AT4971" s="1">
        <v>0.57899999999999996</v>
      </c>
      <c r="AU4971" t="str">
        <f>IF(D4971="","",INDEX([1]DICCIONARIO!$G$21:$H$33,MATCH('DATA NIQ'!D4971,[1]DICCIONARIO!$G$21:$G$33,0),2))</f>
        <v>PEHUAMAR</v>
      </c>
    </row>
    <row r="4972" spans="1:47" ht="14.45" customHeight="1" x14ac:dyDescent="0.25">
      <c r="A4972" t="s">
        <v>392</v>
      </c>
      <c r="B4972" s="2" t="s">
        <v>349</v>
      </c>
      <c r="C4972" t="s">
        <v>17</v>
      </c>
      <c r="D4972" t="s">
        <v>6</v>
      </c>
      <c r="E4972" t="s">
        <v>379</v>
      </c>
      <c r="F4972" t="s">
        <v>40</v>
      </c>
      <c r="G4972" t="s">
        <v>350</v>
      </c>
      <c r="H4972" s="3" t="str">
        <f t="shared" si="77"/>
        <v>GBA - INGGUARNICIONES PARA COPETINPEPSICOPEHUAMARPEHUAMAR ACANALADA201 A 400Vtas (KILOS)</v>
      </c>
      <c r="I4972" s="4">
        <v>3916.386</v>
      </c>
      <c r="J4972" s="4">
        <v>3849.6419999999998</v>
      </c>
      <c r="K4972" s="4">
        <v>4051.2959999999998</v>
      </c>
      <c r="L4972" s="4">
        <v>3880.9490000000001</v>
      </c>
      <c r="M4972" s="4">
        <v>3728.0839999999998</v>
      </c>
      <c r="N4972" s="4">
        <v>5440.7160000000003</v>
      </c>
      <c r="O4972" s="4">
        <v>7488.1940000000004</v>
      </c>
      <c r="P4972" s="4">
        <v>13082.718999999999</v>
      </c>
      <c r="Q4972" s="4">
        <v>12700.093999999999</v>
      </c>
      <c r="R4972" s="4">
        <v>8947.732</v>
      </c>
      <c r="S4972" s="4">
        <v>9883.6110000000008</v>
      </c>
      <c r="T4972" s="4">
        <v>7556.9380000000001</v>
      </c>
      <c r="U4972" s="4">
        <v>13407.092000000001</v>
      </c>
      <c r="V4972" s="4">
        <v>11802.040999999999</v>
      </c>
      <c r="W4972" s="4">
        <v>7011.5559999999996</v>
      </c>
      <c r="X4972" s="4">
        <v>9899.8770000000004</v>
      </c>
      <c r="Y4972" s="4">
        <v>8619.152</v>
      </c>
      <c r="Z4972" s="4">
        <v>5606.0150000000003</v>
      </c>
      <c r="AA4972" s="4">
        <v>6461.8280000000004</v>
      </c>
      <c r="AB4972" s="4">
        <v>4341.0659999999998</v>
      </c>
      <c r="AC4972" s="4">
        <v>3554.7249999999999</v>
      </c>
      <c r="AD4972" s="4">
        <v>2694.442</v>
      </c>
      <c r="AE4972" s="4">
        <v>4337.8360000000002</v>
      </c>
      <c r="AF4972" s="4">
        <v>5274.78</v>
      </c>
      <c r="AG4972" s="4">
        <v>4532.0559999999996</v>
      </c>
      <c r="AH4972" s="4">
        <v>2247.663</v>
      </c>
      <c r="AI4972" s="4">
        <v>2833.9409999999998</v>
      </c>
      <c r="AJ4972" s="4">
        <v>2727.4879999999998</v>
      </c>
      <c r="AK4972" s="4">
        <v>2415.8000000000002</v>
      </c>
      <c r="AL4972" s="4">
        <v>1602.6210000000001</v>
      </c>
      <c r="AM4972" s="4">
        <v>1667.126</v>
      </c>
      <c r="AN4972" s="4">
        <v>2633.4720000000002</v>
      </c>
      <c r="AO4972" s="4">
        <v>2277.1930000000002</v>
      </c>
      <c r="AP4972" s="4">
        <v>1547.547</v>
      </c>
      <c r="AQ4972" s="4">
        <v>2566.8739999999998</v>
      </c>
      <c r="AR4972" s="4">
        <v>2313.4870000000001</v>
      </c>
      <c r="AS4972" s="4">
        <v>2076.846</v>
      </c>
      <c r="AT4972" s="4">
        <v>2675.8409999999999</v>
      </c>
      <c r="AU4972" t="str">
        <f>IF(D4972="","",INDEX([1]DICCIONARIO!$G$21:$H$33,MATCH('DATA NIQ'!D4972,[1]DICCIONARIO!$G$21:$G$33,0),2))</f>
        <v>PEHUAMAR</v>
      </c>
    </row>
    <row r="4973" spans="1:47" ht="14.45" customHeight="1" x14ac:dyDescent="0.25">
      <c r="A4973" t="s">
        <v>392</v>
      </c>
      <c r="B4973" s="2" t="s">
        <v>349</v>
      </c>
      <c r="C4973" t="s">
        <v>17</v>
      </c>
      <c r="D4973" t="s">
        <v>6</v>
      </c>
      <c r="E4973" t="s">
        <v>379</v>
      </c>
      <c r="F4973" t="s">
        <v>40</v>
      </c>
      <c r="G4973" t="s">
        <v>351</v>
      </c>
      <c r="H4973" s="3" t="str">
        <f t="shared" si="77"/>
        <v>GBA - INGGUARNICIONES PARA COPETINPEPSICOPEHUAMARPEHUAMAR ACANALADA201 A 400Compras (KILOS)</v>
      </c>
      <c r="I4973" s="4">
        <v>3278.1320000000001</v>
      </c>
      <c r="J4973" s="4">
        <v>3152.3029999999999</v>
      </c>
      <c r="K4973" s="4">
        <v>3782.4180000000001</v>
      </c>
      <c r="L4973" s="4">
        <v>3152.241</v>
      </c>
      <c r="M4973" s="4">
        <v>3411.4459999999999</v>
      </c>
      <c r="N4973" s="4">
        <v>3884.3519999999999</v>
      </c>
      <c r="O4973" s="4">
        <v>3748.3270000000002</v>
      </c>
      <c r="P4973" s="4">
        <v>6858.61</v>
      </c>
      <c r="Q4973" s="4">
        <v>7098.683</v>
      </c>
      <c r="R4973" s="4">
        <v>5541.5839999999998</v>
      </c>
      <c r="S4973" s="4">
        <v>6115.8159999999998</v>
      </c>
      <c r="T4973" s="4">
        <v>5636.8779999999997</v>
      </c>
      <c r="U4973" s="4">
        <v>9004.2369999999992</v>
      </c>
      <c r="V4973" s="4">
        <v>7189.3270000000002</v>
      </c>
      <c r="W4973" s="4">
        <v>4867.1040000000003</v>
      </c>
      <c r="X4973" s="4">
        <v>4700.2070000000003</v>
      </c>
      <c r="Y4973" s="4">
        <v>5186.2520000000004</v>
      </c>
      <c r="Z4973" s="4">
        <v>2850.848</v>
      </c>
      <c r="AA4973" s="4">
        <v>6013.0780000000004</v>
      </c>
      <c r="AB4973" s="4">
        <v>3518.5039999999999</v>
      </c>
      <c r="AC4973" s="4">
        <v>3687.3490000000002</v>
      </c>
      <c r="AD4973" s="4">
        <v>2084.94</v>
      </c>
      <c r="AE4973" s="4">
        <v>2401.652</v>
      </c>
      <c r="AF4973" s="4">
        <v>1711.3920000000001</v>
      </c>
      <c r="AG4973" s="4">
        <v>2069.491</v>
      </c>
      <c r="AH4973" s="4">
        <v>1752.7739999999999</v>
      </c>
      <c r="AI4973" s="4">
        <v>2646.944</v>
      </c>
      <c r="AJ4973" s="4">
        <v>1802.105</v>
      </c>
      <c r="AK4973" s="4">
        <v>1018.528</v>
      </c>
      <c r="AL4973" s="4">
        <v>1884.749</v>
      </c>
      <c r="AM4973" s="4">
        <v>921.02800000000002</v>
      </c>
      <c r="AN4973" s="4">
        <v>1561.5730000000001</v>
      </c>
      <c r="AO4973" s="4">
        <v>1512.9349999999999</v>
      </c>
      <c r="AP4973" s="4">
        <v>662.14</v>
      </c>
      <c r="AQ4973" s="4">
        <v>1611.991</v>
      </c>
      <c r="AR4973" s="4">
        <v>1385.731</v>
      </c>
      <c r="AS4973" s="4">
        <v>1264.652</v>
      </c>
      <c r="AT4973" s="4">
        <v>1598.155</v>
      </c>
      <c r="AU4973" t="str">
        <f>IF(D4973="","",INDEX([1]DICCIONARIO!$G$21:$H$33,MATCH('DATA NIQ'!D4973,[1]DICCIONARIO!$G$21:$G$33,0),2))</f>
        <v>PEHUAMAR</v>
      </c>
    </row>
    <row r="4974" spans="1:47" ht="14.45" customHeight="1" x14ac:dyDescent="0.25">
      <c r="A4974" t="s">
        <v>392</v>
      </c>
      <c r="B4974" s="2" t="s">
        <v>349</v>
      </c>
      <c r="C4974" t="s">
        <v>17</v>
      </c>
      <c r="D4974" t="s">
        <v>6</v>
      </c>
      <c r="E4974" t="s">
        <v>379</v>
      </c>
      <c r="F4974" t="s">
        <v>40</v>
      </c>
      <c r="G4974" t="s">
        <v>352</v>
      </c>
      <c r="H4974" s="3" t="str">
        <f t="shared" si="77"/>
        <v>GBA - INGGUARNICIONES PARA COPETINPEPSICOPEHUAMARPEHUAMAR ACANALADA201 A 400Inventario (KILOS)</v>
      </c>
      <c r="I4974" s="4">
        <v>1893.8430000000001</v>
      </c>
      <c r="J4974" s="4">
        <v>1747.558</v>
      </c>
      <c r="K4974" s="4">
        <v>1615.2280000000001</v>
      </c>
      <c r="L4974" s="4">
        <v>1544.55</v>
      </c>
      <c r="M4974" s="4">
        <v>2033.183</v>
      </c>
      <c r="N4974" s="4">
        <v>2308.672</v>
      </c>
      <c r="O4974" s="4">
        <v>1760.749</v>
      </c>
      <c r="P4974" s="4">
        <v>2544.904</v>
      </c>
      <c r="Q4974" s="4">
        <v>2285.5940000000001</v>
      </c>
      <c r="R4974" s="4">
        <v>1719.961</v>
      </c>
      <c r="S4974" s="4">
        <v>1698.3219999999999</v>
      </c>
      <c r="T4974" s="4">
        <v>1480.383</v>
      </c>
      <c r="U4974" s="4">
        <v>1593.9839999999999</v>
      </c>
      <c r="V4974" s="4">
        <v>1521.721</v>
      </c>
      <c r="W4974" s="4">
        <v>1255.627</v>
      </c>
      <c r="X4974" s="4">
        <v>1041.684</v>
      </c>
      <c r="Y4974" s="4">
        <v>1108.075</v>
      </c>
      <c r="Z4974" s="4">
        <v>1016.734</v>
      </c>
      <c r="AA4974" s="4">
        <v>1878.713</v>
      </c>
      <c r="AB4974" s="4">
        <v>1098.471</v>
      </c>
      <c r="AC4974" s="4">
        <v>1094.354</v>
      </c>
      <c r="AD4974" s="4">
        <v>616.149</v>
      </c>
      <c r="AE4974" s="4">
        <v>802.60599999999999</v>
      </c>
      <c r="AF4974" s="4">
        <v>666.79499999999996</v>
      </c>
      <c r="AG4974" s="4">
        <v>797.16800000000001</v>
      </c>
      <c r="AH4974" s="4">
        <v>679.14</v>
      </c>
      <c r="AI4974" s="4">
        <v>1338.229</v>
      </c>
      <c r="AJ4974" s="4">
        <v>1124.7550000000001</v>
      </c>
      <c r="AK4974" s="4">
        <v>920.71299999999997</v>
      </c>
      <c r="AL4974" s="4">
        <v>763.95500000000004</v>
      </c>
      <c r="AM4974" s="4">
        <v>598.05499999999995</v>
      </c>
      <c r="AN4974" s="4">
        <v>804.92700000000002</v>
      </c>
      <c r="AO4974" s="4">
        <v>893.54899999999998</v>
      </c>
      <c r="AP4974" s="4">
        <v>681.92899999999997</v>
      </c>
      <c r="AQ4974" s="4">
        <v>908.31200000000001</v>
      </c>
      <c r="AR4974" s="4">
        <v>831.13300000000004</v>
      </c>
      <c r="AS4974" s="4">
        <v>847.678</v>
      </c>
      <c r="AT4974" s="4">
        <v>875.745</v>
      </c>
      <c r="AU4974" t="str">
        <f>IF(D4974="","",INDEX([1]DICCIONARIO!$G$21:$H$33,MATCH('DATA NIQ'!D4974,[1]DICCIONARIO!$G$21:$G$33,0),2))</f>
        <v>PEHUAMAR</v>
      </c>
    </row>
    <row r="4975" spans="1:47" ht="14.45" hidden="1" customHeight="1" x14ac:dyDescent="0.25">
      <c r="A4975" t="s">
        <v>392</v>
      </c>
      <c r="B4975" s="2" t="s">
        <v>349</v>
      </c>
      <c r="C4975" t="s">
        <v>17</v>
      </c>
      <c r="D4975" t="s">
        <v>6</v>
      </c>
      <c r="E4975" t="s">
        <v>379</v>
      </c>
      <c r="F4975" t="s">
        <v>40</v>
      </c>
      <c r="G4975" t="s">
        <v>353</v>
      </c>
      <c r="H4975" s="3" t="str">
        <f t="shared" si="77"/>
        <v>GBA - INGGUARNICIONES PARA COPETINPEPSICOPEHUAMARPEHUAMAR ACANALADA201 A 400Vtas Valor</v>
      </c>
      <c r="I4975" s="3">
        <v>5995264.3559999997</v>
      </c>
      <c r="J4975" s="3">
        <v>5878682.6160000004</v>
      </c>
      <c r="K4975" s="3">
        <v>7497939.3169999998</v>
      </c>
      <c r="L4975" s="3">
        <v>7832394.5880000005</v>
      </c>
      <c r="M4975" s="3">
        <v>7711694.3849999998</v>
      </c>
      <c r="N4975" s="3">
        <v>11289419.09</v>
      </c>
      <c r="O4975" s="3">
        <v>15805967.638</v>
      </c>
      <c r="P4975" s="3">
        <v>29407065.833999999</v>
      </c>
      <c r="Q4975" s="3">
        <v>28135143.116</v>
      </c>
      <c r="R4975" s="3">
        <v>21642529.405999999</v>
      </c>
      <c r="S4975" s="3">
        <v>24310902.802000001</v>
      </c>
      <c r="T4975" s="3">
        <v>19753350.316</v>
      </c>
      <c r="U4975" s="3">
        <v>33975447.211999997</v>
      </c>
      <c r="V4975" s="3">
        <v>30889202.230999999</v>
      </c>
      <c r="W4975" s="3">
        <v>22184572.557</v>
      </c>
      <c r="X4975" s="3">
        <v>29634643.420000002</v>
      </c>
      <c r="Y4975" s="3">
        <v>28791395.506000001</v>
      </c>
      <c r="Z4975" s="3">
        <v>23384336.098999999</v>
      </c>
      <c r="AA4975" s="3">
        <v>25788901.011999998</v>
      </c>
      <c r="AB4975" s="3">
        <v>26246626.892000001</v>
      </c>
      <c r="AC4975" s="3">
        <v>34031053.968000002</v>
      </c>
      <c r="AD4975" s="3">
        <v>36357089.876999997</v>
      </c>
      <c r="AE4975" s="3">
        <v>65778983.748999998</v>
      </c>
      <c r="AF4975" s="3">
        <v>76557547.937999994</v>
      </c>
      <c r="AG4975" s="3">
        <v>68481797.701000005</v>
      </c>
      <c r="AH4975" s="3">
        <v>35422528.056999996</v>
      </c>
      <c r="AI4975" s="3">
        <v>45810744.098999999</v>
      </c>
      <c r="AJ4975" s="3">
        <v>47406855.963</v>
      </c>
      <c r="AK4975" s="3">
        <v>41050785.402999997</v>
      </c>
      <c r="AL4975" s="3">
        <v>28354150.322999999</v>
      </c>
      <c r="AM4975" s="3">
        <v>30113579.456</v>
      </c>
      <c r="AN4975" s="3">
        <v>48551203.987999998</v>
      </c>
      <c r="AO4975" s="3">
        <v>44164069.761</v>
      </c>
      <c r="AP4975" s="3">
        <v>30775308.296999998</v>
      </c>
      <c r="AQ4975" s="3">
        <v>50468736.145999998</v>
      </c>
      <c r="AR4975" s="3">
        <v>46245230.068999998</v>
      </c>
      <c r="AS4975" s="3">
        <v>40895765.865999997</v>
      </c>
      <c r="AT4975" s="3">
        <v>53304697.858999997</v>
      </c>
      <c r="AU4975" t="str">
        <f>IF(D4975="","",INDEX([1]DICCIONARIO!$G$21:$H$33,MATCH('DATA NIQ'!D4975,[1]DICCIONARIO!$G$21:$G$33,0),2))</f>
        <v>PEHUAMAR</v>
      </c>
    </row>
    <row r="4976" spans="1:47" hidden="1" x14ac:dyDescent="0.25">
      <c r="A4976" t="s">
        <v>392</v>
      </c>
      <c r="B4976" s="2" t="s">
        <v>349</v>
      </c>
      <c r="C4976" t="s">
        <v>17</v>
      </c>
      <c r="D4976" t="s">
        <v>6</v>
      </c>
      <c r="E4976" t="s">
        <v>379</v>
      </c>
      <c r="F4976" t="s">
        <v>40</v>
      </c>
      <c r="G4976" t="s">
        <v>354</v>
      </c>
      <c r="H4976" s="3" t="str">
        <f t="shared" si="77"/>
        <v>GBA - INGGUARNICIONES PARA COPETINPEPSICOPEHUAMARPEHUAMAR ACANALADA201 A 400Dist. Num. Tiendas Handling (C)</v>
      </c>
      <c r="I4976" s="1">
        <v>2.528</v>
      </c>
      <c r="J4976" s="1">
        <v>2.3370000000000002</v>
      </c>
      <c r="K4976" s="1">
        <v>2.331</v>
      </c>
      <c r="L4976" s="1">
        <v>2.2309999999999999</v>
      </c>
      <c r="M4976" s="1">
        <v>2.3839999999999999</v>
      </c>
      <c r="N4976" s="1">
        <v>2.3109999999999999</v>
      </c>
      <c r="O4976" s="1">
        <v>4.1879999999999997</v>
      </c>
      <c r="P4976" s="1">
        <v>4.4169999999999998</v>
      </c>
      <c r="Q4976" s="1">
        <v>3.6760000000000002</v>
      </c>
      <c r="R4976" s="1">
        <v>3.585</v>
      </c>
      <c r="S4976" s="1">
        <v>3.34</v>
      </c>
      <c r="T4976" s="1">
        <v>3.1890000000000001</v>
      </c>
      <c r="U4976" s="1">
        <v>3.1880000000000002</v>
      </c>
      <c r="V4976" s="1">
        <v>3.3570000000000002</v>
      </c>
      <c r="W4976" s="1">
        <v>2.1379999999999999</v>
      </c>
      <c r="X4976" s="1">
        <v>2.7290000000000001</v>
      </c>
      <c r="Y4976" s="1">
        <v>2.8180000000000001</v>
      </c>
      <c r="Z4976" s="1">
        <v>3.2269999999999999</v>
      </c>
      <c r="AA4976" s="1">
        <v>4.1159999999999997</v>
      </c>
      <c r="AB4976" s="1">
        <v>3.161</v>
      </c>
      <c r="AC4976" s="1">
        <v>2.0129999999999999</v>
      </c>
      <c r="AD4976" s="1">
        <v>1.956</v>
      </c>
      <c r="AE4976" s="1">
        <v>2.4119999999999999</v>
      </c>
      <c r="AF4976" s="1">
        <v>2.5539999999999998</v>
      </c>
      <c r="AG4976" s="1">
        <v>2.6909999999999998</v>
      </c>
      <c r="AH4976" s="1">
        <v>2.0859999999999999</v>
      </c>
      <c r="AI4976" s="1">
        <v>1.9790000000000001</v>
      </c>
      <c r="AJ4976" s="1">
        <v>1.702</v>
      </c>
      <c r="AK4976" s="1">
        <v>1.2949999999999999</v>
      </c>
      <c r="AL4976" s="1">
        <v>1.105</v>
      </c>
      <c r="AM4976" s="1">
        <v>1.216</v>
      </c>
      <c r="AN4976" s="1">
        <v>1.482</v>
      </c>
      <c r="AO4976" s="1">
        <v>1.4279999999999999</v>
      </c>
      <c r="AP4976" s="1">
        <v>1.4590000000000001</v>
      </c>
      <c r="AQ4976" s="1">
        <v>1.6479999999999999</v>
      </c>
      <c r="AR4976" s="1">
        <v>1.4690000000000001</v>
      </c>
      <c r="AS4976" s="1">
        <v>1.698</v>
      </c>
      <c r="AT4976" s="1">
        <v>1.8480000000000001</v>
      </c>
      <c r="AU4976" t="str">
        <f>IF(D4976="","",INDEX([1]DICCIONARIO!$G$21:$H$33,MATCH('DATA NIQ'!D4976,[1]DICCIONARIO!$G$21:$G$33,0),2))</f>
        <v>PEHUAMAR</v>
      </c>
    </row>
    <row r="4977" spans="1:47" ht="14.45" hidden="1" customHeight="1" x14ac:dyDescent="0.25">
      <c r="A4977" t="s">
        <v>392</v>
      </c>
      <c r="B4977" s="2" t="s">
        <v>349</v>
      </c>
      <c r="C4977" t="s">
        <v>17</v>
      </c>
      <c r="D4977" t="s">
        <v>6</v>
      </c>
      <c r="E4977" t="s">
        <v>379</v>
      </c>
      <c r="F4977" t="s">
        <v>40</v>
      </c>
      <c r="G4977" t="s">
        <v>355</v>
      </c>
      <c r="H4977" s="3" t="str">
        <f t="shared" si="77"/>
        <v>GBA - INGGUARNICIONES PARA COPETINPEPSICOPEHUAMARPEHUAMAR ACANALADA201 A 400Dist. Pond. Tiendas Handling</v>
      </c>
      <c r="I4977" s="1">
        <v>20.009</v>
      </c>
      <c r="J4977" s="1">
        <v>19.501999999999999</v>
      </c>
      <c r="K4977" s="1">
        <v>20.009</v>
      </c>
      <c r="L4977" s="1">
        <v>18.36</v>
      </c>
      <c r="M4977" s="1">
        <v>24.88</v>
      </c>
      <c r="N4977" s="1">
        <v>25.056999999999999</v>
      </c>
      <c r="O4977" s="1">
        <v>35.119999999999997</v>
      </c>
      <c r="P4977" s="1">
        <v>39.496000000000002</v>
      </c>
      <c r="Q4977" s="1">
        <v>37.228999999999999</v>
      </c>
      <c r="R4977" s="1">
        <v>37.292999999999999</v>
      </c>
      <c r="S4977" s="1">
        <v>30.901</v>
      </c>
      <c r="T4977" s="1">
        <v>28.154</v>
      </c>
      <c r="U4977" s="1">
        <v>32.576000000000001</v>
      </c>
      <c r="V4977" s="1">
        <v>34.323</v>
      </c>
      <c r="W4977" s="1">
        <v>23.309000000000001</v>
      </c>
      <c r="X4977" s="1">
        <v>31.920999999999999</v>
      </c>
      <c r="Y4977" s="1">
        <v>30.35</v>
      </c>
      <c r="Z4977" s="1">
        <v>27.48</v>
      </c>
      <c r="AA4977" s="1">
        <v>28.254000000000001</v>
      </c>
      <c r="AB4977" s="1">
        <v>22.917999999999999</v>
      </c>
      <c r="AC4977" s="1">
        <v>19.859000000000002</v>
      </c>
      <c r="AD4977" s="1">
        <v>23.24</v>
      </c>
      <c r="AE4977" s="1">
        <v>29.559000000000001</v>
      </c>
      <c r="AF4977" s="1">
        <v>33.536000000000001</v>
      </c>
      <c r="AG4977" s="1">
        <v>28.87</v>
      </c>
      <c r="AH4977" s="1">
        <v>22.001999999999999</v>
      </c>
      <c r="AI4977" s="1">
        <v>27.082999999999998</v>
      </c>
      <c r="AJ4977" s="1">
        <v>24.908999999999999</v>
      </c>
      <c r="AK4977" s="1">
        <v>15.214</v>
      </c>
      <c r="AL4977" s="1">
        <v>14.837</v>
      </c>
      <c r="AM4977" s="1">
        <v>17.305</v>
      </c>
      <c r="AN4977" s="1">
        <v>19.228000000000002</v>
      </c>
      <c r="AO4977" s="1">
        <v>17.811</v>
      </c>
      <c r="AP4977" s="1">
        <v>18.515000000000001</v>
      </c>
      <c r="AQ4977" s="1">
        <v>20.074999999999999</v>
      </c>
      <c r="AR4977" s="1">
        <v>22.321999999999999</v>
      </c>
      <c r="AS4977" s="1">
        <v>18.905000000000001</v>
      </c>
      <c r="AT4977" s="1">
        <v>20.036999999999999</v>
      </c>
      <c r="AU4977" t="str">
        <f>IF(D4977="","",INDEX([1]DICCIONARIO!$G$21:$H$33,MATCH('DATA NIQ'!D4977,[1]DICCIONARIO!$G$21:$G$33,0),2))</f>
        <v>PEHUAMAR</v>
      </c>
    </row>
    <row r="4978" spans="1:47" ht="14.45" hidden="1" customHeight="1" x14ac:dyDescent="0.25">
      <c r="A4978" t="s">
        <v>392</v>
      </c>
      <c r="B4978" s="2" t="s">
        <v>349</v>
      </c>
      <c r="C4978" t="s">
        <v>17</v>
      </c>
      <c r="D4978" t="s">
        <v>6</v>
      </c>
      <c r="E4978" t="s">
        <v>379</v>
      </c>
      <c r="F4978" t="s">
        <v>40</v>
      </c>
      <c r="G4978" t="s">
        <v>356</v>
      </c>
      <c r="H4978" s="3" t="str">
        <f t="shared" si="77"/>
        <v>GBA - INGGUARNICIONES PARA COPETINPEPSICOPEHUAMARPEHUAMAR ACANALADA201 A 400Part. de Vtas (KILOS) - Product</v>
      </c>
      <c r="I4978" s="1">
        <v>0.29199999999999998</v>
      </c>
      <c r="J4978" s="1">
        <v>0.28000000000000003</v>
      </c>
      <c r="K4978" s="1">
        <v>0.28499999999999998</v>
      </c>
      <c r="L4978" s="1">
        <v>0.27200000000000002</v>
      </c>
      <c r="M4978" s="1">
        <v>0.26800000000000002</v>
      </c>
      <c r="N4978" s="1">
        <v>0.38200000000000001</v>
      </c>
      <c r="O4978" s="1">
        <v>0.54600000000000004</v>
      </c>
      <c r="P4978" s="1">
        <v>0.75700000000000001</v>
      </c>
      <c r="Q4978" s="1">
        <v>0.82699999999999996</v>
      </c>
      <c r="R4978" s="1">
        <v>0.70899999999999996</v>
      </c>
      <c r="S4978" s="1">
        <v>0.72799999999999998</v>
      </c>
      <c r="T4978" s="1">
        <v>0.6</v>
      </c>
      <c r="U4978" s="1">
        <v>1.03</v>
      </c>
      <c r="V4978" s="1">
        <v>0.91100000000000003</v>
      </c>
      <c r="W4978" s="1">
        <v>0.52800000000000002</v>
      </c>
      <c r="X4978" s="1">
        <v>0.74299999999999999</v>
      </c>
      <c r="Y4978" s="1">
        <v>0.64500000000000002</v>
      </c>
      <c r="Z4978" s="1">
        <v>0.39600000000000002</v>
      </c>
      <c r="AA4978" s="1">
        <v>0.46899999999999997</v>
      </c>
      <c r="AB4978" s="1">
        <v>0.28899999999999998</v>
      </c>
      <c r="AC4978" s="1">
        <v>0.27200000000000002</v>
      </c>
      <c r="AD4978" s="1">
        <v>0.249</v>
      </c>
      <c r="AE4978" s="1">
        <v>0.39800000000000002</v>
      </c>
      <c r="AF4978" s="1">
        <v>0.49</v>
      </c>
      <c r="AG4978" s="1">
        <v>0.41599999999999998</v>
      </c>
      <c r="AH4978" s="1">
        <v>0.20399999999999999</v>
      </c>
      <c r="AI4978" s="1">
        <v>0.22</v>
      </c>
      <c r="AJ4978" s="1">
        <v>0.23899999999999999</v>
      </c>
      <c r="AK4978" s="1">
        <v>0.219</v>
      </c>
      <c r="AL4978" s="1">
        <v>0.13500000000000001</v>
      </c>
      <c r="AM4978" s="1">
        <v>0.14299999999999999</v>
      </c>
      <c r="AN4978" s="1">
        <v>0.19</v>
      </c>
      <c r="AO4978" s="1">
        <v>0.17199999999999999</v>
      </c>
      <c r="AP4978" s="1">
        <v>0.13700000000000001</v>
      </c>
      <c r="AQ4978" s="1">
        <v>0.20399999999999999</v>
      </c>
      <c r="AR4978" s="1">
        <v>0.189</v>
      </c>
      <c r="AS4978" s="1">
        <v>0.16800000000000001</v>
      </c>
      <c r="AT4978" s="1">
        <v>0.216</v>
      </c>
      <c r="AU4978" t="str">
        <f>IF(D4978="","",INDEX([1]DICCIONARIO!$G$21:$H$33,MATCH('DATA NIQ'!D4978,[1]DICCIONARIO!$G$21:$G$33,0),2))</f>
        <v>PEHUAMAR</v>
      </c>
    </row>
    <row r="4979" spans="1:47" ht="14.45" hidden="1" customHeight="1" x14ac:dyDescent="0.25">
      <c r="A4979" t="s">
        <v>392</v>
      </c>
      <c r="B4979" s="2" t="s">
        <v>349</v>
      </c>
      <c r="C4979" t="s">
        <v>17</v>
      </c>
      <c r="D4979" t="s">
        <v>6</v>
      </c>
      <c r="E4979" t="s">
        <v>379</v>
      </c>
      <c r="F4979" t="s">
        <v>40</v>
      </c>
      <c r="G4979" t="s">
        <v>357</v>
      </c>
      <c r="H4979" s="3" t="str">
        <f t="shared" si="77"/>
        <v>GBA - INGGUARNICIONES PARA COPETINPEPSICOPEHUAMARPEHUAMAR ACANALADA201 A 400Part. de Vtas Valor - Product</v>
      </c>
      <c r="I4979" s="1">
        <v>0.246</v>
      </c>
      <c r="J4979" s="1">
        <v>0.22700000000000001</v>
      </c>
      <c r="K4979" s="1">
        <v>0.26</v>
      </c>
      <c r="L4979" s="1">
        <v>0.253</v>
      </c>
      <c r="M4979" s="1">
        <v>0.24199999999999999</v>
      </c>
      <c r="N4979" s="1">
        <v>0.32800000000000001</v>
      </c>
      <c r="O4979" s="1">
        <v>0.433</v>
      </c>
      <c r="P4979" s="1">
        <v>0.60699999999999998</v>
      </c>
      <c r="Q4979" s="1">
        <v>0.60299999999999998</v>
      </c>
      <c r="R4979" s="1">
        <v>0.52100000000000002</v>
      </c>
      <c r="S4979" s="1">
        <v>0.5</v>
      </c>
      <c r="T4979" s="1">
        <v>0.40600000000000003</v>
      </c>
      <c r="U4979" s="1">
        <v>0.625</v>
      </c>
      <c r="V4979" s="1">
        <v>0.55000000000000004</v>
      </c>
      <c r="W4979" s="1">
        <v>0.35699999999999998</v>
      </c>
      <c r="X4979" s="1">
        <v>0.42799999999999999</v>
      </c>
      <c r="Y4979" s="1">
        <v>0.35599999999999998</v>
      </c>
      <c r="Z4979" s="1">
        <v>0.245</v>
      </c>
      <c r="AA4979" s="1">
        <v>0.247</v>
      </c>
      <c r="AB4979" s="1">
        <v>0.20100000000000001</v>
      </c>
      <c r="AC4979" s="1">
        <v>0.23200000000000001</v>
      </c>
      <c r="AD4979" s="1">
        <v>0.245</v>
      </c>
      <c r="AE4979" s="1">
        <v>0.39900000000000002</v>
      </c>
      <c r="AF4979" s="1">
        <v>0.45300000000000001</v>
      </c>
      <c r="AG4979" s="1">
        <v>0.38300000000000001</v>
      </c>
      <c r="AH4979" s="1">
        <v>0.19</v>
      </c>
      <c r="AI4979" s="1">
        <v>0.20499999999999999</v>
      </c>
      <c r="AJ4979" s="1">
        <v>0.22800000000000001</v>
      </c>
      <c r="AK4979" s="1">
        <v>0.19500000000000001</v>
      </c>
      <c r="AL4979" s="1">
        <v>0.124</v>
      </c>
      <c r="AM4979" s="1">
        <v>0.13200000000000001</v>
      </c>
      <c r="AN4979" s="1">
        <v>0.182</v>
      </c>
      <c r="AO4979" s="1">
        <v>0.16900000000000001</v>
      </c>
      <c r="AP4979" s="1">
        <v>0.13</v>
      </c>
      <c r="AQ4979" s="1">
        <v>0.188</v>
      </c>
      <c r="AR4979" s="1">
        <v>0.17499999999999999</v>
      </c>
      <c r="AS4979" s="1">
        <v>0.14899999999999999</v>
      </c>
      <c r="AT4979" s="1">
        <v>0.19600000000000001</v>
      </c>
      <c r="AU4979" t="str">
        <f>IF(D4979="","",INDEX([1]DICCIONARIO!$G$21:$H$33,MATCH('DATA NIQ'!D4979,[1]DICCIONARIO!$G$21:$G$33,0),2))</f>
        <v>PEHUAMAR</v>
      </c>
    </row>
    <row r="4980" spans="1:47" ht="14.45" customHeight="1" x14ac:dyDescent="0.25">
      <c r="A4980" t="s">
        <v>392</v>
      </c>
      <c r="B4980" s="2" t="s">
        <v>349</v>
      </c>
      <c r="C4980" t="s">
        <v>17</v>
      </c>
      <c r="D4980" t="s">
        <v>6</v>
      </c>
      <c r="E4980" t="s">
        <v>379</v>
      </c>
      <c r="F4980" t="s">
        <v>189</v>
      </c>
      <c r="G4980" t="s">
        <v>350</v>
      </c>
      <c r="H4980" s="3" t="str">
        <f t="shared" si="77"/>
        <v>GBA - INGGUARNICIONES PARA COPETINPEPSICOPEHUAMARPEHUAMAR ACANALADA401 A MASVtas (KILOS)</v>
      </c>
      <c r="I4980" s="4">
        <v>0</v>
      </c>
      <c r="J4980" s="4">
        <v>0</v>
      </c>
      <c r="K4980" s="4">
        <v>0</v>
      </c>
      <c r="L4980" s="4">
        <v>0</v>
      </c>
      <c r="M4980" s="4">
        <v>0</v>
      </c>
      <c r="N4980" s="4">
        <v>0</v>
      </c>
      <c r="O4980" s="4">
        <v>0</v>
      </c>
      <c r="P4980" s="4">
        <v>7.8230000000000004</v>
      </c>
      <c r="Q4980" s="4">
        <v>0</v>
      </c>
      <c r="R4980" s="4">
        <v>8.8320000000000007</v>
      </c>
      <c r="S4980" s="4">
        <v>7.8230000000000004</v>
      </c>
      <c r="T4980" s="4">
        <v>0</v>
      </c>
      <c r="U4980" s="4">
        <v>0</v>
      </c>
      <c r="V4980" s="4">
        <v>25.082000000000001</v>
      </c>
      <c r="W4980" s="4">
        <v>204.62100000000001</v>
      </c>
      <c r="X4980" s="4">
        <v>982.82500000000005</v>
      </c>
      <c r="Y4980" s="4">
        <v>1399.664</v>
      </c>
      <c r="Z4980" s="4">
        <v>2037.521</v>
      </c>
      <c r="AA4980" s="4">
        <v>2324.636</v>
      </c>
      <c r="AB4980" s="4">
        <v>3273.12</v>
      </c>
      <c r="AC4980" s="4">
        <v>4217.509</v>
      </c>
      <c r="AD4980" s="4">
        <v>3718.2820000000002</v>
      </c>
      <c r="AE4980" s="4">
        <v>2763.3870000000002</v>
      </c>
      <c r="AF4980" s="4">
        <v>2197.8319999999999</v>
      </c>
      <c r="AG4980" s="4">
        <v>3738.6979999999999</v>
      </c>
      <c r="AH4980" s="4">
        <v>3887.11</v>
      </c>
      <c r="AI4980" s="4">
        <v>4515.3689999999997</v>
      </c>
      <c r="AJ4980" s="4">
        <v>4108.223</v>
      </c>
      <c r="AK4980" s="4">
        <v>3977.069</v>
      </c>
      <c r="AL4980" s="4">
        <v>4897.4989999999998</v>
      </c>
      <c r="AM4980" s="4">
        <v>6127.7790000000005</v>
      </c>
      <c r="AN4980" s="4">
        <v>5821.31</v>
      </c>
      <c r="AO4980" s="4">
        <v>6916.2629999999999</v>
      </c>
      <c r="AP4980" s="4">
        <v>5023.3410000000003</v>
      </c>
      <c r="AQ4980" s="4">
        <v>6146.384</v>
      </c>
      <c r="AR4980" s="4">
        <v>4728.6000000000004</v>
      </c>
      <c r="AS4980" s="4">
        <v>3357.4079999999999</v>
      </c>
      <c r="AT4980" s="4">
        <v>3116.9780000000001</v>
      </c>
      <c r="AU4980" t="str">
        <f>IF(D4980="","",INDEX([1]DICCIONARIO!$G$21:$H$33,MATCH('DATA NIQ'!D4980,[1]DICCIONARIO!$G$21:$G$33,0),2))</f>
        <v>PEHUAMAR</v>
      </c>
    </row>
    <row r="4981" spans="1:47" ht="14.45" customHeight="1" x14ac:dyDescent="0.25">
      <c r="A4981" t="s">
        <v>392</v>
      </c>
      <c r="B4981" s="2" t="s">
        <v>349</v>
      </c>
      <c r="C4981" t="s">
        <v>17</v>
      </c>
      <c r="D4981" t="s">
        <v>6</v>
      </c>
      <c r="E4981" t="s">
        <v>379</v>
      </c>
      <c r="F4981" t="s">
        <v>189</v>
      </c>
      <c r="G4981" t="s">
        <v>351</v>
      </c>
      <c r="H4981" s="3" t="str">
        <f t="shared" si="77"/>
        <v>GBA - INGGUARNICIONES PARA COPETINPEPSICOPEHUAMARPEHUAMAR ACANALADA401 A MASCompras (KILOS)</v>
      </c>
      <c r="I4981" s="4">
        <v>0</v>
      </c>
      <c r="J4981" s="4">
        <v>0</v>
      </c>
      <c r="K4981" s="4">
        <v>0</v>
      </c>
      <c r="L4981" s="4">
        <v>0</v>
      </c>
      <c r="M4981" s="4">
        <v>0</v>
      </c>
      <c r="N4981" s="4">
        <v>0</v>
      </c>
      <c r="O4981" s="4">
        <v>0</v>
      </c>
      <c r="P4981" s="4">
        <v>49.423999999999999</v>
      </c>
      <c r="Q4981" s="4">
        <v>0</v>
      </c>
      <c r="R4981" s="4">
        <v>42.219000000000001</v>
      </c>
      <c r="S4981" s="4">
        <v>8</v>
      </c>
      <c r="T4981" s="4">
        <v>0</v>
      </c>
      <c r="U4981" s="4">
        <v>0</v>
      </c>
      <c r="V4981" s="4">
        <v>25.082000000000001</v>
      </c>
      <c r="W4981" s="4">
        <v>238.77</v>
      </c>
      <c r="X4981" s="4">
        <v>1019.349</v>
      </c>
      <c r="Y4981" s="4">
        <v>1027.21</v>
      </c>
      <c r="Z4981" s="4">
        <v>1805.577</v>
      </c>
      <c r="AA4981" s="4">
        <v>1490.8309999999999</v>
      </c>
      <c r="AB4981" s="4">
        <v>2117.04</v>
      </c>
      <c r="AC4981" s="4">
        <v>2095.8870000000002</v>
      </c>
      <c r="AD4981" s="4">
        <v>3798.0659999999998</v>
      </c>
      <c r="AE4981" s="4">
        <v>1826.0909999999999</v>
      </c>
      <c r="AF4981" s="4">
        <v>2582.6680000000001</v>
      </c>
      <c r="AG4981" s="4">
        <v>5195.4639999999999</v>
      </c>
      <c r="AH4981" s="4">
        <v>2952.9989999999998</v>
      </c>
      <c r="AI4981" s="4">
        <v>4686.2659999999996</v>
      </c>
      <c r="AJ4981" s="4">
        <v>4586.8630000000003</v>
      </c>
      <c r="AK4981" s="4">
        <v>4121.0429999999997</v>
      </c>
      <c r="AL4981" s="4">
        <v>4261.0379999999996</v>
      </c>
      <c r="AM4981" s="4">
        <v>2761.3090000000002</v>
      </c>
      <c r="AN4981" s="4">
        <v>3753.636</v>
      </c>
      <c r="AO4981" s="4">
        <v>3245.5540000000001</v>
      </c>
      <c r="AP4981" s="4">
        <v>2399.3679999999999</v>
      </c>
      <c r="AQ4981" s="4">
        <v>3329.3339999999998</v>
      </c>
      <c r="AR4981" s="4">
        <v>1359.934</v>
      </c>
      <c r="AS4981" s="4">
        <v>1846.586</v>
      </c>
      <c r="AT4981" s="4">
        <v>1851.002</v>
      </c>
      <c r="AU4981" t="str">
        <f>IF(D4981="","",INDEX([1]DICCIONARIO!$G$21:$H$33,MATCH('DATA NIQ'!D4981,[1]DICCIONARIO!$G$21:$G$33,0),2))</f>
        <v>PEHUAMAR</v>
      </c>
    </row>
    <row r="4982" spans="1:47" ht="14.45" customHeight="1" x14ac:dyDescent="0.25">
      <c r="A4982" t="s">
        <v>392</v>
      </c>
      <c r="B4982" s="2" t="s">
        <v>349</v>
      </c>
      <c r="C4982" t="s">
        <v>17</v>
      </c>
      <c r="D4982" t="s">
        <v>6</v>
      </c>
      <c r="E4982" t="s">
        <v>379</v>
      </c>
      <c r="F4982" t="s">
        <v>189</v>
      </c>
      <c r="G4982" t="s">
        <v>352</v>
      </c>
      <c r="H4982" s="3" t="str">
        <f t="shared" si="77"/>
        <v>GBA - INGGUARNICIONES PARA COPETINPEPSICOPEHUAMARPEHUAMAR ACANALADA401 A MASInventario (KILOS)</v>
      </c>
      <c r="I4982" s="4">
        <v>0</v>
      </c>
      <c r="J4982" s="4">
        <v>0</v>
      </c>
      <c r="K4982" s="4">
        <v>0</v>
      </c>
      <c r="L4982" s="4">
        <v>0</v>
      </c>
      <c r="M4982" s="4">
        <v>0</v>
      </c>
      <c r="N4982" s="4">
        <v>0</v>
      </c>
      <c r="O4982" s="4">
        <v>0</v>
      </c>
      <c r="P4982" s="4">
        <v>41.600999999999999</v>
      </c>
      <c r="Q4982" s="4">
        <v>0</v>
      </c>
      <c r="R4982" s="4">
        <v>33.387</v>
      </c>
      <c r="S4982" s="4">
        <v>33.563000000000002</v>
      </c>
      <c r="T4982" s="4">
        <v>0</v>
      </c>
      <c r="U4982" s="4">
        <v>0</v>
      </c>
      <c r="V4982" s="4">
        <v>0</v>
      </c>
      <c r="W4982" s="4">
        <v>62.158000000000001</v>
      </c>
      <c r="X4982" s="4">
        <v>281.887</v>
      </c>
      <c r="Y4982" s="4">
        <v>313.07600000000002</v>
      </c>
      <c r="Z4982" s="4">
        <v>492.92700000000002</v>
      </c>
      <c r="AA4982" s="4">
        <v>427.19900000000001</v>
      </c>
      <c r="AB4982" s="4">
        <v>537.572</v>
      </c>
      <c r="AC4982" s="4">
        <v>660.46699999999998</v>
      </c>
      <c r="AD4982" s="4">
        <v>1366.8889999999999</v>
      </c>
      <c r="AE4982" s="4">
        <v>779.85799999999995</v>
      </c>
      <c r="AF4982" s="4">
        <v>1293.145</v>
      </c>
      <c r="AG4982" s="4">
        <v>2659.1480000000001</v>
      </c>
      <c r="AH4982" s="4">
        <v>1778.2360000000001</v>
      </c>
      <c r="AI4982" s="4">
        <v>1935.086</v>
      </c>
      <c r="AJ4982" s="4">
        <v>2183.4110000000001</v>
      </c>
      <c r="AK4982" s="4">
        <v>1741.645</v>
      </c>
      <c r="AL4982" s="4">
        <v>1614.116</v>
      </c>
      <c r="AM4982" s="4">
        <v>1326.3810000000001</v>
      </c>
      <c r="AN4982" s="4">
        <v>2165.7469999999998</v>
      </c>
      <c r="AO4982" s="4">
        <v>2227.4380000000001</v>
      </c>
      <c r="AP4982" s="4">
        <v>1086.5340000000001</v>
      </c>
      <c r="AQ4982" s="4">
        <v>1623.896</v>
      </c>
      <c r="AR4982" s="4">
        <v>710.01499999999999</v>
      </c>
      <c r="AS4982" s="4">
        <v>924.57</v>
      </c>
      <c r="AT4982" s="4">
        <v>1056.683</v>
      </c>
      <c r="AU4982" t="str">
        <f>IF(D4982="","",INDEX([1]DICCIONARIO!$G$21:$H$33,MATCH('DATA NIQ'!D4982,[1]DICCIONARIO!$G$21:$G$33,0),2))</f>
        <v>PEHUAMAR</v>
      </c>
    </row>
    <row r="4983" spans="1:47" ht="14.45" hidden="1" customHeight="1" x14ac:dyDescent="0.25">
      <c r="A4983" t="s">
        <v>392</v>
      </c>
      <c r="B4983" s="2" t="s">
        <v>349</v>
      </c>
      <c r="C4983" t="s">
        <v>17</v>
      </c>
      <c r="D4983" t="s">
        <v>6</v>
      </c>
      <c r="E4983" t="s">
        <v>379</v>
      </c>
      <c r="F4983" t="s">
        <v>189</v>
      </c>
      <c r="G4983" t="s">
        <v>353</v>
      </c>
      <c r="H4983" s="3" t="str">
        <f t="shared" si="77"/>
        <v>GBA - INGGUARNICIONES PARA COPETINPEPSICOPEHUAMARPEHUAMAR ACANALADA401 A MASVtas Valor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 s="3">
        <v>21049.587</v>
      </c>
      <c r="Q4983">
        <v>0</v>
      </c>
      <c r="R4983" s="3">
        <v>27345.314999999999</v>
      </c>
      <c r="S4983" s="3">
        <v>24219.744999999999</v>
      </c>
      <c r="T4983">
        <v>0</v>
      </c>
      <c r="U4983">
        <v>0</v>
      </c>
      <c r="V4983" s="3">
        <v>17505.124</v>
      </c>
      <c r="W4983" s="3">
        <v>750658.625</v>
      </c>
      <c r="X4983" s="3">
        <v>4163561.662</v>
      </c>
      <c r="Y4983" s="3">
        <v>6058332.3890000004</v>
      </c>
      <c r="Z4983" s="3">
        <v>9066799.6980000008</v>
      </c>
      <c r="AA4983" s="3">
        <v>10819002.378</v>
      </c>
      <c r="AB4983" s="3">
        <v>19476326.076000001</v>
      </c>
      <c r="AC4983" s="3">
        <v>30413236.348000001</v>
      </c>
      <c r="AD4983" s="3">
        <v>35504224.574000001</v>
      </c>
      <c r="AE4983" s="3">
        <v>31031666.721000001</v>
      </c>
      <c r="AF4983" s="3">
        <v>25945154.789999999</v>
      </c>
      <c r="AG4983" s="3">
        <v>47992231.479000002</v>
      </c>
      <c r="AH4983" s="3">
        <v>49563495.711000003</v>
      </c>
      <c r="AI4983" s="3">
        <v>60438330.751000002</v>
      </c>
      <c r="AJ4983" s="3">
        <v>54241593.670000002</v>
      </c>
      <c r="AK4983" s="3">
        <v>53846529.454000004</v>
      </c>
      <c r="AL4983" s="3">
        <v>67985968.707000002</v>
      </c>
      <c r="AM4983" s="3">
        <v>84064319.413000003</v>
      </c>
      <c r="AN4983" s="3">
        <v>82474970.778999999</v>
      </c>
      <c r="AO4983" s="3">
        <v>101442681.242</v>
      </c>
      <c r="AP4983" s="3">
        <v>74224970.537</v>
      </c>
      <c r="AQ4983" s="3">
        <v>85226644.526999995</v>
      </c>
      <c r="AR4983" s="3">
        <v>66967389.784999996</v>
      </c>
      <c r="AS4983" s="3">
        <v>48041495.762999997</v>
      </c>
      <c r="AT4983" s="3">
        <v>44184762.169</v>
      </c>
      <c r="AU4983" t="str">
        <f>IF(D4983="","",INDEX([1]DICCIONARIO!$G$21:$H$33,MATCH('DATA NIQ'!D4983,[1]DICCIONARIO!$G$21:$G$33,0),2))</f>
        <v>PEHUAMAR</v>
      </c>
    </row>
    <row r="4984" spans="1:47" hidden="1" x14ac:dyDescent="0.25">
      <c r="A4984" t="s">
        <v>392</v>
      </c>
      <c r="B4984" s="2" t="s">
        <v>349</v>
      </c>
      <c r="C4984" t="s">
        <v>17</v>
      </c>
      <c r="D4984" t="s">
        <v>6</v>
      </c>
      <c r="E4984" t="s">
        <v>379</v>
      </c>
      <c r="F4984" t="s">
        <v>189</v>
      </c>
      <c r="G4984" t="s">
        <v>354</v>
      </c>
      <c r="H4984" s="3" t="str">
        <f t="shared" si="77"/>
        <v>GBA - INGGUARNICIONES PARA COPETINPEPSICOPEHUAMARPEHUAMAR ACANALADA401 A MASDist. Num. Tiendas Handling (C)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2.1999999999999999E-2</v>
      </c>
      <c r="Q4984" s="1">
        <v>0</v>
      </c>
      <c r="R4984" s="1">
        <v>2.1999999999999999E-2</v>
      </c>
      <c r="S4984" s="1">
        <v>2.1999999999999999E-2</v>
      </c>
      <c r="T4984" s="1">
        <v>0</v>
      </c>
      <c r="U4984" s="1">
        <v>0</v>
      </c>
      <c r="V4984" s="1">
        <v>3.5999999999999997E-2</v>
      </c>
      <c r="W4984" s="1">
        <v>7.3999999999999996E-2</v>
      </c>
      <c r="X4984" s="1">
        <v>0.13600000000000001</v>
      </c>
      <c r="Y4984" s="1">
        <v>0.21199999999999999</v>
      </c>
      <c r="Z4984" s="1">
        <v>0.4</v>
      </c>
      <c r="AA4984" s="1">
        <v>0.39400000000000002</v>
      </c>
      <c r="AB4984" s="1">
        <v>0.39800000000000002</v>
      </c>
      <c r="AC4984" s="1">
        <v>0.65600000000000003</v>
      </c>
      <c r="AD4984" s="1">
        <v>2.4710000000000001</v>
      </c>
      <c r="AE4984" s="1">
        <v>0.72099999999999997</v>
      </c>
      <c r="AF4984" s="1">
        <v>1.8979999999999999</v>
      </c>
      <c r="AG4984" s="1">
        <v>3.931</v>
      </c>
      <c r="AH4984" s="1">
        <v>2.274</v>
      </c>
      <c r="AI4984" s="1">
        <v>1.724</v>
      </c>
      <c r="AJ4984" s="1">
        <v>2.3420000000000001</v>
      </c>
      <c r="AK4984" s="1">
        <v>1.3140000000000001</v>
      </c>
      <c r="AL4984" s="1">
        <v>1.65</v>
      </c>
      <c r="AM4984" s="1">
        <v>2.5190000000000001</v>
      </c>
      <c r="AN4984" s="1">
        <v>2.6190000000000002</v>
      </c>
      <c r="AO4984" s="1">
        <v>3.0139999999999998</v>
      </c>
      <c r="AP4984" s="1">
        <v>1.839</v>
      </c>
      <c r="AQ4984" s="1">
        <v>1.865</v>
      </c>
      <c r="AR4984" s="1">
        <v>1.423</v>
      </c>
      <c r="AS4984" s="1">
        <v>2.4529999999999998</v>
      </c>
      <c r="AT4984" s="1">
        <v>1.645</v>
      </c>
      <c r="AU4984" t="str">
        <f>IF(D4984="","",INDEX([1]DICCIONARIO!$G$21:$H$33,MATCH('DATA NIQ'!D4984,[1]DICCIONARIO!$G$21:$G$33,0),2))</f>
        <v>PEHUAMAR</v>
      </c>
    </row>
    <row r="4985" spans="1:47" ht="14.45" hidden="1" customHeight="1" x14ac:dyDescent="0.25">
      <c r="A4985" t="s">
        <v>392</v>
      </c>
      <c r="B4985" s="2" t="s">
        <v>349</v>
      </c>
      <c r="C4985" t="s">
        <v>17</v>
      </c>
      <c r="D4985" t="s">
        <v>6</v>
      </c>
      <c r="E4985" t="s">
        <v>379</v>
      </c>
      <c r="F4985" t="s">
        <v>189</v>
      </c>
      <c r="G4985" t="s">
        <v>355</v>
      </c>
      <c r="H4985" s="3" t="str">
        <f t="shared" si="77"/>
        <v>GBA - INGGUARNICIONES PARA COPETINPEPSICOPEHUAMARPEHUAMAR ACANALADA401 A MASDist. Pond. Tiendas Handling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 s="1">
        <v>0.46300000000000002</v>
      </c>
      <c r="Q4985">
        <v>0</v>
      </c>
      <c r="R4985" s="1">
        <v>0.37</v>
      </c>
      <c r="S4985" s="1">
        <v>0.39400000000000002</v>
      </c>
      <c r="T4985">
        <v>0</v>
      </c>
      <c r="U4985">
        <v>0</v>
      </c>
      <c r="V4985" s="1">
        <v>7.8E-2</v>
      </c>
      <c r="W4985" s="1">
        <v>4.6180000000000003</v>
      </c>
      <c r="X4985" s="1">
        <v>8.9260000000000002</v>
      </c>
      <c r="Y4985" s="1">
        <v>11.996</v>
      </c>
      <c r="Z4985" s="1">
        <v>14.573</v>
      </c>
      <c r="AA4985" s="1">
        <v>11.920999999999999</v>
      </c>
      <c r="AB4985" s="1">
        <v>16.562000000000001</v>
      </c>
      <c r="AC4985" s="1">
        <v>15.994</v>
      </c>
      <c r="AD4985" s="1">
        <v>20.704000000000001</v>
      </c>
      <c r="AE4985" s="1">
        <v>18.664999999999999</v>
      </c>
      <c r="AF4985" s="1">
        <v>18.863</v>
      </c>
      <c r="AG4985" s="1">
        <v>15.914</v>
      </c>
      <c r="AH4985" s="1">
        <v>18.081</v>
      </c>
      <c r="AI4985" s="1">
        <v>14.436</v>
      </c>
      <c r="AJ4985" s="1">
        <v>12.215</v>
      </c>
      <c r="AK4985" s="1">
        <v>10.978999999999999</v>
      </c>
      <c r="AL4985" s="1">
        <v>18.59</v>
      </c>
      <c r="AM4985" s="1">
        <v>19.652999999999999</v>
      </c>
      <c r="AN4985" s="1">
        <v>22.356000000000002</v>
      </c>
      <c r="AO4985" s="1">
        <v>24.186</v>
      </c>
      <c r="AP4985" s="1">
        <v>21.655000000000001</v>
      </c>
      <c r="AQ4985" s="1">
        <v>21.568000000000001</v>
      </c>
      <c r="AR4985" s="1">
        <v>20.536000000000001</v>
      </c>
      <c r="AS4985" s="1">
        <v>19.507999999999999</v>
      </c>
      <c r="AT4985" s="1">
        <v>15.063000000000001</v>
      </c>
      <c r="AU4985" t="str">
        <f>IF(D4985="","",INDEX([1]DICCIONARIO!$G$21:$H$33,MATCH('DATA NIQ'!D4985,[1]DICCIONARIO!$G$21:$G$33,0),2))</f>
        <v>PEHUAMAR</v>
      </c>
    </row>
    <row r="4986" spans="1:47" ht="14.45" hidden="1" customHeight="1" x14ac:dyDescent="0.25">
      <c r="A4986" t="s">
        <v>392</v>
      </c>
      <c r="B4986" s="2" t="s">
        <v>349</v>
      </c>
      <c r="C4986" t="s">
        <v>17</v>
      </c>
      <c r="D4986" t="s">
        <v>6</v>
      </c>
      <c r="E4986" t="s">
        <v>379</v>
      </c>
      <c r="F4986" t="s">
        <v>189</v>
      </c>
      <c r="G4986" t="s">
        <v>356</v>
      </c>
      <c r="H4986" s="3" t="str">
        <f t="shared" si="77"/>
        <v>GBA - INGGUARNICIONES PARA COPETINPEPSICOPEHUAMARPEHUAMAR ACANALADA401 A MASPart. de Vtas (KILOS) - Product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 s="1">
        <v>1E-3</v>
      </c>
      <c r="Q4986">
        <v>0</v>
      </c>
      <c r="R4986" s="1">
        <v>1E-3</v>
      </c>
      <c r="S4986" s="1">
        <v>1E-3</v>
      </c>
      <c r="T4986">
        <v>0</v>
      </c>
      <c r="U4986">
        <v>0</v>
      </c>
      <c r="V4986" s="1">
        <v>2E-3</v>
      </c>
      <c r="W4986" s="1">
        <v>1.4999999999999999E-2</v>
      </c>
      <c r="X4986" s="1">
        <v>7.3999999999999996E-2</v>
      </c>
      <c r="Y4986" s="1">
        <v>0.105</v>
      </c>
      <c r="Z4986" s="1">
        <v>0.14399999999999999</v>
      </c>
      <c r="AA4986" s="1">
        <v>0.16900000000000001</v>
      </c>
      <c r="AB4986" s="1">
        <v>0.218</v>
      </c>
      <c r="AC4986" s="1">
        <v>0.32300000000000001</v>
      </c>
      <c r="AD4986" s="1">
        <v>0.34399999999999997</v>
      </c>
      <c r="AE4986" s="1">
        <v>0.254</v>
      </c>
      <c r="AF4986" s="1">
        <v>0.20399999999999999</v>
      </c>
      <c r="AG4986" s="1">
        <v>0.34300000000000003</v>
      </c>
      <c r="AH4986" s="1">
        <v>0.35299999999999998</v>
      </c>
      <c r="AI4986" s="1">
        <v>0.35</v>
      </c>
      <c r="AJ4986" s="1">
        <v>0.36</v>
      </c>
      <c r="AK4986" s="1">
        <v>0.36</v>
      </c>
      <c r="AL4986" s="1">
        <v>0.41099999999999998</v>
      </c>
      <c r="AM4986" s="1">
        <v>0.52600000000000002</v>
      </c>
      <c r="AN4986" s="1">
        <v>0.42099999999999999</v>
      </c>
      <c r="AO4986" s="1">
        <v>0.52200000000000002</v>
      </c>
      <c r="AP4986" s="1">
        <v>0.44400000000000001</v>
      </c>
      <c r="AQ4986" s="1">
        <v>0.48799999999999999</v>
      </c>
      <c r="AR4986" s="1">
        <v>0.38700000000000001</v>
      </c>
      <c r="AS4986" s="1">
        <v>0.27100000000000002</v>
      </c>
      <c r="AT4986" s="1">
        <v>0.252</v>
      </c>
      <c r="AU4986" t="str">
        <f>IF(D4986="","",INDEX([1]DICCIONARIO!$G$21:$H$33,MATCH('DATA NIQ'!D4986,[1]DICCIONARIO!$G$21:$G$33,0),2))</f>
        <v>PEHUAMAR</v>
      </c>
    </row>
    <row r="4987" spans="1:47" ht="14.45" hidden="1" customHeight="1" x14ac:dyDescent="0.25">
      <c r="A4987" t="s">
        <v>392</v>
      </c>
      <c r="B4987" s="2" t="s">
        <v>349</v>
      </c>
      <c r="C4987" t="s">
        <v>17</v>
      </c>
      <c r="D4987" t="s">
        <v>6</v>
      </c>
      <c r="E4987" t="s">
        <v>379</v>
      </c>
      <c r="F4987" t="s">
        <v>189</v>
      </c>
      <c r="G4987" t="s">
        <v>357</v>
      </c>
      <c r="H4987" s="3" t="str">
        <f t="shared" si="77"/>
        <v>GBA - INGGUARNICIONES PARA COPETINPEPSICOPEHUAMARPEHUAMAR ACANALADA401 A MASPart. de Vtas Valor - Product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 s="1">
        <v>0</v>
      </c>
      <c r="Q4987">
        <v>0</v>
      </c>
      <c r="R4987" s="1">
        <v>1E-3</v>
      </c>
      <c r="S4987" s="1">
        <v>1E-3</v>
      </c>
      <c r="T4987">
        <v>0</v>
      </c>
      <c r="U4987">
        <v>0</v>
      </c>
      <c r="V4987" s="1">
        <v>0</v>
      </c>
      <c r="W4987" s="1">
        <v>1.2E-2</v>
      </c>
      <c r="X4987" s="1">
        <v>0.06</v>
      </c>
      <c r="Y4987" s="1">
        <v>7.4999999999999997E-2</v>
      </c>
      <c r="Z4987" s="1">
        <v>9.5000000000000001E-2</v>
      </c>
      <c r="AA4987" s="1">
        <v>0.104</v>
      </c>
      <c r="AB4987" s="1">
        <v>0.14899999999999999</v>
      </c>
      <c r="AC4987" s="1">
        <v>0.20699999999999999</v>
      </c>
      <c r="AD4987" s="1">
        <v>0.23899999999999999</v>
      </c>
      <c r="AE4987" s="1">
        <v>0.188</v>
      </c>
      <c r="AF4987" s="1">
        <v>0.154</v>
      </c>
      <c r="AG4987" s="1">
        <v>0.26800000000000002</v>
      </c>
      <c r="AH4987" s="1">
        <v>0.26600000000000001</v>
      </c>
      <c r="AI4987" s="1">
        <v>0.27100000000000002</v>
      </c>
      <c r="AJ4987" s="1">
        <v>0.26100000000000001</v>
      </c>
      <c r="AK4987" s="1">
        <v>0.25600000000000001</v>
      </c>
      <c r="AL4987" s="1">
        <v>0.29699999999999999</v>
      </c>
      <c r="AM4987" s="1">
        <v>0.37</v>
      </c>
      <c r="AN4987" s="1">
        <v>0.31</v>
      </c>
      <c r="AO4987" s="1">
        <v>0.38800000000000001</v>
      </c>
      <c r="AP4987" s="1">
        <v>0.313</v>
      </c>
      <c r="AQ4987" s="1">
        <v>0.317</v>
      </c>
      <c r="AR4987" s="1">
        <v>0.253</v>
      </c>
      <c r="AS4987" s="1">
        <v>0.17599999999999999</v>
      </c>
      <c r="AT4987" s="1">
        <v>0.16200000000000001</v>
      </c>
      <c r="AU4987" t="str">
        <f>IF(D4987="","",INDEX([1]DICCIONARIO!$G$21:$H$33,MATCH('DATA NIQ'!D4987,[1]DICCIONARIO!$G$21:$G$33,0),2))</f>
        <v>PEHUAMAR</v>
      </c>
    </row>
    <row r="4988" spans="1:47" ht="14.45" customHeight="1" x14ac:dyDescent="0.25">
      <c r="A4988" t="s">
        <v>392</v>
      </c>
      <c r="B4988" s="2" t="s">
        <v>349</v>
      </c>
      <c r="C4988" t="s">
        <v>17</v>
      </c>
      <c r="D4988" t="s">
        <v>6</v>
      </c>
      <c r="E4988" t="s">
        <v>379</v>
      </c>
      <c r="F4988" t="s">
        <v>25</v>
      </c>
      <c r="G4988" t="s">
        <v>350</v>
      </c>
      <c r="H4988" s="3" t="str">
        <f t="shared" si="77"/>
        <v>GBA - INGGUARNICIONES PARA COPETINPEPSICOPEHUAMARPEHUAMAR ACANALADA61 A 120Vtas (KILOS)</v>
      </c>
      <c r="I4988" s="4">
        <v>2759.92</v>
      </c>
      <c r="J4988" s="4">
        <v>3116.9690000000001</v>
      </c>
      <c r="K4988" s="4">
        <v>2781.5740000000001</v>
      </c>
      <c r="L4988" s="4">
        <v>2461.047</v>
      </c>
      <c r="M4988" s="4">
        <v>1959.7090000000001</v>
      </c>
      <c r="N4988" s="4">
        <v>2168.0839999999998</v>
      </c>
      <c r="O4988" s="4">
        <v>3239.9789999999998</v>
      </c>
      <c r="P4988" s="4">
        <v>4300.9719999999998</v>
      </c>
      <c r="Q4988" s="4">
        <v>5089.7049999999999</v>
      </c>
      <c r="R4988" s="4">
        <v>4573.1909999999998</v>
      </c>
      <c r="S4988" s="4">
        <v>3727.19</v>
      </c>
      <c r="T4988" s="4">
        <v>2829.4490000000001</v>
      </c>
      <c r="U4988" s="4">
        <v>4955.1270000000004</v>
      </c>
      <c r="V4988" s="4">
        <v>5664.8010000000004</v>
      </c>
      <c r="W4988" s="4">
        <v>4741.5079999999998</v>
      </c>
      <c r="X4988" s="4">
        <v>5677.3190000000004</v>
      </c>
      <c r="Y4988" s="4">
        <v>6263.7470000000003</v>
      </c>
      <c r="Z4988" s="4">
        <v>3573.1439999999998</v>
      </c>
      <c r="AA4988" s="4">
        <v>3662.3150000000001</v>
      </c>
      <c r="AB4988" s="4">
        <v>3960.3960000000002</v>
      </c>
      <c r="AC4988" s="4">
        <v>4328.3689999999997</v>
      </c>
      <c r="AD4988" s="4">
        <v>3520.9810000000002</v>
      </c>
      <c r="AE4988" s="4">
        <v>2667.0790000000002</v>
      </c>
      <c r="AF4988" s="4">
        <v>3812.4850000000001</v>
      </c>
      <c r="AG4988" s="4">
        <v>3363.6080000000002</v>
      </c>
      <c r="AH4988" s="4">
        <v>2496.3739999999998</v>
      </c>
      <c r="AI4988" s="4">
        <v>2867.7049999999999</v>
      </c>
      <c r="AJ4988" s="4">
        <v>2843.8380000000002</v>
      </c>
      <c r="AK4988" s="4">
        <v>2252.4349999999999</v>
      </c>
      <c r="AL4988" s="4">
        <v>2789.915</v>
      </c>
      <c r="AM4988" s="4">
        <v>2756.61</v>
      </c>
      <c r="AN4988" s="4">
        <v>2639.6669999999999</v>
      </c>
      <c r="AO4988" s="4">
        <v>2587.6280000000002</v>
      </c>
      <c r="AP4988" s="4">
        <v>1821.75</v>
      </c>
      <c r="AQ4988" s="4">
        <v>1830.6969999999999</v>
      </c>
      <c r="AR4988" s="4">
        <v>2229.1840000000002</v>
      </c>
      <c r="AS4988" s="4">
        <v>3666.7089999999998</v>
      </c>
      <c r="AT4988" s="4">
        <v>3423.1190000000001</v>
      </c>
      <c r="AU4988" t="str">
        <f>IF(D4988="","",INDEX([1]DICCIONARIO!$G$21:$H$33,MATCH('DATA NIQ'!D4988,[1]DICCIONARIO!$G$21:$G$33,0),2))</f>
        <v>PEHUAMAR</v>
      </c>
    </row>
    <row r="4989" spans="1:47" ht="14.45" customHeight="1" x14ac:dyDescent="0.25">
      <c r="A4989" t="s">
        <v>392</v>
      </c>
      <c r="B4989" s="2" t="s">
        <v>349</v>
      </c>
      <c r="C4989" t="s">
        <v>17</v>
      </c>
      <c r="D4989" t="s">
        <v>6</v>
      </c>
      <c r="E4989" t="s">
        <v>379</v>
      </c>
      <c r="F4989" t="s">
        <v>25</v>
      </c>
      <c r="G4989" t="s">
        <v>351</v>
      </c>
      <c r="H4989" s="3" t="str">
        <f t="shared" si="77"/>
        <v>GBA - INGGUARNICIONES PARA COPETINPEPSICOPEHUAMARPEHUAMAR ACANALADA61 A 120Compras (KILOS)</v>
      </c>
      <c r="I4989" s="4">
        <v>2376.7429999999999</v>
      </c>
      <c r="J4989" s="4">
        <v>2682.9740000000002</v>
      </c>
      <c r="K4989" s="4">
        <v>2098.462</v>
      </c>
      <c r="L4989" s="4">
        <v>1780.069</v>
      </c>
      <c r="M4989" s="4">
        <v>1426.931</v>
      </c>
      <c r="N4989" s="4">
        <v>1735.133</v>
      </c>
      <c r="O4989" s="4">
        <v>2723.9140000000002</v>
      </c>
      <c r="P4989" s="4">
        <v>3315.009</v>
      </c>
      <c r="Q4989" s="4">
        <v>3009.123</v>
      </c>
      <c r="R4989" s="4">
        <v>2815.828</v>
      </c>
      <c r="S4989" s="4">
        <v>2389.14</v>
      </c>
      <c r="T4989" s="4">
        <v>2840.3049999999998</v>
      </c>
      <c r="U4989" s="4">
        <v>2825.2139999999999</v>
      </c>
      <c r="V4989" s="4">
        <v>2789.3229999999999</v>
      </c>
      <c r="W4989" s="4">
        <v>2753.8690000000001</v>
      </c>
      <c r="X4989" s="4">
        <v>3329.17</v>
      </c>
      <c r="Y4989" s="4">
        <v>3071.5250000000001</v>
      </c>
      <c r="Z4989" s="4">
        <v>3087.6669999999999</v>
      </c>
      <c r="AA4989" s="4">
        <v>3358.8159999999998</v>
      </c>
      <c r="AB4989" s="4">
        <v>3714.0740000000001</v>
      </c>
      <c r="AC4989" s="4">
        <v>3206.5250000000001</v>
      </c>
      <c r="AD4989" s="4">
        <v>2608.3449999999998</v>
      </c>
      <c r="AE4989" s="4">
        <v>1756.8969999999999</v>
      </c>
      <c r="AF4989" s="4">
        <v>2666.1709999999998</v>
      </c>
      <c r="AG4989" s="4">
        <v>2501.1889999999999</v>
      </c>
      <c r="AH4989" s="4">
        <v>2054.8000000000002</v>
      </c>
      <c r="AI4989" s="4">
        <v>3097.82</v>
      </c>
      <c r="AJ4989" s="4">
        <v>2359.0169999999998</v>
      </c>
      <c r="AK4989" s="4">
        <v>2034.905</v>
      </c>
      <c r="AL4989" s="4">
        <v>2613.8760000000002</v>
      </c>
      <c r="AM4989" s="4">
        <v>2049.6819999999998</v>
      </c>
      <c r="AN4989" s="4">
        <v>2141.663</v>
      </c>
      <c r="AO4989" s="4">
        <v>1988.5709999999999</v>
      </c>
      <c r="AP4989" s="4">
        <v>943.98500000000001</v>
      </c>
      <c r="AQ4989" s="4">
        <v>1311.8409999999999</v>
      </c>
      <c r="AR4989" s="4">
        <v>1835.3489999999999</v>
      </c>
      <c r="AS4989" s="4">
        <v>3948.9479999999999</v>
      </c>
      <c r="AT4989" s="4">
        <v>3322.4250000000002</v>
      </c>
      <c r="AU4989" t="str">
        <f>IF(D4989="","",INDEX([1]DICCIONARIO!$G$21:$H$33,MATCH('DATA NIQ'!D4989,[1]DICCIONARIO!$G$21:$G$33,0),2))</f>
        <v>PEHUAMAR</v>
      </c>
    </row>
    <row r="4990" spans="1:47" ht="14.45" customHeight="1" x14ac:dyDescent="0.25">
      <c r="A4990" t="s">
        <v>392</v>
      </c>
      <c r="B4990" s="2" t="s">
        <v>349</v>
      </c>
      <c r="C4990" t="s">
        <v>17</v>
      </c>
      <c r="D4990" t="s">
        <v>6</v>
      </c>
      <c r="E4990" t="s">
        <v>379</v>
      </c>
      <c r="F4990" t="s">
        <v>25</v>
      </c>
      <c r="G4990" t="s">
        <v>352</v>
      </c>
      <c r="H4990" s="3" t="str">
        <f t="shared" si="77"/>
        <v>GBA - INGGUARNICIONES PARA COPETINPEPSICOPEHUAMARPEHUAMAR ACANALADA61 A 120Inventario (KILOS)</v>
      </c>
      <c r="I4990" s="4">
        <v>1115.6590000000001</v>
      </c>
      <c r="J4990" s="4">
        <v>1209.4159999999999</v>
      </c>
      <c r="K4990" s="4">
        <v>859.73</v>
      </c>
      <c r="L4990" s="4">
        <v>841.00699999999995</v>
      </c>
      <c r="M4990" s="4">
        <v>718.22</v>
      </c>
      <c r="N4990" s="4">
        <v>808.375</v>
      </c>
      <c r="O4990" s="4">
        <v>1078.491</v>
      </c>
      <c r="P4990" s="4">
        <v>1378.94</v>
      </c>
      <c r="Q4990" s="4">
        <v>1046.633</v>
      </c>
      <c r="R4990" s="4">
        <v>877.83699999999999</v>
      </c>
      <c r="S4990" s="4">
        <v>976.19200000000001</v>
      </c>
      <c r="T4990" s="4">
        <v>1379.375</v>
      </c>
      <c r="U4990" s="4">
        <v>1260.999</v>
      </c>
      <c r="V4990" s="4">
        <v>1232.8030000000001</v>
      </c>
      <c r="W4990" s="4">
        <v>1019.418</v>
      </c>
      <c r="X4990" s="4">
        <v>1086.7249999999999</v>
      </c>
      <c r="Y4990" s="4">
        <v>936.50699999999995</v>
      </c>
      <c r="Z4990" s="4">
        <v>1208.6210000000001</v>
      </c>
      <c r="AA4990" s="4">
        <v>1389.9549999999999</v>
      </c>
      <c r="AB4990" s="4">
        <v>1572.0719999999999</v>
      </c>
      <c r="AC4990" s="4">
        <v>1326.463</v>
      </c>
      <c r="AD4990" s="4">
        <v>1015.875</v>
      </c>
      <c r="AE4990" s="4">
        <v>1091.8309999999999</v>
      </c>
      <c r="AF4990" s="4">
        <v>1491.489</v>
      </c>
      <c r="AG4990" s="4">
        <v>1382.17</v>
      </c>
      <c r="AH4990" s="4">
        <v>1093.201</v>
      </c>
      <c r="AI4990" s="4">
        <v>1542.7329999999999</v>
      </c>
      <c r="AJ4990" s="4">
        <v>1184.115</v>
      </c>
      <c r="AK4990" s="4">
        <v>1109.904</v>
      </c>
      <c r="AL4990" s="4">
        <v>1114.9069999999999</v>
      </c>
      <c r="AM4990" s="4">
        <v>900.36300000000006</v>
      </c>
      <c r="AN4990" s="4">
        <v>1046.3820000000001</v>
      </c>
      <c r="AO4990" s="4">
        <v>1049.846</v>
      </c>
      <c r="AP4990" s="4">
        <v>667.58100000000002</v>
      </c>
      <c r="AQ4990" s="4">
        <v>734.82399999999996</v>
      </c>
      <c r="AR4990" s="4">
        <v>831.82299999999998</v>
      </c>
      <c r="AS4990" s="4">
        <v>1731.4749999999999</v>
      </c>
      <c r="AT4990" s="4">
        <v>1786.71</v>
      </c>
      <c r="AU4990" t="str">
        <f>IF(D4990="","",INDEX([1]DICCIONARIO!$G$21:$H$33,MATCH('DATA NIQ'!D4990,[1]DICCIONARIO!$G$21:$G$33,0),2))</f>
        <v>PEHUAMAR</v>
      </c>
    </row>
    <row r="4991" spans="1:47" ht="14.45" hidden="1" customHeight="1" x14ac:dyDescent="0.25">
      <c r="A4991" t="s">
        <v>392</v>
      </c>
      <c r="B4991" s="2" t="s">
        <v>349</v>
      </c>
      <c r="C4991" t="s">
        <v>17</v>
      </c>
      <c r="D4991" t="s">
        <v>6</v>
      </c>
      <c r="E4991" t="s">
        <v>379</v>
      </c>
      <c r="F4991" t="s">
        <v>25</v>
      </c>
      <c r="G4991" t="s">
        <v>353</v>
      </c>
      <c r="H4991" s="3" t="str">
        <f t="shared" si="77"/>
        <v>GBA - INGGUARNICIONES PARA COPETINPEPSICOPEHUAMARPEHUAMAR ACANALADA61 A 120Vtas Valor</v>
      </c>
      <c r="I4991" s="3">
        <v>5580987.4469999997</v>
      </c>
      <c r="J4991" s="3">
        <v>6554988.7699999996</v>
      </c>
      <c r="K4991" s="3">
        <v>6562080.6399999997</v>
      </c>
      <c r="L4991" s="3">
        <v>6276758.9079999998</v>
      </c>
      <c r="M4991" s="3">
        <v>5718112.0789999999</v>
      </c>
      <c r="N4991" s="3">
        <v>6508051.7340000002</v>
      </c>
      <c r="O4991" s="3">
        <v>10655675.023</v>
      </c>
      <c r="P4991" s="3">
        <v>15408306.630999999</v>
      </c>
      <c r="Q4991" s="3">
        <v>18368530.353</v>
      </c>
      <c r="R4991" s="3">
        <v>17334008.715999998</v>
      </c>
      <c r="S4991" s="3">
        <v>14920831.187000001</v>
      </c>
      <c r="T4991" s="3">
        <v>13559872.109999999</v>
      </c>
      <c r="U4991" s="3">
        <v>21846111.072999999</v>
      </c>
      <c r="V4991" s="3">
        <v>25252758.642999999</v>
      </c>
      <c r="W4991" s="3">
        <v>22400563.772</v>
      </c>
      <c r="X4991" s="3">
        <v>27507351.693999998</v>
      </c>
      <c r="Y4991" s="3">
        <v>32878063.848000001</v>
      </c>
      <c r="Z4991" s="3">
        <v>25114162.739999998</v>
      </c>
      <c r="AA4991" s="3">
        <v>29778202.879999999</v>
      </c>
      <c r="AB4991" s="3">
        <v>38416776.641000003</v>
      </c>
      <c r="AC4991" s="3">
        <v>56738452.774999999</v>
      </c>
      <c r="AD4991" s="3">
        <v>59734059.159999996</v>
      </c>
      <c r="AE4991" s="3">
        <v>50213160.828000002</v>
      </c>
      <c r="AF4991" s="3">
        <v>72694036.606000006</v>
      </c>
      <c r="AG4991" s="3">
        <v>66979102.774999999</v>
      </c>
      <c r="AH4991" s="3">
        <v>52976172.947999999</v>
      </c>
      <c r="AI4991" s="3">
        <v>63679792.263999999</v>
      </c>
      <c r="AJ4991" s="3">
        <v>60577073.329999998</v>
      </c>
      <c r="AK4991" s="3">
        <v>50346896.237999998</v>
      </c>
      <c r="AL4991" s="3">
        <v>63962385.792999998</v>
      </c>
      <c r="AM4991" s="3">
        <v>62207299.215000004</v>
      </c>
      <c r="AN4991" s="3">
        <v>60167574.559</v>
      </c>
      <c r="AO4991" s="3">
        <v>59065759.908</v>
      </c>
      <c r="AP4991" s="3">
        <v>43577693.229999997</v>
      </c>
      <c r="AQ4991" s="3">
        <v>44366182.692000002</v>
      </c>
      <c r="AR4991" s="3">
        <v>52364375.469999999</v>
      </c>
      <c r="AS4991" s="3">
        <v>92842308.338</v>
      </c>
      <c r="AT4991" s="3">
        <v>89643351.998999998</v>
      </c>
      <c r="AU4991" t="str">
        <f>IF(D4991="","",INDEX([1]DICCIONARIO!$G$21:$H$33,MATCH('DATA NIQ'!D4991,[1]DICCIONARIO!$G$21:$G$33,0),2))</f>
        <v>PEHUAMAR</v>
      </c>
    </row>
    <row r="4992" spans="1:47" hidden="1" x14ac:dyDescent="0.25">
      <c r="A4992" t="s">
        <v>392</v>
      </c>
      <c r="B4992" s="2" t="s">
        <v>349</v>
      </c>
      <c r="C4992" t="s">
        <v>17</v>
      </c>
      <c r="D4992" t="s">
        <v>6</v>
      </c>
      <c r="E4992" t="s">
        <v>379</v>
      </c>
      <c r="F4992" t="s">
        <v>25</v>
      </c>
      <c r="G4992" t="s">
        <v>354</v>
      </c>
      <c r="H4992" s="3" t="str">
        <f t="shared" si="77"/>
        <v>GBA - INGGUARNICIONES PARA COPETINPEPSICOPEHUAMARPEHUAMAR ACANALADA61 A 120Dist. Num. Tiendas Handling (C)</v>
      </c>
      <c r="I4992" s="1">
        <v>5.415</v>
      </c>
      <c r="J4992" s="1">
        <v>5.7050000000000001</v>
      </c>
      <c r="K4992" s="1">
        <v>4.9080000000000004</v>
      </c>
      <c r="L4992" s="1">
        <v>5.57</v>
      </c>
      <c r="M4992" s="1">
        <v>5.5720000000000001</v>
      </c>
      <c r="N4992" s="1">
        <v>5.5730000000000004</v>
      </c>
      <c r="O4992" s="1">
        <v>7.008</v>
      </c>
      <c r="P4992" s="1">
        <v>7.4619999999999997</v>
      </c>
      <c r="Q4992" s="1">
        <v>7.2939999999999996</v>
      </c>
      <c r="R4992" s="1">
        <v>7.1680000000000001</v>
      </c>
      <c r="S4992" s="1">
        <v>8.3539999999999992</v>
      </c>
      <c r="T4992" s="1">
        <v>8.5559999999999992</v>
      </c>
      <c r="U4992" s="1">
        <v>8.9770000000000003</v>
      </c>
      <c r="V4992" s="1">
        <v>8.5790000000000006</v>
      </c>
      <c r="W4992" s="1">
        <v>7.4160000000000004</v>
      </c>
      <c r="X4992" s="1">
        <v>8.2889999999999997</v>
      </c>
      <c r="Y4992" s="1">
        <v>7.806</v>
      </c>
      <c r="Z4992" s="1">
        <v>9.0960000000000001</v>
      </c>
      <c r="AA4992" s="1">
        <v>10.635999999999999</v>
      </c>
      <c r="AB4992" s="1">
        <v>9.8629999999999995</v>
      </c>
      <c r="AC4992" s="1">
        <v>8.5850000000000009</v>
      </c>
      <c r="AD4992" s="1">
        <v>7.6769999999999996</v>
      </c>
      <c r="AE4992" s="1">
        <v>7.492</v>
      </c>
      <c r="AF4992" s="1">
        <v>9.5359999999999996</v>
      </c>
      <c r="AG4992" s="1">
        <v>9.0969999999999995</v>
      </c>
      <c r="AH4992" s="1">
        <v>10.826000000000001</v>
      </c>
      <c r="AI4992" s="1">
        <v>8.1669999999999998</v>
      </c>
      <c r="AJ4992" s="1">
        <v>6.4889999999999999</v>
      </c>
      <c r="AK4992" s="1">
        <v>8.077</v>
      </c>
      <c r="AL4992" s="1">
        <v>7.1349999999999998</v>
      </c>
      <c r="AM4992" s="1">
        <v>6.38</v>
      </c>
      <c r="AN4992" s="1">
        <v>7.798</v>
      </c>
      <c r="AO4992" s="1">
        <v>7.1239999999999997</v>
      </c>
      <c r="AP4992" s="1">
        <v>6.4690000000000003</v>
      </c>
      <c r="AQ4992" s="1">
        <v>4.8529999999999998</v>
      </c>
      <c r="AR4992" s="1">
        <v>4.5010000000000003</v>
      </c>
      <c r="AS4992" s="1">
        <v>7.649</v>
      </c>
      <c r="AT4992" s="1">
        <v>8.8859999999999992</v>
      </c>
      <c r="AU4992" t="str">
        <f>IF(D4992="","",INDEX([1]DICCIONARIO!$G$21:$H$33,MATCH('DATA NIQ'!D4992,[1]DICCIONARIO!$G$21:$G$33,0),2))</f>
        <v>PEHUAMAR</v>
      </c>
    </row>
    <row r="4993" spans="1:47" ht="14.45" hidden="1" customHeight="1" x14ac:dyDescent="0.25">
      <c r="A4993" t="s">
        <v>392</v>
      </c>
      <c r="B4993" s="2" t="s">
        <v>349</v>
      </c>
      <c r="C4993" t="s">
        <v>17</v>
      </c>
      <c r="D4993" t="s">
        <v>6</v>
      </c>
      <c r="E4993" t="s">
        <v>379</v>
      </c>
      <c r="F4993" t="s">
        <v>25</v>
      </c>
      <c r="G4993" t="s">
        <v>355</v>
      </c>
      <c r="H4993" s="3" t="str">
        <f t="shared" si="77"/>
        <v>GBA - INGGUARNICIONES PARA COPETINPEPSICOPEHUAMARPEHUAMAR ACANALADA61 A 120Dist. Pond. Tiendas Handling</v>
      </c>
      <c r="I4993" s="1">
        <v>31.193000000000001</v>
      </c>
      <c r="J4993" s="1">
        <v>31.86</v>
      </c>
      <c r="K4993" s="1">
        <v>30.135000000000002</v>
      </c>
      <c r="L4993" s="1">
        <v>30.585000000000001</v>
      </c>
      <c r="M4993" s="1">
        <v>31.198</v>
      </c>
      <c r="N4993" s="1">
        <v>30.398</v>
      </c>
      <c r="O4993" s="1">
        <v>32.869</v>
      </c>
      <c r="P4993" s="1">
        <v>42.893000000000001</v>
      </c>
      <c r="Q4993" s="1">
        <v>41.765000000000001</v>
      </c>
      <c r="R4993" s="1">
        <v>41.109000000000002</v>
      </c>
      <c r="S4993" s="1">
        <v>38.781999999999996</v>
      </c>
      <c r="T4993" s="1">
        <v>33.006</v>
      </c>
      <c r="U4993" s="1">
        <v>41.328000000000003</v>
      </c>
      <c r="V4993" s="1">
        <v>40.192</v>
      </c>
      <c r="W4993" s="1">
        <v>36.618000000000002</v>
      </c>
      <c r="X4993" s="1">
        <v>36.944000000000003</v>
      </c>
      <c r="Y4993" s="1">
        <v>34.918999999999997</v>
      </c>
      <c r="Z4993" s="1">
        <v>33.505000000000003</v>
      </c>
      <c r="AA4993" s="1">
        <v>28.928000000000001</v>
      </c>
      <c r="AB4993" s="1">
        <v>27.623999999999999</v>
      </c>
      <c r="AC4993" s="1">
        <v>27.635000000000002</v>
      </c>
      <c r="AD4993" s="1">
        <v>31.928999999999998</v>
      </c>
      <c r="AE4993" s="1">
        <v>40.183</v>
      </c>
      <c r="AF4993" s="1">
        <v>45.543999999999997</v>
      </c>
      <c r="AG4993" s="1">
        <v>34.752000000000002</v>
      </c>
      <c r="AH4993" s="1">
        <v>31.59</v>
      </c>
      <c r="AI4993" s="1">
        <v>30.561</v>
      </c>
      <c r="AJ4993" s="1">
        <v>28.265000000000001</v>
      </c>
      <c r="AK4993" s="1">
        <v>27.146999999999998</v>
      </c>
      <c r="AL4993" s="1">
        <v>25.850999999999999</v>
      </c>
      <c r="AM4993" s="1">
        <v>27.23</v>
      </c>
      <c r="AN4993" s="1">
        <v>31.128</v>
      </c>
      <c r="AO4993" s="1">
        <v>30.78</v>
      </c>
      <c r="AP4993" s="1">
        <v>28.754999999999999</v>
      </c>
      <c r="AQ4993" s="1">
        <v>27.908000000000001</v>
      </c>
      <c r="AR4993" s="1">
        <v>27.29</v>
      </c>
      <c r="AS4993" s="1">
        <v>29.77</v>
      </c>
      <c r="AT4993" s="1">
        <v>30.42</v>
      </c>
      <c r="AU4993" t="str">
        <f>IF(D4993="","",INDEX([1]DICCIONARIO!$G$21:$H$33,MATCH('DATA NIQ'!D4993,[1]DICCIONARIO!$G$21:$G$33,0),2))</f>
        <v>PEHUAMAR</v>
      </c>
    </row>
    <row r="4994" spans="1:47" ht="14.45" hidden="1" customHeight="1" x14ac:dyDescent="0.25">
      <c r="A4994" t="s">
        <v>392</v>
      </c>
      <c r="B4994" s="2" t="s">
        <v>349</v>
      </c>
      <c r="C4994" t="s">
        <v>17</v>
      </c>
      <c r="D4994" t="s">
        <v>6</v>
      </c>
      <c r="E4994" t="s">
        <v>379</v>
      </c>
      <c r="F4994" t="s">
        <v>25</v>
      </c>
      <c r="G4994" t="s">
        <v>356</v>
      </c>
      <c r="H4994" s="3" t="str">
        <f t="shared" si="77"/>
        <v>GBA - INGGUARNICIONES PARA COPETINPEPSICOPEHUAMARPEHUAMAR ACANALADA61 A 120Part. de Vtas (KILOS) - Product</v>
      </c>
      <c r="I4994" s="1">
        <v>0.20599999999999999</v>
      </c>
      <c r="J4994" s="1">
        <v>0.22700000000000001</v>
      </c>
      <c r="K4994" s="1">
        <v>0.19600000000000001</v>
      </c>
      <c r="L4994" s="1">
        <v>0.17199999999999999</v>
      </c>
      <c r="M4994" s="1">
        <v>0.14099999999999999</v>
      </c>
      <c r="N4994" s="1">
        <v>0.152</v>
      </c>
      <c r="O4994" s="1">
        <v>0.23599999999999999</v>
      </c>
      <c r="P4994" s="1">
        <v>0.249</v>
      </c>
      <c r="Q4994" s="1">
        <v>0.33100000000000002</v>
      </c>
      <c r="R4994" s="1">
        <v>0.36199999999999999</v>
      </c>
      <c r="S4994" s="1">
        <v>0.27500000000000002</v>
      </c>
      <c r="T4994" s="1">
        <v>0.22500000000000001</v>
      </c>
      <c r="U4994" s="1">
        <v>0.38100000000000001</v>
      </c>
      <c r="V4994" s="1">
        <v>0.437</v>
      </c>
      <c r="W4994" s="1">
        <v>0.35699999999999998</v>
      </c>
      <c r="X4994" s="1">
        <v>0.42599999999999999</v>
      </c>
      <c r="Y4994" s="1">
        <v>0.46899999999999997</v>
      </c>
      <c r="Z4994" s="1">
        <v>0.253</v>
      </c>
      <c r="AA4994" s="1">
        <v>0.26600000000000001</v>
      </c>
      <c r="AB4994" s="1">
        <v>0.26400000000000001</v>
      </c>
      <c r="AC4994" s="1">
        <v>0.33100000000000002</v>
      </c>
      <c r="AD4994" s="1">
        <v>0.32600000000000001</v>
      </c>
      <c r="AE4994" s="1">
        <v>0.245</v>
      </c>
      <c r="AF4994" s="1">
        <v>0.35399999999999998</v>
      </c>
      <c r="AG4994" s="1">
        <v>0.309</v>
      </c>
      <c r="AH4994" s="1">
        <v>0.22700000000000001</v>
      </c>
      <c r="AI4994" s="1">
        <v>0.223</v>
      </c>
      <c r="AJ4994" s="1">
        <v>0.249</v>
      </c>
      <c r="AK4994" s="1">
        <v>0.20399999999999999</v>
      </c>
      <c r="AL4994" s="1">
        <v>0.23400000000000001</v>
      </c>
      <c r="AM4994" s="1">
        <v>0.23699999999999999</v>
      </c>
      <c r="AN4994" s="1">
        <v>0.191</v>
      </c>
      <c r="AO4994" s="1">
        <v>0.19600000000000001</v>
      </c>
      <c r="AP4994" s="1">
        <v>0.161</v>
      </c>
      <c r="AQ4994" s="1">
        <v>0.14499999999999999</v>
      </c>
      <c r="AR4994" s="1">
        <v>0.182</v>
      </c>
      <c r="AS4994" s="1">
        <v>0.29599999999999999</v>
      </c>
      <c r="AT4994" s="1">
        <v>0.27700000000000002</v>
      </c>
      <c r="AU4994" t="str">
        <f>IF(D4994="","",INDEX([1]DICCIONARIO!$G$21:$H$33,MATCH('DATA NIQ'!D4994,[1]DICCIONARIO!$G$21:$G$33,0),2))</f>
        <v>PEHUAMAR</v>
      </c>
    </row>
    <row r="4995" spans="1:47" ht="14.45" hidden="1" customHeight="1" x14ac:dyDescent="0.25">
      <c r="A4995" t="s">
        <v>392</v>
      </c>
      <c r="B4995" s="2" t="s">
        <v>349</v>
      </c>
      <c r="C4995" t="s">
        <v>17</v>
      </c>
      <c r="D4995" t="s">
        <v>6</v>
      </c>
      <c r="E4995" t="s">
        <v>379</v>
      </c>
      <c r="F4995" t="s">
        <v>25</v>
      </c>
      <c r="G4995" t="s">
        <v>357</v>
      </c>
      <c r="H4995" s="3" t="str">
        <f t="shared" si="77"/>
        <v>GBA - INGGUARNICIONES PARA COPETINPEPSICOPEHUAMARPEHUAMAR ACANALADA61 A 120Part. de Vtas Valor - Product</v>
      </c>
      <c r="I4995" s="1">
        <v>0.22900000000000001</v>
      </c>
      <c r="J4995" s="1">
        <v>0.253</v>
      </c>
      <c r="K4995" s="1">
        <v>0.22800000000000001</v>
      </c>
      <c r="L4995" s="1">
        <v>0.20300000000000001</v>
      </c>
      <c r="M4995" s="1">
        <v>0.17899999999999999</v>
      </c>
      <c r="N4995" s="1">
        <v>0.189</v>
      </c>
      <c r="O4995" s="1">
        <v>0.29199999999999998</v>
      </c>
      <c r="P4995" s="1">
        <v>0.318</v>
      </c>
      <c r="Q4995" s="1">
        <v>0.39400000000000002</v>
      </c>
      <c r="R4995" s="1">
        <v>0.41699999999999998</v>
      </c>
      <c r="S4995" s="1">
        <v>0.307</v>
      </c>
      <c r="T4995" s="1">
        <v>0.27900000000000003</v>
      </c>
      <c r="U4995" s="1">
        <v>0.40200000000000002</v>
      </c>
      <c r="V4995" s="1">
        <v>0.44900000000000001</v>
      </c>
      <c r="W4995" s="1">
        <v>0.36099999999999999</v>
      </c>
      <c r="X4995" s="1">
        <v>0.39800000000000002</v>
      </c>
      <c r="Y4995" s="1">
        <v>0.40600000000000003</v>
      </c>
      <c r="Z4995" s="1">
        <v>0.26300000000000001</v>
      </c>
      <c r="AA4995" s="1">
        <v>0.28499999999999998</v>
      </c>
      <c r="AB4995" s="1">
        <v>0.29399999999999998</v>
      </c>
      <c r="AC4995" s="1">
        <v>0.38700000000000001</v>
      </c>
      <c r="AD4995" s="1">
        <v>0.40200000000000002</v>
      </c>
      <c r="AE4995" s="1">
        <v>0.30499999999999999</v>
      </c>
      <c r="AF4995" s="1">
        <v>0.43</v>
      </c>
      <c r="AG4995" s="1">
        <v>0.374</v>
      </c>
      <c r="AH4995" s="1">
        <v>0.28399999999999997</v>
      </c>
      <c r="AI4995" s="1">
        <v>0.28499999999999998</v>
      </c>
      <c r="AJ4995" s="1">
        <v>0.29099999999999998</v>
      </c>
      <c r="AK4995" s="1">
        <v>0.23899999999999999</v>
      </c>
      <c r="AL4995" s="1">
        <v>0.28000000000000003</v>
      </c>
      <c r="AM4995" s="1">
        <v>0.27400000000000002</v>
      </c>
      <c r="AN4995" s="1">
        <v>0.22600000000000001</v>
      </c>
      <c r="AO4995" s="1">
        <v>0.22600000000000001</v>
      </c>
      <c r="AP4995" s="1">
        <v>0.184</v>
      </c>
      <c r="AQ4995" s="1">
        <v>0.16500000000000001</v>
      </c>
      <c r="AR4995" s="1">
        <v>0.19800000000000001</v>
      </c>
      <c r="AS4995" s="1">
        <v>0.33900000000000002</v>
      </c>
      <c r="AT4995" s="1">
        <v>0.32900000000000001</v>
      </c>
      <c r="AU4995" t="str">
        <f>IF(D4995="","",INDEX([1]DICCIONARIO!$G$21:$H$33,MATCH('DATA NIQ'!D4995,[1]DICCIONARIO!$G$21:$G$33,0),2))</f>
        <v>PEHUAMAR</v>
      </c>
    </row>
    <row r="4996" spans="1:47" ht="14.45" customHeight="1" x14ac:dyDescent="0.25">
      <c r="A4996" t="s">
        <v>392</v>
      </c>
      <c r="B4996" s="2" t="s">
        <v>349</v>
      </c>
      <c r="C4996" t="s">
        <v>17</v>
      </c>
      <c r="D4996" t="s">
        <v>6</v>
      </c>
      <c r="E4996" t="s">
        <v>380</v>
      </c>
      <c r="G4996" t="s">
        <v>350</v>
      </c>
      <c r="H4996" s="3" t="str">
        <f t="shared" si="77"/>
        <v>GBA - INGGUARNICIONES PARA COPETINPEPSICOPEHUAMARPEHUAMAR CARACOLITOVtas (KILOS)</v>
      </c>
      <c r="I4996" s="4">
        <v>2255.1370000000002</v>
      </c>
      <c r="J4996" s="4">
        <v>2605.5070000000001</v>
      </c>
      <c r="K4996" s="4">
        <v>2443.6950000000002</v>
      </c>
      <c r="L4996" s="4">
        <v>2307.3539999999998</v>
      </c>
      <c r="M4996" s="4">
        <v>2682.884</v>
      </c>
      <c r="N4996" s="4">
        <v>2019.3109999999999</v>
      </c>
      <c r="O4996" s="4">
        <v>1786.405</v>
      </c>
      <c r="P4996" s="4">
        <v>1371.663</v>
      </c>
      <c r="Q4996" s="4">
        <v>100.506</v>
      </c>
      <c r="R4996" s="4">
        <v>2.9940000000000002</v>
      </c>
      <c r="S4996" s="4">
        <v>0.28299999999999997</v>
      </c>
      <c r="T4996" s="4">
        <v>0</v>
      </c>
      <c r="U4996" s="4">
        <v>0</v>
      </c>
      <c r="V4996" s="4">
        <v>0</v>
      </c>
      <c r="W4996" s="4">
        <v>0</v>
      </c>
      <c r="X4996" s="4">
        <v>0</v>
      </c>
      <c r="Y4996" s="4">
        <v>0</v>
      </c>
      <c r="Z4996" s="4">
        <v>0</v>
      </c>
      <c r="AA4996" s="4">
        <v>0</v>
      </c>
      <c r="AB4996" s="4">
        <v>0</v>
      </c>
      <c r="AC4996" s="4">
        <v>0</v>
      </c>
      <c r="AD4996" s="4">
        <v>0</v>
      </c>
      <c r="AE4996" s="4">
        <v>0</v>
      </c>
      <c r="AF4996" s="4">
        <v>0</v>
      </c>
      <c r="AG4996" s="4">
        <v>0</v>
      </c>
      <c r="AH4996" s="4">
        <v>0.22</v>
      </c>
      <c r="AI4996" s="4">
        <v>0</v>
      </c>
      <c r="AJ4996" s="4">
        <v>0</v>
      </c>
      <c r="AK4996" s="4">
        <v>0</v>
      </c>
      <c r="AL4996" s="4">
        <v>0</v>
      </c>
      <c r="AM4996" s="4">
        <v>0</v>
      </c>
      <c r="AN4996" s="4">
        <v>0</v>
      </c>
      <c r="AO4996" s="4">
        <v>0</v>
      </c>
      <c r="AP4996" s="4">
        <v>0</v>
      </c>
      <c r="AQ4996" s="4">
        <v>0</v>
      </c>
      <c r="AR4996" s="4">
        <v>0</v>
      </c>
      <c r="AS4996" s="4">
        <v>0</v>
      </c>
      <c r="AT4996" s="4">
        <v>0</v>
      </c>
      <c r="AU4996" t="str">
        <f>IF(D4996="","",INDEX([1]DICCIONARIO!$G$21:$H$33,MATCH('DATA NIQ'!D4996,[1]DICCIONARIO!$G$21:$G$33,0),2))</f>
        <v>PEHUAMAR</v>
      </c>
    </row>
    <row r="4997" spans="1:47" ht="14.45" customHeight="1" x14ac:dyDescent="0.25">
      <c r="A4997" t="s">
        <v>392</v>
      </c>
      <c r="B4997" s="2" t="s">
        <v>349</v>
      </c>
      <c r="C4997" t="s">
        <v>17</v>
      </c>
      <c r="D4997" t="s">
        <v>6</v>
      </c>
      <c r="E4997" t="s">
        <v>380</v>
      </c>
      <c r="G4997" t="s">
        <v>351</v>
      </c>
      <c r="H4997" s="3" t="str">
        <f t="shared" ref="H4997:H5060" si="78">+A4997&amp;B4997&amp;C4997&amp;D4997&amp;E4997&amp;F4997&amp;G4997</f>
        <v>GBA - INGGUARNICIONES PARA COPETINPEPSICOPEHUAMARPEHUAMAR CARACOLITOCompras (KILOS)</v>
      </c>
      <c r="I4997" s="4">
        <v>921.10699999999997</v>
      </c>
      <c r="J4997" s="4">
        <v>984.20699999999999</v>
      </c>
      <c r="K4997" s="4">
        <v>1273.3399999999999</v>
      </c>
      <c r="L4997" s="4">
        <v>1203.5219999999999</v>
      </c>
      <c r="M4997" s="4">
        <v>1053.3130000000001</v>
      </c>
      <c r="N4997" s="4">
        <v>1127.1600000000001</v>
      </c>
      <c r="O4997" s="4">
        <v>1032.596</v>
      </c>
      <c r="P4997" s="4">
        <v>555.92200000000003</v>
      </c>
      <c r="Q4997" s="4">
        <v>20.689</v>
      </c>
      <c r="R4997" s="4">
        <v>0</v>
      </c>
      <c r="S4997" s="4">
        <v>0</v>
      </c>
      <c r="T4997" s="4">
        <v>0</v>
      </c>
      <c r="U4997" s="4">
        <v>0</v>
      </c>
      <c r="V4997" s="4">
        <v>0</v>
      </c>
      <c r="W4997" s="4">
        <v>0</v>
      </c>
      <c r="X4997" s="4">
        <v>0</v>
      </c>
      <c r="Y4997" s="4">
        <v>0</v>
      </c>
      <c r="Z4997" s="4">
        <v>0</v>
      </c>
      <c r="AA4997" s="4">
        <v>0</v>
      </c>
      <c r="AB4997" s="4">
        <v>0</v>
      </c>
      <c r="AC4997" s="4">
        <v>0</v>
      </c>
      <c r="AD4997" s="4">
        <v>0</v>
      </c>
      <c r="AE4997" s="4">
        <v>0</v>
      </c>
      <c r="AF4997" s="4">
        <v>0</v>
      </c>
      <c r="AG4997" s="4">
        <v>0</v>
      </c>
      <c r="AH4997" s="4">
        <v>0.308</v>
      </c>
      <c r="AI4997" s="4">
        <v>0</v>
      </c>
      <c r="AJ4997" s="4">
        <v>0</v>
      </c>
      <c r="AK4997" s="4">
        <v>0</v>
      </c>
      <c r="AL4997" s="4">
        <v>0</v>
      </c>
      <c r="AM4997" s="4">
        <v>0</v>
      </c>
      <c r="AN4997" s="4">
        <v>0</v>
      </c>
      <c r="AO4997" s="4">
        <v>0</v>
      </c>
      <c r="AP4997" s="4">
        <v>0</v>
      </c>
      <c r="AQ4997" s="4">
        <v>0</v>
      </c>
      <c r="AR4997" s="4">
        <v>0</v>
      </c>
      <c r="AS4997" s="4">
        <v>0</v>
      </c>
      <c r="AT4997" s="4">
        <v>0</v>
      </c>
      <c r="AU4997" t="str">
        <f>IF(D4997="","",INDEX([1]DICCIONARIO!$G$21:$H$33,MATCH('DATA NIQ'!D4997,[1]DICCIONARIO!$G$21:$G$33,0),2))</f>
        <v>PEHUAMAR</v>
      </c>
    </row>
    <row r="4998" spans="1:47" ht="14.45" customHeight="1" x14ac:dyDescent="0.25">
      <c r="A4998" t="s">
        <v>392</v>
      </c>
      <c r="B4998" s="2" t="s">
        <v>349</v>
      </c>
      <c r="C4998" t="s">
        <v>17</v>
      </c>
      <c r="D4998" t="s">
        <v>6</v>
      </c>
      <c r="E4998" t="s">
        <v>380</v>
      </c>
      <c r="G4998" t="s">
        <v>352</v>
      </c>
      <c r="H4998" s="3" t="str">
        <f t="shared" si="78"/>
        <v>GBA - INGGUARNICIONES PARA COPETINPEPSICOPEHUAMARPEHUAMAR CARACOLITOInventario (KILOS)</v>
      </c>
      <c r="I4998" s="4">
        <v>428.642</v>
      </c>
      <c r="J4998" s="4">
        <v>416.697</v>
      </c>
      <c r="K4998" s="4">
        <v>634.78</v>
      </c>
      <c r="L4998" s="4">
        <v>609.89599999999996</v>
      </c>
      <c r="M4998" s="4">
        <v>623.57799999999997</v>
      </c>
      <c r="N4998" s="4">
        <v>574.07399999999996</v>
      </c>
      <c r="O4998" s="4">
        <v>429.34</v>
      </c>
      <c r="P4998" s="4">
        <v>279.95999999999998</v>
      </c>
      <c r="Q4998" s="4">
        <v>30.338999999999999</v>
      </c>
      <c r="R4998" s="4">
        <v>4.2999999999999997E-2</v>
      </c>
      <c r="S4998" s="4">
        <v>0</v>
      </c>
      <c r="T4998" s="4">
        <v>0</v>
      </c>
      <c r="U4998" s="4">
        <v>0</v>
      </c>
      <c r="V4998" s="4">
        <v>0</v>
      </c>
      <c r="W4998" s="4">
        <v>0</v>
      </c>
      <c r="X4998" s="4">
        <v>0</v>
      </c>
      <c r="Y4998" s="4">
        <v>0</v>
      </c>
      <c r="Z4998" s="4">
        <v>0</v>
      </c>
      <c r="AA4998" s="4">
        <v>0</v>
      </c>
      <c r="AB4998" s="4">
        <v>0</v>
      </c>
      <c r="AC4998" s="4">
        <v>0</v>
      </c>
      <c r="AD4998" s="4">
        <v>0</v>
      </c>
      <c r="AE4998" s="4">
        <v>0</v>
      </c>
      <c r="AF4998" s="4">
        <v>0</v>
      </c>
      <c r="AG4998" s="4">
        <v>0</v>
      </c>
      <c r="AH4998" s="4">
        <v>0.17599999999999999</v>
      </c>
      <c r="AI4998" s="4">
        <v>0</v>
      </c>
      <c r="AJ4998" s="4">
        <v>0</v>
      </c>
      <c r="AK4998" s="4">
        <v>0</v>
      </c>
      <c r="AL4998" s="4">
        <v>0</v>
      </c>
      <c r="AM4998" s="4">
        <v>0</v>
      </c>
      <c r="AN4998" s="4">
        <v>0</v>
      </c>
      <c r="AO4998" s="4">
        <v>0</v>
      </c>
      <c r="AP4998" s="4">
        <v>0</v>
      </c>
      <c r="AQ4998" s="4">
        <v>0</v>
      </c>
      <c r="AR4998" s="4">
        <v>0</v>
      </c>
      <c r="AS4998" s="4">
        <v>0</v>
      </c>
      <c r="AT4998" s="4">
        <v>0</v>
      </c>
      <c r="AU4998" t="str">
        <f>IF(D4998="","",INDEX([1]DICCIONARIO!$G$21:$H$33,MATCH('DATA NIQ'!D4998,[1]DICCIONARIO!$G$21:$G$33,0),2))</f>
        <v>PEHUAMAR</v>
      </c>
    </row>
    <row r="4999" spans="1:47" ht="14.45" hidden="1" customHeight="1" x14ac:dyDescent="0.25">
      <c r="A4999" t="s">
        <v>392</v>
      </c>
      <c r="B4999" s="2" t="s">
        <v>349</v>
      </c>
      <c r="C4999" t="s">
        <v>17</v>
      </c>
      <c r="D4999" t="s">
        <v>6</v>
      </c>
      <c r="E4999" t="s">
        <v>380</v>
      </c>
      <c r="G4999" t="s">
        <v>353</v>
      </c>
      <c r="H4999" s="3" t="str">
        <f t="shared" si="78"/>
        <v>GBA - INGGUARNICIONES PARA COPETINPEPSICOPEHUAMARPEHUAMAR CARACOLITOVtas Valor</v>
      </c>
      <c r="I4999" s="3">
        <v>3179912.7009999999</v>
      </c>
      <c r="J4999" s="3">
        <v>3780477.1170000001</v>
      </c>
      <c r="K4999" s="3">
        <v>3615284.8020000001</v>
      </c>
      <c r="L4999" s="3">
        <v>3603486.05</v>
      </c>
      <c r="M4999" s="3">
        <v>4127689.8489999999</v>
      </c>
      <c r="N4999" s="3">
        <v>3029972.0669999998</v>
      </c>
      <c r="O4999" s="3">
        <v>2759746.71</v>
      </c>
      <c r="P4999" s="3">
        <v>2070633.5519999999</v>
      </c>
      <c r="Q4999" s="3">
        <v>162269.94</v>
      </c>
      <c r="R4999" s="3">
        <v>4522.1059999999998</v>
      </c>
      <c r="S4999" s="1">
        <v>490.60399999999998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 s="1">
        <v>400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 t="str">
        <f>IF(D4999="","",INDEX([1]DICCIONARIO!$G$21:$H$33,MATCH('DATA NIQ'!D4999,[1]DICCIONARIO!$G$21:$G$33,0),2))</f>
        <v>PEHUAMAR</v>
      </c>
    </row>
    <row r="5000" spans="1:47" hidden="1" x14ac:dyDescent="0.25">
      <c r="A5000" t="s">
        <v>392</v>
      </c>
      <c r="B5000" s="2" t="s">
        <v>349</v>
      </c>
      <c r="C5000" t="s">
        <v>17</v>
      </c>
      <c r="D5000" t="s">
        <v>6</v>
      </c>
      <c r="E5000" t="s">
        <v>380</v>
      </c>
      <c r="G5000" t="s">
        <v>354</v>
      </c>
      <c r="H5000" s="3" t="str">
        <f t="shared" si="78"/>
        <v>GBA - INGGUARNICIONES PARA COPETINPEPSICOPEHUAMARPEHUAMAR CARACOLITODist. Num. Tiendas Handling (C)</v>
      </c>
      <c r="I5000" s="1">
        <v>2.633</v>
      </c>
      <c r="J5000" s="1">
        <v>2.6909999999999998</v>
      </c>
      <c r="K5000" s="1">
        <v>2.8730000000000002</v>
      </c>
      <c r="L5000" s="1">
        <v>3.2360000000000002</v>
      </c>
      <c r="M5000" s="1">
        <v>3.3660000000000001</v>
      </c>
      <c r="N5000" s="1">
        <v>2.8159999999999998</v>
      </c>
      <c r="O5000" s="1">
        <v>2.0499999999999998</v>
      </c>
      <c r="P5000" s="1">
        <v>1.292</v>
      </c>
      <c r="Q5000" s="1">
        <v>0.40200000000000002</v>
      </c>
      <c r="R5000" s="1">
        <v>1.7000000000000001E-2</v>
      </c>
      <c r="S5000" s="1">
        <v>1E-3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0</v>
      </c>
      <c r="AF5000" s="1">
        <v>0</v>
      </c>
      <c r="AG5000" s="1">
        <v>0</v>
      </c>
      <c r="AH5000" s="1">
        <v>1E-3</v>
      </c>
      <c r="AI5000" s="1">
        <v>0</v>
      </c>
      <c r="AJ5000" s="1">
        <v>0</v>
      </c>
      <c r="AK5000" s="1">
        <v>0</v>
      </c>
      <c r="AL5000" s="1">
        <v>0</v>
      </c>
      <c r="AM5000" s="1">
        <v>0</v>
      </c>
      <c r="AN5000" s="1">
        <v>0</v>
      </c>
      <c r="AO5000" s="1">
        <v>0</v>
      </c>
      <c r="AP5000" s="1">
        <v>0</v>
      </c>
      <c r="AQ5000" s="1">
        <v>0</v>
      </c>
      <c r="AR5000" s="1">
        <v>0</v>
      </c>
      <c r="AS5000" s="1">
        <v>0</v>
      </c>
      <c r="AT5000" s="1">
        <v>0</v>
      </c>
      <c r="AU5000" t="str">
        <f>IF(D5000="","",INDEX([1]DICCIONARIO!$G$21:$H$33,MATCH('DATA NIQ'!D5000,[1]DICCIONARIO!$G$21:$G$33,0),2))</f>
        <v>PEHUAMAR</v>
      </c>
    </row>
    <row r="5001" spans="1:47" ht="14.45" hidden="1" customHeight="1" x14ac:dyDescent="0.25">
      <c r="A5001" t="s">
        <v>392</v>
      </c>
      <c r="B5001" s="2" t="s">
        <v>349</v>
      </c>
      <c r="C5001" t="s">
        <v>17</v>
      </c>
      <c r="D5001" t="s">
        <v>6</v>
      </c>
      <c r="E5001" t="s">
        <v>380</v>
      </c>
      <c r="G5001" t="s">
        <v>355</v>
      </c>
      <c r="H5001" s="3" t="str">
        <f t="shared" si="78"/>
        <v>GBA - INGGUARNICIONES PARA COPETINPEPSICOPEHUAMARPEHUAMAR CARACOLITODist. Pond. Tiendas Handling</v>
      </c>
      <c r="I5001" s="1">
        <v>27.381</v>
      </c>
      <c r="J5001" s="1">
        <v>27.202999999999999</v>
      </c>
      <c r="K5001" s="1">
        <v>26.864999999999998</v>
      </c>
      <c r="L5001" s="1">
        <v>31.25</v>
      </c>
      <c r="M5001" s="1">
        <v>31.218</v>
      </c>
      <c r="N5001" s="1">
        <v>28.190999999999999</v>
      </c>
      <c r="O5001" s="1">
        <v>26.59</v>
      </c>
      <c r="P5001" s="1">
        <v>21.172999999999998</v>
      </c>
      <c r="Q5001" s="1">
        <v>4.399</v>
      </c>
      <c r="R5001" s="1">
        <v>0.14799999999999999</v>
      </c>
      <c r="S5001" s="1">
        <v>6.0000000000000001E-3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 s="1">
        <v>6.2E-2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 t="str">
        <f>IF(D5001="","",INDEX([1]DICCIONARIO!$G$21:$H$33,MATCH('DATA NIQ'!D5001,[1]DICCIONARIO!$G$21:$G$33,0),2))</f>
        <v>PEHUAMAR</v>
      </c>
    </row>
    <row r="5002" spans="1:47" ht="14.45" hidden="1" customHeight="1" x14ac:dyDescent="0.25">
      <c r="A5002" t="s">
        <v>392</v>
      </c>
      <c r="B5002" s="2" t="s">
        <v>349</v>
      </c>
      <c r="C5002" t="s">
        <v>17</v>
      </c>
      <c r="D5002" t="s">
        <v>6</v>
      </c>
      <c r="E5002" t="s">
        <v>380</v>
      </c>
      <c r="G5002" t="s">
        <v>356</v>
      </c>
      <c r="H5002" s="3" t="str">
        <f t="shared" si="78"/>
        <v>GBA - INGGUARNICIONES PARA COPETINPEPSICOPEHUAMARPEHUAMAR CARACOLITOPart. de Vtas (KILOS) - Product</v>
      </c>
      <c r="I5002" s="1">
        <v>0.16800000000000001</v>
      </c>
      <c r="J5002" s="1">
        <v>0.19</v>
      </c>
      <c r="K5002" s="1">
        <v>0.17199999999999999</v>
      </c>
      <c r="L5002" s="1">
        <v>0.16200000000000001</v>
      </c>
      <c r="M5002" s="1">
        <v>0.193</v>
      </c>
      <c r="N5002" s="1">
        <v>0.14199999999999999</v>
      </c>
      <c r="O5002" s="1">
        <v>0.13</v>
      </c>
      <c r="P5002" s="1">
        <v>7.9000000000000001E-2</v>
      </c>
      <c r="Q5002" s="1">
        <v>6.0000000000000001E-3</v>
      </c>
      <c r="R5002" s="1">
        <v>0</v>
      </c>
      <c r="S5002" s="1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 s="1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 t="str">
        <f>IF(D5002="","",INDEX([1]DICCIONARIO!$G$21:$H$33,MATCH('DATA NIQ'!D5002,[1]DICCIONARIO!$G$21:$G$33,0),2))</f>
        <v>PEHUAMAR</v>
      </c>
    </row>
    <row r="5003" spans="1:47" ht="14.45" hidden="1" customHeight="1" x14ac:dyDescent="0.25">
      <c r="A5003" t="s">
        <v>392</v>
      </c>
      <c r="B5003" s="2" t="s">
        <v>349</v>
      </c>
      <c r="C5003" t="s">
        <v>17</v>
      </c>
      <c r="D5003" t="s">
        <v>6</v>
      </c>
      <c r="E5003" t="s">
        <v>380</v>
      </c>
      <c r="G5003" t="s">
        <v>357</v>
      </c>
      <c r="H5003" s="3" t="str">
        <f t="shared" si="78"/>
        <v>GBA - INGGUARNICIONES PARA COPETINPEPSICOPEHUAMARPEHUAMAR CARACOLITOPart. de Vtas Valor - Product</v>
      </c>
      <c r="I5003" s="1">
        <v>0.13</v>
      </c>
      <c r="J5003" s="1">
        <v>0.14599999999999999</v>
      </c>
      <c r="K5003" s="1">
        <v>0.126</v>
      </c>
      <c r="L5003" s="1">
        <v>0.11600000000000001</v>
      </c>
      <c r="M5003" s="1">
        <v>0.13</v>
      </c>
      <c r="N5003" s="1">
        <v>8.7999999999999995E-2</v>
      </c>
      <c r="O5003" s="1">
        <v>7.5999999999999998E-2</v>
      </c>
      <c r="P5003" s="1">
        <v>4.2999999999999997E-2</v>
      </c>
      <c r="Q5003" s="1">
        <v>4.0000000000000001E-3</v>
      </c>
      <c r="R5003" s="1">
        <v>0</v>
      </c>
      <c r="S5003" s="1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 s="1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 t="str">
        <f>IF(D5003="","",INDEX([1]DICCIONARIO!$G$21:$H$33,MATCH('DATA NIQ'!D5003,[1]DICCIONARIO!$G$21:$G$33,0),2))</f>
        <v>PEHUAMAR</v>
      </c>
    </row>
    <row r="5004" spans="1:47" ht="14.45" customHeight="1" x14ac:dyDescent="0.25">
      <c r="A5004" t="s">
        <v>392</v>
      </c>
      <c r="B5004" s="2" t="s">
        <v>349</v>
      </c>
      <c r="C5004" t="s">
        <v>17</v>
      </c>
      <c r="D5004" t="s">
        <v>6</v>
      </c>
      <c r="E5004" t="s">
        <v>380</v>
      </c>
      <c r="F5004" t="s">
        <v>40</v>
      </c>
      <c r="G5004" t="s">
        <v>350</v>
      </c>
      <c r="H5004" s="3" t="str">
        <f t="shared" si="78"/>
        <v>GBA - INGGUARNICIONES PARA COPETINPEPSICOPEHUAMARPEHUAMAR CARACOLITO201 A 400Vtas (KILOS)</v>
      </c>
      <c r="I5004" s="4">
        <v>675.20899999999995</v>
      </c>
      <c r="J5004" s="4">
        <v>717.25699999999995</v>
      </c>
      <c r="K5004" s="4">
        <v>909.99699999999996</v>
      </c>
      <c r="L5004" s="4">
        <v>462.70800000000003</v>
      </c>
      <c r="M5004" s="4">
        <v>795.68100000000004</v>
      </c>
      <c r="N5004" s="4">
        <v>709.23199999999997</v>
      </c>
      <c r="O5004" s="4">
        <v>396.58100000000002</v>
      </c>
      <c r="P5004" s="4">
        <v>434.202</v>
      </c>
      <c r="Q5004" s="4">
        <v>17.658999999999999</v>
      </c>
      <c r="R5004" s="4">
        <v>0</v>
      </c>
      <c r="S5004" s="4">
        <v>0</v>
      </c>
      <c r="T5004" s="4">
        <v>0</v>
      </c>
      <c r="U5004" s="4">
        <v>0</v>
      </c>
      <c r="V5004" s="4">
        <v>0</v>
      </c>
      <c r="W5004" s="4">
        <v>0</v>
      </c>
      <c r="X5004" s="4">
        <v>0</v>
      </c>
      <c r="Y5004" s="4">
        <v>0</v>
      </c>
      <c r="Z5004" s="4">
        <v>0</v>
      </c>
      <c r="AA5004" s="4">
        <v>0</v>
      </c>
      <c r="AB5004" s="4">
        <v>0</v>
      </c>
      <c r="AC5004" s="4">
        <v>0</v>
      </c>
      <c r="AD5004" s="4">
        <v>0</v>
      </c>
      <c r="AE5004" s="4">
        <v>0</v>
      </c>
      <c r="AF5004" s="4">
        <v>0</v>
      </c>
      <c r="AG5004" s="4">
        <v>0</v>
      </c>
      <c r="AH5004" s="4">
        <v>0</v>
      </c>
      <c r="AI5004" s="4">
        <v>0</v>
      </c>
      <c r="AJ5004" s="4">
        <v>0</v>
      </c>
      <c r="AK5004" s="4">
        <v>0</v>
      </c>
      <c r="AL5004" s="4">
        <v>0</v>
      </c>
      <c r="AM5004" s="4">
        <v>0</v>
      </c>
      <c r="AN5004" s="4">
        <v>0</v>
      </c>
      <c r="AO5004" s="4">
        <v>0</v>
      </c>
      <c r="AP5004" s="4">
        <v>0</v>
      </c>
      <c r="AQ5004" s="4">
        <v>0</v>
      </c>
      <c r="AR5004" s="4">
        <v>0</v>
      </c>
      <c r="AS5004" s="4">
        <v>0</v>
      </c>
      <c r="AT5004" s="4">
        <v>0</v>
      </c>
      <c r="AU5004" t="str">
        <f>IF(D5004="","",INDEX([1]DICCIONARIO!$G$21:$H$33,MATCH('DATA NIQ'!D5004,[1]DICCIONARIO!$G$21:$G$33,0),2))</f>
        <v>PEHUAMAR</v>
      </c>
    </row>
    <row r="5005" spans="1:47" ht="14.45" customHeight="1" x14ac:dyDescent="0.25">
      <c r="A5005" t="s">
        <v>392</v>
      </c>
      <c r="B5005" s="2" t="s">
        <v>349</v>
      </c>
      <c r="C5005" t="s">
        <v>17</v>
      </c>
      <c r="D5005" t="s">
        <v>6</v>
      </c>
      <c r="E5005" t="s">
        <v>380</v>
      </c>
      <c r="F5005" t="s">
        <v>40</v>
      </c>
      <c r="G5005" t="s">
        <v>351</v>
      </c>
      <c r="H5005" s="3" t="str">
        <f t="shared" si="78"/>
        <v>GBA - INGGUARNICIONES PARA COPETINPEPSICOPEHUAMARPEHUAMAR CARACOLITO201 A 400Compras (KILOS)</v>
      </c>
      <c r="I5005" s="4">
        <v>229.07</v>
      </c>
      <c r="J5005" s="4">
        <v>460.09100000000001</v>
      </c>
      <c r="K5005" s="4">
        <v>592.78399999999999</v>
      </c>
      <c r="L5005" s="4">
        <v>456.99299999999999</v>
      </c>
      <c r="M5005" s="4">
        <v>509.44400000000002</v>
      </c>
      <c r="N5005" s="4">
        <v>458.65300000000002</v>
      </c>
      <c r="O5005" s="4">
        <v>335.13099999999997</v>
      </c>
      <c r="P5005" s="4">
        <v>345.53100000000001</v>
      </c>
      <c r="Q5005" s="4">
        <v>8.3070000000000004</v>
      </c>
      <c r="R5005" s="4">
        <v>0</v>
      </c>
      <c r="S5005" s="4">
        <v>0</v>
      </c>
      <c r="T5005" s="4">
        <v>0</v>
      </c>
      <c r="U5005" s="4">
        <v>0</v>
      </c>
      <c r="V5005" s="4">
        <v>0</v>
      </c>
      <c r="W5005" s="4">
        <v>0</v>
      </c>
      <c r="X5005" s="4">
        <v>0</v>
      </c>
      <c r="Y5005" s="4">
        <v>0</v>
      </c>
      <c r="Z5005" s="4">
        <v>0</v>
      </c>
      <c r="AA5005" s="4">
        <v>0</v>
      </c>
      <c r="AB5005" s="4">
        <v>0</v>
      </c>
      <c r="AC5005" s="4">
        <v>0</v>
      </c>
      <c r="AD5005" s="4">
        <v>0</v>
      </c>
      <c r="AE5005" s="4">
        <v>0</v>
      </c>
      <c r="AF5005" s="4">
        <v>0</v>
      </c>
      <c r="AG5005" s="4">
        <v>0</v>
      </c>
      <c r="AH5005" s="4">
        <v>0</v>
      </c>
      <c r="AI5005" s="4">
        <v>0</v>
      </c>
      <c r="AJ5005" s="4">
        <v>0</v>
      </c>
      <c r="AK5005" s="4">
        <v>0</v>
      </c>
      <c r="AL5005" s="4">
        <v>0</v>
      </c>
      <c r="AM5005" s="4">
        <v>0</v>
      </c>
      <c r="AN5005" s="4">
        <v>0</v>
      </c>
      <c r="AO5005" s="4">
        <v>0</v>
      </c>
      <c r="AP5005" s="4">
        <v>0</v>
      </c>
      <c r="AQ5005" s="4">
        <v>0</v>
      </c>
      <c r="AR5005" s="4">
        <v>0</v>
      </c>
      <c r="AS5005" s="4">
        <v>0</v>
      </c>
      <c r="AT5005" s="4">
        <v>0</v>
      </c>
      <c r="AU5005" t="str">
        <f>IF(D5005="","",INDEX([1]DICCIONARIO!$G$21:$H$33,MATCH('DATA NIQ'!D5005,[1]DICCIONARIO!$G$21:$G$33,0),2))</f>
        <v>PEHUAMAR</v>
      </c>
    </row>
    <row r="5006" spans="1:47" ht="14.45" customHeight="1" x14ac:dyDescent="0.25">
      <c r="A5006" t="s">
        <v>392</v>
      </c>
      <c r="B5006" s="2" t="s">
        <v>349</v>
      </c>
      <c r="C5006" t="s">
        <v>17</v>
      </c>
      <c r="D5006" t="s">
        <v>6</v>
      </c>
      <c r="E5006" t="s">
        <v>380</v>
      </c>
      <c r="F5006" t="s">
        <v>40</v>
      </c>
      <c r="G5006" t="s">
        <v>352</v>
      </c>
      <c r="H5006" s="3" t="str">
        <f t="shared" si="78"/>
        <v>GBA - INGGUARNICIONES PARA COPETINPEPSICOPEHUAMARPEHUAMAR CARACOLITO201 A 400Inventario (KILOS)</v>
      </c>
      <c r="I5006" s="4">
        <v>94.334999999999994</v>
      </c>
      <c r="J5006" s="4">
        <v>219.249</v>
      </c>
      <c r="K5006" s="4">
        <v>328.50400000000002</v>
      </c>
      <c r="L5006" s="4">
        <v>316.67</v>
      </c>
      <c r="M5006" s="4">
        <v>297.30900000000003</v>
      </c>
      <c r="N5006" s="4">
        <v>279.29500000000002</v>
      </c>
      <c r="O5006" s="4">
        <v>108.062</v>
      </c>
      <c r="P5006" s="4">
        <v>121.09099999999999</v>
      </c>
      <c r="Q5006" s="4">
        <v>12.927</v>
      </c>
      <c r="R5006" s="4">
        <v>0</v>
      </c>
      <c r="S5006" s="4">
        <v>0</v>
      </c>
      <c r="T5006" s="4">
        <v>0</v>
      </c>
      <c r="U5006" s="4">
        <v>0</v>
      </c>
      <c r="V5006" s="4">
        <v>0</v>
      </c>
      <c r="W5006" s="4">
        <v>0</v>
      </c>
      <c r="X5006" s="4">
        <v>0</v>
      </c>
      <c r="Y5006" s="4">
        <v>0</v>
      </c>
      <c r="Z5006" s="4">
        <v>0</v>
      </c>
      <c r="AA5006" s="4">
        <v>0</v>
      </c>
      <c r="AB5006" s="4">
        <v>0</v>
      </c>
      <c r="AC5006" s="4">
        <v>0</v>
      </c>
      <c r="AD5006" s="4">
        <v>0</v>
      </c>
      <c r="AE5006" s="4">
        <v>0</v>
      </c>
      <c r="AF5006" s="4">
        <v>0</v>
      </c>
      <c r="AG5006" s="4">
        <v>0</v>
      </c>
      <c r="AH5006" s="4">
        <v>0</v>
      </c>
      <c r="AI5006" s="4">
        <v>0</v>
      </c>
      <c r="AJ5006" s="4">
        <v>0</v>
      </c>
      <c r="AK5006" s="4">
        <v>0</v>
      </c>
      <c r="AL5006" s="4">
        <v>0</v>
      </c>
      <c r="AM5006" s="4">
        <v>0</v>
      </c>
      <c r="AN5006" s="4">
        <v>0</v>
      </c>
      <c r="AO5006" s="4">
        <v>0</v>
      </c>
      <c r="AP5006" s="4">
        <v>0</v>
      </c>
      <c r="AQ5006" s="4">
        <v>0</v>
      </c>
      <c r="AR5006" s="4">
        <v>0</v>
      </c>
      <c r="AS5006" s="4">
        <v>0</v>
      </c>
      <c r="AT5006" s="4">
        <v>0</v>
      </c>
      <c r="AU5006" t="str">
        <f>IF(D5006="","",INDEX([1]DICCIONARIO!$G$21:$H$33,MATCH('DATA NIQ'!D5006,[1]DICCIONARIO!$G$21:$G$33,0),2))</f>
        <v>PEHUAMAR</v>
      </c>
    </row>
    <row r="5007" spans="1:47" ht="14.45" hidden="1" customHeight="1" x14ac:dyDescent="0.25">
      <c r="A5007" t="s">
        <v>392</v>
      </c>
      <c r="B5007" s="2" t="s">
        <v>349</v>
      </c>
      <c r="C5007" t="s">
        <v>17</v>
      </c>
      <c r="D5007" t="s">
        <v>6</v>
      </c>
      <c r="E5007" t="s">
        <v>380</v>
      </c>
      <c r="F5007" t="s">
        <v>40</v>
      </c>
      <c r="G5007" t="s">
        <v>353</v>
      </c>
      <c r="H5007" s="3" t="str">
        <f t="shared" si="78"/>
        <v>GBA - INGGUARNICIONES PARA COPETINPEPSICOPEHUAMARPEHUAMAR CARACOLITO201 A 400Vtas Valor</v>
      </c>
      <c r="I5007" s="3">
        <v>857064.39500000002</v>
      </c>
      <c r="J5007" s="3">
        <v>939484.17599999998</v>
      </c>
      <c r="K5007" s="3">
        <v>1228348.949</v>
      </c>
      <c r="L5007" s="3">
        <v>644397.43999999994</v>
      </c>
      <c r="M5007" s="3">
        <v>1123436.1089999999</v>
      </c>
      <c r="N5007" s="3">
        <v>985612.35100000002</v>
      </c>
      <c r="O5007" s="3">
        <v>558305.12399999995</v>
      </c>
      <c r="P5007" s="3">
        <v>624696.07499999995</v>
      </c>
      <c r="Q5007" s="3">
        <v>28396.623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 t="str">
        <f>IF(D5007="","",INDEX([1]DICCIONARIO!$G$21:$H$33,MATCH('DATA NIQ'!D5007,[1]DICCIONARIO!$G$21:$G$33,0),2))</f>
        <v>PEHUAMAR</v>
      </c>
    </row>
    <row r="5008" spans="1:47" hidden="1" x14ac:dyDescent="0.25">
      <c r="A5008" t="s">
        <v>392</v>
      </c>
      <c r="B5008" s="2" t="s">
        <v>349</v>
      </c>
      <c r="C5008" t="s">
        <v>17</v>
      </c>
      <c r="D5008" t="s">
        <v>6</v>
      </c>
      <c r="E5008" t="s">
        <v>380</v>
      </c>
      <c r="F5008" t="s">
        <v>40</v>
      </c>
      <c r="G5008" t="s">
        <v>354</v>
      </c>
      <c r="H5008" s="3" t="str">
        <f t="shared" si="78"/>
        <v>GBA - INGGUARNICIONES PARA COPETINPEPSICOPEHUAMARPEHUAMAR CARACOLITO201 A 400Dist. Num. Tiendas Handling (C)</v>
      </c>
      <c r="I5008" s="1">
        <v>0.39</v>
      </c>
      <c r="J5008" s="1">
        <v>1.026</v>
      </c>
      <c r="K5008" s="1">
        <v>1.5720000000000001</v>
      </c>
      <c r="L5008" s="1">
        <v>1.585</v>
      </c>
      <c r="M5008" s="1">
        <v>1.4359999999999999</v>
      </c>
      <c r="N5008" s="1">
        <v>1.4079999999999999</v>
      </c>
      <c r="O5008" s="1">
        <v>0.29399999999999998</v>
      </c>
      <c r="P5008" s="1">
        <v>0.17699999999999999</v>
      </c>
      <c r="Q5008" s="1">
        <v>2.5999999999999999E-2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  <c r="AJ5008" s="1">
        <v>0</v>
      </c>
      <c r="AK5008" s="1">
        <v>0</v>
      </c>
      <c r="AL5008" s="1">
        <v>0</v>
      </c>
      <c r="AM5008" s="1">
        <v>0</v>
      </c>
      <c r="AN5008" s="1">
        <v>0</v>
      </c>
      <c r="AO5008" s="1">
        <v>0</v>
      </c>
      <c r="AP5008" s="1">
        <v>0</v>
      </c>
      <c r="AQ5008" s="1">
        <v>0</v>
      </c>
      <c r="AR5008" s="1">
        <v>0</v>
      </c>
      <c r="AS5008" s="1">
        <v>0</v>
      </c>
      <c r="AT5008" s="1">
        <v>0</v>
      </c>
      <c r="AU5008" t="str">
        <f>IF(D5008="","",INDEX([1]DICCIONARIO!$G$21:$H$33,MATCH('DATA NIQ'!D5008,[1]DICCIONARIO!$G$21:$G$33,0),2))</f>
        <v>PEHUAMAR</v>
      </c>
    </row>
    <row r="5009" spans="1:47" ht="14.45" hidden="1" customHeight="1" x14ac:dyDescent="0.25">
      <c r="A5009" t="s">
        <v>392</v>
      </c>
      <c r="B5009" s="2" t="s">
        <v>349</v>
      </c>
      <c r="C5009" t="s">
        <v>17</v>
      </c>
      <c r="D5009" t="s">
        <v>6</v>
      </c>
      <c r="E5009" t="s">
        <v>380</v>
      </c>
      <c r="F5009" t="s">
        <v>40</v>
      </c>
      <c r="G5009" t="s">
        <v>355</v>
      </c>
      <c r="H5009" s="3" t="str">
        <f t="shared" si="78"/>
        <v>GBA - INGGUARNICIONES PARA COPETINPEPSICOPEHUAMARPEHUAMAR CARACOLITO201 A 400Dist. Pond. Tiendas Handling</v>
      </c>
      <c r="I5009" s="1">
        <v>11.619</v>
      </c>
      <c r="J5009" s="1">
        <v>13.741</v>
      </c>
      <c r="K5009" s="1">
        <v>14.738</v>
      </c>
      <c r="L5009" s="1">
        <v>14.738</v>
      </c>
      <c r="M5009" s="1">
        <v>14.35</v>
      </c>
      <c r="N5009" s="1">
        <v>16.837</v>
      </c>
      <c r="O5009" s="1">
        <v>12.877000000000001</v>
      </c>
      <c r="P5009" s="1">
        <v>12.093999999999999</v>
      </c>
      <c r="Q5009" s="1">
        <v>1.7649999999999999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 t="str">
        <f>IF(D5009="","",INDEX([1]DICCIONARIO!$G$21:$H$33,MATCH('DATA NIQ'!D5009,[1]DICCIONARIO!$G$21:$G$33,0),2))</f>
        <v>PEHUAMAR</v>
      </c>
    </row>
    <row r="5010" spans="1:47" ht="14.45" hidden="1" customHeight="1" x14ac:dyDescent="0.25">
      <c r="A5010" t="s">
        <v>392</v>
      </c>
      <c r="B5010" s="2" t="s">
        <v>349</v>
      </c>
      <c r="C5010" t="s">
        <v>17</v>
      </c>
      <c r="D5010" t="s">
        <v>6</v>
      </c>
      <c r="E5010" t="s">
        <v>380</v>
      </c>
      <c r="F5010" t="s">
        <v>40</v>
      </c>
      <c r="G5010" t="s">
        <v>356</v>
      </c>
      <c r="H5010" s="3" t="str">
        <f t="shared" si="78"/>
        <v>GBA - INGGUARNICIONES PARA COPETINPEPSICOPEHUAMARPEHUAMAR CARACOLITO201 A 400Part. de Vtas (KILOS) - Product</v>
      </c>
      <c r="I5010" s="1">
        <v>0.05</v>
      </c>
      <c r="J5010" s="1">
        <v>5.1999999999999998E-2</v>
      </c>
      <c r="K5010" s="1">
        <v>6.4000000000000001E-2</v>
      </c>
      <c r="L5010" s="1">
        <v>3.2000000000000001E-2</v>
      </c>
      <c r="M5010" s="1">
        <v>5.7000000000000002E-2</v>
      </c>
      <c r="N5010" s="1">
        <v>0.05</v>
      </c>
      <c r="O5010" s="1">
        <v>2.9000000000000001E-2</v>
      </c>
      <c r="P5010" s="1">
        <v>2.5000000000000001E-2</v>
      </c>
      <c r="Q5010" s="1">
        <v>1E-3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 t="str">
        <f>IF(D5010="","",INDEX([1]DICCIONARIO!$G$21:$H$33,MATCH('DATA NIQ'!D5010,[1]DICCIONARIO!$G$21:$G$33,0),2))</f>
        <v>PEHUAMAR</v>
      </c>
    </row>
    <row r="5011" spans="1:47" ht="14.45" hidden="1" customHeight="1" x14ac:dyDescent="0.25">
      <c r="A5011" t="s">
        <v>392</v>
      </c>
      <c r="B5011" s="2" t="s">
        <v>349</v>
      </c>
      <c r="C5011" t="s">
        <v>17</v>
      </c>
      <c r="D5011" t="s">
        <v>6</v>
      </c>
      <c r="E5011" t="s">
        <v>380</v>
      </c>
      <c r="F5011" t="s">
        <v>40</v>
      </c>
      <c r="G5011" t="s">
        <v>357</v>
      </c>
      <c r="H5011" s="3" t="str">
        <f t="shared" si="78"/>
        <v>GBA - INGGUARNICIONES PARA COPETINPEPSICOPEHUAMARPEHUAMAR CARACOLITO201 A 400Part. de Vtas Valor - Product</v>
      </c>
      <c r="I5011" s="1">
        <v>3.5000000000000003E-2</v>
      </c>
      <c r="J5011" s="1">
        <v>3.5999999999999997E-2</v>
      </c>
      <c r="K5011" s="1">
        <v>4.2999999999999997E-2</v>
      </c>
      <c r="L5011" s="1">
        <v>2.1000000000000001E-2</v>
      </c>
      <c r="M5011" s="1">
        <v>3.5000000000000003E-2</v>
      </c>
      <c r="N5011" s="1">
        <v>2.9000000000000001E-2</v>
      </c>
      <c r="O5011" s="1">
        <v>1.4999999999999999E-2</v>
      </c>
      <c r="P5011" s="1">
        <v>1.2999999999999999E-2</v>
      </c>
      <c r="Q5011" s="1">
        <v>1E-3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 t="str">
        <f>IF(D5011="","",INDEX([1]DICCIONARIO!$G$21:$H$33,MATCH('DATA NIQ'!D5011,[1]DICCIONARIO!$G$21:$G$33,0),2))</f>
        <v>PEHUAMAR</v>
      </c>
    </row>
    <row r="5012" spans="1:47" ht="14.45" customHeight="1" x14ac:dyDescent="0.25">
      <c r="A5012" t="s">
        <v>392</v>
      </c>
      <c r="B5012" s="2" t="s">
        <v>349</v>
      </c>
      <c r="C5012" t="s">
        <v>17</v>
      </c>
      <c r="D5012" t="s">
        <v>6</v>
      </c>
      <c r="E5012" t="s">
        <v>380</v>
      </c>
      <c r="F5012" t="s">
        <v>25</v>
      </c>
      <c r="G5012" t="s">
        <v>350</v>
      </c>
      <c r="H5012" s="3" t="str">
        <f t="shared" si="78"/>
        <v>GBA - INGGUARNICIONES PARA COPETINPEPSICOPEHUAMARPEHUAMAR CARACOLITO61 A 120Vtas (KILOS)</v>
      </c>
      <c r="I5012" s="4">
        <v>1579.9280000000001</v>
      </c>
      <c r="J5012" s="4">
        <v>1888.25</v>
      </c>
      <c r="K5012" s="4">
        <v>1533.6980000000001</v>
      </c>
      <c r="L5012" s="4">
        <v>1844.645</v>
      </c>
      <c r="M5012" s="4">
        <v>1887.203</v>
      </c>
      <c r="N5012" s="4">
        <v>1310.079</v>
      </c>
      <c r="O5012" s="4">
        <v>1389.8240000000001</v>
      </c>
      <c r="P5012" s="4">
        <v>937.46199999999999</v>
      </c>
      <c r="Q5012" s="4">
        <v>82.846999999999994</v>
      </c>
      <c r="R5012" s="4">
        <v>2.9940000000000002</v>
      </c>
      <c r="S5012" s="4">
        <v>0.28299999999999997</v>
      </c>
      <c r="T5012" s="4">
        <v>0</v>
      </c>
      <c r="U5012" s="4">
        <v>0</v>
      </c>
      <c r="V5012" s="4">
        <v>0</v>
      </c>
      <c r="W5012" s="4">
        <v>0</v>
      </c>
      <c r="X5012" s="4">
        <v>0</v>
      </c>
      <c r="Y5012" s="4">
        <v>0</v>
      </c>
      <c r="Z5012" s="4">
        <v>0</v>
      </c>
      <c r="AA5012" s="4">
        <v>0</v>
      </c>
      <c r="AB5012" s="4">
        <v>0</v>
      </c>
      <c r="AC5012" s="4">
        <v>0</v>
      </c>
      <c r="AD5012" s="4">
        <v>0</v>
      </c>
      <c r="AE5012" s="4">
        <v>0</v>
      </c>
      <c r="AF5012" s="4">
        <v>0</v>
      </c>
      <c r="AG5012" s="4">
        <v>0</v>
      </c>
      <c r="AH5012" s="4">
        <v>0.22</v>
      </c>
      <c r="AI5012" s="4">
        <v>0</v>
      </c>
      <c r="AJ5012" s="4">
        <v>0</v>
      </c>
      <c r="AK5012" s="4">
        <v>0</v>
      </c>
      <c r="AL5012" s="4">
        <v>0</v>
      </c>
      <c r="AM5012" s="4">
        <v>0</v>
      </c>
      <c r="AN5012" s="4">
        <v>0</v>
      </c>
      <c r="AO5012" s="4">
        <v>0</v>
      </c>
      <c r="AP5012" s="4">
        <v>0</v>
      </c>
      <c r="AQ5012" s="4">
        <v>0</v>
      </c>
      <c r="AR5012" s="4">
        <v>0</v>
      </c>
      <c r="AS5012" s="4">
        <v>0</v>
      </c>
      <c r="AT5012" s="4">
        <v>0</v>
      </c>
      <c r="AU5012" t="str">
        <f>IF(D5012="","",INDEX([1]DICCIONARIO!$G$21:$H$33,MATCH('DATA NIQ'!D5012,[1]DICCIONARIO!$G$21:$G$33,0),2))</f>
        <v>PEHUAMAR</v>
      </c>
    </row>
    <row r="5013" spans="1:47" ht="14.45" customHeight="1" x14ac:dyDescent="0.25">
      <c r="A5013" t="s">
        <v>392</v>
      </c>
      <c r="B5013" s="2" t="s">
        <v>349</v>
      </c>
      <c r="C5013" t="s">
        <v>17</v>
      </c>
      <c r="D5013" t="s">
        <v>6</v>
      </c>
      <c r="E5013" t="s">
        <v>380</v>
      </c>
      <c r="F5013" t="s">
        <v>25</v>
      </c>
      <c r="G5013" t="s">
        <v>351</v>
      </c>
      <c r="H5013" s="3" t="str">
        <f t="shared" si="78"/>
        <v>GBA - INGGUARNICIONES PARA COPETINPEPSICOPEHUAMARPEHUAMAR CARACOLITO61 A 120Compras (KILOS)</v>
      </c>
      <c r="I5013" s="4">
        <v>692.03599999999994</v>
      </c>
      <c r="J5013" s="4">
        <v>524.11599999999999</v>
      </c>
      <c r="K5013" s="4">
        <v>680.55600000000004</v>
      </c>
      <c r="L5013" s="4">
        <v>746.529</v>
      </c>
      <c r="M5013" s="4">
        <v>543.86900000000003</v>
      </c>
      <c r="N5013" s="4">
        <v>668.50699999999995</v>
      </c>
      <c r="O5013" s="4">
        <v>697.46500000000003</v>
      </c>
      <c r="P5013" s="4">
        <v>210.39099999999999</v>
      </c>
      <c r="Q5013" s="4">
        <v>12.382999999999999</v>
      </c>
      <c r="R5013" s="4">
        <v>0</v>
      </c>
      <c r="S5013" s="4">
        <v>0</v>
      </c>
      <c r="T5013" s="4">
        <v>0</v>
      </c>
      <c r="U5013" s="4">
        <v>0</v>
      </c>
      <c r="V5013" s="4">
        <v>0</v>
      </c>
      <c r="W5013" s="4">
        <v>0</v>
      </c>
      <c r="X5013" s="4">
        <v>0</v>
      </c>
      <c r="Y5013" s="4">
        <v>0</v>
      </c>
      <c r="Z5013" s="4">
        <v>0</v>
      </c>
      <c r="AA5013" s="4">
        <v>0</v>
      </c>
      <c r="AB5013" s="4">
        <v>0</v>
      </c>
      <c r="AC5013" s="4">
        <v>0</v>
      </c>
      <c r="AD5013" s="4">
        <v>0</v>
      </c>
      <c r="AE5013" s="4">
        <v>0</v>
      </c>
      <c r="AF5013" s="4">
        <v>0</v>
      </c>
      <c r="AG5013" s="4">
        <v>0</v>
      </c>
      <c r="AH5013" s="4">
        <v>0.308</v>
      </c>
      <c r="AI5013" s="4">
        <v>0</v>
      </c>
      <c r="AJ5013" s="4">
        <v>0</v>
      </c>
      <c r="AK5013" s="4">
        <v>0</v>
      </c>
      <c r="AL5013" s="4">
        <v>0</v>
      </c>
      <c r="AM5013" s="4">
        <v>0</v>
      </c>
      <c r="AN5013" s="4">
        <v>0</v>
      </c>
      <c r="AO5013" s="4">
        <v>0</v>
      </c>
      <c r="AP5013" s="4">
        <v>0</v>
      </c>
      <c r="AQ5013" s="4">
        <v>0</v>
      </c>
      <c r="AR5013" s="4">
        <v>0</v>
      </c>
      <c r="AS5013" s="4">
        <v>0</v>
      </c>
      <c r="AT5013" s="4">
        <v>0</v>
      </c>
      <c r="AU5013" t="str">
        <f>IF(D5013="","",INDEX([1]DICCIONARIO!$G$21:$H$33,MATCH('DATA NIQ'!D5013,[1]DICCIONARIO!$G$21:$G$33,0),2))</f>
        <v>PEHUAMAR</v>
      </c>
    </row>
    <row r="5014" spans="1:47" ht="14.45" customHeight="1" x14ac:dyDescent="0.25">
      <c r="A5014" t="s">
        <v>392</v>
      </c>
      <c r="B5014" s="2" t="s">
        <v>349</v>
      </c>
      <c r="C5014" t="s">
        <v>17</v>
      </c>
      <c r="D5014" t="s">
        <v>6</v>
      </c>
      <c r="E5014" t="s">
        <v>380</v>
      </c>
      <c r="F5014" t="s">
        <v>25</v>
      </c>
      <c r="G5014" t="s">
        <v>352</v>
      </c>
      <c r="H5014" s="3" t="str">
        <f t="shared" si="78"/>
        <v>GBA - INGGUARNICIONES PARA COPETINPEPSICOPEHUAMARPEHUAMAR CARACOLITO61 A 120Inventario (KILOS)</v>
      </c>
      <c r="I5014" s="4">
        <v>334.30599999999998</v>
      </c>
      <c r="J5014" s="4">
        <v>197.44800000000001</v>
      </c>
      <c r="K5014" s="4">
        <v>306.27600000000001</v>
      </c>
      <c r="L5014" s="4">
        <v>293.226</v>
      </c>
      <c r="M5014" s="4">
        <v>326.26900000000001</v>
      </c>
      <c r="N5014" s="4">
        <v>294.779</v>
      </c>
      <c r="O5014" s="4">
        <v>321.27800000000002</v>
      </c>
      <c r="P5014" s="4">
        <v>158.869</v>
      </c>
      <c r="Q5014" s="4">
        <v>17.411999999999999</v>
      </c>
      <c r="R5014" s="4">
        <v>4.2999999999999997E-2</v>
      </c>
      <c r="S5014" s="4">
        <v>0</v>
      </c>
      <c r="T5014" s="4">
        <v>0</v>
      </c>
      <c r="U5014" s="4">
        <v>0</v>
      </c>
      <c r="V5014" s="4">
        <v>0</v>
      </c>
      <c r="W5014" s="4">
        <v>0</v>
      </c>
      <c r="X5014" s="4">
        <v>0</v>
      </c>
      <c r="Y5014" s="4">
        <v>0</v>
      </c>
      <c r="Z5014" s="4">
        <v>0</v>
      </c>
      <c r="AA5014" s="4">
        <v>0</v>
      </c>
      <c r="AB5014" s="4">
        <v>0</v>
      </c>
      <c r="AC5014" s="4">
        <v>0</v>
      </c>
      <c r="AD5014" s="4">
        <v>0</v>
      </c>
      <c r="AE5014" s="4">
        <v>0</v>
      </c>
      <c r="AF5014" s="4">
        <v>0</v>
      </c>
      <c r="AG5014" s="4">
        <v>0</v>
      </c>
      <c r="AH5014" s="4">
        <v>0.17599999999999999</v>
      </c>
      <c r="AI5014" s="4">
        <v>0</v>
      </c>
      <c r="AJ5014" s="4">
        <v>0</v>
      </c>
      <c r="AK5014" s="4">
        <v>0</v>
      </c>
      <c r="AL5014" s="4">
        <v>0</v>
      </c>
      <c r="AM5014" s="4">
        <v>0</v>
      </c>
      <c r="AN5014" s="4">
        <v>0</v>
      </c>
      <c r="AO5014" s="4">
        <v>0</v>
      </c>
      <c r="AP5014" s="4">
        <v>0</v>
      </c>
      <c r="AQ5014" s="4">
        <v>0</v>
      </c>
      <c r="AR5014" s="4">
        <v>0</v>
      </c>
      <c r="AS5014" s="4">
        <v>0</v>
      </c>
      <c r="AT5014" s="4">
        <v>0</v>
      </c>
      <c r="AU5014" t="str">
        <f>IF(D5014="","",INDEX([1]DICCIONARIO!$G$21:$H$33,MATCH('DATA NIQ'!D5014,[1]DICCIONARIO!$G$21:$G$33,0),2))</f>
        <v>PEHUAMAR</v>
      </c>
    </row>
    <row r="5015" spans="1:47" ht="14.45" hidden="1" customHeight="1" x14ac:dyDescent="0.25">
      <c r="A5015" t="s">
        <v>392</v>
      </c>
      <c r="B5015" s="2" t="s">
        <v>349</v>
      </c>
      <c r="C5015" t="s">
        <v>17</v>
      </c>
      <c r="D5015" t="s">
        <v>6</v>
      </c>
      <c r="E5015" t="s">
        <v>380</v>
      </c>
      <c r="F5015" t="s">
        <v>25</v>
      </c>
      <c r="G5015" t="s">
        <v>353</v>
      </c>
      <c r="H5015" s="3" t="str">
        <f t="shared" si="78"/>
        <v>GBA - INGGUARNICIONES PARA COPETINPEPSICOPEHUAMARPEHUAMAR CARACOLITO61 A 120Vtas Valor</v>
      </c>
      <c r="I5015" s="3">
        <v>2322848.3059999999</v>
      </c>
      <c r="J5015" s="3">
        <v>2840992.9410000001</v>
      </c>
      <c r="K5015" s="3">
        <v>2386935.8539999998</v>
      </c>
      <c r="L5015" s="3">
        <v>2959088.6090000002</v>
      </c>
      <c r="M5015" s="3">
        <v>3004253.74</v>
      </c>
      <c r="N5015" s="3">
        <v>2044359.716</v>
      </c>
      <c r="O5015" s="3">
        <v>2201441.5860000001</v>
      </c>
      <c r="P5015" s="3">
        <v>1445937.477</v>
      </c>
      <c r="Q5015" s="3">
        <v>133873.31700000001</v>
      </c>
      <c r="R5015" s="3">
        <v>4522.1059999999998</v>
      </c>
      <c r="S5015" s="1">
        <v>490.60399999999998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 s="1">
        <v>400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 t="str">
        <f>IF(D5015="","",INDEX([1]DICCIONARIO!$G$21:$H$33,MATCH('DATA NIQ'!D5015,[1]DICCIONARIO!$G$21:$G$33,0),2))</f>
        <v>PEHUAMAR</v>
      </c>
    </row>
    <row r="5016" spans="1:47" hidden="1" x14ac:dyDescent="0.25">
      <c r="A5016" t="s">
        <v>392</v>
      </c>
      <c r="B5016" s="2" t="s">
        <v>349</v>
      </c>
      <c r="C5016" t="s">
        <v>17</v>
      </c>
      <c r="D5016" t="s">
        <v>6</v>
      </c>
      <c r="E5016" t="s">
        <v>380</v>
      </c>
      <c r="F5016" t="s">
        <v>25</v>
      </c>
      <c r="G5016" t="s">
        <v>354</v>
      </c>
      <c r="H5016" s="3" t="str">
        <f t="shared" si="78"/>
        <v>GBA - INGGUARNICIONES PARA COPETINPEPSICOPEHUAMARPEHUAMAR CARACOLITO61 A 120Dist. Num. Tiendas Handling (C)</v>
      </c>
      <c r="I5016" s="1">
        <v>2.5179999999999998</v>
      </c>
      <c r="J5016" s="1">
        <v>2.0230000000000001</v>
      </c>
      <c r="K5016" s="1">
        <v>1.7090000000000001</v>
      </c>
      <c r="L5016" s="1">
        <v>2.069</v>
      </c>
      <c r="M5016" s="1">
        <v>2.153</v>
      </c>
      <c r="N5016" s="1">
        <v>1.6240000000000001</v>
      </c>
      <c r="O5016" s="1">
        <v>1.895</v>
      </c>
      <c r="P5016" s="1">
        <v>1.242</v>
      </c>
      <c r="Q5016" s="1">
        <v>0.39</v>
      </c>
      <c r="R5016" s="1">
        <v>1.7000000000000001E-2</v>
      </c>
      <c r="S5016" s="1">
        <v>1E-3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1E-3</v>
      </c>
      <c r="AI5016" s="1">
        <v>0</v>
      </c>
      <c r="AJ5016" s="1">
        <v>0</v>
      </c>
      <c r="AK5016" s="1">
        <v>0</v>
      </c>
      <c r="AL5016" s="1">
        <v>0</v>
      </c>
      <c r="AM5016" s="1">
        <v>0</v>
      </c>
      <c r="AN5016" s="1">
        <v>0</v>
      </c>
      <c r="AO5016" s="1">
        <v>0</v>
      </c>
      <c r="AP5016" s="1">
        <v>0</v>
      </c>
      <c r="AQ5016" s="1">
        <v>0</v>
      </c>
      <c r="AR5016" s="1">
        <v>0</v>
      </c>
      <c r="AS5016" s="1">
        <v>0</v>
      </c>
      <c r="AT5016" s="1">
        <v>0</v>
      </c>
      <c r="AU5016" t="str">
        <f>IF(D5016="","",INDEX([1]DICCIONARIO!$G$21:$H$33,MATCH('DATA NIQ'!D5016,[1]DICCIONARIO!$G$21:$G$33,0),2))</f>
        <v>PEHUAMAR</v>
      </c>
    </row>
    <row r="5017" spans="1:47" ht="14.45" hidden="1" customHeight="1" x14ac:dyDescent="0.25">
      <c r="A5017" t="s">
        <v>392</v>
      </c>
      <c r="B5017" s="2" t="s">
        <v>349</v>
      </c>
      <c r="C5017" t="s">
        <v>17</v>
      </c>
      <c r="D5017" t="s">
        <v>6</v>
      </c>
      <c r="E5017" t="s">
        <v>380</v>
      </c>
      <c r="F5017" t="s">
        <v>25</v>
      </c>
      <c r="G5017" t="s">
        <v>355</v>
      </c>
      <c r="H5017" s="3" t="str">
        <f t="shared" si="78"/>
        <v>GBA - INGGUARNICIONES PARA COPETINPEPSICOPEHUAMARPEHUAMAR CARACOLITO61 A 120Dist. Pond. Tiendas Handling</v>
      </c>
      <c r="I5017" s="1">
        <v>26.885999999999999</v>
      </c>
      <c r="J5017" s="1">
        <v>25.584</v>
      </c>
      <c r="K5017" s="1">
        <v>25.358000000000001</v>
      </c>
      <c r="L5017" s="1">
        <v>29.603000000000002</v>
      </c>
      <c r="M5017" s="1">
        <v>29.135999999999999</v>
      </c>
      <c r="N5017" s="1">
        <v>23.943999999999999</v>
      </c>
      <c r="O5017" s="1">
        <v>22.315999999999999</v>
      </c>
      <c r="P5017" s="1">
        <v>17.312999999999999</v>
      </c>
      <c r="Q5017" s="1">
        <v>3.7429999999999999</v>
      </c>
      <c r="R5017" s="1">
        <v>0.14799999999999999</v>
      </c>
      <c r="S5017" s="1">
        <v>6.0000000000000001E-3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 s="1">
        <v>6.2E-2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 t="str">
        <f>IF(D5017="","",INDEX([1]DICCIONARIO!$G$21:$H$33,MATCH('DATA NIQ'!D5017,[1]DICCIONARIO!$G$21:$G$33,0),2))</f>
        <v>PEHUAMAR</v>
      </c>
    </row>
    <row r="5018" spans="1:47" ht="14.45" hidden="1" customHeight="1" x14ac:dyDescent="0.25">
      <c r="A5018" t="s">
        <v>392</v>
      </c>
      <c r="B5018" s="2" t="s">
        <v>349</v>
      </c>
      <c r="C5018" t="s">
        <v>17</v>
      </c>
      <c r="D5018" t="s">
        <v>6</v>
      </c>
      <c r="E5018" t="s">
        <v>380</v>
      </c>
      <c r="F5018" t="s">
        <v>25</v>
      </c>
      <c r="G5018" t="s">
        <v>356</v>
      </c>
      <c r="H5018" s="3" t="str">
        <f t="shared" si="78"/>
        <v>GBA - INGGUARNICIONES PARA COPETINPEPSICOPEHUAMARPEHUAMAR CARACOLITO61 A 120Part. de Vtas (KILOS) - Product</v>
      </c>
      <c r="I5018" s="1">
        <v>0.11799999999999999</v>
      </c>
      <c r="J5018" s="1">
        <v>0.13700000000000001</v>
      </c>
      <c r="K5018" s="1">
        <v>0.108</v>
      </c>
      <c r="L5018" s="1">
        <v>0.129</v>
      </c>
      <c r="M5018" s="1">
        <v>0.13500000000000001</v>
      </c>
      <c r="N5018" s="1">
        <v>9.1999999999999998E-2</v>
      </c>
      <c r="O5018" s="1">
        <v>0.10100000000000001</v>
      </c>
      <c r="P5018" s="1">
        <v>5.3999999999999999E-2</v>
      </c>
      <c r="Q5018" s="1">
        <v>5.0000000000000001E-3</v>
      </c>
      <c r="R5018" s="1">
        <v>0</v>
      </c>
      <c r="S5018" s="1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 s="1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 t="str">
        <f>IF(D5018="","",INDEX([1]DICCIONARIO!$G$21:$H$33,MATCH('DATA NIQ'!D5018,[1]DICCIONARIO!$G$21:$G$33,0),2))</f>
        <v>PEHUAMAR</v>
      </c>
    </row>
    <row r="5019" spans="1:47" ht="14.45" hidden="1" customHeight="1" x14ac:dyDescent="0.25">
      <c r="A5019" t="s">
        <v>392</v>
      </c>
      <c r="B5019" s="2" t="s">
        <v>349</v>
      </c>
      <c r="C5019" t="s">
        <v>17</v>
      </c>
      <c r="D5019" t="s">
        <v>6</v>
      </c>
      <c r="E5019" t="s">
        <v>380</v>
      </c>
      <c r="F5019" t="s">
        <v>25</v>
      </c>
      <c r="G5019" t="s">
        <v>357</v>
      </c>
      <c r="H5019" s="3" t="str">
        <f t="shared" si="78"/>
        <v>GBA - INGGUARNICIONES PARA COPETINPEPSICOPEHUAMARPEHUAMAR CARACOLITO61 A 120Part. de Vtas Valor - Product</v>
      </c>
      <c r="I5019" s="1">
        <v>9.5000000000000001E-2</v>
      </c>
      <c r="J5019" s="1">
        <v>0.11</v>
      </c>
      <c r="K5019" s="1">
        <v>8.3000000000000004E-2</v>
      </c>
      <c r="L5019" s="1">
        <v>9.6000000000000002E-2</v>
      </c>
      <c r="M5019" s="1">
        <v>9.4E-2</v>
      </c>
      <c r="N5019" s="1">
        <v>5.8999999999999997E-2</v>
      </c>
      <c r="O5019" s="1">
        <v>0.06</v>
      </c>
      <c r="P5019" s="1">
        <v>0.03</v>
      </c>
      <c r="Q5019" s="1">
        <v>3.0000000000000001E-3</v>
      </c>
      <c r="R5019" s="1">
        <v>0</v>
      </c>
      <c r="S5019" s="1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 s="1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 t="str">
        <f>IF(D5019="","",INDEX([1]DICCIONARIO!$G$21:$H$33,MATCH('DATA NIQ'!D5019,[1]DICCIONARIO!$G$21:$G$33,0),2))</f>
        <v>PEHUAMAR</v>
      </c>
    </row>
    <row r="5020" spans="1:47" ht="14.45" customHeight="1" x14ac:dyDescent="0.25">
      <c r="A5020" t="s">
        <v>392</v>
      </c>
      <c r="B5020" s="2" t="s">
        <v>349</v>
      </c>
      <c r="C5020" t="s">
        <v>17</v>
      </c>
      <c r="D5020" t="s">
        <v>6</v>
      </c>
      <c r="E5020" t="s">
        <v>381</v>
      </c>
      <c r="G5020" t="s">
        <v>350</v>
      </c>
      <c r="H5020" s="3" t="str">
        <f t="shared" si="78"/>
        <v>GBA - INGGUARNICIONES PARA COPETINPEPSICOPEHUAMARPEHUAMAR CLASICASVtas (KILOS)</v>
      </c>
      <c r="I5020" s="4">
        <v>20888.004000000001</v>
      </c>
      <c r="J5020" s="4">
        <v>25051.863000000001</v>
      </c>
      <c r="K5020" s="4">
        <v>22492.006000000001</v>
      </c>
      <c r="L5020" s="4">
        <v>21808.611000000001</v>
      </c>
      <c r="M5020" s="4">
        <v>22676.517</v>
      </c>
      <c r="N5020" s="4">
        <v>23289.398000000001</v>
      </c>
      <c r="O5020" s="4">
        <v>26038.847000000002</v>
      </c>
      <c r="P5020" s="4">
        <v>29335.822</v>
      </c>
      <c r="Q5020" s="4">
        <v>28264.326000000001</v>
      </c>
      <c r="R5020" s="4">
        <v>19535.005000000001</v>
      </c>
      <c r="S5020" s="4">
        <v>9475.5550000000003</v>
      </c>
      <c r="T5020" s="4">
        <v>5639.44</v>
      </c>
      <c r="U5020" s="4">
        <v>5050.067</v>
      </c>
      <c r="V5020" s="4">
        <v>4738.7449999999999</v>
      </c>
      <c r="W5020" s="4">
        <v>5407.7139999999999</v>
      </c>
      <c r="X5020" s="4">
        <v>7660.5609999999997</v>
      </c>
      <c r="Y5020" s="4">
        <v>8517.9490000000005</v>
      </c>
      <c r="Z5020" s="4">
        <v>13579.208000000001</v>
      </c>
      <c r="AA5020" s="4">
        <v>10908.499</v>
      </c>
      <c r="AB5020" s="4">
        <v>11304.001</v>
      </c>
      <c r="AC5020" s="4">
        <v>13118.462</v>
      </c>
      <c r="AD5020" s="4">
        <v>18859.494999999999</v>
      </c>
      <c r="AE5020" s="4">
        <v>12693.83</v>
      </c>
      <c r="AF5020" s="4">
        <v>14748.433999999999</v>
      </c>
      <c r="AG5020" s="4">
        <v>10140.787</v>
      </c>
      <c r="AH5020" s="4">
        <v>10361.635</v>
      </c>
      <c r="AI5020" s="4">
        <v>15291.94</v>
      </c>
      <c r="AJ5020" s="4">
        <v>14765.09</v>
      </c>
      <c r="AK5020" s="4">
        <v>15377.958000000001</v>
      </c>
      <c r="AL5020" s="4">
        <v>19185.947</v>
      </c>
      <c r="AM5020" s="4">
        <v>18250.046999999999</v>
      </c>
      <c r="AN5020" s="4">
        <v>25480.289000000001</v>
      </c>
      <c r="AO5020" s="4">
        <v>22439.534</v>
      </c>
      <c r="AP5020" s="4">
        <v>25030.255000000001</v>
      </c>
      <c r="AQ5020" s="4">
        <v>26554.754000000001</v>
      </c>
      <c r="AR5020" s="4">
        <v>20770.612000000001</v>
      </c>
      <c r="AS5020" s="4">
        <v>18898.147000000001</v>
      </c>
      <c r="AT5020" s="4">
        <v>16797.216</v>
      </c>
      <c r="AU5020" t="str">
        <f>IF(D5020="","",INDEX([1]DICCIONARIO!$G$21:$H$33,MATCH('DATA NIQ'!D5020,[1]DICCIONARIO!$G$21:$G$33,0),2))</f>
        <v>PEHUAMAR</v>
      </c>
    </row>
    <row r="5021" spans="1:47" ht="14.45" customHeight="1" x14ac:dyDescent="0.25">
      <c r="A5021" t="s">
        <v>392</v>
      </c>
      <c r="B5021" s="2" t="s">
        <v>349</v>
      </c>
      <c r="C5021" t="s">
        <v>17</v>
      </c>
      <c r="D5021" t="s">
        <v>6</v>
      </c>
      <c r="E5021" t="s">
        <v>381</v>
      </c>
      <c r="G5021" t="s">
        <v>351</v>
      </c>
      <c r="H5021" s="3" t="str">
        <f t="shared" si="78"/>
        <v>GBA - INGGUARNICIONES PARA COPETINPEPSICOPEHUAMARPEHUAMAR CLASICASCompras (KILOS)</v>
      </c>
      <c r="I5021" s="4">
        <v>11555.092000000001</v>
      </c>
      <c r="J5021" s="4">
        <v>13843.785</v>
      </c>
      <c r="K5021" s="4">
        <v>12592.333000000001</v>
      </c>
      <c r="L5021" s="4">
        <v>13101.203</v>
      </c>
      <c r="M5021" s="4">
        <v>12397.472</v>
      </c>
      <c r="N5021" s="4">
        <v>13852.662</v>
      </c>
      <c r="O5021" s="4">
        <v>13580.894</v>
      </c>
      <c r="P5021" s="4">
        <v>16926.111000000001</v>
      </c>
      <c r="Q5021" s="4">
        <v>16650.396000000001</v>
      </c>
      <c r="R5021" s="4">
        <v>10279.651</v>
      </c>
      <c r="S5021" s="4">
        <v>7576.2619999999997</v>
      </c>
      <c r="T5021" s="4">
        <v>5096.1530000000002</v>
      </c>
      <c r="U5021" s="4">
        <v>5287.3969999999999</v>
      </c>
      <c r="V5021" s="4">
        <v>4717.799</v>
      </c>
      <c r="W5021" s="4">
        <v>5957.2240000000002</v>
      </c>
      <c r="X5021" s="4">
        <v>7810.5550000000003</v>
      </c>
      <c r="Y5021" s="4">
        <v>7489.7870000000003</v>
      </c>
      <c r="Z5021" s="4">
        <v>9809.2070000000003</v>
      </c>
      <c r="AA5021" s="4">
        <v>8837.9140000000007</v>
      </c>
      <c r="AB5021" s="4">
        <v>10258.833000000001</v>
      </c>
      <c r="AC5021" s="4">
        <v>11664.944</v>
      </c>
      <c r="AD5021" s="4">
        <v>9695.6489999999994</v>
      </c>
      <c r="AE5021" s="4">
        <v>10123.981</v>
      </c>
      <c r="AF5021" s="4">
        <v>10740.369000000001</v>
      </c>
      <c r="AG5021" s="4">
        <v>6475.8940000000002</v>
      </c>
      <c r="AH5021" s="4">
        <v>9036.8829999999998</v>
      </c>
      <c r="AI5021" s="4">
        <v>13199.348</v>
      </c>
      <c r="AJ5021" s="4">
        <v>14636.346</v>
      </c>
      <c r="AK5021" s="4">
        <v>10727.34</v>
      </c>
      <c r="AL5021" s="4">
        <v>16402.205999999998</v>
      </c>
      <c r="AM5021" s="4">
        <v>9281.5779999999995</v>
      </c>
      <c r="AN5021" s="4">
        <v>16695.775000000001</v>
      </c>
      <c r="AO5021" s="4">
        <v>12984.449000000001</v>
      </c>
      <c r="AP5021" s="4">
        <v>14135.313</v>
      </c>
      <c r="AQ5021" s="4">
        <v>16504.425999999999</v>
      </c>
      <c r="AR5021" s="4">
        <v>9806.9320000000007</v>
      </c>
      <c r="AS5021" s="4">
        <v>10911.487999999999</v>
      </c>
      <c r="AT5021" s="4">
        <v>10342.934999999999</v>
      </c>
      <c r="AU5021" t="str">
        <f>IF(D5021="","",INDEX([1]DICCIONARIO!$G$21:$H$33,MATCH('DATA NIQ'!D5021,[1]DICCIONARIO!$G$21:$G$33,0),2))</f>
        <v>PEHUAMAR</v>
      </c>
    </row>
    <row r="5022" spans="1:47" ht="14.45" customHeight="1" x14ac:dyDescent="0.25">
      <c r="A5022" t="s">
        <v>392</v>
      </c>
      <c r="B5022" s="2" t="s">
        <v>349</v>
      </c>
      <c r="C5022" t="s">
        <v>17</v>
      </c>
      <c r="D5022" t="s">
        <v>6</v>
      </c>
      <c r="E5022" t="s">
        <v>381</v>
      </c>
      <c r="G5022" t="s">
        <v>352</v>
      </c>
      <c r="H5022" s="3" t="str">
        <f t="shared" si="78"/>
        <v>GBA - INGGUARNICIONES PARA COPETINPEPSICOPEHUAMARPEHUAMAR CLASICASInventario (KILOS)</v>
      </c>
      <c r="I5022" s="4">
        <v>5000.5029999999997</v>
      </c>
      <c r="J5022" s="4">
        <v>5028.3519999999999</v>
      </c>
      <c r="K5022" s="4">
        <v>4867.59</v>
      </c>
      <c r="L5022" s="4">
        <v>5157.0200000000004</v>
      </c>
      <c r="M5022" s="4">
        <v>4990.5140000000001</v>
      </c>
      <c r="N5022" s="4">
        <v>5208.6760000000004</v>
      </c>
      <c r="O5022" s="4">
        <v>4525.76</v>
      </c>
      <c r="P5022" s="4">
        <v>5661.192</v>
      </c>
      <c r="Q5022" s="4">
        <v>5517.4440000000004</v>
      </c>
      <c r="R5022" s="4">
        <v>3826.57</v>
      </c>
      <c r="S5022" s="4">
        <v>3932.8209999999999</v>
      </c>
      <c r="T5022" s="4">
        <v>3092.9360000000001</v>
      </c>
      <c r="U5022" s="4">
        <v>2935.1779999999999</v>
      </c>
      <c r="V5022" s="4">
        <v>2535.748</v>
      </c>
      <c r="W5022" s="4">
        <v>2832.3330000000001</v>
      </c>
      <c r="X5022" s="4">
        <v>3400.279</v>
      </c>
      <c r="Y5022" s="4">
        <v>3316.9960000000001</v>
      </c>
      <c r="Z5022" s="4">
        <v>3632.8249999999998</v>
      </c>
      <c r="AA5022" s="4">
        <v>2983.5529999999999</v>
      </c>
      <c r="AB5022" s="4">
        <v>3372.4749999999999</v>
      </c>
      <c r="AC5022" s="4">
        <v>4142.3440000000001</v>
      </c>
      <c r="AD5022" s="4">
        <v>3723.7629999999999</v>
      </c>
      <c r="AE5022" s="4">
        <v>4673.1530000000002</v>
      </c>
      <c r="AF5022" s="4">
        <v>4883.76</v>
      </c>
      <c r="AG5022" s="4">
        <v>3552.174</v>
      </c>
      <c r="AH5022" s="4">
        <v>3856.0030000000002</v>
      </c>
      <c r="AI5022" s="4">
        <v>5856.8909999999996</v>
      </c>
      <c r="AJ5022" s="4">
        <v>7234.5249999999996</v>
      </c>
      <c r="AK5022" s="4">
        <v>5025.9610000000002</v>
      </c>
      <c r="AL5022" s="4">
        <v>6767.7079999999996</v>
      </c>
      <c r="AM5022" s="4">
        <v>5628.7569999999996</v>
      </c>
      <c r="AN5022" s="4">
        <v>7934.665</v>
      </c>
      <c r="AO5022" s="4">
        <v>7365.8270000000002</v>
      </c>
      <c r="AP5022" s="4">
        <v>4963.7269999999999</v>
      </c>
      <c r="AQ5022" s="4">
        <v>5652.5829999999996</v>
      </c>
      <c r="AR5022" s="4">
        <v>4503.8339999999998</v>
      </c>
      <c r="AS5022" s="4">
        <v>5044.8519999999999</v>
      </c>
      <c r="AT5022" s="4">
        <v>5132.201</v>
      </c>
      <c r="AU5022" t="str">
        <f>IF(D5022="","",INDEX([1]DICCIONARIO!$G$21:$H$33,MATCH('DATA NIQ'!D5022,[1]DICCIONARIO!$G$21:$G$33,0),2))</f>
        <v>PEHUAMAR</v>
      </c>
    </row>
    <row r="5023" spans="1:47" ht="14.45" hidden="1" customHeight="1" x14ac:dyDescent="0.25">
      <c r="A5023" t="s">
        <v>392</v>
      </c>
      <c r="B5023" s="2" t="s">
        <v>349</v>
      </c>
      <c r="C5023" t="s">
        <v>17</v>
      </c>
      <c r="D5023" t="s">
        <v>6</v>
      </c>
      <c r="E5023" t="s">
        <v>381</v>
      </c>
      <c r="G5023" t="s">
        <v>353</v>
      </c>
      <c r="H5023" s="3" t="str">
        <f t="shared" si="78"/>
        <v>GBA - INGGUARNICIONES PARA COPETINPEPSICOPEHUAMARPEHUAMAR CLASICASVtas Valor</v>
      </c>
      <c r="I5023" s="3">
        <v>29178443.427000001</v>
      </c>
      <c r="J5023" s="3">
        <v>34472662.406000003</v>
      </c>
      <c r="K5023" s="3">
        <v>33398310.368999999</v>
      </c>
      <c r="L5023" s="3">
        <v>34596913.571999997</v>
      </c>
      <c r="M5023" s="3">
        <v>37492458.049000002</v>
      </c>
      <c r="N5023" s="3">
        <v>39570049.067000002</v>
      </c>
      <c r="O5023" s="3">
        <v>45457610.638999999</v>
      </c>
      <c r="P5023" s="3">
        <v>56019478.862999998</v>
      </c>
      <c r="Q5023" s="3">
        <v>57872449.041000001</v>
      </c>
      <c r="R5023" s="3">
        <v>41806419.737000003</v>
      </c>
      <c r="S5023" s="3">
        <v>27025125.359000001</v>
      </c>
      <c r="T5023" s="3">
        <v>22090591.252999999</v>
      </c>
      <c r="U5023" s="3">
        <v>20401044.982999999</v>
      </c>
      <c r="V5023" s="3">
        <v>20531438.991999999</v>
      </c>
      <c r="W5023" s="3">
        <v>26178365.920000002</v>
      </c>
      <c r="X5023" s="3">
        <v>42185109.020999998</v>
      </c>
      <c r="Y5023" s="3">
        <v>51280084.204000004</v>
      </c>
      <c r="Z5023" s="3">
        <v>85402063.068000004</v>
      </c>
      <c r="AA5023" s="3">
        <v>72699864.743000001</v>
      </c>
      <c r="AB5023" s="3">
        <v>94972660.599000007</v>
      </c>
      <c r="AC5023" s="3">
        <v>140322027.48699999</v>
      </c>
      <c r="AD5023" s="3">
        <v>211343733.597</v>
      </c>
      <c r="AE5023" s="3">
        <v>173739279.396</v>
      </c>
      <c r="AF5023" s="3">
        <v>199924345.49000001</v>
      </c>
      <c r="AG5023" s="3">
        <v>161101401.08500001</v>
      </c>
      <c r="AH5023" s="3">
        <v>166915417.45899999</v>
      </c>
      <c r="AI5023" s="3">
        <v>263581930.76199999</v>
      </c>
      <c r="AJ5023" s="3">
        <v>241666020.17500001</v>
      </c>
      <c r="AK5023" s="3">
        <v>262861887.55899999</v>
      </c>
      <c r="AL5023" s="3">
        <v>328070331.34399998</v>
      </c>
      <c r="AM5023" s="3">
        <v>308298159.84600002</v>
      </c>
      <c r="AN5023" s="3">
        <v>424581379.45700002</v>
      </c>
      <c r="AO5023" s="3">
        <v>391752811.74599999</v>
      </c>
      <c r="AP5023" s="3">
        <v>401999725.80599999</v>
      </c>
      <c r="AQ5023" s="3">
        <v>434487161.16000003</v>
      </c>
      <c r="AR5023" s="3">
        <v>372289251.935</v>
      </c>
      <c r="AS5023" s="3">
        <v>346138945.28500003</v>
      </c>
      <c r="AT5023" s="3">
        <v>324382622.338</v>
      </c>
      <c r="AU5023" t="str">
        <f>IF(D5023="","",INDEX([1]DICCIONARIO!$G$21:$H$33,MATCH('DATA NIQ'!D5023,[1]DICCIONARIO!$G$21:$G$33,0),2))</f>
        <v>PEHUAMAR</v>
      </c>
    </row>
    <row r="5024" spans="1:47" hidden="1" x14ac:dyDescent="0.25">
      <c r="A5024" t="s">
        <v>392</v>
      </c>
      <c r="B5024" s="2" t="s">
        <v>349</v>
      </c>
      <c r="C5024" t="s">
        <v>17</v>
      </c>
      <c r="D5024" t="s">
        <v>6</v>
      </c>
      <c r="E5024" t="s">
        <v>381</v>
      </c>
      <c r="G5024" t="s">
        <v>354</v>
      </c>
      <c r="H5024" s="3" t="str">
        <f t="shared" si="78"/>
        <v>GBA - INGGUARNICIONES PARA COPETINPEPSICOPEHUAMARPEHUAMAR CLASICASDist. Num. Tiendas Handling (C)</v>
      </c>
      <c r="I5024" s="1">
        <v>10.805999999999999</v>
      </c>
      <c r="J5024" s="1">
        <v>9.7759999999999998</v>
      </c>
      <c r="K5024" s="1">
        <v>10.391</v>
      </c>
      <c r="L5024" s="1">
        <v>10.266</v>
      </c>
      <c r="M5024" s="1">
        <v>10.736000000000001</v>
      </c>
      <c r="N5024" s="1">
        <v>10.718999999999999</v>
      </c>
      <c r="O5024" s="1">
        <v>10.946</v>
      </c>
      <c r="P5024" s="1">
        <v>10.879</v>
      </c>
      <c r="Q5024" s="1">
        <v>9.1020000000000003</v>
      </c>
      <c r="R5024" s="1">
        <v>9.86</v>
      </c>
      <c r="S5024" s="1">
        <v>9.4730000000000008</v>
      </c>
      <c r="T5024" s="1">
        <v>8.2520000000000007</v>
      </c>
      <c r="U5024" s="1">
        <v>7.02</v>
      </c>
      <c r="V5024" s="1">
        <v>7.2549999999999999</v>
      </c>
      <c r="W5024" s="1">
        <v>6.6390000000000002</v>
      </c>
      <c r="X5024" s="1">
        <v>6.88</v>
      </c>
      <c r="Y5024" s="1">
        <v>8.0920000000000005</v>
      </c>
      <c r="Z5024" s="1">
        <v>9.202</v>
      </c>
      <c r="AA5024" s="1">
        <v>6.7240000000000002</v>
      </c>
      <c r="AB5024" s="1">
        <v>7.0209999999999999</v>
      </c>
      <c r="AC5024" s="1">
        <v>8.2439999999999998</v>
      </c>
      <c r="AD5024" s="1">
        <v>12.01</v>
      </c>
      <c r="AE5024" s="1">
        <v>9.7919999999999998</v>
      </c>
      <c r="AF5024" s="1">
        <v>12.08</v>
      </c>
      <c r="AG5024" s="1">
        <v>11.521000000000001</v>
      </c>
      <c r="AH5024" s="1">
        <v>11.728</v>
      </c>
      <c r="AI5024" s="1">
        <v>9.4489999999999998</v>
      </c>
      <c r="AJ5024" s="1">
        <v>12.176</v>
      </c>
      <c r="AK5024" s="1">
        <v>12.225</v>
      </c>
      <c r="AL5024" s="1">
        <v>13.246</v>
      </c>
      <c r="AM5024" s="1">
        <v>14</v>
      </c>
      <c r="AN5024" s="1">
        <v>15.183999999999999</v>
      </c>
      <c r="AO5024" s="1">
        <v>14.23</v>
      </c>
      <c r="AP5024" s="1">
        <v>10.936</v>
      </c>
      <c r="AQ5024" s="1">
        <v>10.715999999999999</v>
      </c>
      <c r="AR5024" s="1">
        <v>10.557</v>
      </c>
      <c r="AS5024" s="1">
        <v>14.034000000000001</v>
      </c>
      <c r="AT5024" s="1">
        <v>13.875999999999999</v>
      </c>
      <c r="AU5024" t="str">
        <f>IF(D5024="","",INDEX([1]DICCIONARIO!$G$21:$H$33,MATCH('DATA NIQ'!D5024,[1]DICCIONARIO!$G$21:$G$33,0),2))</f>
        <v>PEHUAMAR</v>
      </c>
    </row>
    <row r="5025" spans="1:47" ht="14.45" hidden="1" customHeight="1" x14ac:dyDescent="0.25">
      <c r="A5025" t="s">
        <v>392</v>
      </c>
      <c r="B5025" s="2" t="s">
        <v>349</v>
      </c>
      <c r="C5025" t="s">
        <v>17</v>
      </c>
      <c r="D5025" t="s">
        <v>6</v>
      </c>
      <c r="E5025" t="s">
        <v>381</v>
      </c>
      <c r="G5025" t="s">
        <v>355</v>
      </c>
      <c r="H5025" s="3" t="str">
        <f t="shared" si="78"/>
        <v>GBA - INGGUARNICIONES PARA COPETINPEPSICOPEHUAMARPEHUAMAR CLASICASDist. Pond. Tiendas Handling</v>
      </c>
      <c r="I5025" s="1">
        <v>46.883000000000003</v>
      </c>
      <c r="J5025" s="1">
        <v>46.390999999999998</v>
      </c>
      <c r="K5025" s="1">
        <v>46.246000000000002</v>
      </c>
      <c r="L5025" s="1">
        <v>45.404000000000003</v>
      </c>
      <c r="M5025" s="1">
        <v>47.386000000000003</v>
      </c>
      <c r="N5025" s="1">
        <v>47.427999999999997</v>
      </c>
      <c r="O5025" s="1">
        <v>47.679000000000002</v>
      </c>
      <c r="P5025" s="1">
        <v>51.085999999999999</v>
      </c>
      <c r="Q5025" s="1">
        <v>45.311999999999998</v>
      </c>
      <c r="R5025" s="1">
        <v>47.874000000000002</v>
      </c>
      <c r="S5025" s="1">
        <v>34.936</v>
      </c>
      <c r="T5025" s="1">
        <v>20.82</v>
      </c>
      <c r="U5025">
        <v>13.173999999999999</v>
      </c>
      <c r="V5025">
        <v>14.404</v>
      </c>
      <c r="W5025">
        <v>21.251999999999999</v>
      </c>
      <c r="X5025">
        <v>30.792000000000002</v>
      </c>
      <c r="Y5025">
        <v>34.023000000000003</v>
      </c>
      <c r="Z5025">
        <v>45.337000000000003</v>
      </c>
      <c r="AA5025">
        <v>38.277000000000001</v>
      </c>
      <c r="AB5025">
        <v>36.631999999999998</v>
      </c>
      <c r="AC5025">
        <v>43.59</v>
      </c>
      <c r="AD5025">
        <v>51.616</v>
      </c>
      <c r="AE5025">
        <v>50.1</v>
      </c>
      <c r="AF5025">
        <v>49.072000000000003</v>
      </c>
      <c r="AG5025">
        <v>43.093000000000004</v>
      </c>
      <c r="AH5025" s="1">
        <v>41.487000000000002</v>
      </c>
      <c r="AI5025" s="1">
        <v>42.75</v>
      </c>
      <c r="AJ5025">
        <v>43.375999999999998</v>
      </c>
      <c r="AK5025">
        <v>44.435000000000002</v>
      </c>
      <c r="AL5025">
        <v>45.34</v>
      </c>
      <c r="AM5025">
        <v>47.447000000000003</v>
      </c>
      <c r="AN5025">
        <v>53.131</v>
      </c>
      <c r="AO5025">
        <v>52.344999999999999</v>
      </c>
      <c r="AP5025">
        <v>49.268000000000001</v>
      </c>
      <c r="AQ5025">
        <v>49.78</v>
      </c>
      <c r="AR5025">
        <v>45.942999999999998</v>
      </c>
      <c r="AS5025">
        <v>47.49</v>
      </c>
      <c r="AT5025">
        <v>47.167000000000002</v>
      </c>
      <c r="AU5025" t="str">
        <f>IF(D5025="","",INDEX([1]DICCIONARIO!$G$21:$H$33,MATCH('DATA NIQ'!D5025,[1]DICCIONARIO!$G$21:$G$33,0),2))</f>
        <v>PEHUAMAR</v>
      </c>
    </row>
    <row r="5026" spans="1:47" ht="14.45" hidden="1" customHeight="1" x14ac:dyDescent="0.25">
      <c r="A5026" t="s">
        <v>392</v>
      </c>
      <c r="B5026" s="2" t="s">
        <v>349</v>
      </c>
      <c r="C5026" t="s">
        <v>17</v>
      </c>
      <c r="D5026" t="s">
        <v>6</v>
      </c>
      <c r="E5026" t="s">
        <v>381</v>
      </c>
      <c r="G5026" t="s">
        <v>356</v>
      </c>
      <c r="H5026" s="3" t="str">
        <f t="shared" si="78"/>
        <v>GBA - INGGUARNICIONES PARA COPETINPEPSICOPEHUAMARPEHUAMAR CLASICASPart. de Vtas (KILOS) - Product</v>
      </c>
      <c r="I5026" s="1">
        <v>1.5589999999999999</v>
      </c>
      <c r="J5026" s="1">
        <v>1.8220000000000001</v>
      </c>
      <c r="K5026" s="1">
        <v>1.583</v>
      </c>
      <c r="L5026" s="1">
        <v>1.5269999999999999</v>
      </c>
      <c r="M5026" s="1">
        <v>1.627</v>
      </c>
      <c r="N5026" s="1">
        <v>1.6339999999999999</v>
      </c>
      <c r="O5026" s="1">
        <v>1.8979999999999999</v>
      </c>
      <c r="P5026" s="1">
        <v>1.698</v>
      </c>
      <c r="Q5026" s="1">
        <v>1.84</v>
      </c>
      <c r="R5026" s="1">
        <v>1.548</v>
      </c>
      <c r="S5026" s="1">
        <v>0.69799999999999995</v>
      </c>
      <c r="T5026" s="1">
        <v>0.44800000000000001</v>
      </c>
      <c r="U5026">
        <v>0.38800000000000001</v>
      </c>
      <c r="V5026">
        <v>0.36599999999999999</v>
      </c>
      <c r="W5026">
        <v>0.40699999999999997</v>
      </c>
      <c r="X5026">
        <v>0.57499999999999996</v>
      </c>
      <c r="Y5026">
        <v>0.63700000000000001</v>
      </c>
      <c r="Z5026">
        <v>0.96</v>
      </c>
      <c r="AA5026">
        <v>0.79100000000000004</v>
      </c>
      <c r="AB5026">
        <v>0.753</v>
      </c>
      <c r="AC5026">
        <v>1.004</v>
      </c>
      <c r="AD5026">
        <v>1.744</v>
      </c>
      <c r="AE5026">
        <v>1.1639999999999999</v>
      </c>
      <c r="AF5026">
        <v>1.37</v>
      </c>
      <c r="AG5026">
        <v>0.93</v>
      </c>
      <c r="AH5026" s="1">
        <v>0.94</v>
      </c>
      <c r="AI5026" s="1">
        <v>1.1870000000000001</v>
      </c>
      <c r="AJ5026">
        <v>1.294</v>
      </c>
      <c r="AK5026">
        <v>1.393</v>
      </c>
      <c r="AL5026">
        <v>1.611</v>
      </c>
      <c r="AM5026">
        <v>1.5680000000000001</v>
      </c>
      <c r="AN5026">
        <v>1.8420000000000001</v>
      </c>
      <c r="AO5026">
        <v>1.6950000000000001</v>
      </c>
      <c r="AP5026">
        <v>2.2149999999999999</v>
      </c>
      <c r="AQ5026">
        <v>2.1070000000000002</v>
      </c>
      <c r="AR5026">
        <v>1.6990000000000001</v>
      </c>
      <c r="AS5026">
        <v>1.5249999999999999</v>
      </c>
      <c r="AT5026">
        <v>1.359</v>
      </c>
      <c r="AU5026" t="str">
        <f>IF(D5026="","",INDEX([1]DICCIONARIO!$G$21:$H$33,MATCH('DATA NIQ'!D5026,[1]DICCIONARIO!$G$21:$G$33,0),2))</f>
        <v>PEHUAMAR</v>
      </c>
    </row>
    <row r="5027" spans="1:47" ht="14.45" hidden="1" customHeight="1" x14ac:dyDescent="0.25">
      <c r="A5027" t="s">
        <v>392</v>
      </c>
      <c r="B5027" s="2" t="s">
        <v>349</v>
      </c>
      <c r="C5027" t="s">
        <v>17</v>
      </c>
      <c r="D5027" t="s">
        <v>6</v>
      </c>
      <c r="E5027" t="s">
        <v>381</v>
      </c>
      <c r="G5027" t="s">
        <v>357</v>
      </c>
      <c r="H5027" s="3" t="str">
        <f t="shared" si="78"/>
        <v>GBA - INGGUARNICIONES PARA COPETINPEPSICOPEHUAMARPEHUAMAR CLASICASPart. de Vtas Valor - Product</v>
      </c>
      <c r="I5027" s="1">
        <v>1.1970000000000001</v>
      </c>
      <c r="J5027" s="1">
        <v>1.331</v>
      </c>
      <c r="K5027" s="1">
        <v>1.159</v>
      </c>
      <c r="L5027" s="1">
        <v>1.117</v>
      </c>
      <c r="M5027" s="1">
        <v>1.177</v>
      </c>
      <c r="N5027" s="1">
        <v>1.149</v>
      </c>
      <c r="O5027" s="1">
        <v>1.246</v>
      </c>
      <c r="P5027" s="1">
        <v>1.157</v>
      </c>
      <c r="Q5027" s="1">
        <v>1.24</v>
      </c>
      <c r="R5027" s="1">
        <v>1.006</v>
      </c>
      <c r="S5027" s="1">
        <v>0.55500000000000005</v>
      </c>
      <c r="T5027" s="1">
        <v>0.45400000000000001</v>
      </c>
      <c r="U5027">
        <v>0.375</v>
      </c>
      <c r="V5027">
        <v>0.36499999999999999</v>
      </c>
      <c r="W5027">
        <v>0.42099999999999999</v>
      </c>
      <c r="X5027">
        <v>0.61</v>
      </c>
      <c r="Y5027">
        <v>0.63400000000000001</v>
      </c>
      <c r="Z5027">
        <v>0.89300000000000002</v>
      </c>
      <c r="AA5027">
        <v>0.69699999999999995</v>
      </c>
      <c r="AB5027">
        <v>0.72599999999999998</v>
      </c>
      <c r="AC5027">
        <v>0.95699999999999996</v>
      </c>
      <c r="AD5027">
        <v>1.423</v>
      </c>
      <c r="AE5027">
        <v>1.0549999999999999</v>
      </c>
      <c r="AF5027">
        <v>1.1839999999999999</v>
      </c>
      <c r="AG5027">
        <v>0.90100000000000002</v>
      </c>
      <c r="AH5027" s="1">
        <v>0.89400000000000002</v>
      </c>
      <c r="AI5027" s="1">
        <v>1.18</v>
      </c>
      <c r="AJ5027">
        <v>1.161</v>
      </c>
      <c r="AK5027">
        <v>1.2470000000000001</v>
      </c>
      <c r="AL5027">
        <v>1.4339999999999999</v>
      </c>
      <c r="AM5027">
        <v>1.3560000000000001</v>
      </c>
      <c r="AN5027">
        <v>1.5960000000000001</v>
      </c>
      <c r="AO5027">
        <v>1.5</v>
      </c>
      <c r="AP5027">
        <v>1.696</v>
      </c>
      <c r="AQ5027">
        <v>1.617</v>
      </c>
      <c r="AR5027">
        <v>1.4059999999999999</v>
      </c>
      <c r="AS5027">
        <v>1.2649999999999999</v>
      </c>
      <c r="AT5027">
        <v>1.1910000000000001</v>
      </c>
      <c r="AU5027" t="str">
        <f>IF(D5027="","",INDEX([1]DICCIONARIO!$G$21:$H$33,MATCH('DATA NIQ'!D5027,[1]DICCIONARIO!$G$21:$G$33,0),2))</f>
        <v>PEHUAMAR</v>
      </c>
    </row>
    <row r="5028" spans="1:47" ht="14.45" customHeight="1" x14ac:dyDescent="0.25">
      <c r="A5028" t="s">
        <v>392</v>
      </c>
      <c r="B5028" s="2" t="s">
        <v>349</v>
      </c>
      <c r="C5028" t="s">
        <v>17</v>
      </c>
      <c r="D5028" t="s">
        <v>6</v>
      </c>
      <c r="E5028" t="s">
        <v>381</v>
      </c>
      <c r="F5028" t="s">
        <v>19</v>
      </c>
      <c r="G5028" t="s">
        <v>350</v>
      </c>
      <c r="H5028" s="3" t="str">
        <f t="shared" si="78"/>
        <v>GBA - INGGUARNICIONES PARA COPETINPEPSICOPEHUAMARPEHUAMAR CLASICAS121 A 200Vtas (KILOS)</v>
      </c>
      <c r="I5028" s="4">
        <v>8864.32</v>
      </c>
      <c r="J5028" s="4">
        <v>12112.06</v>
      </c>
      <c r="K5028" s="4">
        <v>10680.576999999999</v>
      </c>
      <c r="L5028" s="4">
        <v>10112.397999999999</v>
      </c>
      <c r="M5028" s="4">
        <v>10985.995000000001</v>
      </c>
      <c r="N5028" s="4">
        <v>11747.897000000001</v>
      </c>
      <c r="O5028" s="4">
        <v>12532.665999999999</v>
      </c>
      <c r="P5028" s="4">
        <v>13392.127</v>
      </c>
      <c r="Q5028" s="4">
        <v>12215.267</v>
      </c>
      <c r="R5028" s="4">
        <v>8351.36</v>
      </c>
      <c r="S5028" s="4">
        <v>4049.7849999999999</v>
      </c>
      <c r="T5028" s="4">
        <v>2301.0309999999999</v>
      </c>
      <c r="U5028" s="4">
        <v>2604.6390000000001</v>
      </c>
      <c r="V5028" s="4">
        <v>2518.152</v>
      </c>
      <c r="W5028" s="4">
        <v>2413.2109999999998</v>
      </c>
      <c r="X5028" s="4">
        <v>2805.701</v>
      </c>
      <c r="Y5028" s="4">
        <v>2711.8359999999998</v>
      </c>
      <c r="Z5028" s="4">
        <v>6184.0169999999998</v>
      </c>
      <c r="AA5028" s="4">
        <v>3454.2440000000001</v>
      </c>
      <c r="AB5028" s="4">
        <v>3592.8560000000002</v>
      </c>
      <c r="AC5028" s="4">
        <v>3812.2530000000002</v>
      </c>
      <c r="AD5028" s="4">
        <v>3439.1640000000002</v>
      </c>
      <c r="AE5028" s="4">
        <v>2577.9609999999998</v>
      </c>
      <c r="AF5028" s="4">
        <v>3502.366</v>
      </c>
      <c r="AG5028" s="4">
        <v>1536.2670000000001</v>
      </c>
      <c r="AH5028" s="4">
        <v>1593.8510000000001</v>
      </c>
      <c r="AI5028" s="4">
        <v>5576.0630000000001</v>
      </c>
      <c r="AJ5028" s="4">
        <v>3623.3310000000001</v>
      </c>
      <c r="AK5028" s="4">
        <v>4150.942</v>
      </c>
      <c r="AL5028" s="4">
        <v>6550.5950000000003</v>
      </c>
      <c r="AM5028" s="4">
        <v>6444.3720000000003</v>
      </c>
      <c r="AN5028" s="4">
        <v>8562.3700000000008</v>
      </c>
      <c r="AO5028" s="4">
        <v>6738.99</v>
      </c>
      <c r="AP5028" s="4">
        <v>6056.35</v>
      </c>
      <c r="AQ5028" s="4">
        <v>7224.9790000000003</v>
      </c>
      <c r="AR5028" s="4">
        <v>6207.1660000000002</v>
      </c>
      <c r="AS5028" s="4">
        <v>5764.5709999999999</v>
      </c>
      <c r="AT5028" s="4">
        <v>4982.6670000000004</v>
      </c>
      <c r="AU5028" t="str">
        <f>IF(D5028="","",INDEX([1]DICCIONARIO!$G$21:$H$33,MATCH('DATA NIQ'!D5028,[1]DICCIONARIO!$G$21:$G$33,0),2))</f>
        <v>PEHUAMAR</v>
      </c>
    </row>
    <row r="5029" spans="1:47" ht="14.45" customHeight="1" x14ac:dyDescent="0.25">
      <c r="A5029" t="s">
        <v>392</v>
      </c>
      <c r="B5029" s="2" t="s">
        <v>349</v>
      </c>
      <c r="C5029" t="s">
        <v>17</v>
      </c>
      <c r="D5029" t="s">
        <v>6</v>
      </c>
      <c r="E5029" t="s">
        <v>381</v>
      </c>
      <c r="F5029" t="s">
        <v>19</v>
      </c>
      <c r="G5029" t="s">
        <v>351</v>
      </c>
      <c r="H5029" s="3" t="str">
        <f t="shared" si="78"/>
        <v>GBA - INGGUARNICIONES PARA COPETINPEPSICOPEHUAMARPEHUAMAR CLASICAS121 A 200Compras (KILOS)</v>
      </c>
      <c r="I5029" s="4">
        <v>4292.1009999999997</v>
      </c>
      <c r="J5029" s="4">
        <v>6141.2740000000003</v>
      </c>
      <c r="K5029" s="4">
        <v>5740.2809999999999</v>
      </c>
      <c r="L5029" s="4">
        <v>6456.5559999999996</v>
      </c>
      <c r="M5029" s="4">
        <v>5553.4750000000004</v>
      </c>
      <c r="N5029" s="4">
        <v>6924.2219999999998</v>
      </c>
      <c r="O5029" s="4">
        <v>6523.9989999999998</v>
      </c>
      <c r="P5029" s="4">
        <v>8278.9429999999993</v>
      </c>
      <c r="Q5029" s="4">
        <v>8407.6669999999995</v>
      </c>
      <c r="R5029" s="4">
        <v>5331.8209999999999</v>
      </c>
      <c r="S5029" s="4">
        <v>4228.9960000000001</v>
      </c>
      <c r="T5029" s="4">
        <v>2006.069</v>
      </c>
      <c r="U5029" s="4">
        <v>2860.7170000000001</v>
      </c>
      <c r="V5029" s="4">
        <v>2357.2159999999999</v>
      </c>
      <c r="W5029" s="4">
        <v>2657.732</v>
      </c>
      <c r="X5029" s="4">
        <v>2994.8029999999999</v>
      </c>
      <c r="Y5029" s="4">
        <v>2505.748</v>
      </c>
      <c r="Z5029" s="4">
        <v>3015.0360000000001</v>
      </c>
      <c r="AA5029" s="4">
        <v>2692.6819999999998</v>
      </c>
      <c r="AB5029" s="4">
        <v>3288.5590000000002</v>
      </c>
      <c r="AC5029" s="4">
        <v>3183.9839999999999</v>
      </c>
      <c r="AD5029" s="4">
        <v>3131.4090000000001</v>
      </c>
      <c r="AE5029" s="4">
        <v>2121.982</v>
      </c>
      <c r="AF5029" s="4">
        <v>2833.625</v>
      </c>
      <c r="AG5029" s="4">
        <v>992.32600000000002</v>
      </c>
      <c r="AH5029" s="4">
        <v>1263.8779999999999</v>
      </c>
      <c r="AI5029" s="4">
        <v>3991.4340000000002</v>
      </c>
      <c r="AJ5029" s="4">
        <v>1884.9110000000001</v>
      </c>
      <c r="AK5029" s="4">
        <v>1750.617</v>
      </c>
      <c r="AL5029" s="4">
        <v>2666.1480000000001</v>
      </c>
      <c r="AM5029" s="4">
        <v>1403.6379999999999</v>
      </c>
      <c r="AN5029" s="4">
        <v>2070.5889999999999</v>
      </c>
      <c r="AO5029" s="4">
        <v>2265.0819999999999</v>
      </c>
      <c r="AP5029" s="4">
        <v>1148.1790000000001</v>
      </c>
      <c r="AQ5029" s="4">
        <v>1741.6079999999999</v>
      </c>
      <c r="AR5029" s="4">
        <v>1678.414</v>
      </c>
      <c r="AS5029" s="4">
        <v>1567.001</v>
      </c>
      <c r="AT5029" s="4">
        <v>1536.0989999999999</v>
      </c>
      <c r="AU5029" t="str">
        <f>IF(D5029="","",INDEX([1]DICCIONARIO!$G$21:$H$33,MATCH('DATA NIQ'!D5029,[1]DICCIONARIO!$G$21:$G$33,0),2))</f>
        <v>PEHUAMAR</v>
      </c>
    </row>
    <row r="5030" spans="1:47" ht="14.45" customHeight="1" x14ac:dyDescent="0.25">
      <c r="A5030" t="s">
        <v>392</v>
      </c>
      <c r="B5030" s="2" t="s">
        <v>349</v>
      </c>
      <c r="C5030" t="s">
        <v>17</v>
      </c>
      <c r="D5030" t="s">
        <v>6</v>
      </c>
      <c r="E5030" t="s">
        <v>381</v>
      </c>
      <c r="F5030" t="s">
        <v>19</v>
      </c>
      <c r="G5030" t="s">
        <v>352</v>
      </c>
      <c r="H5030" s="3" t="str">
        <f t="shared" si="78"/>
        <v>GBA - INGGUARNICIONES PARA COPETINPEPSICOPEHUAMARPEHUAMAR CLASICAS121 A 200Inventario (KILOS)</v>
      </c>
      <c r="I5030" s="4">
        <v>1565.4639999999999</v>
      </c>
      <c r="J5030" s="4">
        <v>1638.521</v>
      </c>
      <c r="K5030" s="4">
        <v>1958.1959999999999</v>
      </c>
      <c r="L5030" s="4">
        <v>2441.1660000000002</v>
      </c>
      <c r="M5030" s="4">
        <v>2352.877</v>
      </c>
      <c r="N5030" s="4">
        <v>2505.1289999999999</v>
      </c>
      <c r="O5030" s="4">
        <v>2192.4270000000001</v>
      </c>
      <c r="P5030" s="4">
        <v>2610.4319999999998</v>
      </c>
      <c r="Q5030" s="4">
        <v>2666.85</v>
      </c>
      <c r="R5030" s="4">
        <v>1904.8230000000001</v>
      </c>
      <c r="S5030" s="4">
        <v>2002.63</v>
      </c>
      <c r="T5030" s="4">
        <v>1488.8820000000001</v>
      </c>
      <c r="U5030" s="4">
        <v>1641.5250000000001</v>
      </c>
      <c r="V5030" s="4">
        <v>1433.972</v>
      </c>
      <c r="W5030" s="4">
        <v>1456.3209999999999</v>
      </c>
      <c r="X5030" s="4">
        <v>1529.19</v>
      </c>
      <c r="Y5030" s="4">
        <v>1442.819</v>
      </c>
      <c r="Z5030" s="4">
        <v>1344.6389999999999</v>
      </c>
      <c r="AA5030" s="4">
        <v>879.68</v>
      </c>
      <c r="AB5030" s="4">
        <v>1073.6310000000001</v>
      </c>
      <c r="AC5030" s="4">
        <v>1176.0889999999999</v>
      </c>
      <c r="AD5030" s="4">
        <v>1138.8599999999999</v>
      </c>
      <c r="AE5030" s="4">
        <v>1182.8219999999999</v>
      </c>
      <c r="AF5030" s="4">
        <v>1235.0509999999999</v>
      </c>
      <c r="AG5030" s="4">
        <v>779.91499999999996</v>
      </c>
      <c r="AH5030" s="4">
        <v>664.87199999999996</v>
      </c>
      <c r="AI5030" s="4">
        <v>1672.6880000000001</v>
      </c>
      <c r="AJ5030" s="4">
        <v>1235.7180000000001</v>
      </c>
      <c r="AK5030" s="4">
        <v>1136.8330000000001</v>
      </c>
      <c r="AL5030" s="4">
        <v>1244.8209999999999</v>
      </c>
      <c r="AM5030" s="4">
        <v>984.98400000000004</v>
      </c>
      <c r="AN5030" s="4">
        <v>1350.0609999999999</v>
      </c>
      <c r="AO5030" s="4">
        <v>1451.97</v>
      </c>
      <c r="AP5030" s="4">
        <v>1025.6389999999999</v>
      </c>
      <c r="AQ5030" s="4">
        <v>934.89599999999996</v>
      </c>
      <c r="AR5030" s="4">
        <v>910.34799999999996</v>
      </c>
      <c r="AS5030" s="4">
        <v>983.96</v>
      </c>
      <c r="AT5030" s="4">
        <v>960.14099999999996</v>
      </c>
      <c r="AU5030" t="str">
        <f>IF(D5030="","",INDEX([1]DICCIONARIO!$G$21:$H$33,MATCH('DATA NIQ'!D5030,[1]DICCIONARIO!$G$21:$G$33,0),2))</f>
        <v>PEHUAMAR</v>
      </c>
    </row>
    <row r="5031" spans="1:47" ht="14.45" hidden="1" customHeight="1" x14ac:dyDescent="0.25">
      <c r="A5031" t="s">
        <v>392</v>
      </c>
      <c r="B5031" s="2" t="s">
        <v>349</v>
      </c>
      <c r="C5031" t="s">
        <v>17</v>
      </c>
      <c r="D5031" t="s">
        <v>6</v>
      </c>
      <c r="E5031" t="s">
        <v>381</v>
      </c>
      <c r="F5031" t="s">
        <v>19</v>
      </c>
      <c r="G5031" t="s">
        <v>353</v>
      </c>
      <c r="H5031" s="3" t="str">
        <f t="shared" si="78"/>
        <v>GBA - INGGUARNICIONES PARA COPETINPEPSICOPEHUAMARPEHUAMAR CLASICAS121 A 200Vtas Valor</v>
      </c>
      <c r="I5031" s="3">
        <v>10258489.623</v>
      </c>
      <c r="J5031" s="3">
        <v>13808386.950999999</v>
      </c>
      <c r="K5031" s="3">
        <v>12943043.069</v>
      </c>
      <c r="L5031" s="3">
        <v>13465876.536</v>
      </c>
      <c r="M5031" s="3">
        <v>15325982.975</v>
      </c>
      <c r="N5031" s="3">
        <v>17960934.033</v>
      </c>
      <c r="O5031" s="3">
        <v>18574718.870999999</v>
      </c>
      <c r="P5031" s="3">
        <v>20984065.859000001</v>
      </c>
      <c r="Q5031" s="3">
        <v>21762141.420000002</v>
      </c>
      <c r="R5031" s="3">
        <v>16167143.147</v>
      </c>
      <c r="S5031" s="3">
        <v>11174762.116</v>
      </c>
      <c r="T5031" s="3">
        <v>7532476.216</v>
      </c>
      <c r="U5031" s="3">
        <v>8802150.4700000007</v>
      </c>
      <c r="V5031" s="3">
        <v>9799880.8680000007</v>
      </c>
      <c r="W5031" s="3">
        <v>10831533.563999999</v>
      </c>
      <c r="X5031" s="3">
        <v>15724210.776000001</v>
      </c>
      <c r="Y5031" s="3">
        <v>17507897.324999999</v>
      </c>
      <c r="Z5031" s="3">
        <v>39809504.495999999</v>
      </c>
      <c r="AA5031" s="3">
        <v>25970396.094999999</v>
      </c>
      <c r="AB5031" s="3">
        <v>32950464.616999999</v>
      </c>
      <c r="AC5031" s="3">
        <v>42423917.068999998</v>
      </c>
      <c r="AD5031" s="3">
        <v>45555979.807999998</v>
      </c>
      <c r="AE5031" s="3">
        <v>39898705.714000002</v>
      </c>
      <c r="AF5031" s="3">
        <v>51104391.229000002</v>
      </c>
      <c r="AG5031" s="3">
        <v>27840980.061000001</v>
      </c>
      <c r="AH5031" s="3">
        <v>30481377.844999999</v>
      </c>
      <c r="AI5031" s="3">
        <v>109642585.255</v>
      </c>
      <c r="AJ5031" s="3">
        <v>70613056.452000007</v>
      </c>
      <c r="AK5031" s="3">
        <v>83087722.010000005</v>
      </c>
      <c r="AL5031" s="3">
        <v>128761211.507</v>
      </c>
      <c r="AM5031" s="3">
        <v>122162174.292</v>
      </c>
      <c r="AN5031" s="3">
        <v>162360229.50999999</v>
      </c>
      <c r="AO5031" s="3">
        <v>143123882.58399999</v>
      </c>
      <c r="AP5031" s="3">
        <v>128217527.618</v>
      </c>
      <c r="AQ5031" s="3">
        <v>146589648.007</v>
      </c>
      <c r="AR5031" s="3">
        <v>129617932.76000001</v>
      </c>
      <c r="AS5031" s="3">
        <v>120259102.809</v>
      </c>
      <c r="AT5031" s="3">
        <v>110964787.127</v>
      </c>
      <c r="AU5031" t="str">
        <f>IF(D5031="","",INDEX([1]DICCIONARIO!$G$21:$H$33,MATCH('DATA NIQ'!D5031,[1]DICCIONARIO!$G$21:$G$33,0),2))</f>
        <v>PEHUAMAR</v>
      </c>
    </row>
    <row r="5032" spans="1:47" hidden="1" x14ac:dyDescent="0.25">
      <c r="A5032" t="s">
        <v>392</v>
      </c>
      <c r="B5032" s="2" t="s">
        <v>349</v>
      </c>
      <c r="C5032" t="s">
        <v>17</v>
      </c>
      <c r="D5032" t="s">
        <v>6</v>
      </c>
      <c r="E5032" t="s">
        <v>381</v>
      </c>
      <c r="F5032" t="s">
        <v>19</v>
      </c>
      <c r="G5032" t="s">
        <v>354</v>
      </c>
      <c r="H5032" s="3" t="str">
        <f t="shared" si="78"/>
        <v>GBA - INGGUARNICIONES PARA COPETINPEPSICOPEHUAMARPEHUAMAR CLASICAS121 A 200Dist. Num. Tiendas Handling (C)</v>
      </c>
      <c r="I5032" s="1">
        <v>5.1509999999999998</v>
      </c>
      <c r="J5032" s="1">
        <v>5.0510000000000002</v>
      </c>
      <c r="K5032" s="1">
        <v>5.4089999999999998</v>
      </c>
      <c r="L5032" s="1">
        <v>5.532</v>
      </c>
      <c r="M5032" s="1">
        <v>6.3220000000000001</v>
      </c>
      <c r="N5032" s="1">
        <v>6.5309999999999997</v>
      </c>
      <c r="O5032" s="1">
        <v>7.2919999999999998</v>
      </c>
      <c r="P5032" s="1">
        <v>7.0570000000000004</v>
      </c>
      <c r="Q5032" s="1">
        <v>6.0890000000000004</v>
      </c>
      <c r="R5032" s="1">
        <v>4.9000000000000004</v>
      </c>
      <c r="S5032" s="1">
        <v>5.3579999999999997</v>
      </c>
      <c r="T5032" s="1">
        <v>4.5750000000000002</v>
      </c>
      <c r="U5032" s="1">
        <v>4.7160000000000002</v>
      </c>
      <c r="V5032" s="1">
        <v>5.2910000000000004</v>
      </c>
      <c r="W5032" s="1">
        <v>4.9660000000000002</v>
      </c>
      <c r="X5032" s="1">
        <v>5.22</v>
      </c>
      <c r="Y5032" s="1">
        <v>5.5960000000000001</v>
      </c>
      <c r="Z5032" s="1">
        <v>6.9009999999999998</v>
      </c>
      <c r="AA5032" s="1">
        <v>3.7210000000000001</v>
      </c>
      <c r="AB5032" s="1">
        <v>3.4750000000000001</v>
      </c>
      <c r="AC5032" s="1">
        <v>4.8659999999999997</v>
      </c>
      <c r="AD5032" s="1">
        <v>6.8319999999999999</v>
      </c>
      <c r="AE5032" s="1">
        <v>5.4569999999999999</v>
      </c>
      <c r="AF5032" s="1">
        <v>5.5460000000000003</v>
      </c>
      <c r="AG5032" s="1">
        <v>4.7869999999999999</v>
      </c>
      <c r="AH5032" s="1">
        <v>5.6479999999999997</v>
      </c>
      <c r="AI5032" s="1">
        <v>4.2629999999999999</v>
      </c>
      <c r="AJ5032" s="1">
        <v>5.423</v>
      </c>
      <c r="AK5032" s="1">
        <v>5.1100000000000003</v>
      </c>
      <c r="AL5032" s="1">
        <v>5.0629999999999997</v>
      </c>
      <c r="AM5032" s="1">
        <v>5.4359999999999999</v>
      </c>
      <c r="AN5032" s="1">
        <v>6.8689999999999998</v>
      </c>
      <c r="AO5032" s="1">
        <v>6.173</v>
      </c>
      <c r="AP5032" s="1">
        <v>5.9349999999999996</v>
      </c>
      <c r="AQ5032" s="1">
        <v>5.0999999999999996</v>
      </c>
      <c r="AR5032" s="1">
        <v>5.7629999999999999</v>
      </c>
      <c r="AS5032" s="1">
        <v>5.4790000000000001</v>
      </c>
      <c r="AT5032" s="1">
        <v>5.7750000000000004</v>
      </c>
      <c r="AU5032" t="str">
        <f>IF(D5032="","",INDEX([1]DICCIONARIO!$G$21:$H$33,MATCH('DATA NIQ'!D5032,[1]DICCIONARIO!$G$21:$G$33,0),2))</f>
        <v>PEHUAMAR</v>
      </c>
    </row>
    <row r="5033" spans="1:47" ht="14.45" hidden="1" customHeight="1" x14ac:dyDescent="0.25">
      <c r="A5033" t="s">
        <v>392</v>
      </c>
      <c r="B5033" s="2" t="s">
        <v>349</v>
      </c>
      <c r="C5033" t="s">
        <v>17</v>
      </c>
      <c r="D5033" t="s">
        <v>6</v>
      </c>
      <c r="E5033" t="s">
        <v>381</v>
      </c>
      <c r="F5033" t="s">
        <v>19</v>
      </c>
      <c r="G5033" t="s">
        <v>355</v>
      </c>
      <c r="H5033" s="3" t="str">
        <f t="shared" si="78"/>
        <v>GBA - INGGUARNICIONES PARA COPETINPEPSICOPEHUAMARPEHUAMAR CLASICAS121 A 200Dist. Pond. Tiendas Handling</v>
      </c>
      <c r="I5033" s="1">
        <v>36.432000000000002</v>
      </c>
      <c r="J5033" s="1">
        <v>36.393999999999998</v>
      </c>
      <c r="K5033" s="1">
        <v>36.444000000000003</v>
      </c>
      <c r="L5033" s="1">
        <v>35.999000000000002</v>
      </c>
      <c r="M5033" s="1">
        <v>35.604999999999997</v>
      </c>
      <c r="N5033" s="1">
        <v>34.722000000000001</v>
      </c>
      <c r="O5033" s="1">
        <v>38.292000000000002</v>
      </c>
      <c r="P5033" s="1">
        <v>41.448</v>
      </c>
      <c r="Q5033" s="1">
        <v>34.872999999999998</v>
      </c>
      <c r="R5033" s="1">
        <v>30.920999999999999</v>
      </c>
      <c r="S5033" s="1">
        <v>17.978999999999999</v>
      </c>
      <c r="T5033" s="1">
        <v>9.8170000000000002</v>
      </c>
      <c r="U5033">
        <v>9.9600000000000009</v>
      </c>
      <c r="V5033">
        <v>12.249000000000001</v>
      </c>
      <c r="W5033">
        <v>11.121</v>
      </c>
      <c r="X5033">
        <v>25.241</v>
      </c>
      <c r="Y5033">
        <v>27.698</v>
      </c>
      <c r="Z5033">
        <v>38.817999999999998</v>
      </c>
      <c r="AA5033">
        <v>31.056999999999999</v>
      </c>
      <c r="AB5033">
        <v>27.84</v>
      </c>
      <c r="AC5033">
        <v>25.548999999999999</v>
      </c>
      <c r="AD5033">
        <v>27.72</v>
      </c>
      <c r="AE5033">
        <v>29.27</v>
      </c>
      <c r="AF5033">
        <v>27.04</v>
      </c>
      <c r="AG5033">
        <v>23.172000000000001</v>
      </c>
      <c r="AH5033" s="1">
        <v>25.984999999999999</v>
      </c>
      <c r="AI5033" s="1">
        <v>34.991</v>
      </c>
      <c r="AJ5033">
        <v>32.369</v>
      </c>
      <c r="AK5033">
        <v>33.875999999999998</v>
      </c>
      <c r="AL5033">
        <v>35.286000000000001</v>
      </c>
      <c r="AM5033">
        <v>37.506</v>
      </c>
      <c r="AN5033">
        <v>39.966000000000001</v>
      </c>
      <c r="AO5033">
        <v>40.856000000000002</v>
      </c>
      <c r="AP5033">
        <v>40.427</v>
      </c>
      <c r="AQ5033">
        <v>42.615000000000002</v>
      </c>
      <c r="AR5033">
        <v>41.206000000000003</v>
      </c>
      <c r="AS5033">
        <v>40.832999999999998</v>
      </c>
      <c r="AT5033">
        <v>38.65</v>
      </c>
      <c r="AU5033" t="str">
        <f>IF(D5033="","",INDEX([1]DICCIONARIO!$G$21:$H$33,MATCH('DATA NIQ'!D5033,[1]DICCIONARIO!$G$21:$G$33,0),2))</f>
        <v>PEHUAMAR</v>
      </c>
    </row>
    <row r="5034" spans="1:47" ht="14.45" hidden="1" customHeight="1" x14ac:dyDescent="0.25">
      <c r="A5034" t="s">
        <v>392</v>
      </c>
      <c r="B5034" s="2" t="s">
        <v>349</v>
      </c>
      <c r="C5034" t="s">
        <v>17</v>
      </c>
      <c r="D5034" t="s">
        <v>6</v>
      </c>
      <c r="E5034" t="s">
        <v>381</v>
      </c>
      <c r="F5034" t="s">
        <v>19</v>
      </c>
      <c r="G5034" t="s">
        <v>356</v>
      </c>
      <c r="H5034" s="3" t="str">
        <f t="shared" si="78"/>
        <v>GBA - INGGUARNICIONES PARA COPETINPEPSICOPEHUAMARPEHUAMAR CLASICAS121 A 200Part. de Vtas (KILOS) - Product</v>
      </c>
      <c r="I5034" s="1">
        <v>0.66200000000000003</v>
      </c>
      <c r="J5034" s="1">
        <v>0.88100000000000001</v>
      </c>
      <c r="K5034" s="1">
        <v>0.752</v>
      </c>
      <c r="L5034" s="1">
        <v>0.70799999999999996</v>
      </c>
      <c r="M5034" s="1">
        <v>0.78800000000000003</v>
      </c>
      <c r="N5034" s="1">
        <v>0.82399999999999995</v>
      </c>
      <c r="O5034" s="1">
        <v>0.91300000000000003</v>
      </c>
      <c r="P5034" s="1">
        <v>0.77500000000000002</v>
      </c>
      <c r="Q5034" s="1">
        <v>0.79500000000000004</v>
      </c>
      <c r="R5034" s="1">
        <v>0.66200000000000003</v>
      </c>
      <c r="S5034" s="1">
        <v>0.29799999999999999</v>
      </c>
      <c r="T5034" s="1">
        <v>0.183</v>
      </c>
      <c r="U5034">
        <v>0.2</v>
      </c>
      <c r="V5034">
        <v>0.19400000000000001</v>
      </c>
      <c r="W5034">
        <v>0.182</v>
      </c>
      <c r="X5034">
        <v>0.21</v>
      </c>
      <c r="Y5034">
        <v>0.20300000000000001</v>
      </c>
      <c r="Z5034">
        <v>0.437</v>
      </c>
      <c r="AA5034">
        <v>0.251</v>
      </c>
      <c r="AB5034">
        <v>0.23899999999999999</v>
      </c>
      <c r="AC5034">
        <v>0.29199999999999998</v>
      </c>
      <c r="AD5034">
        <v>0.318</v>
      </c>
      <c r="AE5034">
        <v>0.23599999999999999</v>
      </c>
      <c r="AF5034">
        <v>0.32500000000000001</v>
      </c>
      <c r="AG5034">
        <v>0.14099999999999999</v>
      </c>
      <c r="AH5034" s="1">
        <v>0.14499999999999999</v>
      </c>
      <c r="AI5034" s="1">
        <v>0.433</v>
      </c>
      <c r="AJ5034">
        <v>0.318</v>
      </c>
      <c r="AK5034">
        <v>0.376</v>
      </c>
      <c r="AL5034">
        <v>0.55000000000000004</v>
      </c>
      <c r="AM5034">
        <v>0.55400000000000005</v>
      </c>
      <c r="AN5034">
        <v>0.61899999999999999</v>
      </c>
      <c r="AO5034">
        <v>0.50900000000000001</v>
      </c>
      <c r="AP5034">
        <v>0.53600000000000003</v>
      </c>
      <c r="AQ5034">
        <v>0.57299999999999995</v>
      </c>
      <c r="AR5034">
        <v>0.50800000000000001</v>
      </c>
      <c r="AS5034">
        <v>0.46500000000000002</v>
      </c>
      <c r="AT5034">
        <v>0.40300000000000002</v>
      </c>
      <c r="AU5034" t="str">
        <f>IF(D5034="","",INDEX([1]DICCIONARIO!$G$21:$H$33,MATCH('DATA NIQ'!D5034,[1]DICCIONARIO!$G$21:$G$33,0),2))</f>
        <v>PEHUAMAR</v>
      </c>
    </row>
    <row r="5035" spans="1:47" ht="14.45" hidden="1" customHeight="1" x14ac:dyDescent="0.25">
      <c r="A5035" t="s">
        <v>392</v>
      </c>
      <c r="B5035" s="2" t="s">
        <v>349</v>
      </c>
      <c r="C5035" t="s">
        <v>17</v>
      </c>
      <c r="D5035" t="s">
        <v>6</v>
      </c>
      <c r="E5035" t="s">
        <v>381</v>
      </c>
      <c r="F5035" t="s">
        <v>19</v>
      </c>
      <c r="G5035" t="s">
        <v>357</v>
      </c>
      <c r="H5035" s="3" t="str">
        <f t="shared" si="78"/>
        <v>GBA - INGGUARNICIONES PARA COPETINPEPSICOPEHUAMARPEHUAMAR CLASICAS121 A 200Part. de Vtas Valor - Product</v>
      </c>
      <c r="I5035" s="1">
        <v>0.42099999999999999</v>
      </c>
      <c r="J5035" s="1">
        <v>0.53300000000000003</v>
      </c>
      <c r="K5035" s="1">
        <v>0.44900000000000001</v>
      </c>
      <c r="L5035" s="1">
        <v>0.435</v>
      </c>
      <c r="M5035" s="1">
        <v>0.48099999999999998</v>
      </c>
      <c r="N5035" s="1">
        <v>0.52100000000000002</v>
      </c>
      <c r="O5035" s="1">
        <v>0.50900000000000001</v>
      </c>
      <c r="P5035" s="1">
        <v>0.433</v>
      </c>
      <c r="Q5035" s="1">
        <v>0.46600000000000003</v>
      </c>
      <c r="R5035" s="1">
        <v>0.38900000000000001</v>
      </c>
      <c r="S5035" s="1">
        <v>0.23</v>
      </c>
      <c r="T5035" s="1">
        <v>0.155</v>
      </c>
      <c r="U5035">
        <v>0.16200000000000001</v>
      </c>
      <c r="V5035">
        <v>0.17399999999999999</v>
      </c>
      <c r="W5035">
        <v>0.17399999999999999</v>
      </c>
      <c r="X5035">
        <v>0.22700000000000001</v>
      </c>
      <c r="Y5035">
        <v>0.216</v>
      </c>
      <c r="Z5035">
        <v>0.41599999999999998</v>
      </c>
      <c r="AA5035">
        <v>0.249</v>
      </c>
      <c r="AB5035">
        <v>0.252</v>
      </c>
      <c r="AC5035">
        <v>0.28899999999999998</v>
      </c>
      <c r="AD5035">
        <v>0.307</v>
      </c>
      <c r="AE5035">
        <v>0.24199999999999999</v>
      </c>
      <c r="AF5035">
        <v>0.30299999999999999</v>
      </c>
      <c r="AG5035">
        <v>0.156</v>
      </c>
      <c r="AH5035" s="1">
        <v>0.16300000000000001</v>
      </c>
      <c r="AI5035" s="1">
        <v>0.49099999999999999</v>
      </c>
      <c r="AJ5035">
        <v>0.33900000000000002</v>
      </c>
      <c r="AK5035">
        <v>0.39400000000000002</v>
      </c>
      <c r="AL5035">
        <v>0.56299999999999994</v>
      </c>
      <c r="AM5035">
        <v>0.53700000000000003</v>
      </c>
      <c r="AN5035">
        <v>0.61</v>
      </c>
      <c r="AO5035">
        <v>0.54800000000000004</v>
      </c>
      <c r="AP5035">
        <v>0.54100000000000004</v>
      </c>
      <c r="AQ5035">
        <v>0.54500000000000004</v>
      </c>
      <c r="AR5035">
        <v>0.48899999999999999</v>
      </c>
      <c r="AS5035">
        <v>0.44</v>
      </c>
      <c r="AT5035">
        <v>0.40699999999999997</v>
      </c>
      <c r="AU5035" t="str">
        <f>IF(D5035="","",INDEX([1]DICCIONARIO!$G$21:$H$33,MATCH('DATA NIQ'!D5035,[1]DICCIONARIO!$G$21:$G$33,0),2))</f>
        <v>PEHUAMAR</v>
      </c>
    </row>
    <row r="5036" spans="1:47" ht="14.45" customHeight="1" x14ac:dyDescent="0.25">
      <c r="A5036" t="s">
        <v>392</v>
      </c>
      <c r="B5036" s="2" t="s">
        <v>349</v>
      </c>
      <c r="C5036" t="s">
        <v>17</v>
      </c>
      <c r="D5036" t="s">
        <v>6</v>
      </c>
      <c r="E5036" t="s">
        <v>381</v>
      </c>
      <c r="F5036" t="s">
        <v>40</v>
      </c>
      <c r="G5036" t="s">
        <v>350</v>
      </c>
      <c r="H5036" s="3" t="str">
        <f t="shared" si="78"/>
        <v>GBA - INGGUARNICIONES PARA COPETINPEPSICOPEHUAMARPEHUAMAR CLASICAS201 A 400Vtas (KILOS)</v>
      </c>
      <c r="I5036" s="4">
        <v>6911.7489999999998</v>
      </c>
      <c r="J5036" s="4">
        <v>7455.1689999999999</v>
      </c>
      <c r="K5036" s="4">
        <v>7064.8289999999997</v>
      </c>
      <c r="L5036" s="4">
        <v>7346.3609999999999</v>
      </c>
      <c r="M5036" s="4">
        <v>7144.2950000000001</v>
      </c>
      <c r="N5036" s="4">
        <v>7220.7389999999996</v>
      </c>
      <c r="O5036" s="4">
        <v>8750.5409999999993</v>
      </c>
      <c r="P5036" s="4">
        <v>10227.913</v>
      </c>
      <c r="Q5036" s="4">
        <v>10055.888999999999</v>
      </c>
      <c r="R5036" s="4">
        <v>7993.0789999999997</v>
      </c>
      <c r="S5036" s="4">
        <v>3441.7979999999998</v>
      </c>
      <c r="T5036" s="4">
        <v>1749.87</v>
      </c>
      <c r="U5036" s="4">
        <v>1340.0160000000001</v>
      </c>
      <c r="V5036" s="4">
        <v>1163.24</v>
      </c>
      <c r="W5036" s="4">
        <v>1512.2159999999999</v>
      </c>
      <c r="X5036" s="4">
        <v>1686.2719999999999</v>
      </c>
      <c r="Y5036" s="4">
        <v>1777.606</v>
      </c>
      <c r="Z5036" s="4">
        <v>2360.7469999999998</v>
      </c>
      <c r="AA5036" s="4">
        <v>1998.9380000000001</v>
      </c>
      <c r="AB5036" s="4">
        <v>1590.309</v>
      </c>
      <c r="AC5036" s="4">
        <v>2410.732</v>
      </c>
      <c r="AD5036" s="4">
        <v>3688.3649999999998</v>
      </c>
      <c r="AE5036" s="4">
        <v>2085.6170000000002</v>
      </c>
      <c r="AF5036" s="4">
        <v>3987.5709999999999</v>
      </c>
      <c r="AG5036" s="4">
        <v>1678.741</v>
      </c>
      <c r="AH5036" s="4">
        <v>905.59199999999998</v>
      </c>
      <c r="AI5036" s="4">
        <v>1474.2149999999999</v>
      </c>
      <c r="AJ5036" s="4">
        <v>1228.5940000000001</v>
      </c>
      <c r="AK5036" s="4">
        <v>1790.164</v>
      </c>
      <c r="AL5036" s="4">
        <v>1951.7080000000001</v>
      </c>
      <c r="AM5036" s="4">
        <v>1464.307</v>
      </c>
      <c r="AN5036" s="4">
        <v>1921.9649999999999</v>
      </c>
      <c r="AO5036" s="4">
        <v>2600.4169999999999</v>
      </c>
      <c r="AP5036" s="4">
        <v>1978.2170000000001</v>
      </c>
      <c r="AQ5036" s="4">
        <v>1942.9480000000001</v>
      </c>
      <c r="AR5036" s="4">
        <v>2543.8040000000001</v>
      </c>
      <c r="AS5036" s="4">
        <v>3029.2750000000001</v>
      </c>
      <c r="AT5036" s="4">
        <v>3017.9270000000001</v>
      </c>
      <c r="AU5036" t="str">
        <f>IF(D5036="","",INDEX([1]DICCIONARIO!$G$21:$H$33,MATCH('DATA NIQ'!D5036,[1]DICCIONARIO!$G$21:$G$33,0),2))</f>
        <v>PEHUAMAR</v>
      </c>
    </row>
    <row r="5037" spans="1:47" ht="14.45" customHeight="1" x14ac:dyDescent="0.25">
      <c r="A5037" t="s">
        <v>392</v>
      </c>
      <c r="B5037" s="2" t="s">
        <v>349</v>
      </c>
      <c r="C5037" t="s">
        <v>17</v>
      </c>
      <c r="D5037" t="s">
        <v>6</v>
      </c>
      <c r="E5037" t="s">
        <v>381</v>
      </c>
      <c r="F5037" t="s">
        <v>40</v>
      </c>
      <c r="G5037" t="s">
        <v>351</v>
      </c>
      <c r="H5037" s="3" t="str">
        <f t="shared" si="78"/>
        <v>GBA - INGGUARNICIONES PARA COPETINPEPSICOPEHUAMARPEHUAMAR CLASICAS201 A 400Compras (KILOS)</v>
      </c>
      <c r="I5037" s="4">
        <v>3344.7429999999999</v>
      </c>
      <c r="J5037" s="4">
        <v>3754.87</v>
      </c>
      <c r="K5037" s="4">
        <v>3264.6709999999998</v>
      </c>
      <c r="L5037" s="4">
        <v>2980.8069999999998</v>
      </c>
      <c r="M5037" s="4">
        <v>3028.6990000000001</v>
      </c>
      <c r="N5037" s="4">
        <v>3244.3110000000001</v>
      </c>
      <c r="O5037" s="4">
        <v>3099.165</v>
      </c>
      <c r="P5037" s="4">
        <v>4531.7420000000002</v>
      </c>
      <c r="Q5037" s="4">
        <v>3952.6840000000002</v>
      </c>
      <c r="R5037" s="4">
        <v>2397.9059999999999</v>
      </c>
      <c r="S5037" s="4">
        <v>1310.193</v>
      </c>
      <c r="T5037" s="4">
        <v>1541.133</v>
      </c>
      <c r="U5037" s="4">
        <v>1332.904</v>
      </c>
      <c r="V5037" s="4">
        <v>1226.8409999999999</v>
      </c>
      <c r="W5037" s="4">
        <v>1638.585</v>
      </c>
      <c r="X5037" s="4">
        <v>1790.857</v>
      </c>
      <c r="Y5037" s="4">
        <v>1786.34</v>
      </c>
      <c r="Z5037" s="4">
        <v>1894.451</v>
      </c>
      <c r="AA5037" s="4">
        <v>1608.07</v>
      </c>
      <c r="AB5037" s="4">
        <v>1657.845</v>
      </c>
      <c r="AC5037" s="4">
        <v>2229.8139999999999</v>
      </c>
      <c r="AD5037" s="4">
        <v>1100.24</v>
      </c>
      <c r="AE5037" s="4">
        <v>1466.558</v>
      </c>
      <c r="AF5037" s="4">
        <v>1020.746</v>
      </c>
      <c r="AG5037" s="4">
        <v>1260.3240000000001</v>
      </c>
      <c r="AH5037" s="4">
        <v>537.99300000000005</v>
      </c>
      <c r="AI5037" s="4">
        <v>1687.345</v>
      </c>
      <c r="AJ5037" s="4">
        <v>1010.643</v>
      </c>
      <c r="AK5037" s="4">
        <v>1885.818</v>
      </c>
      <c r="AL5037" s="4">
        <v>1834.069</v>
      </c>
      <c r="AM5037" s="4">
        <v>404.63200000000001</v>
      </c>
      <c r="AN5037" s="4">
        <v>546.75800000000004</v>
      </c>
      <c r="AO5037" s="4">
        <v>974.44200000000001</v>
      </c>
      <c r="AP5037" s="4">
        <v>303.92</v>
      </c>
      <c r="AQ5037" s="4">
        <v>808.62</v>
      </c>
      <c r="AR5037" s="4">
        <v>772.13900000000001</v>
      </c>
      <c r="AS5037" s="4">
        <v>1148.4939999999999</v>
      </c>
      <c r="AT5037" s="4">
        <v>840.05799999999999</v>
      </c>
      <c r="AU5037" t="str">
        <f>IF(D5037="","",INDEX([1]DICCIONARIO!$G$21:$H$33,MATCH('DATA NIQ'!D5037,[1]DICCIONARIO!$G$21:$G$33,0),2))</f>
        <v>PEHUAMAR</v>
      </c>
    </row>
    <row r="5038" spans="1:47" ht="14.45" customHeight="1" x14ac:dyDescent="0.25">
      <c r="A5038" t="s">
        <v>392</v>
      </c>
      <c r="B5038" s="2" t="s">
        <v>349</v>
      </c>
      <c r="C5038" t="s">
        <v>17</v>
      </c>
      <c r="D5038" t="s">
        <v>6</v>
      </c>
      <c r="E5038" t="s">
        <v>381</v>
      </c>
      <c r="F5038" t="s">
        <v>40</v>
      </c>
      <c r="G5038" t="s">
        <v>352</v>
      </c>
      <c r="H5038" s="3" t="str">
        <f t="shared" si="78"/>
        <v>GBA - INGGUARNICIONES PARA COPETINPEPSICOPEHUAMARPEHUAMAR CLASICAS201 A 400Inventario (KILOS)</v>
      </c>
      <c r="I5038" s="4">
        <v>1611.145</v>
      </c>
      <c r="J5038" s="4">
        <v>1635.624</v>
      </c>
      <c r="K5038" s="4">
        <v>1422.7439999999999</v>
      </c>
      <c r="L5038" s="4">
        <v>1321.6310000000001</v>
      </c>
      <c r="M5038" s="4">
        <v>1178.9000000000001</v>
      </c>
      <c r="N5038" s="4">
        <v>1229.0160000000001</v>
      </c>
      <c r="O5038" s="4">
        <v>1100.5350000000001</v>
      </c>
      <c r="P5038" s="4">
        <v>1757.1279999999999</v>
      </c>
      <c r="Q5038" s="4">
        <v>1715.2239999999999</v>
      </c>
      <c r="R5038" s="4">
        <v>1075.124</v>
      </c>
      <c r="S5038" s="4">
        <v>939.51800000000003</v>
      </c>
      <c r="T5038" s="4">
        <v>812.10900000000004</v>
      </c>
      <c r="U5038" s="4">
        <v>717.31</v>
      </c>
      <c r="V5038" s="4">
        <v>537.12699999999995</v>
      </c>
      <c r="W5038" s="4">
        <v>665.31399999999996</v>
      </c>
      <c r="X5038" s="4">
        <v>843.77</v>
      </c>
      <c r="Y5038" s="4">
        <v>748.64800000000002</v>
      </c>
      <c r="Z5038" s="4">
        <v>782.59500000000003</v>
      </c>
      <c r="AA5038" s="4">
        <v>735.654</v>
      </c>
      <c r="AB5038" s="4">
        <v>762.07500000000005</v>
      </c>
      <c r="AC5038" s="4">
        <v>949.51199999999994</v>
      </c>
      <c r="AD5038" s="4">
        <v>505.64100000000002</v>
      </c>
      <c r="AE5038" s="4">
        <v>697.33600000000001</v>
      </c>
      <c r="AF5038" s="4">
        <v>644.447</v>
      </c>
      <c r="AG5038" s="4">
        <v>748.44200000000001</v>
      </c>
      <c r="AH5038" s="4">
        <v>333.55599999999998</v>
      </c>
      <c r="AI5038" s="4">
        <v>764.27099999999996</v>
      </c>
      <c r="AJ5038" s="4">
        <v>557.09400000000005</v>
      </c>
      <c r="AK5038" s="4">
        <v>728.72900000000004</v>
      </c>
      <c r="AL5038" s="4">
        <v>727.81200000000001</v>
      </c>
      <c r="AM5038" s="4">
        <v>441.423</v>
      </c>
      <c r="AN5038" s="4">
        <v>462.98599999999999</v>
      </c>
      <c r="AO5038" s="4">
        <v>681.83399999999995</v>
      </c>
      <c r="AP5038" s="4">
        <v>233.964</v>
      </c>
      <c r="AQ5038" s="4">
        <v>454.541</v>
      </c>
      <c r="AR5038" s="4">
        <v>477.178</v>
      </c>
      <c r="AS5038" s="4">
        <v>641.63599999999997</v>
      </c>
      <c r="AT5038" s="4">
        <v>554.45299999999997</v>
      </c>
      <c r="AU5038" t="str">
        <f>IF(D5038="","",INDEX([1]DICCIONARIO!$G$21:$H$33,MATCH('DATA NIQ'!D5038,[1]DICCIONARIO!$G$21:$G$33,0),2))</f>
        <v>PEHUAMAR</v>
      </c>
    </row>
    <row r="5039" spans="1:47" ht="14.45" hidden="1" customHeight="1" x14ac:dyDescent="0.25">
      <c r="A5039" t="s">
        <v>392</v>
      </c>
      <c r="B5039" s="2" t="s">
        <v>349</v>
      </c>
      <c r="C5039" t="s">
        <v>17</v>
      </c>
      <c r="D5039" t="s">
        <v>6</v>
      </c>
      <c r="E5039" t="s">
        <v>381</v>
      </c>
      <c r="F5039" t="s">
        <v>40</v>
      </c>
      <c r="G5039" t="s">
        <v>353</v>
      </c>
      <c r="H5039" s="3" t="str">
        <f t="shared" si="78"/>
        <v>GBA - INGGUARNICIONES PARA COPETINPEPSICOPEHUAMARPEHUAMAR CLASICAS201 A 400Vtas Valor</v>
      </c>
      <c r="I5039" s="3">
        <v>9559950.7939999998</v>
      </c>
      <c r="J5039" s="3">
        <v>10552766.504000001</v>
      </c>
      <c r="K5039" s="3">
        <v>10808085.550000001</v>
      </c>
      <c r="L5039" s="3">
        <v>11825760.431</v>
      </c>
      <c r="M5039" s="3">
        <v>11926868.623</v>
      </c>
      <c r="N5039" s="3">
        <v>11806998.630999999</v>
      </c>
      <c r="O5039" s="3">
        <v>14491541.219000001</v>
      </c>
      <c r="P5039" s="3">
        <v>18739501.460999999</v>
      </c>
      <c r="Q5039" s="3">
        <v>19049584.171999998</v>
      </c>
      <c r="R5039" s="3">
        <v>14947295.631999999</v>
      </c>
      <c r="S5039" s="3">
        <v>8342544.3859999999</v>
      </c>
      <c r="T5039" s="3">
        <v>6729298.1540000001</v>
      </c>
      <c r="U5039" s="3">
        <v>5740759.2300000004</v>
      </c>
      <c r="V5039" s="3">
        <v>4733314.28</v>
      </c>
      <c r="W5039" s="3">
        <v>7425158.8540000003</v>
      </c>
      <c r="X5039" s="3">
        <v>9170259.0419999994</v>
      </c>
      <c r="Y5039" s="3">
        <v>10820483.549000001</v>
      </c>
      <c r="Z5039" s="3">
        <v>14974310.743000001</v>
      </c>
      <c r="AA5039" s="3">
        <v>13791452.085999999</v>
      </c>
      <c r="AB5039" s="3">
        <v>13812957.455</v>
      </c>
      <c r="AC5039" s="3">
        <v>27855256.083000001</v>
      </c>
      <c r="AD5039" s="3">
        <v>42406401.325000003</v>
      </c>
      <c r="AE5039" s="3">
        <v>32947887.41</v>
      </c>
      <c r="AF5039" s="3">
        <v>55220729.384999998</v>
      </c>
      <c r="AG5039" s="3">
        <v>28438270.177000001</v>
      </c>
      <c r="AH5039" s="3">
        <v>15352554.128</v>
      </c>
      <c r="AI5039" s="3">
        <v>25491217.787</v>
      </c>
      <c r="AJ5039" s="3">
        <v>23187772.714000002</v>
      </c>
      <c r="AK5039" s="3">
        <v>32154876.160999998</v>
      </c>
      <c r="AL5039" s="3">
        <v>36556758.564000003</v>
      </c>
      <c r="AM5039" s="3">
        <v>28833156.761999998</v>
      </c>
      <c r="AN5039" s="3">
        <v>37845047.335000001</v>
      </c>
      <c r="AO5039" s="3">
        <v>51188419.283</v>
      </c>
      <c r="AP5039" s="3">
        <v>37478714.630000003</v>
      </c>
      <c r="AQ5039" s="3">
        <v>37544018.848999999</v>
      </c>
      <c r="AR5039" s="3">
        <v>45758591.604999997</v>
      </c>
      <c r="AS5039" s="3">
        <v>52394111.343999997</v>
      </c>
      <c r="AT5039" s="3">
        <v>54749918.045999996</v>
      </c>
      <c r="AU5039" t="str">
        <f>IF(D5039="","",INDEX([1]DICCIONARIO!$G$21:$H$33,MATCH('DATA NIQ'!D5039,[1]DICCIONARIO!$G$21:$G$33,0),2))</f>
        <v>PEHUAMAR</v>
      </c>
    </row>
    <row r="5040" spans="1:47" hidden="1" x14ac:dyDescent="0.25">
      <c r="A5040" t="s">
        <v>392</v>
      </c>
      <c r="B5040" s="2" t="s">
        <v>349</v>
      </c>
      <c r="C5040" t="s">
        <v>17</v>
      </c>
      <c r="D5040" t="s">
        <v>6</v>
      </c>
      <c r="E5040" t="s">
        <v>381</v>
      </c>
      <c r="F5040" t="s">
        <v>40</v>
      </c>
      <c r="G5040" t="s">
        <v>354</v>
      </c>
      <c r="H5040" s="3" t="str">
        <f t="shared" si="78"/>
        <v>GBA - INGGUARNICIONES PARA COPETINPEPSICOPEHUAMARPEHUAMAR CLASICAS201 A 400Dist. Num. Tiendas Handling (C)</v>
      </c>
      <c r="I5040" s="1">
        <v>3.0680000000000001</v>
      </c>
      <c r="J5040" s="1">
        <v>3.1520000000000001</v>
      </c>
      <c r="K5040" s="1">
        <v>2.8079999999999998</v>
      </c>
      <c r="L5040" s="1">
        <v>2.944</v>
      </c>
      <c r="M5040" s="1">
        <v>2.657</v>
      </c>
      <c r="N5040" s="1">
        <v>3.1459999999999999</v>
      </c>
      <c r="O5040" s="1">
        <v>3.0739999999999998</v>
      </c>
      <c r="P5040" s="1">
        <v>3.488</v>
      </c>
      <c r="Q5040" s="1">
        <v>2.7570000000000001</v>
      </c>
      <c r="R5040" s="1">
        <v>2.6230000000000002</v>
      </c>
      <c r="S5040" s="1">
        <v>1.974</v>
      </c>
      <c r="T5040" s="1">
        <v>2.2090000000000001</v>
      </c>
      <c r="U5040" s="1">
        <v>1.871</v>
      </c>
      <c r="V5040" s="1">
        <v>1.4690000000000001</v>
      </c>
      <c r="W5040" s="1">
        <v>1.264</v>
      </c>
      <c r="X5040" s="1">
        <v>1.196</v>
      </c>
      <c r="Y5040" s="1">
        <v>1.159</v>
      </c>
      <c r="Z5040" s="1">
        <v>1.5820000000000001</v>
      </c>
      <c r="AA5040" s="1">
        <v>1.4670000000000001</v>
      </c>
      <c r="AB5040" s="1">
        <v>1.1020000000000001</v>
      </c>
      <c r="AC5040" s="1">
        <v>2.4119999999999999</v>
      </c>
      <c r="AD5040" s="1">
        <v>2.3109999999999999</v>
      </c>
      <c r="AE5040" s="1">
        <v>2.1120000000000001</v>
      </c>
      <c r="AF5040" s="1">
        <v>2.4649999999999999</v>
      </c>
      <c r="AG5040" s="1">
        <v>2.0129999999999999</v>
      </c>
      <c r="AH5040" s="1">
        <v>0.98199999999999998</v>
      </c>
      <c r="AI5040" s="1">
        <v>1.1459999999999999</v>
      </c>
      <c r="AJ5040" s="1">
        <v>0.92700000000000005</v>
      </c>
      <c r="AK5040" s="1">
        <v>0.995</v>
      </c>
      <c r="AL5040" s="1">
        <v>1.1779999999999999</v>
      </c>
      <c r="AM5040" s="1">
        <v>1.4990000000000001</v>
      </c>
      <c r="AN5040" s="1">
        <v>1.633</v>
      </c>
      <c r="AO5040" s="1">
        <v>1.623</v>
      </c>
      <c r="AP5040" s="1">
        <v>0.92300000000000004</v>
      </c>
      <c r="AQ5040" s="1">
        <v>1.5840000000000001</v>
      </c>
      <c r="AR5040" s="1">
        <v>1.36</v>
      </c>
      <c r="AS5040" s="1">
        <v>1.601</v>
      </c>
      <c r="AT5040" s="1">
        <v>1.7989999999999999</v>
      </c>
      <c r="AU5040" t="str">
        <f>IF(D5040="","",INDEX([1]DICCIONARIO!$G$21:$H$33,MATCH('DATA NIQ'!D5040,[1]DICCIONARIO!$G$21:$G$33,0),2))</f>
        <v>PEHUAMAR</v>
      </c>
    </row>
    <row r="5041" spans="1:47" ht="14.45" hidden="1" customHeight="1" x14ac:dyDescent="0.25">
      <c r="A5041" t="s">
        <v>392</v>
      </c>
      <c r="B5041" s="2" t="s">
        <v>349</v>
      </c>
      <c r="C5041" t="s">
        <v>17</v>
      </c>
      <c r="D5041" t="s">
        <v>6</v>
      </c>
      <c r="E5041" t="s">
        <v>381</v>
      </c>
      <c r="F5041" t="s">
        <v>40</v>
      </c>
      <c r="G5041" t="s">
        <v>355</v>
      </c>
      <c r="H5041" s="3" t="str">
        <f t="shared" si="78"/>
        <v>GBA - INGGUARNICIONES PARA COPETINPEPSICOPEHUAMARPEHUAMAR CLASICAS201 A 400Dist. Pond. Tiendas Handling</v>
      </c>
      <c r="I5041" s="1">
        <v>32.933999999999997</v>
      </c>
      <c r="J5041" s="1">
        <v>32.631999999999998</v>
      </c>
      <c r="K5041" s="1">
        <v>32.216000000000001</v>
      </c>
      <c r="L5041" s="1">
        <v>32.585999999999999</v>
      </c>
      <c r="M5041" s="1">
        <v>30.777000000000001</v>
      </c>
      <c r="N5041" s="1">
        <v>31.382000000000001</v>
      </c>
      <c r="O5041" s="1">
        <v>28.492000000000001</v>
      </c>
      <c r="P5041" s="1">
        <v>32.774000000000001</v>
      </c>
      <c r="Q5041" s="1">
        <v>31.204000000000001</v>
      </c>
      <c r="R5041" s="1">
        <v>31.486999999999998</v>
      </c>
      <c r="S5041" s="1">
        <v>15.438000000000001</v>
      </c>
      <c r="T5041" s="1">
        <v>10.781000000000001</v>
      </c>
      <c r="U5041" s="1">
        <v>6.2140000000000004</v>
      </c>
      <c r="V5041" s="1">
        <v>5.2229999999999999</v>
      </c>
      <c r="W5041" s="1">
        <v>8.9220000000000006</v>
      </c>
      <c r="X5041" s="1">
        <v>13.965999999999999</v>
      </c>
      <c r="Y5041" s="1">
        <v>17.148</v>
      </c>
      <c r="Z5041" s="1">
        <v>20.161000000000001</v>
      </c>
      <c r="AA5041" s="1">
        <v>20.047000000000001</v>
      </c>
      <c r="AB5041" s="1">
        <v>18.231000000000002</v>
      </c>
      <c r="AC5041" s="1">
        <v>22.981000000000002</v>
      </c>
      <c r="AD5041" s="1">
        <v>26.241</v>
      </c>
      <c r="AE5041" s="1">
        <v>26.126999999999999</v>
      </c>
      <c r="AF5041" s="1">
        <v>31.831</v>
      </c>
      <c r="AG5041" s="1">
        <v>23.818999999999999</v>
      </c>
      <c r="AH5041" s="1">
        <v>15.843</v>
      </c>
      <c r="AI5041" s="1">
        <v>18.254999999999999</v>
      </c>
      <c r="AJ5041" s="1">
        <v>17.893000000000001</v>
      </c>
      <c r="AK5041" s="1">
        <v>15.492000000000001</v>
      </c>
      <c r="AL5041" s="1">
        <v>18.673999999999999</v>
      </c>
      <c r="AM5041" s="1">
        <v>22.440999999999999</v>
      </c>
      <c r="AN5041" s="1">
        <v>25.478999999999999</v>
      </c>
      <c r="AO5041" s="1">
        <v>25.818999999999999</v>
      </c>
      <c r="AP5041" s="1">
        <v>23.416</v>
      </c>
      <c r="AQ5041" s="1">
        <v>25.131</v>
      </c>
      <c r="AR5041" s="1">
        <v>24.303999999999998</v>
      </c>
      <c r="AS5041" s="1">
        <v>25.324999999999999</v>
      </c>
      <c r="AT5041" s="1">
        <v>24.347000000000001</v>
      </c>
      <c r="AU5041" t="str">
        <f>IF(D5041="","",INDEX([1]DICCIONARIO!$G$21:$H$33,MATCH('DATA NIQ'!D5041,[1]DICCIONARIO!$G$21:$G$33,0),2))</f>
        <v>PEHUAMAR</v>
      </c>
    </row>
    <row r="5042" spans="1:47" ht="14.45" hidden="1" customHeight="1" x14ac:dyDescent="0.25">
      <c r="A5042" t="s">
        <v>392</v>
      </c>
      <c r="B5042" s="2" t="s">
        <v>349</v>
      </c>
      <c r="C5042" t="s">
        <v>17</v>
      </c>
      <c r="D5042" t="s">
        <v>6</v>
      </c>
      <c r="E5042" t="s">
        <v>381</v>
      </c>
      <c r="F5042" t="s">
        <v>40</v>
      </c>
      <c r="G5042" t="s">
        <v>356</v>
      </c>
      <c r="H5042" s="3" t="str">
        <f t="shared" si="78"/>
        <v>GBA - INGGUARNICIONES PARA COPETINPEPSICOPEHUAMARPEHUAMAR CLASICAS201 A 400Part. de Vtas (KILOS) - Product</v>
      </c>
      <c r="I5042" s="1">
        <v>0.51600000000000001</v>
      </c>
      <c r="J5042" s="1">
        <v>0.54200000000000004</v>
      </c>
      <c r="K5042" s="1">
        <v>0.497</v>
      </c>
      <c r="L5042" s="1">
        <v>0.51400000000000001</v>
      </c>
      <c r="M5042" s="1">
        <v>0.51300000000000001</v>
      </c>
      <c r="N5042" s="1">
        <v>0.50600000000000001</v>
      </c>
      <c r="O5042" s="1">
        <v>0.63800000000000001</v>
      </c>
      <c r="P5042" s="1">
        <v>0.59199999999999997</v>
      </c>
      <c r="Q5042" s="1">
        <v>0.65500000000000003</v>
      </c>
      <c r="R5042" s="1">
        <v>0.63300000000000001</v>
      </c>
      <c r="S5042" s="1">
        <v>0.254</v>
      </c>
      <c r="T5042" s="1">
        <v>0.13900000000000001</v>
      </c>
      <c r="U5042" s="1">
        <v>0.10299999999999999</v>
      </c>
      <c r="V5042" s="1">
        <v>0.09</v>
      </c>
      <c r="W5042" s="1">
        <v>0.114</v>
      </c>
      <c r="X5042" s="1">
        <v>0.127</v>
      </c>
      <c r="Y5042" s="1">
        <v>0.13300000000000001</v>
      </c>
      <c r="Z5042" s="1">
        <v>0.16700000000000001</v>
      </c>
      <c r="AA5042" s="1">
        <v>0.14499999999999999</v>
      </c>
      <c r="AB5042" s="1">
        <v>0.106</v>
      </c>
      <c r="AC5042" s="1">
        <v>0.184</v>
      </c>
      <c r="AD5042" s="1">
        <v>0.34100000000000003</v>
      </c>
      <c r="AE5042" s="1">
        <v>0.191</v>
      </c>
      <c r="AF5042" s="1">
        <v>0.37</v>
      </c>
      <c r="AG5042" s="1">
        <v>0.154</v>
      </c>
      <c r="AH5042" s="1">
        <v>8.2000000000000003E-2</v>
      </c>
      <c r="AI5042" s="1">
        <v>0.114</v>
      </c>
      <c r="AJ5042" s="1">
        <v>0.108</v>
      </c>
      <c r="AK5042" s="1">
        <v>0.16200000000000001</v>
      </c>
      <c r="AL5042" s="1">
        <v>0.16400000000000001</v>
      </c>
      <c r="AM5042" s="1">
        <v>0.126</v>
      </c>
      <c r="AN5042" s="1">
        <v>0.13900000000000001</v>
      </c>
      <c r="AO5042" s="1">
        <v>0.19700000000000001</v>
      </c>
      <c r="AP5042" s="1">
        <v>0.17499999999999999</v>
      </c>
      <c r="AQ5042" s="1">
        <v>0.154</v>
      </c>
      <c r="AR5042" s="1">
        <v>0.20799999999999999</v>
      </c>
      <c r="AS5042" s="1">
        <v>0.24399999999999999</v>
      </c>
      <c r="AT5042" s="1">
        <v>0.24399999999999999</v>
      </c>
      <c r="AU5042" t="str">
        <f>IF(D5042="","",INDEX([1]DICCIONARIO!$G$21:$H$33,MATCH('DATA NIQ'!D5042,[1]DICCIONARIO!$G$21:$G$33,0),2))</f>
        <v>PEHUAMAR</v>
      </c>
    </row>
    <row r="5043" spans="1:47" ht="14.45" hidden="1" customHeight="1" x14ac:dyDescent="0.25">
      <c r="A5043" t="s">
        <v>392</v>
      </c>
      <c r="B5043" s="2" t="s">
        <v>349</v>
      </c>
      <c r="C5043" t="s">
        <v>17</v>
      </c>
      <c r="D5043" t="s">
        <v>6</v>
      </c>
      <c r="E5043" t="s">
        <v>381</v>
      </c>
      <c r="F5043" t="s">
        <v>40</v>
      </c>
      <c r="G5043" t="s">
        <v>357</v>
      </c>
      <c r="H5043" s="3" t="str">
        <f t="shared" si="78"/>
        <v>GBA - INGGUARNICIONES PARA COPETINPEPSICOPEHUAMARPEHUAMAR CLASICAS201 A 400Part. de Vtas Valor - Product</v>
      </c>
      <c r="I5043" s="1">
        <v>0.39200000000000002</v>
      </c>
      <c r="J5043" s="1">
        <v>0.40699999999999997</v>
      </c>
      <c r="K5043" s="1">
        <v>0.375</v>
      </c>
      <c r="L5043" s="1">
        <v>0.38200000000000001</v>
      </c>
      <c r="M5043" s="1">
        <v>0.374</v>
      </c>
      <c r="N5043" s="1">
        <v>0.34300000000000003</v>
      </c>
      <c r="O5043" s="1">
        <v>0.39700000000000002</v>
      </c>
      <c r="P5043" s="1">
        <v>0.38700000000000001</v>
      </c>
      <c r="Q5043" s="1">
        <v>0.40799999999999997</v>
      </c>
      <c r="R5043" s="1">
        <v>0.36</v>
      </c>
      <c r="S5043" s="1">
        <v>0.17199999999999999</v>
      </c>
      <c r="T5043" s="1">
        <v>0.13800000000000001</v>
      </c>
      <c r="U5043" s="1">
        <v>0.106</v>
      </c>
      <c r="V5043" s="1">
        <v>8.4000000000000005E-2</v>
      </c>
      <c r="W5043" s="1">
        <v>0.12</v>
      </c>
      <c r="X5043" s="1">
        <v>0.13300000000000001</v>
      </c>
      <c r="Y5043" s="1">
        <v>0.13400000000000001</v>
      </c>
      <c r="Z5043" s="1">
        <v>0.157</v>
      </c>
      <c r="AA5043" s="1">
        <v>0.13200000000000001</v>
      </c>
      <c r="AB5043" s="1">
        <v>0.106</v>
      </c>
      <c r="AC5043" s="1">
        <v>0.19</v>
      </c>
      <c r="AD5043" s="1">
        <v>0.28499999999999998</v>
      </c>
      <c r="AE5043" s="1">
        <v>0.2</v>
      </c>
      <c r="AF5043" s="1">
        <v>0.32700000000000001</v>
      </c>
      <c r="AG5043" s="1">
        <v>0.159</v>
      </c>
      <c r="AH5043" s="1">
        <v>8.2000000000000003E-2</v>
      </c>
      <c r="AI5043" s="1">
        <v>0.114</v>
      </c>
      <c r="AJ5043" s="1">
        <v>0.111</v>
      </c>
      <c r="AK5043" s="1">
        <v>0.153</v>
      </c>
      <c r="AL5043" s="1">
        <v>0.16</v>
      </c>
      <c r="AM5043" s="1">
        <v>0.127</v>
      </c>
      <c r="AN5043" s="1">
        <v>0.14199999999999999</v>
      </c>
      <c r="AO5043" s="1">
        <v>0.19600000000000001</v>
      </c>
      <c r="AP5043" s="1">
        <v>0.158</v>
      </c>
      <c r="AQ5043" s="1">
        <v>0.14000000000000001</v>
      </c>
      <c r="AR5043" s="1">
        <v>0.17299999999999999</v>
      </c>
      <c r="AS5043" s="1">
        <v>0.192</v>
      </c>
      <c r="AT5043" s="1">
        <v>0.20100000000000001</v>
      </c>
      <c r="AU5043" t="str">
        <f>IF(D5043="","",INDEX([1]DICCIONARIO!$G$21:$H$33,MATCH('DATA NIQ'!D5043,[1]DICCIONARIO!$G$21:$G$33,0),2))</f>
        <v>PEHUAMAR</v>
      </c>
    </row>
    <row r="5044" spans="1:47" ht="14.45" customHeight="1" x14ac:dyDescent="0.25">
      <c r="A5044" t="s">
        <v>392</v>
      </c>
      <c r="B5044" s="2" t="s">
        <v>349</v>
      </c>
      <c r="C5044" t="s">
        <v>17</v>
      </c>
      <c r="D5044" t="s">
        <v>6</v>
      </c>
      <c r="E5044" t="s">
        <v>381</v>
      </c>
      <c r="F5044" t="s">
        <v>189</v>
      </c>
      <c r="G5044" t="s">
        <v>350</v>
      </c>
      <c r="H5044" s="3" t="str">
        <f t="shared" si="78"/>
        <v>GBA - INGGUARNICIONES PARA COPETINPEPSICOPEHUAMARPEHUAMAR CLASICAS401 A MASVtas (KILOS)</v>
      </c>
      <c r="I5044" s="4">
        <v>0</v>
      </c>
      <c r="J5044" s="4">
        <v>28.74</v>
      </c>
      <c r="K5044" s="4">
        <v>37.122999999999998</v>
      </c>
      <c r="L5044" s="4">
        <v>27.841999999999999</v>
      </c>
      <c r="M5044" s="4">
        <v>14.37</v>
      </c>
      <c r="N5044" s="4">
        <v>0</v>
      </c>
      <c r="O5044" s="4">
        <v>17.483000000000001</v>
      </c>
      <c r="P5044" s="4">
        <v>7.29</v>
      </c>
      <c r="Q5044" s="4">
        <v>68.051000000000002</v>
      </c>
      <c r="R5044" s="4">
        <v>8.4190000000000005</v>
      </c>
      <c r="S5044" s="4">
        <v>7.4569999999999999</v>
      </c>
      <c r="T5044" s="4">
        <v>0</v>
      </c>
      <c r="U5044" s="4">
        <v>26.664000000000001</v>
      </c>
      <c r="V5044" s="4">
        <v>0</v>
      </c>
      <c r="W5044" s="4">
        <v>289.99799999999999</v>
      </c>
      <c r="X5044" s="4">
        <v>1517.4059999999999</v>
      </c>
      <c r="Y5044" s="4">
        <v>2456.7910000000002</v>
      </c>
      <c r="Z5044" s="4">
        <v>3124.2310000000002</v>
      </c>
      <c r="AA5044" s="4">
        <v>3937.047</v>
      </c>
      <c r="AB5044" s="4">
        <v>4067.317</v>
      </c>
      <c r="AC5044" s="4">
        <v>4613.7420000000002</v>
      </c>
      <c r="AD5044" s="4">
        <v>8950.7890000000007</v>
      </c>
      <c r="AE5044" s="4">
        <v>6337.1239999999998</v>
      </c>
      <c r="AF5044" s="4">
        <v>4911.4350000000004</v>
      </c>
      <c r="AG5044" s="4">
        <v>3951.0680000000002</v>
      </c>
      <c r="AH5044" s="4">
        <v>5541.27</v>
      </c>
      <c r="AI5044" s="4">
        <v>6066.991</v>
      </c>
      <c r="AJ5044" s="4">
        <v>7605.7209999999995</v>
      </c>
      <c r="AK5044" s="4">
        <v>6875.4489999999996</v>
      </c>
      <c r="AL5044" s="4">
        <v>8558.732</v>
      </c>
      <c r="AM5044" s="4">
        <v>8370.52</v>
      </c>
      <c r="AN5044" s="4">
        <v>12509.909</v>
      </c>
      <c r="AO5044" s="4">
        <v>11079.4</v>
      </c>
      <c r="AP5044" s="4">
        <v>15497.19</v>
      </c>
      <c r="AQ5044" s="4">
        <v>15704.584999999999</v>
      </c>
      <c r="AR5044" s="4">
        <v>9648.8889999999992</v>
      </c>
      <c r="AS5044" s="4">
        <v>7966.7870000000003</v>
      </c>
      <c r="AT5044" s="4">
        <v>6840.9380000000001</v>
      </c>
      <c r="AU5044" t="str">
        <f>IF(D5044="","",INDEX([1]DICCIONARIO!$G$21:$H$33,MATCH('DATA NIQ'!D5044,[1]DICCIONARIO!$G$21:$G$33,0),2))</f>
        <v>PEHUAMAR</v>
      </c>
    </row>
    <row r="5045" spans="1:47" ht="14.45" customHeight="1" x14ac:dyDescent="0.25">
      <c r="A5045" t="s">
        <v>392</v>
      </c>
      <c r="B5045" s="2" t="s">
        <v>349</v>
      </c>
      <c r="C5045" t="s">
        <v>17</v>
      </c>
      <c r="D5045" t="s">
        <v>6</v>
      </c>
      <c r="E5045" t="s">
        <v>381</v>
      </c>
      <c r="F5045" t="s">
        <v>189</v>
      </c>
      <c r="G5045" t="s">
        <v>351</v>
      </c>
      <c r="H5045" s="3" t="str">
        <f t="shared" si="78"/>
        <v>GBA - INGGUARNICIONES PARA COPETINPEPSICOPEHUAMARPEHUAMAR CLASICAS401 A MASCompras (KILOS)</v>
      </c>
      <c r="I5045" s="4">
        <v>0</v>
      </c>
      <c r="J5045" s="4">
        <v>28.74</v>
      </c>
      <c r="K5045" s="4">
        <v>37.122999999999998</v>
      </c>
      <c r="L5045" s="4">
        <v>27.841999999999999</v>
      </c>
      <c r="M5045" s="4">
        <v>14.37</v>
      </c>
      <c r="N5045" s="4">
        <v>0</v>
      </c>
      <c r="O5045" s="4">
        <v>17.483000000000001</v>
      </c>
      <c r="P5045" s="4">
        <v>7.29</v>
      </c>
      <c r="Q5045" s="4">
        <v>68.051000000000002</v>
      </c>
      <c r="R5045" s="4">
        <v>8.4190000000000005</v>
      </c>
      <c r="S5045" s="4">
        <v>7.4569999999999999</v>
      </c>
      <c r="T5045" s="4">
        <v>0</v>
      </c>
      <c r="U5045" s="4">
        <v>26.664000000000001</v>
      </c>
      <c r="V5045" s="4">
        <v>0</v>
      </c>
      <c r="W5045" s="4">
        <v>349.05099999999999</v>
      </c>
      <c r="X5045" s="4">
        <v>1290.289</v>
      </c>
      <c r="Y5045" s="4">
        <v>1676.4010000000001</v>
      </c>
      <c r="Z5045" s="4">
        <v>3111.915</v>
      </c>
      <c r="AA5045" s="4">
        <v>3105.6289999999999</v>
      </c>
      <c r="AB5045" s="4">
        <v>3464.8760000000002</v>
      </c>
      <c r="AC5045" s="4">
        <v>4036.1990000000001</v>
      </c>
      <c r="AD5045" s="4">
        <v>4271.2740000000003</v>
      </c>
      <c r="AE5045" s="4">
        <v>5379.0990000000002</v>
      </c>
      <c r="AF5045" s="4">
        <v>5659.6949999999997</v>
      </c>
      <c r="AG5045" s="4">
        <v>2061.5479999999998</v>
      </c>
      <c r="AH5045" s="4">
        <v>5905.5619999999999</v>
      </c>
      <c r="AI5045" s="4">
        <v>5216.8950000000004</v>
      </c>
      <c r="AJ5045" s="4">
        <v>9843.3919999999998</v>
      </c>
      <c r="AK5045" s="4">
        <v>5081.7969999999996</v>
      </c>
      <c r="AL5045" s="4">
        <v>10439.987999999999</v>
      </c>
      <c r="AM5045" s="4">
        <v>6212.5680000000002</v>
      </c>
      <c r="AN5045" s="4">
        <v>12131.957</v>
      </c>
      <c r="AO5045" s="4">
        <v>8528.3269999999993</v>
      </c>
      <c r="AP5045" s="4">
        <v>11953.175999999999</v>
      </c>
      <c r="AQ5045" s="4">
        <v>13140.056</v>
      </c>
      <c r="AR5045" s="4">
        <v>5500.6819999999998</v>
      </c>
      <c r="AS5045" s="4">
        <v>6666.1610000000001</v>
      </c>
      <c r="AT5045" s="4">
        <v>6573.3819999999996</v>
      </c>
      <c r="AU5045" t="str">
        <f>IF(D5045="","",INDEX([1]DICCIONARIO!$G$21:$H$33,MATCH('DATA NIQ'!D5045,[1]DICCIONARIO!$G$21:$G$33,0),2))</f>
        <v>PEHUAMAR</v>
      </c>
    </row>
    <row r="5046" spans="1:47" ht="14.45" customHeight="1" x14ac:dyDescent="0.25">
      <c r="A5046" t="s">
        <v>392</v>
      </c>
      <c r="B5046" s="2" t="s">
        <v>349</v>
      </c>
      <c r="C5046" t="s">
        <v>17</v>
      </c>
      <c r="D5046" t="s">
        <v>6</v>
      </c>
      <c r="E5046" t="s">
        <v>381</v>
      </c>
      <c r="F5046" t="s">
        <v>189</v>
      </c>
      <c r="G5046" t="s">
        <v>352</v>
      </c>
      <c r="H5046" s="3" t="str">
        <f t="shared" si="78"/>
        <v>GBA - INGGUARNICIONES PARA COPETINPEPSICOPEHUAMARPEHUAMAR CLASICAS401 A MASInventario (KILOS)</v>
      </c>
      <c r="I5046" s="4">
        <v>0</v>
      </c>
      <c r="J5046" s="4">
        <v>0</v>
      </c>
      <c r="K5046" s="4">
        <v>0</v>
      </c>
      <c r="L5046" s="4">
        <v>0</v>
      </c>
      <c r="M5046" s="4">
        <v>0</v>
      </c>
      <c r="N5046" s="4">
        <v>0</v>
      </c>
      <c r="O5046" s="4">
        <v>0</v>
      </c>
      <c r="P5046" s="4">
        <v>0</v>
      </c>
      <c r="Q5046" s="4">
        <v>0</v>
      </c>
      <c r="R5046" s="4">
        <v>0</v>
      </c>
      <c r="S5046" s="4">
        <v>0</v>
      </c>
      <c r="T5046" s="4">
        <v>0</v>
      </c>
      <c r="U5046" s="4">
        <v>0</v>
      </c>
      <c r="V5046" s="4">
        <v>0</v>
      </c>
      <c r="W5046" s="4">
        <v>87.043000000000006</v>
      </c>
      <c r="X5046" s="4">
        <v>355.32100000000003</v>
      </c>
      <c r="Y5046" s="4">
        <v>504.92099999999999</v>
      </c>
      <c r="Z5046" s="4">
        <v>864.572</v>
      </c>
      <c r="AA5046" s="4">
        <v>829.83199999999999</v>
      </c>
      <c r="AB5046" s="4">
        <v>922.548</v>
      </c>
      <c r="AC5046" s="4">
        <v>1123.903</v>
      </c>
      <c r="AD5046" s="4">
        <v>1402.7470000000001</v>
      </c>
      <c r="AE5046" s="4">
        <v>2122.4470000000001</v>
      </c>
      <c r="AF5046" s="4">
        <v>2326.3440000000001</v>
      </c>
      <c r="AG5046" s="4">
        <v>1117.674</v>
      </c>
      <c r="AH5046" s="4">
        <v>2200.81</v>
      </c>
      <c r="AI5046" s="4">
        <v>2237.0439999999999</v>
      </c>
      <c r="AJ5046" s="4">
        <v>4483.7470000000003</v>
      </c>
      <c r="AK5046" s="4">
        <v>2314.962</v>
      </c>
      <c r="AL5046" s="4">
        <v>4122.7439999999997</v>
      </c>
      <c r="AM5046" s="4">
        <v>3579.154</v>
      </c>
      <c r="AN5046" s="4">
        <v>5295.8810000000003</v>
      </c>
      <c r="AO5046" s="4">
        <v>4547.0209999999997</v>
      </c>
      <c r="AP5046" s="4">
        <v>3282.56</v>
      </c>
      <c r="AQ5046" s="4">
        <v>3844.7620000000002</v>
      </c>
      <c r="AR5046" s="4">
        <v>2498.3879999999999</v>
      </c>
      <c r="AS5046" s="4">
        <v>2755.0459999999998</v>
      </c>
      <c r="AT5046" s="4">
        <v>3060.308</v>
      </c>
      <c r="AU5046" t="str">
        <f>IF(D5046="","",INDEX([1]DICCIONARIO!$G$21:$H$33,MATCH('DATA NIQ'!D5046,[1]DICCIONARIO!$G$21:$G$33,0),2))</f>
        <v>PEHUAMAR</v>
      </c>
    </row>
    <row r="5047" spans="1:47" ht="14.45" hidden="1" customHeight="1" x14ac:dyDescent="0.25">
      <c r="A5047" t="s">
        <v>392</v>
      </c>
      <c r="B5047" s="2" t="s">
        <v>349</v>
      </c>
      <c r="C5047" t="s">
        <v>17</v>
      </c>
      <c r="D5047" t="s">
        <v>6</v>
      </c>
      <c r="E5047" t="s">
        <v>381</v>
      </c>
      <c r="F5047" t="s">
        <v>189</v>
      </c>
      <c r="G5047" t="s">
        <v>353</v>
      </c>
      <c r="H5047" s="3" t="str">
        <f t="shared" si="78"/>
        <v>GBA - INGGUARNICIONES PARA COPETINPEPSICOPEHUAMARPEHUAMAR CLASICAS401 A MASVtas Valor</v>
      </c>
      <c r="I5047">
        <v>0</v>
      </c>
      <c r="J5047" s="3">
        <v>20501.072</v>
      </c>
      <c r="K5047" s="3">
        <v>26480.850999999999</v>
      </c>
      <c r="L5047" s="3">
        <v>19860.637999999999</v>
      </c>
      <c r="M5047" s="3">
        <v>10250.536</v>
      </c>
      <c r="N5047">
        <v>0</v>
      </c>
      <c r="O5047" s="3">
        <v>16063.749</v>
      </c>
      <c r="P5047" s="3">
        <v>6698.799</v>
      </c>
      <c r="Q5047" s="3">
        <v>62528.106</v>
      </c>
      <c r="R5047" s="3">
        <v>7735.5810000000001</v>
      </c>
      <c r="S5047" s="3">
        <v>6851.4040000000005</v>
      </c>
      <c r="T5047">
        <v>0</v>
      </c>
      <c r="U5047" s="3">
        <v>35796.891000000003</v>
      </c>
      <c r="V5047">
        <v>0</v>
      </c>
      <c r="W5047" s="3">
        <v>1112815.9240000001</v>
      </c>
      <c r="X5047" s="3">
        <v>6467414.6169999996</v>
      </c>
      <c r="Y5047" s="3">
        <v>10749262.289000001</v>
      </c>
      <c r="Z5047" s="3">
        <v>14651199.364</v>
      </c>
      <c r="AA5047" s="3">
        <v>19516405.997000001</v>
      </c>
      <c r="AB5047" s="3">
        <v>23922942.594999999</v>
      </c>
      <c r="AC5047" s="3">
        <v>36233295.061999999</v>
      </c>
      <c r="AD5047" s="3">
        <v>79341362.025999993</v>
      </c>
      <c r="AE5047" s="3">
        <v>66587864.200000003</v>
      </c>
      <c r="AF5047" s="3">
        <v>45797785.497000001</v>
      </c>
      <c r="AG5047" s="3">
        <v>41120417.542000003</v>
      </c>
      <c r="AH5047" s="3">
        <v>69048347.754999995</v>
      </c>
      <c r="AI5047" s="3">
        <v>77794988.841999993</v>
      </c>
      <c r="AJ5047" s="3">
        <v>98974993.465000004</v>
      </c>
      <c r="AK5047" s="3">
        <v>91664274.739999995</v>
      </c>
      <c r="AL5047" s="3">
        <v>114303394.17</v>
      </c>
      <c r="AM5047" s="3">
        <v>112106222.758</v>
      </c>
      <c r="AN5047" s="3">
        <v>168233517.565</v>
      </c>
      <c r="AO5047" s="3">
        <v>149993104.838</v>
      </c>
      <c r="AP5047" s="3">
        <v>199222598.523</v>
      </c>
      <c r="AQ5047" s="3">
        <v>210170078.97999999</v>
      </c>
      <c r="AR5047" s="3">
        <v>140882567.801</v>
      </c>
      <c r="AS5047" s="3">
        <v>123311259.79700001</v>
      </c>
      <c r="AT5047" s="3">
        <v>111691962.02500001</v>
      </c>
      <c r="AU5047" t="str">
        <f>IF(D5047="","",INDEX([1]DICCIONARIO!$G$21:$H$33,MATCH('DATA NIQ'!D5047,[1]DICCIONARIO!$G$21:$G$33,0),2))</f>
        <v>PEHUAMAR</v>
      </c>
    </row>
    <row r="5048" spans="1:47" hidden="1" x14ac:dyDescent="0.25">
      <c r="A5048" t="s">
        <v>392</v>
      </c>
      <c r="B5048" s="2" t="s">
        <v>349</v>
      </c>
      <c r="C5048" t="s">
        <v>17</v>
      </c>
      <c r="D5048" t="s">
        <v>6</v>
      </c>
      <c r="E5048" t="s">
        <v>381</v>
      </c>
      <c r="F5048" t="s">
        <v>189</v>
      </c>
      <c r="G5048" t="s">
        <v>354</v>
      </c>
      <c r="H5048" s="3" t="str">
        <f t="shared" si="78"/>
        <v>GBA - INGGUARNICIONES PARA COPETINPEPSICOPEHUAMARPEHUAMAR CLASICAS401 A MASDist. Num. Tiendas Handling (C)</v>
      </c>
      <c r="I5048" s="1">
        <v>0</v>
      </c>
      <c r="J5048" s="1">
        <v>0.04</v>
      </c>
      <c r="K5048" s="1">
        <v>0.04</v>
      </c>
      <c r="L5048" s="1">
        <v>0.04</v>
      </c>
      <c r="M5048" s="1">
        <v>0.04</v>
      </c>
      <c r="N5048" s="1">
        <v>0</v>
      </c>
      <c r="O5048" s="1">
        <v>3.9E-2</v>
      </c>
      <c r="P5048" s="1">
        <v>4.1000000000000002E-2</v>
      </c>
      <c r="Q5048" s="1">
        <v>4.3999999999999997E-2</v>
      </c>
      <c r="R5048" s="1">
        <v>0.04</v>
      </c>
      <c r="S5048" s="1">
        <v>0.04</v>
      </c>
      <c r="T5048" s="1">
        <v>0</v>
      </c>
      <c r="U5048" s="1">
        <v>3.9E-2</v>
      </c>
      <c r="V5048" s="1">
        <v>0</v>
      </c>
      <c r="W5048" s="1">
        <v>0.126</v>
      </c>
      <c r="X5048" s="1">
        <v>0.24299999999999999</v>
      </c>
      <c r="Y5048" s="1">
        <v>0.96299999999999997</v>
      </c>
      <c r="Z5048" s="1">
        <v>1.0900000000000001</v>
      </c>
      <c r="AA5048" s="1">
        <v>1.1140000000000001</v>
      </c>
      <c r="AB5048" s="1">
        <v>1.089</v>
      </c>
      <c r="AC5048" s="1">
        <v>1.089</v>
      </c>
      <c r="AD5048" s="1">
        <v>2.06</v>
      </c>
      <c r="AE5048" s="1">
        <v>3.899</v>
      </c>
      <c r="AF5048" s="1">
        <v>4.43</v>
      </c>
      <c r="AG5048" s="1">
        <v>2.7349999999999999</v>
      </c>
      <c r="AH5048" s="1">
        <v>3.27</v>
      </c>
      <c r="AI5048" s="1">
        <v>2.3359999999999999</v>
      </c>
      <c r="AJ5048" s="1">
        <v>6.1559999999999997</v>
      </c>
      <c r="AK5048" s="1">
        <v>6.0919999999999996</v>
      </c>
      <c r="AL5048" s="1">
        <v>6.3460000000000001</v>
      </c>
      <c r="AM5048" s="1">
        <v>6.49</v>
      </c>
      <c r="AN5048" s="1">
        <v>7.1070000000000002</v>
      </c>
      <c r="AO5048" s="1">
        <v>6.6959999999999997</v>
      </c>
      <c r="AP5048" s="1">
        <v>5.5279999999999996</v>
      </c>
      <c r="AQ5048" s="1">
        <v>4.7709999999999999</v>
      </c>
      <c r="AR5048" s="1">
        <v>4.6520000000000001</v>
      </c>
      <c r="AS5048" s="1">
        <v>7.4450000000000003</v>
      </c>
      <c r="AT5048" s="1">
        <v>6.7290000000000001</v>
      </c>
      <c r="AU5048" t="str">
        <f>IF(D5048="","",INDEX([1]DICCIONARIO!$G$21:$H$33,MATCH('DATA NIQ'!D5048,[1]DICCIONARIO!$G$21:$G$33,0),2))</f>
        <v>PEHUAMAR</v>
      </c>
    </row>
    <row r="5049" spans="1:47" ht="14.45" hidden="1" customHeight="1" x14ac:dyDescent="0.25">
      <c r="A5049" t="s">
        <v>392</v>
      </c>
      <c r="B5049" s="2" t="s">
        <v>349</v>
      </c>
      <c r="C5049" t="s">
        <v>17</v>
      </c>
      <c r="D5049" t="s">
        <v>6</v>
      </c>
      <c r="E5049" t="s">
        <v>381</v>
      </c>
      <c r="F5049" t="s">
        <v>189</v>
      </c>
      <c r="G5049" t="s">
        <v>355</v>
      </c>
      <c r="H5049" s="3" t="str">
        <f t="shared" si="78"/>
        <v>GBA - INGGUARNICIONES PARA COPETINPEPSICOPEHUAMARPEHUAMAR CLASICAS401 A MASDist. Pond. Tiendas Handling</v>
      </c>
      <c r="I5049">
        <v>0</v>
      </c>
      <c r="J5049" s="1">
        <v>0.126</v>
      </c>
      <c r="K5049" s="1">
        <v>0.12</v>
      </c>
      <c r="L5049" s="1">
        <v>0.123</v>
      </c>
      <c r="M5049" s="1">
        <v>0.124</v>
      </c>
      <c r="N5049">
        <v>0</v>
      </c>
      <c r="O5049" s="1">
        <v>0.128</v>
      </c>
      <c r="P5049" s="1">
        <v>0.112</v>
      </c>
      <c r="Q5049" s="1">
        <v>0.151</v>
      </c>
      <c r="R5049" s="1">
        <v>0.127</v>
      </c>
      <c r="S5049" s="1">
        <v>0.156</v>
      </c>
      <c r="T5049">
        <v>0</v>
      </c>
      <c r="U5049" s="1">
        <v>0.122</v>
      </c>
      <c r="V5049">
        <v>0</v>
      </c>
      <c r="W5049" s="1">
        <v>6.9530000000000003</v>
      </c>
      <c r="X5049" s="1">
        <v>13.428000000000001</v>
      </c>
      <c r="Y5049" s="1">
        <v>14.143000000000001</v>
      </c>
      <c r="Z5049" s="1">
        <v>16.794</v>
      </c>
      <c r="AA5049" s="1">
        <v>14.388</v>
      </c>
      <c r="AB5049" s="1">
        <v>16.122</v>
      </c>
      <c r="AC5049" s="1">
        <v>18.128</v>
      </c>
      <c r="AD5049" s="1">
        <v>22.209</v>
      </c>
      <c r="AE5049" s="1">
        <v>23.780999999999999</v>
      </c>
      <c r="AF5049" s="1">
        <v>18.995000000000001</v>
      </c>
      <c r="AG5049" s="1">
        <v>18.154</v>
      </c>
      <c r="AH5049" s="1">
        <v>16.314</v>
      </c>
      <c r="AI5049" s="1">
        <v>15.747999999999999</v>
      </c>
      <c r="AJ5049" s="1">
        <v>15.664999999999999</v>
      </c>
      <c r="AK5049" s="1">
        <v>14.904999999999999</v>
      </c>
      <c r="AL5049" s="1">
        <v>17.574000000000002</v>
      </c>
      <c r="AM5049" s="1">
        <v>19.635999999999999</v>
      </c>
      <c r="AN5049" s="1">
        <v>24.298999999999999</v>
      </c>
      <c r="AO5049" s="1">
        <v>27.692</v>
      </c>
      <c r="AP5049" s="1">
        <v>27.216999999999999</v>
      </c>
      <c r="AQ5049" s="1">
        <v>26.382000000000001</v>
      </c>
      <c r="AR5049" s="1">
        <v>24.114999999999998</v>
      </c>
      <c r="AS5049" s="1">
        <v>22.045000000000002</v>
      </c>
      <c r="AT5049" s="1">
        <v>15.669</v>
      </c>
      <c r="AU5049" t="str">
        <f>IF(D5049="","",INDEX([1]DICCIONARIO!$G$21:$H$33,MATCH('DATA NIQ'!D5049,[1]DICCIONARIO!$G$21:$G$33,0),2))</f>
        <v>PEHUAMAR</v>
      </c>
    </row>
    <row r="5050" spans="1:47" ht="14.45" hidden="1" customHeight="1" x14ac:dyDescent="0.25">
      <c r="A5050" t="s">
        <v>392</v>
      </c>
      <c r="B5050" s="2" t="s">
        <v>349</v>
      </c>
      <c r="C5050" t="s">
        <v>17</v>
      </c>
      <c r="D5050" t="s">
        <v>6</v>
      </c>
      <c r="E5050" t="s">
        <v>381</v>
      </c>
      <c r="F5050" t="s">
        <v>189</v>
      </c>
      <c r="G5050" t="s">
        <v>356</v>
      </c>
      <c r="H5050" s="3" t="str">
        <f t="shared" si="78"/>
        <v>GBA - INGGUARNICIONES PARA COPETINPEPSICOPEHUAMARPEHUAMAR CLASICAS401 A MASPart. de Vtas (KILOS) - Product</v>
      </c>
      <c r="I5050">
        <v>0</v>
      </c>
      <c r="J5050" s="1">
        <v>2E-3</v>
      </c>
      <c r="K5050" s="1">
        <v>3.0000000000000001E-3</v>
      </c>
      <c r="L5050" s="1">
        <v>2E-3</v>
      </c>
      <c r="M5050" s="1">
        <v>1E-3</v>
      </c>
      <c r="N5050">
        <v>0</v>
      </c>
      <c r="O5050" s="1">
        <v>1E-3</v>
      </c>
      <c r="P5050" s="1">
        <v>0</v>
      </c>
      <c r="Q5050" s="1">
        <v>4.0000000000000001E-3</v>
      </c>
      <c r="R5050" s="1">
        <v>1E-3</v>
      </c>
      <c r="S5050" s="1">
        <v>1E-3</v>
      </c>
      <c r="T5050">
        <v>0</v>
      </c>
      <c r="U5050" s="1">
        <v>2E-3</v>
      </c>
      <c r="V5050">
        <v>0</v>
      </c>
      <c r="W5050" s="1">
        <v>2.1999999999999999E-2</v>
      </c>
      <c r="X5050" s="1">
        <v>0.114</v>
      </c>
      <c r="Y5050" s="1">
        <v>0.184</v>
      </c>
      <c r="Z5050" s="1">
        <v>0.221</v>
      </c>
      <c r="AA5050" s="1">
        <v>0.28599999999999998</v>
      </c>
      <c r="AB5050" s="1">
        <v>0.27100000000000002</v>
      </c>
      <c r="AC5050" s="1">
        <v>0.35299999999999998</v>
      </c>
      <c r="AD5050" s="1">
        <v>0.82799999999999996</v>
      </c>
      <c r="AE5050" s="1">
        <v>0.58099999999999996</v>
      </c>
      <c r="AF5050" s="1">
        <v>0.45600000000000002</v>
      </c>
      <c r="AG5050" s="1">
        <v>0.36199999999999999</v>
      </c>
      <c r="AH5050" s="1">
        <v>0.503</v>
      </c>
      <c r="AI5050" s="1">
        <v>0.47099999999999997</v>
      </c>
      <c r="AJ5050" s="1">
        <v>0.66600000000000004</v>
      </c>
      <c r="AK5050" s="1">
        <v>0.623</v>
      </c>
      <c r="AL5050" s="1">
        <v>0.71799999999999997</v>
      </c>
      <c r="AM5050" s="1">
        <v>0.71899999999999997</v>
      </c>
      <c r="AN5050" s="1">
        <v>0.90400000000000003</v>
      </c>
      <c r="AO5050" s="1">
        <v>0.83699999999999997</v>
      </c>
      <c r="AP5050" s="1">
        <v>1.371</v>
      </c>
      <c r="AQ5050" s="1">
        <v>1.246</v>
      </c>
      <c r="AR5050" s="1">
        <v>0.78900000000000003</v>
      </c>
      <c r="AS5050" s="1">
        <v>0.64300000000000002</v>
      </c>
      <c r="AT5050" s="1">
        <v>0.55300000000000005</v>
      </c>
      <c r="AU5050" t="str">
        <f>IF(D5050="","",INDEX([1]DICCIONARIO!$G$21:$H$33,MATCH('DATA NIQ'!D5050,[1]DICCIONARIO!$G$21:$G$33,0),2))</f>
        <v>PEHUAMAR</v>
      </c>
    </row>
    <row r="5051" spans="1:47" ht="14.45" hidden="1" customHeight="1" x14ac:dyDescent="0.25">
      <c r="A5051" t="s">
        <v>392</v>
      </c>
      <c r="B5051" s="2" t="s">
        <v>349</v>
      </c>
      <c r="C5051" t="s">
        <v>17</v>
      </c>
      <c r="D5051" t="s">
        <v>6</v>
      </c>
      <c r="E5051" t="s">
        <v>381</v>
      </c>
      <c r="F5051" t="s">
        <v>189</v>
      </c>
      <c r="G5051" t="s">
        <v>357</v>
      </c>
      <c r="H5051" s="3" t="str">
        <f t="shared" si="78"/>
        <v>GBA - INGGUARNICIONES PARA COPETINPEPSICOPEHUAMARPEHUAMAR CLASICAS401 A MASPart. de Vtas Valor - Product</v>
      </c>
      <c r="I5051">
        <v>0</v>
      </c>
      <c r="J5051" s="1">
        <v>1E-3</v>
      </c>
      <c r="K5051" s="1">
        <v>1E-3</v>
      </c>
      <c r="L5051" s="1">
        <v>1E-3</v>
      </c>
      <c r="M5051" s="1">
        <v>0</v>
      </c>
      <c r="N5051">
        <v>0</v>
      </c>
      <c r="O5051" s="1">
        <v>0</v>
      </c>
      <c r="P5051" s="1">
        <v>0</v>
      </c>
      <c r="Q5051" s="1">
        <v>1E-3</v>
      </c>
      <c r="R5051" s="1">
        <v>0</v>
      </c>
      <c r="S5051" s="1">
        <v>0</v>
      </c>
      <c r="T5051">
        <v>0</v>
      </c>
      <c r="U5051" s="1">
        <v>1E-3</v>
      </c>
      <c r="V5051">
        <v>0</v>
      </c>
      <c r="W5051" s="1">
        <v>1.7999999999999999E-2</v>
      </c>
      <c r="X5051" s="1">
        <v>9.2999999999999999E-2</v>
      </c>
      <c r="Y5051" s="1">
        <v>0.13300000000000001</v>
      </c>
      <c r="Z5051" s="1">
        <v>0.153</v>
      </c>
      <c r="AA5051" s="1">
        <v>0.187</v>
      </c>
      <c r="AB5051" s="1">
        <v>0.183</v>
      </c>
      <c r="AC5051" s="1">
        <v>0.247</v>
      </c>
      <c r="AD5051" s="1">
        <v>0.53400000000000003</v>
      </c>
      <c r="AE5051" s="1">
        <v>0.40400000000000003</v>
      </c>
      <c r="AF5051" s="1">
        <v>0.27100000000000002</v>
      </c>
      <c r="AG5051" s="1">
        <v>0.23</v>
      </c>
      <c r="AH5051" s="1">
        <v>0.37</v>
      </c>
      <c r="AI5051" s="1">
        <v>0.34799999999999998</v>
      </c>
      <c r="AJ5051" s="1">
        <v>0.47499999999999998</v>
      </c>
      <c r="AK5051" s="1">
        <v>0.435</v>
      </c>
      <c r="AL5051" s="1">
        <v>0.5</v>
      </c>
      <c r="AM5051" s="1">
        <v>0.49299999999999999</v>
      </c>
      <c r="AN5051" s="1">
        <v>0.63200000000000001</v>
      </c>
      <c r="AO5051" s="1">
        <v>0.57399999999999995</v>
      </c>
      <c r="AP5051" s="1">
        <v>0.84</v>
      </c>
      <c r="AQ5051" s="1">
        <v>0.78200000000000003</v>
      </c>
      <c r="AR5051" s="1">
        <v>0.53200000000000003</v>
      </c>
      <c r="AS5051" s="1">
        <v>0.45100000000000001</v>
      </c>
      <c r="AT5051" s="1">
        <v>0.41</v>
      </c>
      <c r="AU5051" t="str">
        <f>IF(D5051="","",INDEX([1]DICCIONARIO!$G$21:$H$33,MATCH('DATA NIQ'!D5051,[1]DICCIONARIO!$G$21:$G$33,0),2))</f>
        <v>PEHUAMAR</v>
      </c>
    </row>
    <row r="5052" spans="1:47" ht="14.45" customHeight="1" x14ac:dyDescent="0.25">
      <c r="A5052" t="s">
        <v>392</v>
      </c>
      <c r="B5052" s="2" t="s">
        <v>349</v>
      </c>
      <c r="C5052" t="s">
        <v>17</v>
      </c>
      <c r="D5052" t="s">
        <v>6</v>
      </c>
      <c r="E5052" t="s">
        <v>381</v>
      </c>
      <c r="F5052" t="s">
        <v>23</v>
      </c>
      <c r="G5052" t="s">
        <v>350</v>
      </c>
      <c r="H5052" s="3" t="str">
        <f t="shared" si="78"/>
        <v>GBA - INGGUARNICIONES PARA COPETINPEPSICOPEHUAMARPEHUAMAR CLASICAS41 A 60Vtas (KILOS)</v>
      </c>
      <c r="I5052" s="4">
        <v>904.71299999999997</v>
      </c>
      <c r="J5052" s="4">
        <v>904.71299999999997</v>
      </c>
      <c r="K5052" s="4">
        <v>699.27700000000004</v>
      </c>
      <c r="L5052" s="4">
        <v>699.27700000000004</v>
      </c>
      <c r="M5052" s="4">
        <v>699.27700000000004</v>
      </c>
      <c r="N5052" s="4">
        <v>811.197</v>
      </c>
      <c r="O5052" s="4">
        <v>0</v>
      </c>
      <c r="P5052" s="4">
        <v>0</v>
      </c>
      <c r="Q5052" s="4">
        <v>0</v>
      </c>
      <c r="R5052" s="4">
        <v>2.4E-2</v>
      </c>
      <c r="S5052" s="4">
        <v>0.14099999999999999</v>
      </c>
      <c r="T5052" s="4">
        <v>0</v>
      </c>
      <c r="U5052" s="4">
        <v>0</v>
      </c>
      <c r="V5052" s="4">
        <v>0</v>
      </c>
      <c r="W5052" s="4">
        <v>0</v>
      </c>
      <c r="X5052" s="4">
        <v>0</v>
      </c>
      <c r="Y5052" s="4">
        <v>0</v>
      </c>
      <c r="Z5052" s="4">
        <v>0</v>
      </c>
      <c r="AA5052" s="4">
        <v>0</v>
      </c>
      <c r="AB5052" s="4">
        <v>0</v>
      </c>
      <c r="AC5052" s="4">
        <v>0</v>
      </c>
      <c r="AD5052" s="4">
        <v>0</v>
      </c>
      <c r="AE5052" s="4">
        <v>0</v>
      </c>
      <c r="AF5052" s="4">
        <v>0</v>
      </c>
      <c r="AG5052" s="4">
        <v>0</v>
      </c>
      <c r="AH5052" s="4">
        <v>0</v>
      </c>
      <c r="AI5052" s="4">
        <v>0</v>
      </c>
      <c r="AJ5052" s="4">
        <v>0</v>
      </c>
      <c r="AK5052" s="4">
        <v>0</v>
      </c>
      <c r="AL5052" s="4">
        <v>0</v>
      </c>
      <c r="AM5052" s="4">
        <v>0</v>
      </c>
      <c r="AN5052" s="4">
        <v>0</v>
      </c>
      <c r="AO5052" s="4">
        <v>0</v>
      </c>
      <c r="AP5052" s="4">
        <v>0</v>
      </c>
      <c r="AQ5052" s="4">
        <v>0</v>
      </c>
      <c r="AR5052" s="4">
        <v>0</v>
      </c>
      <c r="AS5052" s="4">
        <v>0</v>
      </c>
      <c r="AT5052" s="4">
        <v>0</v>
      </c>
      <c r="AU5052" t="str">
        <f>IF(D5052="","",INDEX([1]DICCIONARIO!$G$21:$H$33,MATCH('DATA NIQ'!D5052,[1]DICCIONARIO!$G$21:$G$33,0),2))</f>
        <v>PEHUAMAR</v>
      </c>
    </row>
    <row r="5053" spans="1:47" ht="14.45" customHeight="1" x14ac:dyDescent="0.25">
      <c r="A5053" t="s">
        <v>392</v>
      </c>
      <c r="B5053" s="2" t="s">
        <v>349</v>
      </c>
      <c r="C5053" t="s">
        <v>17</v>
      </c>
      <c r="D5053" t="s">
        <v>6</v>
      </c>
      <c r="E5053" t="s">
        <v>381</v>
      </c>
      <c r="F5053" t="s">
        <v>23</v>
      </c>
      <c r="G5053" t="s">
        <v>351</v>
      </c>
      <c r="H5053" s="3" t="str">
        <f t="shared" si="78"/>
        <v>GBA - INGGUARNICIONES PARA COPETINPEPSICOPEHUAMARPEHUAMAR CLASICAS41 A 60Compras (KILOS)</v>
      </c>
      <c r="I5053" s="4">
        <v>904.71299999999997</v>
      </c>
      <c r="J5053" s="4">
        <v>904.71299999999997</v>
      </c>
      <c r="K5053" s="4">
        <v>643.221</v>
      </c>
      <c r="L5053" s="4">
        <v>699.27700000000004</v>
      </c>
      <c r="M5053" s="4">
        <v>699.27700000000004</v>
      </c>
      <c r="N5053" s="4">
        <v>858.19899999999996</v>
      </c>
      <c r="O5053" s="4">
        <v>0</v>
      </c>
      <c r="P5053" s="4">
        <v>0</v>
      </c>
      <c r="Q5053" s="4">
        <v>0</v>
      </c>
      <c r="R5053" s="4">
        <v>2.9000000000000001E-2</v>
      </c>
      <c r="S5053" s="4">
        <v>0.17699999999999999</v>
      </c>
      <c r="T5053" s="4">
        <v>0</v>
      </c>
      <c r="U5053" s="4">
        <v>0</v>
      </c>
      <c r="V5053" s="4">
        <v>0</v>
      </c>
      <c r="W5053" s="4">
        <v>0</v>
      </c>
      <c r="X5053" s="4">
        <v>0</v>
      </c>
      <c r="Y5053" s="4">
        <v>0</v>
      </c>
      <c r="Z5053" s="4">
        <v>0</v>
      </c>
      <c r="AA5053" s="4">
        <v>0</v>
      </c>
      <c r="AB5053" s="4">
        <v>0</v>
      </c>
      <c r="AC5053" s="4">
        <v>0</v>
      </c>
      <c r="AD5053" s="4">
        <v>0</v>
      </c>
      <c r="AE5053" s="4">
        <v>0</v>
      </c>
      <c r="AF5053" s="4">
        <v>0</v>
      </c>
      <c r="AG5053" s="4">
        <v>0</v>
      </c>
      <c r="AH5053" s="4">
        <v>0</v>
      </c>
      <c r="AI5053" s="4">
        <v>0</v>
      </c>
      <c r="AJ5053" s="4">
        <v>0</v>
      </c>
      <c r="AK5053" s="4">
        <v>0</v>
      </c>
      <c r="AL5053" s="4">
        <v>0</v>
      </c>
      <c r="AM5053" s="4">
        <v>0</v>
      </c>
      <c r="AN5053" s="4">
        <v>0</v>
      </c>
      <c r="AO5053" s="4">
        <v>0</v>
      </c>
      <c r="AP5053" s="4">
        <v>0</v>
      </c>
      <c r="AQ5053" s="4">
        <v>0</v>
      </c>
      <c r="AR5053" s="4">
        <v>0</v>
      </c>
      <c r="AS5053" s="4">
        <v>0</v>
      </c>
      <c r="AT5053" s="4">
        <v>0</v>
      </c>
      <c r="AU5053" t="str">
        <f>IF(D5053="","",INDEX([1]DICCIONARIO!$G$21:$H$33,MATCH('DATA NIQ'!D5053,[1]DICCIONARIO!$G$21:$G$33,0),2))</f>
        <v>PEHUAMAR</v>
      </c>
    </row>
    <row r="5054" spans="1:47" ht="14.45" customHeight="1" x14ac:dyDescent="0.25">
      <c r="A5054" t="s">
        <v>392</v>
      </c>
      <c r="B5054" s="2" t="s">
        <v>349</v>
      </c>
      <c r="C5054" t="s">
        <v>17</v>
      </c>
      <c r="D5054" t="s">
        <v>6</v>
      </c>
      <c r="E5054" t="s">
        <v>381</v>
      </c>
      <c r="F5054" t="s">
        <v>23</v>
      </c>
      <c r="G5054" t="s">
        <v>352</v>
      </c>
      <c r="H5054" s="3" t="str">
        <f t="shared" si="78"/>
        <v>GBA - INGGUARNICIONES PARA COPETINPEPSICOPEHUAMARPEHUAMAR CLASICAS41 A 60Inventario (KILOS)</v>
      </c>
      <c r="I5054" s="4">
        <v>555.09100000000001</v>
      </c>
      <c r="J5054" s="4">
        <v>555.09100000000001</v>
      </c>
      <c r="K5054" s="4">
        <v>388.048</v>
      </c>
      <c r="L5054" s="4">
        <v>388.048</v>
      </c>
      <c r="M5054" s="4">
        <v>388.048</v>
      </c>
      <c r="N5054" s="4">
        <v>445.29899999999998</v>
      </c>
      <c r="O5054" s="4">
        <v>0</v>
      </c>
      <c r="P5054" s="4">
        <v>0</v>
      </c>
      <c r="Q5054" s="4">
        <v>0</v>
      </c>
      <c r="R5054" s="4">
        <v>6.0000000000000001E-3</v>
      </c>
      <c r="S5054" s="4">
        <v>7.6999999999999999E-2</v>
      </c>
      <c r="T5054" s="4">
        <v>0</v>
      </c>
      <c r="U5054" s="4">
        <v>0</v>
      </c>
      <c r="V5054" s="4">
        <v>0</v>
      </c>
      <c r="W5054" s="4">
        <v>0</v>
      </c>
      <c r="X5054" s="4">
        <v>0</v>
      </c>
      <c r="Y5054" s="4">
        <v>0</v>
      </c>
      <c r="Z5054" s="4">
        <v>0</v>
      </c>
      <c r="AA5054" s="4">
        <v>0</v>
      </c>
      <c r="AB5054" s="4">
        <v>0</v>
      </c>
      <c r="AC5054" s="4">
        <v>0</v>
      </c>
      <c r="AD5054" s="4">
        <v>0</v>
      </c>
      <c r="AE5054" s="4">
        <v>0</v>
      </c>
      <c r="AF5054" s="4">
        <v>0</v>
      </c>
      <c r="AG5054" s="4">
        <v>0</v>
      </c>
      <c r="AH5054" s="4">
        <v>0</v>
      </c>
      <c r="AI5054" s="4">
        <v>0</v>
      </c>
      <c r="AJ5054" s="4">
        <v>0</v>
      </c>
      <c r="AK5054" s="4">
        <v>0</v>
      </c>
      <c r="AL5054" s="4">
        <v>0</v>
      </c>
      <c r="AM5054" s="4">
        <v>0</v>
      </c>
      <c r="AN5054" s="4">
        <v>0</v>
      </c>
      <c r="AO5054" s="4">
        <v>0</v>
      </c>
      <c r="AP5054" s="4">
        <v>0</v>
      </c>
      <c r="AQ5054" s="4">
        <v>0</v>
      </c>
      <c r="AR5054" s="4">
        <v>0</v>
      </c>
      <c r="AS5054" s="4">
        <v>0</v>
      </c>
      <c r="AT5054" s="4">
        <v>0</v>
      </c>
      <c r="AU5054" t="str">
        <f>IF(D5054="","",INDEX([1]DICCIONARIO!$G$21:$H$33,MATCH('DATA NIQ'!D5054,[1]DICCIONARIO!$G$21:$G$33,0),2))</f>
        <v>PEHUAMAR</v>
      </c>
    </row>
    <row r="5055" spans="1:47" ht="14.45" hidden="1" customHeight="1" x14ac:dyDescent="0.25">
      <c r="A5055" t="s">
        <v>392</v>
      </c>
      <c r="B5055" s="2" t="s">
        <v>349</v>
      </c>
      <c r="C5055" t="s">
        <v>17</v>
      </c>
      <c r="D5055" t="s">
        <v>6</v>
      </c>
      <c r="E5055" t="s">
        <v>381</v>
      </c>
      <c r="F5055" t="s">
        <v>23</v>
      </c>
      <c r="G5055" t="s">
        <v>353</v>
      </c>
      <c r="H5055" s="3" t="str">
        <f t="shared" si="78"/>
        <v>GBA - INGGUARNICIONES PARA COPETINPEPSICOPEHUAMARPEHUAMAR CLASICAS41 A 60Vtas Valor</v>
      </c>
      <c r="I5055" s="3">
        <v>975753.56499999994</v>
      </c>
      <c r="J5055" s="3">
        <v>975753.56499999994</v>
      </c>
      <c r="K5055" s="3">
        <v>762847.522</v>
      </c>
      <c r="L5055" s="3">
        <v>762847.522</v>
      </c>
      <c r="M5055" s="3">
        <v>762847.522</v>
      </c>
      <c r="N5055" s="3">
        <v>884940.67500000005</v>
      </c>
      <c r="O5055">
        <v>0</v>
      </c>
      <c r="P5055">
        <v>0</v>
      </c>
      <c r="Q5055">
        <v>0</v>
      </c>
      <c r="R5055" s="1">
        <v>1.1100000000000001</v>
      </c>
      <c r="S5055" s="1">
        <v>6.66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 t="str">
        <f>IF(D5055="","",INDEX([1]DICCIONARIO!$G$21:$H$33,MATCH('DATA NIQ'!D5055,[1]DICCIONARIO!$G$21:$G$33,0),2))</f>
        <v>PEHUAMAR</v>
      </c>
    </row>
    <row r="5056" spans="1:47" hidden="1" x14ac:dyDescent="0.25">
      <c r="A5056" t="s">
        <v>392</v>
      </c>
      <c r="B5056" s="2" t="s">
        <v>349</v>
      </c>
      <c r="C5056" t="s">
        <v>17</v>
      </c>
      <c r="D5056" t="s">
        <v>6</v>
      </c>
      <c r="E5056" t="s">
        <v>381</v>
      </c>
      <c r="F5056" t="s">
        <v>23</v>
      </c>
      <c r="G5056" t="s">
        <v>354</v>
      </c>
      <c r="H5056" s="3" t="str">
        <f t="shared" si="78"/>
        <v>GBA - INGGUARNICIONES PARA COPETINPEPSICOPEHUAMARPEHUAMAR CLASICAS41 A 60Dist. Num. Tiendas Handling (C)</v>
      </c>
      <c r="I5056" s="1">
        <v>1.3180000000000001</v>
      </c>
      <c r="J5056" s="1">
        <v>1.3180000000000001</v>
      </c>
      <c r="K5056" s="1">
        <v>1.1990000000000001</v>
      </c>
      <c r="L5056" s="1">
        <v>1.1990000000000001</v>
      </c>
      <c r="M5056" s="1">
        <v>1.1990000000000001</v>
      </c>
      <c r="N5056" s="1">
        <v>1.2210000000000001</v>
      </c>
      <c r="O5056" s="1">
        <v>0</v>
      </c>
      <c r="P5056" s="1">
        <v>0</v>
      </c>
      <c r="Q5056" s="1">
        <v>0</v>
      </c>
      <c r="R5056" s="1">
        <v>1E-3</v>
      </c>
      <c r="S5056" s="1">
        <v>1E-3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0</v>
      </c>
      <c r="AF5056" s="1">
        <v>0</v>
      </c>
      <c r="AG5056" s="1">
        <v>0</v>
      </c>
      <c r="AH5056" s="1">
        <v>0</v>
      </c>
      <c r="AI5056" s="1">
        <v>0</v>
      </c>
      <c r="AJ5056" s="1">
        <v>0</v>
      </c>
      <c r="AK5056" s="1">
        <v>0</v>
      </c>
      <c r="AL5056" s="1">
        <v>0</v>
      </c>
      <c r="AM5056" s="1">
        <v>0</v>
      </c>
      <c r="AN5056" s="1">
        <v>0</v>
      </c>
      <c r="AO5056" s="1">
        <v>0</v>
      </c>
      <c r="AP5056" s="1">
        <v>0</v>
      </c>
      <c r="AQ5056" s="1">
        <v>0</v>
      </c>
      <c r="AR5056" s="1">
        <v>0</v>
      </c>
      <c r="AS5056" s="1">
        <v>0</v>
      </c>
      <c r="AT5056" s="1">
        <v>0</v>
      </c>
      <c r="AU5056" t="str">
        <f>IF(D5056="","",INDEX([1]DICCIONARIO!$G$21:$H$33,MATCH('DATA NIQ'!D5056,[1]DICCIONARIO!$G$21:$G$33,0),2))</f>
        <v>PEHUAMAR</v>
      </c>
    </row>
    <row r="5057" spans="1:47" ht="14.45" hidden="1" customHeight="1" x14ac:dyDescent="0.25">
      <c r="A5057" t="s">
        <v>392</v>
      </c>
      <c r="B5057" s="2" t="s">
        <v>349</v>
      </c>
      <c r="C5057" t="s">
        <v>17</v>
      </c>
      <c r="D5057" t="s">
        <v>6</v>
      </c>
      <c r="E5057" t="s">
        <v>381</v>
      </c>
      <c r="F5057" t="s">
        <v>23</v>
      </c>
      <c r="G5057" t="s">
        <v>355</v>
      </c>
      <c r="H5057" s="3" t="str">
        <f t="shared" si="78"/>
        <v>GBA - INGGUARNICIONES PARA COPETINPEPSICOPEHUAMARPEHUAMAR CLASICAS41 A 60Dist. Pond. Tiendas Handling</v>
      </c>
      <c r="I5057" s="1">
        <v>1.06</v>
      </c>
      <c r="J5057" s="1">
        <v>0.94599999999999995</v>
      </c>
      <c r="K5057" s="1">
        <v>0.60399999999999998</v>
      </c>
      <c r="L5057" s="1">
        <v>0.59199999999999997</v>
      </c>
      <c r="M5057" s="1">
        <v>0.56999999999999995</v>
      </c>
      <c r="N5057" s="1">
        <v>0.57399999999999995</v>
      </c>
      <c r="O5057">
        <v>0</v>
      </c>
      <c r="P5057">
        <v>0</v>
      </c>
      <c r="Q5057">
        <v>0</v>
      </c>
      <c r="R5057" s="1">
        <v>0.04</v>
      </c>
      <c r="S5057" s="1">
        <v>4.5999999999999999E-2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 t="str">
        <f>IF(D5057="","",INDEX([1]DICCIONARIO!$G$21:$H$33,MATCH('DATA NIQ'!D5057,[1]DICCIONARIO!$G$21:$G$33,0),2))</f>
        <v>PEHUAMAR</v>
      </c>
    </row>
    <row r="5058" spans="1:47" ht="14.45" hidden="1" customHeight="1" x14ac:dyDescent="0.25">
      <c r="A5058" t="s">
        <v>392</v>
      </c>
      <c r="B5058" s="2" t="s">
        <v>349</v>
      </c>
      <c r="C5058" t="s">
        <v>17</v>
      </c>
      <c r="D5058" t="s">
        <v>6</v>
      </c>
      <c r="E5058" t="s">
        <v>381</v>
      </c>
      <c r="F5058" t="s">
        <v>23</v>
      </c>
      <c r="G5058" t="s">
        <v>356</v>
      </c>
      <c r="H5058" s="3" t="str">
        <f t="shared" si="78"/>
        <v>GBA - INGGUARNICIONES PARA COPETINPEPSICOPEHUAMARPEHUAMAR CLASICAS41 A 60Part. de Vtas (KILOS) - Product</v>
      </c>
      <c r="I5058" s="1">
        <v>6.8000000000000005E-2</v>
      </c>
      <c r="J5058" s="1">
        <v>6.6000000000000003E-2</v>
      </c>
      <c r="K5058" s="1">
        <v>4.9000000000000002E-2</v>
      </c>
      <c r="L5058" s="1">
        <v>4.9000000000000002E-2</v>
      </c>
      <c r="M5058" s="1">
        <v>0.05</v>
      </c>
      <c r="N5058" s="1">
        <v>5.7000000000000002E-2</v>
      </c>
      <c r="O5058">
        <v>0</v>
      </c>
      <c r="P5058">
        <v>0</v>
      </c>
      <c r="Q5058">
        <v>0</v>
      </c>
      <c r="R5058" s="1">
        <v>0</v>
      </c>
      <c r="S5058" s="1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 t="str">
        <f>IF(D5058="","",INDEX([1]DICCIONARIO!$G$21:$H$33,MATCH('DATA NIQ'!D5058,[1]DICCIONARIO!$G$21:$G$33,0),2))</f>
        <v>PEHUAMAR</v>
      </c>
    </row>
    <row r="5059" spans="1:47" ht="14.45" hidden="1" customHeight="1" x14ac:dyDescent="0.25">
      <c r="A5059" t="s">
        <v>392</v>
      </c>
      <c r="B5059" s="2" t="s">
        <v>349</v>
      </c>
      <c r="C5059" t="s">
        <v>17</v>
      </c>
      <c r="D5059" t="s">
        <v>6</v>
      </c>
      <c r="E5059" t="s">
        <v>381</v>
      </c>
      <c r="F5059" t="s">
        <v>23</v>
      </c>
      <c r="G5059" t="s">
        <v>357</v>
      </c>
      <c r="H5059" s="3" t="str">
        <f t="shared" si="78"/>
        <v>GBA - INGGUARNICIONES PARA COPETINPEPSICOPEHUAMARPEHUAMAR CLASICAS41 A 60Part. de Vtas Valor - Product</v>
      </c>
      <c r="I5059" s="1">
        <v>0.04</v>
      </c>
      <c r="J5059" s="1">
        <v>3.7999999999999999E-2</v>
      </c>
      <c r="K5059" s="1">
        <v>2.5999999999999999E-2</v>
      </c>
      <c r="L5059" s="1">
        <v>2.5000000000000001E-2</v>
      </c>
      <c r="M5059" s="1">
        <v>2.4E-2</v>
      </c>
      <c r="N5059" s="1">
        <v>2.5999999999999999E-2</v>
      </c>
      <c r="O5059">
        <v>0</v>
      </c>
      <c r="P5059">
        <v>0</v>
      </c>
      <c r="Q5059">
        <v>0</v>
      </c>
      <c r="R5059" s="1">
        <v>0</v>
      </c>
      <c r="S5059" s="1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 t="str">
        <f>IF(D5059="","",INDEX([1]DICCIONARIO!$G$21:$H$33,MATCH('DATA NIQ'!D5059,[1]DICCIONARIO!$G$21:$G$33,0),2))</f>
        <v>PEHUAMAR</v>
      </c>
    </row>
    <row r="5060" spans="1:47" ht="14.45" customHeight="1" x14ac:dyDescent="0.25">
      <c r="A5060" t="s">
        <v>392</v>
      </c>
      <c r="B5060" s="2" t="s">
        <v>349</v>
      </c>
      <c r="C5060" t="s">
        <v>17</v>
      </c>
      <c r="D5060" t="s">
        <v>6</v>
      </c>
      <c r="E5060" t="s">
        <v>381</v>
      </c>
      <c r="F5060" t="s">
        <v>25</v>
      </c>
      <c r="G5060" t="s">
        <v>350</v>
      </c>
      <c r="H5060" s="3" t="str">
        <f t="shared" si="78"/>
        <v>GBA - INGGUARNICIONES PARA COPETINPEPSICOPEHUAMARPEHUAMAR CLASICAS61 A 120Vtas (KILOS)</v>
      </c>
      <c r="I5060" s="4">
        <v>4207.2219999999998</v>
      </c>
      <c r="J5060" s="4">
        <v>4551.1819999999998</v>
      </c>
      <c r="K5060" s="4">
        <v>4010.2</v>
      </c>
      <c r="L5060" s="4">
        <v>3622.732</v>
      </c>
      <c r="M5060" s="4">
        <v>3832.58</v>
      </c>
      <c r="N5060" s="4">
        <v>3509.5650000000001</v>
      </c>
      <c r="O5060" s="4">
        <v>4738.1570000000002</v>
      </c>
      <c r="P5060" s="4">
        <v>5708.4920000000002</v>
      </c>
      <c r="Q5060" s="4">
        <v>5925.1180000000004</v>
      </c>
      <c r="R5060" s="4">
        <v>3182.1239999999998</v>
      </c>
      <c r="S5060" s="4">
        <v>1976.373</v>
      </c>
      <c r="T5060" s="4">
        <v>1588.54</v>
      </c>
      <c r="U5060" s="4">
        <v>1078.748</v>
      </c>
      <c r="V5060" s="4">
        <v>1057.354</v>
      </c>
      <c r="W5060" s="4">
        <v>1192.29</v>
      </c>
      <c r="X5060" s="4">
        <v>1651.181</v>
      </c>
      <c r="Y5060" s="4">
        <v>1571.7159999999999</v>
      </c>
      <c r="Z5060" s="4">
        <v>1910.213</v>
      </c>
      <c r="AA5060" s="4">
        <v>1518.27</v>
      </c>
      <c r="AB5060" s="4">
        <v>2053.518</v>
      </c>
      <c r="AC5060" s="4">
        <v>2281.7339999999999</v>
      </c>
      <c r="AD5060" s="4">
        <v>2781.1759999999999</v>
      </c>
      <c r="AE5060" s="4">
        <v>1693.127</v>
      </c>
      <c r="AF5060" s="4">
        <v>2347.0619999999999</v>
      </c>
      <c r="AG5060" s="4">
        <v>2974.7109999999998</v>
      </c>
      <c r="AH5060" s="4">
        <v>2320.922</v>
      </c>
      <c r="AI5060" s="4">
        <v>2174.6709999999998</v>
      </c>
      <c r="AJ5060" s="4">
        <v>2307.4430000000002</v>
      </c>
      <c r="AK5060" s="4">
        <v>2561.4029999999998</v>
      </c>
      <c r="AL5060" s="4">
        <v>2124.9119999999998</v>
      </c>
      <c r="AM5060" s="4">
        <v>1970.848</v>
      </c>
      <c r="AN5060" s="4">
        <v>2486.0459999999998</v>
      </c>
      <c r="AO5060" s="4">
        <v>2020.7270000000001</v>
      </c>
      <c r="AP5060" s="4">
        <v>1498.4970000000001</v>
      </c>
      <c r="AQ5060" s="4">
        <v>1682.2429999999999</v>
      </c>
      <c r="AR5060" s="4">
        <v>2370.7530000000002</v>
      </c>
      <c r="AS5060" s="4">
        <v>2137.5149999999999</v>
      </c>
      <c r="AT5060" s="4">
        <v>1955.684</v>
      </c>
      <c r="AU5060" t="str">
        <f>IF(D5060="","",INDEX([1]DICCIONARIO!$G$21:$H$33,MATCH('DATA NIQ'!D5060,[1]DICCIONARIO!$G$21:$G$33,0),2))</f>
        <v>PEHUAMAR</v>
      </c>
    </row>
    <row r="5061" spans="1:47" ht="14.45" customHeight="1" x14ac:dyDescent="0.25">
      <c r="A5061" t="s">
        <v>392</v>
      </c>
      <c r="B5061" s="2" t="s">
        <v>349</v>
      </c>
      <c r="C5061" t="s">
        <v>17</v>
      </c>
      <c r="D5061" t="s">
        <v>6</v>
      </c>
      <c r="E5061" t="s">
        <v>381</v>
      </c>
      <c r="F5061" t="s">
        <v>25</v>
      </c>
      <c r="G5061" t="s">
        <v>351</v>
      </c>
      <c r="H5061" s="3" t="str">
        <f t="shared" ref="H5061:H5124" si="79">+A5061&amp;B5061&amp;C5061&amp;D5061&amp;E5061&amp;F5061&amp;G5061</f>
        <v>GBA - INGGUARNICIONES PARA COPETINPEPSICOPEHUAMARPEHUAMAR CLASICAS61 A 120Compras (KILOS)</v>
      </c>
      <c r="I5061" s="4">
        <v>3013.5349999999999</v>
      </c>
      <c r="J5061" s="4">
        <v>3014.1880000000001</v>
      </c>
      <c r="K5061" s="4">
        <v>2907.038</v>
      </c>
      <c r="L5061" s="4">
        <v>2936.72</v>
      </c>
      <c r="M5061" s="4">
        <v>3101.6509999999998</v>
      </c>
      <c r="N5061" s="4">
        <v>2825.93</v>
      </c>
      <c r="O5061" s="4">
        <v>3940.2469999999998</v>
      </c>
      <c r="P5061" s="4">
        <v>4108.1360000000004</v>
      </c>
      <c r="Q5061" s="4">
        <v>4221.9930000000004</v>
      </c>
      <c r="R5061" s="4">
        <v>2541.4749999999999</v>
      </c>
      <c r="S5061" s="4">
        <v>2029.44</v>
      </c>
      <c r="T5061" s="4">
        <v>1548.951</v>
      </c>
      <c r="U5061" s="4">
        <v>1067.1110000000001</v>
      </c>
      <c r="V5061" s="4">
        <v>1133.742</v>
      </c>
      <c r="W5061" s="4">
        <v>1311.856</v>
      </c>
      <c r="X5061" s="4">
        <v>1734.606</v>
      </c>
      <c r="Y5061" s="4">
        <v>1521.298</v>
      </c>
      <c r="Z5061" s="4">
        <v>1787.8050000000001</v>
      </c>
      <c r="AA5061" s="4">
        <v>1431.5329999999999</v>
      </c>
      <c r="AB5061" s="4">
        <v>1847.5530000000001</v>
      </c>
      <c r="AC5061" s="4">
        <v>2214.9470000000001</v>
      </c>
      <c r="AD5061" s="4">
        <v>1192.7270000000001</v>
      </c>
      <c r="AE5061" s="4">
        <v>1156.3420000000001</v>
      </c>
      <c r="AF5061" s="4">
        <v>1226.3019999999999</v>
      </c>
      <c r="AG5061" s="4">
        <v>2161.6959999999999</v>
      </c>
      <c r="AH5061" s="4">
        <v>1329.451</v>
      </c>
      <c r="AI5061" s="4">
        <v>2303.6729999999998</v>
      </c>
      <c r="AJ5061" s="4">
        <v>1897.4</v>
      </c>
      <c r="AK5061" s="4">
        <v>2009.107</v>
      </c>
      <c r="AL5061" s="4">
        <v>1462.001</v>
      </c>
      <c r="AM5061" s="4">
        <v>1260.74</v>
      </c>
      <c r="AN5061" s="4">
        <v>1946.47</v>
      </c>
      <c r="AO5061" s="4">
        <v>1216.597</v>
      </c>
      <c r="AP5061" s="4">
        <v>730.03700000000003</v>
      </c>
      <c r="AQ5061" s="4">
        <v>814.14200000000005</v>
      </c>
      <c r="AR5061" s="4">
        <v>1855.6969999999999</v>
      </c>
      <c r="AS5061" s="4">
        <v>1529.8320000000001</v>
      </c>
      <c r="AT5061" s="4">
        <v>1393.396</v>
      </c>
      <c r="AU5061" t="str">
        <f>IF(D5061="","",INDEX([1]DICCIONARIO!$G$21:$H$33,MATCH('DATA NIQ'!D5061,[1]DICCIONARIO!$G$21:$G$33,0),2))</f>
        <v>PEHUAMAR</v>
      </c>
    </row>
    <row r="5062" spans="1:47" ht="14.45" customHeight="1" x14ac:dyDescent="0.25">
      <c r="A5062" t="s">
        <v>392</v>
      </c>
      <c r="B5062" s="2" t="s">
        <v>349</v>
      </c>
      <c r="C5062" t="s">
        <v>17</v>
      </c>
      <c r="D5062" t="s">
        <v>6</v>
      </c>
      <c r="E5062" t="s">
        <v>381</v>
      </c>
      <c r="F5062" t="s">
        <v>25</v>
      </c>
      <c r="G5062" t="s">
        <v>352</v>
      </c>
      <c r="H5062" s="3" t="str">
        <f t="shared" si="79"/>
        <v>GBA - INGGUARNICIONES PARA COPETINPEPSICOPEHUAMARPEHUAMAR CLASICAS61 A 120Inventario (KILOS)</v>
      </c>
      <c r="I5062" s="4">
        <v>1268.8030000000001</v>
      </c>
      <c r="J5062" s="4">
        <v>1199.116</v>
      </c>
      <c r="K5062" s="4">
        <v>1098.6010000000001</v>
      </c>
      <c r="L5062" s="4">
        <v>1006.175</v>
      </c>
      <c r="M5062" s="4">
        <v>1070.6880000000001</v>
      </c>
      <c r="N5062" s="4">
        <v>1029.232</v>
      </c>
      <c r="O5062" s="4">
        <v>1232.798</v>
      </c>
      <c r="P5062" s="4">
        <v>1293.6320000000001</v>
      </c>
      <c r="Q5062" s="4">
        <v>1135.3710000000001</v>
      </c>
      <c r="R5062" s="4">
        <v>846.61800000000005</v>
      </c>
      <c r="S5062" s="4">
        <v>990.59699999999998</v>
      </c>
      <c r="T5062" s="4">
        <v>791.94500000000005</v>
      </c>
      <c r="U5062" s="4">
        <v>576.34199999999998</v>
      </c>
      <c r="V5062" s="4">
        <v>564.649</v>
      </c>
      <c r="W5062" s="4">
        <v>623.65599999999995</v>
      </c>
      <c r="X5062" s="4">
        <v>671.99699999999996</v>
      </c>
      <c r="Y5062" s="4">
        <v>620.60699999999997</v>
      </c>
      <c r="Z5062" s="4">
        <v>641.01800000000003</v>
      </c>
      <c r="AA5062" s="4">
        <v>538.38800000000003</v>
      </c>
      <c r="AB5062" s="4">
        <v>614.221</v>
      </c>
      <c r="AC5062" s="4">
        <v>892.84</v>
      </c>
      <c r="AD5062" s="4">
        <v>676.51400000000001</v>
      </c>
      <c r="AE5062" s="4">
        <v>670.54899999999998</v>
      </c>
      <c r="AF5062" s="4">
        <v>677.91800000000001</v>
      </c>
      <c r="AG5062" s="4">
        <v>906.14200000000005</v>
      </c>
      <c r="AH5062" s="4">
        <v>656.76499999999999</v>
      </c>
      <c r="AI5062" s="4">
        <v>1182.8879999999999</v>
      </c>
      <c r="AJ5062" s="4">
        <v>957.96500000000003</v>
      </c>
      <c r="AK5062" s="4">
        <v>845.43700000000001</v>
      </c>
      <c r="AL5062" s="4">
        <v>672.33100000000002</v>
      </c>
      <c r="AM5062" s="4">
        <v>623.197</v>
      </c>
      <c r="AN5062" s="4">
        <v>825.73699999999997</v>
      </c>
      <c r="AO5062" s="4">
        <v>685.00199999999995</v>
      </c>
      <c r="AP5062" s="4">
        <v>421.56400000000002</v>
      </c>
      <c r="AQ5062" s="4">
        <v>418.38400000000001</v>
      </c>
      <c r="AR5062" s="4">
        <v>617.91899999999998</v>
      </c>
      <c r="AS5062" s="4">
        <v>664.21</v>
      </c>
      <c r="AT5062" s="4">
        <v>557.298</v>
      </c>
      <c r="AU5062" t="str">
        <f>IF(D5062="","",INDEX([1]DICCIONARIO!$G$21:$H$33,MATCH('DATA NIQ'!D5062,[1]DICCIONARIO!$G$21:$G$33,0),2))</f>
        <v>PEHUAMAR</v>
      </c>
    </row>
    <row r="5063" spans="1:47" ht="14.45" hidden="1" customHeight="1" x14ac:dyDescent="0.25">
      <c r="A5063" t="s">
        <v>392</v>
      </c>
      <c r="B5063" s="2" t="s">
        <v>349</v>
      </c>
      <c r="C5063" t="s">
        <v>17</v>
      </c>
      <c r="D5063" t="s">
        <v>6</v>
      </c>
      <c r="E5063" t="s">
        <v>381</v>
      </c>
      <c r="F5063" t="s">
        <v>25</v>
      </c>
      <c r="G5063" t="s">
        <v>353</v>
      </c>
      <c r="H5063" s="3" t="str">
        <f t="shared" si="79"/>
        <v>GBA - INGGUARNICIONES PARA COPETINPEPSICOPEHUAMARPEHUAMAR CLASICAS61 A 120Vtas Valor</v>
      </c>
      <c r="I5063" s="3">
        <v>8384249.4450000003</v>
      </c>
      <c r="J5063" s="3">
        <v>9115254.3129999992</v>
      </c>
      <c r="K5063" s="3">
        <v>8857853.3770000003</v>
      </c>
      <c r="L5063" s="3">
        <v>8522568.4450000003</v>
      </c>
      <c r="M5063" s="3">
        <v>9466508.3939999994</v>
      </c>
      <c r="N5063" s="3">
        <v>8917175.7280000001</v>
      </c>
      <c r="O5063" s="3">
        <v>12375286.800000001</v>
      </c>
      <c r="P5063" s="3">
        <v>16289212.744000001</v>
      </c>
      <c r="Q5063" s="3">
        <v>16998195.342</v>
      </c>
      <c r="R5063" s="3">
        <v>10684244.267000001</v>
      </c>
      <c r="S5063" s="3">
        <v>7500960.7939999998</v>
      </c>
      <c r="T5063" s="3">
        <v>7828816.8839999996</v>
      </c>
      <c r="U5063" s="3">
        <v>5822338.392</v>
      </c>
      <c r="V5063" s="3">
        <v>5998243.8439999996</v>
      </c>
      <c r="W5063" s="3">
        <v>6808857.5779999997</v>
      </c>
      <c r="X5063" s="3">
        <v>10823224.588</v>
      </c>
      <c r="Y5063" s="3">
        <v>12202441.040999999</v>
      </c>
      <c r="Z5063" s="3">
        <v>15967048.465</v>
      </c>
      <c r="AA5063" s="3">
        <v>13421610.564999999</v>
      </c>
      <c r="AB5063" s="3">
        <v>24286295.931000002</v>
      </c>
      <c r="AC5063" s="3">
        <v>33809559.273000002</v>
      </c>
      <c r="AD5063" s="3">
        <v>44039990.439000003</v>
      </c>
      <c r="AE5063" s="3">
        <v>34304822.071999997</v>
      </c>
      <c r="AF5063" s="3">
        <v>47801439.380000003</v>
      </c>
      <c r="AG5063" s="3">
        <v>63701733.305</v>
      </c>
      <c r="AH5063" s="3">
        <v>52033137.730999999</v>
      </c>
      <c r="AI5063" s="3">
        <v>50653138.876999997</v>
      </c>
      <c r="AJ5063" s="3">
        <v>48890197.545000002</v>
      </c>
      <c r="AK5063" s="3">
        <v>55955014.648000002</v>
      </c>
      <c r="AL5063" s="3">
        <v>48448967.101999998</v>
      </c>
      <c r="AM5063" s="3">
        <v>45196606.033</v>
      </c>
      <c r="AN5063" s="3">
        <v>56142585.046999998</v>
      </c>
      <c r="AO5063" s="3">
        <v>47447405.041000001</v>
      </c>
      <c r="AP5063" s="3">
        <v>37080885.034999996</v>
      </c>
      <c r="AQ5063" s="3">
        <v>40183415.325000003</v>
      </c>
      <c r="AR5063" s="3">
        <v>56030159.769000001</v>
      </c>
      <c r="AS5063" s="3">
        <v>50174471.333999999</v>
      </c>
      <c r="AT5063" s="3">
        <v>46975955.140000001</v>
      </c>
      <c r="AU5063" t="str">
        <f>IF(D5063="","",INDEX([1]DICCIONARIO!$G$21:$H$33,MATCH('DATA NIQ'!D5063,[1]DICCIONARIO!$G$21:$G$33,0),2))</f>
        <v>PEHUAMAR</v>
      </c>
    </row>
    <row r="5064" spans="1:47" hidden="1" x14ac:dyDescent="0.25">
      <c r="A5064" t="s">
        <v>392</v>
      </c>
      <c r="B5064" s="2" t="s">
        <v>349</v>
      </c>
      <c r="C5064" t="s">
        <v>17</v>
      </c>
      <c r="D5064" t="s">
        <v>6</v>
      </c>
      <c r="E5064" t="s">
        <v>381</v>
      </c>
      <c r="F5064" t="s">
        <v>25</v>
      </c>
      <c r="G5064" t="s">
        <v>354</v>
      </c>
      <c r="H5064" s="3" t="str">
        <f t="shared" si="79"/>
        <v>GBA - INGGUARNICIONES PARA COPETINPEPSICOPEHUAMARPEHUAMAR CLASICAS61 A 120Dist. Num. Tiendas Handling (C)</v>
      </c>
      <c r="I5064" s="1">
        <v>7.1239999999999997</v>
      </c>
      <c r="J5064" s="1">
        <v>6.3949999999999996</v>
      </c>
      <c r="K5064" s="1">
        <v>6.4790000000000001</v>
      </c>
      <c r="L5064" s="1">
        <v>5.32</v>
      </c>
      <c r="M5064" s="1">
        <v>6.4470000000000001</v>
      </c>
      <c r="N5064" s="1">
        <v>5.6790000000000003</v>
      </c>
      <c r="O5064" s="1">
        <v>7.9130000000000003</v>
      </c>
      <c r="P5064" s="1">
        <v>7.6130000000000004</v>
      </c>
      <c r="Q5064" s="1">
        <v>6.2729999999999997</v>
      </c>
      <c r="R5064" s="1">
        <v>6.2229999999999999</v>
      </c>
      <c r="S5064" s="1">
        <v>6.306</v>
      </c>
      <c r="T5064" s="1">
        <v>6.1440000000000001</v>
      </c>
      <c r="U5064" s="1">
        <v>4.3540000000000001</v>
      </c>
      <c r="V5064" s="1">
        <v>5.0590000000000002</v>
      </c>
      <c r="W5064" s="1">
        <v>5.3840000000000003</v>
      </c>
      <c r="X5064" s="1">
        <v>5.2050000000000001</v>
      </c>
      <c r="Y5064" s="1">
        <v>5.1159999999999997</v>
      </c>
      <c r="Z5064" s="1">
        <v>4.79</v>
      </c>
      <c r="AA5064" s="1">
        <v>5.3339999999999996</v>
      </c>
      <c r="AB5064" s="1">
        <v>5.8789999999999996</v>
      </c>
      <c r="AC5064" s="1">
        <v>6.8049999999999997</v>
      </c>
      <c r="AD5064" s="1">
        <v>8.0660000000000007</v>
      </c>
      <c r="AE5064" s="1">
        <v>6.6840000000000002</v>
      </c>
      <c r="AF5064" s="1">
        <v>6.01</v>
      </c>
      <c r="AG5064" s="1">
        <v>7.9349999999999996</v>
      </c>
      <c r="AH5064" s="1">
        <v>7.38</v>
      </c>
      <c r="AI5064" s="1">
        <v>5.5430000000000001</v>
      </c>
      <c r="AJ5064" s="1">
        <v>3.92</v>
      </c>
      <c r="AK5064" s="1">
        <v>4.3860000000000001</v>
      </c>
      <c r="AL5064" s="1">
        <v>3.6150000000000002</v>
      </c>
      <c r="AM5064" s="1">
        <v>4.0709999999999997</v>
      </c>
      <c r="AN5064" s="1">
        <v>5.5990000000000002</v>
      </c>
      <c r="AO5064" s="1">
        <v>5.5830000000000002</v>
      </c>
      <c r="AP5064" s="1">
        <v>3.8860000000000001</v>
      </c>
      <c r="AQ5064" s="1">
        <v>4.2270000000000003</v>
      </c>
      <c r="AR5064" s="1">
        <v>3.827</v>
      </c>
      <c r="AS5064" s="1">
        <v>4.758</v>
      </c>
      <c r="AT5064" s="1">
        <v>4.319</v>
      </c>
      <c r="AU5064" t="str">
        <f>IF(D5064="","",INDEX([1]DICCIONARIO!$G$21:$H$33,MATCH('DATA NIQ'!D5064,[1]DICCIONARIO!$G$21:$G$33,0),2))</f>
        <v>PEHUAMAR</v>
      </c>
    </row>
    <row r="5065" spans="1:47" ht="14.45" hidden="1" customHeight="1" x14ac:dyDescent="0.25">
      <c r="A5065" t="s">
        <v>392</v>
      </c>
      <c r="B5065" s="2" t="s">
        <v>349</v>
      </c>
      <c r="C5065" t="s">
        <v>17</v>
      </c>
      <c r="D5065" t="s">
        <v>6</v>
      </c>
      <c r="E5065" t="s">
        <v>381</v>
      </c>
      <c r="F5065" t="s">
        <v>25</v>
      </c>
      <c r="G5065" t="s">
        <v>355</v>
      </c>
      <c r="H5065" s="3" t="str">
        <f t="shared" si="79"/>
        <v>GBA - INGGUARNICIONES PARA COPETINPEPSICOPEHUAMARPEHUAMAR CLASICAS61 A 120Dist. Pond. Tiendas Handling</v>
      </c>
      <c r="I5065" s="1">
        <v>41.908000000000001</v>
      </c>
      <c r="J5065" s="1">
        <v>41.286999999999999</v>
      </c>
      <c r="K5065" s="1">
        <v>38.249000000000002</v>
      </c>
      <c r="L5065" s="1">
        <v>33.975000000000001</v>
      </c>
      <c r="M5065" s="1">
        <v>36.012999999999998</v>
      </c>
      <c r="N5065" s="1">
        <v>34.526000000000003</v>
      </c>
      <c r="O5065" s="1">
        <v>35.264000000000003</v>
      </c>
      <c r="P5065" s="1">
        <v>38.543999999999997</v>
      </c>
      <c r="Q5065" s="1">
        <v>34.637999999999998</v>
      </c>
      <c r="R5065" s="1">
        <v>32.155999999999999</v>
      </c>
      <c r="S5065" s="1">
        <v>22.062000000000001</v>
      </c>
      <c r="T5065" s="1">
        <v>12.563000000000001</v>
      </c>
      <c r="U5065" s="1">
        <v>9.34</v>
      </c>
      <c r="V5065" s="1">
        <v>11.23</v>
      </c>
      <c r="W5065" s="1">
        <v>12.406000000000001</v>
      </c>
      <c r="X5065" s="1">
        <v>24.584</v>
      </c>
      <c r="Y5065" s="1">
        <v>29.018999999999998</v>
      </c>
      <c r="Z5065" s="1">
        <v>30.815000000000001</v>
      </c>
      <c r="AA5065" s="1">
        <v>27.225999999999999</v>
      </c>
      <c r="AB5065" s="1">
        <v>29.34</v>
      </c>
      <c r="AC5065" s="1">
        <v>36.773000000000003</v>
      </c>
      <c r="AD5065" s="1">
        <v>42.405000000000001</v>
      </c>
      <c r="AE5065" s="1">
        <v>43.859000000000002</v>
      </c>
      <c r="AF5065" s="1">
        <v>40.816000000000003</v>
      </c>
      <c r="AG5065" s="1">
        <v>35.347999999999999</v>
      </c>
      <c r="AH5065" s="1">
        <v>33.731999999999999</v>
      </c>
      <c r="AI5065" s="1">
        <v>29.292000000000002</v>
      </c>
      <c r="AJ5065" s="1">
        <v>28.175000000000001</v>
      </c>
      <c r="AK5065" s="1">
        <v>27.338000000000001</v>
      </c>
      <c r="AL5065" s="1">
        <v>26.863</v>
      </c>
      <c r="AM5065" s="1">
        <v>27.934999999999999</v>
      </c>
      <c r="AN5065" s="1">
        <v>33.006999999999998</v>
      </c>
      <c r="AO5065" s="1">
        <v>32.387999999999998</v>
      </c>
      <c r="AP5065" s="1">
        <v>29.710999999999999</v>
      </c>
      <c r="AQ5065" s="1">
        <v>30.120999999999999</v>
      </c>
      <c r="AR5065" s="1">
        <v>29.172999999999998</v>
      </c>
      <c r="AS5065" s="1">
        <v>28.363</v>
      </c>
      <c r="AT5065" s="1">
        <v>26.425999999999998</v>
      </c>
      <c r="AU5065" t="str">
        <f>IF(D5065="","",INDEX([1]DICCIONARIO!$G$21:$H$33,MATCH('DATA NIQ'!D5065,[1]DICCIONARIO!$G$21:$G$33,0),2))</f>
        <v>PEHUAMAR</v>
      </c>
    </row>
    <row r="5066" spans="1:47" ht="14.45" hidden="1" customHeight="1" x14ac:dyDescent="0.25">
      <c r="A5066" t="s">
        <v>392</v>
      </c>
      <c r="B5066" s="2" t="s">
        <v>349</v>
      </c>
      <c r="C5066" t="s">
        <v>17</v>
      </c>
      <c r="D5066" t="s">
        <v>6</v>
      </c>
      <c r="E5066" t="s">
        <v>381</v>
      </c>
      <c r="F5066" t="s">
        <v>25</v>
      </c>
      <c r="G5066" t="s">
        <v>356</v>
      </c>
      <c r="H5066" s="3" t="str">
        <f t="shared" si="79"/>
        <v>GBA - INGGUARNICIONES PARA COPETINPEPSICOPEHUAMARPEHUAMAR CLASICAS61 A 120Part. de Vtas (KILOS) - Product</v>
      </c>
      <c r="I5066" s="1">
        <v>0.314</v>
      </c>
      <c r="J5066" s="1">
        <v>0.33100000000000002</v>
      </c>
      <c r="K5066" s="1">
        <v>0.28199999999999997</v>
      </c>
      <c r="L5066" s="1">
        <v>0.254</v>
      </c>
      <c r="M5066" s="1">
        <v>0.27500000000000002</v>
      </c>
      <c r="N5066" s="1">
        <v>0.246</v>
      </c>
      <c r="O5066" s="1">
        <v>0.34499999999999997</v>
      </c>
      <c r="P5066" s="1">
        <v>0.33100000000000002</v>
      </c>
      <c r="Q5066" s="1">
        <v>0.38600000000000001</v>
      </c>
      <c r="R5066" s="1">
        <v>0.252</v>
      </c>
      <c r="S5066" s="1">
        <v>0.14499999999999999</v>
      </c>
      <c r="T5066" s="1">
        <v>0.126</v>
      </c>
      <c r="U5066" s="1">
        <v>8.3000000000000004E-2</v>
      </c>
      <c r="V5066" s="1">
        <v>8.2000000000000003E-2</v>
      </c>
      <c r="W5066" s="1">
        <v>0.09</v>
      </c>
      <c r="X5066" s="1">
        <v>0.124</v>
      </c>
      <c r="Y5066" s="1">
        <v>0.11799999999999999</v>
      </c>
      <c r="Z5066" s="1">
        <v>0.13500000000000001</v>
      </c>
      <c r="AA5066" s="1">
        <v>0.11</v>
      </c>
      <c r="AB5066" s="1">
        <v>0.13700000000000001</v>
      </c>
      <c r="AC5066" s="1">
        <v>0.17399999999999999</v>
      </c>
      <c r="AD5066" s="1">
        <v>0.25700000000000001</v>
      </c>
      <c r="AE5066" s="1">
        <v>0.155</v>
      </c>
      <c r="AF5066" s="1">
        <v>0.218</v>
      </c>
      <c r="AG5066" s="1">
        <v>0.27300000000000002</v>
      </c>
      <c r="AH5066" s="1">
        <v>0.21099999999999999</v>
      </c>
      <c r="AI5066" s="1">
        <v>0.16900000000000001</v>
      </c>
      <c r="AJ5066" s="1">
        <v>0.20200000000000001</v>
      </c>
      <c r="AK5066" s="1">
        <v>0.23200000000000001</v>
      </c>
      <c r="AL5066" s="1">
        <v>0.17799999999999999</v>
      </c>
      <c r="AM5066" s="1">
        <v>0.16900000000000001</v>
      </c>
      <c r="AN5066" s="1">
        <v>0.18</v>
      </c>
      <c r="AO5066" s="1">
        <v>0.153</v>
      </c>
      <c r="AP5066" s="1">
        <v>0.13300000000000001</v>
      </c>
      <c r="AQ5066" s="1">
        <v>0.13400000000000001</v>
      </c>
      <c r="AR5066" s="1">
        <v>0.19400000000000001</v>
      </c>
      <c r="AS5066" s="1">
        <v>0.17199999999999999</v>
      </c>
      <c r="AT5066" s="1">
        <v>0.158</v>
      </c>
      <c r="AU5066" t="str">
        <f>IF(D5066="","",INDEX([1]DICCIONARIO!$G$21:$H$33,MATCH('DATA NIQ'!D5066,[1]DICCIONARIO!$G$21:$G$33,0),2))</f>
        <v>PEHUAMAR</v>
      </c>
    </row>
    <row r="5067" spans="1:47" ht="14.45" hidden="1" customHeight="1" x14ac:dyDescent="0.25">
      <c r="A5067" t="s">
        <v>392</v>
      </c>
      <c r="B5067" s="2" t="s">
        <v>349</v>
      </c>
      <c r="C5067" t="s">
        <v>17</v>
      </c>
      <c r="D5067" t="s">
        <v>6</v>
      </c>
      <c r="E5067" t="s">
        <v>381</v>
      </c>
      <c r="F5067" t="s">
        <v>25</v>
      </c>
      <c r="G5067" t="s">
        <v>357</v>
      </c>
      <c r="H5067" s="3" t="str">
        <f t="shared" si="79"/>
        <v>GBA - INGGUARNICIONES PARA COPETINPEPSICOPEHUAMARPEHUAMAR CLASICAS61 A 120Part. de Vtas Valor - Product</v>
      </c>
      <c r="I5067" s="1">
        <v>0.34399999999999997</v>
      </c>
      <c r="J5067" s="1">
        <v>0.35199999999999998</v>
      </c>
      <c r="K5067" s="1">
        <v>0.307</v>
      </c>
      <c r="L5067" s="1">
        <v>0.27500000000000002</v>
      </c>
      <c r="M5067" s="1">
        <v>0.29699999999999999</v>
      </c>
      <c r="N5067" s="1">
        <v>0.25900000000000001</v>
      </c>
      <c r="O5067" s="1">
        <v>0.33900000000000002</v>
      </c>
      <c r="P5067" s="1">
        <v>0.33600000000000002</v>
      </c>
      <c r="Q5067" s="1">
        <v>0.36399999999999999</v>
      </c>
      <c r="R5067" s="1">
        <v>0.25700000000000001</v>
      </c>
      <c r="S5067" s="1">
        <v>0.154</v>
      </c>
      <c r="T5067" s="1">
        <v>0.161</v>
      </c>
      <c r="U5067" s="1">
        <v>0.107</v>
      </c>
      <c r="V5067" s="1">
        <v>0.107</v>
      </c>
      <c r="W5067" s="1">
        <v>0.11</v>
      </c>
      <c r="X5067" s="1">
        <v>0.156</v>
      </c>
      <c r="Y5067" s="1">
        <v>0.151</v>
      </c>
      <c r="Z5067" s="1">
        <v>0.16700000000000001</v>
      </c>
      <c r="AA5067" s="1">
        <v>0.129</v>
      </c>
      <c r="AB5067" s="1">
        <v>0.186</v>
      </c>
      <c r="AC5067" s="1">
        <v>0.23100000000000001</v>
      </c>
      <c r="AD5067" s="1">
        <v>0.29599999999999999</v>
      </c>
      <c r="AE5067" s="1">
        <v>0.20799999999999999</v>
      </c>
      <c r="AF5067" s="1">
        <v>0.28299999999999997</v>
      </c>
      <c r="AG5067" s="1">
        <v>0.35599999999999998</v>
      </c>
      <c r="AH5067" s="1">
        <v>0.27900000000000003</v>
      </c>
      <c r="AI5067" s="1">
        <v>0.22700000000000001</v>
      </c>
      <c r="AJ5067" s="1">
        <v>0.23499999999999999</v>
      </c>
      <c r="AK5067" s="1">
        <v>0.26600000000000001</v>
      </c>
      <c r="AL5067" s="1">
        <v>0.21199999999999999</v>
      </c>
      <c r="AM5067" s="1">
        <v>0.19900000000000001</v>
      </c>
      <c r="AN5067" s="1">
        <v>0.21099999999999999</v>
      </c>
      <c r="AO5067" s="1">
        <v>0.182</v>
      </c>
      <c r="AP5067" s="1">
        <v>0.156</v>
      </c>
      <c r="AQ5067" s="1">
        <v>0.14899999999999999</v>
      </c>
      <c r="AR5067" s="1">
        <v>0.21199999999999999</v>
      </c>
      <c r="AS5067" s="1">
        <v>0.183</v>
      </c>
      <c r="AT5067" s="1">
        <v>0.17199999999999999</v>
      </c>
      <c r="AU5067" t="str">
        <f>IF(D5067="","",INDEX([1]DICCIONARIO!$G$21:$H$33,MATCH('DATA NIQ'!D5067,[1]DICCIONARIO!$G$21:$G$33,0),2))</f>
        <v>PEHUAMAR</v>
      </c>
    </row>
    <row r="5068" spans="1:47" ht="14.45" customHeight="1" x14ac:dyDescent="0.25">
      <c r="A5068" t="s">
        <v>392</v>
      </c>
      <c r="B5068" s="2" t="s">
        <v>349</v>
      </c>
      <c r="C5068" t="s">
        <v>17</v>
      </c>
      <c r="D5068" t="s">
        <v>6</v>
      </c>
      <c r="E5068" t="s">
        <v>382</v>
      </c>
      <c r="G5068" t="s">
        <v>350</v>
      </c>
      <c r="H5068" s="3" t="str">
        <f t="shared" si="79"/>
        <v>GBA - INGGUARNICIONES PARA COPETINPEPSICOPEHUAMARPEHUAMAR MAICITOSVtas (KILOS)</v>
      </c>
      <c r="I5068" s="4">
        <v>18022.911</v>
      </c>
      <c r="J5068" s="4">
        <v>19060.214</v>
      </c>
      <c r="K5068" s="4">
        <v>22252.969000000001</v>
      </c>
      <c r="L5068" s="4">
        <v>19862.771000000001</v>
      </c>
      <c r="M5068" s="4">
        <v>21837.571</v>
      </c>
      <c r="N5068" s="4">
        <v>20117.670999999998</v>
      </c>
      <c r="O5068" s="4">
        <v>22600.492999999999</v>
      </c>
      <c r="P5068" s="4">
        <v>25630.878000000001</v>
      </c>
      <c r="Q5068" s="4">
        <v>30166.346000000001</v>
      </c>
      <c r="R5068" s="4">
        <v>22760.521000000001</v>
      </c>
      <c r="S5068" s="4">
        <v>23260.6</v>
      </c>
      <c r="T5068" s="4">
        <v>23626.328000000001</v>
      </c>
      <c r="U5068" s="4">
        <v>25954.161</v>
      </c>
      <c r="V5068" s="4">
        <v>23671.764999999999</v>
      </c>
      <c r="W5068" s="4">
        <v>18692.57</v>
      </c>
      <c r="X5068" s="4">
        <v>19975.212</v>
      </c>
      <c r="Y5068" s="4">
        <v>24518.772000000001</v>
      </c>
      <c r="Z5068" s="4">
        <v>21703.756000000001</v>
      </c>
      <c r="AA5068" s="4">
        <v>20328.035</v>
      </c>
      <c r="AB5068" s="4">
        <v>24897.673999999999</v>
      </c>
      <c r="AC5068" s="4">
        <v>23708.562999999998</v>
      </c>
      <c r="AD5068" s="4">
        <v>20314.732</v>
      </c>
      <c r="AE5068" s="4">
        <v>17396.381000000001</v>
      </c>
      <c r="AF5068" s="4">
        <v>15611.862999999999</v>
      </c>
      <c r="AG5068" s="4">
        <v>13316.153</v>
      </c>
      <c r="AH5068" s="4">
        <v>10025.467000000001</v>
      </c>
      <c r="AI5068" s="4">
        <v>15400.288</v>
      </c>
      <c r="AJ5068" s="4">
        <v>12868.064</v>
      </c>
      <c r="AK5068" s="4">
        <v>14087.267</v>
      </c>
      <c r="AL5068" s="4">
        <v>19066.875</v>
      </c>
      <c r="AM5068" s="4">
        <v>21045.182000000001</v>
      </c>
      <c r="AN5068" s="4">
        <v>25535.458999999999</v>
      </c>
      <c r="AO5068" s="4">
        <v>22274.78</v>
      </c>
      <c r="AP5068" s="4">
        <v>18753.939999999999</v>
      </c>
      <c r="AQ5068" s="4">
        <v>18915.463</v>
      </c>
      <c r="AR5068" s="4">
        <v>21611.645</v>
      </c>
      <c r="AS5068" s="4">
        <v>24340.371999999999</v>
      </c>
      <c r="AT5068" s="4">
        <v>23244.743999999999</v>
      </c>
      <c r="AU5068" t="str">
        <f>IF(D5068="","",INDEX([1]DICCIONARIO!$G$21:$H$33,MATCH('DATA NIQ'!D5068,[1]DICCIONARIO!$G$21:$G$33,0),2))</f>
        <v>PEHUAMAR</v>
      </c>
    </row>
    <row r="5069" spans="1:47" ht="14.45" customHeight="1" x14ac:dyDescent="0.25">
      <c r="A5069" t="s">
        <v>392</v>
      </c>
      <c r="B5069" s="2" t="s">
        <v>349</v>
      </c>
      <c r="C5069" t="s">
        <v>17</v>
      </c>
      <c r="D5069" t="s">
        <v>6</v>
      </c>
      <c r="E5069" t="s">
        <v>382</v>
      </c>
      <c r="G5069" t="s">
        <v>351</v>
      </c>
      <c r="H5069" s="3" t="str">
        <f t="shared" si="79"/>
        <v>GBA - INGGUARNICIONES PARA COPETINPEPSICOPEHUAMARPEHUAMAR MAICITOSCompras (KILOS)</v>
      </c>
      <c r="I5069" s="4">
        <v>14531.299000000001</v>
      </c>
      <c r="J5069" s="4">
        <v>15918.214</v>
      </c>
      <c r="K5069" s="4">
        <v>18735.457999999999</v>
      </c>
      <c r="L5069" s="4">
        <v>16744.349999999999</v>
      </c>
      <c r="M5069" s="4">
        <v>17450.381000000001</v>
      </c>
      <c r="N5069" s="4">
        <v>16384.055</v>
      </c>
      <c r="O5069" s="4">
        <v>18252.844000000001</v>
      </c>
      <c r="P5069" s="4">
        <v>23021.186000000002</v>
      </c>
      <c r="Q5069" s="4">
        <v>24657.128000000001</v>
      </c>
      <c r="R5069" s="4">
        <v>17805.971000000001</v>
      </c>
      <c r="S5069" s="4">
        <v>20386.172999999999</v>
      </c>
      <c r="T5069" s="4">
        <v>20639.941999999999</v>
      </c>
      <c r="U5069" s="4">
        <v>20828.649000000001</v>
      </c>
      <c r="V5069" s="4">
        <v>18712.895</v>
      </c>
      <c r="W5069" s="4">
        <v>14309.674999999999</v>
      </c>
      <c r="X5069" s="4">
        <v>16452.302</v>
      </c>
      <c r="Y5069" s="4">
        <v>20400.137999999999</v>
      </c>
      <c r="Z5069" s="4">
        <v>20563.406999999999</v>
      </c>
      <c r="AA5069" s="4">
        <v>20319.786</v>
      </c>
      <c r="AB5069" s="4">
        <v>23639.569</v>
      </c>
      <c r="AC5069" s="4">
        <v>22860.014999999999</v>
      </c>
      <c r="AD5069" s="4">
        <v>15034.302</v>
      </c>
      <c r="AE5069" s="4">
        <v>15135.076999999999</v>
      </c>
      <c r="AF5069" s="4">
        <v>13102.937</v>
      </c>
      <c r="AG5069" s="4">
        <v>13749.395</v>
      </c>
      <c r="AH5069" s="4">
        <v>9418.1939999999995</v>
      </c>
      <c r="AI5069" s="4">
        <v>13162.739</v>
      </c>
      <c r="AJ5069" s="4">
        <v>10729.146000000001</v>
      </c>
      <c r="AK5069" s="4">
        <v>11862.49</v>
      </c>
      <c r="AL5069" s="4">
        <v>17373.07</v>
      </c>
      <c r="AM5069" s="4">
        <v>15192.948</v>
      </c>
      <c r="AN5069" s="4">
        <v>18742.641</v>
      </c>
      <c r="AO5069" s="4">
        <v>13784.449000000001</v>
      </c>
      <c r="AP5069" s="4">
        <v>9969.8850000000002</v>
      </c>
      <c r="AQ5069" s="4">
        <v>13775.138999999999</v>
      </c>
      <c r="AR5069" s="4">
        <v>13227.166999999999</v>
      </c>
      <c r="AS5069" s="4">
        <v>16678.204000000002</v>
      </c>
      <c r="AT5069" s="4">
        <v>14909.716</v>
      </c>
      <c r="AU5069" t="str">
        <f>IF(D5069="","",INDEX([1]DICCIONARIO!$G$21:$H$33,MATCH('DATA NIQ'!D5069,[1]DICCIONARIO!$G$21:$G$33,0),2))</f>
        <v>PEHUAMAR</v>
      </c>
    </row>
    <row r="5070" spans="1:47" ht="14.45" customHeight="1" x14ac:dyDescent="0.25">
      <c r="A5070" t="s">
        <v>392</v>
      </c>
      <c r="B5070" s="2" t="s">
        <v>349</v>
      </c>
      <c r="C5070" t="s">
        <v>17</v>
      </c>
      <c r="D5070" t="s">
        <v>6</v>
      </c>
      <c r="E5070" t="s">
        <v>382</v>
      </c>
      <c r="G5070" t="s">
        <v>352</v>
      </c>
      <c r="H5070" s="3" t="str">
        <f t="shared" si="79"/>
        <v>GBA - INGGUARNICIONES PARA COPETINPEPSICOPEHUAMARPEHUAMAR MAICITOSInventario (KILOS)</v>
      </c>
      <c r="I5070" s="4">
        <v>5801.09</v>
      </c>
      <c r="J5070" s="4">
        <v>6400.9930000000004</v>
      </c>
      <c r="K5070" s="4">
        <v>6946.8770000000004</v>
      </c>
      <c r="L5070" s="4">
        <v>7432.1059999999998</v>
      </c>
      <c r="M5070" s="4">
        <v>7150.9189999999999</v>
      </c>
      <c r="N5070" s="4">
        <v>6175.0630000000001</v>
      </c>
      <c r="O5070" s="4">
        <v>5802.0330000000004</v>
      </c>
      <c r="P5070" s="4">
        <v>8271.7150000000001</v>
      </c>
      <c r="Q5070" s="4">
        <v>7683.6059999999998</v>
      </c>
      <c r="R5070" s="4">
        <v>6404.6760000000004</v>
      </c>
      <c r="S5070" s="4">
        <v>7742.8819999999996</v>
      </c>
      <c r="T5070" s="4">
        <v>6902.5770000000002</v>
      </c>
      <c r="U5070" s="4">
        <v>7034.8509999999997</v>
      </c>
      <c r="V5070" s="4">
        <v>6183.2290000000003</v>
      </c>
      <c r="W5070" s="4">
        <v>4911.4589999999998</v>
      </c>
      <c r="X5070" s="4">
        <v>5748.8389999999999</v>
      </c>
      <c r="Y5070" s="4">
        <v>6862.4120000000003</v>
      </c>
      <c r="Z5070" s="4">
        <v>7591.0969999999998</v>
      </c>
      <c r="AA5070" s="4">
        <v>7504.4350000000004</v>
      </c>
      <c r="AB5070" s="4">
        <v>7091.277</v>
      </c>
      <c r="AC5070" s="4">
        <v>7731.1850000000004</v>
      </c>
      <c r="AD5070" s="4">
        <v>5830.7539999999999</v>
      </c>
      <c r="AE5070" s="4">
        <v>5608.1220000000003</v>
      </c>
      <c r="AF5070" s="4">
        <v>4527.6450000000004</v>
      </c>
      <c r="AG5070" s="4">
        <v>5806.759</v>
      </c>
      <c r="AH5070" s="4">
        <v>5307.2359999999999</v>
      </c>
      <c r="AI5070" s="4">
        <v>6087.7539999999999</v>
      </c>
      <c r="AJ5070" s="4">
        <v>4975.8239999999996</v>
      </c>
      <c r="AK5070" s="4">
        <v>5294.8440000000001</v>
      </c>
      <c r="AL5070" s="4">
        <v>6813.8549999999996</v>
      </c>
      <c r="AM5070" s="4">
        <v>5876.7</v>
      </c>
      <c r="AN5070" s="4">
        <v>6487.1419999999998</v>
      </c>
      <c r="AO5070" s="4">
        <v>6033.3149999999996</v>
      </c>
      <c r="AP5070" s="4">
        <v>4263.0649999999996</v>
      </c>
      <c r="AQ5070" s="4">
        <v>6355.4040000000005</v>
      </c>
      <c r="AR5070" s="4">
        <v>5372.674</v>
      </c>
      <c r="AS5070" s="4">
        <v>6134.326</v>
      </c>
      <c r="AT5070" s="4">
        <v>4607.3090000000002</v>
      </c>
      <c r="AU5070" t="str">
        <f>IF(D5070="","",INDEX([1]DICCIONARIO!$G$21:$H$33,MATCH('DATA NIQ'!D5070,[1]DICCIONARIO!$G$21:$G$33,0),2))</f>
        <v>PEHUAMAR</v>
      </c>
    </row>
    <row r="5071" spans="1:47" ht="14.45" hidden="1" customHeight="1" x14ac:dyDescent="0.25">
      <c r="A5071" t="s">
        <v>392</v>
      </c>
      <c r="B5071" s="2" t="s">
        <v>349</v>
      </c>
      <c r="C5071" t="s">
        <v>17</v>
      </c>
      <c r="D5071" t="s">
        <v>6</v>
      </c>
      <c r="E5071" t="s">
        <v>382</v>
      </c>
      <c r="G5071" t="s">
        <v>353</v>
      </c>
      <c r="H5071" s="3" t="str">
        <f t="shared" si="79"/>
        <v>GBA - INGGUARNICIONES PARA COPETINPEPSICOPEHUAMARPEHUAMAR MAICITOSVtas Valor</v>
      </c>
      <c r="I5071" s="3">
        <v>23862512.425000001</v>
      </c>
      <c r="J5071" s="3">
        <v>26855225.592999998</v>
      </c>
      <c r="K5071" s="3">
        <v>32597695.588</v>
      </c>
      <c r="L5071" s="3">
        <v>30163496.965</v>
      </c>
      <c r="M5071" s="3">
        <v>35781112.689000003</v>
      </c>
      <c r="N5071" s="3">
        <v>34142131.776000001</v>
      </c>
      <c r="O5071" s="3">
        <v>40607365.530000001</v>
      </c>
      <c r="P5071" s="3">
        <v>52999114.214000002</v>
      </c>
      <c r="Q5071" s="3">
        <v>65207591.016999997</v>
      </c>
      <c r="R5071" s="3">
        <v>52569006.903999999</v>
      </c>
      <c r="S5071" s="3">
        <v>55956594.030000001</v>
      </c>
      <c r="T5071" s="3">
        <v>62985136.487999998</v>
      </c>
      <c r="U5071" s="3">
        <v>70783699.357999995</v>
      </c>
      <c r="V5071" s="3">
        <v>68787978.394999996</v>
      </c>
      <c r="W5071" s="3">
        <v>58009486.593000002</v>
      </c>
      <c r="X5071" s="3">
        <v>66258732.655000001</v>
      </c>
      <c r="Y5071" s="3">
        <v>91853103.023000002</v>
      </c>
      <c r="Z5071" s="3">
        <v>99693344.908000007</v>
      </c>
      <c r="AA5071" s="3">
        <v>106753493.272</v>
      </c>
      <c r="AB5071" s="3">
        <v>150514135.93399999</v>
      </c>
      <c r="AC5071" s="3">
        <v>195679037.87400001</v>
      </c>
      <c r="AD5071" s="3">
        <v>204878889.02000001</v>
      </c>
      <c r="AE5071" s="3">
        <v>194202744.84099999</v>
      </c>
      <c r="AF5071" s="3">
        <v>203861873.52500001</v>
      </c>
      <c r="AG5071" s="3">
        <v>176053715.273</v>
      </c>
      <c r="AH5071" s="3">
        <v>143975461.528</v>
      </c>
      <c r="AI5071" s="3">
        <v>231530264.208</v>
      </c>
      <c r="AJ5071" s="3">
        <v>196780855.65599999</v>
      </c>
      <c r="AK5071" s="3">
        <v>224521350.57800001</v>
      </c>
      <c r="AL5071" s="3">
        <v>296341601.62400001</v>
      </c>
      <c r="AM5071" s="3">
        <v>329948196.26999998</v>
      </c>
      <c r="AN5071" s="3">
        <v>402777999.29900002</v>
      </c>
      <c r="AO5071" s="3">
        <v>362016733.68199998</v>
      </c>
      <c r="AP5071" s="3">
        <v>314926151.69300002</v>
      </c>
      <c r="AQ5071" s="3">
        <v>313691048.667</v>
      </c>
      <c r="AR5071" s="3">
        <v>370546047.70700002</v>
      </c>
      <c r="AS5071" s="3">
        <v>421066162.47899997</v>
      </c>
      <c r="AT5071" s="3">
        <v>401828496.66000003</v>
      </c>
      <c r="AU5071" t="str">
        <f>IF(D5071="","",INDEX([1]DICCIONARIO!$G$21:$H$33,MATCH('DATA NIQ'!D5071,[1]DICCIONARIO!$G$21:$G$33,0),2))</f>
        <v>PEHUAMAR</v>
      </c>
    </row>
    <row r="5072" spans="1:47" hidden="1" x14ac:dyDescent="0.25">
      <c r="A5072" t="s">
        <v>392</v>
      </c>
      <c r="B5072" s="2" t="s">
        <v>349</v>
      </c>
      <c r="C5072" t="s">
        <v>17</v>
      </c>
      <c r="D5072" t="s">
        <v>6</v>
      </c>
      <c r="E5072" t="s">
        <v>382</v>
      </c>
      <c r="G5072" t="s">
        <v>354</v>
      </c>
      <c r="H5072" s="3" t="str">
        <f t="shared" si="79"/>
        <v>GBA - INGGUARNICIONES PARA COPETINPEPSICOPEHUAMARPEHUAMAR MAICITOSDist. Num. Tiendas Handling (C)</v>
      </c>
      <c r="I5072" s="1">
        <v>15.96</v>
      </c>
      <c r="J5072" s="1">
        <v>15.374000000000001</v>
      </c>
      <c r="K5072" s="1">
        <v>15.106999999999999</v>
      </c>
      <c r="L5072" s="1">
        <v>15.548999999999999</v>
      </c>
      <c r="M5072" s="1">
        <v>16.998999999999999</v>
      </c>
      <c r="N5072" s="1">
        <v>15.946999999999999</v>
      </c>
      <c r="O5072" s="1">
        <v>16.600000000000001</v>
      </c>
      <c r="P5072" s="1">
        <v>16.516999999999999</v>
      </c>
      <c r="Q5072" s="1">
        <v>15.289</v>
      </c>
      <c r="R5072" s="1">
        <v>15.920999999999999</v>
      </c>
      <c r="S5072" s="1">
        <v>16.884</v>
      </c>
      <c r="T5072" s="1">
        <v>17.335000000000001</v>
      </c>
      <c r="U5072" s="1">
        <v>18.516999999999999</v>
      </c>
      <c r="V5072" s="1">
        <v>17.600999999999999</v>
      </c>
      <c r="W5072" s="1">
        <v>17.013999999999999</v>
      </c>
      <c r="X5072" s="1">
        <v>17.919</v>
      </c>
      <c r="Y5072" s="1">
        <v>19.533000000000001</v>
      </c>
      <c r="Z5072" s="1">
        <v>19.388000000000002</v>
      </c>
      <c r="AA5072" s="1">
        <v>16.954999999999998</v>
      </c>
      <c r="AB5072" s="1">
        <v>19.210999999999999</v>
      </c>
      <c r="AC5072" s="1">
        <v>17.545000000000002</v>
      </c>
      <c r="AD5072" s="1">
        <v>15.839</v>
      </c>
      <c r="AE5072" s="1">
        <v>14.811999999999999</v>
      </c>
      <c r="AF5072" s="1">
        <v>15.163</v>
      </c>
      <c r="AG5072" s="1">
        <v>13.807</v>
      </c>
      <c r="AH5072" s="1">
        <v>15.775</v>
      </c>
      <c r="AI5072" s="1">
        <v>15.930999999999999</v>
      </c>
      <c r="AJ5072" s="1">
        <v>17.164999999999999</v>
      </c>
      <c r="AK5072" s="1">
        <v>17.149999999999999</v>
      </c>
      <c r="AL5072" s="1">
        <v>15.143000000000001</v>
      </c>
      <c r="AM5072" s="1">
        <v>16.997</v>
      </c>
      <c r="AN5072" s="1">
        <v>17.734999999999999</v>
      </c>
      <c r="AO5072" s="1">
        <v>16.463000000000001</v>
      </c>
      <c r="AP5072" s="1">
        <v>15.246</v>
      </c>
      <c r="AQ5072" s="1">
        <v>16.03</v>
      </c>
      <c r="AR5072" s="1">
        <v>17.23</v>
      </c>
      <c r="AS5072" s="1">
        <v>18.734999999999999</v>
      </c>
      <c r="AT5072" s="1">
        <v>18.718</v>
      </c>
      <c r="AU5072" t="str">
        <f>IF(D5072="","",INDEX([1]DICCIONARIO!$G$21:$H$33,MATCH('DATA NIQ'!D5072,[1]DICCIONARIO!$G$21:$G$33,0),2))</f>
        <v>PEHUAMAR</v>
      </c>
    </row>
    <row r="5073" spans="1:47" ht="14.45" hidden="1" customHeight="1" x14ac:dyDescent="0.25">
      <c r="A5073" t="s">
        <v>392</v>
      </c>
      <c r="B5073" s="2" t="s">
        <v>349</v>
      </c>
      <c r="C5073" t="s">
        <v>17</v>
      </c>
      <c r="D5073" t="s">
        <v>6</v>
      </c>
      <c r="E5073" t="s">
        <v>382</v>
      </c>
      <c r="G5073" t="s">
        <v>355</v>
      </c>
      <c r="H5073" s="3" t="str">
        <f t="shared" si="79"/>
        <v>GBA - INGGUARNICIONES PARA COPETINPEPSICOPEHUAMARPEHUAMAR MAICITOSDist. Pond. Tiendas Handling</v>
      </c>
      <c r="I5073" s="1">
        <v>50.427999999999997</v>
      </c>
      <c r="J5073" s="1">
        <v>49.722999999999999</v>
      </c>
      <c r="K5073" s="1">
        <v>48.738</v>
      </c>
      <c r="L5073" s="1">
        <v>48.851999999999997</v>
      </c>
      <c r="M5073" s="1">
        <v>51.249000000000002</v>
      </c>
      <c r="N5073" s="1">
        <v>50.16</v>
      </c>
      <c r="O5073" s="1">
        <v>50.938000000000002</v>
      </c>
      <c r="P5073" s="1">
        <v>54.484000000000002</v>
      </c>
      <c r="Q5073" s="1">
        <v>54.06</v>
      </c>
      <c r="R5073" s="1">
        <v>55.301000000000002</v>
      </c>
      <c r="S5073" s="1">
        <v>54.497</v>
      </c>
      <c r="T5073" s="1">
        <v>47.606000000000002</v>
      </c>
      <c r="U5073" s="1">
        <v>48.320999999999998</v>
      </c>
      <c r="V5073" s="1">
        <v>49.784999999999997</v>
      </c>
      <c r="W5073" s="1">
        <v>47.960999999999999</v>
      </c>
      <c r="X5073" s="1">
        <v>48.161999999999999</v>
      </c>
      <c r="Y5073" s="1">
        <v>50.115000000000002</v>
      </c>
      <c r="Z5073" s="1">
        <v>47.497999999999998</v>
      </c>
      <c r="AA5073" s="1">
        <v>40.094999999999999</v>
      </c>
      <c r="AB5073" s="1">
        <v>42.201999999999998</v>
      </c>
      <c r="AC5073" s="1">
        <v>38.780999999999999</v>
      </c>
      <c r="AD5073" s="1">
        <v>44.055999999999997</v>
      </c>
      <c r="AE5073" s="1">
        <v>45.496000000000002</v>
      </c>
      <c r="AF5073" s="1">
        <v>49.829000000000001</v>
      </c>
      <c r="AG5073" s="1">
        <v>45.122999999999998</v>
      </c>
      <c r="AH5073" s="1">
        <v>36.734999999999999</v>
      </c>
      <c r="AI5073" s="1">
        <v>43.771999999999998</v>
      </c>
      <c r="AJ5073" s="1">
        <v>45.347000000000001</v>
      </c>
      <c r="AK5073" s="1">
        <v>47.231999999999999</v>
      </c>
      <c r="AL5073" s="1">
        <v>44.970999999999997</v>
      </c>
      <c r="AM5073" s="1">
        <v>51.198</v>
      </c>
      <c r="AN5073" s="1">
        <v>53.155000000000001</v>
      </c>
      <c r="AO5073" s="1">
        <v>52.603000000000002</v>
      </c>
      <c r="AP5073" s="1">
        <v>52.905000000000001</v>
      </c>
      <c r="AQ5073" s="1">
        <v>58.884</v>
      </c>
      <c r="AR5073" s="1">
        <v>56.164999999999999</v>
      </c>
      <c r="AS5073" s="1">
        <v>55.741999999999997</v>
      </c>
      <c r="AT5073" s="1">
        <v>55.892000000000003</v>
      </c>
      <c r="AU5073" t="str">
        <f>IF(D5073="","",INDEX([1]DICCIONARIO!$G$21:$H$33,MATCH('DATA NIQ'!D5073,[1]DICCIONARIO!$G$21:$G$33,0),2))</f>
        <v>PEHUAMAR</v>
      </c>
    </row>
    <row r="5074" spans="1:47" ht="14.45" hidden="1" customHeight="1" x14ac:dyDescent="0.25">
      <c r="A5074" t="s">
        <v>392</v>
      </c>
      <c r="B5074" s="2" t="s">
        <v>349</v>
      </c>
      <c r="C5074" t="s">
        <v>17</v>
      </c>
      <c r="D5074" t="s">
        <v>6</v>
      </c>
      <c r="E5074" t="s">
        <v>382</v>
      </c>
      <c r="G5074" t="s">
        <v>356</v>
      </c>
      <c r="H5074" s="3" t="str">
        <f t="shared" si="79"/>
        <v>GBA - INGGUARNICIONES PARA COPETINPEPSICOPEHUAMARPEHUAMAR MAICITOSPart. de Vtas (KILOS) - Product</v>
      </c>
      <c r="I5074" s="1">
        <v>1.345</v>
      </c>
      <c r="J5074" s="1">
        <v>1.387</v>
      </c>
      <c r="K5074" s="1">
        <v>1.5660000000000001</v>
      </c>
      <c r="L5074" s="1">
        <v>1.391</v>
      </c>
      <c r="M5074" s="1">
        <v>1.5669999999999999</v>
      </c>
      <c r="N5074" s="1">
        <v>1.411</v>
      </c>
      <c r="O5074" s="1">
        <v>1.647</v>
      </c>
      <c r="P5074" s="1">
        <v>1.484</v>
      </c>
      <c r="Q5074" s="1">
        <v>1.964</v>
      </c>
      <c r="R5074" s="1">
        <v>1.8029999999999999</v>
      </c>
      <c r="S5074" s="1">
        <v>1.7130000000000001</v>
      </c>
      <c r="T5074" s="1">
        <v>1.875</v>
      </c>
      <c r="U5074" s="1">
        <v>1.994</v>
      </c>
      <c r="V5074" s="1">
        <v>1.827</v>
      </c>
      <c r="W5074" s="1">
        <v>1.407</v>
      </c>
      <c r="X5074" s="1">
        <v>1.4990000000000001</v>
      </c>
      <c r="Y5074" s="1">
        <v>1.8340000000000001</v>
      </c>
      <c r="Z5074" s="1">
        <v>1.534</v>
      </c>
      <c r="AA5074" s="1">
        <v>1.4750000000000001</v>
      </c>
      <c r="AB5074" s="1">
        <v>1.6579999999999999</v>
      </c>
      <c r="AC5074" s="1">
        <v>1.8140000000000001</v>
      </c>
      <c r="AD5074" s="1">
        <v>1.8779999999999999</v>
      </c>
      <c r="AE5074" s="1">
        <v>1.5960000000000001</v>
      </c>
      <c r="AF5074" s="1">
        <v>1.45</v>
      </c>
      <c r="AG5074" s="1">
        <v>1.222</v>
      </c>
      <c r="AH5074" s="1">
        <v>0.90900000000000003</v>
      </c>
      <c r="AI5074" s="1">
        <v>1.1950000000000001</v>
      </c>
      <c r="AJ5074" s="1">
        <v>1.127</v>
      </c>
      <c r="AK5074" s="1">
        <v>1.276</v>
      </c>
      <c r="AL5074" s="1">
        <v>1.601</v>
      </c>
      <c r="AM5074" s="1">
        <v>1.8080000000000001</v>
      </c>
      <c r="AN5074" s="1">
        <v>1.8460000000000001</v>
      </c>
      <c r="AO5074" s="1">
        <v>1.6830000000000001</v>
      </c>
      <c r="AP5074" s="1">
        <v>1.659</v>
      </c>
      <c r="AQ5074" s="1">
        <v>1.5009999999999999</v>
      </c>
      <c r="AR5074" s="1">
        <v>1.768</v>
      </c>
      <c r="AS5074" s="1">
        <v>1.9650000000000001</v>
      </c>
      <c r="AT5074" s="1">
        <v>1.88</v>
      </c>
      <c r="AU5074" t="str">
        <f>IF(D5074="","",INDEX([1]DICCIONARIO!$G$21:$H$33,MATCH('DATA NIQ'!D5074,[1]DICCIONARIO!$G$21:$G$33,0),2))</f>
        <v>PEHUAMAR</v>
      </c>
    </row>
    <row r="5075" spans="1:47" ht="14.45" hidden="1" customHeight="1" x14ac:dyDescent="0.25">
      <c r="A5075" t="s">
        <v>392</v>
      </c>
      <c r="B5075" s="2" t="s">
        <v>349</v>
      </c>
      <c r="C5075" t="s">
        <v>17</v>
      </c>
      <c r="D5075" t="s">
        <v>6</v>
      </c>
      <c r="E5075" t="s">
        <v>382</v>
      </c>
      <c r="G5075" t="s">
        <v>357</v>
      </c>
      <c r="H5075" s="3" t="str">
        <f t="shared" si="79"/>
        <v>GBA - INGGUARNICIONES PARA COPETINPEPSICOPEHUAMARPEHUAMAR MAICITOSPart. de Vtas Valor - Product</v>
      </c>
      <c r="I5075" s="1">
        <v>0.97899999999999998</v>
      </c>
      <c r="J5075" s="1">
        <v>1.0369999999999999</v>
      </c>
      <c r="K5075" s="1">
        <v>1.1319999999999999</v>
      </c>
      <c r="L5075" s="1">
        <v>0.97299999999999998</v>
      </c>
      <c r="M5075" s="1">
        <v>1.123</v>
      </c>
      <c r="N5075" s="1">
        <v>0.99099999999999999</v>
      </c>
      <c r="O5075" s="1">
        <v>1.113</v>
      </c>
      <c r="P5075" s="1">
        <v>1.0940000000000001</v>
      </c>
      <c r="Q5075" s="1">
        <v>1.397</v>
      </c>
      <c r="R5075" s="1">
        <v>1.2649999999999999</v>
      </c>
      <c r="S5075" s="1">
        <v>1.1499999999999999</v>
      </c>
      <c r="T5075" s="1">
        <v>1.2949999999999999</v>
      </c>
      <c r="U5075" s="1">
        <v>1.302</v>
      </c>
      <c r="V5075" s="1">
        <v>1.224</v>
      </c>
      <c r="W5075" s="1">
        <v>0.93400000000000005</v>
      </c>
      <c r="X5075" s="1">
        <v>0.95799999999999996</v>
      </c>
      <c r="Y5075" s="1">
        <v>1.135</v>
      </c>
      <c r="Z5075" s="1">
        <v>1.0429999999999999</v>
      </c>
      <c r="AA5075" s="1">
        <v>1.0229999999999999</v>
      </c>
      <c r="AB5075" s="1">
        <v>1.1499999999999999</v>
      </c>
      <c r="AC5075" s="1">
        <v>1.335</v>
      </c>
      <c r="AD5075" s="1">
        <v>1.379</v>
      </c>
      <c r="AE5075" s="1">
        <v>1.179</v>
      </c>
      <c r="AF5075" s="1">
        <v>1.2070000000000001</v>
      </c>
      <c r="AG5075" s="1">
        <v>0.98499999999999999</v>
      </c>
      <c r="AH5075" s="1">
        <v>0.77100000000000002</v>
      </c>
      <c r="AI5075" s="1">
        <v>1.036</v>
      </c>
      <c r="AJ5075" s="1">
        <v>0.94599999999999995</v>
      </c>
      <c r="AK5075" s="1">
        <v>1.0649999999999999</v>
      </c>
      <c r="AL5075" s="1">
        <v>1.296</v>
      </c>
      <c r="AM5075" s="1">
        <v>1.4510000000000001</v>
      </c>
      <c r="AN5075" s="1">
        <v>1.514</v>
      </c>
      <c r="AO5075" s="1">
        <v>1.3859999999999999</v>
      </c>
      <c r="AP5075" s="1">
        <v>1.329</v>
      </c>
      <c r="AQ5075" s="1">
        <v>1.167</v>
      </c>
      <c r="AR5075" s="1">
        <v>1.399</v>
      </c>
      <c r="AS5075" s="1">
        <v>1.5389999999999999</v>
      </c>
      <c r="AT5075" s="1">
        <v>1.476</v>
      </c>
      <c r="AU5075" t="str">
        <f>IF(D5075="","",INDEX([1]DICCIONARIO!$G$21:$H$33,MATCH('DATA NIQ'!D5075,[1]DICCIONARIO!$G$21:$G$33,0),2))</f>
        <v>PEHUAMAR</v>
      </c>
    </row>
    <row r="5076" spans="1:47" ht="14.45" customHeight="1" x14ac:dyDescent="0.25">
      <c r="A5076" t="s">
        <v>392</v>
      </c>
      <c r="B5076" s="2" t="s">
        <v>349</v>
      </c>
      <c r="C5076" t="s">
        <v>17</v>
      </c>
      <c r="D5076" t="s">
        <v>6</v>
      </c>
      <c r="E5076" t="s">
        <v>382</v>
      </c>
      <c r="F5076" t="s">
        <v>19</v>
      </c>
      <c r="G5076" t="s">
        <v>350</v>
      </c>
      <c r="H5076" s="3" t="str">
        <f t="shared" si="79"/>
        <v>GBA - INGGUARNICIONES PARA COPETINPEPSICOPEHUAMARPEHUAMAR MAICITOS121 A 200Vtas (KILOS)</v>
      </c>
      <c r="I5076" s="4">
        <v>6450.9719999999998</v>
      </c>
      <c r="J5076" s="4">
        <v>7439.1710000000003</v>
      </c>
      <c r="K5076" s="4">
        <v>8472.7160000000003</v>
      </c>
      <c r="L5076" s="4">
        <v>7896.4440000000004</v>
      </c>
      <c r="M5076" s="4">
        <v>9920.1980000000003</v>
      </c>
      <c r="N5076" s="4">
        <v>8069.0630000000001</v>
      </c>
      <c r="O5076" s="4">
        <v>9369.6509999999998</v>
      </c>
      <c r="P5076" s="4">
        <v>12125.393</v>
      </c>
      <c r="Q5076" s="4">
        <v>13692.242</v>
      </c>
      <c r="R5076" s="4">
        <v>11275.181</v>
      </c>
      <c r="S5076" s="4">
        <v>11488.187</v>
      </c>
      <c r="T5076" s="4">
        <v>10214.393</v>
      </c>
      <c r="U5076" s="4">
        <v>12987.043</v>
      </c>
      <c r="V5076" s="4">
        <v>15043.075000000001</v>
      </c>
      <c r="W5076" s="4">
        <v>12525.365</v>
      </c>
      <c r="X5076" s="4">
        <v>13435.984</v>
      </c>
      <c r="Y5076" s="4">
        <v>16088.191000000001</v>
      </c>
      <c r="Z5076" s="4">
        <v>8932.6229999999996</v>
      </c>
      <c r="AA5076" s="4">
        <v>6629.3980000000001</v>
      </c>
      <c r="AB5076" s="4">
        <v>7974.4380000000001</v>
      </c>
      <c r="AC5076" s="4">
        <v>6977.1170000000002</v>
      </c>
      <c r="AD5076" s="4">
        <v>5292.5060000000003</v>
      </c>
      <c r="AE5076" s="4">
        <v>5664.8739999999998</v>
      </c>
      <c r="AF5076" s="4">
        <v>6940.2510000000002</v>
      </c>
      <c r="AG5076" s="4">
        <v>5135.0360000000001</v>
      </c>
      <c r="AH5076" s="4">
        <v>3428.087</v>
      </c>
      <c r="AI5076" s="4">
        <v>6043.1480000000001</v>
      </c>
      <c r="AJ5076" s="4">
        <v>5455.3339999999998</v>
      </c>
      <c r="AK5076" s="4">
        <v>7083.1239999999998</v>
      </c>
      <c r="AL5076" s="4">
        <v>8025.2550000000001</v>
      </c>
      <c r="AM5076" s="4">
        <v>7808.7039999999997</v>
      </c>
      <c r="AN5076" s="4">
        <v>8954.5</v>
      </c>
      <c r="AO5076" s="4">
        <v>9246.1389999999992</v>
      </c>
      <c r="AP5076" s="4">
        <v>9070.6550000000007</v>
      </c>
      <c r="AQ5076" s="4">
        <v>8276.3080000000009</v>
      </c>
      <c r="AR5076" s="4">
        <v>9102.8230000000003</v>
      </c>
      <c r="AS5076" s="4">
        <v>9876.0709999999999</v>
      </c>
      <c r="AT5076" s="4">
        <v>8490.5319999999992</v>
      </c>
      <c r="AU5076" t="str">
        <f>IF(D5076="","",INDEX([1]DICCIONARIO!$G$21:$H$33,MATCH('DATA NIQ'!D5076,[1]DICCIONARIO!$G$21:$G$33,0),2))</f>
        <v>PEHUAMAR</v>
      </c>
    </row>
    <row r="5077" spans="1:47" ht="14.45" customHeight="1" x14ac:dyDescent="0.25">
      <c r="A5077" t="s">
        <v>392</v>
      </c>
      <c r="B5077" s="2" t="s">
        <v>349</v>
      </c>
      <c r="C5077" t="s">
        <v>17</v>
      </c>
      <c r="D5077" t="s">
        <v>6</v>
      </c>
      <c r="E5077" t="s">
        <v>382</v>
      </c>
      <c r="F5077" t="s">
        <v>19</v>
      </c>
      <c r="G5077" t="s">
        <v>351</v>
      </c>
      <c r="H5077" s="3" t="str">
        <f t="shared" si="79"/>
        <v>GBA - INGGUARNICIONES PARA COPETINPEPSICOPEHUAMARPEHUAMAR MAICITOS121 A 200Compras (KILOS)</v>
      </c>
      <c r="I5077" s="4">
        <v>3982.692</v>
      </c>
      <c r="J5077" s="4">
        <v>4577.1099999999997</v>
      </c>
      <c r="K5077" s="4">
        <v>5541.2280000000001</v>
      </c>
      <c r="L5077" s="4">
        <v>5503.4639999999999</v>
      </c>
      <c r="M5077" s="4">
        <v>6049.402</v>
      </c>
      <c r="N5077" s="4">
        <v>6078.9920000000002</v>
      </c>
      <c r="O5077" s="4">
        <v>5649.9920000000002</v>
      </c>
      <c r="P5077" s="4">
        <v>8540.2729999999992</v>
      </c>
      <c r="Q5077" s="4">
        <v>9064.4470000000001</v>
      </c>
      <c r="R5077" s="4">
        <v>7240.098</v>
      </c>
      <c r="S5077" s="4">
        <v>8133.1989999999996</v>
      </c>
      <c r="T5077" s="4">
        <v>7667.0730000000003</v>
      </c>
      <c r="U5077" s="4">
        <v>9718.2150000000001</v>
      </c>
      <c r="V5077" s="4">
        <v>10370.012000000001</v>
      </c>
      <c r="W5077" s="4">
        <v>8982.0139999999992</v>
      </c>
      <c r="X5077" s="4">
        <v>8779.3850000000002</v>
      </c>
      <c r="Y5077" s="4">
        <v>11002.205</v>
      </c>
      <c r="Z5077" s="4">
        <v>6854.6210000000001</v>
      </c>
      <c r="AA5077" s="4">
        <v>6163.0320000000002</v>
      </c>
      <c r="AB5077" s="4">
        <v>7763.7839999999997</v>
      </c>
      <c r="AC5077" s="4">
        <v>5978.5730000000003</v>
      </c>
      <c r="AD5077" s="4">
        <v>4273.1379999999999</v>
      </c>
      <c r="AE5077" s="4">
        <v>4818.2290000000003</v>
      </c>
      <c r="AF5077" s="4">
        <v>4650.951</v>
      </c>
      <c r="AG5077" s="4">
        <v>4157.7139999999999</v>
      </c>
      <c r="AH5077" s="4">
        <v>2490.86</v>
      </c>
      <c r="AI5077" s="4">
        <v>4111.4939999999997</v>
      </c>
      <c r="AJ5077" s="4">
        <v>4030.9029999999998</v>
      </c>
      <c r="AK5077" s="4">
        <v>4070.8620000000001</v>
      </c>
      <c r="AL5077" s="4">
        <v>4287.3959999999997</v>
      </c>
      <c r="AM5077" s="4">
        <v>3212.1709999999998</v>
      </c>
      <c r="AN5077" s="4">
        <v>3279.88</v>
      </c>
      <c r="AO5077" s="4">
        <v>2496.4639999999999</v>
      </c>
      <c r="AP5077" s="4">
        <v>2932.384</v>
      </c>
      <c r="AQ5077" s="4">
        <v>2210.84</v>
      </c>
      <c r="AR5077" s="4">
        <v>2804.7710000000002</v>
      </c>
      <c r="AS5077" s="4">
        <v>2664.2710000000002</v>
      </c>
      <c r="AT5077" s="4">
        <v>2331.15</v>
      </c>
      <c r="AU5077" t="str">
        <f>IF(D5077="","",INDEX([1]DICCIONARIO!$G$21:$H$33,MATCH('DATA NIQ'!D5077,[1]DICCIONARIO!$G$21:$G$33,0),2))</f>
        <v>PEHUAMAR</v>
      </c>
    </row>
    <row r="5078" spans="1:47" ht="14.45" customHeight="1" x14ac:dyDescent="0.25">
      <c r="A5078" t="s">
        <v>392</v>
      </c>
      <c r="B5078" s="2" t="s">
        <v>349</v>
      </c>
      <c r="C5078" t="s">
        <v>17</v>
      </c>
      <c r="D5078" t="s">
        <v>6</v>
      </c>
      <c r="E5078" t="s">
        <v>382</v>
      </c>
      <c r="F5078" t="s">
        <v>19</v>
      </c>
      <c r="G5078" t="s">
        <v>352</v>
      </c>
      <c r="H5078" s="3" t="str">
        <f t="shared" si="79"/>
        <v>GBA - INGGUARNICIONES PARA COPETINPEPSICOPEHUAMARPEHUAMAR MAICITOS121 A 200Inventario (KILOS)</v>
      </c>
      <c r="I5078" s="4">
        <v>1763.4870000000001</v>
      </c>
      <c r="J5078" s="4">
        <v>1757.4939999999999</v>
      </c>
      <c r="K5078" s="4">
        <v>2130.9079999999999</v>
      </c>
      <c r="L5078" s="4">
        <v>2234.2979999999998</v>
      </c>
      <c r="M5078" s="4">
        <v>2377.64</v>
      </c>
      <c r="N5078" s="4">
        <v>2760.607</v>
      </c>
      <c r="O5078" s="4">
        <v>2129.2829999999999</v>
      </c>
      <c r="P5078" s="4">
        <v>2948.1410000000001</v>
      </c>
      <c r="Q5078" s="4">
        <v>2611.2150000000001</v>
      </c>
      <c r="R5078" s="4">
        <v>2407.02</v>
      </c>
      <c r="S5078" s="4">
        <v>2419.4670000000001</v>
      </c>
      <c r="T5078" s="4">
        <v>2043.5609999999999</v>
      </c>
      <c r="U5078" s="4">
        <v>2782.9859999999999</v>
      </c>
      <c r="V5078" s="4">
        <v>2550.7579999999998</v>
      </c>
      <c r="W5078" s="4">
        <v>2622.2890000000002</v>
      </c>
      <c r="X5078" s="4">
        <v>2710.6840000000002</v>
      </c>
      <c r="Y5078" s="4">
        <v>2796.558</v>
      </c>
      <c r="Z5078" s="4">
        <v>2444.3130000000001</v>
      </c>
      <c r="AA5078" s="4">
        <v>2389.4430000000002</v>
      </c>
      <c r="AB5078" s="4">
        <v>2848.078</v>
      </c>
      <c r="AC5078" s="4">
        <v>2489.058</v>
      </c>
      <c r="AD5078" s="4">
        <v>1874.396</v>
      </c>
      <c r="AE5078" s="4">
        <v>1906.8219999999999</v>
      </c>
      <c r="AF5078" s="4">
        <v>1848.616</v>
      </c>
      <c r="AG5078" s="4">
        <v>1830.721</v>
      </c>
      <c r="AH5078" s="4">
        <v>1400.4690000000001</v>
      </c>
      <c r="AI5078" s="4">
        <v>2091.8319999999999</v>
      </c>
      <c r="AJ5078" s="4">
        <v>1995.9380000000001</v>
      </c>
      <c r="AK5078" s="4">
        <v>2104.15</v>
      </c>
      <c r="AL5078" s="4">
        <v>1842.826</v>
      </c>
      <c r="AM5078" s="4">
        <v>1947.662</v>
      </c>
      <c r="AN5078" s="4">
        <v>2026.7750000000001</v>
      </c>
      <c r="AO5078" s="4">
        <v>1738.913</v>
      </c>
      <c r="AP5078" s="4">
        <v>1719.4690000000001</v>
      </c>
      <c r="AQ5078" s="4">
        <v>1603.8610000000001</v>
      </c>
      <c r="AR5078" s="4">
        <v>1625.5160000000001</v>
      </c>
      <c r="AS5078" s="4">
        <v>1665.355</v>
      </c>
      <c r="AT5078" s="4">
        <v>1556.3679999999999</v>
      </c>
      <c r="AU5078" t="str">
        <f>IF(D5078="","",INDEX([1]DICCIONARIO!$G$21:$H$33,MATCH('DATA NIQ'!D5078,[1]DICCIONARIO!$G$21:$G$33,0),2))</f>
        <v>PEHUAMAR</v>
      </c>
    </row>
    <row r="5079" spans="1:47" ht="14.45" hidden="1" customHeight="1" x14ac:dyDescent="0.25">
      <c r="A5079" t="s">
        <v>392</v>
      </c>
      <c r="B5079" s="2" t="s">
        <v>349</v>
      </c>
      <c r="C5079" t="s">
        <v>17</v>
      </c>
      <c r="D5079" t="s">
        <v>6</v>
      </c>
      <c r="E5079" t="s">
        <v>382</v>
      </c>
      <c r="F5079" t="s">
        <v>19</v>
      </c>
      <c r="G5079" t="s">
        <v>353</v>
      </c>
      <c r="H5079" s="3" t="str">
        <f t="shared" si="79"/>
        <v>GBA - INGGUARNICIONES PARA COPETINPEPSICOPEHUAMARPEHUAMAR MAICITOS121 A 200Vtas Valor</v>
      </c>
      <c r="I5079" s="3">
        <v>10878013.207</v>
      </c>
      <c r="J5079" s="3">
        <v>13003707.195</v>
      </c>
      <c r="K5079" s="3">
        <v>14993483.593</v>
      </c>
      <c r="L5079" s="3">
        <v>14706398.338</v>
      </c>
      <c r="M5079" s="3">
        <v>19404183.717</v>
      </c>
      <c r="N5079" s="3">
        <v>16826498.033</v>
      </c>
      <c r="O5079" s="3">
        <v>19922973.916000001</v>
      </c>
      <c r="P5079" s="3">
        <v>27338025.706</v>
      </c>
      <c r="Q5079" s="3">
        <v>31050338.624000002</v>
      </c>
      <c r="R5079" s="3">
        <v>26724931.886</v>
      </c>
      <c r="S5079" s="3">
        <v>29279042.072000001</v>
      </c>
      <c r="T5079" s="3">
        <v>27690448.769000001</v>
      </c>
      <c r="U5079" s="3">
        <v>36523910.398000002</v>
      </c>
      <c r="V5079" s="3">
        <v>42920892.548</v>
      </c>
      <c r="W5079" s="3">
        <v>37293807.159999996</v>
      </c>
      <c r="X5079" s="3">
        <v>43741835.611000001</v>
      </c>
      <c r="Y5079" s="3">
        <v>57172103.835000001</v>
      </c>
      <c r="Z5079" s="3">
        <v>41820455.560000002</v>
      </c>
      <c r="AA5079" s="3">
        <v>38072957.406999998</v>
      </c>
      <c r="AB5079" s="3">
        <v>51365469.086000003</v>
      </c>
      <c r="AC5079" s="3">
        <v>64961773.284999996</v>
      </c>
      <c r="AD5079" s="3">
        <v>69928952.767000005</v>
      </c>
      <c r="AE5079" s="3">
        <v>82046120.641000003</v>
      </c>
      <c r="AF5079" s="3">
        <v>104747436.505</v>
      </c>
      <c r="AG5079" s="3">
        <v>78919599.571999997</v>
      </c>
      <c r="AH5079" s="3">
        <v>54164455.002999999</v>
      </c>
      <c r="AI5079" s="3">
        <v>102557033.205</v>
      </c>
      <c r="AJ5079" s="3">
        <v>90485377.049999997</v>
      </c>
      <c r="AK5079" s="3">
        <v>124580210.676</v>
      </c>
      <c r="AL5079" s="3">
        <v>143493596.37799999</v>
      </c>
      <c r="AM5079" s="3">
        <v>139150563.021</v>
      </c>
      <c r="AN5079" s="3">
        <v>162805571.028</v>
      </c>
      <c r="AO5079" s="3">
        <v>173981107.46799999</v>
      </c>
      <c r="AP5079" s="3">
        <v>172404379.48699999</v>
      </c>
      <c r="AQ5079" s="3">
        <v>156013214.13800001</v>
      </c>
      <c r="AR5079" s="3">
        <v>176245201.079</v>
      </c>
      <c r="AS5079" s="3">
        <v>200579118.796</v>
      </c>
      <c r="AT5079" s="3">
        <v>175536057.315</v>
      </c>
      <c r="AU5079" t="str">
        <f>IF(D5079="","",INDEX([1]DICCIONARIO!$G$21:$H$33,MATCH('DATA NIQ'!D5079,[1]DICCIONARIO!$G$21:$G$33,0),2))</f>
        <v>PEHUAMAR</v>
      </c>
    </row>
    <row r="5080" spans="1:47" hidden="1" x14ac:dyDescent="0.25">
      <c r="A5080" t="s">
        <v>392</v>
      </c>
      <c r="B5080" s="2" t="s">
        <v>349</v>
      </c>
      <c r="C5080" t="s">
        <v>17</v>
      </c>
      <c r="D5080" t="s">
        <v>6</v>
      </c>
      <c r="E5080" t="s">
        <v>382</v>
      </c>
      <c r="F5080" t="s">
        <v>19</v>
      </c>
      <c r="G5080" t="s">
        <v>354</v>
      </c>
      <c r="H5080" s="3" t="str">
        <f t="shared" si="79"/>
        <v>GBA - INGGUARNICIONES PARA COPETINPEPSICOPEHUAMARPEHUAMAR MAICITOS121 A 200Dist. Num. Tiendas Handling (C)</v>
      </c>
      <c r="I5080" s="1">
        <v>7.2859999999999996</v>
      </c>
      <c r="J5080" s="1">
        <v>6.93</v>
      </c>
      <c r="K5080" s="1">
        <v>7.4390000000000001</v>
      </c>
      <c r="L5080" s="1">
        <v>6.774</v>
      </c>
      <c r="M5080" s="1">
        <v>7.5990000000000002</v>
      </c>
      <c r="N5080" s="1">
        <v>7.8460000000000001</v>
      </c>
      <c r="O5080" s="1">
        <v>8.9580000000000002</v>
      </c>
      <c r="P5080" s="1">
        <v>8.9979999999999993</v>
      </c>
      <c r="Q5080" s="1">
        <v>7.3559999999999999</v>
      </c>
      <c r="R5080" s="1">
        <v>8.4659999999999993</v>
      </c>
      <c r="S5080" s="1">
        <v>8.8019999999999996</v>
      </c>
      <c r="T5080" s="1">
        <v>8.1579999999999995</v>
      </c>
      <c r="U5080" s="1">
        <v>8.9149999999999991</v>
      </c>
      <c r="V5080" s="1">
        <v>9.7390000000000008</v>
      </c>
      <c r="W5080" s="1">
        <v>10.58</v>
      </c>
      <c r="X5080" s="1">
        <v>11.266</v>
      </c>
      <c r="Y5080" s="1">
        <v>13.589</v>
      </c>
      <c r="Z5080" s="1">
        <v>11.24</v>
      </c>
      <c r="AA5080" s="1">
        <v>10.362</v>
      </c>
      <c r="AB5080" s="1">
        <v>11.994</v>
      </c>
      <c r="AC5080" s="1">
        <v>11.183999999999999</v>
      </c>
      <c r="AD5080" s="1">
        <v>10.845000000000001</v>
      </c>
      <c r="AE5080" s="1">
        <v>10.042999999999999</v>
      </c>
      <c r="AF5080" s="1">
        <v>9.0939999999999994</v>
      </c>
      <c r="AG5080" s="1">
        <v>9.1530000000000005</v>
      </c>
      <c r="AH5080" s="1">
        <v>6.8869999999999996</v>
      </c>
      <c r="AI5080" s="1">
        <v>6.4560000000000004</v>
      </c>
      <c r="AJ5080" s="1">
        <v>7.7030000000000003</v>
      </c>
      <c r="AK5080" s="1">
        <v>8.4160000000000004</v>
      </c>
      <c r="AL5080" s="1">
        <v>7.7089999999999996</v>
      </c>
      <c r="AM5080" s="1">
        <v>8.3369999999999997</v>
      </c>
      <c r="AN5080" s="1">
        <v>8.5190000000000001</v>
      </c>
      <c r="AO5080" s="1">
        <v>8.4420000000000002</v>
      </c>
      <c r="AP5080" s="1">
        <v>8.7200000000000006</v>
      </c>
      <c r="AQ5080" s="1">
        <v>9.5449999999999999</v>
      </c>
      <c r="AR5080" s="1">
        <v>9.7409999999999997</v>
      </c>
      <c r="AS5080" s="1">
        <v>9.1150000000000002</v>
      </c>
      <c r="AT5080" s="1">
        <v>8.8260000000000005</v>
      </c>
      <c r="AU5080" t="str">
        <f>IF(D5080="","",INDEX([1]DICCIONARIO!$G$21:$H$33,MATCH('DATA NIQ'!D5080,[1]DICCIONARIO!$G$21:$G$33,0),2))</f>
        <v>PEHUAMAR</v>
      </c>
    </row>
    <row r="5081" spans="1:47" ht="14.45" hidden="1" customHeight="1" x14ac:dyDescent="0.25">
      <c r="A5081" t="s">
        <v>392</v>
      </c>
      <c r="B5081" s="2" t="s">
        <v>349</v>
      </c>
      <c r="C5081" t="s">
        <v>17</v>
      </c>
      <c r="D5081" t="s">
        <v>6</v>
      </c>
      <c r="E5081" t="s">
        <v>382</v>
      </c>
      <c r="F5081" t="s">
        <v>19</v>
      </c>
      <c r="G5081" t="s">
        <v>355</v>
      </c>
      <c r="H5081" s="3" t="str">
        <f t="shared" si="79"/>
        <v>GBA - INGGUARNICIONES PARA COPETINPEPSICOPEHUAMARPEHUAMAR MAICITOS121 A 200Dist. Pond. Tiendas Handling</v>
      </c>
      <c r="I5081" s="1">
        <v>38.523000000000003</v>
      </c>
      <c r="J5081" s="1">
        <v>40.795000000000002</v>
      </c>
      <c r="K5081" s="1">
        <v>43.350999999999999</v>
      </c>
      <c r="L5081" s="1">
        <v>42.003999999999998</v>
      </c>
      <c r="M5081" s="1">
        <v>43.744</v>
      </c>
      <c r="N5081" s="1">
        <v>43.84</v>
      </c>
      <c r="O5081" s="1">
        <v>43.823</v>
      </c>
      <c r="P5081" s="1">
        <v>47.128</v>
      </c>
      <c r="Q5081" s="1">
        <v>44.929000000000002</v>
      </c>
      <c r="R5081" s="1">
        <v>47.213000000000001</v>
      </c>
      <c r="S5081" s="1">
        <v>44.92</v>
      </c>
      <c r="T5081" s="1">
        <v>38.603999999999999</v>
      </c>
      <c r="U5081" s="1">
        <v>40.301000000000002</v>
      </c>
      <c r="V5081" s="1">
        <v>43.631</v>
      </c>
      <c r="W5081" s="1">
        <v>43.871000000000002</v>
      </c>
      <c r="X5081" s="1">
        <v>42.183999999999997</v>
      </c>
      <c r="Y5081" s="1">
        <v>44.091999999999999</v>
      </c>
      <c r="Z5081" s="1">
        <v>36.661000000000001</v>
      </c>
      <c r="AA5081" s="1">
        <v>29.997</v>
      </c>
      <c r="AB5081" s="1">
        <v>30.186</v>
      </c>
      <c r="AC5081" s="1">
        <v>28.315999999999999</v>
      </c>
      <c r="AD5081" s="1">
        <v>33.401000000000003</v>
      </c>
      <c r="AE5081" s="1">
        <v>33.073</v>
      </c>
      <c r="AF5081" s="1">
        <v>41.28</v>
      </c>
      <c r="AG5081" s="1">
        <v>38.052</v>
      </c>
      <c r="AH5081" s="1">
        <v>28.684000000000001</v>
      </c>
      <c r="AI5081" s="1">
        <v>36.186999999999998</v>
      </c>
      <c r="AJ5081" s="1">
        <v>36.866999999999997</v>
      </c>
      <c r="AK5081" s="1">
        <v>39.555</v>
      </c>
      <c r="AL5081" s="1">
        <v>38.164999999999999</v>
      </c>
      <c r="AM5081" s="1">
        <v>42.585999999999999</v>
      </c>
      <c r="AN5081" s="1">
        <v>44.814</v>
      </c>
      <c r="AO5081" s="1">
        <v>44.723999999999997</v>
      </c>
      <c r="AP5081" s="1">
        <v>45.082000000000001</v>
      </c>
      <c r="AQ5081" s="1">
        <v>52.244</v>
      </c>
      <c r="AR5081" s="1">
        <v>49.661000000000001</v>
      </c>
      <c r="AS5081" s="1">
        <v>48.573999999999998</v>
      </c>
      <c r="AT5081" s="1">
        <v>48.47</v>
      </c>
      <c r="AU5081" t="str">
        <f>IF(D5081="","",INDEX([1]DICCIONARIO!$G$21:$H$33,MATCH('DATA NIQ'!D5081,[1]DICCIONARIO!$G$21:$G$33,0),2))</f>
        <v>PEHUAMAR</v>
      </c>
    </row>
    <row r="5082" spans="1:47" ht="14.45" hidden="1" customHeight="1" x14ac:dyDescent="0.25">
      <c r="A5082" t="s">
        <v>392</v>
      </c>
      <c r="B5082" s="2" t="s">
        <v>349</v>
      </c>
      <c r="C5082" t="s">
        <v>17</v>
      </c>
      <c r="D5082" t="s">
        <v>6</v>
      </c>
      <c r="E5082" t="s">
        <v>382</v>
      </c>
      <c r="F5082" t="s">
        <v>19</v>
      </c>
      <c r="G5082" t="s">
        <v>356</v>
      </c>
      <c r="H5082" s="3" t="str">
        <f t="shared" si="79"/>
        <v>GBA - INGGUARNICIONES PARA COPETINPEPSICOPEHUAMARPEHUAMAR MAICITOS121 A 200Part. de Vtas (KILOS) - Product</v>
      </c>
      <c r="I5082" s="1">
        <v>0.48099999999999998</v>
      </c>
      <c r="J5082" s="1">
        <v>0.54100000000000004</v>
      </c>
      <c r="K5082" s="1">
        <v>0.59599999999999997</v>
      </c>
      <c r="L5082" s="1">
        <v>0.55300000000000005</v>
      </c>
      <c r="M5082" s="1">
        <v>0.71199999999999997</v>
      </c>
      <c r="N5082" s="1">
        <v>0.56599999999999995</v>
      </c>
      <c r="O5082" s="1">
        <v>0.68300000000000005</v>
      </c>
      <c r="P5082" s="1">
        <v>0.70199999999999996</v>
      </c>
      <c r="Q5082" s="1">
        <v>0.89100000000000001</v>
      </c>
      <c r="R5082" s="1">
        <v>0.89300000000000002</v>
      </c>
      <c r="S5082" s="1">
        <v>0.84599999999999997</v>
      </c>
      <c r="T5082" s="1">
        <v>0.81100000000000005</v>
      </c>
      <c r="U5082" s="1">
        <v>0.998</v>
      </c>
      <c r="V5082" s="1">
        <v>1.161</v>
      </c>
      <c r="W5082" s="1">
        <v>0.94299999999999995</v>
      </c>
      <c r="X5082" s="1">
        <v>1.008</v>
      </c>
      <c r="Y5082" s="1">
        <v>1.2030000000000001</v>
      </c>
      <c r="Z5082" s="1">
        <v>0.63100000000000001</v>
      </c>
      <c r="AA5082" s="1">
        <v>0.48099999999999998</v>
      </c>
      <c r="AB5082" s="1">
        <v>0.53100000000000003</v>
      </c>
      <c r="AC5082" s="1">
        <v>0.53400000000000003</v>
      </c>
      <c r="AD5082" s="1">
        <v>0.48899999999999999</v>
      </c>
      <c r="AE5082" s="1">
        <v>0.52</v>
      </c>
      <c r="AF5082" s="1">
        <v>0.64400000000000002</v>
      </c>
      <c r="AG5082" s="1">
        <v>0.47099999999999997</v>
      </c>
      <c r="AH5082" s="1">
        <v>0.311</v>
      </c>
      <c r="AI5082" s="1">
        <v>0.46899999999999997</v>
      </c>
      <c r="AJ5082" s="1">
        <v>0.47799999999999998</v>
      </c>
      <c r="AK5082" s="1">
        <v>0.64100000000000001</v>
      </c>
      <c r="AL5082" s="1">
        <v>0.67400000000000004</v>
      </c>
      <c r="AM5082" s="1">
        <v>0.67100000000000004</v>
      </c>
      <c r="AN5082" s="1">
        <v>0.64700000000000002</v>
      </c>
      <c r="AO5082" s="1">
        <v>0.69899999999999995</v>
      </c>
      <c r="AP5082" s="1">
        <v>0.80200000000000005</v>
      </c>
      <c r="AQ5082" s="1">
        <v>0.65700000000000003</v>
      </c>
      <c r="AR5082" s="1">
        <v>0.745</v>
      </c>
      <c r="AS5082" s="1">
        <v>0.79700000000000004</v>
      </c>
      <c r="AT5082" s="1">
        <v>0.68700000000000006</v>
      </c>
      <c r="AU5082" t="str">
        <f>IF(D5082="","",INDEX([1]DICCIONARIO!$G$21:$H$33,MATCH('DATA NIQ'!D5082,[1]DICCIONARIO!$G$21:$G$33,0),2))</f>
        <v>PEHUAMAR</v>
      </c>
    </row>
    <row r="5083" spans="1:47" ht="14.45" hidden="1" customHeight="1" x14ac:dyDescent="0.25">
      <c r="A5083" t="s">
        <v>392</v>
      </c>
      <c r="B5083" s="2" t="s">
        <v>349</v>
      </c>
      <c r="C5083" t="s">
        <v>17</v>
      </c>
      <c r="D5083" t="s">
        <v>6</v>
      </c>
      <c r="E5083" t="s">
        <v>382</v>
      </c>
      <c r="F5083" t="s">
        <v>19</v>
      </c>
      <c r="G5083" t="s">
        <v>357</v>
      </c>
      <c r="H5083" s="3" t="str">
        <f t="shared" si="79"/>
        <v>GBA - INGGUARNICIONES PARA COPETINPEPSICOPEHUAMARPEHUAMAR MAICITOS121 A 200Part. de Vtas Valor - Product</v>
      </c>
      <c r="I5083" s="1">
        <v>0.44600000000000001</v>
      </c>
      <c r="J5083" s="1">
        <v>0.502</v>
      </c>
      <c r="K5083" s="1">
        <v>0.52</v>
      </c>
      <c r="L5083" s="1">
        <v>0.47499999999999998</v>
      </c>
      <c r="M5083" s="1">
        <v>0.60899999999999999</v>
      </c>
      <c r="N5083" s="1">
        <v>0.48799999999999999</v>
      </c>
      <c r="O5083" s="1">
        <v>0.54600000000000004</v>
      </c>
      <c r="P5083" s="1">
        <v>0.56499999999999995</v>
      </c>
      <c r="Q5083" s="1">
        <v>0.66500000000000004</v>
      </c>
      <c r="R5083" s="1">
        <v>0.64300000000000002</v>
      </c>
      <c r="S5083" s="1">
        <v>0.60199999999999998</v>
      </c>
      <c r="T5083" s="1">
        <v>0.56899999999999995</v>
      </c>
      <c r="U5083" s="1">
        <v>0.67200000000000004</v>
      </c>
      <c r="V5083" s="1">
        <v>0.76400000000000001</v>
      </c>
      <c r="W5083" s="1">
        <v>0.60099999999999998</v>
      </c>
      <c r="X5083" s="1">
        <v>0.63200000000000001</v>
      </c>
      <c r="Y5083" s="1">
        <v>0.70599999999999996</v>
      </c>
      <c r="Z5083" s="1">
        <v>0.437</v>
      </c>
      <c r="AA5083" s="1">
        <v>0.36499999999999999</v>
      </c>
      <c r="AB5083" s="1">
        <v>0.39300000000000002</v>
      </c>
      <c r="AC5083" s="1">
        <v>0.443</v>
      </c>
      <c r="AD5083" s="1">
        <v>0.47099999999999997</v>
      </c>
      <c r="AE5083" s="1">
        <v>0.498</v>
      </c>
      <c r="AF5083" s="1">
        <v>0.62</v>
      </c>
      <c r="AG5083" s="1">
        <v>0.441</v>
      </c>
      <c r="AH5083" s="1">
        <v>0.28999999999999998</v>
      </c>
      <c r="AI5083" s="1">
        <v>0.45900000000000002</v>
      </c>
      <c r="AJ5083" s="1">
        <v>0.435</v>
      </c>
      <c r="AK5083" s="1">
        <v>0.59099999999999997</v>
      </c>
      <c r="AL5083" s="1">
        <v>0.627</v>
      </c>
      <c r="AM5083" s="1">
        <v>0.61199999999999999</v>
      </c>
      <c r="AN5083" s="1">
        <v>0.61199999999999999</v>
      </c>
      <c r="AO5083" s="1">
        <v>0.66600000000000004</v>
      </c>
      <c r="AP5083" s="1">
        <v>0.72699999999999998</v>
      </c>
      <c r="AQ5083" s="1">
        <v>0.58099999999999996</v>
      </c>
      <c r="AR5083" s="1">
        <v>0.66500000000000004</v>
      </c>
      <c r="AS5083" s="1">
        <v>0.73299999999999998</v>
      </c>
      <c r="AT5083" s="1">
        <v>0.64500000000000002</v>
      </c>
      <c r="AU5083" t="str">
        <f>IF(D5083="","",INDEX([1]DICCIONARIO!$G$21:$H$33,MATCH('DATA NIQ'!D5083,[1]DICCIONARIO!$G$21:$G$33,0),2))</f>
        <v>PEHUAMAR</v>
      </c>
    </row>
    <row r="5084" spans="1:47" ht="14.45" customHeight="1" x14ac:dyDescent="0.25">
      <c r="A5084" t="s">
        <v>392</v>
      </c>
      <c r="B5084" s="2" t="s">
        <v>349</v>
      </c>
      <c r="C5084" t="s">
        <v>17</v>
      </c>
      <c r="D5084" t="s">
        <v>6</v>
      </c>
      <c r="E5084" t="s">
        <v>382</v>
      </c>
      <c r="F5084" t="s">
        <v>40</v>
      </c>
      <c r="G5084" t="s">
        <v>350</v>
      </c>
      <c r="H5084" s="3" t="str">
        <f t="shared" si="79"/>
        <v>GBA - INGGUARNICIONES PARA COPETINPEPSICOPEHUAMARPEHUAMAR MAICITOS201 A 400Vtas (KILOS)</v>
      </c>
      <c r="I5084" s="4">
        <v>11145.262000000001</v>
      </c>
      <c r="J5084" s="4">
        <v>11194.367</v>
      </c>
      <c r="K5084" s="4">
        <v>13430.614</v>
      </c>
      <c r="L5084" s="4">
        <v>11616.689</v>
      </c>
      <c r="M5084" s="4">
        <v>11567.735000000001</v>
      </c>
      <c r="N5084" s="4">
        <v>11643.01</v>
      </c>
      <c r="O5084" s="4">
        <v>13230.842000000001</v>
      </c>
      <c r="P5084" s="4">
        <v>13505.486000000001</v>
      </c>
      <c r="Q5084" s="4">
        <v>16474.103999999999</v>
      </c>
      <c r="R5084" s="4">
        <v>11485.34</v>
      </c>
      <c r="S5084" s="4">
        <v>11772.413</v>
      </c>
      <c r="T5084" s="4">
        <v>13411.936</v>
      </c>
      <c r="U5084" s="4">
        <v>12967.118</v>
      </c>
      <c r="V5084" s="4">
        <v>8628.69</v>
      </c>
      <c r="W5084" s="4">
        <v>6167.2049999999999</v>
      </c>
      <c r="X5084" s="4">
        <v>6539.2280000000001</v>
      </c>
      <c r="Y5084" s="4">
        <v>8430.5820000000003</v>
      </c>
      <c r="Z5084" s="4">
        <v>12771.134</v>
      </c>
      <c r="AA5084" s="4">
        <v>13698.637000000001</v>
      </c>
      <c r="AB5084" s="4">
        <v>16923.236000000001</v>
      </c>
      <c r="AC5084" s="4">
        <v>16731.446</v>
      </c>
      <c r="AD5084" s="4">
        <v>15022.226000000001</v>
      </c>
      <c r="AE5084" s="4">
        <v>11731.507</v>
      </c>
      <c r="AF5084" s="4">
        <v>8671.6119999999992</v>
      </c>
      <c r="AG5084" s="4">
        <v>8181.1170000000002</v>
      </c>
      <c r="AH5084" s="4">
        <v>6597.38</v>
      </c>
      <c r="AI5084" s="4">
        <v>9357.14</v>
      </c>
      <c r="AJ5084" s="4">
        <v>7412.7290000000003</v>
      </c>
      <c r="AK5084" s="4">
        <v>7004.143</v>
      </c>
      <c r="AL5084" s="4">
        <v>11041.620999999999</v>
      </c>
      <c r="AM5084" s="4">
        <v>13236.477999999999</v>
      </c>
      <c r="AN5084" s="4">
        <v>16580.958999999999</v>
      </c>
      <c r="AO5084" s="4">
        <v>13028.64</v>
      </c>
      <c r="AP5084" s="4">
        <v>9683.2849999999999</v>
      </c>
      <c r="AQ5084" s="4">
        <v>10639.155000000001</v>
      </c>
      <c r="AR5084" s="4">
        <v>12508.822</v>
      </c>
      <c r="AS5084" s="4">
        <v>14464.300999999999</v>
      </c>
      <c r="AT5084" s="4">
        <v>14754.212</v>
      </c>
      <c r="AU5084" t="str">
        <f>IF(D5084="","",INDEX([1]DICCIONARIO!$G$21:$H$33,MATCH('DATA NIQ'!D5084,[1]DICCIONARIO!$G$21:$G$33,0),2))</f>
        <v>PEHUAMAR</v>
      </c>
    </row>
    <row r="5085" spans="1:47" ht="14.45" customHeight="1" x14ac:dyDescent="0.25">
      <c r="A5085" t="s">
        <v>392</v>
      </c>
      <c r="B5085" s="2" t="s">
        <v>349</v>
      </c>
      <c r="C5085" t="s">
        <v>17</v>
      </c>
      <c r="D5085" t="s">
        <v>6</v>
      </c>
      <c r="E5085" t="s">
        <v>382</v>
      </c>
      <c r="F5085" t="s">
        <v>40</v>
      </c>
      <c r="G5085" t="s">
        <v>351</v>
      </c>
      <c r="H5085" s="3" t="str">
        <f t="shared" si="79"/>
        <v>GBA - INGGUARNICIONES PARA COPETINPEPSICOPEHUAMARPEHUAMAR MAICITOS201 A 400Compras (KILOS)</v>
      </c>
      <c r="I5085" s="4">
        <v>10121.931</v>
      </c>
      <c r="J5085" s="4">
        <v>10914.427</v>
      </c>
      <c r="K5085" s="4">
        <v>12884.066999999999</v>
      </c>
      <c r="L5085" s="4">
        <v>10891.248</v>
      </c>
      <c r="M5085" s="4">
        <v>11051.341</v>
      </c>
      <c r="N5085" s="4">
        <v>9866.2389999999996</v>
      </c>
      <c r="O5085" s="4">
        <v>12602.851000000001</v>
      </c>
      <c r="P5085" s="4">
        <v>14480.913</v>
      </c>
      <c r="Q5085" s="4">
        <v>15592.681</v>
      </c>
      <c r="R5085" s="4">
        <v>10565.873</v>
      </c>
      <c r="S5085" s="4">
        <v>12252.974</v>
      </c>
      <c r="T5085" s="4">
        <v>12972.869000000001</v>
      </c>
      <c r="U5085" s="4">
        <v>11110.434999999999</v>
      </c>
      <c r="V5085" s="4">
        <v>8342.884</v>
      </c>
      <c r="W5085" s="4">
        <v>5327.6620000000003</v>
      </c>
      <c r="X5085" s="4">
        <v>7672.9170000000004</v>
      </c>
      <c r="Y5085" s="4">
        <v>9397.9330000000009</v>
      </c>
      <c r="Z5085" s="4">
        <v>13708.785</v>
      </c>
      <c r="AA5085" s="4">
        <v>14156.754000000001</v>
      </c>
      <c r="AB5085" s="4">
        <v>15875.785</v>
      </c>
      <c r="AC5085" s="4">
        <v>16881.441999999999</v>
      </c>
      <c r="AD5085" s="4">
        <v>10761.164000000001</v>
      </c>
      <c r="AE5085" s="4">
        <v>10316.849</v>
      </c>
      <c r="AF5085" s="4">
        <v>8451.9860000000008</v>
      </c>
      <c r="AG5085" s="4">
        <v>9591.6810000000005</v>
      </c>
      <c r="AH5085" s="4">
        <v>6927.3339999999998</v>
      </c>
      <c r="AI5085" s="4">
        <v>9051.2459999999992</v>
      </c>
      <c r="AJ5085" s="4">
        <v>6698.2420000000002</v>
      </c>
      <c r="AK5085" s="4">
        <v>7791.6289999999999</v>
      </c>
      <c r="AL5085" s="4">
        <v>13085.674000000001</v>
      </c>
      <c r="AM5085" s="4">
        <v>11980.777</v>
      </c>
      <c r="AN5085" s="4">
        <v>15462.761</v>
      </c>
      <c r="AO5085" s="4">
        <v>11287.985000000001</v>
      </c>
      <c r="AP5085" s="4">
        <v>7037.5010000000002</v>
      </c>
      <c r="AQ5085" s="4">
        <v>11564.298000000001</v>
      </c>
      <c r="AR5085" s="4">
        <v>10422.397000000001</v>
      </c>
      <c r="AS5085" s="4">
        <v>14013.933999999999</v>
      </c>
      <c r="AT5085" s="4">
        <v>12578.566000000001</v>
      </c>
      <c r="AU5085" t="str">
        <f>IF(D5085="","",INDEX([1]DICCIONARIO!$G$21:$H$33,MATCH('DATA NIQ'!D5085,[1]DICCIONARIO!$G$21:$G$33,0),2))</f>
        <v>PEHUAMAR</v>
      </c>
    </row>
    <row r="5086" spans="1:47" ht="14.45" customHeight="1" x14ac:dyDescent="0.25">
      <c r="A5086" t="s">
        <v>392</v>
      </c>
      <c r="B5086" s="2" t="s">
        <v>349</v>
      </c>
      <c r="C5086" t="s">
        <v>17</v>
      </c>
      <c r="D5086" t="s">
        <v>6</v>
      </c>
      <c r="E5086" t="s">
        <v>382</v>
      </c>
      <c r="F5086" t="s">
        <v>40</v>
      </c>
      <c r="G5086" t="s">
        <v>352</v>
      </c>
      <c r="H5086" s="3" t="str">
        <f t="shared" si="79"/>
        <v>GBA - INGGUARNICIONES PARA COPETINPEPSICOPEHUAMARPEHUAMAR MAICITOS201 A 400Inventario (KILOS)</v>
      </c>
      <c r="I5086" s="4">
        <v>3655.8090000000002</v>
      </c>
      <c r="J5086" s="4">
        <v>4261.7049999999999</v>
      </c>
      <c r="K5086" s="4">
        <v>4541.6099999999997</v>
      </c>
      <c r="L5086" s="4">
        <v>4923.45</v>
      </c>
      <c r="M5086" s="4">
        <v>4498.9210000000003</v>
      </c>
      <c r="N5086" s="4">
        <v>3099.627</v>
      </c>
      <c r="O5086" s="4">
        <v>3672.75</v>
      </c>
      <c r="P5086" s="4">
        <v>5323.5739999999996</v>
      </c>
      <c r="Q5086" s="4">
        <v>5072.3919999999998</v>
      </c>
      <c r="R5086" s="4">
        <v>3997.6559999999999</v>
      </c>
      <c r="S5086" s="4">
        <v>5323.415</v>
      </c>
      <c r="T5086" s="4">
        <v>4859.0159999999996</v>
      </c>
      <c r="U5086" s="4">
        <v>4251.8649999999998</v>
      </c>
      <c r="V5086" s="4">
        <v>3632.471</v>
      </c>
      <c r="W5086" s="4">
        <v>2289.17</v>
      </c>
      <c r="X5086" s="4">
        <v>3038.1550000000002</v>
      </c>
      <c r="Y5086" s="4">
        <v>4065.8539999999998</v>
      </c>
      <c r="Z5086" s="4">
        <v>5146.7849999999999</v>
      </c>
      <c r="AA5086" s="4">
        <v>5114.9920000000002</v>
      </c>
      <c r="AB5086" s="4">
        <v>4243.1989999999996</v>
      </c>
      <c r="AC5086" s="4">
        <v>5242.1270000000004</v>
      </c>
      <c r="AD5086" s="4">
        <v>3956.3580000000002</v>
      </c>
      <c r="AE5086" s="4">
        <v>3701.3009999999999</v>
      </c>
      <c r="AF5086" s="4">
        <v>2679.029</v>
      </c>
      <c r="AG5086" s="4">
        <v>3976.038</v>
      </c>
      <c r="AH5086" s="4">
        <v>3906.7669999999998</v>
      </c>
      <c r="AI5086" s="4">
        <v>3995.922</v>
      </c>
      <c r="AJ5086" s="4">
        <v>2979.886</v>
      </c>
      <c r="AK5086" s="4">
        <v>3190.694</v>
      </c>
      <c r="AL5086" s="4">
        <v>4971.0290000000005</v>
      </c>
      <c r="AM5086" s="4">
        <v>3929.038</v>
      </c>
      <c r="AN5086" s="4">
        <v>4460.3670000000002</v>
      </c>
      <c r="AO5086" s="4">
        <v>4294.402</v>
      </c>
      <c r="AP5086" s="4">
        <v>2543.596</v>
      </c>
      <c r="AQ5086" s="4">
        <v>4751.5429999999997</v>
      </c>
      <c r="AR5086" s="4">
        <v>3747.1590000000001</v>
      </c>
      <c r="AS5086" s="4">
        <v>4468.97</v>
      </c>
      <c r="AT5086" s="4">
        <v>3050.9409999999998</v>
      </c>
      <c r="AU5086" t="str">
        <f>IF(D5086="","",INDEX([1]DICCIONARIO!$G$21:$H$33,MATCH('DATA NIQ'!D5086,[1]DICCIONARIO!$G$21:$G$33,0),2))</f>
        <v>PEHUAMAR</v>
      </c>
    </row>
    <row r="5087" spans="1:47" ht="14.45" hidden="1" customHeight="1" x14ac:dyDescent="0.25">
      <c r="A5087" t="s">
        <v>392</v>
      </c>
      <c r="B5087" s="2" t="s">
        <v>349</v>
      </c>
      <c r="C5087" t="s">
        <v>17</v>
      </c>
      <c r="D5087" t="s">
        <v>6</v>
      </c>
      <c r="E5087" t="s">
        <v>382</v>
      </c>
      <c r="F5087" t="s">
        <v>40</v>
      </c>
      <c r="G5087" t="s">
        <v>353</v>
      </c>
      <c r="H5087" s="3" t="str">
        <f t="shared" si="79"/>
        <v>GBA - INGGUARNICIONES PARA COPETINPEPSICOPEHUAMARPEHUAMAR MAICITOS201 A 400Vtas Valor</v>
      </c>
      <c r="I5087" s="3">
        <v>12523235.691</v>
      </c>
      <c r="J5087" s="3">
        <v>13390254.870999999</v>
      </c>
      <c r="K5087" s="3">
        <v>17222788.234000001</v>
      </c>
      <c r="L5087" s="3">
        <v>15075674.866</v>
      </c>
      <c r="M5087" s="3">
        <v>15995505.211999999</v>
      </c>
      <c r="N5087" s="3">
        <v>16873163.405000001</v>
      </c>
      <c r="O5087" s="3">
        <v>20684391.614</v>
      </c>
      <c r="P5087" s="3">
        <v>25661088.508000001</v>
      </c>
      <c r="Q5087" s="3">
        <v>34157252.392999999</v>
      </c>
      <c r="R5087" s="3">
        <v>25844075.017999999</v>
      </c>
      <c r="S5087" s="3">
        <v>26677551.956999999</v>
      </c>
      <c r="T5087" s="3">
        <v>35294687.718999997</v>
      </c>
      <c r="U5087" s="3">
        <v>34259788.960000001</v>
      </c>
      <c r="V5087" s="3">
        <v>25867085.846999999</v>
      </c>
      <c r="W5087" s="3">
        <v>20715679.432999998</v>
      </c>
      <c r="X5087" s="3">
        <v>22516897.045000002</v>
      </c>
      <c r="Y5087" s="3">
        <v>34680999.188000001</v>
      </c>
      <c r="Z5087" s="3">
        <v>57872889.347999997</v>
      </c>
      <c r="AA5087" s="3">
        <v>68680535.864999995</v>
      </c>
      <c r="AB5087" s="3">
        <v>99148666.848000005</v>
      </c>
      <c r="AC5087" s="3">
        <v>130717264.589</v>
      </c>
      <c r="AD5087" s="3">
        <v>134949936.25299999</v>
      </c>
      <c r="AE5087" s="3">
        <v>112156624.2</v>
      </c>
      <c r="AF5087" s="3">
        <v>99114437.019999996</v>
      </c>
      <c r="AG5087" s="3">
        <v>97134115.701000005</v>
      </c>
      <c r="AH5087" s="3">
        <v>89811006.524000004</v>
      </c>
      <c r="AI5087" s="3">
        <v>128973231.00300001</v>
      </c>
      <c r="AJ5087" s="3">
        <v>106295478.60600001</v>
      </c>
      <c r="AK5087" s="3">
        <v>99941139.901999995</v>
      </c>
      <c r="AL5087" s="3">
        <v>152848005.24599999</v>
      </c>
      <c r="AM5087" s="3">
        <v>190797633.24900001</v>
      </c>
      <c r="AN5087" s="3">
        <v>239972428.271</v>
      </c>
      <c r="AO5087" s="3">
        <v>188035626.215</v>
      </c>
      <c r="AP5087" s="3">
        <v>142521772.206</v>
      </c>
      <c r="AQ5087" s="3">
        <v>157677834.52900001</v>
      </c>
      <c r="AR5087" s="3">
        <v>194300846.62799999</v>
      </c>
      <c r="AS5087" s="3">
        <v>220487043.683</v>
      </c>
      <c r="AT5087" s="3">
        <v>226292439.34400001</v>
      </c>
      <c r="AU5087" t="str">
        <f>IF(D5087="","",INDEX([1]DICCIONARIO!$G$21:$H$33,MATCH('DATA NIQ'!D5087,[1]DICCIONARIO!$G$21:$G$33,0),2))</f>
        <v>PEHUAMAR</v>
      </c>
    </row>
    <row r="5088" spans="1:47" hidden="1" x14ac:dyDescent="0.25">
      <c r="A5088" t="s">
        <v>392</v>
      </c>
      <c r="B5088" s="2" t="s">
        <v>349</v>
      </c>
      <c r="C5088" t="s">
        <v>17</v>
      </c>
      <c r="D5088" t="s">
        <v>6</v>
      </c>
      <c r="E5088" t="s">
        <v>382</v>
      </c>
      <c r="F5088" t="s">
        <v>40</v>
      </c>
      <c r="G5088" t="s">
        <v>354</v>
      </c>
      <c r="H5088" s="3" t="str">
        <f t="shared" si="79"/>
        <v>GBA - INGGUARNICIONES PARA COPETINPEPSICOPEHUAMARPEHUAMAR MAICITOS201 A 400Dist. Num. Tiendas Handling (C)</v>
      </c>
      <c r="I5088" s="1">
        <v>9.2460000000000004</v>
      </c>
      <c r="J5088" s="1">
        <v>9.35</v>
      </c>
      <c r="K5088" s="1">
        <v>9.7579999999999991</v>
      </c>
      <c r="L5088" s="1">
        <v>9.9260000000000002</v>
      </c>
      <c r="M5088" s="1">
        <v>11.067</v>
      </c>
      <c r="N5088" s="1">
        <v>8.9320000000000004</v>
      </c>
      <c r="O5088" s="1">
        <v>10.739000000000001</v>
      </c>
      <c r="P5088" s="1">
        <v>11.198</v>
      </c>
      <c r="Q5088" s="1">
        <v>9.391</v>
      </c>
      <c r="R5088" s="1">
        <v>9.8089999999999993</v>
      </c>
      <c r="S5088" s="1">
        <v>10.813000000000001</v>
      </c>
      <c r="T5088" s="1">
        <v>10.712999999999999</v>
      </c>
      <c r="U5088" s="1">
        <v>12.545999999999999</v>
      </c>
      <c r="V5088" s="1">
        <v>10.651</v>
      </c>
      <c r="W5088" s="1">
        <v>9.5169999999999995</v>
      </c>
      <c r="X5088" s="1">
        <v>9.5060000000000002</v>
      </c>
      <c r="Y5088" s="1">
        <v>10.994999999999999</v>
      </c>
      <c r="Z5088" s="1">
        <v>12.795</v>
      </c>
      <c r="AA5088" s="1">
        <v>11.9</v>
      </c>
      <c r="AB5088" s="1">
        <v>11.486000000000001</v>
      </c>
      <c r="AC5088" s="1">
        <v>11.36</v>
      </c>
      <c r="AD5088" s="1">
        <v>9.18</v>
      </c>
      <c r="AE5088" s="1">
        <v>8.7799999999999994</v>
      </c>
      <c r="AF5088" s="1">
        <v>7.4450000000000003</v>
      </c>
      <c r="AG5088" s="1">
        <v>7.6130000000000004</v>
      </c>
      <c r="AH5088" s="1">
        <v>10.851000000000001</v>
      </c>
      <c r="AI5088" s="1">
        <v>12.035</v>
      </c>
      <c r="AJ5088" s="1">
        <v>11.896000000000001</v>
      </c>
      <c r="AK5088" s="1">
        <v>11.016999999999999</v>
      </c>
      <c r="AL5088" s="1">
        <v>10.47</v>
      </c>
      <c r="AM5088" s="1">
        <v>12.222</v>
      </c>
      <c r="AN5088" s="1">
        <v>13.227</v>
      </c>
      <c r="AO5088" s="1">
        <v>12.138</v>
      </c>
      <c r="AP5088" s="1">
        <v>10.273999999999999</v>
      </c>
      <c r="AQ5088" s="1">
        <v>9.9269999999999996</v>
      </c>
      <c r="AR5088" s="1">
        <v>9.9380000000000006</v>
      </c>
      <c r="AS5088" s="1">
        <v>12.946</v>
      </c>
      <c r="AT5088" s="1">
        <v>12.436</v>
      </c>
      <c r="AU5088" t="str">
        <f>IF(D5088="","",INDEX([1]DICCIONARIO!$G$21:$H$33,MATCH('DATA NIQ'!D5088,[1]DICCIONARIO!$G$21:$G$33,0),2))</f>
        <v>PEHUAMAR</v>
      </c>
    </row>
    <row r="5089" spans="1:47" ht="14.45" hidden="1" customHeight="1" x14ac:dyDescent="0.25">
      <c r="A5089" t="s">
        <v>392</v>
      </c>
      <c r="B5089" s="2" t="s">
        <v>349</v>
      </c>
      <c r="C5089" t="s">
        <v>17</v>
      </c>
      <c r="D5089" t="s">
        <v>6</v>
      </c>
      <c r="E5089" t="s">
        <v>382</v>
      </c>
      <c r="F5089" t="s">
        <v>40</v>
      </c>
      <c r="G5089" t="s">
        <v>355</v>
      </c>
      <c r="H5089" s="3" t="str">
        <f t="shared" si="79"/>
        <v>GBA - INGGUARNICIONES PARA COPETINPEPSICOPEHUAMARPEHUAMAR MAICITOS201 A 400Dist. Pond. Tiendas Handling</v>
      </c>
      <c r="I5089" s="1">
        <v>17.347999999999999</v>
      </c>
      <c r="J5089" s="1">
        <v>18.425000000000001</v>
      </c>
      <c r="K5089" s="1">
        <v>19.390999999999998</v>
      </c>
      <c r="L5089" s="1">
        <v>20.18</v>
      </c>
      <c r="M5089" s="1">
        <v>20.957999999999998</v>
      </c>
      <c r="N5089" s="1">
        <v>18.216999999999999</v>
      </c>
      <c r="O5089" s="1">
        <v>18.838000000000001</v>
      </c>
      <c r="P5089" s="1">
        <v>22.451000000000001</v>
      </c>
      <c r="Q5089" s="1">
        <v>22.9</v>
      </c>
      <c r="R5089" s="1">
        <v>20.164000000000001</v>
      </c>
      <c r="S5089" s="1">
        <v>20.74</v>
      </c>
      <c r="T5089" s="1">
        <v>17.88</v>
      </c>
      <c r="U5089" s="1">
        <v>19.806999999999999</v>
      </c>
      <c r="V5089" s="1">
        <v>19.109000000000002</v>
      </c>
      <c r="W5089" s="1">
        <v>14.117000000000001</v>
      </c>
      <c r="X5089" s="1">
        <v>20.013999999999999</v>
      </c>
      <c r="Y5089" s="1">
        <v>26.326000000000001</v>
      </c>
      <c r="Z5089" s="1">
        <v>28.802</v>
      </c>
      <c r="AA5089" s="1">
        <v>24.972999999999999</v>
      </c>
      <c r="AB5089" s="1">
        <v>28.951000000000001</v>
      </c>
      <c r="AC5089" s="1">
        <v>30.198</v>
      </c>
      <c r="AD5089" s="1">
        <v>31.896999999999998</v>
      </c>
      <c r="AE5089" s="1">
        <v>30.231999999999999</v>
      </c>
      <c r="AF5089" s="1">
        <v>27.658000000000001</v>
      </c>
      <c r="AG5089" s="1">
        <v>20.390999999999998</v>
      </c>
      <c r="AH5089" s="1">
        <v>19.376000000000001</v>
      </c>
      <c r="AI5089" s="1">
        <v>22.181000000000001</v>
      </c>
      <c r="AJ5089" s="1">
        <v>18.439</v>
      </c>
      <c r="AK5089" s="1">
        <v>19.431999999999999</v>
      </c>
      <c r="AL5089" s="1">
        <v>20.713999999999999</v>
      </c>
      <c r="AM5089" s="1">
        <v>26.567</v>
      </c>
      <c r="AN5089" s="1">
        <v>31.847999999999999</v>
      </c>
      <c r="AO5089" s="1">
        <v>33.225000000000001</v>
      </c>
      <c r="AP5089" s="1">
        <v>27.241</v>
      </c>
      <c r="AQ5089" s="1">
        <v>31.138999999999999</v>
      </c>
      <c r="AR5089" s="1">
        <v>30.596</v>
      </c>
      <c r="AS5089" s="1">
        <v>31.477</v>
      </c>
      <c r="AT5089" s="1">
        <v>27.288</v>
      </c>
      <c r="AU5089" t="str">
        <f>IF(D5089="","",INDEX([1]DICCIONARIO!$G$21:$H$33,MATCH('DATA NIQ'!D5089,[1]DICCIONARIO!$G$21:$G$33,0),2))</f>
        <v>PEHUAMAR</v>
      </c>
    </row>
    <row r="5090" spans="1:47" ht="14.45" hidden="1" customHeight="1" x14ac:dyDescent="0.25">
      <c r="A5090" t="s">
        <v>392</v>
      </c>
      <c r="B5090" s="2" t="s">
        <v>349</v>
      </c>
      <c r="C5090" t="s">
        <v>17</v>
      </c>
      <c r="D5090" t="s">
        <v>6</v>
      </c>
      <c r="E5090" t="s">
        <v>382</v>
      </c>
      <c r="F5090" t="s">
        <v>40</v>
      </c>
      <c r="G5090" t="s">
        <v>356</v>
      </c>
      <c r="H5090" s="3" t="str">
        <f t="shared" si="79"/>
        <v>GBA - INGGUARNICIONES PARA COPETINPEPSICOPEHUAMARPEHUAMAR MAICITOS201 A 400Part. de Vtas (KILOS) - Product</v>
      </c>
      <c r="I5090" s="1">
        <v>0.83199999999999996</v>
      </c>
      <c r="J5090" s="1">
        <v>0.81399999999999995</v>
      </c>
      <c r="K5090" s="1">
        <v>0.94499999999999995</v>
      </c>
      <c r="L5090" s="1">
        <v>0.81299999999999994</v>
      </c>
      <c r="M5090" s="1">
        <v>0.83</v>
      </c>
      <c r="N5090" s="1">
        <v>0.81699999999999995</v>
      </c>
      <c r="O5090" s="1">
        <v>0.96399999999999997</v>
      </c>
      <c r="P5090" s="1">
        <v>0.78200000000000003</v>
      </c>
      <c r="Q5090" s="1">
        <v>1.0720000000000001</v>
      </c>
      <c r="R5090" s="1">
        <v>0.91</v>
      </c>
      <c r="S5090" s="1">
        <v>0.86699999999999999</v>
      </c>
      <c r="T5090" s="1">
        <v>1.0649999999999999</v>
      </c>
      <c r="U5090" s="1">
        <v>0.996</v>
      </c>
      <c r="V5090" s="1">
        <v>0.66600000000000004</v>
      </c>
      <c r="W5090" s="1">
        <v>0.46400000000000002</v>
      </c>
      <c r="X5090" s="1">
        <v>0.49099999999999999</v>
      </c>
      <c r="Y5090" s="1">
        <v>0.63100000000000001</v>
      </c>
      <c r="Z5090" s="1">
        <v>0.90300000000000002</v>
      </c>
      <c r="AA5090" s="1">
        <v>0.99399999999999999</v>
      </c>
      <c r="AB5090" s="1">
        <v>1.127</v>
      </c>
      <c r="AC5090" s="1">
        <v>1.28</v>
      </c>
      <c r="AD5090" s="1">
        <v>1.389</v>
      </c>
      <c r="AE5090" s="1">
        <v>1.0760000000000001</v>
      </c>
      <c r="AF5090" s="1">
        <v>0.80500000000000005</v>
      </c>
      <c r="AG5090" s="1">
        <v>0.751</v>
      </c>
      <c r="AH5090" s="1">
        <v>0.59899999999999998</v>
      </c>
      <c r="AI5090" s="1">
        <v>0.72599999999999998</v>
      </c>
      <c r="AJ5090" s="1">
        <v>0.64900000000000002</v>
      </c>
      <c r="AK5090" s="1">
        <v>0.63400000000000001</v>
      </c>
      <c r="AL5090" s="1">
        <v>0.92700000000000005</v>
      </c>
      <c r="AM5090" s="1">
        <v>1.137</v>
      </c>
      <c r="AN5090" s="1">
        <v>1.1990000000000001</v>
      </c>
      <c r="AO5090" s="1">
        <v>0.98399999999999999</v>
      </c>
      <c r="AP5090" s="1">
        <v>0.85699999999999998</v>
      </c>
      <c r="AQ5090" s="1">
        <v>0.84399999999999997</v>
      </c>
      <c r="AR5090" s="1">
        <v>1.0229999999999999</v>
      </c>
      <c r="AS5090" s="1">
        <v>1.167</v>
      </c>
      <c r="AT5090" s="1">
        <v>1.194</v>
      </c>
      <c r="AU5090" t="str">
        <f>IF(D5090="","",INDEX([1]DICCIONARIO!$G$21:$H$33,MATCH('DATA NIQ'!D5090,[1]DICCIONARIO!$G$21:$G$33,0),2))</f>
        <v>PEHUAMAR</v>
      </c>
    </row>
    <row r="5091" spans="1:47" ht="14.45" hidden="1" customHeight="1" x14ac:dyDescent="0.25">
      <c r="A5091" t="s">
        <v>392</v>
      </c>
      <c r="B5091" s="2" t="s">
        <v>349</v>
      </c>
      <c r="C5091" t="s">
        <v>17</v>
      </c>
      <c r="D5091" t="s">
        <v>6</v>
      </c>
      <c r="E5091" t="s">
        <v>382</v>
      </c>
      <c r="F5091" t="s">
        <v>40</v>
      </c>
      <c r="G5091" t="s">
        <v>357</v>
      </c>
      <c r="H5091" s="3" t="str">
        <f t="shared" si="79"/>
        <v>GBA - INGGUARNICIONES PARA COPETINPEPSICOPEHUAMARPEHUAMAR MAICITOS201 A 400Part. de Vtas Valor - Product</v>
      </c>
      <c r="I5091" s="1">
        <v>0.51400000000000001</v>
      </c>
      <c r="J5091" s="1">
        <v>0.51700000000000002</v>
      </c>
      <c r="K5091" s="1">
        <v>0.59799999999999998</v>
      </c>
      <c r="L5091" s="1">
        <v>0.48599999999999999</v>
      </c>
      <c r="M5091" s="1">
        <v>0.502</v>
      </c>
      <c r="N5091" s="1">
        <v>0.49</v>
      </c>
      <c r="O5091" s="1">
        <v>0.56699999999999995</v>
      </c>
      <c r="P5091" s="1">
        <v>0.53</v>
      </c>
      <c r="Q5091" s="1">
        <v>0.73199999999999998</v>
      </c>
      <c r="R5091" s="1">
        <v>0.622</v>
      </c>
      <c r="S5091" s="1">
        <v>0.54800000000000004</v>
      </c>
      <c r="T5091" s="1">
        <v>0.72599999999999998</v>
      </c>
      <c r="U5091" s="1">
        <v>0.63</v>
      </c>
      <c r="V5091" s="1">
        <v>0.46</v>
      </c>
      <c r="W5091" s="1">
        <v>0.33400000000000002</v>
      </c>
      <c r="X5091" s="1">
        <v>0.32500000000000001</v>
      </c>
      <c r="Y5091" s="1">
        <v>0.42799999999999999</v>
      </c>
      <c r="Z5091" s="1">
        <v>0.60499999999999998</v>
      </c>
      <c r="AA5091" s="1">
        <v>0.65800000000000003</v>
      </c>
      <c r="AB5091" s="1">
        <v>0.75800000000000001</v>
      </c>
      <c r="AC5091" s="1">
        <v>0.89200000000000002</v>
      </c>
      <c r="AD5091" s="1">
        <v>0.90800000000000003</v>
      </c>
      <c r="AE5091" s="1">
        <v>0.68100000000000005</v>
      </c>
      <c r="AF5091" s="1">
        <v>0.58699999999999997</v>
      </c>
      <c r="AG5091" s="1">
        <v>0.54300000000000004</v>
      </c>
      <c r="AH5091" s="1">
        <v>0.48099999999999998</v>
      </c>
      <c r="AI5091" s="1">
        <v>0.57699999999999996</v>
      </c>
      <c r="AJ5091" s="1">
        <v>0.51100000000000001</v>
      </c>
      <c r="AK5091" s="1">
        <v>0.47399999999999998</v>
      </c>
      <c r="AL5091" s="1">
        <v>0.66800000000000004</v>
      </c>
      <c r="AM5091" s="1">
        <v>0.83899999999999997</v>
      </c>
      <c r="AN5091" s="1">
        <v>0.90200000000000002</v>
      </c>
      <c r="AO5091" s="1">
        <v>0.72</v>
      </c>
      <c r="AP5091" s="1">
        <v>0.60099999999999998</v>
      </c>
      <c r="AQ5091" s="1">
        <v>0.58699999999999997</v>
      </c>
      <c r="AR5091" s="1">
        <v>0.73399999999999999</v>
      </c>
      <c r="AS5091" s="1">
        <v>0.80600000000000005</v>
      </c>
      <c r="AT5091" s="1">
        <v>0.83099999999999996</v>
      </c>
      <c r="AU5091" t="str">
        <f>IF(D5091="","",INDEX([1]DICCIONARIO!$G$21:$H$33,MATCH('DATA NIQ'!D5091,[1]DICCIONARIO!$G$21:$G$33,0),2))</f>
        <v>PEHUAMAR</v>
      </c>
    </row>
    <row r="5092" spans="1:47" ht="14.45" customHeight="1" x14ac:dyDescent="0.25">
      <c r="A5092" t="s">
        <v>392</v>
      </c>
      <c r="B5092" s="2" t="s">
        <v>349</v>
      </c>
      <c r="C5092" t="s">
        <v>17</v>
      </c>
      <c r="D5092" t="s">
        <v>6</v>
      </c>
      <c r="E5092" t="s">
        <v>382</v>
      </c>
      <c r="F5092" t="s">
        <v>23</v>
      </c>
      <c r="G5092" t="s">
        <v>350</v>
      </c>
      <c r="H5092" s="3" t="str">
        <f t="shared" si="79"/>
        <v>GBA - INGGUARNICIONES PARA COPETINPEPSICOPEHUAMARPEHUAMAR MAICITOS41 A 60Vtas (KILOS)</v>
      </c>
      <c r="I5092" s="4">
        <v>426.67700000000002</v>
      </c>
      <c r="J5092" s="4">
        <v>426.67700000000002</v>
      </c>
      <c r="K5092" s="4">
        <v>349.63799999999998</v>
      </c>
      <c r="L5092" s="4">
        <v>349.63799999999998</v>
      </c>
      <c r="M5092" s="4">
        <v>349.63799999999998</v>
      </c>
      <c r="N5092" s="4">
        <v>405.59899999999999</v>
      </c>
      <c r="O5092" s="4">
        <v>0</v>
      </c>
      <c r="P5092" s="4">
        <v>0</v>
      </c>
      <c r="Q5092" s="4">
        <v>0</v>
      </c>
      <c r="R5092" s="4">
        <v>0</v>
      </c>
      <c r="S5092" s="4">
        <v>0</v>
      </c>
      <c r="T5092" s="4">
        <v>0</v>
      </c>
      <c r="U5092" s="4">
        <v>0</v>
      </c>
      <c r="V5092" s="4">
        <v>0</v>
      </c>
      <c r="W5092" s="4">
        <v>0</v>
      </c>
      <c r="X5092" s="4">
        <v>0</v>
      </c>
      <c r="Y5092" s="4">
        <v>0</v>
      </c>
      <c r="Z5092" s="4">
        <v>0</v>
      </c>
      <c r="AA5092" s="4">
        <v>0</v>
      </c>
      <c r="AB5092" s="4">
        <v>0</v>
      </c>
      <c r="AC5092" s="4">
        <v>0</v>
      </c>
      <c r="AD5092" s="4">
        <v>0</v>
      </c>
      <c r="AE5092" s="4">
        <v>0</v>
      </c>
      <c r="AF5092" s="4">
        <v>0</v>
      </c>
      <c r="AG5092" s="4">
        <v>0</v>
      </c>
      <c r="AH5092" s="4">
        <v>0</v>
      </c>
      <c r="AI5092" s="4">
        <v>0</v>
      </c>
      <c r="AJ5092" s="4">
        <v>0</v>
      </c>
      <c r="AK5092" s="4">
        <v>0</v>
      </c>
      <c r="AL5092" s="4">
        <v>0</v>
      </c>
      <c r="AM5092" s="4">
        <v>0</v>
      </c>
      <c r="AN5092" s="4">
        <v>0</v>
      </c>
      <c r="AO5092" s="4">
        <v>0</v>
      </c>
      <c r="AP5092" s="4">
        <v>0</v>
      </c>
      <c r="AQ5092" s="4">
        <v>0</v>
      </c>
      <c r="AR5092" s="4">
        <v>0</v>
      </c>
      <c r="AS5092" s="4">
        <v>0</v>
      </c>
      <c r="AT5092" s="4">
        <v>0</v>
      </c>
      <c r="AU5092" t="str">
        <f>IF(D5092="","",INDEX([1]DICCIONARIO!$G$21:$H$33,MATCH('DATA NIQ'!D5092,[1]DICCIONARIO!$G$21:$G$33,0),2))</f>
        <v>PEHUAMAR</v>
      </c>
    </row>
    <row r="5093" spans="1:47" ht="14.45" customHeight="1" x14ac:dyDescent="0.25">
      <c r="A5093" t="s">
        <v>392</v>
      </c>
      <c r="B5093" s="2" t="s">
        <v>349</v>
      </c>
      <c r="C5093" t="s">
        <v>17</v>
      </c>
      <c r="D5093" t="s">
        <v>6</v>
      </c>
      <c r="E5093" t="s">
        <v>382</v>
      </c>
      <c r="F5093" t="s">
        <v>23</v>
      </c>
      <c r="G5093" t="s">
        <v>351</v>
      </c>
      <c r="H5093" s="3" t="str">
        <f t="shared" si="79"/>
        <v>GBA - INGGUARNICIONES PARA COPETINPEPSICOPEHUAMARPEHUAMAR MAICITOS41 A 60Compras (KILOS)</v>
      </c>
      <c r="I5093" s="4">
        <v>426.67700000000002</v>
      </c>
      <c r="J5093" s="4">
        <v>426.67700000000002</v>
      </c>
      <c r="K5093" s="4">
        <v>310.16300000000001</v>
      </c>
      <c r="L5093" s="4">
        <v>349.63799999999998</v>
      </c>
      <c r="M5093" s="4">
        <v>349.63799999999998</v>
      </c>
      <c r="N5093" s="4">
        <v>438.82400000000001</v>
      </c>
      <c r="O5093" s="4">
        <v>0</v>
      </c>
      <c r="P5093" s="4">
        <v>0</v>
      </c>
      <c r="Q5093" s="4">
        <v>0</v>
      </c>
      <c r="R5093" s="4">
        <v>0</v>
      </c>
      <c r="S5093" s="4">
        <v>0</v>
      </c>
      <c r="T5093" s="4">
        <v>0</v>
      </c>
      <c r="U5093" s="4">
        <v>0</v>
      </c>
      <c r="V5093" s="4">
        <v>0</v>
      </c>
      <c r="W5093" s="4">
        <v>0</v>
      </c>
      <c r="X5093" s="4">
        <v>0</v>
      </c>
      <c r="Y5093" s="4">
        <v>0</v>
      </c>
      <c r="Z5093" s="4">
        <v>0</v>
      </c>
      <c r="AA5093" s="4">
        <v>0</v>
      </c>
      <c r="AB5093" s="4">
        <v>0</v>
      </c>
      <c r="AC5093" s="4">
        <v>0</v>
      </c>
      <c r="AD5093" s="4">
        <v>0</v>
      </c>
      <c r="AE5093" s="4">
        <v>0</v>
      </c>
      <c r="AF5093" s="4">
        <v>0</v>
      </c>
      <c r="AG5093" s="4">
        <v>0</v>
      </c>
      <c r="AH5093" s="4">
        <v>0</v>
      </c>
      <c r="AI5093" s="4">
        <v>0</v>
      </c>
      <c r="AJ5093" s="4">
        <v>0</v>
      </c>
      <c r="AK5093" s="4">
        <v>0</v>
      </c>
      <c r="AL5093" s="4">
        <v>0</v>
      </c>
      <c r="AM5093" s="4">
        <v>0</v>
      </c>
      <c r="AN5093" s="4">
        <v>0</v>
      </c>
      <c r="AO5093" s="4">
        <v>0</v>
      </c>
      <c r="AP5093" s="4">
        <v>0</v>
      </c>
      <c r="AQ5093" s="4">
        <v>0</v>
      </c>
      <c r="AR5093" s="4">
        <v>0</v>
      </c>
      <c r="AS5093" s="4">
        <v>0</v>
      </c>
      <c r="AT5093" s="4">
        <v>0</v>
      </c>
      <c r="AU5093" t="str">
        <f>IF(D5093="","",INDEX([1]DICCIONARIO!$G$21:$H$33,MATCH('DATA NIQ'!D5093,[1]DICCIONARIO!$G$21:$G$33,0),2))</f>
        <v>PEHUAMAR</v>
      </c>
    </row>
    <row r="5094" spans="1:47" ht="14.45" customHeight="1" x14ac:dyDescent="0.25">
      <c r="A5094" t="s">
        <v>392</v>
      </c>
      <c r="B5094" s="2" t="s">
        <v>349</v>
      </c>
      <c r="C5094" t="s">
        <v>17</v>
      </c>
      <c r="D5094" t="s">
        <v>6</v>
      </c>
      <c r="E5094" t="s">
        <v>382</v>
      </c>
      <c r="F5094" t="s">
        <v>23</v>
      </c>
      <c r="G5094" t="s">
        <v>352</v>
      </c>
      <c r="H5094" s="3" t="str">
        <f t="shared" si="79"/>
        <v>GBA - INGGUARNICIONES PARA COPETINPEPSICOPEHUAMARPEHUAMAR MAICITOS41 A 60Inventario (KILOS)</v>
      </c>
      <c r="I5094" s="4">
        <v>381.79399999999998</v>
      </c>
      <c r="J5094" s="4">
        <v>381.79399999999998</v>
      </c>
      <c r="K5094" s="4">
        <v>274.358</v>
      </c>
      <c r="L5094" s="4">
        <v>274.358</v>
      </c>
      <c r="M5094" s="4">
        <v>274.358</v>
      </c>
      <c r="N5094" s="4">
        <v>314.82900000000001</v>
      </c>
      <c r="O5094" s="4">
        <v>0</v>
      </c>
      <c r="P5094" s="4">
        <v>0</v>
      </c>
      <c r="Q5094" s="4">
        <v>0</v>
      </c>
      <c r="R5094" s="4">
        <v>0</v>
      </c>
      <c r="S5094" s="4">
        <v>0</v>
      </c>
      <c r="T5094" s="4">
        <v>0</v>
      </c>
      <c r="U5094" s="4">
        <v>0</v>
      </c>
      <c r="V5094" s="4">
        <v>0</v>
      </c>
      <c r="W5094" s="4">
        <v>0</v>
      </c>
      <c r="X5094" s="4">
        <v>0</v>
      </c>
      <c r="Y5094" s="4">
        <v>0</v>
      </c>
      <c r="Z5094" s="4">
        <v>0</v>
      </c>
      <c r="AA5094" s="4">
        <v>0</v>
      </c>
      <c r="AB5094" s="4">
        <v>0</v>
      </c>
      <c r="AC5094" s="4">
        <v>0</v>
      </c>
      <c r="AD5094" s="4">
        <v>0</v>
      </c>
      <c r="AE5094" s="4">
        <v>0</v>
      </c>
      <c r="AF5094" s="4">
        <v>0</v>
      </c>
      <c r="AG5094" s="4">
        <v>0</v>
      </c>
      <c r="AH5094" s="4">
        <v>0</v>
      </c>
      <c r="AI5094" s="4">
        <v>0</v>
      </c>
      <c r="AJ5094" s="4">
        <v>0</v>
      </c>
      <c r="AK5094" s="4">
        <v>0</v>
      </c>
      <c r="AL5094" s="4">
        <v>0</v>
      </c>
      <c r="AM5094" s="4">
        <v>0</v>
      </c>
      <c r="AN5094" s="4">
        <v>0</v>
      </c>
      <c r="AO5094" s="4">
        <v>0</v>
      </c>
      <c r="AP5094" s="4">
        <v>0</v>
      </c>
      <c r="AQ5094" s="4">
        <v>0</v>
      </c>
      <c r="AR5094" s="4">
        <v>0</v>
      </c>
      <c r="AS5094" s="4">
        <v>0</v>
      </c>
      <c r="AT5094" s="4">
        <v>0</v>
      </c>
      <c r="AU5094" t="str">
        <f>IF(D5094="","",INDEX([1]DICCIONARIO!$G$21:$H$33,MATCH('DATA NIQ'!D5094,[1]DICCIONARIO!$G$21:$G$33,0),2))</f>
        <v>PEHUAMAR</v>
      </c>
    </row>
    <row r="5095" spans="1:47" ht="14.45" hidden="1" customHeight="1" x14ac:dyDescent="0.25">
      <c r="A5095" t="s">
        <v>392</v>
      </c>
      <c r="B5095" s="2" t="s">
        <v>349</v>
      </c>
      <c r="C5095" t="s">
        <v>17</v>
      </c>
      <c r="D5095" t="s">
        <v>6</v>
      </c>
      <c r="E5095" t="s">
        <v>382</v>
      </c>
      <c r="F5095" t="s">
        <v>23</v>
      </c>
      <c r="G5095" t="s">
        <v>353</v>
      </c>
      <c r="H5095" s="3" t="str">
        <f t="shared" si="79"/>
        <v>GBA - INGGUARNICIONES PARA COPETINPEPSICOPEHUAMARPEHUAMAR MAICITOS41 A 60Vtas Valor</v>
      </c>
      <c r="I5095" s="3">
        <v>461263.527</v>
      </c>
      <c r="J5095" s="3">
        <v>461263.527</v>
      </c>
      <c r="K5095" s="3">
        <v>381423.761</v>
      </c>
      <c r="L5095" s="3">
        <v>381423.761</v>
      </c>
      <c r="M5095" s="3">
        <v>381423.761</v>
      </c>
      <c r="N5095" s="3">
        <v>442470.337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 t="str">
        <f>IF(D5095="","",INDEX([1]DICCIONARIO!$G$21:$H$33,MATCH('DATA NIQ'!D5095,[1]DICCIONARIO!$G$21:$G$33,0),2))</f>
        <v>PEHUAMAR</v>
      </c>
    </row>
    <row r="5096" spans="1:47" hidden="1" x14ac:dyDescent="0.25">
      <c r="A5096" t="s">
        <v>392</v>
      </c>
      <c r="B5096" s="2" t="s">
        <v>349</v>
      </c>
      <c r="C5096" t="s">
        <v>17</v>
      </c>
      <c r="D5096" t="s">
        <v>6</v>
      </c>
      <c r="E5096" t="s">
        <v>382</v>
      </c>
      <c r="F5096" t="s">
        <v>23</v>
      </c>
      <c r="G5096" t="s">
        <v>354</v>
      </c>
      <c r="H5096" s="3" t="str">
        <f t="shared" si="79"/>
        <v>GBA - INGGUARNICIONES PARA COPETINPEPSICOPEHUAMARPEHUAMAR MAICITOS41 A 60Dist. Num. Tiendas Handling (C)</v>
      </c>
      <c r="I5096" s="1">
        <v>1.3180000000000001</v>
      </c>
      <c r="J5096" s="1">
        <v>1.3180000000000001</v>
      </c>
      <c r="K5096" s="1">
        <v>1.1990000000000001</v>
      </c>
      <c r="L5096" s="1">
        <v>1.1990000000000001</v>
      </c>
      <c r="M5096" s="1">
        <v>1.1990000000000001</v>
      </c>
      <c r="N5096" s="1">
        <v>1.2210000000000001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  <c r="AJ5096" s="1">
        <v>0</v>
      </c>
      <c r="AK5096" s="1">
        <v>0</v>
      </c>
      <c r="AL5096" s="1">
        <v>0</v>
      </c>
      <c r="AM5096" s="1">
        <v>0</v>
      </c>
      <c r="AN5096" s="1">
        <v>0</v>
      </c>
      <c r="AO5096" s="1">
        <v>0</v>
      </c>
      <c r="AP5096" s="1">
        <v>0</v>
      </c>
      <c r="AQ5096" s="1">
        <v>0</v>
      </c>
      <c r="AR5096" s="1">
        <v>0</v>
      </c>
      <c r="AS5096" s="1">
        <v>0</v>
      </c>
      <c r="AT5096" s="1">
        <v>0</v>
      </c>
      <c r="AU5096" t="str">
        <f>IF(D5096="","",INDEX([1]DICCIONARIO!$G$21:$H$33,MATCH('DATA NIQ'!D5096,[1]DICCIONARIO!$G$21:$G$33,0),2))</f>
        <v>PEHUAMAR</v>
      </c>
    </row>
    <row r="5097" spans="1:47" ht="14.45" hidden="1" customHeight="1" x14ac:dyDescent="0.25">
      <c r="A5097" t="s">
        <v>392</v>
      </c>
      <c r="B5097" s="2" t="s">
        <v>349</v>
      </c>
      <c r="C5097" t="s">
        <v>17</v>
      </c>
      <c r="D5097" t="s">
        <v>6</v>
      </c>
      <c r="E5097" t="s">
        <v>382</v>
      </c>
      <c r="F5097" t="s">
        <v>23</v>
      </c>
      <c r="G5097" t="s">
        <v>355</v>
      </c>
      <c r="H5097" s="3" t="str">
        <f t="shared" si="79"/>
        <v>GBA - INGGUARNICIONES PARA COPETINPEPSICOPEHUAMARPEHUAMAR MAICITOS41 A 60Dist. Pond. Tiendas Handling</v>
      </c>
      <c r="I5097" s="1">
        <v>1.06</v>
      </c>
      <c r="J5097" s="1">
        <v>0.94599999999999995</v>
      </c>
      <c r="K5097" s="1">
        <v>0.60399999999999998</v>
      </c>
      <c r="L5097" s="1">
        <v>0.59199999999999997</v>
      </c>
      <c r="M5097" s="1">
        <v>0.56999999999999995</v>
      </c>
      <c r="N5097" s="1">
        <v>0.57399999999999995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 t="str">
        <f>IF(D5097="","",INDEX([1]DICCIONARIO!$G$21:$H$33,MATCH('DATA NIQ'!D5097,[1]DICCIONARIO!$G$21:$G$33,0),2))</f>
        <v>PEHUAMAR</v>
      </c>
    </row>
    <row r="5098" spans="1:47" ht="14.45" hidden="1" customHeight="1" x14ac:dyDescent="0.25">
      <c r="A5098" t="s">
        <v>392</v>
      </c>
      <c r="B5098" s="2" t="s">
        <v>349</v>
      </c>
      <c r="C5098" t="s">
        <v>17</v>
      </c>
      <c r="D5098" t="s">
        <v>6</v>
      </c>
      <c r="E5098" t="s">
        <v>382</v>
      </c>
      <c r="F5098" t="s">
        <v>23</v>
      </c>
      <c r="G5098" t="s">
        <v>356</v>
      </c>
      <c r="H5098" s="3" t="str">
        <f t="shared" si="79"/>
        <v>GBA - INGGUARNICIONES PARA COPETINPEPSICOPEHUAMARPEHUAMAR MAICITOS41 A 60Part. de Vtas (KILOS) - Product</v>
      </c>
      <c r="I5098" s="1">
        <v>3.2000000000000001E-2</v>
      </c>
      <c r="J5098" s="1">
        <v>3.1E-2</v>
      </c>
      <c r="K5098" s="1">
        <v>2.5000000000000001E-2</v>
      </c>
      <c r="L5098" s="1">
        <v>2.5000000000000001E-2</v>
      </c>
      <c r="M5098" s="1">
        <v>2.5000000000000001E-2</v>
      </c>
      <c r="N5098" s="1">
        <v>2.9000000000000001E-2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 t="str">
        <f>IF(D5098="","",INDEX([1]DICCIONARIO!$G$21:$H$33,MATCH('DATA NIQ'!D5098,[1]DICCIONARIO!$G$21:$G$33,0),2))</f>
        <v>PEHUAMAR</v>
      </c>
    </row>
    <row r="5099" spans="1:47" ht="14.45" hidden="1" customHeight="1" x14ac:dyDescent="0.25">
      <c r="A5099" t="s">
        <v>392</v>
      </c>
      <c r="B5099" s="2" t="s">
        <v>349</v>
      </c>
      <c r="C5099" t="s">
        <v>17</v>
      </c>
      <c r="D5099" t="s">
        <v>6</v>
      </c>
      <c r="E5099" t="s">
        <v>382</v>
      </c>
      <c r="F5099" t="s">
        <v>23</v>
      </c>
      <c r="G5099" t="s">
        <v>357</v>
      </c>
      <c r="H5099" s="3" t="str">
        <f t="shared" si="79"/>
        <v>GBA - INGGUARNICIONES PARA COPETINPEPSICOPEHUAMARPEHUAMAR MAICITOS41 A 60Part. de Vtas Valor - Product</v>
      </c>
      <c r="I5099" s="1">
        <v>1.9E-2</v>
      </c>
      <c r="J5099" s="1">
        <v>1.7999999999999999E-2</v>
      </c>
      <c r="K5099" s="1">
        <v>1.2999999999999999E-2</v>
      </c>
      <c r="L5099" s="1">
        <v>1.2E-2</v>
      </c>
      <c r="M5099" s="1">
        <v>1.2E-2</v>
      </c>
      <c r="N5099" s="1">
        <v>1.2999999999999999E-2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 t="str">
        <f>IF(D5099="","",INDEX([1]DICCIONARIO!$G$21:$H$33,MATCH('DATA NIQ'!D5099,[1]DICCIONARIO!$G$21:$G$33,0),2))</f>
        <v>PEHUAMAR</v>
      </c>
    </row>
    <row r="5100" spans="1:47" ht="14.45" customHeight="1" x14ac:dyDescent="0.25">
      <c r="A5100" t="s">
        <v>392</v>
      </c>
      <c r="B5100" s="2" t="s">
        <v>349</v>
      </c>
      <c r="C5100" t="s">
        <v>17</v>
      </c>
      <c r="D5100" t="s">
        <v>6</v>
      </c>
      <c r="E5100" t="s">
        <v>383</v>
      </c>
      <c r="G5100" t="s">
        <v>350</v>
      </c>
      <c r="H5100" s="3" t="str">
        <f t="shared" si="79"/>
        <v>GBA - INGGUARNICIONES PARA COPETINPEPSICOPEHUAMARPEHUAMAR MANIVtas (KILOS)</v>
      </c>
      <c r="I5100" s="4">
        <v>32138.103999999999</v>
      </c>
      <c r="J5100" s="4">
        <v>30874.351999999999</v>
      </c>
      <c r="K5100" s="4">
        <v>30366.673999999999</v>
      </c>
      <c r="L5100" s="4">
        <v>34618.008000000002</v>
      </c>
      <c r="M5100" s="4">
        <v>33655.334000000003</v>
      </c>
      <c r="N5100" s="4">
        <v>34695.733</v>
      </c>
      <c r="O5100" s="4">
        <v>33991.290999999997</v>
      </c>
      <c r="P5100" s="4">
        <v>41440.597999999998</v>
      </c>
      <c r="Q5100" s="4">
        <v>34507.112000000001</v>
      </c>
      <c r="R5100" s="4">
        <v>28679.164000000001</v>
      </c>
      <c r="S5100" s="4">
        <v>25876.073</v>
      </c>
      <c r="T5100" s="4">
        <v>24358.352999999999</v>
      </c>
      <c r="U5100" s="4">
        <v>24243.407999999999</v>
      </c>
      <c r="V5100" s="4">
        <v>24635.687999999998</v>
      </c>
      <c r="W5100" s="4">
        <v>22481.15</v>
      </c>
      <c r="X5100" s="4">
        <v>25097.041000000001</v>
      </c>
      <c r="Y5100" s="4">
        <v>25668.788</v>
      </c>
      <c r="Z5100" s="4">
        <v>23569.933000000001</v>
      </c>
      <c r="AA5100" s="4">
        <v>19203.756000000001</v>
      </c>
      <c r="AB5100" s="4">
        <v>19204.981</v>
      </c>
      <c r="AC5100" s="4">
        <v>20061.781999999999</v>
      </c>
      <c r="AD5100" s="4">
        <v>17718.936000000002</v>
      </c>
      <c r="AE5100" s="4">
        <v>14898.82</v>
      </c>
      <c r="AF5100" s="4">
        <v>11704.772000000001</v>
      </c>
      <c r="AG5100" s="4">
        <v>14954.973</v>
      </c>
      <c r="AH5100" s="4">
        <v>12353.862999999999</v>
      </c>
      <c r="AI5100" s="4">
        <v>14541.775</v>
      </c>
      <c r="AJ5100" s="4">
        <v>13145.168</v>
      </c>
      <c r="AK5100" s="4">
        <v>12008.32</v>
      </c>
      <c r="AL5100" s="4">
        <v>11666.735000000001</v>
      </c>
      <c r="AM5100" s="4">
        <v>10934.449000000001</v>
      </c>
      <c r="AN5100" s="4">
        <v>12661.124</v>
      </c>
      <c r="AO5100" s="4">
        <v>11606.432000000001</v>
      </c>
      <c r="AP5100" s="4">
        <v>11059.169</v>
      </c>
      <c r="AQ5100" s="4">
        <v>11822.674000000001</v>
      </c>
      <c r="AR5100" s="4">
        <v>9980.1360000000004</v>
      </c>
      <c r="AS5100" s="4">
        <v>10795.942999999999</v>
      </c>
      <c r="AT5100" s="4">
        <v>10792.004000000001</v>
      </c>
      <c r="AU5100" t="str">
        <f>IF(D5100="","",INDEX([1]DICCIONARIO!$G$21:$H$33,MATCH('DATA NIQ'!D5100,[1]DICCIONARIO!$G$21:$G$33,0),2))</f>
        <v>PEHUAMAR</v>
      </c>
    </row>
    <row r="5101" spans="1:47" ht="14.45" customHeight="1" x14ac:dyDescent="0.25">
      <c r="A5101" t="s">
        <v>392</v>
      </c>
      <c r="B5101" s="2" t="s">
        <v>349</v>
      </c>
      <c r="C5101" t="s">
        <v>17</v>
      </c>
      <c r="D5101" t="s">
        <v>6</v>
      </c>
      <c r="E5101" t="s">
        <v>383</v>
      </c>
      <c r="G5101" t="s">
        <v>351</v>
      </c>
      <c r="H5101" s="3" t="str">
        <f t="shared" si="79"/>
        <v>GBA - INGGUARNICIONES PARA COPETINPEPSICOPEHUAMARPEHUAMAR MANICompras (KILOS)</v>
      </c>
      <c r="I5101" s="4">
        <v>25342.778999999999</v>
      </c>
      <c r="J5101" s="4">
        <v>24183.774000000001</v>
      </c>
      <c r="K5101" s="4">
        <v>25138.02</v>
      </c>
      <c r="L5101" s="4">
        <v>27923.202000000001</v>
      </c>
      <c r="M5101" s="4">
        <v>25999.261999999999</v>
      </c>
      <c r="N5101" s="4">
        <v>27744.579000000002</v>
      </c>
      <c r="O5101" s="4">
        <v>25005.322</v>
      </c>
      <c r="P5101" s="4">
        <v>33233.981</v>
      </c>
      <c r="Q5101" s="4">
        <v>29598.931</v>
      </c>
      <c r="R5101" s="4">
        <v>21300.617999999999</v>
      </c>
      <c r="S5101" s="4">
        <v>21741.940999999999</v>
      </c>
      <c r="T5101" s="4">
        <v>18886.946</v>
      </c>
      <c r="U5101" s="4">
        <v>19367.744999999999</v>
      </c>
      <c r="V5101" s="4">
        <v>17540.751</v>
      </c>
      <c r="W5101" s="4">
        <v>17282.167000000001</v>
      </c>
      <c r="X5101" s="4">
        <v>18301.677</v>
      </c>
      <c r="Y5101" s="4">
        <v>17988.485000000001</v>
      </c>
      <c r="Z5101" s="4">
        <v>19959.84</v>
      </c>
      <c r="AA5101" s="4">
        <v>16813.103999999999</v>
      </c>
      <c r="AB5101" s="4">
        <v>18778.455000000002</v>
      </c>
      <c r="AC5101" s="4">
        <v>16126.611000000001</v>
      </c>
      <c r="AD5101" s="4">
        <v>12765.825000000001</v>
      </c>
      <c r="AE5101" s="4">
        <v>12185.495999999999</v>
      </c>
      <c r="AF5101" s="4">
        <v>9617.8760000000002</v>
      </c>
      <c r="AG5101" s="4">
        <v>11356.665999999999</v>
      </c>
      <c r="AH5101" s="4">
        <v>10046.187</v>
      </c>
      <c r="AI5101" s="4">
        <v>14543.710999999999</v>
      </c>
      <c r="AJ5101" s="4">
        <v>11715.951999999999</v>
      </c>
      <c r="AK5101" s="4">
        <v>11404.539000000001</v>
      </c>
      <c r="AL5101" s="4">
        <v>12250.004999999999</v>
      </c>
      <c r="AM5101" s="4">
        <v>7757.0870000000004</v>
      </c>
      <c r="AN5101" s="4">
        <v>11035.424999999999</v>
      </c>
      <c r="AO5101" s="4">
        <v>7485.0559999999996</v>
      </c>
      <c r="AP5101" s="4">
        <v>7191.2809999999999</v>
      </c>
      <c r="AQ5101" s="4">
        <v>7875</v>
      </c>
      <c r="AR5101" s="4">
        <v>7479.7809999999999</v>
      </c>
      <c r="AS5101" s="4">
        <v>7382.8490000000002</v>
      </c>
      <c r="AT5101" s="4">
        <v>7144.11</v>
      </c>
      <c r="AU5101" t="str">
        <f>IF(D5101="","",INDEX([1]DICCIONARIO!$G$21:$H$33,MATCH('DATA NIQ'!D5101,[1]DICCIONARIO!$G$21:$G$33,0),2))</f>
        <v>PEHUAMAR</v>
      </c>
    </row>
    <row r="5102" spans="1:47" ht="14.45" customHeight="1" x14ac:dyDescent="0.25">
      <c r="A5102" t="s">
        <v>392</v>
      </c>
      <c r="B5102" s="2" t="s">
        <v>349</v>
      </c>
      <c r="C5102" t="s">
        <v>17</v>
      </c>
      <c r="D5102" t="s">
        <v>6</v>
      </c>
      <c r="E5102" t="s">
        <v>383</v>
      </c>
      <c r="G5102" t="s">
        <v>352</v>
      </c>
      <c r="H5102" s="3" t="str">
        <f t="shared" si="79"/>
        <v>GBA - INGGUARNICIONES PARA COPETINPEPSICOPEHUAMARPEHUAMAR MANIInventario (KILOS)</v>
      </c>
      <c r="I5102" s="4">
        <v>11180.414000000001</v>
      </c>
      <c r="J5102" s="4">
        <v>10823.897000000001</v>
      </c>
      <c r="K5102" s="4">
        <v>11109.905000000001</v>
      </c>
      <c r="L5102" s="4">
        <v>11433.058999999999</v>
      </c>
      <c r="M5102" s="4">
        <v>10431.879000000001</v>
      </c>
      <c r="N5102" s="4">
        <v>11832.093999999999</v>
      </c>
      <c r="O5102" s="4">
        <v>9275.3590000000004</v>
      </c>
      <c r="P5102" s="4">
        <v>12910.043</v>
      </c>
      <c r="Q5102" s="4">
        <v>13396.477999999999</v>
      </c>
      <c r="R5102" s="4">
        <v>9398.2000000000007</v>
      </c>
      <c r="S5102" s="4">
        <v>9432.3510000000006</v>
      </c>
      <c r="T5102" s="4">
        <v>8158.9849999999997</v>
      </c>
      <c r="U5102" s="4">
        <v>8075.4219999999996</v>
      </c>
      <c r="V5102" s="4">
        <v>8311.4459999999999</v>
      </c>
      <c r="W5102" s="4">
        <v>7142.2349999999997</v>
      </c>
      <c r="X5102" s="4">
        <v>7707.6869999999999</v>
      </c>
      <c r="Y5102" s="4">
        <v>8212.6010000000006</v>
      </c>
      <c r="Z5102" s="4">
        <v>9131.4660000000003</v>
      </c>
      <c r="AA5102" s="4">
        <v>7949.2790000000005</v>
      </c>
      <c r="AB5102" s="4">
        <v>8597.1460000000006</v>
      </c>
      <c r="AC5102" s="4">
        <v>7585.6540000000005</v>
      </c>
      <c r="AD5102" s="4">
        <v>5312.2709999999997</v>
      </c>
      <c r="AE5102" s="4">
        <v>5873.0029999999997</v>
      </c>
      <c r="AF5102" s="4">
        <v>5447.2520000000004</v>
      </c>
      <c r="AG5102" s="4">
        <v>5567.1660000000002</v>
      </c>
      <c r="AH5102" s="4">
        <v>5191.0330000000004</v>
      </c>
      <c r="AI5102" s="4">
        <v>7617.86</v>
      </c>
      <c r="AJ5102" s="4">
        <v>6512.2939999999999</v>
      </c>
      <c r="AK5102" s="4">
        <v>5941.5349999999999</v>
      </c>
      <c r="AL5102" s="4">
        <v>6360.866</v>
      </c>
      <c r="AM5102" s="4">
        <v>4874.5820000000003</v>
      </c>
      <c r="AN5102" s="4">
        <v>6494.5529999999999</v>
      </c>
      <c r="AO5102" s="4">
        <v>5180.2209999999995</v>
      </c>
      <c r="AP5102" s="4">
        <v>4352.8459999999995</v>
      </c>
      <c r="AQ5102" s="4">
        <v>4725.634</v>
      </c>
      <c r="AR5102" s="4">
        <v>4492.7929999999997</v>
      </c>
      <c r="AS5102" s="4">
        <v>4718.7939999999999</v>
      </c>
      <c r="AT5102" s="4">
        <v>4466.402</v>
      </c>
      <c r="AU5102" t="str">
        <f>IF(D5102="","",INDEX([1]DICCIONARIO!$G$21:$H$33,MATCH('DATA NIQ'!D5102,[1]DICCIONARIO!$G$21:$G$33,0),2))</f>
        <v>PEHUAMAR</v>
      </c>
    </row>
    <row r="5103" spans="1:47" ht="14.45" hidden="1" customHeight="1" x14ac:dyDescent="0.25">
      <c r="A5103" t="s">
        <v>392</v>
      </c>
      <c r="B5103" s="2" t="s">
        <v>349</v>
      </c>
      <c r="C5103" t="s">
        <v>17</v>
      </c>
      <c r="D5103" t="s">
        <v>6</v>
      </c>
      <c r="E5103" t="s">
        <v>383</v>
      </c>
      <c r="G5103" t="s">
        <v>353</v>
      </c>
      <c r="H5103" s="3" t="str">
        <f t="shared" si="79"/>
        <v>GBA - INGGUARNICIONES PARA COPETINPEPSICOPEHUAMARPEHUAMAR MANIVtas Valor</v>
      </c>
      <c r="I5103" s="3">
        <v>47461988.379000001</v>
      </c>
      <c r="J5103" s="3">
        <v>46410007.983000003</v>
      </c>
      <c r="K5103" s="3">
        <v>49456736.919</v>
      </c>
      <c r="L5103" s="3">
        <v>59566264.082000002</v>
      </c>
      <c r="M5103" s="3">
        <v>60854631.046999998</v>
      </c>
      <c r="N5103" s="3">
        <v>63952664.207000002</v>
      </c>
      <c r="O5103" s="3">
        <v>72756949.038000003</v>
      </c>
      <c r="P5103" s="3">
        <v>100810170.985</v>
      </c>
      <c r="Q5103" s="3">
        <v>90260896.813999996</v>
      </c>
      <c r="R5103" s="3">
        <v>80521835.605000004</v>
      </c>
      <c r="S5103" s="3">
        <v>79684701.803000003</v>
      </c>
      <c r="T5103" s="3">
        <v>80061552.254999995</v>
      </c>
      <c r="U5103" s="3">
        <v>87740649.670000002</v>
      </c>
      <c r="V5103" s="3">
        <v>89628524.680999994</v>
      </c>
      <c r="W5103" s="3">
        <v>90989968.679000005</v>
      </c>
      <c r="X5103" s="3">
        <v>103872771.156</v>
      </c>
      <c r="Y5103" s="3">
        <v>118553545.661</v>
      </c>
      <c r="Z5103" s="3">
        <v>138575042.47</v>
      </c>
      <c r="AA5103" s="3">
        <v>130647491.646</v>
      </c>
      <c r="AB5103" s="3">
        <v>165152304.71799999</v>
      </c>
      <c r="AC5103" s="3">
        <v>225399247.99399999</v>
      </c>
      <c r="AD5103" s="3">
        <v>244711707.542</v>
      </c>
      <c r="AE5103" s="3">
        <v>228114717.93700001</v>
      </c>
      <c r="AF5103" s="3">
        <v>191972486.22799999</v>
      </c>
      <c r="AG5103" s="3">
        <v>256244286.206</v>
      </c>
      <c r="AH5103" s="3">
        <v>222725219.34599999</v>
      </c>
      <c r="AI5103" s="3">
        <v>290044527.95599997</v>
      </c>
      <c r="AJ5103" s="3">
        <v>266623740.36899999</v>
      </c>
      <c r="AK5103" s="3">
        <v>249953288.123</v>
      </c>
      <c r="AL5103" s="3">
        <v>242361248.72</v>
      </c>
      <c r="AM5103" s="3">
        <v>228198700.94400001</v>
      </c>
      <c r="AN5103" s="3">
        <v>278729003.60600001</v>
      </c>
      <c r="AO5103" s="3">
        <v>265391574.104</v>
      </c>
      <c r="AP5103" s="3">
        <v>247337213.583</v>
      </c>
      <c r="AQ5103" s="3">
        <v>256539149.366</v>
      </c>
      <c r="AR5103" s="3">
        <v>232992219.57499999</v>
      </c>
      <c r="AS5103" s="3">
        <v>237794140.359</v>
      </c>
      <c r="AT5103" s="3">
        <v>246546872.59099999</v>
      </c>
      <c r="AU5103" t="str">
        <f>IF(D5103="","",INDEX([1]DICCIONARIO!$G$21:$H$33,MATCH('DATA NIQ'!D5103,[1]DICCIONARIO!$G$21:$G$33,0),2))</f>
        <v>PEHUAMAR</v>
      </c>
    </row>
    <row r="5104" spans="1:47" hidden="1" x14ac:dyDescent="0.25">
      <c r="A5104" t="s">
        <v>392</v>
      </c>
      <c r="B5104" s="2" t="s">
        <v>349</v>
      </c>
      <c r="C5104" t="s">
        <v>17</v>
      </c>
      <c r="D5104" t="s">
        <v>6</v>
      </c>
      <c r="E5104" t="s">
        <v>383</v>
      </c>
      <c r="G5104" t="s">
        <v>354</v>
      </c>
      <c r="H5104" s="3" t="str">
        <f t="shared" si="79"/>
        <v>GBA - INGGUARNICIONES PARA COPETINPEPSICOPEHUAMARPEHUAMAR MANIDist. Num. Tiendas Handling (C)</v>
      </c>
      <c r="I5104" s="1">
        <v>29.129000000000001</v>
      </c>
      <c r="J5104" s="1">
        <v>28.013999999999999</v>
      </c>
      <c r="K5104" s="1">
        <v>26.687999999999999</v>
      </c>
      <c r="L5104" s="1">
        <v>26.785</v>
      </c>
      <c r="M5104" s="1">
        <v>28.419</v>
      </c>
      <c r="N5104" s="1">
        <v>27.082999999999998</v>
      </c>
      <c r="O5104" s="1">
        <v>26.231999999999999</v>
      </c>
      <c r="P5104" s="1">
        <v>26.224</v>
      </c>
      <c r="Q5104" s="1">
        <v>27.344999999999999</v>
      </c>
      <c r="R5104" s="1">
        <v>31.096</v>
      </c>
      <c r="S5104" s="1">
        <v>33.237000000000002</v>
      </c>
      <c r="T5104" s="1">
        <v>30.795000000000002</v>
      </c>
      <c r="U5104" s="1">
        <v>26.956</v>
      </c>
      <c r="V5104" s="1">
        <v>26.853999999999999</v>
      </c>
      <c r="W5104" s="1">
        <v>27.602</v>
      </c>
      <c r="X5104" s="1">
        <v>27.731000000000002</v>
      </c>
      <c r="Y5104" s="1">
        <v>24.727</v>
      </c>
      <c r="Z5104" s="1">
        <v>25.914000000000001</v>
      </c>
      <c r="AA5104" s="1">
        <v>25.186</v>
      </c>
      <c r="AB5104" s="1">
        <v>26.18</v>
      </c>
      <c r="AC5104" s="1">
        <v>25.417999999999999</v>
      </c>
      <c r="AD5104" s="1">
        <v>26.620999999999999</v>
      </c>
      <c r="AE5104" s="1">
        <v>23.084</v>
      </c>
      <c r="AF5104" s="1">
        <v>22.492999999999999</v>
      </c>
      <c r="AG5104" s="1">
        <v>22.83</v>
      </c>
      <c r="AH5104" s="1">
        <v>23.24</v>
      </c>
      <c r="AI5104" s="1">
        <v>21.844999999999999</v>
      </c>
      <c r="AJ5104" s="1">
        <v>20.103000000000002</v>
      </c>
      <c r="AK5104" s="1">
        <v>20.433</v>
      </c>
      <c r="AL5104" s="1">
        <v>17.135000000000002</v>
      </c>
      <c r="AM5104" s="1">
        <v>17.971</v>
      </c>
      <c r="AN5104" s="1">
        <v>19.690999999999999</v>
      </c>
      <c r="AO5104" s="1">
        <v>20.088999999999999</v>
      </c>
      <c r="AP5104" s="1">
        <v>17.550999999999998</v>
      </c>
      <c r="AQ5104" s="1">
        <v>17.315000000000001</v>
      </c>
      <c r="AR5104" s="1">
        <v>18.645</v>
      </c>
      <c r="AS5104" s="1">
        <v>19.942</v>
      </c>
      <c r="AT5104" s="1">
        <v>20.353999999999999</v>
      </c>
      <c r="AU5104" t="str">
        <f>IF(D5104="","",INDEX([1]DICCIONARIO!$G$21:$H$33,MATCH('DATA NIQ'!D5104,[1]DICCIONARIO!$G$21:$G$33,0),2))</f>
        <v>PEHUAMAR</v>
      </c>
    </row>
    <row r="5105" spans="1:47" ht="14.45" hidden="1" customHeight="1" x14ac:dyDescent="0.25">
      <c r="A5105" t="s">
        <v>392</v>
      </c>
      <c r="B5105" s="2" t="s">
        <v>349</v>
      </c>
      <c r="C5105" t="s">
        <v>17</v>
      </c>
      <c r="D5105" t="s">
        <v>6</v>
      </c>
      <c r="E5105" t="s">
        <v>383</v>
      </c>
      <c r="G5105" t="s">
        <v>355</v>
      </c>
      <c r="H5105" s="3" t="str">
        <f t="shared" si="79"/>
        <v>GBA - INGGUARNICIONES PARA COPETINPEPSICOPEHUAMARPEHUAMAR MANIDist. Pond. Tiendas Handling</v>
      </c>
      <c r="I5105" s="1">
        <v>65.591999999999999</v>
      </c>
      <c r="J5105" s="1">
        <v>65.114000000000004</v>
      </c>
      <c r="K5105" s="1">
        <v>64.933000000000007</v>
      </c>
      <c r="L5105" s="1">
        <v>63.869</v>
      </c>
      <c r="M5105" s="1">
        <v>64.61</v>
      </c>
      <c r="N5105" s="1">
        <v>65.617999999999995</v>
      </c>
      <c r="O5105" s="1">
        <v>65.852000000000004</v>
      </c>
      <c r="P5105" s="1">
        <v>69.846999999999994</v>
      </c>
      <c r="Q5105" s="1">
        <v>67.061999999999998</v>
      </c>
      <c r="R5105" s="1">
        <v>67.201999999999998</v>
      </c>
      <c r="S5105" s="1">
        <v>67.953000000000003</v>
      </c>
      <c r="T5105" s="1">
        <v>64.600999999999999</v>
      </c>
      <c r="U5105" s="1">
        <v>61.825000000000003</v>
      </c>
      <c r="V5105" s="1">
        <v>60.911000000000001</v>
      </c>
      <c r="W5105" s="1">
        <v>60.213000000000001</v>
      </c>
      <c r="X5105" s="1">
        <v>58.969000000000001</v>
      </c>
      <c r="Y5105" s="1">
        <v>59.899000000000001</v>
      </c>
      <c r="Z5105" s="1">
        <v>59.314</v>
      </c>
      <c r="AA5105" s="1">
        <v>50.398000000000003</v>
      </c>
      <c r="AB5105" s="1">
        <v>51.456000000000003</v>
      </c>
      <c r="AC5105" s="1">
        <v>58.829000000000001</v>
      </c>
      <c r="AD5105" s="1">
        <v>62.042999999999999</v>
      </c>
      <c r="AE5105" s="1">
        <v>61.999000000000002</v>
      </c>
      <c r="AF5105" s="1">
        <v>61.268000000000001</v>
      </c>
      <c r="AG5105" s="1">
        <v>60.197000000000003</v>
      </c>
      <c r="AH5105" s="1">
        <v>57.188000000000002</v>
      </c>
      <c r="AI5105" s="1">
        <v>55.426000000000002</v>
      </c>
      <c r="AJ5105" s="1">
        <v>49.036000000000001</v>
      </c>
      <c r="AK5105" s="1">
        <v>45.752000000000002</v>
      </c>
      <c r="AL5105" s="1">
        <v>42.209000000000003</v>
      </c>
      <c r="AM5105" s="1">
        <v>43.734000000000002</v>
      </c>
      <c r="AN5105" s="1">
        <v>48.216000000000001</v>
      </c>
      <c r="AO5105" s="1">
        <v>48.095999999999997</v>
      </c>
      <c r="AP5105" s="1">
        <v>46.095999999999997</v>
      </c>
      <c r="AQ5105" s="1">
        <v>47.338999999999999</v>
      </c>
      <c r="AR5105" s="1">
        <v>47.444000000000003</v>
      </c>
      <c r="AS5105" s="1">
        <v>47.850999999999999</v>
      </c>
      <c r="AT5105" s="1">
        <v>49.091999999999999</v>
      </c>
      <c r="AU5105" t="str">
        <f>IF(D5105="","",INDEX([1]DICCIONARIO!$G$21:$H$33,MATCH('DATA NIQ'!D5105,[1]DICCIONARIO!$G$21:$G$33,0),2))</f>
        <v>PEHUAMAR</v>
      </c>
    </row>
    <row r="5106" spans="1:47" ht="14.45" hidden="1" customHeight="1" x14ac:dyDescent="0.25">
      <c r="A5106" t="s">
        <v>392</v>
      </c>
      <c r="B5106" s="2" t="s">
        <v>349</v>
      </c>
      <c r="C5106" t="s">
        <v>17</v>
      </c>
      <c r="D5106" t="s">
        <v>6</v>
      </c>
      <c r="E5106" t="s">
        <v>383</v>
      </c>
      <c r="G5106" t="s">
        <v>356</v>
      </c>
      <c r="H5106" s="3" t="str">
        <f t="shared" si="79"/>
        <v>GBA - INGGUARNICIONES PARA COPETINPEPSICOPEHUAMARPEHUAMAR MANIPart. de Vtas (KILOS) - Product</v>
      </c>
      <c r="I5106" s="1">
        <v>2.399</v>
      </c>
      <c r="J5106" s="1">
        <v>2.246</v>
      </c>
      <c r="K5106" s="1">
        <v>2.137</v>
      </c>
      <c r="L5106" s="1">
        <v>2.4239999999999999</v>
      </c>
      <c r="M5106" s="1">
        <v>2.415</v>
      </c>
      <c r="N5106" s="1">
        <v>2.4340000000000002</v>
      </c>
      <c r="O5106" s="1">
        <v>2.4769999999999999</v>
      </c>
      <c r="P5106" s="1">
        <v>2.399</v>
      </c>
      <c r="Q5106" s="1">
        <v>2.246</v>
      </c>
      <c r="R5106" s="1">
        <v>2.2719999999999998</v>
      </c>
      <c r="S5106" s="1">
        <v>1.905</v>
      </c>
      <c r="T5106" s="1">
        <v>1.9330000000000001</v>
      </c>
      <c r="U5106" s="1">
        <v>1.863</v>
      </c>
      <c r="V5106" s="1">
        <v>1.901</v>
      </c>
      <c r="W5106" s="1">
        <v>1.6919999999999999</v>
      </c>
      <c r="X5106" s="1">
        <v>1.883</v>
      </c>
      <c r="Y5106" s="1">
        <v>1.92</v>
      </c>
      <c r="Z5106" s="1">
        <v>1.6659999999999999</v>
      </c>
      <c r="AA5106" s="1">
        <v>1.393</v>
      </c>
      <c r="AB5106" s="1">
        <v>1.2789999999999999</v>
      </c>
      <c r="AC5106" s="1">
        <v>1.5349999999999999</v>
      </c>
      <c r="AD5106" s="1">
        <v>1.6379999999999999</v>
      </c>
      <c r="AE5106" s="1">
        <v>1.367</v>
      </c>
      <c r="AF5106" s="1">
        <v>1.087</v>
      </c>
      <c r="AG5106" s="1">
        <v>1.3720000000000001</v>
      </c>
      <c r="AH5106" s="1">
        <v>1.121</v>
      </c>
      <c r="AI5106" s="1">
        <v>1.1279999999999999</v>
      </c>
      <c r="AJ5106" s="1">
        <v>1.1519999999999999</v>
      </c>
      <c r="AK5106" s="1">
        <v>1.087</v>
      </c>
      <c r="AL5106" s="1">
        <v>0.97899999999999998</v>
      </c>
      <c r="AM5106" s="1">
        <v>0.93899999999999995</v>
      </c>
      <c r="AN5106" s="1">
        <v>0.91500000000000004</v>
      </c>
      <c r="AO5106" s="1">
        <v>0.877</v>
      </c>
      <c r="AP5106" s="1">
        <v>0.97899999999999998</v>
      </c>
      <c r="AQ5106" s="1">
        <v>0.93799999999999994</v>
      </c>
      <c r="AR5106" s="1">
        <v>0.81599999999999995</v>
      </c>
      <c r="AS5106" s="1">
        <v>0.871</v>
      </c>
      <c r="AT5106" s="1">
        <v>0.873</v>
      </c>
      <c r="AU5106" t="str">
        <f>IF(D5106="","",INDEX([1]DICCIONARIO!$G$21:$H$33,MATCH('DATA NIQ'!D5106,[1]DICCIONARIO!$G$21:$G$33,0),2))</f>
        <v>PEHUAMAR</v>
      </c>
    </row>
    <row r="5107" spans="1:47" ht="14.45" hidden="1" customHeight="1" x14ac:dyDescent="0.25">
      <c r="A5107" t="s">
        <v>392</v>
      </c>
      <c r="B5107" s="2" t="s">
        <v>349</v>
      </c>
      <c r="C5107" t="s">
        <v>17</v>
      </c>
      <c r="D5107" t="s">
        <v>6</v>
      </c>
      <c r="E5107" t="s">
        <v>383</v>
      </c>
      <c r="G5107" t="s">
        <v>357</v>
      </c>
      <c r="H5107" s="3" t="str">
        <f t="shared" si="79"/>
        <v>GBA - INGGUARNICIONES PARA COPETINPEPSICOPEHUAMARPEHUAMAR MANIPart. de Vtas Valor - Product</v>
      </c>
      <c r="I5107" s="1">
        <v>1.9470000000000001</v>
      </c>
      <c r="J5107" s="1">
        <v>1.792</v>
      </c>
      <c r="K5107" s="1">
        <v>1.7170000000000001</v>
      </c>
      <c r="L5107" s="1">
        <v>1.9219999999999999</v>
      </c>
      <c r="M5107" s="1">
        <v>1.91</v>
      </c>
      <c r="N5107" s="1">
        <v>1.8560000000000001</v>
      </c>
      <c r="O5107" s="1">
        <v>1.994</v>
      </c>
      <c r="P5107" s="1">
        <v>2.0819999999999999</v>
      </c>
      <c r="Q5107" s="1">
        <v>1.9339999999999999</v>
      </c>
      <c r="R5107" s="1">
        <v>1.9370000000000001</v>
      </c>
      <c r="S5107" s="1">
        <v>1.6379999999999999</v>
      </c>
      <c r="T5107" s="1">
        <v>1.6459999999999999</v>
      </c>
      <c r="U5107" s="1">
        <v>1.615</v>
      </c>
      <c r="V5107" s="1">
        <v>1.595</v>
      </c>
      <c r="W5107" s="1">
        <v>1.4650000000000001</v>
      </c>
      <c r="X5107" s="1">
        <v>1.5009999999999999</v>
      </c>
      <c r="Y5107" s="1">
        <v>1.4650000000000001</v>
      </c>
      <c r="Z5107" s="1">
        <v>1.4490000000000001</v>
      </c>
      <c r="AA5107" s="1">
        <v>1.252</v>
      </c>
      <c r="AB5107" s="1">
        <v>1.262</v>
      </c>
      <c r="AC5107" s="1">
        <v>1.538</v>
      </c>
      <c r="AD5107" s="1">
        <v>1.647</v>
      </c>
      <c r="AE5107" s="1">
        <v>1.385</v>
      </c>
      <c r="AF5107" s="1">
        <v>1.137</v>
      </c>
      <c r="AG5107" s="1">
        <v>1.4330000000000001</v>
      </c>
      <c r="AH5107" s="1">
        <v>1.1930000000000001</v>
      </c>
      <c r="AI5107" s="1">
        <v>1.298</v>
      </c>
      <c r="AJ5107" s="1">
        <v>1.2809999999999999</v>
      </c>
      <c r="AK5107" s="1">
        <v>1.1859999999999999</v>
      </c>
      <c r="AL5107" s="1">
        <v>1.06</v>
      </c>
      <c r="AM5107" s="1">
        <v>1.004</v>
      </c>
      <c r="AN5107" s="1">
        <v>1.048</v>
      </c>
      <c r="AO5107" s="1">
        <v>1.016</v>
      </c>
      <c r="AP5107" s="1">
        <v>1.0429999999999999</v>
      </c>
      <c r="AQ5107" s="1">
        <v>0.95499999999999996</v>
      </c>
      <c r="AR5107" s="1">
        <v>0.88</v>
      </c>
      <c r="AS5107" s="1">
        <v>0.86899999999999999</v>
      </c>
      <c r="AT5107" s="1">
        <v>0.90500000000000003</v>
      </c>
      <c r="AU5107" t="str">
        <f>IF(D5107="","",INDEX([1]DICCIONARIO!$G$21:$H$33,MATCH('DATA NIQ'!D5107,[1]DICCIONARIO!$G$21:$G$33,0),2))</f>
        <v>PEHUAMAR</v>
      </c>
    </row>
    <row r="5108" spans="1:47" ht="14.45" customHeight="1" x14ac:dyDescent="0.25">
      <c r="A5108" t="s">
        <v>392</v>
      </c>
      <c r="B5108" s="2" t="s">
        <v>349</v>
      </c>
      <c r="C5108" t="s">
        <v>17</v>
      </c>
      <c r="D5108" t="s">
        <v>6</v>
      </c>
      <c r="E5108" t="s">
        <v>383</v>
      </c>
      <c r="F5108" t="s">
        <v>19</v>
      </c>
      <c r="G5108" t="s">
        <v>350</v>
      </c>
      <c r="H5108" s="3" t="str">
        <f t="shared" si="79"/>
        <v>GBA - INGGUARNICIONES PARA COPETINPEPSICOPEHUAMARPEHUAMAR MANI121 A 200Vtas (KILOS)</v>
      </c>
      <c r="I5108" s="4">
        <v>10295.503000000001</v>
      </c>
      <c r="J5108" s="4">
        <v>10181.781999999999</v>
      </c>
      <c r="K5108" s="4">
        <v>10191.164000000001</v>
      </c>
      <c r="L5108" s="4">
        <v>12334.281999999999</v>
      </c>
      <c r="M5108" s="4">
        <v>11070.99</v>
      </c>
      <c r="N5108" s="4">
        <v>11894.655000000001</v>
      </c>
      <c r="O5108" s="4">
        <v>10097.777</v>
      </c>
      <c r="P5108" s="4">
        <v>14436.549000000001</v>
      </c>
      <c r="Q5108" s="4">
        <v>11294.003000000001</v>
      </c>
      <c r="R5108" s="4">
        <v>10031.152</v>
      </c>
      <c r="S5108" s="4">
        <v>10188.923000000001</v>
      </c>
      <c r="T5108" s="4">
        <v>11093.578</v>
      </c>
      <c r="U5108" s="4">
        <v>11047.213</v>
      </c>
      <c r="V5108" s="4">
        <v>10816.268</v>
      </c>
      <c r="W5108" s="4">
        <v>9077.7540000000008</v>
      </c>
      <c r="X5108" s="4">
        <v>11599.28</v>
      </c>
      <c r="Y5108" s="4">
        <v>12291.244000000001</v>
      </c>
      <c r="Z5108" s="4">
        <v>9091.4639999999999</v>
      </c>
      <c r="AA5108" s="4">
        <v>7278.9139999999998</v>
      </c>
      <c r="AB5108" s="4">
        <v>7858.5950000000003</v>
      </c>
      <c r="AC5108" s="4">
        <v>8752.2990000000009</v>
      </c>
      <c r="AD5108" s="4">
        <v>7092.893</v>
      </c>
      <c r="AE5108" s="4">
        <v>5226.335</v>
      </c>
      <c r="AF5108" s="4">
        <v>4919.8360000000002</v>
      </c>
      <c r="AG5108" s="4">
        <v>5230.79</v>
      </c>
      <c r="AH5108" s="4">
        <v>4798.6499999999996</v>
      </c>
      <c r="AI5108" s="4">
        <v>5558.4989999999998</v>
      </c>
      <c r="AJ5108" s="4">
        <v>5217.3909999999996</v>
      </c>
      <c r="AK5108" s="4">
        <v>4774.8969999999999</v>
      </c>
      <c r="AL5108" s="4">
        <v>5883.1940000000004</v>
      </c>
      <c r="AM5108" s="4">
        <v>5386.7489999999998</v>
      </c>
      <c r="AN5108" s="4">
        <v>6008.4690000000001</v>
      </c>
      <c r="AO5108" s="4">
        <v>5582.942</v>
      </c>
      <c r="AP5108" s="4">
        <v>4725.3220000000001</v>
      </c>
      <c r="AQ5108" s="4">
        <v>4685.674</v>
      </c>
      <c r="AR5108" s="4">
        <v>4286.0540000000001</v>
      </c>
      <c r="AS5108" s="4">
        <v>4355.643</v>
      </c>
      <c r="AT5108" s="4">
        <v>4485.7759999999998</v>
      </c>
      <c r="AU5108" t="str">
        <f>IF(D5108="","",INDEX([1]DICCIONARIO!$G$21:$H$33,MATCH('DATA NIQ'!D5108,[1]DICCIONARIO!$G$21:$G$33,0),2))</f>
        <v>PEHUAMAR</v>
      </c>
    </row>
    <row r="5109" spans="1:47" ht="14.45" customHeight="1" x14ac:dyDescent="0.25">
      <c r="A5109" t="s">
        <v>392</v>
      </c>
      <c r="B5109" s="2" t="s">
        <v>349</v>
      </c>
      <c r="C5109" t="s">
        <v>17</v>
      </c>
      <c r="D5109" t="s">
        <v>6</v>
      </c>
      <c r="E5109" t="s">
        <v>383</v>
      </c>
      <c r="F5109" t="s">
        <v>19</v>
      </c>
      <c r="G5109" t="s">
        <v>351</v>
      </c>
      <c r="H5109" s="3" t="str">
        <f t="shared" si="79"/>
        <v>GBA - INGGUARNICIONES PARA COPETINPEPSICOPEHUAMARPEHUAMAR MANI121 A 200Compras (KILOS)</v>
      </c>
      <c r="I5109" s="4">
        <v>10462.714</v>
      </c>
      <c r="J5109" s="4">
        <v>10130.311</v>
      </c>
      <c r="K5109" s="4">
        <v>10961.547</v>
      </c>
      <c r="L5109" s="4">
        <v>12576.534</v>
      </c>
      <c r="M5109" s="4">
        <v>10333.235000000001</v>
      </c>
      <c r="N5109" s="4">
        <v>12798.043</v>
      </c>
      <c r="O5109" s="4">
        <v>9226.4210000000003</v>
      </c>
      <c r="P5109" s="4">
        <v>14128.944</v>
      </c>
      <c r="Q5109" s="4">
        <v>10310.556</v>
      </c>
      <c r="R5109" s="4">
        <v>6606.9</v>
      </c>
      <c r="S5109" s="4">
        <v>8766.6910000000007</v>
      </c>
      <c r="T5109" s="4">
        <v>8462.4230000000007</v>
      </c>
      <c r="U5109" s="4">
        <v>7415.0389999999998</v>
      </c>
      <c r="V5109" s="4">
        <v>7412.0219999999999</v>
      </c>
      <c r="W5109" s="4">
        <v>7381.3909999999996</v>
      </c>
      <c r="X5109" s="4">
        <v>8343.0429999999997</v>
      </c>
      <c r="Y5109" s="4">
        <v>6557.8289999999997</v>
      </c>
      <c r="Z5109" s="4">
        <v>7602.5569999999998</v>
      </c>
      <c r="AA5109" s="4">
        <v>6722.8109999999997</v>
      </c>
      <c r="AB5109" s="4">
        <v>7750.9620000000004</v>
      </c>
      <c r="AC5109" s="4">
        <v>5846.527</v>
      </c>
      <c r="AD5109" s="4">
        <v>4580.4350000000004</v>
      </c>
      <c r="AE5109" s="4">
        <v>3464.9679999999998</v>
      </c>
      <c r="AF5109" s="4">
        <v>3324.6060000000002</v>
      </c>
      <c r="AG5109" s="4">
        <v>3904.4229999999998</v>
      </c>
      <c r="AH5109" s="4">
        <v>3847.0590000000002</v>
      </c>
      <c r="AI5109" s="4">
        <v>5583.63</v>
      </c>
      <c r="AJ5109" s="4">
        <v>4777.7430000000004</v>
      </c>
      <c r="AK5109" s="4">
        <v>4333.625</v>
      </c>
      <c r="AL5109" s="4">
        <v>6189.1469999999999</v>
      </c>
      <c r="AM5109" s="4">
        <v>3185.4490000000001</v>
      </c>
      <c r="AN5109" s="4">
        <v>4645.9470000000001</v>
      </c>
      <c r="AO5109" s="4">
        <v>3487.7440000000001</v>
      </c>
      <c r="AP5109" s="4">
        <v>2804.8449999999998</v>
      </c>
      <c r="AQ5109" s="4">
        <v>3973.9189999999999</v>
      </c>
      <c r="AR5109" s="4">
        <v>3658.634</v>
      </c>
      <c r="AS5109" s="4">
        <v>3258.4960000000001</v>
      </c>
      <c r="AT5109" s="4">
        <v>2978.6019999999999</v>
      </c>
      <c r="AU5109" t="str">
        <f>IF(D5109="","",INDEX([1]DICCIONARIO!$G$21:$H$33,MATCH('DATA NIQ'!D5109,[1]DICCIONARIO!$G$21:$G$33,0),2))</f>
        <v>PEHUAMAR</v>
      </c>
    </row>
    <row r="5110" spans="1:47" ht="14.45" customHeight="1" x14ac:dyDescent="0.25">
      <c r="A5110" t="s">
        <v>392</v>
      </c>
      <c r="B5110" s="2" t="s">
        <v>349</v>
      </c>
      <c r="C5110" t="s">
        <v>17</v>
      </c>
      <c r="D5110" t="s">
        <v>6</v>
      </c>
      <c r="E5110" t="s">
        <v>383</v>
      </c>
      <c r="F5110" t="s">
        <v>19</v>
      </c>
      <c r="G5110" t="s">
        <v>352</v>
      </c>
      <c r="H5110" s="3" t="str">
        <f t="shared" si="79"/>
        <v>GBA - INGGUARNICIONES PARA COPETINPEPSICOPEHUAMARPEHUAMAR MANI121 A 200Inventario (KILOS)</v>
      </c>
      <c r="I5110" s="4">
        <v>5382.24</v>
      </c>
      <c r="J5110" s="4">
        <v>5357.42</v>
      </c>
      <c r="K5110" s="4">
        <v>5942.9549999999999</v>
      </c>
      <c r="L5110" s="4">
        <v>6377.5780000000004</v>
      </c>
      <c r="M5110" s="4">
        <v>5502.1459999999997</v>
      </c>
      <c r="N5110" s="4">
        <v>6339.8329999999996</v>
      </c>
      <c r="O5110" s="4">
        <v>4808.0690000000004</v>
      </c>
      <c r="P5110" s="4">
        <v>6868.9629999999997</v>
      </c>
      <c r="Q5110" s="4">
        <v>6753.7439999999997</v>
      </c>
      <c r="R5110" s="4">
        <v>4254.3950000000004</v>
      </c>
      <c r="S5110" s="4">
        <v>4406.7839999999997</v>
      </c>
      <c r="T5110" s="4">
        <v>3642.5</v>
      </c>
      <c r="U5110" s="4">
        <v>3284.7930000000001</v>
      </c>
      <c r="V5110" s="4">
        <v>3611.029</v>
      </c>
      <c r="W5110" s="4">
        <v>3521.01</v>
      </c>
      <c r="X5110" s="4">
        <v>3911.5329999999999</v>
      </c>
      <c r="Y5110" s="4">
        <v>3500.1329999999998</v>
      </c>
      <c r="Z5110" s="4">
        <v>3981.4920000000002</v>
      </c>
      <c r="AA5110" s="4">
        <v>3455.5630000000001</v>
      </c>
      <c r="AB5110" s="4">
        <v>3751.107</v>
      </c>
      <c r="AC5110" s="4">
        <v>2950.09</v>
      </c>
      <c r="AD5110" s="4">
        <v>2404.9389999999999</v>
      </c>
      <c r="AE5110" s="4">
        <v>1959.825</v>
      </c>
      <c r="AF5110" s="4">
        <v>1705.837</v>
      </c>
      <c r="AG5110" s="4">
        <v>1985.7940000000001</v>
      </c>
      <c r="AH5110" s="4">
        <v>2039.4570000000001</v>
      </c>
      <c r="AI5110" s="4">
        <v>3181.0140000000001</v>
      </c>
      <c r="AJ5110" s="4">
        <v>2949.5819999999999</v>
      </c>
      <c r="AK5110" s="4">
        <v>2596.1619999999998</v>
      </c>
      <c r="AL5110" s="4">
        <v>3286.4520000000002</v>
      </c>
      <c r="AM5110" s="4">
        <v>2420.1610000000001</v>
      </c>
      <c r="AN5110" s="4">
        <v>3120.308</v>
      </c>
      <c r="AO5110" s="4">
        <v>2660.4369999999999</v>
      </c>
      <c r="AP5110" s="4">
        <v>2058.2089999999998</v>
      </c>
      <c r="AQ5110" s="4">
        <v>2303.5819999999999</v>
      </c>
      <c r="AR5110" s="4">
        <v>2361.498</v>
      </c>
      <c r="AS5110" s="4">
        <v>2307.0030000000002</v>
      </c>
      <c r="AT5110" s="4">
        <v>2029.107</v>
      </c>
      <c r="AU5110" t="str">
        <f>IF(D5110="","",INDEX([1]DICCIONARIO!$G$21:$H$33,MATCH('DATA NIQ'!D5110,[1]DICCIONARIO!$G$21:$G$33,0),2))</f>
        <v>PEHUAMAR</v>
      </c>
    </row>
    <row r="5111" spans="1:47" ht="14.45" hidden="1" customHeight="1" x14ac:dyDescent="0.25">
      <c r="A5111" t="s">
        <v>392</v>
      </c>
      <c r="B5111" s="2" t="s">
        <v>349</v>
      </c>
      <c r="C5111" t="s">
        <v>17</v>
      </c>
      <c r="D5111" t="s">
        <v>6</v>
      </c>
      <c r="E5111" t="s">
        <v>383</v>
      </c>
      <c r="F5111" t="s">
        <v>19</v>
      </c>
      <c r="G5111" t="s">
        <v>353</v>
      </c>
      <c r="H5111" s="3" t="str">
        <f t="shared" si="79"/>
        <v>GBA - INGGUARNICIONES PARA COPETINPEPSICOPEHUAMARPEHUAMAR MANI121 A 200Vtas Valor</v>
      </c>
      <c r="I5111" s="3">
        <v>14760785.467</v>
      </c>
      <c r="J5111" s="3">
        <v>15320701.649</v>
      </c>
      <c r="K5111" s="3">
        <v>17380467.25</v>
      </c>
      <c r="L5111" s="3">
        <v>22710187.949999999</v>
      </c>
      <c r="M5111" s="3">
        <v>21380618.600000001</v>
      </c>
      <c r="N5111" s="3">
        <v>23365248.899999999</v>
      </c>
      <c r="O5111" s="3">
        <v>25160080.276000001</v>
      </c>
      <c r="P5111" s="3">
        <v>39366060.252999999</v>
      </c>
      <c r="Q5111" s="3">
        <v>32135849.827</v>
      </c>
      <c r="R5111" s="3">
        <v>29231606.5</v>
      </c>
      <c r="S5111" s="3">
        <v>31764495.993999999</v>
      </c>
      <c r="T5111" s="3">
        <v>36289164.204999998</v>
      </c>
      <c r="U5111" s="3">
        <v>37739238.93</v>
      </c>
      <c r="V5111" s="3">
        <v>38964376.784000002</v>
      </c>
      <c r="W5111" s="3">
        <v>36713131.809</v>
      </c>
      <c r="X5111" s="3">
        <v>47260154.185999997</v>
      </c>
      <c r="Y5111" s="3">
        <v>52556868.857000001</v>
      </c>
      <c r="Z5111" s="3">
        <v>51930478.658</v>
      </c>
      <c r="AA5111" s="3">
        <v>46297624.501999997</v>
      </c>
      <c r="AB5111" s="3">
        <v>60359989.160999998</v>
      </c>
      <c r="AC5111" s="3">
        <v>90864150.886000007</v>
      </c>
      <c r="AD5111" s="3">
        <v>93385040.451000005</v>
      </c>
      <c r="AE5111" s="3">
        <v>79350553.577000007</v>
      </c>
      <c r="AF5111" s="3">
        <v>79559869.005999997</v>
      </c>
      <c r="AG5111" s="3">
        <v>88411587.006999999</v>
      </c>
      <c r="AH5111" s="3">
        <v>81987570.006999999</v>
      </c>
      <c r="AI5111" s="3">
        <v>106087718.661</v>
      </c>
      <c r="AJ5111" s="3">
        <v>101690313.98999999</v>
      </c>
      <c r="AK5111" s="3">
        <v>96855013.326000005</v>
      </c>
      <c r="AL5111" s="3">
        <v>120379504.294</v>
      </c>
      <c r="AM5111" s="3">
        <v>107393017.51899999</v>
      </c>
      <c r="AN5111" s="3">
        <v>125121907.848</v>
      </c>
      <c r="AO5111" s="3">
        <v>122251229.663</v>
      </c>
      <c r="AP5111" s="3">
        <v>103489610.316</v>
      </c>
      <c r="AQ5111" s="3">
        <v>105850507.998</v>
      </c>
      <c r="AR5111" s="3">
        <v>97810827.694999993</v>
      </c>
      <c r="AS5111" s="3">
        <v>96674769.866999999</v>
      </c>
      <c r="AT5111" s="3">
        <v>99096775.599999994</v>
      </c>
      <c r="AU5111" t="str">
        <f>IF(D5111="","",INDEX([1]DICCIONARIO!$G$21:$H$33,MATCH('DATA NIQ'!D5111,[1]DICCIONARIO!$G$21:$G$33,0),2))</f>
        <v>PEHUAMAR</v>
      </c>
    </row>
    <row r="5112" spans="1:47" hidden="1" x14ac:dyDescent="0.25">
      <c r="A5112" t="s">
        <v>392</v>
      </c>
      <c r="B5112" s="2" t="s">
        <v>349</v>
      </c>
      <c r="C5112" t="s">
        <v>17</v>
      </c>
      <c r="D5112" t="s">
        <v>6</v>
      </c>
      <c r="E5112" t="s">
        <v>383</v>
      </c>
      <c r="F5112" t="s">
        <v>19</v>
      </c>
      <c r="G5112" t="s">
        <v>354</v>
      </c>
      <c r="H5112" s="3" t="str">
        <f t="shared" si="79"/>
        <v>GBA - INGGUARNICIONES PARA COPETINPEPSICOPEHUAMARPEHUAMAR MANI121 A 200Dist. Num. Tiendas Handling (C)</v>
      </c>
      <c r="I5112" s="1">
        <v>11.146000000000001</v>
      </c>
      <c r="J5112" s="1">
        <v>12.058</v>
      </c>
      <c r="K5112" s="1">
        <v>13.177</v>
      </c>
      <c r="L5112" s="1">
        <v>13.153</v>
      </c>
      <c r="M5112" s="1">
        <v>14.688000000000001</v>
      </c>
      <c r="N5112" s="1">
        <v>14.055999999999999</v>
      </c>
      <c r="O5112" s="1">
        <v>14.996</v>
      </c>
      <c r="P5112" s="1">
        <v>15.494999999999999</v>
      </c>
      <c r="Q5112" s="1">
        <v>12.513999999999999</v>
      </c>
      <c r="R5112" s="1">
        <v>11.724</v>
      </c>
      <c r="S5112" s="1">
        <v>13.603</v>
      </c>
      <c r="T5112" s="1">
        <v>11.856999999999999</v>
      </c>
      <c r="U5112" s="1">
        <v>11.981</v>
      </c>
      <c r="V5112" s="1">
        <v>12.224</v>
      </c>
      <c r="W5112" s="1">
        <v>10.673</v>
      </c>
      <c r="X5112" s="1">
        <v>12.478</v>
      </c>
      <c r="Y5112" s="1">
        <v>13.15</v>
      </c>
      <c r="Z5112" s="1">
        <v>15.699</v>
      </c>
      <c r="AA5112" s="1">
        <v>12.084</v>
      </c>
      <c r="AB5112" s="1">
        <v>10.89</v>
      </c>
      <c r="AC5112" s="1">
        <v>8.9540000000000006</v>
      </c>
      <c r="AD5112" s="1">
        <v>9.3719999999999999</v>
      </c>
      <c r="AE5112" s="1">
        <v>9.9730000000000008</v>
      </c>
      <c r="AF5112" s="1">
        <v>7.5350000000000001</v>
      </c>
      <c r="AG5112" s="1">
        <v>9.0570000000000004</v>
      </c>
      <c r="AH5112" s="1">
        <v>7.2990000000000004</v>
      </c>
      <c r="AI5112" s="1">
        <v>7.0309999999999997</v>
      </c>
      <c r="AJ5112" s="1">
        <v>7.2910000000000004</v>
      </c>
      <c r="AK5112" s="1">
        <v>7.2270000000000003</v>
      </c>
      <c r="AL5112" s="1">
        <v>7.8079999999999998</v>
      </c>
      <c r="AM5112" s="1">
        <v>6.7919999999999998</v>
      </c>
      <c r="AN5112" s="1">
        <v>8.76</v>
      </c>
      <c r="AO5112" s="1">
        <v>8.5500000000000007</v>
      </c>
      <c r="AP5112" s="1">
        <v>5.9889999999999999</v>
      </c>
      <c r="AQ5112" s="1">
        <v>7.3689999999999998</v>
      </c>
      <c r="AR5112" s="1">
        <v>6.484</v>
      </c>
      <c r="AS5112" s="1">
        <v>8.14</v>
      </c>
      <c r="AT5112" s="1">
        <v>7.53</v>
      </c>
      <c r="AU5112" t="str">
        <f>IF(D5112="","",INDEX([1]DICCIONARIO!$G$21:$H$33,MATCH('DATA NIQ'!D5112,[1]DICCIONARIO!$G$21:$G$33,0),2))</f>
        <v>PEHUAMAR</v>
      </c>
    </row>
    <row r="5113" spans="1:47" ht="14.45" hidden="1" customHeight="1" x14ac:dyDescent="0.25">
      <c r="A5113" t="s">
        <v>392</v>
      </c>
      <c r="B5113" s="2" t="s">
        <v>349</v>
      </c>
      <c r="C5113" t="s">
        <v>17</v>
      </c>
      <c r="D5113" t="s">
        <v>6</v>
      </c>
      <c r="E5113" t="s">
        <v>383</v>
      </c>
      <c r="F5113" t="s">
        <v>19</v>
      </c>
      <c r="G5113" t="s">
        <v>355</v>
      </c>
      <c r="H5113" s="3" t="str">
        <f t="shared" si="79"/>
        <v>GBA - INGGUARNICIONES PARA COPETINPEPSICOPEHUAMARPEHUAMAR MANI121 A 200Dist. Pond. Tiendas Handling</v>
      </c>
      <c r="I5113" s="1">
        <v>35.466999999999999</v>
      </c>
      <c r="J5113" s="1">
        <v>36.323999999999998</v>
      </c>
      <c r="K5113" s="1">
        <v>37.487000000000002</v>
      </c>
      <c r="L5113" s="1">
        <v>34.868000000000002</v>
      </c>
      <c r="M5113" s="1">
        <v>37.991999999999997</v>
      </c>
      <c r="N5113" s="1">
        <v>34.774000000000001</v>
      </c>
      <c r="O5113" s="1">
        <v>46.670999999999999</v>
      </c>
      <c r="P5113" s="1">
        <v>50.816000000000003</v>
      </c>
      <c r="Q5113" s="1">
        <v>47.103000000000002</v>
      </c>
      <c r="R5113" s="1">
        <v>45.402000000000001</v>
      </c>
      <c r="S5113" s="1">
        <v>47.045000000000002</v>
      </c>
      <c r="T5113" s="1">
        <v>46.277999999999999</v>
      </c>
      <c r="U5113" s="1">
        <v>44.686</v>
      </c>
      <c r="V5113" s="1">
        <v>47.017000000000003</v>
      </c>
      <c r="W5113" s="1">
        <v>44.192</v>
      </c>
      <c r="X5113" s="1">
        <v>45.445999999999998</v>
      </c>
      <c r="Y5113" s="1">
        <v>47.915999999999997</v>
      </c>
      <c r="Z5113" s="1">
        <v>48.753</v>
      </c>
      <c r="AA5113" s="1">
        <v>38.055</v>
      </c>
      <c r="AB5113" s="1">
        <v>37.972999999999999</v>
      </c>
      <c r="AC5113" s="1">
        <v>43.000999999999998</v>
      </c>
      <c r="AD5113" s="1">
        <v>46.67</v>
      </c>
      <c r="AE5113" s="1">
        <v>49.357999999999997</v>
      </c>
      <c r="AF5113" s="1">
        <v>48.813000000000002</v>
      </c>
      <c r="AG5113" s="1">
        <v>45.927</v>
      </c>
      <c r="AH5113" s="1">
        <v>39.868000000000002</v>
      </c>
      <c r="AI5113" s="1">
        <v>42.62</v>
      </c>
      <c r="AJ5113" s="1">
        <v>37.098999999999997</v>
      </c>
      <c r="AK5113" s="1">
        <v>35.347999999999999</v>
      </c>
      <c r="AL5113" s="1">
        <v>35.173000000000002</v>
      </c>
      <c r="AM5113" s="1">
        <v>35.756999999999998</v>
      </c>
      <c r="AN5113" s="1">
        <v>38.973999999999997</v>
      </c>
      <c r="AO5113" s="1">
        <v>38.936999999999998</v>
      </c>
      <c r="AP5113" s="1">
        <v>35.715000000000003</v>
      </c>
      <c r="AQ5113" s="1">
        <v>38.473999999999997</v>
      </c>
      <c r="AR5113" s="1">
        <v>36.484999999999999</v>
      </c>
      <c r="AS5113" s="1">
        <v>36.171999999999997</v>
      </c>
      <c r="AT5113" s="1">
        <v>34.276000000000003</v>
      </c>
      <c r="AU5113" t="str">
        <f>IF(D5113="","",INDEX([1]DICCIONARIO!$G$21:$H$33,MATCH('DATA NIQ'!D5113,[1]DICCIONARIO!$G$21:$G$33,0),2))</f>
        <v>PEHUAMAR</v>
      </c>
    </row>
    <row r="5114" spans="1:47" ht="14.45" hidden="1" customHeight="1" x14ac:dyDescent="0.25">
      <c r="A5114" t="s">
        <v>392</v>
      </c>
      <c r="B5114" s="2" t="s">
        <v>349</v>
      </c>
      <c r="C5114" t="s">
        <v>17</v>
      </c>
      <c r="D5114" t="s">
        <v>6</v>
      </c>
      <c r="E5114" t="s">
        <v>383</v>
      </c>
      <c r="F5114" t="s">
        <v>19</v>
      </c>
      <c r="G5114" t="s">
        <v>356</v>
      </c>
      <c r="H5114" s="3" t="str">
        <f t="shared" si="79"/>
        <v>GBA - INGGUARNICIONES PARA COPETINPEPSICOPEHUAMARPEHUAMAR MANI121 A 200Part. de Vtas (KILOS) - Product</v>
      </c>
      <c r="I5114" s="1">
        <v>0.76800000000000002</v>
      </c>
      <c r="J5114" s="1">
        <v>0.74099999999999999</v>
      </c>
      <c r="K5114" s="1">
        <v>0.71699999999999997</v>
      </c>
      <c r="L5114" s="1">
        <v>0.86399999999999999</v>
      </c>
      <c r="M5114" s="1">
        <v>0.79400000000000004</v>
      </c>
      <c r="N5114" s="1">
        <v>0.83399999999999996</v>
      </c>
      <c r="O5114" s="1">
        <v>0.73599999999999999</v>
      </c>
      <c r="P5114" s="1">
        <v>0.83599999999999997</v>
      </c>
      <c r="Q5114" s="1">
        <v>0.73499999999999999</v>
      </c>
      <c r="R5114" s="1">
        <v>0.79500000000000004</v>
      </c>
      <c r="S5114" s="1">
        <v>0.75</v>
      </c>
      <c r="T5114" s="1">
        <v>0.88100000000000001</v>
      </c>
      <c r="U5114" s="1">
        <v>0.84899999999999998</v>
      </c>
      <c r="V5114" s="1">
        <v>0.83499999999999996</v>
      </c>
      <c r="W5114" s="1">
        <v>0.68300000000000005</v>
      </c>
      <c r="X5114" s="1">
        <v>0.87</v>
      </c>
      <c r="Y5114" s="1">
        <v>0.91900000000000004</v>
      </c>
      <c r="Z5114" s="1">
        <v>0.64200000000000002</v>
      </c>
      <c r="AA5114" s="1">
        <v>0.52800000000000002</v>
      </c>
      <c r="AB5114" s="1">
        <v>0.52300000000000002</v>
      </c>
      <c r="AC5114" s="1">
        <v>0.66900000000000004</v>
      </c>
      <c r="AD5114" s="1">
        <v>0.65600000000000003</v>
      </c>
      <c r="AE5114" s="1">
        <v>0.47899999999999998</v>
      </c>
      <c r="AF5114" s="1">
        <v>0.45700000000000002</v>
      </c>
      <c r="AG5114" s="1">
        <v>0.48</v>
      </c>
      <c r="AH5114" s="1">
        <v>0.435</v>
      </c>
      <c r="AI5114" s="1">
        <v>0.43099999999999999</v>
      </c>
      <c r="AJ5114" s="1">
        <v>0.45700000000000002</v>
      </c>
      <c r="AK5114" s="1">
        <v>0.432</v>
      </c>
      <c r="AL5114" s="1">
        <v>0.49399999999999999</v>
      </c>
      <c r="AM5114" s="1">
        <v>0.46300000000000002</v>
      </c>
      <c r="AN5114" s="1">
        <v>0.434</v>
      </c>
      <c r="AO5114" s="1">
        <v>0.42199999999999999</v>
      </c>
      <c r="AP5114" s="1">
        <v>0.41799999999999998</v>
      </c>
      <c r="AQ5114" s="1">
        <v>0.372</v>
      </c>
      <c r="AR5114" s="1">
        <v>0.35099999999999998</v>
      </c>
      <c r="AS5114" s="1">
        <v>0.35199999999999998</v>
      </c>
      <c r="AT5114" s="1">
        <v>0.36299999999999999</v>
      </c>
      <c r="AU5114" t="str">
        <f>IF(D5114="","",INDEX([1]DICCIONARIO!$G$21:$H$33,MATCH('DATA NIQ'!D5114,[1]DICCIONARIO!$G$21:$G$33,0),2))</f>
        <v>PEHUAMAR</v>
      </c>
    </row>
    <row r="5115" spans="1:47" ht="14.45" hidden="1" customHeight="1" x14ac:dyDescent="0.25">
      <c r="A5115" t="s">
        <v>392</v>
      </c>
      <c r="B5115" s="2" t="s">
        <v>349</v>
      </c>
      <c r="C5115" t="s">
        <v>17</v>
      </c>
      <c r="D5115" t="s">
        <v>6</v>
      </c>
      <c r="E5115" t="s">
        <v>383</v>
      </c>
      <c r="F5115" t="s">
        <v>19</v>
      </c>
      <c r="G5115" t="s">
        <v>357</v>
      </c>
      <c r="H5115" s="3" t="str">
        <f t="shared" si="79"/>
        <v>GBA - INGGUARNICIONES PARA COPETINPEPSICOPEHUAMARPEHUAMAR MANI121 A 200Part. de Vtas Valor - Product</v>
      </c>
      <c r="I5115" s="1">
        <v>0.60599999999999998</v>
      </c>
      <c r="J5115" s="1">
        <v>0.59199999999999997</v>
      </c>
      <c r="K5115" s="1">
        <v>0.60299999999999998</v>
      </c>
      <c r="L5115" s="1">
        <v>0.73299999999999998</v>
      </c>
      <c r="M5115" s="1">
        <v>0.67100000000000004</v>
      </c>
      <c r="N5115" s="1">
        <v>0.67800000000000005</v>
      </c>
      <c r="O5115" s="1">
        <v>0.69</v>
      </c>
      <c r="P5115" s="1">
        <v>0.81299999999999994</v>
      </c>
      <c r="Q5115" s="1">
        <v>0.68899999999999995</v>
      </c>
      <c r="R5115" s="1">
        <v>0.70299999999999996</v>
      </c>
      <c r="S5115" s="1">
        <v>0.65300000000000002</v>
      </c>
      <c r="T5115" s="1">
        <v>0.746</v>
      </c>
      <c r="U5115" s="1">
        <v>0.69399999999999995</v>
      </c>
      <c r="V5115" s="1">
        <v>0.69399999999999995</v>
      </c>
      <c r="W5115" s="1">
        <v>0.59099999999999997</v>
      </c>
      <c r="X5115" s="1">
        <v>0.68300000000000005</v>
      </c>
      <c r="Y5115" s="1">
        <v>0.64900000000000002</v>
      </c>
      <c r="Z5115" s="1">
        <v>0.54300000000000004</v>
      </c>
      <c r="AA5115" s="1">
        <v>0.44400000000000001</v>
      </c>
      <c r="AB5115" s="1">
        <v>0.46100000000000002</v>
      </c>
      <c r="AC5115" s="1">
        <v>0.62</v>
      </c>
      <c r="AD5115" s="1">
        <v>0.628</v>
      </c>
      <c r="AE5115" s="1">
        <v>0.48199999999999998</v>
      </c>
      <c r="AF5115" s="1">
        <v>0.47099999999999997</v>
      </c>
      <c r="AG5115" s="1">
        <v>0.49399999999999999</v>
      </c>
      <c r="AH5115" s="1">
        <v>0.439</v>
      </c>
      <c r="AI5115" s="1">
        <v>0.47499999999999998</v>
      </c>
      <c r="AJ5115" s="1">
        <v>0.48899999999999999</v>
      </c>
      <c r="AK5115" s="1">
        <v>0.46</v>
      </c>
      <c r="AL5115" s="1">
        <v>0.52600000000000002</v>
      </c>
      <c r="AM5115" s="1">
        <v>0.47199999999999998</v>
      </c>
      <c r="AN5115" s="1">
        <v>0.47</v>
      </c>
      <c r="AO5115" s="1">
        <v>0.46800000000000003</v>
      </c>
      <c r="AP5115" s="1">
        <v>0.437</v>
      </c>
      <c r="AQ5115" s="1">
        <v>0.39400000000000002</v>
      </c>
      <c r="AR5115" s="1">
        <v>0.36899999999999999</v>
      </c>
      <c r="AS5115" s="1">
        <v>0.35299999999999998</v>
      </c>
      <c r="AT5115" s="1">
        <v>0.36399999999999999</v>
      </c>
      <c r="AU5115" t="str">
        <f>IF(D5115="","",INDEX([1]DICCIONARIO!$G$21:$H$33,MATCH('DATA NIQ'!D5115,[1]DICCIONARIO!$G$21:$G$33,0),2))</f>
        <v>PEHUAMAR</v>
      </c>
    </row>
    <row r="5116" spans="1:47" ht="14.45" customHeight="1" x14ac:dyDescent="0.25">
      <c r="A5116" t="s">
        <v>392</v>
      </c>
      <c r="B5116" s="2" t="s">
        <v>349</v>
      </c>
      <c r="C5116" t="s">
        <v>17</v>
      </c>
      <c r="D5116" t="s">
        <v>6</v>
      </c>
      <c r="E5116" t="s">
        <v>383</v>
      </c>
      <c r="F5116" t="s">
        <v>40</v>
      </c>
      <c r="G5116" t="s">
        <v>350</v>
      </c>
      <c r="H5116" s="3" t="str">
        <f t="shared" si="79"/>
        <v>GBA - INGGUARNICIONES PARA COPETINPEPSICOPEHUAMARPEHUAMAR MANI201 A 400Vtas (KILOS)</v>
      </c>
      <c r="I5116" s="4">
        <v>3364.3629999999998</v>
      </c>
      <c r="J5116" s="4">
        <v>2636.2330000000002</v>
      </c>
      <c r="K5116" s="4">
        <v>2412.877</v>
      </c>
      <c r="L5116" s="4">
        <v>2524.0149999999999</v>
      </c>
      <c r="M5116" s="4">
        <v>2138.7040000000002</v>
      </c>
      <c r="N5116" s="4">
        <v>3492.7649999999999</v>
      </c>
      <c r="O5116" s="4">
        <v>2888.4229999999998</v>
      </c>
      <c r="P5116" s="4">
        <v>3172.17</v>
      </c>
      <c r="Q5116" s="4">
        <v>2796.4630000000002</v>
      </c>
      <c r="R5116" s="4">
        <v>2818.2539999999999</v>
      </c>
      <c r="S5116" s="4">
        <v>3663.16</v>
      </c>
      <c r="T5116" s="4">
        <v>4170.058</v>
      </c>
      <c r="U5116" s="4">
        <v>3569.5729999999999</v>
      </c>
      <c r="V5116" s="4">
        <v>5201.9629999999997</v>
      </c>
      <c r="W5116" s="4">
        <v>4307.62</v>
      </c>
      <c r="X5116" s="4">
        <v>4582.4179999999997</v>
      </c>
      <c r="Y5116" s="4">
        <v>3797.1950000000002</v>
      </c>
      <c r="Z5116" s="4">
        <v>3999.6770000000001</v>
      </c>
      <c r="AA5116" s="4">
        <v>1660.5070000000001</v>
      </c>
      <c r="AB5116" s="4">
        <v>326.13299999999998</v>
      </c>
      <c r="AC5116" s="4">
        <v>633.16800000000001</v>
      </c>
      <c r="AD5116" s="4">
        <v>1538.8430000000001</v>
      </c>
      <c r="AE5116" s="4">
        <v>2460.9580000000001</v>
      </c>
      <c r="AF5116" s="4">
        <v>1090.6320000000001</v>
      </c>
      <c r="AG5116" s="4">
        <v>2857.14</v>
      </c>
      <c r="AH5116" s="4">
        <v>1278.9469999999999</v>
      </c>
      <c r="AI5116" s="4">
        <v>902.90800000000002</v>
      </c>
      <c r="AJ5116" s="4">
        <v>728.80399999999997</v>
      </c>
      <c r="AK5116" s="4">
        <v>679.06899999999996</v>
      </c>
      <c r="AL5116" s="4">
        <v>642.60299999999995</v>
      </c>
      <c r="AM5116" s="4">
        <v>616.34</v>
      </c>
      <c r="AN5116" s="4">
        <v>661.05700000000002</v>
      </c>
      <c r="AO5116" s="4">
        <v>730.85400000000004</v>
      </c>
      <c r="AP5116" s="4">
        <v>1126.373</v>
      </c>
      <c r="AQ5116" s="4">
        <v>2540.0859999999998</v>
      </c>
      <c r="AR5116" s="4">
        <v>900.54300000000001</v>
      </c>
      <c r="AS5116" s="4">
        <v>1983.6559999999999</v>
      </c>
      <c r="AT5116" s="4">
        <v>1581.7940000000001</v>
      </c>
      <c r="AU5116" t="str">
        <f>IF(D5116="","",INDEX([1]DICCIONARIO!$G$21:$H$33,MATCH('DATA NIQ'!D5116,[1]DICCIONARIO!$G$21:$G$33,0),2))</f>
        <v>PEHUAMAR</v>
      </c>
    </row>
    <row r="5117" spans="1:47" ht="14.45" customHeight="1" x14ac:dyDescent="0.25">
      <c r="A5117" t="s">
        <v>392</v>
      </c>
      <c r="B5117" s="2" t="s">
        <v>349</v>
      </c>
      <c r="C5117" t="s">
        <v>17</v>
      </c>
      <c r="D5117" t="s">
        <v>6</v>
      </c>
      <c r="E5117" t="s">
        <v>383</v>
      </c>
      <c r="F5117" t="s">
        <v>40</v>
      </c>
      <c r="G5117" t="s">
        <v>351</v>
      </c>
      <c r="H5117" s="3" t="str">
        <f t="shared" si="79"/>
        <v>GBA - INGGUARNICIONES PARA COPETINPEPSICOPEHUAMARPEHUAMAR MANI201 A 400Compras (KILOS)</v>
      </c>
      <c r="I5117" s="4">
        <v>1592.204</v>
      </c>
      <c r="J5117" s="4">
        <v>1936.6880000000001</v>
      </c>
      <c r="K5117" s="4">
        <v>1572.9639999999999</v>
      </c>
      <c r="L5117" s="4">
        <v>1457.1320000000001</v>
      </c>
      <c r="M5117" s="4">
        <v>1712.7529999999999</v>
      </c>
      <c r="N5117" s="4">
        <v>1902.4570000000001</v>
      </c>
      <c r="O5117" s="4">
        <v>2005.42</v>
      </c>
      <c r="P5117" s="4">
        <v>1725.6079999999999</v>
      </c>
      <c r="Q5117" s="4">
        <v>1601.7570000000001</v>
      </c>
      <c r="R5117" s="4">
        <v>1431.3920000000001</v>
      </c>
      <c r="S5117" s="4">
        <v>2630.5940000000001</v>
      </c>
      <c r="T5117" s="4">
        <v>2246.6129999999998</v>
      </c>
      <c r="U5117" s="4">
        <v>2270.8029999999999</v>
      </c>
      <c r="V5117" s="4">
        <v>2571.761</v>
      </c>
      <c r="W5117" s="4">
        <v>1877.5039999999999</v>
      </c>
      <c r="X5117" s="4">
        <v>1916.2080000000001</v>
      </c>
      <c r="Y5117" s="4">
        <v>2069.0479999999998</v>
      </c>
      <c r="Z5117" s="4">
        <v>1736.9380000000001</v>
      </c>
      <c r="AA5117" s="4">
        <v>296.137</v>
      </c>
      <c r="AB5117" s="4">
        <v>127.77500000000001</v>
      </c>
      <c r="AC5117" s="4">
        <v>636.88800000000003</v>
      </c>
      <c r="AD5117" s="4">
        <v>1045.895</v>
      </c>
      <c r="AE5117" s="4">
        <v>1084.9269999999999</v>
      </c>
      <c r="AF5117" s="4">
        <v>889.83299999999997</v>
      </c>
      <c r="AG5117" s="4">
        <v>956.82600000000002</v>
      </c>
      <c r="AH5117" s="4">
        <v>651.43100000000004</v>
      </c>
      <c r="AI5117" s="4">
        <v>751.01800000000003</v>
      </c>
      <c r="AJ5117" s="4">
        <v>718.82399999999996</v>
      </c>
      <c r="AK5117" s="4">
        <v>682.33399999999995</v>
      </c>
      <c r="AL5117" s="4">
        <v>702.10500000000002</v>
      </c>
      <c r="AM5117" s="4">
        <v>149.53800000000001</v>
      </c>
      <c r="AN5117" s="4">
        <v>428.95400000000001</v>
      </c>
      <c r="AO5117" s="4">
        <v>421.45499999999998</v>
      </c>
      <c r="AP5117" s="4">
        <v>285.875</v>
      </c>
      <c r="AQ5117" s="4">
        <v>75.091999999999999</v>
      </c>
      <c r="AR5117" s="4">
        <v>68.001000000000005</v>
      </c>
      <c r="AS5117" s="4">
        <v>79.162999999999997</v>
      </c>
      <c r="AT5117" s="4">
        <v>142.26</v>
      </c>
      <c r="AU5117" t="str">
        <f>IF(D5117="","",INDEX([1]DICCIONARIO!$G$21:$H$33,MATCH('DATA NIQ'!D5117,[1]DICCIONARIO!$G$21:$G$33,0),2))</f>
        <v>PEHUAMAR</v>
      </c>
    </row>
    <row r="5118" spans="1:47" ht="14.45" customHeight="1" x14ac:dyDescent="0.25">
      <c r="A5118" t="s">
        <v>392</v>
      </c>
      <c r="B5118" s="2" t="s">
        <v>349</v>
      </c>
      <c r="C5118" t="s">
        <v>17</v>
      </c>
      <c r="D5118" t="s">
        <v>6</v>
      </c>
      <c r="E5118" t="s">
        <v>383</v>
      </c>
      <c r="F5118" t="s">
        <v>40</v>
      </c>
      <c r="G5118" t="s">
        <v>352</v>
      </c>
      <c r="H5118" s="3" t="str">
        <f t="shared" si="79"/>
        <v>GBA - INGGUARNICIONES PARA COPETINPEPSICOPEHUAMARPEHUAMAR MANI201 A 400Inventario (KILOS)</v>
      </c>
      <c r="I5118" s="4">
        <v>312.58300000000003</v>
      </c>
      <c r="J5118" s="4">
        <v>500.387</v>
      </c>
      <c r="K5118" s="4">
        <v>385.20100000000002</v>
      </c>
      <c r="L5118" s="4">
        <v>379.66699999999997</v>
      </c>
      <c r="M5118" s="4">
        <v>483.92</v>
      </c>
      <c r="N5118" s="4">
        <v>573.19899999999996</v>
      </c>
      <c r="O5118" s="4">
        <v>452.10300000000001</v>
      </c>
      <c r="P5118" s="4">
        <v>469.17899999999997</v>
      </c>
      <c r="Q5118" s="4">
        <v>553.774</v>
      </c>
      <c r="R5118" s="4">
        <v>439.97300000000001</v>
      </c>
      <c r="S5118" s="4">
        <v>901.27099999999996</v>
      </c>
      <c r="T5118" s="4">
        <v>773.89599999999996</v>
      </c>
      <c r="U5118" s="4">
        <v>417.96899999999999</v>
      </c>
      <c r="V5118" s="4">
        <v>778.33</v>
      </c>
      <c r="W5118" s="4">
        <v>386.50200000000001</v>
      </c>
      <c r="X5118" s="4">
        <v>350.75099999999998</v>
      </c>
      <c r="Y5118" s="4">
        <v>378.05099999999999</v>
      </c>
      <c r="Z5118" s="4">
        <v>364.00900000000001</v>
      </c>
      <c r="AA5118" s="4">
        <v>87.548000000000002</v>
      </c>
      <c r="AB5118" s="4">
        <v>39.098999999999997</v>
      </c>
      <c r="AC5118" s="4">
        <v>160.64400000000001</v>
      </c>
      <c r="AD5118" s="4">
        <v>203.88499999999999</v>
      </c>
      <c r="AE5118" s="4">
        <v>245.15799999999999</v>
      </c>
      <c r="AF5118" s="4">
        <v>198.28299999999999</v>
      </c>
      <c r="AG5118" s="4">
        <v>214.113</v>
      </c>
      <c r="AH5118" s="4">
        <v>180.64699999999999</v>
      </c>
      <c r="AI5118" s="4">
        <v>187.48</v>
      </c>
      <c r="AJ5118" s="4">
        <v>174.792</v>
      </c>
      <c r="AK5118" s="4">
        <v>167.67699999999999</v>
      </c>
      <c r="AL5118" s="4">
        <v>247.05600000000001</v>
      </c>
      <c r="AM5118" s="4">
        <v>118.759</v>
      </c>
      <c r="AN5118" s="4">
        <v>209.02099999999999</v>
      </c>
      <c r="AO5118" s="4">
        <v>218.88</v>
      </c>
      <c r="AP5118" s="4">
        <v>165.11500000000001</v>
      </c>
      <c r="AQ5118" s="4">
        <v>113.749</v>
      </c>
      <c r="AR5118" s="4">
        <v>74.619</v>
      </c>
      <c r="AS5118" s="4">
        <v>54.853999999999999</v>
      </c>
      <c r="AT5118" s="4">
        <v>80.471000000000004</v>
      </c>
      <c r="AU5118" t="str">
        <f>IF(D5118="","",INDEX([1]DICCIONARIO!$G$21:$H$33,MATCH('DATA NIQ'!D5118,[1]DICCIONARIO!$G$21:$G$33,0),2))</f>
        <v>PEHUAMAR</v>
      </c>
    </row>
    <row r="5119" spans="1:47" ht="14.45" hidden="1" customHeight="1" x14ac:dyDescent="0.25">
      <c r="A5119" t="s">
        <v>392</v>
      </c>
      <c r="B5119" s="2" t="s">
        <v>349</v>
      </c>
      <c r="C5119" t="s">
        <v>17</v>
      </c>
      <c r="D5119" t="s">
        <v>6</v>
      </c>
      <c r="E5119" t="s">
        <v>383</v>
      </c>
      <c r="F5119" t="s">
        <v>40</v>
      </c>
      <c r="G5119" t="s">
        <v>353</v>
      </c>
      <c r="H5119" s="3" t="str">
        <f t="shared" si="79"/>
        <v>GBA - INGGUARNICIONES PARA COPETINPEPSICOPEHUAMARPEHUAMAR MANI201 A 400Vtas Valor</v>
      </c>
      <c r="I5119" s="3">
        <v>3639695.5120000001</v>
      </c>
      <c r="J5119" s="3">
        <v>3011544.554</v>
      </c>
      <c r="K5119" s="3">
        <v>2821010.6060000001</v>
      </c>
      <c r="L5119" s="3">
        <v>3319555.7220000001</v>
      </c>
      <c r="M5119" s="3">
        <v>3018660.051</v>
      </c>
      <c r="N5119" s="3">
        <v>4970246.0360000003</v>
      </c>
      <c r="O5119" s="3">
        <v>4545204.2089999998</v>
      </c>
      <c r="P5119" s="3">
        <v>5233898.2869999995</v>
      </c>
      <c r="Q5119" s="3">
        <v>5037333.0080000004</v>
      </c>
      <c r="R5119" s="3">
        <v>5230275.1849999996</v>
      </c>
      <c r="S5119" s="3">
        <v>6952077.4730000002</v>
      </c>
      <c r="T5119" s="3">
        <v>7795920.7139999997</v>
      </c>
      <c r="U5119" s="3">
        <v>7014419.9330000002</v>
      </c>
      <c r="V5119" s="3">
        <v>10062141.082</v>
      </c>
      <c r="W5119" s="3">
        <v>8877440.7750000004</v>
      </c>
      <c r="X5119" s="3">
        <v>9965910.4140000008</v>
      </c>
      <c r="Y5119" s="3">
        <v>8642671.1679999996</v>
      </c>
      <c r="Z5119" s="3">
        <v>9722788.5820000004</v>
      </c>
      <c r="AA5119" s="3">
        <v>4142463.344</v>
      </c>
      <c r="AB5119" s="3">
        <v>1251140.69</v>
      </c>
      <c r="AC5119" s="3">
        <v>5010586.92</v>
      </c>
      <c r="AD5119" s="3">
        <v>14479517.611</v>
      </c>
      <c r="AE5119" s="3">
        <v>27562289.096999999</v>
      </c>
      <c r="AF5119" s="3">
        <v>13304080.255999999</v>
      </c>
      <c r="AG5119" s="3">
        <v>34053926.200999998</v>
      </c>
      <c r="AH5119" s="3">
        <v>16837998.767000001</v>
      </c>
      <c r="AI5119" s="3">
        <v>13195520.75</v>
      </c>
      <c r="AJ5119" s="3">
        <v>10847477.206</v>
      </c>
      <c r="AK5119" s="3">
        <v>9844042.0299999993</v>
      </c>
      <c r="AL5119" s="3">
        <v>9559226.9680000003</v>
      </c>
      <c r="AM5119" s="3">
        <v>8958095.6459999997</v>
      </c>
      <c r="AN5119" s="3">
        <v>9961905.4580000006</v>
      </c>
      <c r="AO5119" s="3">
        <v>12552423.865</v>
      </c>
      <c r="AP5119" s="3">
        <v>17698364.013999999</v>
      </c>
      <c r="AQ5119" s="3">
        <v>34383178.527999997</v>
      </c>
      <c r="AR5119" s="3">
        <v>11850476.284</v>
      </c>
      <c r="AS5119" s="3">
        <v>22918684.245999999</v>
      </c>
      <c r="AT5119" s="3">
        <v>19783916.949000001</v>
      </c>
      <c r="AU5119" t="str">
        <f>IF(D5119="","",INDEX([1]DICCIONARIO!$G$21:$H$33,MATCH('DATA NIQ'!D5119,[1]DICCIONARIO!$G$21:$G$33,0),2))</f>
        <v>PEHUAMAR</v>
      </c>
    </row>
    <row r="5120" spans="1:47" hidden="1" x14ac:dyDescent="0.25">
      <c r="A5120" t="s">
        <v>392</v>
      </c>
      <c r="B5120" s="2" t="s">
        <v>349</v>
      </c>
      <c r="C5120" t="s">
        <v>17</v>
      </c>
      <c r="D5120" t="s">
        <v>6</v>
      </c>
      <c r="E5120" t="s">
        <v>383</v>
      </c>
      <c r="F5120" t="s">
        <v>40</v>
      </c>
      <c r="G5120" t="s">
        <v>354</v>
      </c>
      <c r="H5120" s="3" t="str">
        <f t="shared" si="79"/>
        <v>GBA - INGGUARNICIONES PARA COPETINPEPSICOPEHUAMARPEHUAMAR MANI201 A 400Dist. Num. Tiendas Handling (C)</v>
      </c>
      <c r="I5120" s="1">
        <v>0.95099999999999996</v>
      </c>
      <c r="J5120" s="1">
        <v>0.98899999999999999</v>
      </c>
      <c r="K5120" s="1">
        <v>0.53400000000000003</v>
      </c>
      <c r="L5120" s="1">
        <v>0.48199999999999998</v>
      </c>
      <c r="M5120" s="1">
        <v>0.68700000000000006</v>
      </c>
      <c r="N5120" s="1">
        <v>0.53400000000000003</v>
      </c>
      <c r="O5120" s="1">
        <v>0.54400000000000004</v>
      </c>
      <c r="P5120" s="1">
        <v>0.51100000000000001</v>
      </c>
      <c r="Q5120" s="1">
        <v>0.59399999999999997</v>
      </c>
      <c r="R5120" s="1">
        <v>0.59699999999999998</v>
      </c>
      <c r="S5120" s="1">
        <v>1.2230000000000001</v>
      </c>
      <c r="T5120" s="1">
        <v>1.19</v>
      </c>
      <c r="U5120" s="1">
        <v>0.39100000000000001</v>
      </c>
      <c r="V5120" s="1">
        <v>0.63100000000000001</v>
      </c>
      <c r="W5120" s="1">
        <v>0.48399999999999999</v>
      </c>
      <c r="X5120" s="1">
        <v>0.42499999999999999</v>
      </c>
      <c r="Y5120" s="1">
        <v>0.39600000000000002</v>
      </c>
      <c r="Z5120" s="1">
        <v>0.35499999999999998</v>
      </c>
      <c r="AA5120" s="1">
        <v>0.30199999999999999</v>
      </c>
      <c r="AB5120" s="1">
        <v>0.16</v>
      </c>
      <c r="AC5120" s="1">
        <v>0.23400000000000001</v>
      </c>
      <c r="AD5120" s="1">
        <v>0.36799999999999999</v>
      </c>
      <c r="AE5120" s="1">
        <v>0.39500000000000002</v>
      </c>
      <c r="AF5120" s="1">
        <v>0.36799999999999999</v>
      </c>
      <c r="AG5120" s="1">
        <v>0.41399999999999998</v>
      </c>
      <c r="AH5120" s="1">
        <v>0.38200000000000001</v>
      </c>
      <c r="AI5120" s="1">
        <v>0.35099999999999998</v>
      </c>
      <c r="AJ5120" s="1">
        <v>0.19400000000000001</v>
      </c>
      <c r="AK5120" s="1">
        <v>0.24299999999999999</v>
      </c>
      <c r="AL5120" s="1">
        <v>0.25</v>
      </c>
      <c r="AM5120" s="1">
        <v>0.21</v>
      </c>
      <c r="AN5120" s="1">
        <v>0.186</v>
      </c>
      <c r="AO5120" s="1">
        <v>0.17599999999999999</v>
      </c>
      <c r="AP5120" s="1">
        <v>0.34300000000000003</v>
      </c>
      <c r="AQ5120" s="1">
        <v>0.44700000000000001</v>
      </c>
      <c r="AR5120" s="1">
        <v>0.33200000000000002</v>
      </c>
      <c r="AS5120" s="1">
        <v>0.33600000000000002</v>
      </c>
      <c r="AT5120" s="1">
        <v>0.40300000000000002</v>
      </c>
      <c r="AU5120" t="str">
        <f>IF(D5120="","",INDEX([1]DICCIONARIO!$G$21:$H$33,MATCH('DATA NIQ'!D5120,[1]DICCIONARIO!$G$21:$G$33,0),2))</f>
        <v>PEHUAMAR</v>
      </c>
    </row>
    <row r="5121" spans="1:47" ht="14.45" hidden="1" customHeight="1" x14ac:dyDescent="0.25">
      <c r="A5121" t="s">
        <v>392</v>
      </c>
      <c r="B5121" s="2" t="s">
        <v>349</v>
      </c>
      <c r="C5121" t="s">
        <v>17</v>
      </c>
      <c r="D5121" t="s">
        <v>6</v>
      </c>
      <c r="E5121" t="s">
        <v>383</v>
      </c>
      <c r="F5121" t="s">
        <v>40</v>
      </c>
      <c r="G5121" t="s">
        <v>355</v>
      </c>
      <c r="H5121" s="3" t="str">
        <f t="shared" si="79"/>
        <v>GBA - INGGUARNICIONES PARA COPETINPEPSICOPEHUAMARPEHUAMAR MANI201 A 400Dist. Pond. Tiendas Handling</v>
      </c>
      <c r="I5121" s="1">
        <v>13.865</v>
      </c>
      <c r="J5121" s="1">
        <v>15.222</v>
      </c>
      <c r="K5121" s="1">
        <v>15.124000000000001</v>
      </c>
      <c r="L5121" s="1">
        <v>14.839</v>
      </c>
      <c r="M5121" s="1">
        <v>15.917</v>
      </c>
      <c r="N5121" s="1">
        <v>15.535</v>
      </c>
      <c r="O5121" s="1">
        <v>13.686</v>
      </c>
      <c r="P5121" s="1">
        <v>16.484999999999999</v>
      </c>
      <c r="Q5121" s="1">
        <v>15.943</v>
      </c>
      <c r="R5121" s="1">
        <v>15.362</v>
      </c>
      <c r="S5121" s="1">
        <v>16.773</v>
      </c>
      <c r="T5121" s="1">
        <v>16.356999999999999</v>
      </c>
      <c r="U5121" s="1">
        <v>14.034000000000001</v>
      </c>
      <c r="V5121" s="1">
        <v>15.58</v>
      </c>
      <c r="W5121" s="1">
        <v>14.686999999999999</v>
      </c>
      <c r="X5121" s="1">
        <v>14.362</v>
      </c>
      <c r="Y5121" s="1">
        <v>14.035</v>
      </c>
      <c r="Z5121" s="1">
        <v>14.663</v>
      </c>
      <c r="AA5121" s="1">
        <v>9.5820000000000007</v>
      </c>
      <c r="AB5121" s="1">
        <v>5.1980000000000004</v>
      </c>
      <c r="AC5121" s="1">
        <v>8.4109999999999996</v>
      </c>
      <c r="AD5121" s="1">
        <v>16.594999999999999</v>
      </c>
      <c r="AE5121" s="1">
        <v>18.234999999999999</v>
      </c>
      <c r="AF5121" s="1">
        <v>17.7</v>
      </c>
      <c r="AG5121" s="1">
        <v>16.699000000000002</v>
      </c>
      <c r="AH5121" s="1">
        <v>15.821999999999999</v>
      </c>
      <c r="AI5121" s="1">
        <v>12.23</v>
      </c>
      <c r="AJ5121" s="1">
        <v>9.5259999999999998</v>
      </c>
      <c r="AK5121" s="1">
        <v>9.3759999999999994</v>
      </c>
      <c r="AL5121" s="1">
        <v>8.6880000000000006</v>
      </c>
      <c r="AM5121" s="1">
        <v>6.8849999999999998</v>
      </c>
      <c r="AN5121" s="1">
        <v>7.1440000000000001</v>
      </c>
      <c r="AO5121" s="1">
        <v>7.2350000000000003</v>
      </c>
      <c r="AP5121" s="1">
        <v>14.756</v>
      </c>
      <c r="AQ5121" s="1">
        <v>14.939</v>
      </c>
      <c r="AR5121" s="1">
        <v>14.33</v>
      </c>
      <c r="AS5121" s="1">
        <v>13.284000000000001</v>
      </c>
      <c r="AT5121" s="1">
        <v>11.884</v>
      </c>
      <c r="AU5121" t="str">
        <f>IF(D5121="","",INDEX([1]DICCIONARIO!$G$21:$H$33,MATCH('DATA NIQ'!D5121,[1]DICCIONARIO!$G$21:$G$33,0),2))</f>
        <v>PEHUAMAR</v>
      </c>
    </row>
    <row r="5122" spans="1:47" ht="14.45" hidden="1" customHeight="1" x14ac:dyDescent="0.25">
      <c r="A5122" t="s">
        <v>392</v>
      </c>
      <c r="B5122" s="2" t="s">
        <v>349</v>
      </c>
      <c r="C5122" t="s">
        <v>17</v>
      </c>
      <c r="D5122" t="s">
        <v>6</v>
      </c>
      <c r="E5122" t="s">
        <v>383</v>
      </c>
      <c r="F5122" t="s">
        <v>40</v>
      </c>
      <c r="G5122" t="s">
        <v>356</v>
      </c>
      <c r="H5122" s="3" t="str">
        <f t="shared" si="79"/>
        <v>GBA - INGGUARNICIONES PARA COPETINPEPSICOPEHUAMARPEHUAMAR MANI201 A 400Part. de Vtas (KILOS) - Product</v>
      </c>
      <c r="I5122" s="1">
        <v>0.251</v>
      </c>
      <c r="J5122" s="1">
        <v>0.192</v>
      </c>
      <c r="K5122" s="1">
        <v>0.17</v>
      </c>
      <c r="L5122" s="1">
        <v>0.17699999999999999</v>
      </c>
      <c r="M5122" s="1">
        <v>0.153</v>
      </c>
      <c r="N5122" s="1">
        <v>0.245</v>
      </c>
      <c r="O5122" s="1">
        <v>0.21</v>
      </c>
      <c r="P5122" s="1">
        <v>0.184</v>
      </c>
      <c r="Q5122" s="1">
        <v>0.182</v>
      </c>
      <c r="R5122" s="1">
        <v>0.223</v>
      </c>
      <c r="S5122" s="1">
        <v>0.27</v>
      </c>
      <c r="T5122" s="1">
        <v>0.33100000000000002</v>
      </c>
      <c r="U5122" s="1">
        <v>0.27400000000000002</v>
      </c>
      <c r="V5122" s="1">
        <v>0.40100000000000002</v>
      </c>
      <c r="W5122" s="1">
        <v>0.32400000000000001</v>
      </c>
      <c r="X5122" s="1">
        <v>0.34399999999999997</v>
      </c>
      <c r="Y5122" s="1">
        <v>0.28399999999999997</v>
      </c>
      <c r="Z5122" s="1">
        <v>0.28299999999999997</v>
      </c>
      <c r="AA5122" s="1">
        <v>0.12</v>
      </c>
      <c r="AB5122" s="1">
        <v>2.1999999999999999E-2</v>
      </c>
      <c r="AC5122" s="1">
        <v>4.8000000000000001E-2</v>
      </c>
      <c r="AD5122" s="1">
        <v>0.14199999999999999</v>
      </c>
      <c r="AE5122" s="1">
        <v>0.22600000000000001</v>
      </c>
      <c r="AF5122" s="1">
        <v>0.10100000000000001</v>
      </c>
      <c r="AG5122" s="1">
        <v>0.26200000000000001</v>
      </c>
      <c r="AH5122" s="1">
        <v>0.11600000000000001</v>
      </c>
      <c r="AI5122" s="1">
        <v>7.0000000000000007E-2</v>
      </c>
      <c r="AJ5122" s="1">
        <v>6.4000000000000001E-2</v>
      </c>
      <c r="AK5122" s="1">
        <v>6.0999999999999999E-2</v>
      </c>
      <c r="AL5122" s="1">
        <v>5.3999999999999999E-2</v>
      </c>
      <c r="AM5122" s="1">
        <v>5.2999999999999999E-2</v>
      </c>
      <c r="AN5122" s="1">
        <v>4.8000000000000001E-2</v>
      </c>
      <c r="AO5122" s="1">
        <v>5.5E-2</v>
      </c>
      <c r="AP5122" s="1">
        <v>0.1</v>
      </c>
      <c r="AQ5122" s="1">
        <v>0.20200000000000001</v>
      </c>
      <c r="AR5122" s="1">
        <v>7.3999999999999996E-2</v>
      </c>
      <c r="AS5122" s="1">
        <v>0.16</v>
      </c>
      <c r="AT5122" s="1">
        <v>0.128</v>
      </c>
      <c r="AU5122" t="str">
        <f>IF(D5122="","",INDEX([1]DICCIONARIO!$G$21:$H$33,MATCH('DATA NIQ'!D5122,[1]DICCIONARIO!$G$21:$G$33,0),2))</f>
        <v>PEHUAMAR</v>
      </c>
    </row>
    <row r="5123" spans="1:47" ht="14.45" hidden="1" customHeight="1" x14ac:dyDescent="0.25">
      <c r="A5123" t="s">
        <v>392</v>
      </c>
      <c r="B5123" s="2" t="s">
        <v>349</v>
      </c>
      <c r="C5123" t="s">
        <v>17</v>
      </c>
      <c r="D5123" t="s">
        <v>6</v>
      </c>
      <c r="E5123" t="s">
        <v>383</v>
      </c>
      <c r="F5123" t="s">
        <v>40</v>
      </c>
      <c r="G5123" t="s">
        <v>357</v>
      </c>
      <c r="H5123" s="3" t="str">
        <f t="shared" si="79"/>
        <v>GBA - INGGUARNICIONES PARA COPETINPEPSICOPEHUAMARPEHUAMAR MANI201 A 400Part. de Vtas Valor - Product</v>
      </c>
      <c r="I5123" s="1">
        <v>0.14899999999999999</v>
      </c>
      <c r="J5123" s="1">
        <v>0.11600000000000001</v>
      </c>
      <c r="K5123" s="1">
        <v>9.8000000000000004E-2</v>
      </c>
      <c r="L5123" s="1">
        <v>0.107</v>
      </c>
      <c r="M5123" s="1">
        <v>9.5000000000000001E-2</v>
      </c>
      <c r="N5123" s="1">
        <v>0.14399999999999999</v>
      </c>
      <c r="O5123" s="1">
        <v>0.125</v>
      </c>
      <c r="P5123" s="1">
        <v>0.108</v>
      </c>
      <c r="Q5123" s="1">
        <v>0.108</v>
      </c>
      <c r="R5123" s="1">
        <v>0.126</v>
      </c>
      <c r="S5123" s="1">
        <v>0.14299999999999999</v>
      </c>
      <c r="T5123" s="1">
        <v>0.16</v>
      </c>
      <c r="U5123" s="1">
        <v>0.129</v>
      </c>
      <c r="V5123" s="1">
        <v>0.17899999999999999</v>
      </c>
      <c r="W5123" s="1">
        <v>0.14299999999999999</v>
      </c>
      <c r="X5123" s="1">
        <v>0.14399999999999999</v>
      </c>
      <c r="Y5123" s="1">
        <v>0.107</v>
      </c>
      <c r="Z5123" s="1">
        <v>0.10199999999999999</v>
      </c>
      <c r="AA5123" s="1">
        <v>0.04</v>
      </c>
      <c r="AB5123" s="1">
        <v>0.01</v>
      </c>
      <c r="AC5123" s="1">
        <v>3.4000000000000002E-2</v>
      </c>
      <c r="AD5123" s="1">
        <v>9.8000000000000004E-2</v>
      </c>
      <c r="AE5123" s="1">
        <v>0.16700000000000001</v>
      </c>
      <c r="AF5123" s="1">
        <v>7.9000000000000001E-2</v>
      </c>
      <c r="AG5123" s="1">
        <v>0.19</v>
      </c>
      <c r="AH5123" s="1">
        <v>0.09</v>
      </c>
      <c r="AI5123" s="1">
        <v>5.8999999999999997E-2</v>
      </c>
      <c r="AJ5123" s="1">
        <v>5.1999999999999998E-2</v>
      </c>
      <c r="AK5123" s="1">
        <v>4.7E-2</v>
      </c>
      <c r="AL5123" s="1">
        <v>4.2000000000000003E-2</v>
      </c>
      <c r="AM5123" s="1">
        <v>3.9E-2</v>
      </c>
      <c r="AN5123" s="1">
        <v>3.6999999999999998E-2</v>
      </c>
      <c r="AO5123" s="1">
        <v>4.8000000000000001E-2</v>
      </c>
      <c r="AP5123" s="1">
        <v>7.4999999999999997E-2</v>
      </c>
      <c r="AQ5123" s="1">
        <v>0.128</v>
      </c>
      <c r="AR5123" s="1">
        <v>4.4999999999999998E-2</v>
      </c>
      <c r="AS5123" s="1">
        <v>8.4000000000000005E-2</v>
      </c>
      <c r="AT5123" s="1">
        <v>7.2999999999999995E-2</v>
      </c>
      <c r="AU5123" t="str">
        <f>IF(D5123="","",INDEX([1]DICCIONARIO!$G$21:$H$33,MATCH('DATA NIQ'!D5123,[1]DICCIONARIO!$G$21:$G$33,0),2))</f>
        <v>PEHUAMAR</v>
      </c>
    </row>
    <row r="5124" spans="1:47" ht="14.45" customHeight="1" x14ac:dyDescent="0.25">
      <c r="A5124" t="s">
        <v>392</v>
      </c>
      <c r="B5124" s="2" t="s">
        <v>349</v>
      </c>
      <c r="C5124" t="s">
        <v>17</v>
      </c>
      <c r="D5124" t="s">
        <v>6</v>
      </c>
      <c r="E5124" t="s">
        <v>383</v>
      </c>
      <c r="F5124" t="s">
        <v>25</v>
      </c>
      <c r="G5124" t="s">
        <v>350</v>
      </c>
      <c r="H5124" s="3" t="str">
        <f t="shared" si="79"/>
        <v>GBA - INGGUARNICIONES PARA COPETINPEPSICOPEHUAMARPEHUAMAR MANI61 A 120Vtas (KILOS)</v>
      </c>
      <c r="I5124" s="4">
        <v>18478.238000000001</v>
      </c>
      <c r="J5124" s="4">
        <v>18056.337</v>
      </c>
      <c r="K5124" s="4">
        <v>17762.633000000002</v>
      </c>
      <c r="L5124" s="4">
        <v>19759.71</v>
      </c>
      <c r="M5124" s="4">
        <v>20445.64</v>
      </c>
      <c r="N5124" s="4">
        <v>19308.313999999998</v>
      </c>
      <c r="O5124" s="4">
        <v>21005.091</v>
      </c>
      <c r="P5124" s="4">
        <v>23831.878000000001</v>
      </c>
      <c r="Q5124" s="4">
        <v>20416.646000000001</v>
      </c>
      <c r="R5124" s="4">
        <v>15829.758</v>
      </c>
      <c r="S5124" s="4">
        <v>12023.99</v>
      </c>
      <c r="T5124" s="4">
        <v>9094.7180000000008</v>
      </c>
      <c r="U5124" s="4">
        <v>9626.6219999999994</v>
      </c>
      <c r="V5124" s="4">
        <v>8617.4570000000003</v>
      </c>
      <c r="W5124" s="4">
        <v>9095.7759999999998</v>
      </c>
      <c r="X5124" s="4">
        <v>8915.3439999999991</v>
      </c>
      <c r="Y5124" s="4">
        <v>9580.35</v>
      </c>
      <c r="Z5124" s="4">
        <v>10478.793</v>
      </c>
      <c r="AA5124" s="4">
        <v>10264.334999999999</v>
      </c>
      <c r="AB5124" s="4">
        <v>11020.253000000001</v>
      </c>
      <c r="AC5124" s="4">
        <v>10676.315000000001</v>
      </c>
      <c r="AD5124" s="4">
        <v>9087.2000000000007</v>
      </c>
      <c r="AE5124" s="4">
        <v>7211.527</v>
      </c>
      <c r="AF5124" s="4">
        <v>5694.3050000000003</v>
      </c>
      <c r="AG5124" s="4">
        <v>6867.0429999999997</v>
      </c>
      <c r="AH5124" s="4">
        <v>6276.2659999999996</v>
      </c>
      <c r="AI5124" s="4">
        <v>8080.3680000000004</v>
      </c>
      <c r="AJ5124" s="4">
        <v>7198.973</v>
      </c>
      <c r="AK5124" s="4">
        <v>6554.3540000000003</v>
      </c>
      <c r="AL5124" s="4">
        <v>5140.9380000000001</v>
      </c>
      <c r="AM5124" s="4">
        <v>4931.3599999999997</v>
      </c>
      <c r="AN5124" s="4">
        <v>5991.5969999999998</v>
      </c>
      <c r="AO5124" s="4">
        <v>5292.6360000000004</v>
      </c>
      <c r="AP5124" s="4">
        <v>5207.4740000000002</v>
      </c>
      <c r="AQ5124" s="4">
        <v>4596.9139999999998</v>
      </c>
      <c r="AR5124" s="4">
        <v>4793.5389999999998</v>
      </c>
      <c r="AS5124" s="4">
        <v>4456.6440000000002</v>
      </c>
      <c r="AT5124" s="4">
        <v>4724.4350000000004</v>
      </c>
      <c r="AU5124" t="str">
        <f>IF(D5124="","",INDEX([1]DICCIONARIO!$G$21:$H$33,MATCH('DATA NIQ'!D5124,[1]DICCIONARIO!$G$21:$G$33,0),2))</f>
        <v>PEHUAMAR</v>
      </c>
    </row>
    <row r="5125" spans="1:47" ht="14.45" customHeight="1" x14ac:dyDescent="0.25">
      <c r="A5125" t="s">
        <v>392</v>
      </c>
      <c r="B5125" s="2" t="s">
        <v>349</v>
      </c>
      <c r="C5125" t="s">
        <v>17</v>
      </c>
      <c r="D5125" t="s">
        <v>6</v>
      </c>
      <c r="E5125" t="s">
        <v>383</v>
      </c>
      <c r="F5125" t="s">
        <v>25</v>
      </c>
      <c r="G5125" t="s">
        <v>351</v>
      </c>
      <c r="H5125" s="3" t="str">
        <f t="shared" ref="H5125:H5188" si="80">+A5125&amp;B5125&amp;C5125&amp;D5125&amp;E5125&amp;F5125&amp;G5125</f>
        <v>GBA - INGGUARNICIONES PARA COPETINPEPSICOPEHUAMARPEHUAMAR MANI61 A 120Compras (KILOS)</v>
      </c>
      <c r="I5125" s="4">
        <v>13287.861000000001</v>
      </c>
      <c r="J5125" s="4">
        <v>12116.775</v>
      </c>
      <c r="K5125" s="4">
        <v>12603.509</v>
      </c>
      <c r="L5125" s="4">
        <v>13889.537</v>
      </c>
      <c r="M5125" s="4">
        <v>13953.273999999999</v>
      </c>
      <c r="N5125" s="4">
        <v>13044.078</v>
      </c>
      <c r="O5125" s="4">
        <v>13773.481</v>
      </c>
      <c r="P5125" s="4">
        <v>17379.429</v>
      </c>
      <c r="Q5125" s="4">
        <v>17686.617999999999</v>
      </c>
      <c r="R5125" s="4">
        <v>13262.325999999999</v>
      </c>
      <c r="S5125" s="4">
        <v>10344.656000000001</v>
      </c>
      <c r="T5125" s="4">
        <v>8177.9110000000001</v>
      </c>
      <c r="U5125" s="4">
        <v>9681.9040000000005</v>
      </c>
      <c r="V5125" s="4">
        <v>7556.9669999999996</v>
      </c>
      <c r="W5125" s="4">
        <v>8023.2730000000001</v>
      </c>
      <c r="X5125" s="4">
        <v>8042.4260000000004</v>
      </c>
      <c r="Y5125" s="4">
        <v>9361.6090000000004</v>
      </c>
      <c r="Z5125" s="4">
        <v>10620.344999999999</v>
      </c>
      <c r="AA5125" s="4">
        <v>9794.1560000000009</v>
      </c>
      <c r="AB5125" s="4">
        <v>10899.717000000001</v>
      </c>
      <c r="AC5125" s="4">
        <v>9643.1970000000001</v>
      </c>
      <c r="AD5125" s="4">
        <v>7139.4939999999997</v>
      </c>
      <c r="AE5125" s="4">
        <v>7635.6009999999997</v>
      </c>
      <c r="AF5125" s="4">
        <v>5403.4380000000001</v>
      </c>
      <c r="AG5125" s="4">
        <v>6495.4170000000004</v>
      </c>
      <c r="AH5125" s="4">
        <v>5547.6970000000001</v>
      </c>
      <c r="AI5125" s="4">
        <v>8209.0630000000001</v>
      </c>
      <c r="AJ5125" s="4">
        <v>6219.3850000000002</v>
      </c>
      <c r="AK5125" s="4">
        <v>6388.58</v>
      </c>
      <c r="AL5125" s="4">
        <v>5358.7529999999997</v>
      </c>
      <c r="AM5125" s="4">
        <v>4422.0990000000002</v>
      </c>
      <c r="AN5125" s="4">
        <v>5960.5240000000003</v>
      </c>
      <c r="AO5125" s="4">
        <v>3575.857</v>
      </c>
      <c r="AP5125" s="4">
        <v>4100.5609999999997</v>
      </c>
      <c r="AQ5125" s="4">
        <v>3825.989</v>
      </c>
      <c r="AR5125" s="4">
        <v>3753.1460000000002</v>
      </c>
      <c r="AS5125" s="4">
        <v>4045.1909999999998</v>
      </c>
      <c r="AT5125" s="4">
        <v>4023.248</v>
      </c>
      <c r="AU5125" t="str">
        <f>IF(D5125="","",INDEX([1]DICCIONARIO!$G$21:$H$33,MATCH('DATA NIQ'!D5125,[1]DICCIONARIO!$G$21:$G$33,0),2))</f>
        <v>PEHUAMAR</v>
      </c>
    </row>
    <row r="5126" spans="1:47" ht="14.45" customHeight="1" x14ac:dyDescent="0.25">
      <c r="A5126" t="s">
        <v>392</v>
      </c>
      <c r="B5126" s="2" t="s">
        <v>349</v>
      </c>
      <c r="C5126" t="s">
        <v>17</v>
      </c>
      <c r="D5126" t="s">
        <v>6</v>
      </c>
      <c r="E5126" t="s">
        <v>383</v>
      </c>
      <c r="F5126" t="s">
        <v>25</v>
      </c>
      <c r="G5126" t="s">
        <v>352</v>
      </c>
      <c r="H5126" s="3" t="str">
        <f t="shared" si="80"/>
        <v>GBA - INGGUARNICIONES PARA COPETINPEPSICOPEHUAMARPEHUAMAR MANI61 A 120Inventario (KILOS)</v>
      </c>
      <c r="I5126" s="4">
        <v>5485.5919999999996</v>
      </c>
      <c r="J5126" s="4">
        <v>4966.09</v>
      </c>
      <c r="K5126" s="4">
        <v>4781.7489999999998</v>
      </c>
      <c r="L5126" s="4">
        <v>4675.8130000000001</v>
      </c>
      <c r="M5126" s="4">
        <v>4445.8119999999999</v>
      </c>
      <c r="N5126" s="4">
        <v>4919.0619999999999</v>
      </c>
      <c r="O5126" s="4">
        <v>4015.1869999999999</v>
      </c>
      <c r="P5126" s="4">
        <v>5571.902</v>
      </c>
      <c r="Q5126" s="4">
        <v>6088.96</v>
      </c>
      <c r="R5126" s="4">
        <v>4703.8320000000003</v>
      </c>
      <c r="S5126" s="4">
        <v>4124.2960000000003</v>
      </c>
      <c r="T5126" s="4">
        <v>3742.59</v>
      </c>
      <c r="U5126" s="4">
        <v>4372.6589999999997</v>
      </c>
      <c r="V5126" s="4">
        <v>3922.0880000000002</v>
      </c>
      <c r="W5126" s="4">
        <v>3234.723</v>
      </c>
      <c r="X5126" s="4">
        <v>3445.404</v>
      </c>
      <c r="Y5126" s="4">
        <v>4334.4170000000004</v>
      </c>
      <c r="Z5126" s="4">
        <v>4785.9650000000001</v>
      </c>
      <c r="AA5126" s="4">
        <v>4406.1679999999997</v>
      </c>
      <c r="AB5126" s="4">
        <v>4806.9399999999996</v>
      </c>
      <c r="AC5126" s="4">
        <v>4474.9210000000003</v>
      </c>
      <c r="AD5126" s="4">
        <v>2703.4470000000001</v>
      </c>
      <c r="AE5126" s="4">
        <v>3668.02</v>
      </c>
      <c r="AF5126" s="4">
        <v>3543.1320000000001</v>
      </c>
      <c r="AG5126" s="4">
        <v>3367.259</v>
      </c>
      <c r="AH5126" s="4">
        <v>2970.9290000000001</v>
      </c>
      <c r="AI5126" s="4">
        <v>4249.366</v>
      </c>
      <c r="AJ5126" s="4">
        <v>3387.92</v>
      </c>
      <c r="AK5126" s="4">
        <v>3177.6959999999999</v>
      </c>
      <c r="AL5126" s="4">
        <v>2827.3580000000002</v>
      </c>
      <c r="AM5126" s="4">
        <v>2335.6610000000001</v>
      </c>
      <c r="AN5126" s="4">
        <v>3165.2240000000002</v>
      </c>
      <c r="AO5126" s="4">
        <v>2300.904</v>
      </c>
      <c r="AP5126" s="4">
        <v>2129.5230000000001</v>
      </c>
      <c r="AQ5126" s="4">
        <v>2308.3029999999999</v>
      </c>
      <c r="AR5126" s="4">
        <v>2056.6750000000002</v>
      </c>
      <c r="AS5126" s="4">
        <v>2356.9360000000001</v>
      </c>
      <c r="AT5126" s="4">
        <v>2356.8240000000001</v>
      </c>
      <c r="AU5126" t="str">
        <f>IF(D5126="","",INDEX([1]DICCIONARIO!$G$21:$H$33,MATCH('DATA NIQ'!D5126,[1]DICCIONARIO!$G$21:$G$33,0),2))</f>
        <v>PEHUAMAR</v>
      </c>
    </row>
    <row r="5127" spans="1:47" ht="14.45" hidden="1" customHeight="1" x14ac:dyDescent="0.25">
      <c r="A5127" t="s">
        <v>392</v>
      </c>
      <c r="B5127" s="2" t="s">
        <v>349</v>
      </c>
      <c r="C5127" t="s">
        <v>17</v>
      </c>
      <c r="D5127" t="s">
        <v>6</v>
      </c>
      <c r="E5127" t="s">
        <v>383</v>
      </c>
      <c r="F5127" t="s">
        <v>25</v>
      </c>
      <c r="G5127" t="s">
        <v>353</v>
      </c>
      <c r="H5127" s="3" t="str">
        <f t="shared" si="80"/>
        <v>GBA - INGGUARNICIONES PARA COPETINPEPSICOPEHUAMARPEHUAMAR MANI61 A 120Vtas Valor</v>
      </c>
      <c r="I5127" s="3">
        <v>29061507.399999999</v>
      </c>
      <c r="J5127" s="3">
        <v>28077761.778999999</v>
      </c>
      <c r="K5127" s="3">
        <v>29255259.061999999</v>
      </c>
      <c r="L5127" s="3">
        <v>33536520.410999998</v>
      </c>
      <c r="M5127" s="3">
        <v>36455352.395999998</v>
      </c>
      <c r="N5127" s="3">
        <v>35617169.270000003</v>
      </c>
      <c r="O5127" s="3">
        <v>43051664.553000003</v>
      </c>
      <c r="P5127" s="3">
        <v>56210212.443999998</v>
      </c>
      <c r="Q5127" s="3">
        <v>53087713.979000002</v>
      </c>
      <c r="R5127" s="3">
        <v>46059953.920999996</v>
      </c>
      <c r="S5127" s="3">
        <v>40968128.336999997</v>
      </c>
      <c r="T5127" s="3">
        <v>35976467.336000003</v>
      </c>
      <c r="U5127" s="3">
        <v>42986990.806000002</v>
      </c>
      <c r="V5127" s="3">
        <v>40602006.814999998</v>
      </c>
      <c r="W5127" s="3">
        <v>45399396.094999999</v>
      </c>
      <c r="X5127" s="3">
        <v>46646706.555</v>
      </c>
      <c r="Y5127" s="3">
        <v>57354005.634999998</v>
      </c>
      <c r="Z5127" s="3">
        <v>76921775.230000004</v>
      </c>
      <c r="AA5127" s="3">
        <v>80207403.799999997</v>
      </c>
      <c r="AB5127" s="3">
        <v>103541174.868</v>
      </c>
      <c r="AC5127" s="3">
        <v>129524510.189</v>
      </c>
      <c r="AD5127" s="3">
        <v>136847149.47999999</v>
      </c>
      <c r="AE5127" s="3">
        <v>121201875.263</v>
      </c>
      <c r="AF5127" s="3">
        <v>99108536.966000006</v>
      </c>
      <c r="AG5127" s="3">
        <v>133778772.998</v>
      </c>
      <c r="AH5127" s="3">
        <v>123899650.573</v>
      </c>
      <c r="AI5127" s="3">
        <v>170761288.54499999</v>
      </c>
      <c r="AJ5127" s="3">
        <v>154085949.17300001</v>
      </c>
      <c r="AK5127" s="3">
        <v>143254232.76699999</v>
      </c>
      <c r="AL5127" s="3">
        <v>112422517.458</v>
      </c>
      <c r="AM5127" s="3">
        <v>111847587.779</v>
      </c>
      <c r="AN5127" s="3">
        <v>143645190.30000001</v>
      </c>
      <c r="AO5127" s="3">
        <v>130587920.57600001</v>
      </c>
      <c r="AP5127" s="3">
        <v>126149239.25300001</v>
      </c>
      <c r="AQ5127" s="3">
        <v>116305462.839</v>
      </c>
      <c r="AR5127" s="3">
        <v>123330915.596</v>
      </c>
      <c r="AS5127" s="3">
        <v>118200686.24600001</v>
      </c>
      <c r="AT5127" s="3">
        <v>127666180.042</v>
      </c>
      <c r="AU5127" t="str">
        <f>IF(D5127="","",INDEX([1]DICCIONARIO!$G$21:$H$33,MATCH('DATA NIQ'!D5127,[1]DICCIONARIO!$G$21:$G$33,0),2))</f>
        <v>PEHUAMAR</v>
      </c>
    </row>
    <row r="5128" spans="1:47" hidden="1" x14ac:dyDescent="0.25">
      <c r="A5128" t="s">
        <v>392</v>
      </c>
      <c r="B5128" s="2" t="s">
        <v>349</v>
      </c>
      <c r="C5128" t="s">
        <v>17</v>
      </c>
      <c r="D5128" t="s">
        <v>6</v>
      </c>
      <c r="E5128" t="s">
        <v>383</v>
      </c>
      <c r="F5128" t="s">
        <v>25</v>
      </c>
      <c r="G5128" t="s">
        <v>354</v>
      </c>
      <c r="H5128" s="3" t="str">
        <f t="shared" si="80"/>
        <v>GBA - INGGUARNICIONES PARA COPETINPEPSICOPEHUAMARPEHUAMAR MANI61 A 120Dist. Num. Tiendas Handling (C)</v>
      </c>
      <c r="I5128" s="1">
        <v>27.03</v>
      </c>
      <c r="J5128" s="1">
        <v>25.893999999999998</v>
      </c>
      <c r="K5128" s="1">
        <v>24.81</v>
      </c>
      <c r="L5128" s="1">
        <v>24.047000000000001</v>
      </c>
      <c r="M5128" s="1">
        <v>25.8</v>
      </c>
      <c r="N5128" s="1">
        <v>23.43</v>
      </c>
      <c r="O5128" s="1">
        <v>23.33</v>
      </c>
      <c r="P5128" s="1">
        <v>24.18</v>
      </c>
      <c r="Q5128" s="1">
        <v>24.773</v>
      </c>
      <c r="R5128" s="1">
        <v>28.257999999999999</v>
      </c>
      <c r="S5128" s="1">
        <v>29.879000000000001</v>
      </c>
      <c r="T5128" s="1">
        <v>26.143999999999998</v>
      </c>
      <c r="U5128" s="1">
        <v>24.029</v>
      </c>
      <c r="V5128" s="1">
        <v>23.199000000000002</v>
      </c>
      <c r="W5128" s="1">
        <v>24.178000000000001</v>
      </c>
      <c r="X5128" s="1">
        <v>23.533000000000001</v>
      </c>
      <c r="Y5128" s="1">
        <v>21.579000000000001</v>
      </c>
      <c r="Z5128" s="1">
        <v>21.556000000000001</v>
      </c>
      <c r="AA5128" s="1">
        <v>22.376000000000001</v>
      </c>
      <c r="AB5128" s="1">
        <v>24.032</v>
      </c>
      <c r="AC5128" s="1">
        <v>22.434999999999999</v>
      </c>
      <c r="AD5128" s="1">
        <v>23.186</v>
      </c>
      <c r="AE5128" s="1">
        <v>21.117000000000001</v>
      </c>
      <c r="AF5128" s="1">
        <v>20.673999999999999</v>
      </c>
      <c r="AG5128" s="1">
        <v>20.477</v>
      </c>
      <c r="AH5128" s="1">
        <v>21.411000000000001</v>
      </c>
      <c r="AI5128" s="1">
        <v>20.777999999999999</v>
      </c>
      <c r="AJ5128" s="1">
        <v>18.413</v>
      </c>
      <c r="AK5128" s="1">
        <v>19.731999999999999</v>
      </c>
      <c r="AL5128" s="1">
        <v>16.047999999999998</v>
      </c>
      <c r="AM5128" s="1">
        <v>17.321999999999999</v>
      </c>
      <c r="AN5128" s="1">
        <v>18.920999999999999</v>
      </c>
      <c r="AO5128" s="1">
        <v>18.53</v>
      </c>
      <c r="AP5128" s="1">
        <v>16.965</v>
      </c>
      <c r="AQ5128" s="1">
        <v>16.393000000000001</v>
      </c>
      <c r="AR5128" s="1">
        <v>16.515000000000001</v>
      </c>
      <c r="AS5128" s="1">
        <v>17.402000000000001</v>
      </c>
      <c r="AT5128" s="1">
        <v>17.015000000000001</v>
      </c>
      <c r="AU5128" t="str">
        <f>IF(D5128="","",INDEX([1]DICCIONARIO!$G$21:$H$33,MATCH('DATA NIQ'!D5128,[1]DICCIONARIO!$G$21:$G$33,0),2))</f>
        <v>PEHUAMAR</v>
      </c>
    </row>
    <row r="5129" spans="1:47" ht="14.45" hidden="1" customHeight="1" x14ac:dyDescent="0.25">
      <c r="A5129" t="s">
        <v>392</v>
      </c>
      <c r="B5129" s="2" t="s">
        <v>349</v>
      </c>
      <c r="C5129" t="s">
        <v>17</v>
      </c>
      <c r="D5129" t="s">
        <v>6</v>
      </c>
      <c r="E5129" t="s">
        <v>383</v>
      </c>
      <c r="F5129" t="s">
        <v>25</v>
      </c>
      <c r="G5129" t="s">
        <v>355</v>
      </c>
      <c r="H5129" s="3" t="str">
        <f t="shared" si="80"/>
        <v>GBA - INGGUARNICIONES PARA COPETINPEPSICOPEHUAMARPEHUAMAR MANI61 A 120Dist. Pond. Tiendas Handling</v>
      </c>
      <c r="I5129" s="1">
        <v>62.643999999999998</v>
      </c>
      <c r="J5129" s="1">
        <v>62.744</v>
      </c>
      <c r="K5129" s="1">
        <v>62.694000000000003</v>
      </c>
      <c r="L5129" s="1">
        <v>61.317</v>
      </c>
      <c r="M5129" s="1">
        <v>61.585000000000001</v>
      </c>
      <c r="N5129" s="1">
        <v>62.055999999999997</v>
      </c>
      <c r="O5129" s="1">
        <v>61.868000000000002</v>
      </c>
      <c r="P5129" s="1">
        <v>66.527000000000001</v>
      </c>
      <c r="Q5129" s="1">
        <v>60.045000000000002</v>
      </c>
      <c r="R5129" s="1">
        <v>57.075000000000003</v>
      </c>
      <c r="S5129" s="1">
        <v>55.618000000000002</v>
      </c>
      <c r="T5129" s="1">
        <v>48.469000000000001</v>
      </c>
      <c r="U5129" s="1">
        <v>47.103999999999999</v>
      </c>
      <c r="V5129" s="1">
        <v>45.500999999999998</v>
      </c>
      <c r="W5129" s="1">
        <v>45.088999999999999</v>
      </c>
      <c r="X5129" s="1">
        <v>44.734000000000002</v>
      </c>
      <c r="Y5129" s="1">
        <v>46.817</v>
      </c>
      <c r="Z5129" s="1">
        <v>46.555</v>
      </c>
      <c r="AA5129" s="1">
        <v>45.308999999999997</v>
      </c>
      <c r="AB5129" s="1">
        <v>47.033000000000001</v>
      </c>
      <c r="AC5129" s="1">
        <v>46.234999999999999</v>
      </c>
      <c r="AD5129" s="1">
        <v>46.771999999999998</v>
      </c>
      <c r="AE5129" s="1">
        <v>47.314999999999998</v>
      </c>
      <c r="AF5129" s="1">
        <v>45.619</v>
      </c>
      <c r="AG5129" s="1">
        <v>44.8</v>
      </c>
      <c r="AH5129" s="1">
        <v>43.423000000000002</v>
      </c>
      <c r="AI5129" s="1">
        <v>46.738</v>
      </c>
      <c r="AJ5129" s="1">
        <v>44.042000000000002</v>
      </c>
      <c r="AK5129" s="1">
        <v>42.460999999999999</v>
      </c>
      <c r="AL5129" s="1">
        <v>40.354999999999997</v>
      </c>
      <c r="AM5129" s="1">
        <v>42.197000000000003</v>
      </c>
      <c r="AN5129" s="1">
        <v>45.927</v>
      </c>
      <c r="AO5129" s="1">
        <v>46.014000000000003</v>
      </c>
      <c r="AP5129" s="1">
        <v>44.790999999999997</v>
      </c>
      <c r="AQ5129" s="1">
        <v>45.331000000000003</v>
      </c>
      <c r="AR5129" s="1">
        <v>44.933999999999997</v>
      </c>
      <c r="AS5129" s="1">
        <v>45.872999999999998</v>
      </c>
      <c r="AT5129" s="1">
        <v>43.652000000000001</v>
      </c>
      <c r="AU5129" t="str">
        <f>IF(D5129="","",INDEX([1]DICCIONARIO!$G$21:$H$33,MATCH('DATA NIQ'!D5129,[1]DICCIONARIO!$G$21:$G$33,0),2))</f>
        <v>PEHUAMAR</v>
      </c>
    </row>
    <row r="5130" spans="1:47" ht="14.45" hidden="1" customHeight="1" x14ac:dyDescent="0.25">
      <c r="A5130" t="s">
        <v>392</v>
      </c>
      <c r="B5130" s="2" t="s">
        <v>349</v>
      </c>
      <c r="C5130" t="s">
        <v>17</v>
      </c>
      <c r="D5130" t="s">
        <v>6</v>
      </c>
      <c r="E5130" t="s">
        <v>383</v>
      </c>
      <c r="F5130" t="s">
        <v>25</v>
      </c>
      <c r="G5130" t="s">
        <v>356</v>
      </c>
      <c r="H5130" s="3" t="str">
        <f t="shared" si="80"/>
        <v>GBA - INGGUARNICIONES PARA COPETINPEPSICOPEHUAMARPEHUAMAR MANI61 A 120Part. de Vtas (KILOS) - Product</v>
      </c>
      <c r="I5130" s="1">
        <v>1.379</v>
      </c>
      <c r="J5130" s="1">
        <v>1.3129999999999999</v>
      </c>
      <c r="K5130" s="1">
        <v>1.25</v>
      </c>
      <c r="L5130" s="1">
        <v>1.383</v>
      </c>
      <c r="M5130" s="1">
        <v>1.4670000000000001</v>
      </c>
      <c r="N5130" s="1">
        <v>1.355</v>
      </c>
      <c r="O5130" s="1">
        <v>1.5309999999999999</v>
      </c>
      <c r="P5130" s="1">
        <v>1.38</v>
      </c>
      <c r="Q5130" s="1">
        <v>1.329</v>
      </c>
      <c r="R5130" s="1">
        <v>1.254</v>
      </c>
      <c r="S5130" s="1">
        <v>0.88500000000000001</v>
      </c>
      <c r="T5130" s="1">
        <v>0.72199999999999998</v>
      </c>
      <c r="U5130" s="1">
        <v>0.74</v>
      </c>
      <c r="V5130" s="1">
        <v>0.66500000000000004</v>
      </c>
      <c r="W5130" s="1">
        <v>0.68500000000000005</v>
      </c>
      <c r="X5130" s="1">
        <v>0.66900000000000004</v>
      </c>
      <c r="Y5130" s="1">
        <v>0.71699999999999997</v>
      </c>
      <c r="Z5130" s="1">
        <v>0.74099999999999999</v>
      </c>
      <c r="AA5130" s="1">
        <v>0.745</v>
      </c>
      <c r="AB5130" s="1">
        <v>0.73399999999999999</v>
      </c>
      <c r="AC5130" s="1">
        <v>0.81699999999999995</v>
      </c>
      <c r="AD5130" s="1">
        <v>0.84</v>
      </c>
      <c r="AE5130" s="1">
        <v>0.66100000000000003</v>
      </c>
      <c r="AF5130" s="1">
        <v>0.52900000000000003</v>
      </c>
      <c r="AG5130" s="1">
        <v>0.63</v>
      </c>
      <c r="AH5130" s="1">
        <v>0.56899999999999995</v>
      </c>
      <c r="AI5130" s="1">
        <v>0.627</v>
      </c>
      <c r="AJ5130" s="1">
        <v>0.63100000000000001</v>
      </c>
      <c r="AK5130" s="1">
        <v>0.59399999999999997</v>
      </c>
      <c r="AL5130" s="1">
        <v>0.43099999999999999</v>
      </c>
      <c r="AM5130" s="1">
        <v>0.42399999999999999</v>
      </c>
      <c r="AN5130" s="1">
        <v>0.433</v>
      </c>
      <c r="AO5130" s="1">
        <v>0.4</v>
      </c>
      <c r="AP5130" s="1">
        <v>0.46100000000000002</v>
      </c>
      <c r="AQ5130" s="1">
        <v>0.36499999999999999</v>
      </c>
      <c r="AR5130" s="1">
        <v>0.39200000000000002</v>
      </c>
      <c r="AS5130" s="1">
        <v>0.36</v>
      </c>
      <c r="AT5130" s="1">
        <v>0.38200000000000001</v>
      </c>
      <c r="AU5130" t="str">
        <f>IF(D5130="","",INDEX([1]DICCIONARIO!$G$21:$H$33,MATCH('DATA NIQ'!D5130,[1]DICCIONARIO!$G$21:$G$33,0),2))</f>
        <v>PEHUAMAR</v>
      </c>
    </row>
    <row r="5131" spans="1:47" ht="14.45" hidden="1" customHeight="1" x14ac:dyDescent="0.25">
      <c r="A5131" t="s">
        <v>392</v>
      </c>
      <c r="B5131" s="2" t="s">
        <v>349</v>
      </c>
      <c r="C5131" t="s">
        <v>17</v>
      </c>
      <c r="D5131" t="s">
        <v>6</v>
      </c>
      <c r="E5131" t="s">
        <v>383</v>
      </c>
      <c r="F5131" t="s">
        <v>25</v>
      </c>
      <c r="G5131" t="s">
        <v>357</v>
      </c>
      <c r="H5131" s="3" t="str">
        <f t="shared" si="80"/>
        <v>GBA - INGGUARNICIONES PARA COPETINPEPSICOPEHUAMARPEHUAMAR MANI61 A 120Part. de Vtas Valor - Product</v>
      </c>
      <c r="I5131" s="1">
        <v>1.1919999999999999</v>
      </c>
      <c r="J5131" s="1">
        <v>1.0840000000000001</v>
      </c>
      <c r="K5131" s="1">
        <v>1.016</v>
      </c>
      <c r="L5131" s="1">
        <v>1.0820000000000001</v>
      </c>
      <c r="M5131" s="1">
        <v>1.1439999999999999</v>
      </c>
      <c r="N5131" s="1">
        <v>1.034</v>
      </c>
      <c r="O5131" s="1">
        <v>1.18</v>
      </c>
      <c r="P5131" s="1">
        <v>1.161</v>
      </c>
      <c r="Q5131" s="1">
        <v>1.1379999999999999</v>
      </c>
      <c r="R5131" s="1">
        <v>1.1080000000000001</v>
      </c>
      <c r="S5131" s="1">
        <v>0.84199999999999997</v>
      </c>
      <c r="T5131" s="1">
        <v>0.74</v>
      </c>
      <c r="U5131" s="1">
        <v>0.79100000000000004</v>
      </c>
      <c r="V5131" s="1">
        <v>0.72299999999999998</v>
      </c>
      <c r="W5131" s="1">
        <v>0.73099999999999998</v>
      </c>
      <c r="X5131" s="1">
        <v>0.67400000000000004</v>
      </c>
      <c r="Y5131" s="1">
        <v>0.70899999999999996</v>
      </c>
      <c r="Z5131" s="1">
        <v>0.80500000000000005</v>
      </c>
      <c r="AA5131" s="1">
        <v>0.76900000000000002</v>
      </c>
      <c r="AB5131" s="1">
        <v>0.79100000000000004</v>
      </c>
      <c r="AC5131" s="1">
        <v>0.88400000000000001</v>
      </c>
      <c r="AD5131" s="1">
        <v>0.92100000000000004</v>
      </c>
      <c r="AE5131" s="1">
        <v>0.73599999999999999</v>
      </c>
      <c r="AF5131" s="1">
        <v>0.58699999999999997</v>
      </c>
      <c r="AG5131" s="1">
        <v>0.748</v>
      </c>
      <c r="AH5131" s="1">
        <v>0.66400000000000003</v>
      </c>
      <c r="AI5131" s="1">
        <v>0.76400000000000001</v>
      </c>
      <c r="AJ5131" s="1">
        <v>0.74</v>
      </c>
      <c r="AK5131" s="1">
        <v>0.68</v>
      </c>
      <c r="AL5131" s="1">
        <v>0.49099999999999999</v>
      </c>
      <c r="AM5131" s="1">
        <v>0.49199999999999999</v>
      </c>
      <c r="AN5131" s="1">
        <v>0.54</v>
      </c>
      <c r="AO5131" s="1">
        <v>0.5</v>
      </c>
      <c r="AP5131" s="1">
        <v>0.53200000000000003</v>
      </c>
      <c r="AQ5131" s="1">
        <v>0.433</v>
      </c>
      <c r="AR5131" s="1">
        <v>0.46600000000000003</v>
      </c>
      <c r="AS5131" s="1">
        <v>0.432</v>
      </c>
      <c r="AT5131" s="1">
        <v>0.46899999999999997</v>
      </c>
      <c r="AU5131" t="str">
        <f>IF(D5131="","",INDEX([1]DICCIONARIO!$G$21:$H$33,MATCH('DATA NIQ'!D5131,[1]DICCIONARIO!$G$21:$G$33,0),2))</f>
        <v>PEHUAMAR</v>
      </c>
    </row>
    <row r="5132" spans="1:47" ht="14.45" customHeight="1" x14ac:dyDescent="0.25">
      <c r="A5132" t="s">
        <v>392</v>
      </c>
      <c r="B5132" s="2" t="s">
        <v>349</v>
      </c>
      <c r="C5132" t="s">
        <v>17</v>
      </c>
      <c r="D5132" t="s">
        <v>6</v>
      </c>
      <c r="E5132" t="s">
        <v>384</v>
      </c>
      <c r="G5132" t="s">
        <v>350</v>
      </c>
      <c r="H5132" s="3" t="str">
        <f t="shared" si="80"/>
        <v>GBA - INGGUARNICIONES PARA COPETINPEPSICOPEHUAMARPEHUAMAR PALITOSVtas (KILOS)</v>
      </c>
      <c r="I5132" s="4">
        <v>39381.459000000003</v>
      </c>
      <c r="J5132" s="4">
        <v>41199.269999999997</v>
      </c>
      <c r="K5132" s="4">
        <v>39804.142999999996</v>
      </c>
      <c r="L5132" s="4">
        <v>37621.995000000003</v>
      </c>
      <c r="M5132" s="4">
        <v>35174.873</v>
      </c>
      <c r="N5132" s="4">
        <v>30857.756000000001</v>
      </c>
      <c r="O5132" s="4">
        <v>33440.091999999997</v>
      </c>
      <c r="P5132" s="4">
        <v>40054.874000000003</v>
      </c>
      <c r="Q5132" s="4">
        <v>33303.089999999997</v>
      </c>
      <c r="R5132" s="4">
        <v>28604.35</v>
      </c>
      <c r="S5132" s="4">
        <v>33317.108999999997</v>
      </c>
      <c r="T5132" s="4">
        <v>30179.777999999998</v>
      </c>
      <c r="U5132" s="4">
        <v>30230.105</v>
      </c>
      <c r="V5132" s="4">
        <v>33733.722000000002</v>
      </c>
      <c r="W5132" s="4">
        <v>26115.188999999998</v>
      </c>
      <c r="X5132" s="4">
        <v>24249.114000000001</v>
      </c>
      <c r="Y5132" s="4">
        <v>28072.59</v>
      </c>
      <c r="Z5132" s="4">
        <v>25252.873</v>
      </c>
      <c r="AA5132" s="4">
        <v>24862.474999999999</v>
      </c>
      <c r="AB5132" s="4">
        <v>20367.421999999999</v>
      </c>
      <c r="AC5132" s="4">
        <v>20968.66</v>
      </c>
      <c r="AD5132" s="4">
        <v>15460.295</v>
      </c>
      <c r="AE5132" s="4">
        <v>14309.275</v>
      </c>
      <c r="AF5132" s="4">
        <v>14003.293</v>
      </c>
      <c r="AG5132" s="4">
        <v>15072.41</v>
      </c>
      <c r="AH5132" s="4">
        <v>13415.063</v>
      </c>
      <c r="AI5132" s="4">
        <v>15429.316000000001</v>
      </c>
      <c r="AJ5132" s="4">
        <v>13099.227000000001</v>
      </c>
      <c r="AK5132" s="4">
        <v>14689.388000000001</v>
      </c>
      <c r="AL5132" s="4">
        <v>17913.463</v>
      </c>
      <c r="AM5132" s="4">
        <v>20146.411</v>
      </c>
      <c r="AN5132" s="4">
        <v>23065.789000000001</v>
      </c>
      <c r="AO5132" s="4">
        <v>20424.429</v>
      </c>
      <c r="AP5132" s="4">
        <v>18690.813999999998</v>
      </c>
      <c r="AQ5132" s="4">
        <v>19607.858</v>
      </c>
      <c r="AR5132" s="4">
        <v>19363.466</v>
      </c>
      <c r="AS5132" s="4">
        <v>18487.78</v>
      </c>
      <c r="AT5132" s="4">
        <v>17955.183000000001</v>
      </c>
      <c r="AU5132" t="str">
        <f>IF(D5132="","",INDEX([1]DICCIONARIO!$G$21:$H$33,MATCH('DATA NIQ'!D5132,[1]DICCIONARIO!$G$21:$G$33,0),2))</f>
        <v>PEHUAMAR</v>
      </c>
    </row>
    <row r="5133" spans="1:47" ht="14.45" customHeight="1" x14ac:dyDescent="0.25">
      <c r="A5133" t="s">
        <v>392</v>
      </c>
      <c r="B5133" s="2" t="s">
        <v>349</v>
      </c>
      <c r="C5133" t="s">
        <v>17</v>
      </c>
      <c r="D5133" t="s">
        <v>6</v>
      </c>
      <c r="E5133" t="s">
        <v>384</v>
      </c>
      <c r="G5133" t="s">
        <v>351</v>
      </c>
      <c r="H5133" s="3" t="str">
        <f t="shared" si="80"/>
        <v>GBA - INGGUARNICIONES PARA COPETINPEPSICOPEHUAMARPEHUAMAR PALITOSCompras (KILOS)</v>
      </c>
      <c r="I5133" s="4">
        <v>26446.035</v>
      </c>
      <c r="J5133" s="4">
        <v>27382.433000000001</v>
      </c>
      <c r="K5133" s="4">
        <v>26642.991000000002</v>
      </c>
      <c r="L5133" s="4">
        <v>25565.773000000001</v>
      </c>
      <c r="M5133" s="4">
        <v>22111.034</v>
      </c>
      <c r="N5133" s="4">
        <v>24970.617999999999</v>
      </c>
      <c r="O5133" s="4">
        <v>22527.75</v>
      </c>
      <c r="P5133" s="4">
        <v>29990.992999999999</v>
      </c>
      <c r="Q5133" s="4">
        <v>23076.398000000001</v>
      </c>
      <c r="R5133" s="4">
        <v>21811.863000000001</v>
      </c>
      <c r="S5133" s="4">
        <v>26497.744999999999</v>
      </c>
      <c r="T5133" s="4">
        <v>21915.167000000001</v>
      </c>
      <c r="U5133" s="4">
        <v>20627.255000000001</v>
      </c>
      <c r="V5133" s="4">
        <v>21585.365000000002</v>
      </c>
      <c r="W5133" s="4">
        <v>19615.439999999999</v>
      </c>
      <c r="X5133" s="4">
        <v>17312.413</v>
      </c>
      <c r="Y5133" s="4">
        <v>18024.939999999999</v>
      </c>
      <c r="Z5133" s="4">
        <v>17202.614000000001</v>
      </c>
      <c r="AA5133" s="4">
        <v>19887.024000000001</v>
      </c>
      <c r="AB5133" s="4">
        <v>16844.773000000001</v>
      </c>
      <c r="AC5133" s="4">
        <v>17879.260999999999</v>
      </c>
      <c r="AD5133" s="4">
        <v>12181.831</v>
      </c>
      <c r="AE5133" s="4">
        <v>12044.673000000001</v>
      </c>
      <c r="AF5133" s="4">
        <v>9656.3359999999993</v>
      </c>
      <c r="AG5133" s="4">
        <v>9995.3799999999992</v>
      </c>
      <c r="AH5133" s="4">
        <v>9131.0959999999995</v>
      </c>
      <c r="AI5133" s="4">
        <v>14441.625</v>
      </c>
      <c r="AJ5133" s="4">
        <v>9638.4680000000008</v>
      </c>
      <c r="AK5133" s="4">
        <v>11331.71</v>
      </c>
      <c r="AL5133" s="4">
        <v>13786.201999999999</v>
      </c>
      <c r="AM5133" s="4">
        <v>8904.5550000000003</v>
      </c>
      <c r="AN5133" s="4">
        <v>10339.475</v>
      </c>
      <c r="AO5133" s="4">
        <v>8732.92</v>
      </c>
      <c r="AP5133" s="4">
        <v>7245.2619999999997</v>
      </c>
      <c r="AQ5133" s="4">
        <v>6883.3919999999998</v>
      </c>
      <c r="AR5133" s="4">
        <v>8462.7999999999993</v>
      </c>
      <c r="AS5133" s="4">
        <v>8289.3860000000004</v>
      </c>
      <c r="AT5133" s="4">
        <v>9338.1579999999994</v>
      </c>
      <c r="AU5133" t="str">
        <f>IF(D5133="","",INDEX([1]DICCIONARIO!$G$21:$H$33,MATCH('DATA NIQ'!D5133,[1]DICCIONARIO!$G$21:$G$33,0),2))</f>
        <v>PEHUAMAR</v>
      </c>
    </row>
    <row r="5134" spans="1:47" ht="14.45" customHeight="1" x14ac:dyDescent="0.25">
      <c r="A5134" t="s">
        <v>392</v>
      </c>
      <c r="B5134" s="2" t="s">
        <v>349</v>
      </c>
      <c r="C5134" t="s">
        <v>17</v>
      </c>
      <c r="D5134" t="s">
        <v>6</v>
      </c>
      <c r="E5134" t="s">
        <v>384</v>
      </c>
      <c r="G5134" t="s">
        <v>352</v>
      </c>
      <c r="H5134" s="3" t="str">
        <f t="shared" si="80"/>
        <v>GBA - INGGUARNICIONES PARA COPETINPEPSICOPEHUAMARPEHUAMAR PALITOSInventario (KILOS)</v>
      </c>
      <c r="I5134" s="4">
        <v>9237.9760000000006</v>
      </c>
      <c r="J5134" s="4">
        <v>9782.4500000000007</v>
      </c>
      <c r="K5134" s="4">
        <v>9949.6779999999999</v>
      </c>
      <c r="L5134" s="4">
        <v>10211.084000000001</v>
      </c>
      <c r="M5134" s="4">
        <v>8822.9259999999995</v>
      </c>
      <c r="N5134" s="4">
        <v>11649.721</v>
      </c>
      <c r="O5134" s="4">
        <v>9731.2999999999993</v>
      </c>
      <c r="P5134" s="4">
        <v>12211.281000000001</v>
      </c>
      <c r="Q5134" s="4">
        <v>10200.166999999999</v>
      </c>
      <c r="R5134" s="4">
        <v>9266.2729999999992</v>
      </c>
      <c r="S5134" s="4">
        <v>10554.163</v>
      </c>
      <c r="T5134" s="4">
        <v>10629.361999999999</v>
      </c>
      <c r="U5134" s="4">
        <v>9800.1020000000008</v>
      </c>
      <c r="V5134" s="4">
        <v>9422.0589999999993</v>
      </c>
      <c r="W5134" s="4">
        <v>8348.68</v>
      </c>
      <c r="X5134" s="4">
        <v>8033.8109999999997</v>
      </c>
      <c r="Y5134" s="4">
        <v>8884.9419999999991</v>
      </c>
      <c r="Z5134" s="4">
        <v>8472.991</v>
      </c>
      <c r="AA5134" s="4">
        <v>8848.6689999999999</v>
      </c>
      <c r="AB5134" s="4">
        <v>7978.3680000000004</v>
      </c>
      <c r="AC5134" s="4">
        <v>8448.9490000000005</v>
      </c>
      <c r="AD5134" s="4">
        <v>5931.4229999999998</v>
      </c>
      <c r="AE5134" s="4">
        <v>5983.7110000000002</v>
      </c>
      <c r="AF5134" s="4">
        <v>5421.6970000000001</v>
      </c>
      <c r="AG5134" s="4">
        <v>5034.3559999999998</v>
      </c>
      <c r="AH5134" s="4">
        <v>4739.21</v>
      </c>
      <c r="AI5134" s="4">
        <v>7572.4719999999998</v>
      </c>
      <c r="AJ5134" s="4">
        <v>5726.4650000000001</v>
      </c>
      <c r="AK5134" s="4">
        <v>5341.1760000000004</v>
      </c>
      <c r="AL5134" s="4">
        <v>6579.69</v>
      </c>
      <c r="AM5134" s="4">
        <v>5683.4979999999996</v>
      </c>
      <c r="AN5134" s="4">
        <v>5574.0079999999998</v>
      </c>
      <c r="AO5134" s="4">
        <v>5798.6369999999997</v>
      </c>
      <c r="AP5134" s="4">
        <v>5088.8379999999997</v>
      </c>
      <c r="AQ5134" s="4">
        <v>4680.799</v>
      </c>
      <c r="AR5134" s="4">
        <v>5525.67</v>
      </c>
      <c r="AS5134" s="4">
        <v>5553.2269999999999</v>
      </c>
      <c r="AT5134" s="4">
        <v>6069.5069999999996</v>
      </c>
      <c r="AU5134" t="str">
        <f>IF(D5134="","",INDEX([1]DICCIONARIO!$G$21:$H$33,MATCH('DATA NIQ'!D5134,[1]DICCIONARIO!$G$21:$G$33,0),2))</f>
        <v>PEHUAMAR</v>
      </c>
    </row>
    <row r="5135" spans="1:47" ht="14.45" hidden="1" customHeight="1" x14ac:dyDescent="0.25">
      <c r="A5135" t="s">
        <v>392</v>
      </c>
      <c r="B5135" s="2" t="s">
        <v>349</v>
      </c>
      <c r="C5135" t="s">
        <v>17</v>
      </c>
      <c r="D5135" t="s">
        <v>6</v>
      </c>
      <c r="E5135" t="s">
        <v>384</v>
      </c>
      <c r="G5135" t="s">
        <v>353</v>
      </c>
      <c r="H5135" s="3" t="str">
        <f t="shared" si="80"/>
        <v>GBA - INGGUARNICIONES PARA COPETINPEPSICOPEHUAMARPEHUAMAR PALITOSVtas Valor</v>
      </c>
      <c r="I5135" s="3">
        <v>45341238.983000003</v>
      </c>
      <c r="J5135" s="3">
        <v>46757358.619999997</v>
      </c>
      <c r="K5135" s="3">
        <v>47687054.351999998</v>
      </c>
      <c r="L5135" s="3">
        <v>49757442.074000001</v>
      </c>
      <c r="M5135" s="3">
        <v>51950413.361000001</v>
      </c>
      <c r="N5135" s="3">
        <v>47886765.704999998</v>
      </c>
      <c r="O5135" s="3">
        <v>53419307.079999998</v>
      </c>
      <c r="P5135" s="3">
        <v>74268562.864999995</v>
      </c>
      <c r="Q5135" s="3">
        <v>66211649.799999997</v>
      </c>
      <c r="R5135" s="3">
        <v>62685628.509000003</v>
      </c>
      <c r="S5135" s="3">
        <v>77499495.200000003</v>
      </c>
      <c r="T5135" s="3">
        <v>73714855.816</v>
      </c>
      <c r="U5135" s="3">
        <v>74100744.822999999</v>
      </c>
      <c r="V5135" s="3">
        <v>85082101.334000006</v>
      </c>
      <c r="W5135" s="3">
        <v>74702278.711999997</v>
      </c>
      <c r="X5135" s="3">
        <v>90448565.715000004</v>
      </c>
      <c r="Y5135" s="3">
        <v>117608039.17900001</v>
      </c>
      <c r="Z5135" s="3">
        <v>121738172.22499999</v>
      </c>
      <c r="AA5135" s="3">
        <v>133889130.09900001</v>
      </c>
      <c r="AB5135" s="3">
        <v>136280915.67399999</v>
      </c>
      <c r="AC5135" s="3">
        <v>182637136.648</v>
      </c>
      <c r="AD5135" s="3">
        <v>174235608.57499999</v>
      </c>
      <c r="AE5135" s="3">
        <v>184122216.17899999</v>
      </c>
      <c r="AF5135" s="3">
        <v>203386014.44299999</v>
      </c>
      <c r="AG5135" s="3">
        <v>223434710.463</v>
      </c>
      <c r="AH5135" s="3">
        <v>202276580.79499999</v>
      </c>
      <c r="AI5135" s="3">
        <v>240751734.56299999</v>
      </c>
      <c r="AJ5135" s="3">
        <v>200777705.917</v>
      </c>
      <c r="AK5135" s="3">
        <v>224975037.03999999</v>
      </c>
      <c r="AL5135" s="3">
        <v>279695307.70200002</v>
      </c>
      <c r="AM5135" s="3">
        <v>313482520.10399997</v>
      </c>
      <c r="AN5135" s="3">
        <v>368771828.57800001</v>
      </c>
      <c r="AO5135" s="3">
        <v>339810615.57099998</v>
      </c>
      <c r="AP5135" s="3">
        <v>305602517.72899997</v>
      </c>
      <c r="AQ5135" s="3">
        <v>320202736.46799999</v>
      </c>
      <c r="AR5135" s="3">
        <v>320047355.676</v>
      </c>
      <c r="AS5135" s="3">
        <v>305237862.46399999</v>
      </c>
      <c r="AT5135" s="3">
        <v>314898363.42299998</v>
      </c>
      <c r="AU5135" t="str">
        <f>IF(D5135="","",INDEX([1]DICCIONARIO!$G$21:$H$33,MATCH('DATA NIQ'!D5135,[1]DICCIONARIO!$G$21:$G$33,0),2))</f>
        <v>PEHUAMAR</v>
      </c>
    </row>
    <row r="5136" spans="1:47" hidden="1" x14ac:dyDescent="0.25">
      <c r="A5136" t="s">
        <v>392</v>
      </c>
      <c r="B5136" s="2" t="s">
        <v>349</v>
      </c>
      <c r="C5136" t="s">
        <v>17</v>
      </c>
      <c r="D5136" t="s">
        <v>6</v>
      </c>
      <c r="E5136" t="s">
        <v>384</v>
      </c>
      <c r="G5136" t="s">
        <v>354</v>
      </c>
      <c r="H5136" s="3" t="str">
        <f t="shared" si="80"/>
        <v>GBA - INGGUARNICIONES PARA COPETINPEPSICOPEHUAMARPEHUAMAR PALITOSDist. Num. Tiendas Handling (C)</v>
      </c>
      <c r="I5136" s="1">
        <v>16.222999999999999</v>
      </c>
      <c r="J5136" s="1">
        <v>15.27</v>
      </c>
      <c r="K5136" s="1">
        <v>15.446</v>
      </c>
      <c r="L5136" s="1">
        <v>15.680999999999999</v>
      </c>
      <c r="M5136" s="1">
        <v>17.143999999999998</v>
      </c>
      <c r="N5136" s="1">
        <v>17.327999999999999</v>
      </c>
      <c r="O5136" s="1">
        <v>19.053000000000001</v>
      </c>
      <c r="P5136" s="1">
        <v>18.123000000000001</v>
      </c>
      <c r="Q5136" s="1">
        <v>17.484000000000002</v>
      </c>
      <c r="R5136" s="1">
        <v>18.501999999999999</v>
      </c>
      <c r="S5136" s="1">
        <v>16.960999999999999</v>
      </c>
      <c r="T5136" s="1">
        <v>18.396999999999998</v>
      </c>
      <c r="U5136" s="1">
        <v>16.742999999999999</v>
      </c>
      <c r="V5136" s="1">
        <v>18.338000000000001</v>
      </c>
      <c r="W5136" s="1">
        <v>16.992000000000001</v>
      </c>
      <c r="X5136" s="1">
        <v>15.737</v>
      </c>
      <c r="Y5136" s="1">
        <v>17.734000000000002</v>
      </c>
      <c r="Z5136" s="1">
        <v>14.797000000000001</v>
      </c>
      <c r="AA5136" s="1">
        <v>13.877000000000001</v>
      </c>
      <c r="AB5136" s="1">
        <v>13.571</v>
      </c>
      <c r="AC5136" s="1">
        <v>14.496</v>
      </c>
      <c r="AD5136" s="1">
        <v>13.255000000000001</v>
      </c>
      <c r="AE5136" s="1">
        <v>14.044</v>
      </c>
      <c r="AF5136" s="1">
        <v>13.401</v>
      </c>
      <c r="AG5136" s="1">
        <v>12.887</v>
      </c>
      <c r="AH5136" s="1">
        <v>11.391</v>
      </c>
      <c r="AI5136" s="1">
        <v>11.356999999999999</v>
      </c>
      <c r="AJ5136" s="1">
        <v>12.121</v>
      </c>
      <c r="AK5136" s="1">
        <v>10.773</v>
      </c>
      <c r="AL5136" s="1">
        <v>12.273999999999999</v>
      </c>
      <c r="AM5136" s="1">
        <v>14.587</v>
      </c>
      <c r="AN5136" s="1">
        <v>13.627000000000001</v>
      </c>
      <c r="AO5136" s="1">
        <v>12.766999999999999</v>
      </c>
      <c r="AP5136" s="1">
        <v>12.486000000000001</v>
      </c>
      <c r="AQ5136" s="1">
        <v>11.377000000000001</v>
      </c>
      <c r="AR5136" s="1">
        <v>13.741</v>
      </c>
      <c r="AS5136" s="1">
        <v>14.631</v>
      </c>
      <c r="AT5136" s="1">
        <v>16.986999999999998</v>
      </c>
      <c r="AU5136" t="str">
        <f>IF(D5136="","",INDEX([1]DICCIONARIO!$G$21:$H$33,MATCH('DATA NIQ'!D5136,[1]DICCIONARIO!$G$21:$G$33,0),2))</f>
        <v>PEHUAMAR</v>
      </c>
    </row>
    <row r="5137" spans="1:47" ht="14.45" hidden="1" customHeight="1" x14ac:dyDescent="0.25">
      <c r="A5137" t="s">
        <v>392</v>
      </c>
      <c r="B5137" s="2" t="s">
        <v>349</v>
      </c>
      <c r="C5137" t="s">
        <v>17</v>
      </c>
      <c r="D5137" t="s">
        <v>6</v>
      </c>
      <c r="E5137" t="s">
        <v>384</v>
      </c>
      <c r="G5137" t="s">
        <v>355</v>
      </c>
      <c r="H5137" s="3" t="str">
        <f t="shared" si="80"/>
        <v>GBA - INGGUARNICIONES PARA COPETINPEPSICOPEHUAMARPEHUAMAR PALITOSDist. Pond. Tiendas Handling</v>
      </c>
      <c r="I5137" s="1">
        <v>57.417999999999999</v>
      </c>
      <c r="J5137" s="1">
        <v>57.156999999999996</v>
      </c>
      <c r="K5137" s="1">
        <v>56.542000000000002</v>
      </c>
      <c r="L5137" s="1">
        <v>56.366999999999997</v>
      </c>
      <c r="M5137" s="1">
        <v>57.898000000000003</v>
      </c>
      <c r="N5137" s="1">
        <v>57.789000000000001</v>
      </c>
      <c r="O5137" s="1">
        <v>58.651000000000003</v>
      </c>
      <c r="P5137" s="1">
        <v>61.45</v>
      </c>
      <c r="Q5137" s="1">
        <v>58.087000000000003</v>
      </c>
      <c r="R5137" s="1">
        <v>60.182000000000002</v>
      </c>
      <c r="S5137" s="1">
        <v>59.569000000000003</v>
      </c>
      <c r="T5137" s="1">
        <v>59.938000000000002</v>
      </c>
      <c r="U5137" s="1">
        <v>56.027000000000001</v>
      </c>
      <c r="V5137" s="1">
        <v>57.741</v>
      </c>
      <c r="W5137" s="1">
        <v>55.723999999999997</v>
      </c>
      <c r="X5137" s="1">
        <v>54.582000000000001</v>
      </c>
      <c r="Y5137" s="1">
        <v>58.100999999999999</v>
      </c>
      <c r="Z5137" s="1">
        <v>55.551000000000002</v>
      </c>
      <c r="AA5137" s="1">
        <v>55.706000000000003</v>
      </c>
      <c r="AB5137" s="1">
        <v>49.546999999999997</v>
      </c>
      <c r="AC5137" s="1">
        <v>47.195999999999998</v>
      </c>
      <c r="AD5137" s="1">
        <v>49.482999999999997</v>
      </c>
      <c r="AE5137" s="1">
        <v>58.701999999999998</v>
      </c>
      <c r="AF5137" s="1">
        <v>56.872</v>
      </c>
      <c r="AG5137" s="1">
        <v>50.656999999999996</v>
      </c>
      <c r="AH5137" s="1">
        <v>45.954000000000001</v>
      </c>
      <c r="AI5137" s="1">
        <v>50.44</v>
      </c>
      <c r="AJ5137" s="1">
        <v>46.048000000000002</v>
      </c>
      <c r="AK5137" s="1">
        <v>49.51</v>
      </c>
      <c r="AL5137" s="1">
        <v>50.884999999999998</v>
      </c>
      <c r="AM5137" s="1">
        <v>56.865000000000002</v>
      </c>
      <c r="AN5137" s="1">
        <v>58.375</v>
      </c>
      <c r="AO5137" s="1">
        <v>56.613999999999997</v>
      </c>
      <c r="AP5137" s="1">
        <v>57.215000000000003</v>
      </c>
      <c r="AQ5137" s="1">
        <v>58.832999999999998</v>
      </c>
      <c r="AR5137" s="1">
        <v>57.212000000000003</v>
      </c>
      <c r="AS5137" s="1">
        <v>56.345999999999997</v>
      </c>
      <c r="AT5137" s="1">
        <v>58.746000000000002</v>
      </c>
      <c r="AU5137" t="str">
        <f>IF(D5137="","",INDEX([1]DICCIONARIO!$G$21:$H$33,MATCH('DATA NIQ'!D5137,[1]DICCIONARIO!$G$21:$G$33,0),2))</f>
        <v>PEHUAMAR</v>
      </c>
    </row>
    <row r="5138" spans="1:47" ht="14.45" hidden="1" customHeight="1" x14ac:dyDescent="0.25">
      <c r="A5138" t="s">
        <v>392</v>
      </c>
      <c r="B5138" s="2" t="s">
        <v>349</v>
      </c>
      <c r="C5138" t="s">
        <v>17</v>
      </c>
      <c r="D5138" t="s">
        <v>6</v>
      </c>
      <c r="E5138" t="s">
        <v>384</v>
      </c>
      <c r="G5138" t="s">
        <v>356</v>
      </c>
      <c r="H5138" s="3" t="str">
        <f t="shared" si="80"/>
        <v>GBA - INGGUARNICIONES PARA COPETINPEPSICOPEHUAMARPEHUAMAR PALITOSPart. de Vtas (KILOS) - Product</v>
      </c>
      <c r="I5138" s="1">
        <v>2.94</v>
      </c>
      <c r="J5138" s="1">
        <v>2.9969999999999999</v>
      </c>
      <c r="K5138" s="1">
        <v>2.802</v>
      </c>
      <c r="L5138" s="1">
        <v>2.6339999999999999</v>
      </c>
      <c r="M5138" s="1">
        <v>2.524</v>
      </c>
      <c r="N5138" s="1">
        <v>2.165</v>
      </c>
      <c r="O5138" s="1">
        <v>2.4369999999999998</v>
      </c>
      <c r="P5138" s="1">
        <v>2.319</v>
      </c>
      <c r="Q5138" s="1">
        <v>2.1680000000000001</v>
      </c>
      <c r="R5138" s="1">
        <v>2.266</v>
      </c>
      <c r="S5138" s="1">
        <v>2.4540000000000002</v>
      </c>
      <c r="T5138" s="1">
        <v>2.3959999999999999</v>
      </c>
      <c r="U5138" s="1">
        <v>2.323</v>
      </c>
      <c r="V5138" s="1">
        <v>2.6030000000000002</v>
      </c>
      <c r="W5138" s="1">
        <v>1.966</v>
      </c>
      <c r="X5138" s="1">
        <v>1.819</v>
      </c>
      <c r="Y5138" s="1">
        <v>2.1</v>
      </c>
      <c r="Z5138" s="1">
        <v>1.7849999999999999</v>
      </c>
      <c r="AA5138" s="1">
        <v>1.804</v>
      </c>
      <c r="AB5138" s="1">
        <v>1.357</v>
      </c>
      <c r="AC5138" s="1">
        <v>1.6040000000000001</v>
      </c>
      <c r="AD5138" s="1">
        <v>1.429</v>
      </c>
      <c r="AE5138" s="1">
        <v>1.3129999999999999</v>
      </c>
      <c r="AF5138" s="1">
        <v>1.3</v>
      </c>
      <c r="AG5138" s="1">
        <v>1.383</v>
      </c>
      <c r="AH5138" s="1">
        <v>1.2170000000000001</v>
      </c>
      <c r="AI5138" s="1">
        <v>1.1970000000000001</v>
      </c>
      <c r="AJ5138" s="1">
        <v>1.1479999999999999</v>
      </c>
      <c r="AK5138" s="1">
        <v>1.33</v>
      </c>
      <c r="AL5138" s="1">
        <v>1.504</v>
      </c>
      <c r="AM5138" s="1">
        <v>1.7310000000000001</v>
      </c>
      <c r="AN5138" s="1">
        <v>1.6679999999999999</v>
      </c>
      <c r="AO5138" s="1">
        <v>1.5429999999999999</v>
      </c>
      <c r="AP5138" s="1">
        <v>1.6539999999999999</v>
      </c>
      <c r="AQ5138" s="1">
        <v>1.556</v>
      </c>
      <c r="AR5138" s="1">
        <v>1.5840000000000001</v>
      </c>
      <c r="AS5138" s="1">
        <v>1.492</v>
      </c>
      <c r="AT5138" s="1">
        <v>1.452</v>
      </c>
      <c r="AU5138" t="str">
        <f>IF(D5138="","",INDEX([1]DICCIONARIO!$G$21:$H$33,MATCH('DATA NIQ'!D5138,[1]DICCIONARIO!$G$21:$G$33,0),2))</f>
        <v>PEHUAMAR</v>
      </c>
    </row>
    <row r="5139" spans="1:47" ht="14.45" hidden="1" customHeight="1" x14ac:dyDescent="0.25">
      <c r="A5139" t="s">
        <v>392</v>
      </c>
      <c r="B5139" s="2" t="s">
        <v>349</v>
      </c>
      <c r="C5139" t="s">
        <v>17</v>
      </c>
      <c r="D5139" t="s">
        <v>6</v>
      </c>
      <c r="E5139" t="s">
        <v>384</v>
      </c>
      <c r="G5139" t="s">
        <v>357</v>
      </c>
      <c r="H5139" s="3" t="str">
        <f t="shared" si="80"/>
        <v>GBA - INGGUARNICIONES PARA COPETINPEPSICOPEHUAMARPEHUAMAR PALITOSPart. de Vtas Valor - Product</v>
      </c>
      <c r="I5139" s="1">
        <v>1.86</v>
      </c>
      <c r="J5139" s="1">
        <v>1.8049999999999999</v>
      </c>
      <c r="K5139" s="1">
        <v>1.655</v>
      </c>
      <c r="L5139" s="1">
        <v>1.6060000000000001</v>
      </c>
      <c r="M5139" s="1">
        <v>1.631</v>
      </c>
      <c r="N5139" s="1">
        <v>1.39</v>
      </c>
      <c r="O5139" s="1">
        <v>1.464</v>
      </c>
      <c r="P5139" s="1">
        <v>1.534</v>
      </c>
      <c r="Q5139" s="1">
        <v>1.419</v>
      </c>
      <c r="R5139" s="1">
        <v>1.508</v>
      </c>
      <c r="S5139" s="1">
        <v>1.593</v>
      </c>
      <c r="T5139" s="1">
        <v>1.5149999999999999</v>
      </c>
      <c r="U5139" s="1">
        <v>1.363</v>
      </c>
      <c r="V5139" s="1">
        <v>1.514</v>
      </c>
      <c r="W5139" s="1">
        <v>1.2030000000000001</v>
      </c>
      <c r="X5139" s="1">
        <v>1.3069999999999999</v>
      </c>
      <c r="Y5139" s="1">
        <v>1.4530000000000001</v>
      </c>
      <c r="Z5139" s="1">
        <v>1.2729999999999999</v>
      </c>
      <c r="AA5139" s="1">
        <v>1.2829999999999999</v>
      </c>
      <c r="AB5139" s="1">
        <v>1.042</v>
      </c>
      <c r="AC5139" s="1">
        <v>1.246</v>
      </c>
      <c r="AD5139" s="1">
        <v>1.173</v>
      </c>
      <c r="AE5139" s="1">
        <v>1.1180000000000001</v>
      </c>
      <c r="AF5139" s="1">
        <v>1.204</v>
      </c>
      <c r="AG5139" s="1">
        <v>1.2490000000000001</v>
      </c>
      <c r="AH5139" s="1">
        <v>1.083</v>
      </c>
      <c r="AI5139" s="1">
        <v>1.0780000000000001</v>
      </c>
      <c r="AJ5139" s="1">
        <v>0.96499999999999997</v>
      </c>
      <c r="AK5139" s="1">
        <v>1.0669999999999999</v>
      </c>
      <c r="AL5139" s="1">
        <v>1.2230000000000001</v>
      </c>
      <c r="AM5139" s="1">
        <v>1.379</v>
      </c>
      <c r="AN5139" s="1">
        <v>1.3859999999999999</v>
      </c>
      <c r="AO5139" s="1">
        <v>1.3009999999999999</v>
      </c>
      <c r="AP5139" s="1">
        <v>1.2889999999999999</v>
      </c>
      <c r="AQ5139" s="1">
        <v>1.1910000000000001</v>
      </c>
      <c r="AR5139" s="1">
        <v>1.208</v>
      </c>
      <c r="AS5139" s="1">
        <v>1.1160000000000001</v>
      </c>
      <c r="AT5139" s="1">
        <v>1.157</v>
      </c>
      <c r="AU5139" t="str">
        <f>IF(D5139="","",INDEX([1]DICCIONARIO!$G$21:$H$33,MATCH('DATA NIQ'!D5139,[1]DICCIONARIO!$G$21:$G$33,0),2))</f>
        <v>PEHUAMAR</v>
      </c>
    </row>
    <row r="5140" spans="1:47" ht="14.45" customHeight="1" x14ac:dyDescent="0.25">
      <c r="A5140" t="s">
        <v>392</v>
      </c>
      <c r="B5140" s="2" t="s">
        <v>349</v>
      </c>
      <c r="C5140" t="s">
        <v>17</v>
      </c>
      <c r="D5140" t="s">
        <v>6</v>
      </c>
      <c r="E5140" t="s">
        <v>384</v>
      </c>
      <c r="F5140" t="s">
        <v>19</v>
      </c>
      <c r="G5140" t="s">
        <v>350</v>
      </c>
      <c r="H5140" s="3" t="str">
        <f t="shared" si="80"/>
        <v>GBA - INGGUARNICIONES PARA COPETINPEPSICOPEHUAMARPEHUAMAR PALITOS121 A 200Vtas (KILOS)</v>
      </c>
      <c r="I5140" s="4">
        <v>28769.776999999998</v>
      </c>
      <c r="J5140" s="4">
        <v>31170.317999999999</v>
      </c>
      <c r="K5140" s="4">
        <v>28718.43</v>
      </c>
      <c r="L5140" s="4">
        <v>25763.190999999999</v>
      </c>
      <c r="M5140" s="4">
        <v>22452.357</v>
      </c>
      <c r="N5140" s="4">
        <v>21233.968000000001</v>
      </c>
      <c r="O5140" s="4">
        <v>23801.432000000001</v>
      </c>
      <c r="P5140" s="4">
        <v>25178.473999999998</v>
      </c>
      <c r="Q5140" s="4">
        <v>18891.856</v>
      </c>
      <c r="R5140" s="4">
        <v>16019.031999999999</v>
      </c>
      <c r="S5140" s="4">
        <v>20748.039000000001</v>
      </c>
      <c r="T5140" s="4">
        <v>21319.530999999999</v>
      </c>
      <c r="U5140" s="4">
        <v>22452.866000000002</v>
      </c>
      <c r="V5140" s="4">
        <v>24532.814999999999</v>
      </c>
      <c r="W5140" s="4">
        <v>16957.446</v>
      </c>
      <c r="X5140" s="4">
        <v>13317.879000000001</v>
      </c>
      <c r="Y5140" s="4">
        <v>16928.632000000001</v>
      </c>
      <c r="Z5140" s="4">
        <v>17773.062999999998</v>
      </c>
      <c r="AA5140" s="4">
        <v>17920.947</v>
      </c>
      <c r="AB5140" s="4">
        <v>13885.648999999999</v>
      </c>
      <c r="AC5140" s="4">
        <v>13506.992</v>
      </c>
      <c r="AD5140" s="4">
        <v>10446.476000000001</v>
      </c>
      <c r="AE5140" s="4">
        <v>10218.852000000001</v>
      </c>
      <c r="AF5140" s="4">
        <v>7722.4679999999998</v>
      </c>
      <c r="AG5140" s="4">
        <v>8393.2099999999991</v>
      </c>
      <c r="AH5140" s="4">
        <v>8869.9079999999994</v>
      </c>
      <c r="AI5140" s="4">
        <v>10470.739</v>
      </c>
      <c r="AJ5140" s="4">
        <v>9256.1589999999997</v>
      </c>
      <c r="AK5140" s="4">
        <v>11201.907999999999</v>
      </c>
      <c r="AL5140" s="4">
        <v>13932.106</v>
      </c>
      <c r="AM5140" s="4">
        <v>15822.242</v>
      </c>
      <c r="AN5140" s="4">
        <v>18066.544999999998</v>
      </c>
      <c r="AO5140" s="4">
        <v>15011.468000000001</v>
      </c>
      <c r="AP5140" s="4">
        <v>14324.451999999999</v>
      </c>
      <c r="AQ5140" s="4">
        <v>15198.468999999999</v>
      </c>
      <c r="AR5140" s="4">
        <v>14389.035</v>
      </c>
      <c r="AS5140" s="4">
        <v>13864.923000000001</v>
      </c>
      <c r="AT5140" s="4">
        <v>12930.064</v>
      </c>
      <c r="AU5140" t="str">
        <f>IF(D5140="","",INDEX([1]DICCIONARIO!$G$21:$H$33,MATCH('DATA NIQ'!D5140,[1]DICCIONARIO!$G$21:$G$33,0),2))</f>
        <v>PEHUAMAR</v>
      </c>
    </row>
    <row r="5141" spans="1:47" ht="14.45" customHeight="1" x14ac:dyDescent="0.25">
      <c r="A5141" t="s">
        <v>392</v>
      </c>
      <c r="B5141" s="2" t="s">
        <v>349</v>
      </c>
      <c r="C5141" t="s">
        <v>17</v>
      </c>
      <c r="D5141" t="s">
        <v>6</v>
      </c>
      <c r="E5141" t="s">
        <v>384</v>
      </c>
      <c r="F5141" t="s">
        <v>19</v>
      </c>
      <c r="G5141" t="s">
        <v>351</v>
      </c>
      <c r="H5141" s="3" t="str">
        <f t="shared" si="80"/>
        <v>GBA - INGGUARNICIONES PARA COPETINPEPSICOPEHUAMARPEHUAMAR PALITOS121 A 200Compras (KILOS)</v>
      </c>
      <c r="I5141" s="4">
        <v>16525.919999999998</v>
      </c>
      <c r="J5141" s="4">
        <v>18433.672999999999</v>
      </c>
      <c r="K5141" s="4">
        <v>15715.267</v>
      </c>
      <c r="L5141" s="4">
        <v>14277.785</v>
      </c>
      <c r="M5141" s="4">
        <v>10249.234</v>
      </c>
      <c r="N5141" s="4">
        <v>14238.429</v>
      </c>
      <c r="O5141" s="4">
        <v>12603.481</v>
      </c>
      <c r="P5141" s="4">
        <v>15002.27</v>
      </c>
      <c r="Q5141" s="4">
        <v>11668.227999999999</v>
      </c>
      <c r="R5141" s="4">
        <v>11349.674000000001</v>
      </c>
      <c r="S5141" s="4">
        <v>15025.581</v>
      </c>
      <c r="T5141" s="4">
        <v>14431.486999999999</v>
      </c>
      <c r="U5141" s="4">
        <v>14240.413</v>
      </c>
      <c r="V5141" s="4">
        <v>14522.165999999999</v>
      </c>
      <c r="W5141" s="4">
        <v>12942.777</v>
      </c>
      <c r="X5141" s="4">
        <v>10587.177</v>
      </c>
      <c r="Y5141" s="4">
        <v>11474.861999999999</v>
      </c>
      <c r="Z5141" s="4">
        <v>11463.407999999999</v>
      </c>
      <c r="AA5141" s="4">
        <v>12725.681</v>
      </c>
      <c r="AB5141" s="4">
        <v>12182.044</v>
      </c>
      <c r="AC5141" s="4">
        <v>10645.911</v>
      </c>
      <c r="AD5141" s="4">
        <v>7593.5780000000004</v>
      </c>
      <c r="AE5141" s="4">
        <v>8146.1120000000001</v>
      </c>
      <c r="AF5141" s="4">
        <v>4879.683</v>
      </c>
      <c r="AG5141" s="4">
        <v>5427.8429999999998</v>
      </c>
      <c r="AH5141" s="4">
        <v>6028.2439999999997</v>
      </c>
      <c r="AI5141" s="4">
        <v>8849.1180000000004</v>
      </c>
      <c r="AJ5141" s="4">
        <v>6196.5330000000004</v>
      </c>
      <c r="AK5141" s="4">
        <v>7986.7460000000001</v>
      </c>
      <c r="AL5141" s="4">
        <v>9374.8459999999995</v>
      </c>
      <c r="AM5141" s="4">
        <v>6121.1170000000002</v>
      </c>
      <c r="AN5141" s="4">
        <v>6488.0540000000001</v>
      </c>
      <c r="AO5141" s="4">
        <v>5182.652</v>
      </c>
      <c r="AP5141" s="4">
        <v>4511.1819999999998</v>
      </c>
      <c r="AQ5141" s="4">
        <v>3785.9720000000002</v>
      </c>
      <c r="AR5141" s="4">
        <v>4097.6729999999998</v>
      </c>
      <c r="AS5141" s="4">
        <v>4706.576</v>
      </c>
      <c r="AT5141" s="4">
        <v>4394.3050000000003</v>
      </c>
      <c r="AU5141" t="str">
        <f>IF(D5141="","",INDEX([1]DICCIONARIO!$G$21:$H$33,MATCH('DATA NIQ'!D5141,[1]DICCIONARIO!$G$21:$G$33,0),2))</f>
        <v>PEHUAMAR</v>
      </c>
    </row>
    <row r="5142" spans="1:47" ht="14.45" customHeight="1" x14ac:dyDescent="0.25">
      <c r="A5142" t="s">
        <v>392</v>
      </c>
      <c r="B5142" s="2" t="s">
        <v>349</v>
      </c>
      <c r="C5142" t="s">
        <v>17</v>
      </c>
      <c r="D5142" t="s">
        <v>6</v>
      </c>
      <c r="E5142" t="s">
        <v>384</v>
      </c>
      <c r="F5142" t="s">
        <v>19</v>
      </c>
      <c r="G5142" t="s">
        <v>352</v>
      </c>
      <c r="H5142" s="3" t="str">
        <f t="shared" si="80"/>
        <v>GBA - INGGUARNICIONES PARA COPETINPEPSICOPEHUAMARPEHUAMAR PALITOS121 A 200Inventario (KILOS)</v>
      </c>
      <c r="I5142" s="4">
        <v>5371.8459999999995</v>
      </c>
      <c r="J5142" s="4">
        <v>6115.69</v>
      </c>
      <c r="K5142" s="4">
        <v>5835.8230000000003</v>
      </c>
      <c r="L5142" s="4">
        <v>6143.27</v>
      </c>
      <c r="M5142" s="4">
        <v>4801.4229999999998</v>
      </c>
      <c r="N5142" s="4">
        <v>6747.652</v>
      </c>
      <c r="O5142" s="4">
        <v>5318.8270000000002</v>
      </c>
      <c r="P5142" s="4">
        <v>6118.1610000000001</v>
      </c>
      <c r="Q5142" s="4">
        <v>4804.5469999999996</v>
      </c>
      <c r="R5142" s="4">
        <v>4579.0529999999999</v>
      </c>
      <c r="S5142" s="4">
        <v>5510.9430000000002</v>
      </c>
      <c r="T5142" s="4">
        <v>6315.893</v>
      </c>
      <c r="U5142" s="4">
        <v>6032.0429999999997</v>
      </c>
      <c r="V5142" s="4">
        <v>5661.8010000000004</v>
      </c>
      <c r="W5142" s="4">
        <v>5214.6989999999996</v>
      </c>
      <c r="X5142" s="4">
        <v>4955.8360000000002</v>
      </c>
      <c r="Y5142" s="4">
        <v>5806.4610000000002</v>
      </c>
      <c r="Z5142" s="4">
        <v>5406.6409999999996</v>
      </c>
      <c r="AA5142" s="4">
        <v>5478.2790000000005</v>
      </c>
      <c r="AB5142" s="4">
        <v>5469.3969999999999</v>
      </c>
      <c r="AC5142" s="4">
        <v>5199.5349999999999</v>
      </c>
      <c r="AD5142" s="4">
        <v>3552.6959999999999</v>
      </c>
      <c r="AE5142" s="4">
        <v>3627.0210000000002</v>
      </c>
      <c r="AF5142" s="4">
        <v>2886.2730000000001</v>
      </c>
      <c r="AG5142" s="4">
        <v>2889.9050000000002</v>
      </c>
      <c r="AH5142" s="4">
        <v>3056.701</v>
      </c>
      <c r="AI5142" s="4">
        <v>4612.28</v>
      </c>
      <c r="AJ5142" s="4">
        <v>3486.962</v>
      </c>
      <c r="AK5142" s="4">
        <v>3457.4830000000002</v>
      </c>
      <c r="AL5142" s="4">
        <v>4096.2110000000002</v>
      </c>
      <c r="AM5142" s="4">
        <v>3820.1860000000001</v>
      </c>
      <c r="AN5142" s="4">
        <v>3324.2170000000001</v>
      </c>
      <c r="AO5142" s="4">
        <v>3423.761</v>
      </c>
      <c r="AP5142" s="4">
        <v>3068.9780000000001</v>
      </c>
      <c r="AQ5142" s="4">
        <v>2719.748</v>
      </c>
      <c r="AR5142" s="4">
        <v>3011.1819999999998</v>
      </c>
      <c r="AS5142" s="4">
        <v>3133.9670000000001</v>
      </c>
      <c r="AT5142" s="4">
        <v>3068.393</v>
      </c>
      <c r="AU5142" t="str">
        <f>IF(D5142="","",INDEX([1]DICCIONARIO!$G$21:$H$33,MATCH('DATA NIQ'!D5142,[1]DICCIONARIO!$G$21:$G$33,0),2))</f>
        <v>PEHUAMAR</v>
      </c>
    </row>
    <row r="5143" spans="1:47" ht="14.45" hidden="1" customHeight="1" x14ac:dyDescent="0.25">
      <c r="A5143" t="s">
        <v>392</v>
      </c>
      <c r="B5143" s="2" t="s">
        <v>349</v>
      </c>
      <c r="C5143" t="s">
        <v>17</v>
      </c>
      <c r="D5143" t="s">
        <v>6</v>
      </c>
      <c r="E5143" t="s">
        <v>384</v>
      </c>
      <c r="F5143" t="s">
        <v>19</v>
      </c>
      <c r="G5143" t="s">
        <v>353</v>
      </c>
      <c r="H5143" s="3" t="str">
        <f t="shared" si="80"/>
        <v>GBA - INGGUARNICIONES PARA COPETINPEPSICOPEHUAMARPEHUAMAR PALITOS121 A 200Vtas Valor</v>
      </c>
      <c r="I5143" s="3">
        <v>29580385.976</v>
      </c>
      <c r="J5143" s="3">
        <v>31087398.068</v>
      </c>
      <c r="K5143" s="3">
        <v>29360987.508000001</v>
      </c>
      <c r="L5143" s="3">
        <v>28978667.390999999</v>
      </c>
      <c r="M5143" s="3">
        <v>28632965.807999998</v>
      </c>
      <c r="N5143" s="3">
        <v>28557354.629000001</v>
      </c>
      <c r="O5143" s="3">
        <v>32643102.603</v>
      </c>
      <c r="P5143" s="3">
        <v>39617129.802000001</v>
      </c>
      <c r="Q5143" s="3">
        <v>31167394.655000001</v>
      </c>
      <c r="R5143" s="3">
        <v>31461146.098000001</v>
      </c>
      <c r="S5143" s="3">
        <v>41976564.990999997</v>
      </c>
      <c r="T5143" s="3">
        <v>45491757.57</v>
      </c>
      <c r="U5143" s="3">
        <v>47459605.020999998</v>
      </c>
      <c r="V5143" s="3">
        <v>53476617.314999998</v>
      </c>
      <c r="W5143" s="3">
        <v>42545214.131999999</v>
      </c>
      <c r="X5143" s="3">
        <v>50971057.053000003</v>
      </c>
      <c r="Y5143" s="3">
        <v>74889078.122999996</v>
      </c>
      <c r="Z5143" s="3">
        <v>83167364.993000001</v>
      </c>
      <c r="AA5143" s="3">
        <v>91546646.334000006</v>
      </c>
      <c r="AB5143" s="3">
        <v>88350408.003000006</v>
      </c>
      <c r="AC5143" s="3">
        <v>108206033.964</v>
      </c>
      <c r="AD5143" s="3">
        <v>102471643.241</v>
      </c>
      <c r="AE5143" s="3">
        <v>115081156.795</v>
      </c>
      <c r="AF5143" s="3">
        <v>90254779.310000002</v>
      </c>
      <c r="AG5143" s="3">
        <v>104350040.581</v>
      </c>
      <c r="AH5143" s="3">
        <v>115811130.964</v>
      </c>
      <c r="AI5143" s="3">
        <v>140463159.25799999</v>
      </c>
      <c r="AJ5143" s="3">
        <v>121766838.419</v>
      </c>
      <c r="AK5143" s="3">
        <v>155386153.34599999</v>
      </c>
      <c r="AL5143" s="3">
        <v>200087250.04100001</v>
      </c>
      <c r="AM5143" s="3">
        <v>227481980.148</v>
      </c>
      <c r="AN5143" s="3">
        <v>266091763.09799999</v>
      </c>
      <c r="AO5143" s="3">
        <v>226763510.00400001</v>
      </c>
      <c r="AP5143" s="3">
        <v>211529711.81799999</v>
      </c>
      <c r="AQ5143" s="3">
        <v>223771534.94299999</v>
      </c>
      <c r="AR5143" s="3">
        <v>212340983.70199999</v>
      </c>
      <c r="AS5143" s="3">
        <v>207096260.12799999</v>
      </c>
      <c r="AT5143" s="3">
        <v>201536175.59</v>
      </c>
      <c r="AU5143" t="str">
        <f>IF(D5143="","",INDEX([1]DICCIONARIO!$G$21:$H$33,MATCH('DATA NIQ'!D5143,[1]DICCIONARIO!$G$21:$G$33,0),2))</f>
        <v>PEHUAMAR</v>
      </c>
    </row>
    <row r="5144" spans="1:47" hidden="1" x14ac:dyDescent="0.25">
      <c r="A5144" t="s">
        <v>392</v>
      </c>
      <c r="B5144" s="2" t="s">
        <v>349</v>
      </c>
      <c r="C5144" t="s">
        <v>17</v>
      </c>
      <c r="D5144" t="s">
        <v>6</v>
      </c>
      <c r="E5144" t="s">
        <v>384</v>
      </c>
      <c r="F5144" t="s">
        <v>19</v>
      </c>
      <c r="G5144" t="s">
        <v>354</v>
      </c>
      <c r="H5144" s="3" t="str">
        <f t="shared" si="80"/>
        <v>GBA - INGGUARNICIONES PARA COPETINPEPSICOPEHUAMARPEHUAMAR PALITOS121 A 200Dist. Num. Tiendas Handling (C)</v>
      </c>
      <c r="I5144" s="1">
        <v>10.095000000000001</v>
      </c>
      <c r="J5144" s="1">
        <v>9.9440000000000008</v>
      </c>
      <c r="K5144" s="1">
        <v>8.8490000000000002</v>
      </c>
      <c r="L5144" s="1">
        <v>9.907</v>
      </c>
      <c r="M5144" s="1">
        <v>10.73</v>
      </c>
      <c r="N5144" s="1">
        <v>10.321999999999999</v>
      </c>
      <c r="O5144" s="1">
        <v>9.57</v>
      </c>
      <c r="P5144" s="1">
        <v>9.6519999999999992</v>
      </c>
      <c r="Q5144" s="1">
        <v>9.0259999999999998</v>
      </c>
      <c r="R5144" s="1">
        <v>9.8019999999999996</v>
      </c>
      <c r="S5144" s="1">
        <v>10.497999999999999</v>
      </c>
      <c r="T5144" s="1">
        <v>10.981</v>
      </c>
      <c r="U5144" s="1">
        <v>9.5329999999999995</v>
      </c>
      <c r="V5144" s="1">
        <v>9.6750000000000007</v>
      </c>
      <c r="W5144" s="1">
        <v>9.8070000000000004</v>
      </c>
      <c r="X5144" s="1">
        <v>9.5079999999999991</v>
      </c>
      <c r="Y5144" s="1">
        <v>12.372999999999999</v>
      </c>
      <c r="Z5144" s="1">
        <v>9.4969999999999999</v>
      </c>
      <c r="AA5144" s="1">
        <v>8.6959999999999997</v>
      </c>
      <c r="AB5144" s="1">
        <v>7.3490000000000002</v>
      </c>
      <c r="AC5144" s="1">
        <v>7.085</v>
      </c>
      <c r="AD5144" s="1">
        <v>7.5149999999999997</v>
      </c>
      <c r="AE5144" s="1">
        <v>8.048</v>
      </c>
      <c r="AF5144" s="1">
        <v>7.7460000000000004</v>
      </c>
      <c r="AG5144" s="1">
        <v>7.5510000000000002</v>
      </c>
      <c r="AH5144" s="1">
        <v>7.742</v>
      </c>
      <c r="AI5144" s="1">
        <v>6.7960000000000003</v>
      </c>
      <c r="AJ5144" s="1">
        <v>7.649</v>
      </c>
      <c r="AK5144" s="1">
        <v>6.79</v>
      </c>
      <c r="AL5144" s="1">
        <v>7.2169999999999996</v>
      </c>
      <c r="AM5144" s="1">
        <v>9.9860000000000007</v>
      </c>
      <c r="AN5144" s="1">
        <v>8.6969999999999992</v>
      </c>
      <c r="AO5144" s="1">
        <v>7.4989999999999997</v>
      </c>
      <c r="AP5144" s="1">
        <v>8.2140000000000004</v>
      </c>
      <c r="AQ5144" s="1">
        <v>7.5309999999999997</v>
      </c>
      <c r="AR5144" s="1">
        <v>9.1449999999999996</v>
      </c>
      <c r="AS5144" s="1">
        <v>9.14</v>
      </c>
      <c r="AT5144" s="1">
        <v>8.7970000000000006</v>
      </c>
      <c r="AU5144" t="str">
        <f>IF(D5144="","",INDEX([1]DICCIONARIO!$G$21:$H$33,MATCH('DATA NIQ'!D5144,[1]DICCIONARIO!$G$21:$G$33,0),2))</f>
        <v>PEHUAMAR</v>
      </c>
    </row>
    <row r="5145" spans="1:47" ht="14.45" hidden="1" customHeight="1" x14ac:dyDescent="0.25">
      <c r="A5145" t="s">
        <v>392</v>
      </c>
      <c r="B5145" s="2" t="s">
        <v>349</v>
      </c>
      <c r="C5145" t="s">
        <v>17</v>
      </c>
      <c r="D5145" t="s">
        <v>6</v>
      </c>
      <c r="E5145" t="s">
        <v>384</v>
      </c>
      <c r="F5145" t="s">
        <v>19</v>
      </c>
      <c r="G5145" t="s">
        <v>355</v>
      </c>
      <c r="H5145" s="3" t="str">
        <f t="shared" si="80"/>
        <v>GBA - INGGUARNICIONES PARA COPETINPEPSICOPEHUAMARPEHUAMAR PALITOS121 A 200Dist. Pond. Tiendas Handling</v>
      </c>
      <c r="I5145" s="1">
        <v>51.578000000000003</v>
      </c>
      <c r="J5145" s="1">
        <v>51.67</v>
      </c>
      <c r="K5145" s="1">
        <v>47.77</v>
      </c>
      <c r="L5145" s="1">
        <v>48.784999999999997</v>
      </c>
      <c r="M5145" s="1">
        <v>50.277999999999999</v>
      </c>
      <c r="N5145" s="1">
        <v>48.466000000000001</v>
      </c>
      <c r="O5145" s="1">
        <v>49.802</v>
      </c>
      <c r="P5145" s="1">
        <v>53.607999999999997</v>
      </c>
      <c r="Q5145" s="1">
        <v>48.173000000000002</v>
      </c>
      <c r="R5145" s="1">
        <v>46.424999999999997</v>
      </c>
      <c r="S5145" s="1">
        <v>46.811</v>
      </c>
      <c r="T5145" s="1">
        <v>51.444000000000003</v>
      </c>
      <c r="U5145" s="1">
        <v>47.418999999999997</v>
      </c>
      <c r="V5145" s="1">
        <v>46.015000000000001</v>
      </c>
      <c r="W5145" s="1">
        <v>43.042000000000002</v>
      </c>
      <c r="X5145" s="1">
        <v>47.203000000000003</v>
      </c>
      <c r="Y5145" s="1">
        <v>51.057000000000002</v>
      </c>
      <c r="Z5145" s="1">
        <v>49.28</v>
      </c>
      <c r="AA5145" s="1">
        <v>49.564</v>
      </c>
      <c r="AB5145" s="1">
        <v>42.954000000000001</v>
      </c>
      <c r="AC5145" s="1">
        <v>39.517000000000003</v>
      </c>
      <c r="AD5145" s="1">
        <v>42.326999999999998</v>
      </c>
      <c r="AE5145" s="1">
        <v>50.627000000000002</v>
      </c>
      <c r="AF5145" s="1">
        <v>47.152999999999999</v>
      </c>
      <c r="AG5145" s="1">
        <v>42.12</v>
      </c>
      <c r="AH5145" s="1">
        <v>40.603000000000002</v>
      </c>
      <c r="AI5145" s="1">
        <v>43.186999999999998</v>
      </c>
      <c r="AJ5145" s="1">
        <v>40.125999999999998</v>
      </c>
      <c r="AK5145" s="1">
        <v>45.258000000000003</v>
      </c>
      <c r="AL5145" s="1">
        <v>46.405000000000001</v>
      </c>
      <c r="AM5145" s="1">
        <v>52.988</v>
      </c>
      <c r="AN5145" s="1">
        <v>53.389000000000003</v>
      </c>
      <c r="AO5145" s="1">
        <v>52.021999999999998</v>
      </c>
      <c r="AP5145" s="1">
        <v>52.734000000000002</v>
      </c>
      <c r="AQ5145" s="1">
        <v>53.694000000000003</v>
      </c>
      <c r="AR5145" s="1">
        <v>52.021000000000001</v>
      </c>
      <c r="AS5145" s="1">
        <v>50.517000000000003</v>
      </c>
      <c r="AT5145" s="1">
        <v>50.055999999999997</v>
      </c>
      <c r="AU5145" t="str">
        <f>IF(D5145="","",INDEX([1]DICCIONARIO!$G$21:$H$33,MATCH('DATA NIQ'!D5145,[1]DICCIONARIO!$G$21:$G$33,0),2))</f>
        <v>PEHUAMAR</v>
      </c>
    </row>
    <row r="5146" spans="1:47" ht="14.45" hidden="1" customHeight="1" x14ac:dyDescent="0.25">
      <c r="A5146" t="s">
        <v>392</v>
      </c>
      <c r="B5146" s="2" t="s">
        <v>349</v>
      </c>
      <c r="C5146" t="s">
        <v>17</v>
      </c>
      <c r="D5146" t="s">
        <v>6</v>
      </c>
      <c r="E5146" t="s">
        <v>384</v>
      </c>
      <c r="F5146" t="s">
        <v>19</v>
      </c>
      <c r="G5146" t="s">
        <v>356</v>
      </c>
      <c r="H5146" s="3" t="str">
        <f t="shared" si="80"/>
        <v>GBA - INGGUARNICIONES PARA COPETINPEPSICOPEHUAMARPEHUAMAR PALITOS121 A 200Part. de Vtas (KILOS) - Product</v>
      </c>
      <c r="I5146" s="1">
        <v>2.1469999999999998</v>
      </c>
      <c r="J5146" s="1">
        <v>2.2679999999999998</v>
      </c>
      <c r="K5146" s="1">
        <v>2.0209999999999999</v>
      </c>
      <c r="L5146" s="1">
        <v>1.804</v>
      </c>
      <c r="M5146" s="1">
        <v>1.611</v>
      </c>
      <c r="N5146" s="1">
        <v>1.49</v>
      </c>
      <c r="O5146" s="1">
        <v>1.7350000000000001</v>
      </c>
      <c r="P5146" s="1">
        <v>1.458</v>
      </c>
      <c r="Q5146" s="1">
        <v>1.23</v>
      </c>
      <c r="R5146" s="1">
        <v>1.2689999999999999</v>
      </c>
      <c r="S5146" s="1">
        <v>1.528</v>
      </c>
      <c r="T5146" s="1">
        <v>1.6919999999999999</v>
      </c>
      <c r="U5146" s="1">
        <v>1.7250000000000001</v>
      </c>
      <c r="V5146" s="1">
        <v>1.893</v>
      </c>
      <c r="W5146" s="1">
        <v>1.276</v>
      </c>
      <c r="X5146" s="1">
        <v>0.999</v>
      </c>
      <c r="Y5146" s="1">
        <v>1.266</v>
      </c>
      <c r="Z5146" s="1">
        <v>1.256</v>
      </c>
      <c r="AA5146" s="1">
        <v>1.3</v>
      </c>
      <c r="AB5146" s="1">
        <v>0.92500000000000004</v>
      </c>
      <c r="AC5146" s="1">
        <v>1.0329999999999999</v>
      </c>
      <c r="AD5146" s="1">
        <v>0.96599999999999997</v>
      </c>
      <c r="AE5146" s="1">
        <v>0.93700000000000006</v>
      </c>
      <c r="AF5146" s="1">
        <v>0.71699999999999997</v>
      </c>
      <c r="AG5146" s="1">
        <v>0.77</v>
      </c>
      <c r="AH5146" s="1">
        <v>0.80500000000000005</v>
      </c>
      <c r="AI5146" s="1">
        <v>0.81200000000000006</v>
      </c>
      <c r="AJ5146" s="1">
        <v>0.81100000000000005</v>
      </c>
      <c r="AK5146" s="1">
        <v>1.014</v>
      </c>
      <c r="AL5146" s="1">
        <v>1.169</v>
      </c>
      <c r="AM5146" s="1">
        <v>1.359</v>
      </c>
      <c r="AN5146" s="1">
        <v>1.306</v>
      </c>
      <c r="AO5146" s="1">
        <v>1.1339999999999999</v>
      </c>
      <c r="AP5146" s="1">
        <v>1.2669999999999999</v>
      </c>
      <c r="AQ5146" s="1">
        <v>1.206</v>
      </c>
      <c r="AR5146" s="1">
        <v>1.177</v>
      </c>
      <c r="AS5146" s="1">
        <v>1.119</v>
      </c>
      <c r="AT5146" s="1">
        <v>1.046</v>
      </c>
      <c r="AU5146" t="str">
        <f>IF(D5146="","",INDEX([1]DICCIONARIO!$G$21:$H$33,MATCH('DATA NIQ'!D5146,[1]DICCIONARIO!$G$21:$G$33,0),2))</f>
        <v>PEHUAMAR</v>
      </c>
    </row>
    <row r="5147" spans="1:47" ht="14.45" hidden="1" customHeight="1" x14ac:dyDescent="0.25">
      <c r="A5147" t="s">
        <v>392</v>
      </c>
      <c r="B5147" s="2" t="s">
        <v>349</v>
      </c>
      <c r="C5147" t="s">
        <v>17</v>
      </c>
      <c r="D5147" t="s">
        <v>6</v>
      </c>
      <c r="E5147" t="s">
        <v>384</v>
      </c>
      <c r="F5147" t="s">
        <v>19</v>
      </c>
      <c r="G5147" t="s">
        <v>357</v>
      </c>
      <c r="H5147" s="3" t="str">
        <f t="shared" si="80"/>
        <v>GBA - INGGUARNICIONES PARA COPETINPEPSICOPEHUAMARPEHUAMAR PALITOS121 A 200Part. de Vtas Valor - Product</v>
      </c>
      <c r="I5147" s="1">
        <v>1.2130000000000001</v>
      </c>
      <c r="J5147" s="1">
        <v>1.2</v>
      </c>
      <c r="K5147" s="1">
        <v>1.0189999999999999</v>
      </c>
      <c r="L5147" s="1">
        <v>0.93500000000000005</v>
      </c>
      <c r="M5147" s="1">
        <v>0.89900000000000002</v>
      </c>
      <c r="N5147" s="1">
        <v>0.82899999999999996</v>
      </c>
      <c r="O5147" s="1">
        <v>0.89500000000000002</v>
      </c>
      <c r="P5147" s="1">
        <v>0.81799999999999995</v>
      </c>
      <c r="Q5147" s="1">
        <v>0.66800000000000004</v>
      </c>
      <c r="R5147" s="1">
        <v>0.75700000000000001</v>
      </c>
      <c r="S5147" s="1">
        <v>0.86299999999999999</v>
      </c>
      <c r="T5147" s="1">
        <v>0.93500000000000005</v>
      </c>
      <c r="U5147" s="1">
        <v>0.873</v>
      </c>
      <c r="V5147" s="1">
        <v>0.95199999999999996</v>
      </c>
      <c r="W5147" s="1">
        <v>0.68500000000000005</v>
      </c>
      <c r="X5147" s="1">
        <v>0.73699999999999999</v>
      </c>
      <c r="Y5147" s="1">
        <v>0.92500000000000004</v>
      </c>
      <c r="Z5147" s="1">
        <v>0.87</v>
      </c>
      <c r="AA5147" s="1">
        <v>0.877</v>
      </c>
      <c r="AB5147" s="1">
        <v>0.67500000000000004</v>
      </c>
      <c r="AC5147" s="1">
        <v>0.73799999999999999</v>
      </c>
      <c r="AD5147" s="1">
        <v>0.69</v>
      </c>
      <c r="AE5147" s="1">
        <v>0.69899999999999995</v>
      </c>
      <c r="AF5147" s="1">
        <v>0.53400000000000003</v>
      </c>
      <c r="AG5147" s="1">
        <v>0.58399999999999996</v>
      </c>
      <c r="AH5147" s="1">
        <v>0.62</v>
      </c>
      <c r="AI5147" s="1">
        <v>0.629</v>
      </c>
      <c r="AJ5147" s="1">
        <v>0.58499999999999996</v>
      </c>
      <c r="AK5147" s="1">
        <v>0.73699999999999999</v>
      </c>
      <c r="AL5147" s="1">
        <v>0.875</v>
      </c>
      <c r="AM5147" s="1">
        <v>1</v>
      </c>
      <c r="AN5147" s="1">
        <v>1</v>
      </c>
      <c r="AO5147" s="1">
        <v>0.86799999999999999</v>
      </c>
      <c r="AP5147" s="1">
        <v>0.89200000000000002</v>
      </c>
      <c r="AQ5147" s="1">
        <v>0.83299999999999996</v>
      </c>
      <c r="AR5147" s="1">
        <v>0.80200000000000005</v>
      </c>
      <c r="AS5147" s="1">
        <v>0.75700000000000001</v>
      </c>
      <c r="AT5147" s="1">
        <v>0.74</v>
      </c>
      <c r="AU5147" t="str">
        <f>IF(D5147="","",INDEX([1]DICCIONARIO!$G$21:$H$33,MATCH('DATA NIQ'!D5147,[1]DICCIONARIO!$G$21:$G$33,0),2))</f>
        <v>PEHUAMAR</v>
      </c>
    </row>
    <row r="5148" spans="1:47" ht="14.45" customHeight="1" x14ac:dyDescent="0.25">
      <c r="A5148" t="s">
        <v>392</v>
      </c>
      <c r="B5148" s="2" t="s">
        <v>349</v>
      </c>
      <c r="C5148" t="s">
        <v>17</v>
      </c>
      <c r="D5148" t="s">
        <v>6</v>
      </c>
      <c r="E5148" t="s">
        <v>384</v>
      </c>
      <c r="F5148" t="s">
        <v>23</v>
      </c>
      <c r="G5148" t="s">
        <v>350</v>
      </c>
      <c r="H5148" s="3" t="str">
        <f t="shared" si="80"/>
        <v>GBA - INGGUARNICIONES PARA COPETINPEPSICOPEHUAMARPEHUAMAR PALITOS41 A 60Vtas (KILOS)</v>
      </c>
      <c r="I5148" s="4">
        <v>0</v>
      </c>
      <c r="J5148" s="4">
        <v>0</v>
      </c>
      <c r="K5148" s="4">
        <v>0</v>
      </c>
      <c r="L5148" s="4">
        <v>0</v>
      </c>
      <c r="M5148" s="4">
        <v>0</v>
      </c>
      <c r="N5148" s="4">
        <v>0</v>
      </c>
      <c r="O5148" s="4">
        <v>0</v>
      </c>
      <c r="P5148" s="4">
        <v>0</v>
      </c>
      <c r="Q5148" s="4">
        <v>0</v>
      </c>
      <c r="R5148" s="4">
        <v>0</v>
      </c>
      <c r="S5148" s="4">
        <v>2.2999999999999998</v>
      </c>
      <c r="T5148" s="4">
        <v>0.84299999999999997</v>
      </c>
      <c r="U5148" s="4">
        <v>5.7000000000000002E-2</v>
      </c>
      <c r="V5148" s="4">
        <v>0</v>
      </c>
      <c r="W5148" s="4">
        <v>0</v>
      </c>
      <c r="X5148" s="4">
        <v>0</v>
      </c>
      <c r="Y5148" s="4">
        <v>0</v>
      </c>
      <c r="Z5148" s="4">
        <v>0</v>
      </c>
      <c r="AA5148" s="4">
        <v>0</v>
      </c>
      <c r="AB5148" s="4">
        <v>0</v>
      </c>
      <c r="AC5148" s="4">
        <v>0</v>
      </c>
      <c r="AD5148" s="4">
        <v>0</v>
      </c>
      <c r="AE5148" s="4">
        <v>0</v>
      </c>
      <c r="AF5148" s="4">
        <v>0</v>
      </c>
      <c r="AG5148" s="4">
        <v>0</v>
      </c>
      <c r="AH5148" s="4">
        <v>0</v>
      </c>
      <c r="AI5148" s="4">
        <v>0</v>
      </c>
      <c r="AJ5148" s="4">
        <v>0</v>
      </c>
      <c r="AK5148" s="4">
        <v>0</v>
      </c>
      <c r="AL5148" s="4">
        <v>0</v>
      </c>
      <c r="AM5148" s="4">
        <v>0</v>
      </c>
      <c r="AN5148" s="4">
        <v>0</v>
      </c>
      <c r="AO5148" s="4">
        <v>0</v>
      </c>
      <c r="AP5148" s="4">
        <v>0</v>
      </c>
      <c r="AQ5148" s="4">
        <v>0</v>
      </c>
      <c r="AR5148" s="4">
        <v>0</v>
      </c>
      <c r="AS5148" s="4">
        <v>0</v>
      </c>
      <c r="AT5148" s="4">
        <v>0</v>
      </c>
      <c r="AU5148" t="str">
        <f>IF(D5148="","",INDEX([1]DICCIONARIO!$G$21:$H$33,MATCH('DATA NIQ'!D5148,[1]DICCIONARIO!$G$21:$G$33,0),2))</f>
        <v>PEHUAMAR</v>
      </c>
    </row>
    <row r="5149" spans="1:47" ht="14.45" customHeight="1" x14ac:dyDescent="0.25">
      <c r="A5149" t="s">
        <v>392</v>
      </c>
      <c r="B5149" s="2" t="s">
        <v>349</v>
      </c>
      <c r="C5149" t="s">
        <v>17</v>
      </c>
      <c r="D5149" t="s">
        <v>6</v>
      </c>
      <c r="E5149" t="s">
        <v>384</v>
      </c>
      <c r="F5149" t="s">
        <v>23</v>
      </c>
      <c r="G5149" t="s">
        <v>351</v>
      </c>
      <c r="H5149" s="3" t="str">
        <f t="shared" si="80"/>
        <v>GBA - INGGUARNICIONES PARA COPETINPEPSICOPEHUAMARPEHUAMAR PALITOS41 A 60Compras (KILOS)</v>
      </c>
      <c r="I5149" s="4">
        <v>0</v>
      </c>
      <c r="J5149" s="4">
        <v>0</v>
      </c>
      <c r="K5149" s="4">
        <v>0</v>
      </c>
      <c r="L5149" s="4">
        <v>0</v>
      </c>
      <c r="M5149" s="4">
        <v>0</v>
      </c>
      <c r="N5149" s="4">
        <v>0</v>
      </c>
      <c r="O5149" s="4">
        <v>0</v>
      </c>
      <c r="P5149" s="4">
        <v>0</v>
      </c>
      <c r="Q5149" s="4">
        <v>0</v>
      </c>
      <c r="R5149" s="4">
        <v>0</v>
      </c>
      <c r="S5149" s="4">
        <v>2.6360000000000001</v>
      </c>
      <c r="T5149" s="4">
        <v>1.0960000000000001</v>
      </c>
      <c r="U5149" s="4">
        <v>6.5000000000000002E-2</v>
      </c>
      <c r="V5149" s="4">
        <v>0</v>
      </c>
      <c r="W5149" s="4">
        <v>0</v>
      </c>
      <c r="X5149" s="4">
        <v>0</v>
      </c>
      <c r="Y5149" s="4">
        <v>0</v>
      </c>
      <c r="Z5149" s="4">
        <v>0</v>
      </c>
      <c r="AA5149" s="4">
        <v>0</v>
      </c>
      <c r="AB5149" s="4">
        <v>0</v>
      </c>
      <c r="AC5149" s="4">
        <v>0</v>
      </c>
      <c r="AD5149" s="4">
        <v>0</v>
      </c>
      <c r="AE5149" s="4">
        <v>0</v>
      </c>
      <c r="AF5149" s="4">
        <v>0</v>
      </c>
      <c r="AG5149" s="4">
        <v>0</v>
      </c>
      <c r="AH5149" s="4">
        <v>0</v>
      </c>
      <c r="AI5149" s="4">
        <v>0</v>
      </c>
      <c r="AJ5149" s="4">
        <v>0</v>
      </c>
      <c r="AK5149" s="4">
        <v>0</v>
      </c>
      <c r="AL5149" s="4">
        <v>0</v>
      </c>
      <c r="AM5149" s="4">
        <v>0</v>
      </c>
      <c r="AN5149" s="4">
        <v>0</v>
      </c>
      <c r="AO5149" s="4">
        <v>0</v>
      </c>
      <c r="AP5149" s="4">
        <v>0</v>
      </c>
      <c r="AQ5149" s="4">
        <v>0</v>
      </c>
      <c r="AR5149" s="4">
        <v>0</v>
      </c>
      <c r="AS5149" s="4">
        <v>0</v>
      </c>
      <c r="AT5149" s="4">
        <v>0</v>
      </c>
      <c r="AU5149" t="str">
        <f>IF(D5149="","",INDEX([1]DICCIONARIO!$G$21:$H$33,MATCH('DATA NIQ'!D5149,[1]DICCIONARIO!$G$21:$G$33,0),2))</f>
        <v>PEHUAMAR</v>
      </c>
    </row>
    <row r="5150" spans="1:47" ht="14.45" customHeight="1" x14ac:dyDescent="0.25">
      <c r="A5150" t="s">
        <v>392</v>
      </c>
      <c r="B5150" s="2" t="s">
        <v>349</v>
      </c>
      <c r="C5150" t="s">
        <v>17</v>
      </c>
      <c r="D5150" t="s">
        <v>6</v>
      </c>
      <c r="E5150" t="s">
        <v>384</v>
      </c>
      <c r="F5150" t="s">
        <v>23</v>
      </c>
      <c r="G5150" t="s">
        <v>352</v>
      </c>
      <c r="H5150" s="3" t="str">
        <f t="shared" si="80"/>
        <v>GBA - INGGUARNICIONES PARA COPETINPEPSICOPEHUAMARPEHUAMAR PALITOS41 A 60Inventario (KILOS)</v>
      </c>
      <c r="I5150" s="4">
        <v>0</v>
      </c>
      <c r="J5150" s="4">
        <v>0</v>
      </c>
      <c r="K5150" s="4">
        <v>0</v>
      </c>
      <c r="L5150" s="4">
        <v>0</v>
      </c>
      <c r="M5150" s="4">
        <v>0</v>
      </c>
      <c r="N5150" s="4">
        <v>0</v>
      </c>
      <c r="O5150" s="4">
        <v>0</v>
      </c>
      <c r="P5150" s="4">
        <v>0</v>
      </c>
      <c r="Q5150" s="4">
        <v>0</v>
      </c>
      <c r="R5150" s="4">
        <v>0</v>
      </c>
      <c r="S5150" s="4">
        <v>0.77300000000000002</v>
      </c>
      <c r="T5150" s="4">
        <v>0.627</v>
      </c>
      <c r="U5150" s="4">
        <v>5.3999999999999999E-2</v>
      </c>
      <c r="V5150" s="4">
        <v>0</v>
      </c>
      <c r="W5150" s="4">
        <v>0</v>
      </c>
      <c r="X5150" s="4">
        <v>0</v>
      </c>
      <c r="Y5150" s="4">
        <v>0</v>
      </c>
      <c r="Z5150" s="4">
        <v>0</v>
      </c>
      <c r="AA5150" s="4">
        <v>0</v>
      </c>
      <c r="AB5150" s="4">
        <v>0</v>
      </c>
      <c r="AC5150" s="4">
        <v>0</v>
      </c>
      <c r="AD5150" s="4">
        <v>0</v>
      </c>
      <c r="AE5150" s="4">
        <v>0</v>
      </c>
      <c r="AF5150" s="4">
        <v>0</v>
      </c>
      <c r="AG5150" s="4">
        <v>0</v>
      </c>
      <c r="AH5150" s="4">
        <v>0</v>
      </c>
      <c r="AI5150" s="4">
        <v>0</v>
      </c>
      <c r="AJ5150" s="4">
        <v>0</v>
      </c>
      <c r="AK5150" s="4">
        <v>0</v>
      </c>
      <c r="AL5150" s="4">
        <v>0</v>
      </c>
      <c r="AM5150" s="4">
        <v>0</v>
      </c>
      <c r="AN5150" s="4">
        <v>0</v>
      </c>
      <c r="AO5150" s="4">
        <v>0</v>
      </c>
      <c r="AP5150" s="4">
        <v>0</v>
      </c>
      <c r="AQ5150" s="4">
        <v>0</v>
      </c>
      <c r="AR5150" s="4">
        <v>0</v>
      </c>
      <c r="AS5150" s="4">
        <v>0</v>
      </c>
      <c r="AT5150" s="4">
        <v>0</v>
      </c>
      <c r="AU5150" t="str">
        <f>IF(D5150="","",INDEX([1]DICCIONARIO!$G$21:$H$33,MATCH('DATA NIQ'!D5150,[1]DICCIONARIO!$G$21:$G$33,0),2))</f>
        <v>PEHUAMAR</v>
      </c>
    </row>
    <row r="5151" spans="1:47" ht="14.45" hidden="1" customHeight="1" x14ac:dyDescent="0.25">
      <c r="A5151" t="s">
        <v>392</v>
      </c>
      <c r="B5151" s="2" t="s">
        <v>349</v>
      </c>
      <c r="C5151" t="s">
        <v>17</v>
      </c>
      <c r="D5151" t="s">
        <v>6</v>
      </c>
      <c r="E5151" t="s">
        <v>384</v>
      </c>
      <c r="F5151" t="s">
        <v>23</v>
      </c>
      <c r="G5151" t="s">
        <v>353</v>
      </c>
      <c r="H5151" s="3" t="str">
        <f t="shared" si="80"/>
        <v>GBA - INGGUARNICIONES PARA COPETINPEPSICOPEHUAMARPEHUAMAR PALITOS41 A 60Vtas Valor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 s="3">
        <v>2278.35</v>
      </c>
      <c r="T5151" s="1">
        <v>853.822</v>
      </c>
      <c r="U5151" s="1">
        <v>60.287999999999997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 t="str">
        <f>IF(D5151="","",INDEX([1]DICCIONARIO!$G$21:$H$33,MATCH('DATA NIQ'!D5151,[1]DICCIONARIO!$G$21:$G$33,0),2))</f>
        <v>PEHUAMAR</v>
      </c>
    </row>
    <row r="5152" spans="1:47" hidden="1" x14ac:dyDescent="0.25">
      <c r="A5152" t="s">
        <v>392</v>
      </c>
      <c r="B5152" s="2" t="s">
        <v>349</v>
      </c>
      <c r="C5152" t="s">
        <v>17</v>
      </c>
      <c r="D5152" t="s">
        <v>6</v>
      </c>
      <c r="E5152" t="s">
        <v>384</v>
      </c>
      <c r="F5152" t="s">
        <v>23</v>
      </c>
      <c r="G5152" t="s">
        <v>354</v>
      </c>
      <c r="H5152" s="3" t="str">
        <f t="shared" si="80"/>
        <v>GBA - INGGUARNICIONES PARA COPETINPEPSICOPEHUAMARPEHUAMAR PALITOS41 A 60Dist. Num. Tiendas Handling (C)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1.0999999999999999E-2</v>
      </c>
      <c r="T5152" s="1">
        <v>1.6E-2</v>
      </c>
      <c r="U5152" s="1">
        <v>1E-3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  <c r="AJ5152" s="1">
        <v>0</v>
      </c>
      <c r="AK5152" s="1">
        <v>0</v>
      </c>
      <c r="AL5152" s="1">
        <v>0</v>
      </c>
      <c r="AM5152" s="1">
        <v>0</v>
      </c>
      <c r="AN5152" s="1">
        <v>0</v>
      </c>
      <c r="AO5152" s="1">
        <v>0</v>
      </c>
      <c r="AP5152" s="1">
        <v>0</v>
      </c>
      <c r="AQ5152" s="1">
        <v>0</v>
      </c>
      <c r="AR5152" s="1">
        <v>0</v>
      </c>
      <c r="AS5152" s="1">
        <v>0</v>
      </c>
      <c r="AT5152" s="1">
        <v>0</v>
      </c>
      <c r="AU5152" t="str">
        <f>IF(D5152="","",INDEX([1]DICCIONARIO!$G$21:$H$33,MATCH('DATA NIQ'!D5152,[1]DICCIONARIO!$G$21:$G$33,0),2))</f>
        <v>PEHUAMAR</v>
      </c>
    </row>
    <row r="5153" spans="1:47" ht="14.45" hidden="1" customHeight="1" x14ac:dyDescent="0.25">
      <c r="A5153" t="s">
        <v>392</v>
      </c>
      <c r="B5153" s="2" t="s">
        <v>349</v>
      </c>
      <c r="C5153" t="s">
        <v>17</v>
      </c>
      <c r="D5153" t="s">
        <v>6</v>
      </c>
      <c r="E5153" t="s">
        <v>384</v>
      </c>
      <c r="F5153" t="s">
        <v>23</v>
      </c>
      <c r="G5153" t="s">
        <v>355</v>
      </c>
      <c r="H5153" s="3" t="str">
        <f t="shared" si="80"/>
        <v>GBA - INGGUARNICIONES PARA COPETINPEPSICOPEHUAMARPEHUAMAR PALITOS41 A 60Dist. Pond. Tiendas Handling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 s="1">
        <v>0.36799999999999999</v>
      </c>
      <c r="T5153" s="1">
        <v>0.51800000000000002</v>
      </c>
      <c r="U5153" s="1">
        <v>3.2000000000000001E-2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 t="str">
        <f>IF(D5153="","",INDEX([1]DICCIONARIO!$G$21:$H$33,MATCH('DATA NIQ'!D5153,[1]DICCIONARIO!$G$21:$G$33,0),2))</f>
        <v>PEHUAMAR</v>
      </c>
    </row>
    <row r="5154" spans="1:47" ht="14.45" hidden="1" customHeight="1" x14ac:dyDescent="0.25">
      <c r="A5154" t="s">
        <v>392</v>
      </c>
      <c r="B5154" s="2" t="s">
        <v>349</v>
      </c>
      <c r="C5154" t="s">
        <v>17</v>
      </c>
      <c r="D5154" t="s">
        <v>6</v>
      </c>
      <c r="E5154" t="s">
        <v>384</v>
      </c>
      <c r="F5154" t="s">
        <v>23</v>
      </c>
      <c r="G5154" t="s">
        <v>356</v>
      </c>
      <c r="H5154" s="3" t="str">
        <f t="shared" si="80"/>
        <v>GBA - INGGUARNICIONES PARA COPETINPEPSICOPEHUAMARPEHUAMAR PALITOS41 A 60Part. de Vtas (KILOS) - Product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 s="1">
        <v>0</v>
      </c>
      <c r="T5154" s="1">
        <v>0</v>
      </c>
      <c r="U5154" s="1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 t="str">
        <f>IF(D5154="","",INDEX([1]DICCIONARIO!$G$21:$H$33,MATCH('DATA NIQ'!D5154,[1]DICCIONARIO!$G$21:$G$33,0),2))</f>
        <v>PEHUAMAR</v>
      </c>
    </row>
    <row r="5155" spans="1:47" ht="14.45" hidden="1" customHeight="1" x14ac:dyDescent="0.25">
      <c r="A5155" t="s">
        <v>392</v>
      </c>
      <c r="B5155" s="2" t="s">
        <v>349</v>
      </c>
      <c r="C5155" t="s">
        <v>17</v>
      </c>
      <c r="D5155" t="s">
        <v>6</v>
      </c>
      <c r="E5155" t="s">
        <v>384</v>
      </c>
      <c r="F5155" t="s">
        <v>23</v>
      </c>
      <c r="G5155" t="s">
        <v>357</v>
      </c>
      <c r="H5155" s="3" t="str">
        <f t="shared" si="80"/>
        <v>GBA - INGGUARNICIONES PARA COPETINPEPSICOPEHUAMARPEHUAMAR PALITOS41 A 60Part. de Vtas Valor - Product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 s="1">
        <v>0</v>
      </c>
      <c r="T5155" s="1">
        <v>0</v>
      </c>
      <c r="U5155" s="1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 t="str">
        <f>IF(D5155="","",INDEX([1]DICCIONARIO!$G$21:$H$33,MATCH('DATA NIQ'!D5155,[1]DICCIONARIO!$G$21:$G$33,0),2))</f>
        <v>PEHUAMAR</v>
      </c>
    </row>
    <row r="5156" spans="1:47" ht="14.45" customHeight="1" x14ac:dyDescent="0.25">
      <c r="A5156" t="s">
        <v>392</v>
      </c>
      <c r="B5156" s="2" t="s">
        <v>349</v>
      </c>
      <c r="C5156" t="s">
        <v>17</v>
      </c>
      <c r="D5156" t="s">
        <v>6</v>
      </c>
      <c r="E5156" t="s">
        <v>384</v>
      </c>
      <c r="F5156" t="s">
        <v>25</v>
      </c>
      <c r="G5156" t="s">
        <v>350</v>
      </c>
      <c r="H5156" s="3" t="str">
        <f t="shared" si="80"/>
        <v>GBA - INGGUARNICIONES PARA COPETINPEPSICOPEHUAMARPEHUAMAR PALITOS61 A 120Vtas (KILOS)</v>
      </c>
      <c r="I5156" s="4">
        <v>10611.681</v>
      </c>
      <c r="J5156" s="4">
        <v>10028.951999999999</v>
      </c>
      <c r="K5156" s="4">
        <v>11085.712</v>
      </c>
      <c r="L5156" s="4">
        <v>11858.804</v>
      </c>
      <c r="M5156" s="4">
        <v>12722.516</v>
      </c>
      <c r="N5156" s="4">
        <v>9623.7880000000005</v>
      </c>
      <c r="O5156" s="4">
        <v>9638.6589999999997</v>
      </c>
      <c r="P5156" s="4">
        <v>14876.4</v>
      </c>
      <c r="Q5156" s="4">
        <v>14411.235000000001</v>
      </c>
      <c r="R5156" s="4">
        <v>12585.317999999999</v>
      </c>
      <c r="S5156" s="4">
        <v>12566.77</v>
      </c>
      <c r="T5156" s="4">
        <v>8859.4040000000005</v>
      </c>
      <c r="U5156" s="4">
        <v>7777.1809999999996</v>
      </c>
      <c r="V5156" s="4">
        <v>9200.9069999999992</v>
      </c>
      <c r="W5156" s="4">
        <v>9157.7420000000002</v>
      </c>
      <c r="X5156" s="4">
        <v>10931.235000000001</v>
      </c>
      <c r="Y5156" s="4">
        <v>11143.959000000001</v>
      </c>
      <c r="Z5156" s="4">
        <v>7479.81</v>
      </c>
      <c r="AA5156" s="4">
        <v>6941.5280000000002</v>
      </c>
      <c r="AB5156" s="4">
        <v>6481.7730000000001</v>
      </c>
      <c r="AC5156" s="4">
        <v>7461.6679999999997</v>
      </c>
      <c r="AD5156" s="4">
        <v>5013.8190000000004</v>
      </c>
      <c r="AE5156" s="4">
        <v>4090.4229999999998</v>
      </c>
      <c r="AF5156" s="4">
        <v>6280.8249999999998</v>
      </c>
      <c r="AG5156" s="4">
        <v>6679.2</v>
      </c>
      <c r="AH5156" s="4">
        <v>4545.1540000000005</v>
      </c>
      <c r="AI5156" s="4">
        <v>4958.5770000000002</v>
      </c>
      <c r="AJ5156" s="4">
        <v>3843.0680000000002</v>
      </c>
      <c r="AK5156" s="4">
        <v>3487.4810000000002</v>
      </c>
      <c r="AL5156" s="4">
        <v>3981.357</v>
      </c>
      <c r="AM5156" s="4">
        <v>4324.1689999999999</v>
      </c>
      <c r="AN5156" s="4">
        <v>4999.2430000000004</v>
      </c>
      <c r="AO5156" s="4">
        <v>5412.9610000000002</v>
      </c>
      <c r="AP5156" s="4">
        <v>4366.3620000000001</v>
      </c>
      <c r="AQ5156" s="4">
        <v>4409.3900000000003</v>
      </c>
      <c r="AR5156" s="4">
        <v>4974.43</v>
      </c>
      <c r="AS5156" s="4">
        <v>4622.857</v>
      </c>
      <c r="AT5156" s="4">
        <v>5025.12</v>
      </c>
      <c r="AU5156" t="str">
        <f>IF(D5156="","",INDEX([1]DICCIONARIO!$G$21:$H$33,MATCH('DATA NIQ'!D5156,[1]DICCIONARIO!$G$21:$G$33,0),2))</f>
        <v>PEHUAMAR</v>
      </c>
    </row>
    <row r="5157" spans="1:47" ht="14.45" customHeight="1" x14ac:dyDescent="0.25">
      <c r="A5157" t="s">
        <v>392</v>
      </c>
      <c r="B5157" s="2" t="s">
        <v>349</v>
      </c>
      <c r="C5157" t="s">
        <v>17</v>
      </c>
      <c r="D5157" t="s">
        <v>6</v>
      </c>
      <c r="E5157" t="s">
        <v>384</v>
      </c>
      <c r="F5157" t="s">
        <v>25</v>
      </c>
      <c r="G5157" t="s">
        <v>351</v>
      </c>
      <c r="H5157" s="3" t="str">
        <f t="shared" si="80"/>
        <v>GBA - INGGUARNICIONES PARA COPETINPEPSICOPEHUAMARPEHUAMAR PALITOS61 A 120Compras (KILOS)</v>
      </c>
      <c r="I5157" s="4">
        <v>9920.1149999999998</v>
      </c>
      <c r="J5157" s="4">
        <v>8948.76</v>
      </c>
      <c r="K5157" s="4">
        <v>10927.724</v>
      </c>
      <c r="L5157" s="4">
        <v>11287.987999999999</v>
      </c>
      <c r="M5157" s="4">
        <v>11861.8</v>
      </c>
      <c r="N5157" s="4">
        <v>10732.189</v>
      </c>
      <c r="O5157" s="4">
        <v>9924.2690000000002</v>
      </c>
      <c r="P5157" s="4">
        <v>14988.723</v>
      </c>
      <c r="Q5157" s="4">
        <v>11408.17</v>
      </c>
      <c r="R5157" s="4">
        <v>10462.189</v>
      </c>
      <c r="S5157" s="4">
        <v>11469.528</v>
      </c>
      <c r="T5157" s="4">
        <v>7482.5839999999998</v>
      </c>
      <c r="U5157" s="4">
        <v>6386.777</v>
      </c>
      <c r="V5157" s="4">
        <v>7063.1989999999996</v>
      </c>
      <c r="W5157" s="4">
        <v>6672.6629999999996</v>
      </c>
      <c r="X5157" s="4">
        <v>6725.2359999999999</v>
      </c>
      <c r="Y5157" s="4">
        <v>6550.0780000000004</v>
      </c>
      <c r="Z5157" s="4">
        <v>5739.2060000000001</v>
      </c>
      <c r="AA5157" s="4">
        <v>7161.3429999999998</v>
      </c>
      <c r="AB5157" s="4">
        <v>4662.7299999999996</v>
      </c>
      <c r="AC5157" s="4">
        <v>7233.35</v>
      </c>
      <c r="AD5157" s="4">
        <v>4588.2520000000004</v>
      </c>
      <c r="AE5157" s="4">
        <v>3898.5610000000001</v>
      </c>
      <c r="AF5157" s="4">
        <v>4776.6530000000002</v>
      </c>
      <c r="AG5157" s="4">
        <v>4567.5370000000003</v>
      </c>
      <c r="AH5157" s="4">
        <v>3102.8519999999999</v>
      </c>
      <c r="AI5157" s="4">
        <v>5592.5069999999996</v>
      </c>
      <c r="AJ5157" s="4">
        <v>3441.9360000000001</v>
      </c>
      <c r="AK5157" s="4">
        <v>3344.9639999999999</v>
      </c>
      <c r="AL5157" s="4">
        <v>4411.3559999999998</v>
      </c>
      <c r="AM5157" s="4">
        <v>2783.4380000000001</v>
      </c>
      <c r="AN5157" s="4">
        <v>3851.4209999999998</v>
      </c>
      <c r="AO5157" s="4">
        <v>3550.268</v>
      </c>
      <c r="AP5157" s="4">
        <v>2734.08</v>
      </c>
      <c r="AQ5157" s="4">
        <v>3097.42</v>
      </c>
      <c r="AR5157" s="4">
        <v>4365.1270000000004</v>
      </c>
      <c r="AS5157" s="4">
        <v>3582.81</v>
      </c>
      <c r="AT5157" s="4">
        <v>4943.8519999999999</v>
      </c>
      <c r="AU5157" t="str">
        <f>IF(D5157="","",INDEX([1]DICCIONARIO!$G$21:$H$33,MATCH('DATA NIQ'!D5157,[1]DICCIONARIO!$G$21:$G$33,0),2))</f>
        <v>PEHUAMAR</v>
      </c>
    </row>
    <row r="5158" spans="1:47" ht="14.45" customHeight="1" x14ac:dyDescent="0.25">
      <c r="A5158" t="s">
        <v>392</v>
      </c>
      <c r="B5158" s="2" t="s">
        <v>349</v>
      </c>
      <c r="C5158" t="s">
        <v>17</v>
      </c>
      <c r="D5158" t="s">
        <v>6</v>
      </c>
      <c r="E5158" t="s">
        <v>384</v>
      </c>
      <c r="F5158" t="s">
        <v>25</v>
      </c>
      <c r="G5158" t="s">
        <v>352</v>
      </c>
      <c r="H5158" s="3" t="str">
        <f t="shared" si="80"/>
        <v>GBA - INGGUARNICIONES PARA COPETINPEPSICOPEHUAMARPEHUAMAR PALITOS61 A 120Inventario (KILOS)</v>
      </c>
      <c r="I5158" s="4">
        <v>3866.1289999999999</v>
      </c>
      <c r="J5158" s="4">
        <v>3666.76</v>
      </c>
      <c r="K5158" s="4">
        <v>4113.8549999999996</v>
      </c>
      <c r="L5158" s="4">
        <v>4067.8139999999999</v>
      </c>
      <c r="M5158" s="4">
        <v>4021.5030000000002</v>
      </c>
      <c r="N5158" s="4">
        <v>4902.0690000000004</v>
      </c>
      <c r="O5158" s="4">
        <v>4412.473</v>
      </c>
      <c r="P5158" s="4">
        <v>6093.12</v>
      </c>
      <c r="Q5158" s="4">
        <v>5395.62</v>
      </c>
      <c r="R5158" s="4">
        <v>4687.22</v>
      </c>
      <c r="S5158" s="4">
        <v>5042.4480000000003</v>
      </c>
      <c r="T5158" s="4">
        <v>4312.8410000000003</v>
      </c>
      <c r="U5158" s="4">
        <v>3768.0039999999999</v>
      </c>
      <c r="V5158" s="4">
        <v>3760.2570000000001</v>
      </c>
      <c r="W5158" s="4">
        <v>3133.982</v>
      </c>
      <c r="X5158" s="4">
        <v>3077.9760000000001</v>
      </c>
      <c r="Y5158" s="4">
        <v>3078.4810000000002</v>
      </c>
      <c r="Z5158" s="4">
        <v>3066.3510000000001</v>
      </c>
      <c r="AA5158" s="4">
        <v>3370.39</v>
      </c>
      <c r="AB5158" s="4">
        <v>2508.9720000000002</v>
      </c>
      <c r="AC5158" s="4">
        <v>3249.413</v>
      </c>
      <c r="AD5158" s="4">
        <v>2378.7269999999999</v>
      </c>
      <c r="AE5158" s="4">
        <v>2356.69</v>
      </c>
      <c r="AF5158" s="4">
        <v>2535.424</v>
      </c>
      <c r="AG5158" s="4">
        <v>2144.451</v>
      </c>
      <c r="AH5158" s="4">
        <v>1682.509</v>
      </c>
      <c r="AI5158" s="4">
        <v>2960.192</v>
      </c>
      <c r="AJ5158" s="4">
        <v>2239.5030000000002</v>
      </c>
      <c r="AK5158" s="4">
        <v>1883.693</v>
      </c>
      <c r="AL5158" s="4">
        <v>2483.4789999999998</v>
      </c>
      <c r="AM5158" s="4">
        <v>1863.3119999999999</v>
      </c>
      <c r="AN5158" s="4">
        <v>2249.7910000000002</v>
      </c>
      <c r="AO5158" s="4">
        <v>2374.8760000000002</v>
      </c>
      <c r="AP5158" s="4">
        <v>2019.86</v>
      </c>
      <c r="AQ5158" s="4">
        <v>1961.0519999999999</v>
      </c>
      <c r="AR5158" s="4">
        <v>2514.4879999999998</v>
      </c>
      <c r="AS5158" s="4">
        <v>2419.2600000000002</v>
      </c>
      <c r="AT5158" s="4">
        <v>3001.1129999999998</v>
      </c>
      <c r="AU5158" t="str">
        <f>IF(D5158="","",INDEX([1]DICCIONARIO!$G$21:$H$33,MATCH('DATA NIQ'!D5158,[1]DICCIONARIO!$G$21:$G$33,0),2))</f>
        <v>PEHUAMAR</v>
      </c>
    </row>
    <row r="5159" spans="1:47" ht="14.45" hidden="1" customHeight="1" x14ac:dyDescent="0.25">
      <c r="A5159" t="s">
        <v>392</v>
      </c>
      <c r="B5159" s="2" t="s">
        <v>349</v>
      </c>
      <c r="C5159" t="s">
        <v>17</v>
      </c>
      <c r="D5159" t="s">
        <v>6</v>
      </c>
      <c r="E5159" t="s">
        <v>384</v>
      </c>
      <c r="F5159" t="s">
        <v>25</v>
      </c>
      <c r="G5159" t="s">
        <v>353</v>
      </c>
      <c r="H5159" s="3" t="str">
        <f t="shared" si="80"/>
        <v>GBA - INGGUARNICIONES PARA COPETINPEPSICOPEHUAMARPEHUAMAR PALITOS61 A 120Vtas Valor</v>
      </c>
      <c r="I5159" s="3">
        <v>15760853.006999999</v>
      </c>
      <c r="J5159" s="3">
        <v>15669960.551999999</v>
      </c>
      <c r="K5159" s="3">
        <v>18326066.842999998</v>
      </c>
      <c r="L5159" s="3">
        <v>20778774.682999998</v>
      </c>
      <c r="M5159" s="3">
        <v>23317447.554000001</v>
      </c>
      <c r="N5159" s="3">
        <v>19329411.076000001</v>
      </c>
      <c r="O5159" s="3">
        <v>20776204.477000002</v>
      </c>
      <c r="P5159" s="3">
        <v>34651433.061999999</v>
      </c>
      <c r="Q5159" s="3">
        <v>35044255.145000003</v>
      </c>
      <c r="R5159" s="3">
        <v>31224482.410999998</v>
      </c>
      <c r="S5159" s="3">
        <v>35520651.858000003</v>
      </c>
      <c r="T5159" s="3">
        <v>28222244.423999999</v>
      </c>
      <c r="U5159" s="3">
        <v>26641079.513999999</v>
      </c>
      <c r="V5159" s="3">
        <v>31605484.019000001</v>
      </c>
      <c r="W5159" s="3">
        <v>32157064.579999998</v>
      </c>
      <c r="X5159" s="3">
        <v>39477508.663000003</v>
      </c>
      <c r="Y5159" s="3">
        <v>42718961.056999996</v>
      </c>
      <c r="Z5159" s="3">
        <v>38570807.233000003</v>
      </c>
      <c r="AA5159" s="3">
        <v>42342483.766000003</v>
      </c>
      <c r="AB5159" s="3">
        <v>47930507.670999996</v>
      </c>
      <c r="AC5159" s="3">
        <v>74431102.684</v>
      </c>
      <c r="AD5159" s="3">
        <v>71763965.334000006</v>
      </c>
      <c r="AE5159" s="3">
        <v>69041059.384000003</v>
      </c>
      <c r="AF5159" s="3">
        <v>113131235.133</v>
      </c>
      <c r="AG5159" s="3">
        <v>119084669.882</v>
      </c>
      <c r="AH5159" s="3">
        <v>86465449.832000002</v>
      </c>
      <c r="AI5159" s="3">
        <v>100288575.30500001</v>
      </c>
      <c r="AJ5159" s="3">
        <v>79010867.498999998</v>
      </c>
      <c r="AK5159" s="3">
        <v>69588883.694000006</v>
      </c>
      <c r="AL5159" s="3">
        <v>79608057.660999998</v>
      </c>
      <c r="AM5159" s="3">
        <v>86000539.956</v>
      </c>
      <c r="AN5159" s="3">
        <v>102680065.479</v>
      </c>
      <c r="AO5159" s="3">
        <v>113047105.567</v>
      </c>
      <c r="AP5159" s="3">
        <v>94072805.910999998</v>
      </c>
      <c r="AQ5159" s="3">
        <v>96431201.525000006</v>
      </c>
      <c r="AR5159" s="3">
        <v>107706371.97400001</v>
      </c>
      <c r="AS5159" s="3">
        <v>98141602.335999995</v>
      </c>
      <c r="AT5159" s="3">
        <v>113362187.833</v>
      </c>
      <c r="AU5159" t="str">
        <f>IF(D5159="","",INDEX([1]DICCIONARIO!$G$21:$H$33,MATCH('DATA NIQ'!D5159,[1]DICCIONARIO!$G$21:$G$33,0),2))</f>
        <v>PEHUAMAR</v>
      </c>
    </row>
    <row r="5160" spans="1:47" hidden="1" x14ac:dyDescent="0.25">
      <c r="A5160" t="s">
        <v>392</v>
      </c>
      <c r="B5160" s="2" t="s">
        <v>349</v>
      </c>
      <c r="C5160" t="s">
        <v>17</v>
      </c>
      <c r="D5160" t="s">
        <v>6</v>
      </c>
      <c r="E5160" t="s">
        <v>384</v>
      </c>
      <c r="F5160" t="s">
        <v>25</v>
      </c>
      <c r="G5160" t="s">
        <v>354</v>
      </c>
      <c r="H5160" s="3" t="str">
        <f t="shared" si="80"/>
        <v>GBA - INGGUARNICIONES PARA COPETINPEPSICOPEHUAMARPEHUAMAR PALITOS61 A 120Dist. Num. Tiendas Handling (C)</v>
      </c>
      <c r="I5160" s="1">
        <v>14.071</v>
      </c>
      <c r="J5160" s="1">
        <v>13.74</v>
      </c>
      <c r="K5160" s="1">
        <v>13.798999999999999</v>
      </c>
      <c r="L5160" s="1">
        <v>14.17</v>
      </c>
      <c r="M5160" s="1">
        <v>15.416</v>
      </c>
      <c r="N5160" s="1">
        <v>15.089</v>
      </c>
      <c r="O5160" s="1">
        <v>16.277000000000001</v>
      </c>
      <c r="P5160" s="1">
        <v>16.315000000000001</v>
      </c>
      <c r="Q5160" s="1">
        <v>15.449</v>
      </c>
      <c r="R5160" s="1">
        <v>16.87</v>
      </c>
      <c r="S5160" s="1">
        <v>15.566000000000001</v>
      </c>
      <c r="T5160" s="1">
        <v>16.835999999999999</v>
      </c>
      <c r="U5160" s="1">
        <v>15.191000000000001</v>
      </c>
      <c r="V5160" s="1">
        <v>16.856000000000002</v>
      </c>
      <c r="W5160" s="1">
        <v>15.481999999999999</v>
      </c>
      <c r="X5160" s="1">
        <v>13.888</v>
      </c>
      <c r="Y5160" s="1">
        <v>14.707000000000001</v>
      </c>
      <c r="Z5160" s="1">
        <v>13.33</v>
      </c>
      <c r="AA5160" s="1">
        <v>11.478</v>
      </c>
      <c r="AB5160" s="1">
        <v>11.510999999999999</v>
      </c>
      <c r="AC5160" s="1">
        <v>13.071999999999999</v>
      </c>
      <c r="AD5160" s="1">
        <v>11.426</v>
      </c>
      <c r="AE5160" s="1">
        <v>12.079000000000001</v>
      </c>
      <c r="AF5160" s="1">
        <v>12.198</v>
      </c>
      <c r="AG5160" s="1">
        <v>11.968</v>
      </c>
      <c r="AH5160" s="1">
        <v>10.45</v>
      </c>
      <c r="AI5160" s="1">
        <v>9.8379999999999992</v>
      </c>
      <c r="AJ5160" s="1">
        <v>9.8699999999999992</v>
      </c>
      <c r="AK5160" s="1">
        <v>8.5649999999999995</v>
      </c>
      <c r="AL5160" s="1">
        <v>10.154</v>
      </c>
      <c r="AM5160" s="1">
        <v>10.648999999999999</v>
      </c>
      <c r="AN5160" s="1">
        <v>11.151999999999999</v>
      </c>
      <c r="AO5160" s="1">
        <v>10.315</v>
      </c>
      <c r="AP5160" s="1">
        <v>9.1890000000000001</v>
      </c>
      <c r="AQ5160" s="1">
        <v>8.77</v>
      </c>
      <c r="AR5160" s="1">
        <v>9.8510000000000009</v>
      </c>
      <c r="AS5160" s="1">
        <v>10.795</v>
      </c>
      <c r="AT5160" s="1">
        <v>13.135999999999999</v>
      </c>
      <c r="AU5160" t="str">
        <f>IF(D5160="","",INDEX([1]DICCIONARIO!$G$21:$H$33,MATCH('DATA NIQ'!D5160,[1]DICCIONARIO!$G$21:$G$33,0),2))</f>
        <v>PEHUAMAR</v>
      </c>
    </row>
    <row r="5161" spans="1:47" ht="14.45" hidden="1" customHeight="1" x14ac:dyDescent="0.25">
      <c r="A5161" t="s">
        <v>392</v>
      </c>
      <c r="B5161" s="2" t="s">
        <v>349</v>
      </c>
      <c r="C5161" t="s">
        <v>17</v>
      </c>
      <c r="D5161" t="s">
        <v>6</v>
      </c>
      <c r="E5161" t="s">
        <v>384</v>
      </c>
      <c r="F5161" t="s">
        <v>25</v>
      </c>
      <c r="G5161" t="s">
        <v>355</v>
      </c>
      <c r="H5161" s="3" t="str">
        <f t="shared" si="80"/>
        <v>GBA - INGGUARNICIONES PARA COPETINPEPSICOPEHUAMARPEHUAMAR PALITOS61 A 120Dist. Pond. Tiendas Handling</v>
      </c>
      <c r="I5161" s="1">
        <v>42.284999999999997</v>
      </c>
      <c r="J5161" s="1">
        <v>42.250999999999998</v>
      </c>
      <c r="K5161" s="1">
        <v>41.728000000000002</v>
      </c>
      <c r="L5161" s="1">
        <v>41.500999999999998</v>
      </c>
      <c r="M5161" s="1">
        <v>42.796999999999997</v>
      </c>
      <c r="N5161" s="1">
        <v>40.201999999999998</v>
      </c>
      <c r="O5161" s="1">
        <v>40.875</v>
      </c>
      <c r="P5161" s="1">
        <v>48.889000000000003</v>
      </c>
      <c r="Q5161" s="1">
        <v>51.369</v>
      </c>
      <c r="R5161" s="1">
        <v>52.042000000000002</v>
      </c>
      <c r="S5161" s="1">
        <v>49.38</v>
      </c>
      <c r="T5161" s="1">
        <v>45.597999999999999</v>
      </c>
      <c r="U5161" s="1">
        <v>43.695</v>
      </c>
      <c r="V5161" s="1">
        <v>45.707999999999998</v>
      </c>
      <c r="W5161" s="1">
        <v>43.27</v>
      </c>
      <c r="X5161" s="1">
        <v>44.884</v>
      </c>
      <c r="Y5161" s="1">
        <v>47.264000000000003</v>
      </c>
      <c r="Z5161" s="1">
        <v>44.756</v>
      </c>
      <c r="AA5161" s="1">
        <v>34.668999999999997</v>
      </c>
      <c r="AB5161" s="1">
        <v>31.774999999999999</v>
      </c>
      <c r="AC5161" s="1">
        <v>33.555999999999997</v>
      </c>
      <c r="AD5161" s="1">
        <v>32.973999999999997</v>
      </c>
      <c r="AE5161" s="1">
        <v>41.805999999999997</v>
      </c>
      <c r="AF5161" s="1">
        <v>48.610999999999997</v>
      </c>
      <c r="AG5161" s="1">
        <v>46.173000000000002</v>
      </c>
      <c r="AH5161" s="1">
        <v>40.973999999999997</v>
      </c>
      <c r="AI5161" s="1">
        <v>39.662999999999997</v>
      </c>
      <c r="AJ5161" s="1">
        <v>35.134999999999998</v>
      </c>
      <c r="AK5161" s="1">
        <v>32.835999999999999</v>
      </c>
      <c r="AL5161" s="1">
        <v>35.427999999999997</v>
      </c>
      <c r="AM5161" s="1">
        <v>36.29</v>
      </c>
      <c r="AN5161" s="1">
        <v>38.823</v>
      </c>
      <c r="AO5161" s="1">
        <v>37.874000000000002</v>
      </c>
      <c r="AP5161" s="1">
        <v>36.595999999999997</v>
      </c>
      <c r="AQ5161" s="1">
        <v>37.997999999999998</v>
      </c>
      <c r="AR5161" s="1">
        <v>37.575000000000003</v>
      </c>
      <c r="AS5161" s="1">
        <v>37.412999999999997</v>
      </c>
      <c r="AT5161" s="1">
        <v>38.915999999999997</v>
      </c>
      <c r="AU5161" t="str">
        <f>IF(D5161="","",INDEX([1]DICCIONARIO!$G$21:$H$33,MATCH('DATA NIQ'!D5161,[1]DICCIONARIO!$G$21:$G$33,0),2))</f>
        <v>PEHUAMAR</v>
      </c>
    </row>
    <row r="5162" spans="1:47" ht="14.45" hidden="1" customHeight="1" x14ac:dyDescent="0.25">
      <c r="A5162" t="s">
        <v>392</v>
      </c>
      <c r="B5162" s="2" t="s">
        <v>349</v>
      </c>
      <c r="C5162" t="s">
        <v>17</v>
      </c>
      <c r="D5162" t="s">
        <v>6</v>
      </c>
      <c r="E5162" t="s">
        <v>384</v>
      </c>
      <c r="F5162" t="s">
        <v>25</v>
      </c>
      <c r="G5162" t="s">
        <v>356</v>
      </c>
      <c r="H5162" s="3" t="str">
        <f t="shared" si="80"/>
        <v>GBA - INGGUARNICIONES PARA COPETINPEPSICOPEHUAMARPEHUAMAR PALITOS61 A 120Part. de Vtas (KILOS) - Product</v>
      </c>
      <c r="I5162" s="1">
        <v>0.79200000000000004</v>
      </c>
      <c r="J5162" s="1">
        <v>0.73</v>
      </c>
      <c r="K5162" s="1">
        <v>0.78</v>
      </c>
      <c r="L5162" s="1">
        <v>0.83</v>
      </c>
      <c r="M5162" s="1">
        <v>0.91300000000000003</v>
      </c>
      <c r="N5162" s="1">
        <v>0.67500000000000004</v>
      </c>
      <c r="O5162" s="1">
        <v>0.70199999999999996</v>
      </c>
      <c r="P5162" s="1">
        <v>0.86099999999999999</v>
      </c>
      <c r="Q5162" s="1">
        <v>0.93799999999999994</v>
      </c>
      <c r="R5162" s="1">
        <v>0.997</v>
      </c>
      <c r="S5162" s="1">
        <v>0.92500000000000004</v>
      </c>
      <c r="T5162" s="1">
        <v>0.70299999999999996</v>
      </c>
      <c r="U5162" s="1">
        <v>0.59799999999999998</v>
      </c>
      <c r="V5162" s="1">
        <v>0.71</v>
      </c>
      <c r="W5162" s="1">
        <v>0.68899999999999995</v>
      </c>
      <c r="X5162" s="1">
        <v>0.82</v>
      </c>
      <c r="Y5162" s="1">
        <v>0.83399999999999996</v>
      </c>
      <c r="Z5162" s="1">
        <v>0.52900000000000003</v>
      </c>
      <c r="AA5162" s="1">
        <v>0.504</v>
      </c>
      <c r="AB5162" s="1">
        <v>0.432</v>
      </c>
      <c r="AC5162" s="1">
        <v>0.57099999999999995</v>
      </c>
      <c r="AD5162" s="1">
        <v>0.46400000000000002</v>
      </c>
      <c r="AE5162" s="1">
        <v>0.375</v>
      </c>
      <c r="AF5162" s="1">
        <v>0.58299999999999996</v>
      </c>
      <c r="AG5162" s="1">
        <v>0.61299999999999999</v>
      </c>
      <c r="AH5162" s="1">
        <v>0.41199999999999998</v>
      </c>
      <c r="AI5162" s="1">
        <v>0.38500000000000001</v>
      </c>
      <c r="AJ5162" s="1">
        <v>0.33700000000000002</v>
      </c>
      <c r="AK5162" s="1">
        <v>0.316</v>
      </c>
      <c r="AL5162" s="1">
        <v>0.33400000000000002</v>
      </c>
      <c r="AM5162" s="1">
        <v>0.371</v>
      </c>
      <c r="AN5162" s="1">
        <v>0.36099999999999999</v>
      </c>
      <c r="AO5162" s="1">
        <v>0.40899999999999997</v>
      </c>
      <c r="AP5162" s="1">
        <v>0.38600000000000001</v>
      </c>
      <c r="AQ5162" s="1">
        <v>0.35</v>
      </c>
      <c r="AR5162" s="1">
        <v>0.40699999999999997</v>
      </c>
      <c r="AS5162" s="1">
        <v>0.373</v>
      </c>
      <c r="AT5162" s="1">
        <v>0.40600000000000003</v>
      </c>
      <c r="AU5162" t="str">
        <f>IF(D5162="","",INDEX([1]DICCIONARIO!$G$21:$H$33,MATCH('DATA NIQ'!D5162,[1]DICCIONARIO!$G$21:$G$33,0),2))</f>
        <v>PEHUAMAR</v>
      </c>
    </row>
    <row r="5163" spans="1:47" ht="14.45" hidden="1" customHeight="1" x14ac:dyDescent="0.25">
      <c r="A5163" t="s">
        <v>392</v>
      </c>
      <c r="B5163" s="2" t="s">
        <v>349</v>
      </c>
      <c r="C5163" t="s">
        <v>17</v>
      </c>
      <c r="D5163" t="s">
        <v>6</v>
      </c>
      <c r="E5163" t="s">
        <v>384</v>
      </c>
      <c r="F5163" t="s">
        <v>25</v>
      </c>
      <c r="G5163" t="s">
        <v>357</v>
      </c>
      <c r="H5163" s="3" t="str">
        <f t="shared" si="80"/>
        <v>GBA - INGGUARNICIONES PARA COPETINPEPSICOPEHUAMARPEHUAMAR PALITOS61 A 120Part. de Vtas Valor - Product</v>
      </c>
      <c r="I5163" s="1">
        <v>0.64600000000000002</v>
      </c>
      <c r="J5163" s="1">
        <v>0.60499999999999998</v>
      </c>
      <c r="K5163" s="1">
        <v>0.63600000000000001</v>
      </c>
      <c r="L5163" s="1">
        <v>0.67100000000000004</v>
      </c>
      <c r="M5163" s="1">
        <v>0.73199999999999998</v>
      </c>
      <c r="N5163" s="1">
        <v>0.56100000000000005</v>
      </c>
      <c r="O5163" s="1">
        <v>0.56899999999999995</v>
      </c>
      <c r="P5163" s="1">
        <v>0.71599999999999997</v>
      </c>
      <c r="Q5163" s="1">
        <v>0.751</v>
      </c>
      <c r="R5163" s="1">
        <v>0.751</v>
      </c>
      <c r="S5163" s="1">
        <v>0.73</v>
      </c>
      <c r="T5163" s="1">
        <v>0.57999999999999996</v>
      </c>
      <c r="U5163" s="1">
        <v>0.49</v>
      </c>
      <c r="V5163" s="1">
        <v>0.56200000000000006</v>
      </c>
      <c r="W5163" s="1">
        <v>0.51800000000000002</v>
      </c>
      <c r="X5163" s="1">
        <v>0.57099999999999995</v>
      </c>
      <c r="Y5163" s="1">
        <v>0.52800000000000002</v>
      </c>
      <c r="Z5163" s="1">
        <v>0.40300000000000002</v>
      </c>
      <c r="AA5163" s="1">
        <v>0.40600000000000003</v>
      </c>
      <c r="AB5163" s="1">
        <v>0.36599999999999999</v>
      </c>
      <c r="AC5163" s="1">
        <v>0.50800000000000001</v>
      </c>
      <c r="AD5163" s="1">
        <v>0.48299999999999998</v>
      </c>
      <c r="AE5163" s="1">
        <v>0.41899999999999998</v>
      </c>
      <c r="AF5163" s="1">
        <v>0.67</v>
      </c>
      <c r="AG5163" s="1">
        <v>0.66600000000000004</v>
      </c>
      <c r="AH5163" s="1">
        <v>0.46300000000000002</v>
      </c>
      <c r="AI5163" s="1">
        <v>0.44900000000000001</v>
      </c>
      <c r="AJ5163" s="1">
        <v>0.38</v>
      </c>
      <c r="AK5163" s="1">
        <v>0.33</v>
      </c>
      <c r="AL5163" s="1">
        <v>0.34799999999999998</v>
      </c>
      <c r="AM5163" s="1">
        <v>0.378</v>
      </c>
      <c r="AN5163" s="1">
        <v>0.38600000000000001</v>
      </c>
      <c r="AO5163" s="1">
        <v>0.433</v>
      </c>
      <c r="AP5163" s="1">
        <v>0.39700000000000002</v>
      </c>
      <c r="AQ5163" s="1">
        <v>0.35899999999999999</v>
      </c>
      <c r="AR5163" s="1">
        <v>0.40699999999999997</v>
      </c>
      <c r="AS5163" s="1">
        <v>0.35899999999999999</v>
      </c>
      <c r="AT5163" s="1">
        <v>0.41599999999999998</v>
      </c>
      <c r="AU5163" t="str">
        <f>IF(D5163="","",INDEX([1]DICCIONARIO!$G$21:$H$33,MATCH('DATA NIQ'!D5163,[1]DICCIONARIO!$G$21:$G$33,0),2))</f>
        <v>PEHUAMAR</v>
      </c>
    </row>
    <row r="5164" spans="1:47" ht="14.45" customHeight="1" x14ac:dyDescent="0.25">
      <c r="A5164" t="s">
        <v>392</v>
      </c>
      <c r="B5164" s="2" t="s">
        <v>349</v>
      </c>
      <c r="C5164" t="s">
        <v>17</v>
      </c>
      <c r="D5164" t="s">
        <v>7</v>
      </c>
      <c r="G5164" t="s">
        <v>350</v>
      </c>
      <c r="H5164" s="3" t="str">
        <f t="shared" si="80"/>
        <v>GBA - INGGUARNICIONES PARA COPETINPEPSICOPEPVtas (KILOS)</v>
      </c>
      <c r="I5164" s="4">
        <v>55626.048999999999</v>
      </c>
      <c r="J5164" s="4">
        <v>52906.341</v>
      </c>
      <c r="K5164" s="4">
        <v>50101.112999999998</v>
      </c>
      <c r="L5164" s="4">
        <v>52376.084000000003</v>
      </c>
      <c r="M5164" s="4">
        <v>47661.264000000003</v>
      </c>
      <c r="N5164" s="4">
        <v>46265.035000000003</v>
      </c>
      <c r="O5164" s="4">
        <v>55606.934999999998</v>
      </c>
      <c r="P5164" s="4">
        <v>67575.089000000007</v>
      </c>
      <c r="Q5164" s="4">
        <v>66760.073999999993</v>
      </c>
      <c r="R5164" s="4">
        <v>53082.379000000001</v>
      </c>
      <c r="S5164" s="4">
        <v>56509.932999999997</v>
      </c>
      <c r="T5164" s="4">
        <v>58496.017</v>
      </c>
      <c r="U5164" s="4">
        <v>62858.881000000001</v>
      </c>
      <c r="V5164" s="4">
        <v>55167.635000000002</v>
      </c>
      <c r="W5164" s="4">
        <v>55568.106</v>
      </c>
      <c r="X5164" s="4">
        <v>56193.783000000003</v>
      </c>
      <c r="Y5164" s="4">
        <v>56155.724000000002</v>
      </c>
      <c r="Z5164" s="4">
        <v>63135.964999999997</v>
      </c>
      <c r="AA5164" s="4">
        <v>52040.733999999997</v>
      </c>
      <c r="AB5164" s="4">
        <v>40429.800999999999</v>
      </c>
      <c r="AC5164" s="4">
        <v>34251.196000000004</v>
      </c>
      <c r="AD5164" s="4">
        <v>28932.662</v>
      </c>
      <c r="AE5164" s="4">
        <v>27521.648000000001</v>
      </c>
      <c r="AF5164" s="4">
        <v>28123.203000000001</v>
      </c>
      <c r="AG5164" s="4">
        <v>26572.823</v>
      </c>
      <c r="AH5164" s="4">
        <v>27532.625</v>
      </c>
      <c r="AI5164" s="4">
        <v>30439.359</v>
      </c>
      <c r="AJ5164" s="4">
        <v>29775.128000000001</v>
      </c>
      <c r="AK5164" s="4">
        <v>31541.174999999999</v>
      </c>
      <c r="AL5164" s="4">
        <v>33151.745000000003</v>
      </c>
      <c r="AM5164" s="4">
        <v>31241.812000000002</v>
      </c>
      <c r="AN5164" s="4">
        <v>39418.442999999999</v>
      </c>
      <c r="AO5164" s="4">
        <v>41201.997000000003</v>
      </c>
      <c r="AP5164" s="4">
        <v>37512.872000000003</v>
      </c>
      <c r="AQ5164" s="4">
        <v>41183.711000000003</v>
      </c>
      <c r="AR5164" s="4">
        <v>40980.499000000003</v>
      </c>
      <c r="AS5164" s="4">
        <v>39693.186000000002</v>
      </c>
      <c r="AT5164" s="4">
        <v>37906.906000000003</v>
      </c>
      <c r="AU5164" t="str">
        <f>IF(D5164="","",INDEX([1]DICCIONARIO!$G$21:$H$33,MATCH('DATA NIQ'!D5164,[1]DICCIONARIO!$G$21:$G$33,0),2))</f>
        <v>PEP</v>
      </c>
    </row>
    <row r="5165" spans="1:47" ht="14.45" customHeight="1" x14ac:dyDescent="0.25">
      <c r="A5165" t="s">
        <v>392</v>
      </c>
      <c r="B5165" s="2" t="s">
        <v>349</v>
      </c>
      <c r="C5165" t="s">
        <v>17</v>
      </c>
      <c r="D5165" t="s">
        <v>7</v>
      </c>
      <c r="G5165" t="s">
        <v>351</v>
      </c>
      <c r="H5165" s="3" t="str">
        <f t="shared" si="80"/>
        <v>GBA - INGGUARNICIONES PARA COPETINPEPSICOPEPCompras (KILOS)</v>
      </c>
      <c r="I5165" s="4">
        <v>52853.631000000001</v>
      </c>
      <c r="J5165" s="4">
        <v>47430.436999999998</v>
      </c>
      <c r="K5165" s="4">
        <v>47572.73</v>
      </c>
      <c r="L5165" s="4">
        <v>49791.207999999999</v>
      </c>
      <c r="M5165" s="4">
        <v>41485.591999999997</v>
      </c>
      <c r="N5165" s="4">
        <v>47638.233</v>
      </c>
      <c r="O5165" s="4">
        <v>50332.748</v>
      </c>
      <c r="P5165" s="4">
        <v>63692.586000000003</v>
      </c>
      <c r="Q5165" s="4">
        <v>60249.415999999997</v>
      </c>
      <c r="R5165" s="4">
        <v>44369.898999999998</v>
      </c>
      <c r="S5165" s="4">
        <v>51181.677000000003</v>
      </c>
      <c r="T5165" s="4">
        <v>53433.51</v>
      </c>
      <c r="U5165" s="4">
        <v>58266.877999999997</v>
      </c>
      <c r="V5165" s="4">
        <v>46932.654000000002</v>
      </c>
      <c r="W5165" s="4">
        <v>50071.544000000002</v>
      </c>
      <c r="X5165" s="4">
        <v>47422.175999999999</v>
      </c>
      <c r="Y5165" s="4">
        <v>46867.650999999998</v>
      </c>
      <c r="Z5165" s="4">
        <v>52043.900999999998</v>
      </c>
      <c r="AA5165" s="4">
        <v>43426.627999999997</v>
      </c>
      <c r="AB5165" s="4">
        <v>35632.023000000001</v>
      </c>
      <c r="AC5165" s="4">
        <v>30984.843000000001</v>
      </c>
      <c r="AD5165" s="4">
        <v>24336.469000000001</v>
      </c>
      <c r="AE5165" s="4">
        <v>25416.973000000002</v>
      </c>
      <c r="AF5165" s="4">
        <v>21456.702000000001</v>
      </c>
      <c r="AG5165" s="4">
        <v>23920.136999999999</v>
      </c>
      <c r="AH5165" s="4">
        <v>24977.98</v>
      </c>
      <c r="AI5165" s="4">
        <v>29201.327000000001</v>
      </c>
      <c r="AJ5165" s="4">
        <v>24695.341</v>
      </c>
      <c r="AK5165" s="4">
        <v>28486.845000000001</v>
      </c>
      <c r="AL5165" s="4">
        <v>29501.906999999999</v>
      </c>
      <c r="AM5165" s="4">
        <v>22388.092000000001</v>
      </c>
      <c r="AN5165" s="4">
        <v>29056.002</v>
      </c>
      <c r="AO5165" s="4">
        <v>26542.492999999999</v>
      </c>
      <c r="AP5165" s="4">
        <v>22727.164000000001</v>
      </c>
      <c r="AQ5165" s="4">
        <v>27864.011999999999</v>
      </c>
      <c r="AR5165" s="4">
        <v>28041.491000000002</v>
      </c>
      <c r="AS5165" s="4">
        <v>26339.261999999999</v>
      </c>
      <c r="AT5165" s="4">
        <v>26488.361000000001</v>
      </c>
      <c r="AU5165" t="str">
        <f>IF(D5165="","",INDEX([1]DICCIONARIO!$G$21:$H$33,MATCH('DATA NIQ'!D5165,[1]DICCIONARIO!$G$21:$G$33,0),2))</f>
        <v>PEP</v>
      </c>
    </row>
    <row r="5166" spans="1:47" ht="14.45" customHeight="1" x14ac:dyDescent="0.25">
      <c r="A5166" t="s">
        <v>392</v>
      </c>
      <c r="B5166" s="2" t="s">
        <v>349</v>
      </c>
      <c r="C5166" t="s">
        <v>17</v>
      </c>
      <c r="D5166" t="s">
        <v>7</v>
      </c>
      <c r="G5166" t="s">
        <v>352</v>
      </c>
      <c r="H5166" s="3" t="str">
        <f t="shared" si="80"/>
        <v>GBA - INGGUARNICIONES PARA COPETINPEPSICOPEPInventario (KILOS)</v>
      </c>
      <c r="I5166" s="4">
        <v>20942.513999999999</v>
      </c>
      <c r="J5166" s="4">
        <v>19753.93</v>
      </c>
      <c r="K5166" s="4">
        <v>20027.732</v>
      </c>
      <c r="L5166" s="4">
        <v>20646.346000000001</v>
      </c>
      <c r="M5166" s="4">
        <v>18242.734</v>
      </c>
      <c r="N5166" s="4">
        <v>22119.256000000001</v>
      </c>
      <c r="O5166" s="4">
        <v>20322.703000000001</v>
      </c>
      <c r="P5166" s="4">
        <v>25668.794000000002</v>
      </c>
      <c r="Q5166" s="4">
        <v>24171.581999999999</v>
      </c>
      <c r="R5166" s="4">
        <v>19632.395</v>
      </c>
      <c r="S5166" s="4">
        <v>20915.814999999999</v>
      </c>
      <c r="T5166" s="4">
        <v>23975.864000000001</v>
      </c>
      <c r="U5166" s="4">
        <v>25793.324000000001</v>
      </c>
      <c r="V5166" s="4">
        <v>22076.901999999998</v>
      </c>
      <c r="W5166" s="4">
        <v>22597.735000000001</v>
      </c>
      <c r="X5166" s="4">
        <v>22981.338</v>
      </c>
      <c r="Y5166" s="4">
        <v>24925.073</v>
      </c>
      <c r="Z5166" s="4">
        <v>24420.967000000001</v>
      </c>
      <c r="AA5166" s="4">
        <v>22336.452000000001</v>
      </c>
      <c r="AB5166" s="4">
        <v>18683.830999999998</v>
      </c>
      <c r="AC5166" s="4">
        <v>16195.706</v>
      </c>
      <c r="AD5166" s="4">
        <v>13009.584999999999</v>
      </c>
      <c r="AE5166" s="4">
        <v>13840.794</v>
      </c>
      <c r="AF5166" s="4">
        <v>11717.558999999999</v>
      </c>
      <c r="AG5166" s="4">
        <v>13078.584000000001</v>
      </c>
      <c r="AH5166" s="4">
        <v>13028.928</v>
      </c>
      <c r="AI5166" s="4">
        <v>16796.254000000001</v>
      </c>
      <c r="AJ5166" s="4">
        <v>14361.700999999999</v>
      </c>
      <c r="AK5166" s="4">
        <v>14534.932000000001</v>
      </c>
      <c r="AL5166" s="4">
        <v>14971.192999999999</v>
      </c>
      <c r="AM5166" s="4">
        <v>13448.789000000001</v>
      </c>
      <c r="AN5166" s="4">
        <v>16175.877</v>
      </c>
      <c r="AO5166" s="4">
        <v>15205.906000000001</v>
      </c>
      <c r="AP5166" s="4">
        <v>12993.05</v>
      </c>
      <c r="AQ5166" s="4">
        <v>14047.055</v>
      </c>
      <c r="AR5166" s="4">
        <v>14859.795</v>
      </c>
      <c r="AS5166" s="4">
        <v>13678.710999999999</v>
      </c>
      <c r="AT5166" s="4">
        <v>13437.710999999999</v>
      </c>
      <c r="AU5166" t="str">
        <f>IF(D5166="","",INDEX([1]DICCIONARIO!$G$21:$H$33,MATCH('DATA NIQ'!D5166,[1]DICCIONARIO!$G$21:$G$33,0),2))</f>
        <v>PEP</v>
      </c>
    </row>
    <row r="5167" spans="1:47" ht="14.45" hidden="1" customHeight="1" x14ac:dyDescent="0.25">
      <c r="A5167" t="s">
        <v>392</v>
      </c>
      <c r="B5167" s="2" t="s">
        <v>349</v>
      </c>
      <c r="C5167" t="s">
        <v>17</v>
      </c>
      <c r="D5167" t="s">
        <v>7</v>
      </c>
      <c r="G5167" t="s">
        <v>353</v>
      </c>
      <c r="H5167" s="3" t="str">
        <f t="shared" si="80"/>
        <v>GBA - INGGUARNICIONES PARA COPETINPEPSICOPEPVtas Valor</v>
      </c>
      <c r="I5167" s="3">
        <v>101419076.80599999</v>
      </c>
      <c r="J5167" s="3">
        <v>101685975.809</v>
      </c>
      <c r="K5167" s="3">
        <v>104032782.642</v>
      </c>
      <c r="L5167" s="3">
        <v>118835695.81299999</v>
      </c>
      <c r="M5167" s="3">
        <v>115689623.82799999</v>
      </c>
      <c r="N5167" s="3">
        <v>117463797.09100001</v>
      </c>
      <c r="O5167" s="3">
        <v>155441807.99000001</v>
      </c>
      <c r="P5167" s="3">
        <v>215000138.30899999</v>
      </c>
      <c r="Q5167" s="3">
        <v>220111802.15200001</v>
      </c>
      <c r="R5167" s="3">
        <v>191226080.67699999</v>
      </c>
      <c r="S5167" s="3">
        <v>214026201.708</v>
      </c>
      <c r="T5167" s="3">
        <v>228702648.56</v>
      </c>
      <c r="U5167" s="3">
        <v>286749624.95899999</v>
      </c>
      <c r="V5167" s="3">
        <v>273099138.94700003</v>
      </c>
      <c r="W5167" s="3">
        <v>294900898.96200001</v>
      </c>
      <c r="X5167" s="3">
        <v>315975221.55599999</v>
      </c>
      <c r="Y5167" s="3">
        <v>356070259.02399999</v>
      </c>
      <c r="Z5167" s="3">
        <v>436328230.34200001</v>
      </c>
      <c r="AA5167" s="3">
        <v>433599489.52100003</v>
      </c>
      <c r="AB5167" s="3">
        <v>405543957.27999997</v>
      </c>
      <c r="AC5167" s="3">
        <v>449387917.80199999</v>
      </c>
      <c r="AD5167" s="3">
        <v>469353896.35100001</v>
      </c>
      <c r="AE5167" s="3">
        <v>508125361.65899998</v>
      </c>
      <c r="AF5167" s="3">
        <v>529991478.60699999</v>
      </c>
      <c r="AG5167" s="3">
        <v>548967616.15600002</v>
      </c>
      <c r="AH5167" s="3">
        <v>600184217.46099997</v>
      </c>
      <c r="AI5167" s="3">
        <v>686209574.57799995</v>
      </c>
      <c r="AJ5167" s="3">
        <v>686532827.69200003</v>
      </c>
      <c r="AK5167" s="3">
        <v>726355845.45200002</v>
      </c>
      <c r="AL5167" s="3">
        <v>730396793.24000001</v>
      </c>
      <c r="AM5167" s="3">
        <v>685483833.60800004</v>
      </c>
      <c r="AN5167" s="3">
        <v>860858959.15499997</v>
      </c>
      <c r="AO5167" s="3">
        <v>925200278.94400001</v>
      </c>
      <c r="AP5167" s="3">
        <v>847730467.16700006</v>
      </c>
      <c r="AQ5167" s="3">
        <v>937658223.472</v>
      </c>
      <c r="AR5167" s="3">
        <v>963189444.00800002</v>
      </c>
      <c r="AS5167" s="3">
        <v>959708296.95099998</v>
      </c>
      <c r="AT5167" s="3">
        <v>943579704.96300006</v>
      </c>
      <c r="AU5167" t="str">
        <f>IF(D5167="","",INDEX([1]DICCIONARIO!$G$21:$H$33,MATCH('DATA NIQ'!D5167,[1]DICCIONARIO!$G$21:$G$33,0),2))</f>
        <v>PEP</v>
      </c>
    </row>
    <row r="5168" spans="1:47" hidden="1" x14ac:dyDescent="0.25">
      <c r="A5168" t="s">
        <v>392</v>
      </c>
      <c r="B5168" s="2" t="s">
        <v>349</v>
      </c>
      <c r="C5168" t="s">
        <v>17</v>
      </c>
      <c r="D5168" t="s">
        <v>7</v>
      </c>
      <c r="G5168" t="s">
        <v>354</v>
      </c>
      <c r="H5168" s="3" t="str">
        <f t="shared" si="80"/>
        <v>GBA - INGGUARNICIONES PARA COPETINPEPSICOPEPDist. Num. Tiendas Handling (C)</v>
      </c>
      <c r="I5168" s="1">
        <v>49.070999999999998</v>
      </c>
      <c r="J5168" s="1">
        <v>49.901000000000003</v>
      </c>
      <c r="K5168" s="1">
        <v>48.576000000000001</v>
      </c>
      <c r="L5168" s="1">
        <v>50.436</v>
      </c>
      <c r="M5168" s="1">
        <v>48.811999999999998</v>
      </c>
      <c r="N5168" s="1">
        <v>48.494999999999997</v>
      </c>
      <c r="O5168" s="1">
        <v>50.311999999999998</v>
      </c>
      <c r="P5168" s="1">
        <v>50.996000000000002</v>
      </c>
      <c r="Q5168" s="1">
        <v>50.066000000000003</v>
      </c>
      <c r="R5168" s="1">
        <v>50.505000000000003</v>
      </c>
      <c r="S5168" s="1">
        <v>49.962000000000003</v>
      </c>
      <c r="T5168" s="1">
        <v>52.198999999999998</v>
      </c>
      <c r="U5168" s="1">
        <v>54.850999999999999</v>
      </c>
      <c r="V5168" s="1">
        <v>52.268999999999998</v>
      </c>
      <c r="W5168" s="1">
        <v>49.381999999999998</v>
      </c>
      <c r="X5168" s="1">
        <v>50.21</v>
      </c>
      <c r="Y5168" s="1">
        <v>51.741</v>
      </c>
      <c r="Z5168" s="1">
        <v>48.24</v>
      </c>
      <c r="AA5168" s="1">
        <v>48.612000000000002</v>
      </c>
      <c r="AB5168" s="1">
        <v>46.79</v>
      </c>
      <c r="AC5168" s="1">
        <v>44.305</v>
      </c>
      <c r="AD5168" s="1">
        <v>41.427</v>
      </c>
      <c r="AE5168" s="1">
        <v>40.661999999999999</v>
      </c>
      <c r="AF5168" s="1">
        <v>44.744999999999997</v>
      </c>
      <c r="AG5168" s="1">
        <v>43.558999999999997</v>
      </c>
      <c r="AH5168" s="1">
        <v>42.466000000000001</v>
      </c>
      <c r="AI5168" s="1">
        <v>42.878</v>
      </c>
      <c r="AJ5168" s="1">
        <v>40.624000000000002</v>
      </c>
      <c r="AK5168" s="1">
        <v>44.912999999999997</v>
      </c>
      <c r="AL5168" s="1">
        <v>43.64</v>
      </c>
      <c r="AM5168" s="1">
        <v>41.088999999999999</v>
      </c>
      <c r="AN5168" s="1">
        <v>42.746000000000002</v>
      </c>
      <c r="AO5168" s="1">
        <v>42.347000000000001</v>
      </c>
      <c r="AP5168" s="1">
        <v>43.988</v>
      </c>
      <c r="AQ5168" s="1">
        <v>44.33</v>
      </c>
      <c r="AR5168" s="1">
        <v>43.018000000000001</v>
      </c>
      <c r="AS5168" s="1">
        <v>46.826000000000001</v>
      </c>
      <c r="AT5168" s="1">
        <v>46.694000000000003</v>
      </c>
      <c r="AU5168" t="str">
        <f>IF(D5168="","",INDEX([1]DICCIONARIO!$G$21:$H$33,MATCH('DATA NIQ'!D5168,[1]DICCIONARIO!$G$21:$G$33,0),2))</f>
        <v>PEP</v>
      </c>
    </row>
    <row r="5169" spans="1:47" ht="14.45" hidden="1" customHeight="1" x14ac:dyDescent="0.25">
      <c r="A5169" t="s">
        <v>392</v>
      </c>
      <c r="B5169" s="2" t="s">
        <v>349</v>
      </c>
      <c r="C5169" t="s">
        <v>17</v>
      </c>
      <c r="D5169" t="s">
        <v>7</v>
      </c>
      <c r="G5169" t="s">
        <v>355</v>
      </c>
      <c r="H5169" s="3" t="str">
        <f t="shared" si="80"/>
        <v>GBA - INGGUARNICIONES PARA COPETINPEPSICOPEPDist. Pond. Tiendas Handling</v>
      </c>
      <c r="I5169" s="1">
        <v>79.765000000000001</v>
      </c>
      <c r="J5169" s="1">
        <v>80.641000000000005</v>
      </c>
      <c r="K5169" s="1">
        <v>77.481999999999999</v>
      </c>
      <c r="L5169" s="1">
        <v>77.986000000000004</v>
      </c>
      <c r="M5169" s="1">
        <v>77.813000000000002</v>
      </c>
      <c r="N5169" s="1">
        <v>76.314999999999998</v>
      </c>
      <c r="O5169" s="1">
        <v>83.588999999999999</v>
      </c>
      <c r="P5169" s="1">
        <v>85.236999999999995</v>
      </c>
      <c r="Q5169" s="1">
        <v>82.331999999999994</v>
      </c>
      <c r="R5169" s="1">
        <v>80.570999999999998</v>
      </c>
      <c r="S5169" s="1">
        <v>79.994</v>
      </c>
      <c r="T5169" s="1">
        <v>82.103999999999999</v>
      </c>
      <c r="U5169" s="1">
        <v>84.843999999999994</v>
      </c>
      <c r="V5169" s="1">
        <v>79.064999999999998</v>
      </c>
      <c r="W5169" s="1">
        <v>81.197999999999993</v>
      </c>
      <c r="X5169" s="1">
        <v>81.501000000000005</v>
      </c>
      <c r="Y5169" s="1">
        <v>82.6</v>
      </c>
      <c r="Z5169" s="1">
        <v>79.013000000000005</v>
      </c>
      <c r="AA5169" s="1">
        <v>78.447999999999993</v>
      </c>
      <c r="AB5169" s="1">
        <v>72.653000000000006</v>
      </c>
      <c r="AC5169" s="1">
        <v>67.322000000000003</v>
      </c>
      <c r="AD5169" s="1">
        <v>69.971999999999994</v>
      </c>
      <c r="AE5169" s="1">
        <v>71.760000000000005</v>
      </c>
      <c r="AF5169" s="1">
        <v>70.885000000000005</v>
      </c>
      <c r="AG5169" s="1">
        <v>67.998999999999995</v>
      </c>
      <c r="AH5169" s="1">
        <v>66.150999999999996</v>
      </c>
      <c r="AI5169" s="1">
        <v>67.927000000000007</v>
      </c>
      <c r="AJ5169" s="1">
        <v>67.980999999999995</v>
      </c>
      <c r="AK5169" s="1">
        <v>70.322999999999993</v>
      </c>
      <c r="AL5169" s="1">
        <v>69.697999999999993</v>
      </c>
      <c r="AM5169" s="1">
        <v>68.046000000000006</v>
      </c>
      <c r="AN5169" s="1">
        <v>71.876000000000005</v>
      </c>
      <c r="AO5169" s="1">
        <v>71.465999999999994</v>
      </c>
      <c r="AP5169" s="1">
        <v>70.837000000000003</v>
      </c>
      <c r="AQ5169" s="1">
        <v>72.8</v>
      </c>
      <c r="AR5169" s="1">
        <v>71.28</v>
      </c>
      <c r="AS5169" s="1">
        <v>72.347999999999999</v>
      </c>
      <c r="AT5169" s="1">
        <v>73.465000000000003</v>
      </c>
      <c r="AU5169" t="str">
        <f>IF(D5169="","",INDEX([1]DICCIONARIO!$G$21:$H$33,MATCH('DATA NIQ'!D5169,[1]DICCIONARIO!$G$21:$G$33,0),2))</f>
        <v>PEP</v>
      </c>
    </row>
    <row r="5170" spans="1:47" ht="14.45" hidden="1" customHeight="1" x14ac:dyDescent="0.25">
      <c r="A5170" t="s">
        <v>392</v>
      </c>
      <c r="B5170" s="2" t="s">
        <v>349</v>
      </c>
      <c r="C5170" t="s">
        <v>17</v>
      </c>
      <c r="D5170" t="s">
        <v>7</v>
      </c>
      <c r="G5170" t="s">
        <v>356</v>
      </c>
      <c r="H5170" s="3" t="str">
        <f t="shared" si="80"/>
        <v>GBA - INGGUARNICIONES PARA COPETINPEPSICOPEPPart. de Vtas (KILOS) - Product</v>
      </c>
      <c r="I5170" s="1">
        <v>4.1520000000000001</v>
      </c>
      <c r="J5170" s="1">
        <v>3.8490000000000002</v>
      </c>
      <c r="K5170" s="1">
        <v>3.5259999999999998</v>
      </c>
      <c r="L5170" s="1">
        <v>3.6669999999999998</v>
      </c>
      <c r="M5170" s="1">
        <v>3.42</v>
      </c>
      <c r="N5170" s="1">
        <v>3.246</v>
      </c>
      <c r="O5170" s="1">
        <v>4.0519999999999996</v>
      </c>
      <c r="P5170" s="1">
        <v>3.9129999999999998</v>
      </c>
      <c r="Q5170" s="1">
        <v>4.3460000000000001</v>
      </c>
      <c r="R5170" s="1">
        <v>4.2060000000000004</v>
      </c>
      <c r="S5170" s="1">
        <v>4.1609999999999996</v>
      </c>
      <c r="T5170" s="1">
        <v>4.6429999999999998</v>
      </c>
      <c r="U5170" s="1">
        <v>4.83</v>
      </c>
      <c r="V5170" s="1">
        <v>4.2569999999999997</v>
      </c>
      <c r="W5170" s="1">
        <v>4.1829999999999998</v>
      </c>
      <c r="X5170" s="1">
        <v>4.2160000000000002</v>
      </c>
      <c r="Y5170" s="1">
        <v>4.2</v>
      </c>
      <c r="Z5170" s="1">
        <v>4.4619999999999997</v>
      </c>
      <c r="AA5170" s="1">
        <v>3.7759999999999998</v>
      </c>
      <c r="AB5170" s="1">
        <v>2.6930000000000001</v>
      </c>
      <c r="AC5170" s="1">
        <v>2.62</v>
      </c>
      <c r="AD5170" s="1">
        <v>2.6749999999999998</v>
      </c>
      <c r="AE5170" s="1">
        <v>2.5249999999999999</v>
      </c>
      <c r="AF5170" s="1">
        <v>2.6120000000000001</v>
      </c>
      <c r="AG5170" s="1">
        <v>2.4380000000000002</v>
      </c>
      <c r="AH5170" s="1">
        <v>2.4980000000000002</v>
      </c>
      <c r="AI5170" s="1">
        <v>2.3620000000000001</v>
      </c>
      <c r="AJ5170" s="1">
        <v>2.609</v>
      </c>
      <c r="AK5170" s="1">
        <v>2.8559999999999999</v>
      </c>
      <c r="AL5170" s="1">
        <v>2.7829999999999999</v>
      </c>
      <c r="AM5170" s="1">
        <v>2.6840000000000002</v>
      </c>
      <c r="AN5170" s="1">
        <v>2.85</v>
      </c>
      <c r="AO5170" s="1">
        <v>3.113</v>
      </c>
      <c r="AP5170" s="1">
        <v>3.319</v>
      </c>
      <c r="AQ5170" s="1">
        <v>3.2679999999999998</v>
      </c>
      <c r="AR5170" s="1">
        <v>3.3519999999999999</v>
      </c>
      <c r="AS5170" s="1">
        <v>3.2040000000000002</v>
      </c>
      <c r="AT5170" s="1">
        <v>3.0670000000000002</v>
      </c>
      <c r="AU5170" t="str">
        <f>IF(D5170="","",INDEX([1]DICCIONARIO!$G$21:$H$33,MATCH('DATA NIQ'!D5170,[1]DICCIONARIO!$G$21:$G$33,0),2))</f>
        <v>PEP</v>
      </c>
    </row>
    <row r="5171" spans="1:47" ht="14.45" hidden="1" customHeight="1" x14ac:dyDescent="0.25">
      <c r="A5171" t="s">
        <v>392</v>
      </c>
      <c r="B5171" s="2" t="s">
        <v>349</v>
      </c>
      <c r="C5171" t="s">
        <v>17</v>
      </c>
      <c r="D5171" t="s">
        <v>7</v>
      </c>
      <c r="G5171" t="s">
        <v>357</v>
      </c>
      <c r="H5171" s="3" t="str">
        <f t="shared" si="80"/>
        <v>GBA - INGGUARNICIONES PARA COPETINPEPSICOPEPPart. de Vtas Valor - Product</v>
      </c>
      <c r="I5171" s="1">
        <v>4.16</v>
      </c>
      <c r="J5171" s="1">
        <v>3.9260000000000002</v>
      </c>
      <c r="K5171" s="1">
        <v>3.6120000000000001</v>
      </c>
      <c r="L5171" s="1">
        <v>3.835</v>
      </c>
      <c r="M5171" s="1">
        <v>3.6320000000000001</v>
      </c>
      <c r="N5171" s="1">
        <v>3.4089999999999998</v>
      </c>
      <c r="O5171" s="1">
        <v>4.26</v>
      </c>
      <c r="P5171" s="1">
        <v>4.4400000000000004</v>
      </c>
      <c r="Q5171" s="1">
        <v>4.7169999999999996</v>
      </c>
      <c r="R5171" s="1">
        <v>4.5999999999999996</v>
      </c>
      <c r="S5171" s="1">
        <v>4.4000000000000004</v>
      </c>
      <c r="T5171" s="1">
        <v>4.702</v>
      </c>
      <c r="U5171" s="1">
        <v>5.2770000000000001</v>
      </c>
      <c r="V5171" s="1">
        <v>4.8609999999999998</v>
      </c>
      <c r="W5171" s="1">
        <v>4.7480000000000002</v>
      </c>
      <c r="X5171" s="1">
        <v>4.5670000000000002</v>
      </c>
      <c r="Y5171" s="1">
        <v>4.4000000000000004</v>
      </c>
      <c r="Z5171" s="1">
        <v>4.5640000000000001</v>
      </c>
      <c r="AA5171" s="1">
        <v>4.1550000000000002</v>
      </c>
      <c r="AB5171" s="1">
        <v>3.1</v>
      </c>
      <c r="AC5171" s="1">
        <v>3.0659999999999998</v>
      </c>
      <c r="AD5171" s="1">
        <v>3.1589999999999998</v>
      </c>
      <c r="AE5171" s="1">
        <v>3.085</v>
      </c>
      <c r="AF5171" s="1">
        <v>3.1379999999999999</v>
      </c>
      <c r="AG5171" s="1">
        <v>3.07</v>
      </c>
      <c r="AH5171" s="1">
        <v>3.2149999999999999</v>
      </c>
      <c r="AI5171" s="1">
        <v>3.0720000000000001</v>
      </c>
      <c r="AJ5171" s="1">
        <v>3.2989999999999999</v>
      </c>
      <c r="AK5171" s="1">
        <v>3.4470000000000001</v>
      </c>
      <c r="AL5171" s="1">
        <v>3.1930000000000001</v>
      </c>
      <c r="AM5171" s="1">
        <v>3.0150000000000001</v>
      </c>
      <c r="AN5171" s="1">
        <v>3.2360000000000002</v>
      </c>
      <c r="AO5171" s="1">
        <v>3.5419999999999998</v>
      </c>
      <c r="AP5171" s="1">
        <v>3.5760000000000001</v>
      </c>
      <c r="AQ5171" s="1">
        <v>3.4889999999999999</v>
      </c>
      <c r="AR5171" s="1">
        <v>3.637</v>
      </c>
      <c r="AS5171" s="1">
        <v>3.508</v>
      </c>
      <c r="AT5171" s="1">
        <v>3.4660000000000002</v>
      </c>
      <c r="AU5171" t="str">
        <f>IF(D5171="","",INDEX([1]DICCIONARIO!$G$21:$H$33,MATCH('DATA NIQ'!D5171,[1]DICCIONARIO!$G$21:$G$33,0),2))</f>
        <v>PEP</v>
      </c>
    </row>
    <row r="5172" spans="1:47" ht="14.45" customHeight="1" x14ac:dyDescent="0.25">
      <c r="A5172" t="s">
        <v>392</v>
      </c>
      <c r="B5172" s="2" t="s">
        <v>349</v>
      </c>
      <c r="C5172" t="s">
        <v>17</v>
      </c>
      <c r="D5172" t="s">
        <v>7</v>
      </c>
      <c r="E5172" t="s">
        <v>7</v>
      </c>
      <c r="G5172" t="s">
        <v>350</v>
      </c>
      <c r="H5172" s="3" t="str">
        <f t="shared" si="80"/>
        <v>GBA - INGGUARNICIONES PARA COPETINPEPSICOPEPPEPVtas (KILOS)</v>
      </c>
      <c r="I5172" s="4">
        <v>0</v>
      </c>
      <c r="J5172" s="4">
        <v>0.65700000000000003</v>
      </c>
      <c r="K5172" s="4">
        <v>0</v>
      </c>
      <c r="L5172" s="4">
        <v>0</v>
      </c>
      <c r="M5172" s="4">
        <v>0</v>
      </c>
      <c r="N5172" s="4">
        <v>0</v>
      </c>
      <c r="O5172" s="4">
        <v>0</v>
      </c>
      <c r="P5172" s="4">
        <v>0</v>
      </c>
      <c r="Q5172" s="4">
        <v>0</v>
      </c>
      <c r="R5172" s="4">
        <v>0</v>
      </c>
      <c r="S5172" s="4">
        <v>0</v>
      </c>
      <c r="T5172" s="4">
        <v>0</v>
      </c>
      <c r="U5172" s="4">
        <v>0</v>
      </c>
      <c r="V5172" s="4">
        <v>0</v>
      </c>
      <c r="W5172" s="4">
        <v>0</v>
      </c>
      <c r="X5172" s="4">
        <v>0</v>
      </c>
      <c r="Y5172" s="4">
        <v>0</v>
      </c>
      <c r="Z5172" s="4">
        <v>0</v>
      </c>
      <c r="AA5172" s="4">
        <v>0</v>
      </c>
      <c r="AB5172" s="4">
        <v>0</v>
      </c>
      <c r="AC5172" s="4">
        <v>0</v>
      </c>
      <c r="AD5172" s="4">
        <v>0</v>
      </c>
      <c r="AE5172" s="4">
        <v>0</v>
      </c>
      <c r="AF5172" s="4">
        <v>0</v>
      </c>
      <c r="AG5172" s="4">
        <v>0</v>
      </c>
      <c r="AH5172" s="4">
        <v>0</v>
      </c>
      <c r="AI5172" s="4">
        <v>0</v>
      </c>
      <c r="AJ5172" s="4">
        <v>0</v>
      </c>
      <c r="AK5172" s="4">
        <v>0</v>
      </c>
      <c r="AL5172" s="4">
        <v>0</v>
      </c>
      <c r="AM5172" s="4">
        <v>0</v>
      </c>
      <c r="AN5172" s="4">
        <v>0</v>
      </c>
      <c r="AO5172" s="4">
        <v>0</v>
      </c>
      <c r="AP5172" s="4">
        <v>0</v>
      </c>
      <c r="AQ5172" s="4">
        <v>0</v>
      </c>
      <c r="AR5172" s="4">
        <v>0</v>
      </c>
      <c r="AS5172" s="4">
        <v>0</v>
      </c>
      <c r="AT5172" s="4">
        <v>0</v>
      </c>
      <c r="AU5172" t="str">
        <f>IF(D5172="","",INDEX([1]DICCIONARIO!$G$21:$H$33,MATCH('DATA NIQ'!D5172,[1]DICCIONARIO!$G$21:$G$33,0),2))</f>
        <v>PEP</v>
      </c>
    </row>
    <row r="5173" spans="1:47" ht="14.45" customHeight="1" x14ac:dyDescent="0.25">
      <c r="A5173" t="s">
        <v>392</v>
      </c>
      <c r="B5173" s="2" t="s">
        <v>349</v>
      </c>
      <c r="C5173" t="s">
        <v>17</v>
      </c>
      <c r="D5173" t="s">
        <v>7</v>
      </c>
      <c r="E5173" t="s">
        <v>7</v>
      </c>
      <c r="G5173" t="s">
        <v>351</v>
      </c>
      <c r="H5173" s="3" t="str">
        <f t="shared" si="80"/>
        <v>GBA - INGGUARNICIONES PARA COPETINPEPSICOPEPPEPCompras (KILOS)</v>
      </c>
      <c r="I5173" s="4">
        <v>0</v>
      </c>
      <c r="J5173" s="4">
        <v>1.6990000000000001</v>
      </c>
      <c r="K5173" s="4">
        <v>0</v>
      </c>
      <c r="L5173" s="4">
        <v>0</v>
      </c>
      <c r="M5173" s="4">
        <v>0</v>
      </c>
      <c r="N5173" s="4">
        <v>0</v>
      </c>
      <c r="O5173" s="4">
        <v>0</v>
      </c>
      <c r="P5173" s="4">
        <v>0</v>
      </c>
      <c r="Q5173" s="4">
        <v>0</v>
      </c>
      <c r="R5173" s="4">
        <v>0</v>
      </c>
      <c r="S5173" s="4">
        <v>0</v>
      </c>
      <c r="T5173" s="4">
        <v>0</v>
      </c>
      <c r="U5173" s="4">
        <v>0</v>
      </c>
      <c r="V5173" s="4">
        <v>0</v>
      </c>
      <c r="W5173" s="4">
        <v>0</v>
      </c>
      <c r="X5173" s="4">
        <v>0</v>
      </c>
      <c r="Y5173" s="4">
        <v>0</v>
      </c>
      <c r="Z5173" s="4">
        <v>0</v>
      </c>
      <c r="AA5173" s="4">
        <v>0</v>
      </c>
      <c r="AB5173" s="4">
        <v>0</v>
      </c>
      <c r="AC5173" s="4">
        <v>0</v>
      </c>
      <c r="AD5173" s="4">
        <v>0</v>
      </c>
      <c r="AE5173" s="4">
        <v>0</v>
      </c>
      <c r="AF5173" s="4">
        <v>0</v>
      </c>
      <c r="AG5173" s="4">
        <v>0</v>
      </c>
      <c r="AH5173" s="4">
        <v>0</v>
      </c>
      <c r="AI5173" s="4">
        <v>0</v>
      </c>
      <c r="AJ5173" s="4">
        <v>0</v>
      </c>
      <c r="AK5173" s="4">
        <v>0</v>
      </c>
      <c r="AL5173" s="4">
        <v>0</v>
      </c>
      <c r="AM5173" s="4">
        <v>0</v>
      </c>
      <c r="AN5173" s="4">
        <v>0</v>
      </c>
      <c r="AO5173" s="4">
        <v>0</v>
      </c>
      <c r="AP5173" s="4">
        <v>0</v>
      </c>
      <c r="AQ5173" s="4">
        <v>0</v>
      </c>
      <c r="AR5173" s="4">
        <v>0</v>
      </c>
      <c r="AS5173" s="4">
        <v>0</v>
      </c>
      <c r="AT5173" s="4">
        <v>0</v>
      </c>
      <c r="AU5173" t="str">
        <f>IF(D5173="","",INDEX([1]DICCIONARIO!$G$21:$H$33,MATCH('DATA NIQ'!D5173,[1]DICCIONARIO!$G$21:$G$33,0),2))</f>
        <v>PEP</v>
      </c>
    </row>
    <row r="5174" spans="1:47" ht="14.45" customHeight="1" x14ac:dyDescent="0.25">
      <c r="A5174" t="s">
        <v>392</v>
      </c>
      <c r="B5174" s="2" t="s">
        <v>349</v>
      </c>
      <c r="C5174" t="s">
        <v>17</v>
      </c>
      <c r="D5174" t="s">
        <v>7</v>
      </c>
      <c r="E5174" t="s">
        <v>7</v>
      </c>
      <c r="G5174" t="s">
        <v>352</v>
      </c>
      <c r="H5174" s="3" t="str">
        <f t="shared" si="80"/>
        <v>GBA - INGGUARNICIONES PARA COPETINPEPSICOPEPPEPInventario (KILOS)</v>
      </c>
      <c r="I5174" s="4">
        <v>0</v>
      </c>
      <c r="J5174" s="4">
        <v>1.042</v>
      </c>
      <c r="K5174" s="4">
        <v>0</v>
      </c>
      <c r="L5174" s="4">
        <v>0</v>
      </c>
      <c r="M5174" s="4">
        <v>0</v>
      </c>
      <c r="N5174" s="4">
        <v>0</v>
      </c>
      <c r="O5174" s="4">
        <v>0</v>
      </c>
      <c r="P5174" s="4">
        <v>0</v>
      </c>
      <c r="Q5174" s="4">
        <v>0</v>
      </c>
      <c r="R5174" s="4">
        <v>0</v>
      </c>
      <c r="S5174" s="4">
        <v>0</v>
      </c>
      <c r="T5174" s="4">
        <v>0</v>
      </c>
      <c r="U5174" s="4">
        <v>0</v>
      </c>
      <c r="V5174" s="4">
        <v>0</v>
      </c>
      <c r="W5174" s="4">
        <v>0</v>
      </c>
      <c r="X5174" s="4">
        <v>0</v>
      </c>
      <c r="Y5174" s="4">
        <v>0</v>
      </c>
      <c r="Z5174" s="4">
        <v>0</v>
      </c>
      <c r="AA5174" s="4">
        <v>0</v>
      </c>
      <c r="AB5174" s="4">
        <v>0</v>
      </c>
      <c r="AC5174" s="4">
        <v>0</v>
      </c>
      <c r="AD5174" s="4">
        <v>0</v>
      </c>
      <c r="AE5174" s="4">
        <v>0</v>
      </c>
      <c r="AF5174" s="4">
        <v>0</v>
      </c>
      <c r="AG5174" s="4">
        <v>0</v>
      </c>
      <c r="AH5174" s="4">
        <v>0</v>
      </c>
      <c r="AI5174" s="4">
        <v>0</v>
      </c>
      <c r="AJ5174" s="4">
        <v>0</v>
      </c>
      <c r="AK5174" s="4">
        <v>0</v>
      </c>
      <c r="AL5174" s="4">
        <v>0</v>
      </c>
      <c r="AM5174" s="4">
        <v>0</v>
      </c>
      <c r="AN5174" s="4">
        <v>0</v>
      </c>
      <c r="AO5174" s="4">
        <v>0</v>
      </c>
      <c r="AP5174" s="4">
        <v>0</v>
      </c>
      <c r="AQ5174" s="4">
        <v>0</v>
      </c>
      <c r="AR5174" s="4">
        <v>0</v>
      </c>
      <c r="AS5174" s="4">
        <v>0</v>
      </c>
      <c r="AT5174" s="4">
        <v>0</v>
      </c>
      <c r="AU5174" t="str">
        <f>IF(D5174="","",INDEX([1]DICCIONARIO!$G$21:$H$33,MATCH('DATA NIQ'!D5174,[1]DICCIONARIO!$G$21:$G$33,0),2))</f>
        <v>PEP</v>
      </c>
    </row>
    <row r="5175" spans="1:47" ht="14.45" hidden="1" customHeight="1" x14ac:dyDescent="0.25">
      <c r="A5175" t="s">
        <v>392</v>
      </c>
      <c r="B5175" s="2" t="s">
        <v>349</v>
      </c>
      <c r="C5175" t="s">
        <v>17</v>
      </c>
      <c r="D5175" t="s">
        <v>7</v>
      </c>
      <c r="E5175" t="s">
        <v>7</v>
      </c>
      <c r="G5175" t="s">
        <v>353</v>
      </c>
      <c r="H5175" s="3" t="str">
        <f t="shared" si="80"/>
        <v>GBA - INGGUARNICIONES PARA COPETINPEPSICOPEPPEPVtas Valor</v>
      </c>
      <c r="I5175">
        <v>0</v>
      </c>
      <c r="J5175" s="1">
        <v>443.31299999999999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 t="str">
        <f>IF(D5175="","",INDEX([1]DICCIONARIO!$G$21:$H$33,MATCH('DATA NIQ'!D5175,[1]DICCIONARIO!$G$21:$G$33,0),2))</f>
        <v>PEP</v>
      </c>
    </row>
    <row r="5176" spans="1:47" hidden="1" x14ac:dyDescent="0.25">
      <c r="A5176" t="s">
        <v>392</v>
      </c>
      <c r="B5176" s="2" t="s">
        <v>349</v>
      </c>
      <c r="C5176" t="s">
        <v>17</v>
      </c>
      <c r="D5176" t="s">
        <v>7</v>
      </c>
      <c r="E5176" t="s">
        <v>7</v>
      </c>
      <c r="G5176" t="s">
        <v>354</v>
      </c>
      <c r="H5176" s="3" t="str">
        <f t="shared" si="80"/>
        <v>GBA - INGGUARNICIONES PARA COPETINPEPSICOPEPPEPDist. Num. Tiendas Handling (C)</v>
      </c>
      <c r="I5176" s="1">
        <v>0</v>
      </c>
      <c r="J5176" s="1">
        <v>2.1000000000000001E-2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  <c r="AI5176" s="1">
        <v>0</v>
      </c>
      <c r="AJ5176" s="1">
        <v>0</v>
      </c>
      <c r="AK5176" s="1">
        <v>0</v>
      </c>
      <c r="AL5176" s="1">
        <v>0</v>
      </c>
      <c r="AM5176" s="1">
        <v>0</v>
      </c>
      <c r="AN5176" s="1">
        <v>0</v>
      </c>
      <c r="AO5176" s="1">
        <v>0</v>
      </c>
      <c r="AP5176" s="1">
        <v>0</v>
      </c>
      <c r="AQ5176" s="1">
        <v>0</v>
      </c>
      <c r="AR5176" s="1">
        <v>0</v>
      </c>
      <c r="AS5176" s="1">
        <v>0</v>
      </c>
      <c r="AT5176" s="1">
        <v>0</v>
      </c>
      <c r="AU5176" t="str">
        <f>IF(D5176="","",INDEX([1]DICCIONARIO!$G$21:$H$33,MATCH('DATA NIQ'!D5176,[1]DICCIONARIO!$G$21:$G$33,0),2))</f>
        <v>PEP</v>
      </c>
    </row>
    <row r="5177" spans="1:47" ht="14.45" hidden="1" customHeight="1" x14ac:dyDescent="0.25">
      <c r="A5177" t="s">
        <v>392</v>
      </c>
      <c r="B5177" s="2" t="s">
        <v>349</v>
      </c>
      <c r="C5177" t="s">
        <v>17</v>
      </c>
      <c r="D5177" t="s">
        <v>7</v>
      </c>
      <c r="E5177" t="s">
        <v>7</v>
      </c>
      <c r="G5177" t="s">
        <v>355</v>
      </c>
      <c r="H5177" s="3" t="str">
        <f t="shared" si="80"/>
        <v>GBA - INGGUARNICIONES PARA COPETINPEPSICOPEPPEPDist. Pond. Tiendas Handling</v>
      </c>
      <c r="I5177">
        <v>0</v>
      </c>
      <c r="J5177" s="1">
        <v>7.0999999999999994E-2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 t="str">
        <f>IF(D5177="","",INDEX([1]DICCIONARIO!$G$21:$H$33,MATCH('DATA NIQ'!D5177,[1]DICCIONARIO!$G$21:$G$33,0),2))</f>
        <v>PEP</v>
      </c>
    </row>
    <row r="5178" spans="1:47" ht="14.45" hidden="1" customHeight="1" x14ac:dyDescent="0.25">
      <c r="A5178" t="s">
        <v>392</v>
      </c>
      <c r="B5178" s="2" t="s">
        <v>349</v>
      </c>
      <c r="C5178" t="s">
        <v>17</v>
      </c>
      <c r="D5178" t="s">
        <v>7</v>
      </c>
      <c r="E5178" t="s">
        <v>7</v>
      </c>
      <c r="G5178" t="s">
        <v>356</v>
      </c>
      <c r="H5178" s="3" t="str">
        <f t="shared" si="80"/>
        <v>GBA - INGGUARNICIONES PARA COPETINPEPSICOPEPPEPPart. de Vtas (KILOS) - Product</v>
      </c>
      <c r="I5178">
        <v>0</v>
      </c>
      <c r="J5178" s="1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 t="str">
        <f>IF(D5178="","",INDEX([1]DICCIONARIO!$G$21:$H$33,MATCH('DATA NIQ'!D5178,[1]DICCIONARIO!$G$21:$G$33,0),2))</f>
        <v>PEP</v>
      </c>
    </row>
    <row r="5179" spans="1:47" ht="14.45" hidden="1" customHeight="1" x14ac:dyDescent="0.25">
      <c r="A5179" t="s">
        <v>392</v>
      </c>
      <c r="B5179" s="2" t="s">
        <v>349</v>
      </c>
      <c r="C5179" t="s">
        <v>17</v>
      </c>
      <c r="D5179" t="s">
        <v>7</v>
      </c>
      <c r="E5179" t="s">
        <v>7</v>
      </c>
      <c r="G5179" t="s">
        <v>357</v>
      </c>
      <c r="H5179" s="3" t="str">
        <f t="shared" si="80"/>
        <v>GBA - INGGUARNICIONES PARA COPETINPEPSICOPEPPEPPart. de Vtas Valor - Product</v>
      </c>
      <c r="I5179">
        <v>0</v>
      </c>
      <c r="J5179" s="1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 t="str">
        <f>IF(D5179="","",INDEX([1]DICCIONARIO!$G$21:$H$33,MATCH('DATA NIQ'!D5179,[1]DICCIONARIO!$G$21:$G$33,0),2))</f>
        <v>PEP</v>
      </c>
    </row>
    <row r="5180" spans="1:47" ht="14.45" customHeight="1" x14ac:dyDescent="0.25">
      <c r="A5180" t="s">
        <v>392</v>
      </c>
      <c r="B5180" s="2" t="s">
        <v>349</v>
      </c>
      <c r="C5180" t="s">
        <v>17</v>
      </c>
      <c r="D5180" t="s">
        <v>7</v>
      </c>
      <c r="E5180" t="s">
        <v>7</v>
      </c>
      <c r="F5180" t="s">
        <v>23</v>
      </c>
      <c r="G5180" t="s">
        <v>350</v>
      </c>
      <c r="H5180" s="3" t="str">
        <f t="shared" si="80"/>
        <v>GBA - INGGUARNICIONES PARA COPETINPEPSICOPEPPEP41 A 60Vtas (KILOS)</v>
      </c>
      <c r="I5180" s="4">
        <v>0</v>
      </c>
      <c r="J5180" s="4">
        <v>0.65700000000000003</v>
      </c>
      <c r="K5180" s="4">
        <v>0</v>
      </c>
      <c r="L5180" s="4">
        <v>0</v>
      </c>
      <c r="M5180" s="4">
        <v>0</v>
      </c>
      <c r="N5180" s="4">
        <v>0</v>
      </c>
      <c r="O5180" s="4">
        <v>0</v>
      </c>
      <c r="P5180" s="4">
        <v>0</v>
      </c>
      <c r="Q5180" s="4">
        <v>0</v>
      </c>
      <c r="R5180" s="4">
        <v>0</v>
      </c>
      <c r="S5180" s="4">
        <v>0</v>
      </c>
      <c r="T5180" s="4">
        <v>0</v>
      </c>
      <c r="U5180" s="4">
        <v>0</v>
      </c>
      <c r="V5180" s="4">
        <v>0</v>
      </c>
      <c r="W5180" s="4">
        <v>0</v>
      </c>
      <c r="X5180" s="4">
        <v>0</v>
      </c>
      <c r="Y5180" s="4">
        <v>0</v>
      </c>
      <c r="Z5180" s="4">
        <v>0</v>
      </c>
      <c r="AA5180" s="4">
        <v>0</v>
      </c>
      <c r="AB5180" s="4">
        <v>0</v>
      </c>
      <c r="AC5180" s="4">
        <v>0</v>
      </c>
      <c r="AD5180" s="4">
        <v>0</v>
      </c>
      <c r="AE5180" s="4">
        <v>0</v>
      </c>
      <c r="AF5180" s="4">
        <v>0</v>
      </c>
      <c r="AG5180" s="4">
        <v>0</v>
      </c>
      <c r="AH5180" s="4">
        <v>0</v>
      </c>
      <c r="AI5180" s="4">
        <v>0</v>
      </c>
      <c r="AJ5180" s="4">
        <v>0</v>
      </c>
      <c r="AK5180" s="4">
        <v>0</v>
      </c>
      <c r="AL5180" s="4">
        <v>0</v>
      </c>
      <c r="AM5180" s="4">
        <v>0</v>
      </c>
      <c r="AN5180" s="4">
        <v>0</v>
      </c>
      <c r="AO5180" s="4">
        <v>0</v>
      </c>
      <c r="AP5180" s="4">
        <v>0</v>
      </c>
      <c r="AQ5180" s="4">
        <v>0</v>
      </c>
      <c r="AR5180" s="4">
        <v>0</v>
      </c>
      <c r="AS5180" s="4">
        <v>0</v>
      </c>
      <c r="AT5180" s="4">
        <v>0</v>
      </c>
      <c r="AU5180" t="str">
        <f>IF(D5180="","",INDEX([1]DICCIONARIO!$G$21:$H$33,MATCH('DATA NIQ'!D5180,[1]DICCIONARIO!$G$21:$G$33,0),2))</f>
        <v>PEP</v>
      </c>
    </row>
    <row r="5181" spans="1:47" ht="14.45" customHeight="1" x14ac:dyDescent="0.25">
      <c r="A5181" t="s">
        <v>392</v>
      </c>
      <c r="B5181" s="2" t="s">
        <v>349</v>
      </c>
      <c r="C5181" t="s">
        <v>17</v>
      </c>
      <c r="D5181" t="s">
        <v>7</v>
      </c>
      <c r="E5181" t="s">
        <v>7</v>
      </c>
      <c r="F5181" t="s">
        <v>23</v>
      </c>
      <c r="G5181" t="s">
        <v>351</v>
      </c>
      <c r="H5181" s="3" t="str">
        <f t="shared" si="80"/>
        <v>GBA - INGGUARNICIONES PARA COPETINPEPSICOPEPPEP41 A 60Compras (KILOS)</v>
      </c>
      <c r="I5181" s="4">
        <v>0</v>
      </c>
      <c r="J5181" s="4">
        <v>1.6990000000000001</v>
      </c>
      <c r="K5181" s="4">
        <v>0</v>
      </c>
      <c r="L5181" s="4">
        <v>0</v>
      </c>
      <c r="M5181" s="4">
        <v>0</v>
      </c>
      <c r="N5181" s="4">
        <v>0</v>
      </c>
      <c r="O5181" s="4">
        <v>0</v>
      </c>
      <c r="P5181" s="4">
        <v>0</v>
      </c>
      <c r="Q5181" s="4">
        <v>0</v>
      </c>
      <c r="R5181" s="4">
        <v>0</v>
      </c>
      <c r="S5181" s="4">
        <v>0</v>
      </c>
      <c r="T5181" s="4">
        <v>0</v>
      </c>
      <c r="U5181" s="4">
        <v>0</v>
      </c>
      <c r="V5181" s="4">
        <v>0</v>
      </c>
      <c r="W5181" s="4">
        <v>0</v>
      </c>
      <c r="X5181" s="4">
        <v>0</v>
      </c>
      <c r="Y5181" s="4">
        <v>0</v>
      </c>
      <c r="Z5181" s="4">
        <v>0</v>
      </c>
      <c r="AA5181" s="4">
        <v>0</v>
      </c>
      <c r="AB5181" s="4">
        <v>0</v>
      </c>
      <c r="AC5181" s="4">
        <v>0</v>
      </c>
      <c r="AD5181" s="4">
        <v>0</v>
      </c>
      <c r="AE5181" s="4">
        <v>0</v>
      </c>
      <c r="AF5181" s="4">
        <v>0</v>
      </c>
      <c r="AG5181" s="4">
        <v>0</v>
      </c>
      <c r="AH5181" s="4">
        <v>0</v>
      </c>
      <c r="AI5181" s="4">
        <v>0</v>
      </c>
      <c r="AJ5181" s="4">
        <v>0</v>
      </c>
      <c r="AK5181" s="4">
        <v>0</v>
      </c>
      <c r="AL5181" s="4">
        <v>0</v>
      </c>
      <c r="AM5181" s="4">
        <v>0</v>
      </c>
      <c r="AN5181" s="4">
        <v>0</v>
      </c>
      <c r="AO5181" s="4">
        <v>0</v>
      </c>
      <c r="AP5181" s="4">
        <v>0</v>
      </c>
      <c r="AQ5181" s="4">
        <v>0</v>
      </c>
      <c r="AR5181" s="4">
        <v>0</v>
      </c>
      <c r="AS5181" s="4">
        <v>0</v>
      </c>
      <c r="AT5181" s="4">
        <v>0</v>
      </c>
      <c r="AU5181" t="str">
        <f>IF(D5181="","",INDEX([1]DICCIONARIO!$G$21:$H$33,MATCH('DATA NIQ'!D5181,[1]DICCIONARIO!$G$21:$G$33,0),2))</f>
        <v>PEP</v>
      </c>
    </row>
    <row r="5182" spans="1:47" ht="14.45" customHeight="1" x14ac:dyDescent="0.25">
      <c r="A5182" t="s">
        <v>392</v>
      </c>
      <c r="B5182" s="2" t="s">
        <v>349</v>
      </c>
      <c r="C5182" t="s">
        <v>17</v>
      </c>
      <c r="D5182" t="s">
        <v>7</v>
      </c>
      <c r="E5182" t="s">
        <v>7</v>
      </c>
      <c r="F5182" t="s">
        <v>23</v>
      </c>
      <c r="G5182" t="s">
        <v>352</v>
      </c>
      <c r="H5182" s="3" t="str">
        <f t="shared" si="80"/>
        <v>GBA - INGGUARNICIONES PARA COPETINPEPSICOPEPPEP41 A 60Inventario (KILOS)</v>
      </c>
      <c r="I5182" s="4">
        <v>0</v>
      </c>
      <c r="J5182" s="4">
        <v>1.042</v>
      </c>
      <c r="K5182" s="4">
        <v>0</v>
      </c>
      <c r="L5182" s="4">
        <v>0</v>
      </c>
      <c r="M5182" s="4">
        <v>0</v>
      </c>
      <c r="N5182" s="4">
        <v>0</v>
      </c>
      <c r="O5182" s="4">
        <v>0</v>
      </c>
      <c r="P5182" s="4">
        <v>0</v>
      </c>
      <c r="Q5182" s="4">
        <v>0</v>
      </c>
      <c r="R5182" s="4">
        <v>0</v>
      </c>
      <c r="S5182" s="4">
        <v>0</v>
      </c>
      <c r="T5182" s="4">
        <v>0</v>
      </c>
      <c r="U5182" s="4">
        <v>0</v>
      </c>
      <c r="V5182" s="4">
        <v>0</v>
      </c>
      <c r="W5182" s="4">
        <v>0</v>
      </c>
      <c r="X5182" s="4">
        <v>0</v>
      </c>
      <c r="Y5182" s="4">
        <v>0</v>
      </c>
      <c r="Z5182" s="4">
        <v>0</v>
      </c>
      <c r="AA5182" s="4">
        <v>0</v>
      </c>
      <c r="AB5182" s="4">
        <v>0</v>
      </c>
      <c r="AC5182" s="4">
        <v>0</v>
      </c>
      <c r="AD5182" s="4">
        <v>0</v>
      </c>
      <c r="AE5182" s="4">
        <v>0</v>
      </c>
      <c r="AF5182" s="4">
        <v>0</v>
      </c>
      <c r="AG5182" s="4">
        <v>0</v>
      </c>
      <c r="AH5182" s="4">
        <v>0</v>
      </c>
      <c r="AI5182" s="4">
        <v>0</v>
      </c>
      <c r="AJ5182" s="4">
        <v>0</v>
      </c>
      <c r="AK5182" s="4">
        <v>0</v>
      </c>
      <c r="AL5182" s="4">
        <v>0</v>
      </c>
      <c r="AM5182" s="4">
        <v>0</v>
      </c>
      <c r="AN5182" s="4">
        <v>0</v>
      </c>
      <c r="AO5182" s="4">
        <v>0</v>
      </c>
      <c r="AP5182" s="4">
        <v>0</v>
      </c>
      <c r="AQ5182" s="4">
        <v>0</v>
      </c>
      <c r="AR5182" s="4">
        <v>0</v>
      </c>
      <c r="AS5182" s="4">
        <v>0</v>
      </c>
      <c r="AT5182" s="4">
        <v>0</v>
      </c>
      <c r="AU5182" t="str">
        <f>IF(D5182="","",INDEX([1]DICCIONARIO!$G$21:$H$33,MATCH('DATA NIQ'!D5182,[1]DICCIONARIO!$G$21:$G$33,0),2))</f>
        <v>PEP</v>
      </c>
    </row>
    <row r="5183" spans="1:47" ht="14.45" hidden="1" customHeight="1" x14ac:dyDescent="0.25">
      <c r="A5183" t="s">
        <v>392</v>
      </c>
      <c r="B5183" s="2" t="s">
        <v>349</v>
      </c>
      <c r="C5183" t="s">
        <v>17</v>
      </c>
      <c r="D5183" t="s">
        <v>7</v>
      </c>
      <c r="E5183" t="s">
        <v>7</v>
      </c>
      <c r="F5183" t="s">
        <v>23</v>
      </c>
      <c r="G5183" t="s">
        <v>353</v>
      </c>
      <c r="H5183" s="3" t="str">
        <f t="shared" si="80"/>
        <v>GBA - INGGUARNICIONES PARA COPETINPEPSICOPEPPEP41 A 60Vtas Valor</v>
      </c>
      <c r="I5183">
        <v>0</v>
      </c>
      <c r="J5183" s="1">
        <v>443.31299999999999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 t="str">
        <f>IF(D5183="","",INDEX([1]DICCIONARIO!$G$21:$H$33,MATCH('DATA NIQ'!D5183,[1]DICCIONARIO!$G$21:$G$33,0),2))</f>
        <v>PEP</v>
      </c>
    </row>
    <row r="5184" spans="1:47" hidden="1" x14ac:dyDescent="0.25">
      <c r="A5184" t="s">
        <v>392</v>
      </c>
      <c r="B5184" s="2" t="s">
        <v>349</v>
      </c>
      <c r="C5184" t="s">
        <v>17</v>
      </c>
      <c r="D5184" t="s">
        <v>7</v>
      </c>
      <c r="E5184" t="s">
        <v>7</v>
      </c>
      <c r="F5184" t="s">
        <v>23</v>
      </c>
      <c r="G5184" t="s">
        <v>354</v>
      </c>
      <c r="H5184" s="3" t="str">
        <f t="shared" si="80"/>
        <v>GBA - INGGUARNICIONES PARA COPETINPEPSICOPEPPEP41 A 60Dist. Num. Tiendas Handling (C)</v>
      </c>
      <c r="I5184" s="1">
        <v>0</v>
      </c>
      <c r="J5184" s="1">
        <v>2.1000000000000001E-2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  <c r="AJ5184" s="1">
        <v>0</v>
      </c>
      <c r="AK5184" s="1">
        <v>0</v>
      </c>
      <c r="AL5184" s="1">
        <v>0</v>
      </c>
      <c r="AM5184" s="1">
        <v>0</v>
      </c>
      <c r="AN5184" s="1">
        <v>0</v>
      </c>
      <c r="AO5184" s="1">
        <v>0</v>
      </c>
      <c r="AP5184" s="1">
        <v>0</v>
      </c>
      <c r="AQ5184" s="1">
        <v>0</v>
      </c>
      <c r="AR5184" s="1">
        <v>0</v>
      </c>
      <c r="AS5184" s="1">
        <v>0</v>
      </c>
      <c r="AT5184" s="1">
        <v>0</v>
      </c>
      <c r="AU5184" t="str">
        <f>IF(D5184="","",INDEX([1]DICCIONARIO!$G$21:$H$33,MATCH('DATA NIQ'!D5184,[1]DICCIONARIO!$G$21:$G$33,0),2))</f>
        <v>PEP</v>
      </c>
    </row>
    <row r="5185" spans="1:47" ht="14.45" hidden="1" customHeight="1" x14ac:dyDescent="0.25">
      <c r="A5185" t="s">
        <v>392</v>
      </c>
      <c r="B5185" s="2" t="s">
        <v>349</v>
      </c>
      <c r="C5185" t="s">
        <v>17</v>
      </c>
      <c r="D5185" t="s">
        <v>7</v>
      </c>
      <c r="E5185" t="s">
        <v>7</v>
      </c>
      <c r="F5185" t="s">
        <v>23</v>
      </c>
      <c r="G5185" t="s">
        <v>355</v>
      </c>
      <c r="H5185" s="3" t="str">
        <f t="shared" si="80"/>
        <v>GBA - INGGUARNICIONES PARA COPETINPEPSICOPEPPEP41 A 60Dist. Pond. Tiendas Handling</v>
      </c>
      <c r="I5185">
        <v>0</v>
      </c>
      <c r="J5185" s="1">
        <v>7.0999999999999994E-2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 t="str">
        <f>IF(D5185="","",INDEX([1]DICCIONARIO!$G$21:$H$33,MATCH('DATA NIQ'!D5185,[1]DICCIONARIO!$G$21:$G$33,0),2))</f>
        <v>PEP</v>
      </c>
    </row>
    <row r="5186" spans="1:47" ht="14.45" hidden="1" customHeight="1" x14ac:dyDescent="0.25">
      <c r="A5186" t="s">
        <v>392</v>
      </c>
      <c r="B5186" s="2" t="s">
        <v>349</v>
      </c>
      <c r="C5186" t="s">
        <v>17</v>
      </c>
      <c r="D5186" t="s">
        <v>7</v>
      </c>
      <c r="E5186" t="s">
        <v>7</v>
      </c>
      <c r="F5186" t="s">
        <v>23</v>
      </c>
      <c r="G5186" t="s">
        <v>356</v>
      </c>
      <c r="H5186" s="3" t="str">
        <f t="shared" si="80"/>
        <v>GBA - INGGUARNICIONES PARA COPETINPEPSICOPEPPEP41 A 60Part. de Vtas (KILOS) - Product</v>
      </c>
      <c r="I5186">
        <v>0</v>
      </c>
      <c r="J5186" s="1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 t="str">
        <f>IF(D5186="","",INDEX([1]DICCIONARIO!$G$21:$H$33,MATCH('DATA NIQ'!D5186,[1]DICCIONARIO!$G$21:$G$33,0),2))</f>
        <v>PEP</v>
      </c>
    </row>
    <row r="5187" spans="1:47" ht="14.45" hidden="1" customHeight="1" x14ac:dyDescent="0.25">
      <c r="A5187" t="s">
        <v>392</v>
      </c>
      <c r="B5187" s="2" t="s">
        <v>349</v>
      </c>
      <c r="C5187" t="s">
        <v>17</v>
      </c>
      <c r="D5187" t="s">
        <v>7</v>
      </c>
      <c r="E5187" t="s">
        <v>7</v>
      </c>
      <c r="F5187" t="s">
        <v>23</v>
      </c>
      <c r="G5187" t="s">
        <v>357</v>
      </c>
      <c r="H5187" s="3" t="str">
        <f t="shared" si="80"/>
        <v>GBA - INGGUARNICIONES PARA COPETINPEPSICOPEPPEP41 A 60Part. de Vtas Valor - Product</v>
      </c>
      <c r="I5187">
        <v>0</v>
      </c>
      <c r="J5187" s="1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 t="str">
        <f>IF(D5187="","",INDEX([1]DICCIONARIO!$G$21:$H$33,MATCH('DATA NIQ'!D5187,[1]DICCIONARIO!$G$21:$G$33,0),2))</f>
        <v>PEP</v>
      </c>
    </row>
    <row r="5188" spans="1:47" ht="14.45" customHeight="1" x14ac:dyDescent="0.25">
      <c r="A5188" t="s">
        <v>392</v>
      </c>
      <c r="B5188" s="2" t="s">
        <v>349</v>
      </c>
      <c r="C5188" t="s">
        <v>17</v>
      </c>
      <c r="D5188" t="s">
        <v>7</v>
      </c>
      <c r="E5188" t="s">
        <v>386</v>
      </c>
      <c r="G5188" t="s">
        <v>350</v>
      </c>
      <c r="H5188" s="3" t="str">
        <f t="shared" si="80"/>
        <v>GBA - INGGUARNICIONES PARA COPETINPEPSICOPEPPEP PALITOSVtas (KILOS)</v>
      </c>
      <c r="I5188" s="4">
        <v>26858.143</v>
      </c>
      <c r="J5188" s="4">
        <v>26708.766</v>
      </c>
      <c r="K5188" s="4">
        <v>26341.599999999999</v>
      </c>
      <c r="L5188" s="4">
        <v>26611.864000000001</v>
      </c>
      <c r="M5188" s="4">
        <v>23968.532999999999</v>
      </c>
      <c r="N5188" s="4">
        <v>23011.932000000001</v>
      </c>
      <c r="O5188" s="4">
        <v>27740.552</v>
      </c>
      <c r="P5188" s="4">
        <v>30677.346000000001</v>
      </c>
      <c r="Q5188" s="4">
        <v>32293.588</v>
      </c>
      <c r="R5188" s="4">
        <v>25565.175999999999</v>
      </c>
      <c r="S5188" s="4">
        <v>27883.24</v>
      </c>
      <c r="T5188" s="4">
        <v>27976.366000000002</v>
      </c>
      <c r="U5188" s="4">
        <v>28414.764999999999</v>
      </c>
      <c r="V5188" s="4">
        <v>24086.929</v>
      </c>
      <c r="W5188" s="4">
        <v>25591.555</v>
      </c>
      <c r="X5188" s="4">
        <v>23116.81</v>
      </c>
      <c r="Y5188" s="4">
        <v>24691.119999999999</v>
      </c>
      <c r="Z5188" s="4">
        <v>28641.964</v>
      </c>
      <c r="AA5188" s="4">
        <v>21054.664000000001</v>
      </c>
      <c r="AB5188" s="4">
        <v>17773.225999999999</v>
      </c>
      <c r="AC5188" s="4">
        <v>14134.694</v>
      </c>
      <c r="AD5188" s="4">
        <v>12467.162</v>
      </c>
      <c r="AE5188" s="4">
        <v>10860.647000000001</v>
      </c>
      <c r="AF5188" s="4">
        <v>12586.907999999999</v>
      </c>
      <c r="AG5188" s="4">
        <v>11340.763999999999</v>
      </c>
      <c r="AH5188" s="4">
        <v>12411.458000000001</v>
      </c>
      <c r="AI5188" s="4">
        <v>12149.53</v>
      </c>
      <c r="AJ5188" s="4">
        <v>12290.269</v>
      </c>
      <c r="AK5188" s="4">
        <v>15027.616</v>
      </c>
      <c r="AL5188" s="4">
        <v>14747.207</v>
      </c>
      <c r="AM5188" s="4">
        <v>13092.28</v>
      </c>
      <c r="AN5188" s="4">
        <v>15109.485000000001</v>
      </c>
      <c r="AO5188" s="4">
        <v>16095.152</v>
      </c>
      <c r="AP5188" s="4">
        <v>13935.925999999999</v>
      </c>
      <c r="AQ5188" s="4">
        <v>14480.188</v>
      </c>
      <c r="AR5188" s="4">
        <v>14888.843000000001</v>
      </c>
      <c r="AS5188" s="4">
        <v>14939.958000000001</v>
      </c>
      <c r="AT5188" s="4">
        <v>14359.608</v>
      </c>
      <c r="AU5188" t="str">
        <f>IF(D5188="","",INDEX([1]DICCIONARIO!$G$21:$H$33,MATCH('DATA NIQ'!D5188,[1]DICCIONARIO!$G$21:$G$33,0),2))</f>
        <v>PEP</v>
      </c>
    </row>
    <row r="5189" spans="1:47" ht="14.45" customHeight="1" x14ac:dyDescent="0.25">
      <c r="A5189" t="s">
        <v>392</v>
      </c>
      <c r="B5189" s="2" t="s">
        <v>349</v>
      </c>
      <c r="C5189" t="s">
        <v>17</v>
      </c>
      <c r="D5189" t="s">
        <v>7</v>
      </c>
      <c r="E5189" t="s">
        <v>386</v>
      </c>
      <c r="G5189" t="s">
        <v>351</v>
      </c>
      <c r="H5189" s="3" t="str">
        <f t="shared" ref="H5189:H5252" si="81">+A5189&amp;B5189&amp;C5189&amp;D5189&amp;E5189&amp;F5189&amp;G5189</f>
        <v>GBA - INGGUARNICIONES PARA COPETINPEPSICOPEPPEP PALITOSCompras (KILOS)</v>
      </c>
      <c r="I5189" s="4">
        <v>22737.256000000001</v>
      </c>
      <c r="J5189" s="4">
        <v>21429.199000000001</v>
      </c>
      <c r="K5189" s="4">
        <v>22439.859</v>
      </c>
      <c r="L5189" s="4">
        <v>23099.419000000002</v>
      </c>
      <c r="M5189" s="4">
        <v>19327.939999999999</v>
      </c>
      <c r="N5189" s="4">
        <v>21223.516</v>
      </c>
      <c r="O5189" s="4">
        <v>23221.046999999999</v>
      </c>
      <c r="P5189" s="4">
        <v>28733.742999999999</v>
      </c>
      <c r="Q5189" s="4">
        <v>27011.241000000002</v>
      </c>
      <c r="R5189" s="4">
        <v>21715.435000000001</v>
      </c>
      <c r="S5189" s="4">
        <v>24895.9</v>
      </c>
      <c r="T5189" s="4">
        <v>25285.091</v>
      </c>
      <c r="U5189" s="4">
        <v>26534.37</v>
      </c>
      <c r="V5189" s="4">
        <v>21028.752</v>
      </c>
      <c r="W5189" s="4">
        <v>25183.182000000001</v>
      </c>
      <c r="X5189" s="4">
        <v>21076.851999999999</v>
      </c>
      <c r="Y5189" s="4">
        <v>24069.563999999998</v>
      </c>
      <c r="Z5189" s="4">
        <v>25224.179</v>
      </c>
      <c r="AA5189" s="4">
        <v>19641.849999999999</v>
      </c>
      <c r="AB5189" s="4">
        <v>16154.829</v>
      </c>
      <c r="AC5189" s="4">
        <v>13373.887000000001</v>
      </c>
      <c r="AD5189" s="4">
        <v>11371.087</v>
      </c>
      <c r="AE5189" s="4">
        <v>11378.189</v>
      </c>
      <c r="AF5189" s="4">
        <v>9831.3619999999992</v>
      </c>
      <c r="AG5189" s="4">
        <v>10823.796</v>
      </c>
      <c r="AH5189" s="4">
        <v>10502.855</v>
      </c>
      <c r="AI5189" s="4">
        <v>13017.194</v>
      </c>
      <c r="AJ5189" s="4">
        <v>11334.558999999999</v>
      </c>
      <c r="AK5189" s="4">
        <v>12738.628000000001</v>
      </c>
      <c r="AL5189" s="4">
        <v>12613.755999999999</v>
      </c>
      <c r="AM5189" s="4">
        <v>8977.3870000000006</v>
      </c>
      <c r="AN5189" s="4">
        <v>12076.364</v>
      </c>
      <c r="AO5189" s="4">
        <v>11388.477000000001</v>
      </c>
      <c r="AP5189" s="4">
        <v>9425.7260000000006</v>
      </c>
      <c r="AQ5189" s="4">
        <v>10321.124</v>
      </c>
      <c r="AR5189" s="4">
        <v>11880.724</v>
      </c>
      <c r="AS5189" s="4">
        <v>10904.421</v>
      </c>
      <c r="AT5189" s="4">
        <v>11534.038</v>
      </c>
      <c r="AU5189" t="str">
        <f>IF(D5189="","",INDEX([1]DICCIONARIO!$G$21:$H$33,MATCH('DATA NIQ'!D5189,[1]DICCIONARIO!$G$21:$G$33,0),2))</f>
        <v>PEP</v>
      </c>
    </row>
    <row r="5190" spans="1:47" ht="14.45" customHeight="1" x14ac:dyDescent="0.25">
      <c r="A5190" t="s">
        <v>392</v>
      </c>
      <c r="B5190" s="2" t="s">
        <v>349</v>
      </c>
      <c r="C5190" t="s">
        <v>17</v>
      </c>
      <c r="D5190" t="s">
        <v>7</v>
      </c>
      <c r="E5190" t="s">
        <v>386</v>
      </c>
      <c r="G5190" t="s">
        <v>352</v>
      </c>
      <c r="H5190" s="3" t="str">
        <f t="shared" si="81"/>
        <v>GBA - INGGUARNICIONES PARA COPETINPEPSICOPEPPEP PALITOSInventario (KILOS)</v>
      </c>
      <c r="I5190" s="4">
        <v>10069.902</v>
      </c>
      <c r="J5190" s="4">
        <v>9135.9419999999991</v>
      </c>
      <c r="K5190" s="4">
        <v>9069.3709999999992</v>
      </c>
      <c r="L5190" s="4">
        <v>9132.5589999999993</v>
      </c>
      <c r="M5190" s="4">
        <v>8617.8220000000001</v>
      </c>
      <c r="N5190" s="4">
        <v>10020.142</v>
      </c>
      <c r="O5190" s="4">
        <v>9372.2139999999999</v>
      </c>
      <c r="P5190" s="4">
        <v>11969.343999999999</v>
      </c>
      <c r="Q5190" s="4">
        <v>10077.606</v>
      </c>
      <c r="R5190" s="4">
        <v>8813.5820000000003</v>
      </c>
      <c r="S5190" s="4">
        <v>9600.2440000000006</v>
      </c>
      <c r="T5190" s="4">
        <v>11006.781999999999</v>
      </c>
      <c r="U5190" s="4">
        <v>11599.789000000001</v>
      </c>
      <c r="V5190" s="4">
        <v>9496.4150000000009</v>
      </c>
      <c r="W5190" s="4">
        <v>10514.155000000001</v>
      </c>
      <c r="X5190" s="4">
        <v>10112.662</v>
      </c>
      <c r="Y5190" s="4">
        <v>12160.164000000001</v>
      </c>
      <c r="Z5190" s="4">
        <v>11884.041999999999</v>
      </c>
      <c r="AA5190" s="4">
        <v>10471.329</v>
      </c>
      <c r="AB5190" s="4">
        <v>8342.8729999999996</v>
      </c>
      <c r="AC5190" s="4">
        <v>6966.0479999999998</v>
      </c>
      <c r="AD5190" s="4">
        <v>5905.5339999999997</v>
      </c>
      <c r="AE5190" s="4">
        <v>6797.1769999999997</v>
      </c>
      <c r="AF5190" s="4">
        <v>5507.1090000000004</v>
      </c>
      <c r="AG5190" s="4">
        <v>6603.2740000000003</v>
      </c>
      <c r="AH5190" s="4">
        <v>5987.7479999999996</v>
      </c>
      <c r="AI5190" s="4">
        <v>7836.6120000000001</v>
      </c>
      <c r="AJ5190" s="4">
        <v>6986.57</v>
      </c>
      <c r="AK5190" s="4">
        <v>6764.1440000000002</v>
      </c>
      <c r="AL5190" s="4">
        <v>6713.9589999999998</v>
      </c>
      <c r="AM5190" s="4">
        <v>5596.3310000000001</v>
      </c>
      <c r="AN5190" s="4">
        <v>7342.2790000000005</v>
      </c>
      <c r="AO5190" s="4">
        <v>6832.2889999999998</v>
      </c>
      <c r="AP5190" s="4">
        <v>5632.6419999999998</v>
      </c>
      <c r="AQ5190" s="4">
        <v>5461.8980000000001</v>
      </c>
      <c r="AR5190" s="4">
        <v>6411.5730000000003</v>
      </c>
      <c r="AS5190" s="4">
        <v>6018.1620000000003</v>
      </c>
      <c r="AT5190" s="4">
        <v>5799.1120000000001</v>
      </c>
      <c r="AU5190" t="str">
        <f>IF(D5190="","",INDEX([1]DICCIONARIO!$G$21:$H$33,MATCH('DATA NIQ'!D5190,[1]DICCIONARIO!$G$21:$G$33,0),2))</f>
        <v>PEP</v>
      </c>
    </row>
    <row r="5191" spans="1:47" ht="14.45" hidden="1" customHeight="1" x14ac:dyDescent="0.25">
      <c r="A5191" t="s">
        <v>392</v>
      </c>
      <c r="B5191" s="2" t="s">
        <v>349</v>
      </c>
      <c r="C5191" t="s">
        <v>17</v>
      </c>
      <c r="D5191" t="s">
        <v>7</v>
      </c>
      <c r="E5191" t="s">
        <v>386</v>
      </c>
      <c r="G5191" t="s">
        <v>353</v>
      </c>
      <c r="H5191" s="3" t="str">
        <f t="shared" si="81"/>
        <v>GBA - INGGUARNICIONES PARA COPETINPEPSICOPEPPEP PALITOSVtas Valor</v>
      </c>
      <c r="I5191" s="3">
        <v>47118354.619000003</v>
      </c>
      <c r="J5191" s="3">
        <v>48470675.195</v>
      </c>
      <c r="K5191" s="3">
        <v>52289035.042000003</v>
      </c>
      <c r="L5191" s="3">
        <v>56471990.571000002</v>
      </c>
      <c r="M5191" s="3">
        <v>53964088.825999998</v>
      </c>
      <c r="N5191" s="3">
        <v>54516967.419</v>
      </c>
      <c r="O5191" s="3">
        <v>71338753.754999995</v>
      </c>
      <c r="P5191" s="3">
        <v>89761895.335999995</v>
      </c>
      <c r="Q5191" s="3">
        <v>96127816.460999995</v>
      </c>
      <c r="R5191" s="3">
        <v>84085718.954999998</v>
      </c>
      <c r="S5191" s="3">
        <v>96280662.031000003</v>
      </c>
      <c r="T5191" s="3">
        <v>96726302.319000006</v>
      </c>
      <c r="U5191" s="3">
        <v>115638247.287</v>
      </c>
      <c r="V5191" s="3">
        <v>109908506.28300001</v>
      </c>
      <c r="W5191" s="3">
        <v>127043363.71699999</v>
      </c>
      <c r="X5191" s="3">
        <v>124300398.948</v>
      </c>
      <c r="Y5191" s="3">
        <v>150333040.88</v>
      </c>
      <c r="Z5191" s="3">
        <v>182844241.11000001</v>
      </c>
      <c r="AA5191" s="3">
        <v>181322802.35699999</v>
      </c>
      <c r="AB5191" s="3">
        <v>183603444.22799999</v>
      </c>
      <c r="AC5191" s="3">
        <v>193945701.65000001</v>
      </c>
      <c r="AD5191" s="3">
        <v>197369932.35499999</v>
      </c>
      <c r="AE5191" s="3">
        <v>195043266.44</v>
      </c>
      <c r="AF5191" s="3">
        <v>239484627.48899999</v>
      </c>
      <c r="AG5191" s="3">
        <v>245107860.51499999</v>
      </c>
      <c r="AH5191" s="3">
        <v>270636211.93199998</v>
      </c>
      <c r="AI5191" s="3">
        <v>286210623.34200001</v>
      </c>
      <c r="AJ5191" s="3">
        <v>302034604.97899997</v>
      </c>
      <c r="AK5191" s="3">
        <v>352808258.96499997</v>
      </c>
      <c r="AL5191" s="3">
        <v>336274500.19</v>
      </c>
      <c r="AM5191" s="3">
        <v>294838501.23000002</v>
      </c>
      <c r="AN5191" s="3">
        <v>340729026.926</v>
      </c>
      <c r="AO5191" s="3">
        <v>377561131.264</v>
      </c>
      <c r="AP5191" s="3">
        <v>327536646.69999999</v>
      </c>
      <c r="AQ5191" s="3">
        <v>346589392.87599999</v>
      </c>
      <c r="AR5191" s="3">
        <v>371727512.47299999</v>
      </c>
      <c r="AS5191" s="3">
        <v>389745859.49000001</v>
      </c>
      <c r="AT5191" s="3">
        <v>396827396.36500001</v>
      </c>
      <c r="AU5191" t="str">
        <f>IF(D5191="","",INDEX([1]DICCIONARIO!$G$21:$H$33,MATCH('DATA NIQ'!D5191,[1]DICCIONARIO!$G$21:$G$33,0),2))</f>
        <v>PEP</v>
      </c>
    </row>
    <row r="5192" spans="1:47" hidden="1" x14ac:dyDescent="0.25">
      <c r="A5192" t="s">
        <v>392</v>
      </c>
      <c r="B5192" s="2" t="s">
        <v>349</v>
      </c>
      <c r="C5192" t="s">
        <v>17</v>
      </c>
      <c r="D5192" t="s">
        <v>7</v>
      </c>
      <c r="E5192" t="s">
        <v>386</v>
      </c>
      <c r="G5192" t="s">
        <v>354</v>
      </c>
      <c r="H5192" s="3" t="str">
        <f t="shared" si="81"/>
        <v>GBA - INGGUARNICIONES PARA COPETINPEPSICOPEPPEP PALITOSDist. Num. Tiendas Handling (C)</v>
      </c>
      <c r="I5192" s="1">
        <v>39.295000000000002</v>
      </c>
      <c r="J5192" s="1">
        <v>41.283999999999999</v>
      </c>
      <c r="K5192" s="1">
        <v>39.499000000000002</v>
      </c>
      <c r="L5192" s="1">
        <v>40.518000000000001</v>
      </c>
      <c r="M5192" s="1">
        <v>42.921999999999997</v>
      </c>
      <c r="N5192" s="1">
        <v>39.908000000000001</v>
      </c>
      <c r="O5192" s="1">
        <v>42.789000000000001</v>
      </c>
      <c r="P5192" s="1">
        <v>43.048000000000002</v>
      </c>
      <c r="Q5192" s="1">
        <v>41.372999999999998</v>
      </c>
      <c r="R5192" s="1">
        <v>43.88</v>
      </c>
      <c r="S5192" s="1">
        <v>42.975000000000001</v>
      </c>
      <c r="T5192" s="1">
        <v>46.356999999999999</v>
      </c>
      <c r="U5192" s="1">
        <v>45.664000000000001</v>
      </c>
      <c r="V5192" s="1">
        <v>45.271999999999998</v>
      </c>
      <c r="W5192" s="1">
        <v>41.762</v>
      </c>
      <c r="X5192" s="1">
        <v>40.895000000000003</v>
      </c>
      <c r="Y5192" s="1">
        <v>40.418999999999997</v>
      </c>
      <c r="Z5192" s="1">
        <v>42.231000000000002</v>
      </c>
      <c r="AA5192" s="1">
        <v>42.058999999999997</v>
      </c>
      <c r="AB5192" s="1">
        <v>39.423000000000002</v>
      </c>
      <c r="AC5192" s="1">
        <v>36.798000000000002</v>
      </c>
      <c r="AD5192" s="1">
        <v>34.944000000000003</v>
      </c>
      <c r="AE5192" s="1">
        <v>31.097000000000001</v>
      </c>
      <c r="AF5192" s="1">
        <v>34.484000000000002</v>
      </c>
      <c r="AG5192" s="1">
        <v>36.218000000000004</v>
      </c>
      <c r="AH5192" s="1">
        <v>35.734999999999999</v>
      </c>
      <c r="AI5192" s="1">
        <v>33.371000000000002</v>
      </c>
      <c r="AJ5192" s="1">
        <v>34.723999999999997</v>
      </c>
      <c r="AK5192" s="1">
        <v>35.003999999999998</v>
      </c>
      <c r="AL5192" s="1">
        <v>34.35</v>
      </c>
      <c r="AM5192" s="1">
        <v>31.923999999999999</v>
      </c>
      <c r="AN5192" s="1">
        <v>34.372999999999998</v>
      </c>
      <c r="AO5192" s="1">
        <v>34.128999999999998</v>
      </c>
      <c r="AP5192" s="1">
        <v>34.258000000000003</v>
      </c>
      <c r="AQ5192" s="1">
        <v>31.452000000000002</v>
      </c>
      <c r="AR5192" s="1">
        <v>34.353000000000002</v>
      </c>
      <c r="AS5192" s="1">
        <v>39.576999999999998</v>
      </c>
      <c r="AT5192" s="1">
        <v>40.889000000000003</v>
      </c>
      <c r="AU5192" t="str">
        <f>IF(D5192="","",INDEX([1]DICCIONARIO!$G$21:$H$33,MATCH('DATA NIQ'!D5192,[1]DICCIONARIO!$G$21:$G$33,0),2))</f>
        <v>PEP</v>
      </c>
    </row>
    <row r="5193" spans="1:47" ht="14.45" hidden="1" customHeight="1" x14ac:dyDescent="0.25">
      <c r="A5193" t="s">
        <v>392</v>
      </c>
      <c r="B5193" s="2" t="s">
        <v>349</v>
      </c>
      <c r="C5193" t="s">
        <v>17</v>
      </c>
      <c r="D5193" t="s">
        <v>7</v>
      </c>
      <c r="E5193" t="s">
        <v>386</v>
      </c>
      <c r="G5193" t="s">
        <v>355</v>
      </c>
      <c r="H5193" s="3" t="str">
        <f t="shared" si="81"/>
        <v>GBA - INGGUARNICIONES PARA COPETINPEPSICOPEPPEP PALITOSDist. Pond. Tiendas Handling</v>
      </c>
      <c r="I5193" s="1">
        <v>70.799000000000007</v>
      </c>
      <c r="J5193" s="1">
        <v>71.924000000000007</v>
      </c>
      <c r="K5193" s="1">
        <v>69.369</v>
      </c>
      <c r="L5193" s="1">
        <v>70.637</v>
      </c>
      <c r="M5193" s="1">
        <v>72.468999999999994</v>
      </c>
      <c r="N5193" s="1">
        <v>71.432000000000002</v>
      </c>
      <c r="O5193" s="1">
        <v>75.498999999999995</v>
      </c>
      <c r="P5193" s="1">
        <v>77.114999999999995</v>
      </c>
      <c r="Q5193" s="1">
        <v>76.471999999999994</v>
      </c>
      <c r="R5193" s="1">
        <v>75.902000000000001</v>
      </c>
      <c r="S5193" s="1">
        <v>76.311000000000007</v>
      </c>
      <c r="T5193" s="1">
        <v>76.655000000000001</v>
      </c>
      <c r="U5193" s="1">
        <v>77.061999999999998</v>
      </c>
      <c r="V5193" s="1">
        <v>70.263000000000005</v>
      </c>
      <c r="W5193" s="1">
        <v>64.751000000000005</v>
      </c>
      <c r="X5193" s="1">
        <v>62.485999999999997</v>
      </c>
      <c r="Y5193" s="1">
        <v>63.878999999999998</v>
      </c>
      <c r="Z5193" s="1">
        <v>71.188000000000002</v>
      </c>
      <c r="AA5193" s="1">
        <v>63.689</v>
      </c>
      <c r="AB5193" s="1">
        <v>54.927999999999997</v>
      </c>
      <c r="AC5193" s="1">
        <v>49.911000000000001</v>
      </c>
      <c r="AD5193" s="1">
        <v>54.722999999999999</v>
      </c>
      <c r="AE5193" s="1">
        <v>61.018000000000001</v>
      </c>
      <c r="AF5193" s="1">
        <v>62.08</v>
      </c>
      <c r="AG5193" s="1">
        <v>60.405000000000001</v>
      </c>
      <c r="AH5193" s="1">
        <v>59.994</v>
      </c>
      <c r="AI5193" s="1">
        <v>63.268999999999998</v>
      </c>
      <c r="AJ5193" s="1">
        <v>62.896999999999998</v>
      </c>
      <c r="AK5193" s="1">
        <v>64.260000000000005</v>
      </c>
      <c r="AL5193" s="1">
        <v>65.045000000000002</v>
      </c>
      <c r="AM5193" s="1">
        <v>63.277000000000001</v>
      </c>
      <c r="AN5193" s="1">
        <v>67.777000000000001</v>
      </c>
      <c r="AO5193" s="1">
        <v>66.745999999999995</v>
      </c>
      <c r="AP5193" s="1">
        <v>66.835999999999999</v>
      </c>
      <c r="AQ5193" s="1">
        <v>65.363</v>
      </c>
      <c r="AR5193" s="1">
        <v>66.305000000000007</v>
      </c>
      <c r="AS5193" s="1">
        <v>68.475999999999999</v>
      </c>
      <c r="AT5193" s="1">
        <v>69.98</v>
      </c>
      <c r="AU5193" t="str">
        <f>IF(D5193="","",INDEX([1]DICCIONARIO!$G$21:$H$33,MATCH('DATA NIQ'!D5193,[1]DICCIONARIO!$G$21:$G$33,0),2))</f>
        <v>PEP</v>
      </c>
    </row>
    <row r="5194" spans="1:47" ht="14.45" hidden="1" customHeight="1" x14ac:dyDescent="0.25">
      <c r="A5194" t="s">
        <v>392</v>
      </c>
      <c r="B5194" s="2" t="s">
        <v>349</v>
      </c>
      <c r="C5194" t="s">
        <v>17</v>
      </c>
      <c r="D5194" t="s">
        <v>7</v>
      </c>
      <c r="E5194" t="s">
        <v>386</v>
      </c>
      <c r="G5194" t="s">
        <v>356</v>
      </c>
      <c r="H5194" s="3" t="str">
        <f t="shared" si="81"/>
        <v>GBA - INGGUARNICIONES PARA COPETINPEPSICOPEPPEP PALITOSPart. de Vtas (KILOS) - Product</v>
      </c>
      <c r="I5194" s="1">
        <v>2.0049999999999999</v>
      </c>
      <c r="J5194" s="1">
        <v>1.9430000000000001</v>
      </c>
      <c r="K5194" s="1">
        <v>1.8540000000000001</v>
      </c>
      <c r="L5194" s="1">
        <v>1.863</v>
      </c>
      <c r="M5194" s="1">
        <v>1.72</v>
      </c>
      <c r="N5194" s="1">
        <v>1.6140000000000001</v>
      </c>
      <c r="O5194" s="1">
        <v>2.0219999999999998</v>
      </c>
      <c r="P5194" s="1">
        <v>1.776</v>
      </c>
      <c r="Q5194" s="1">
        <v>2.1019999999999999</v>
      </c>
      <c r="R5194" s="1">
        <v>2.0259999999999998</v>
      </c>
      <c r="S5194" s="1">
        <v>2.0529999999999999</v>
      </c>
      <c r="T5194" s="1">
        <v>2.2210000000000001</v>
      </c>
      <c r="U5194" s="1">
        <v>2.1829999999999998</v>
      </c>
      <c r="V5194" s="1">
        <v>1.859</v>
      </c>
      <c r="W5194" s="1">
        <v>1.927</v>
      </c>
      <c r="X5194" s="1">
        <v>1.734</v>
      </c>
      <c r="Y5194" s="1">
        <v>1.847</v>
      </c>
      <c r="Z5194" s="1">
        <v>2.024</v>
      </c>
      <c r="AA5194" s="1">
        <v>1.528</v>
      </c>
      <c r="AB5194" s="1">
        <v>1.1839999999999999</v>
      </c>
      <c r="AC5194" s="1">
        <v>1.081</v>
      </c>
      <c r="AD5194" s="1">
        <v>1.153</v>
      </c>
      <c r="AE5194" s="1">
        <v>0.996</v>
      </c>
      <c r="AF5194" s="1">
        <v>1.169</v>
      </c>
      <c r="AG5194" s="1">
        <v>1.0409999999999999</v>
      </c>
      <c r="AH5194" s="1">
        <v>1.1259999999999999</v>
      </c>
      <c r="AI5194" s="1">
        <v>0.94299999999999995</v>
      </c>
      <c r="AJ5194" s="1">
        <v>1.077</v>
      </c>
      <c r="AK5194" s="1">
        <v>1.361</v>
      </c>
      <c r="AL5194" s="1">
        <v>1.238</v>
      </c>
      <c r="AM5194" s="1">
        <v>1.125</v>
      </c>
      <c r="AN5194" s="1">
        <v>1.0920000000000001</v>
      </c>
      <c r="AO5194" s="1">
        <v>1.216</v>
      </c>
      <c r="AP5194" s="1">
        <v>1.2330000000000001</v>
      </c>
      <c r="AQ5194" s="1">
        <v>1.149</v>
      </c>
      <c r="AR5194" s="1">
        <v>1.218</v>
      </c>
      <c r="AS5194" s="1">
        <v>1.206</v>
      </c>
      <c r="AT5194" s="1">
        <v>1.1619999999999999</v>
      </c>
      <c r="AU5194" t="str">
        <f>IF(D5194="","",INDEX([1]DICCIONARIO!$G$21:$H$33,MATCH('DATA NIQ'!D5194,[1]DICCIONARIO!$G$21:$G$33,0),2))</f>
        <v>PEP</v>
      </c>
    </row>
    <row r="5195" spans="1:47" ht="14.45" hidden="1" customHeight="1" x14ac:dyDescent="0.25">
      <c r="A5195" t="s">
        <v>392</v>
      </c>
      <c r="B5195" s="2" t="s">
        <v>349</v>
      </c>
      <c r="C5195" t="s">
        <v>17</v>
      </c>
      <c r="D5195" t="s">
        <v>7</v>
      </c>
      <c r="E5195" t="s">
        <v>386</v>
      </c>
      <c r="G5195" t="s">
        <v>357</v>
      </c>
      <c r="H5195" s="3" t="str">
        <f t="shared" si="81"/>
        <v>GBA - INGGUARNICIONES PARA COPETINPEPSICOPEPPEP PALITOSPart. de Vtas Valor - Product</v>
      </c>
      <c r="I5195" s="1">
        <v>1.9330000000000001</v>
      </c>
      <c r="J5195" s="1">
        <v>1.871</v>
      </c>
      <c r="K5195" s="1">
        <v>1.8149999999999999</v>
      </c>
      <c r="L5195" s="1">
        <v>1.8220000000000001</v>
      </c>
      <c r="M5195" s="1">
        <v>1.694</v>
      </c>
      <c r="N5195" s="1">
        <v>1.5820000000000001</v>
      </c>
      <c r="O5195" s="1">
        <v>1.9550000000000001</v>
      </c>
      <c r="P5195" s="1">
        <v>1.8540000000000001</v>
      </c>
      <c r="Q5195" s="1">
        <v>2.06</v>
      </c>
      <c r="R5195" s="1">
        <v>2.0230000000000001</v>
      </c>
      <c r="S5195" s="1">
        <v>1.9790000000000001</v>
      </c>
      <c r="T5195" s="1">
        <v>1.988</v>
      </c>
      <c r="U5195" s="1">
        <v>2.1280000000000001</v>
      </c>
      <c r="V5195" s="1">
        <v>1.956</v>
      </c>
      <c r="W5195" s="1">
        <v>2.0459999999999998</v>
      </c>
      <c r="X5195" s="1">
        <v>1.796</v>
      </c>
      <c r="Y5195" s="1">
        <v>1.857</v>
      </c>
      <c r="Z5195" s="1">
        <v>1.913</v>
      </c>
      <c r="AA5195" s="1">
        <v>1.738</v>
      </c>
      <c r="AB5195" s="1">
        <v>1.403</v>
      </c>
      <c r="AC5195" s="1">
        <v>1.323</v>
      </c>
      <c r="AD5195" s="1">
        <v>1.3280000000000001</v>
      </c>
      <c r="AE5195" s="1">
        <v>1.1839999999999999</v>
      </c>
      <c r="AF5195" s="1">
        <v>1.4179999999999999</v>
      </c>
      <c r="AG5195" s="1">
        <v>1.371</v>
      </c>
      <c r="AH5195" s="1">
        <v>1.45</v>
      </c>
      <c r="AI5195" s="1">
        <v>1.2809999999999999</v>
      </c>
      <c r="AJ5195" s="1">
        <v>1.4510000000000001</v>
      </c>
      <c r="AK5195" s="1">
        <v>1.6739999999999999</v>
      </c>
      <c r="AL5195" s="1">
        <v>1.47</v>
      </c>
      <c r="AM5195" s="1">
        <v>1.2969999999999999</v>
      </c>
      <c r="AN5195" s="1">
        <v>1.2809999999999999</v>
      </c>
      <c r="AO5195" s="1">
        <v>1.446</v>
      </c>
      <c r="AP5195" s="1">
        <v>1.3819999999999999</v>
      </c>
      <c r="AQ5195" s="1">
        <v>1.29</v>
      </c>
      <c r="AR5195" s="1">
        <v>1.4039999999999999</v>
      </c>
      <c r="AS5195" s="1">
        <v>1.425</v>
      </c>
      <c r="AT5195" s="1">
        <v>1.458</v>
      </c>
      <c r="AU5195" t="str">
        <f>IF(D5195="","",INDEX([1]DICCIONARIO!$G$21:$H$33,MATCH('DATA NIQ'!D5195,[1]DICCIONARIO!$G$21:$G$33,0),2))</f>
        <v>PEP</v>
      </c>
    </row>
    <row r="5196" spans="1:47" ht="14.45" customHeight="1" x14ac:dyDescent="0.25">
      <c r="A5196" t="s">
        <v>392</v>
      </c>
      <c r="B5196" s="2" t="s">
        <v>349</v>
      </c>
      <c r="C5196" t="s">
        <v>17</v>
      </c>
      <c r="D5196" t="s">
        <v>7</v>
      </c>
      <c r="E5196" t="s">
        <v>386</v>
      </c>
      <c r="F5196" t="s">
        <v>19</v>
      </c>
      <c r="G5196" t="s">
        <v>350</v>
      </c>
      <c r="H5196" s="3" t="str">
        <f t="shared" si="81"/>
        <v>GBA - INGGUARNICIONES PARA COPETINPEPSICOPEPPEP PALITOS121 A 200Vtas (KILOS)</v>
      </c>
      <c r="I5196" s="4">
        <v>1502.9580000000001</v>
      </c>
      <c r="J5196" s="4">
        <v>756.91899999999998</v>
      </c>
      <c r="K5196" s="4">
        <v>476.78</v>
      </c>
      <c r="L5196" s="4">
        <v>476.78</v>
      </c>
      <c r="M5196" s="4">
        <v>477.21899999999999</v>
      </c>
      <c r="N5196" s="4">
        <v>608.81600000000003</v>
      </c>
      <c r="O5196" s="4">
        <v>0</v>
      </c>
      <c r="P5196" s="4">
        <v>120.11499999999999</v>
      </c>
      <c r="Q5196" s="4">
        <v>0</v>
      </c>
      <c r="R5196" s="4">
        <v>14.364000000000001</v>
      </c>
      <c r="S5196" s="4">
        <v>6.4509999999999996</v>
      </c>
      <c r="T5196" s="4">
        <v>0.42899999999999999</v>
      </c>
      <c r="U5196" s="4">
        <v>2.1000000000000001E-2</v>
      </c>
      <c r="V5196" s="4">
        <v>0</v>
      </c>
      <c r="W5196" s="4">
        <v>0</v>
      </c>
      <c r="X5196" s="4">
        <v>0.15</v>
      </c>
      <c r="Y5196" s="4">
        <v>24.914999999999999</v>
      </c>
      <c r="Z5196" s="4">
        <v>0</v>
      </c>
      <c r="AA5196" s="4">
        <v>0</v>
      </c>
      <c r="AB5196" s="4">
        <v>0</v>
      </c>
      <c r="AC5196" s="4">
        <v>0</v>
      </c>
      <c r="AD5196" s="4">
        <v>17.097999999999999</v>
      </c>
      <c r="AE5196" s="4">
        <v>10.009</v>
      </c>
      <c r="AF5196" s="4">
        <v>12.513</v>
      </c>
      <c r="AG5196" s="4">
        <v>46.676000000000002</v>
      </c>
      <c r="AH5196" s="4">
        <v>39.412999999999997</v>
      </c>
      <c r="AI5196" s="4">
        <v>4.2329999999999997</v>
      </c>
      <c r="AJ5196" s="4">
        <v>0</v>
      </c>
      <c r="AK5196" s="4">
        <v>0</v>
      </c>
      <c r="AL5196" s="4">
        <v>0</v>
      </c>
      <c r="AM5196" s="4">
        <v>0</v>
      </c>
      <c r="AN5196" s="4">
        <v>0</v>
      </c>
      <c r="AO5196" s="4">
        <v>0</v>
      </c>
      <c r="AP5196" s="4">
        <v>0</v>
      </c>
      <c r="AQ5196" s="4">
        <v>0</v>
      </c>
      <c r="AR5196" s="4">
        <v>0</v>
      </c>
      <c r="AS5196" s="4">
        <v>0</v>
      </c>
      <c r="AT5196" s="4">
        <v>0</v>
      </c>
      <c r="AU5196" t="str">
        <f>IF(D5196="","",INDEX([1]DICCIONARIO!$G$21:$H$33,MATCH('DATA NIQ'!D5196,[1]DICCIONARIO!$G$21:$G$33,0),2))</f>
        <v>PEP</v>
      </c>
    </row>
    <row r="5197" spans="1:47" ht="14.45" customHeight="1" x14ac:dyDescent="0.25">
      <c r="A5197" t="s">
        <v>392</v>
      </c>
      <c r="B5197" s="2" t="s">
        <v>349</v>
      </c>
      <c r="C5197" t="s">
        <v>17</v>
      </c>
      <c r="D5197" t="s">
        <v>7</v>
      </c>
      <c r="E5197" t="s">
        <v>386</v>
      </c>
      <c r="F5197" t="s">
        <v>19</v>
      </c>
      <c r="G5197" t="s">
        <v>351</v>
      </c>
      <c r="H5197" s="3" t="str">
        <f t="shared" si="81"/>
        <v>GBA - INGGUARNICIONES PARA COPETINPEPSICOPEPPEP PALITOS121 A 200Compras (KILOS)</v>
      </c>
      <c r="I5197" s="4">
        <v>1502.9580000000001</v>
      </c>
      <c r="J5197" s="4">
        <v>756.91899999999998</v>
      </c>
      <c r="K5197" s="4">
        <v>400.34</v>
      </c>
      <c r="L5197" s="4">
        <v>476.78</v>
      </c>
      <c r="M5197" s="4">
        <v>477.37200000000001</v>
      </c>
      <c r="N5197" s="4">
        <v>617.37400000000002</v>
      </c>
      <c r="O5197" s="4">
        <v>0</v>
      </c>
      <c r="P5197" s="4">
        <v>407.30099999999999</v>
      </c>
      <c r="Q5197" s="4">
        <v>0</v>
      </c>
      <c r="R5197" s="4">
        <v>14.673999999999999</v>
      </c>
      <c r="S5197" s="4">
        <v>6.46</v>
      </c>
      <c r="T5197" s="4">
        <v>0.45900000000000002</v>
      </c>
      <c r="U5197" s="4">
        <v>0.03</v>
      </c>
      <c r="V5197" s="4">
        <v>0</v>
      </c>
      <c r="W5197" s="4">
        <v>0</v>
      </c>
      <c r="X5197" s="4">
        <v>0.21099999999999999</v>
      </c>
      <c r="Y5197" s="4">
        <v>69.39</v>
      </c>
      <c r="Z5197" s="4">
        <v>0</v>
      </c>
      <c r="AA5197" s="4">
        <v>0</v>
      </c>
      <c r="AB5197" s="4">
        <v>0</v>
      </c>
      <c r="AC5197" s="4">
        <v>0</v>
      </c>
      <c r="AD5197" s="4">
        <v>17.097999999999999</v>
      </c>
      <c r="AE5197" s="4">
        <v>10.009</v>
      </c>
      <c r="AF5197" s="4">
        <v>12.513</v>
      </c>
      <c r="AG5197" s="4">
        <v>96.376000000000005</v>
      </c>
      <c r="AH5197" s="4">
        <v>25.981000000000002</v>
      </c>
      <c r="AI5197" s="4">
        <v>4.2329999999999997</v>
      </c>
      <c r="AJ5197" s="4">
        <v>0</v>
      </c>
      <c r="AK5197" s="4">
        <v>0</v>
      </c>
      <c r="AL5197" s="4">
        <v>0</v>
      </c>
      <c r="AM5197" s="4">
        <v>0</v>
      </c>
      <c r="AN5197" s="4">
        <v>0</v>
      </c>
      <c r="AO5197" s="4">
        <v>0</v>
      </c>
      <c r="AP5197" s="4">
        <v>0</v>
      </c>
      <c r="AQ5197" s="4">
        <v>0</v>
      </c>
      <c r="AR5197" s="4">
        <v>0</v>
      </c>
      <c r="AS5197" s="4">
        <v>0</v>
      </c>
      <c r="AT5197" s="4">
        <v>0</v>
      </c>
      <c r="AU5197" t="str">
        <f>IF(D5197="","",INDEX([1]DICCIONARIO!$G$21:$H$33,MATCH('DATA NIQ'!D5197,[1]DICCIONARIO!$G$21:$G$33,0),2))</f>
        <v>PEP</v>
      </c>
    </row>
    <row r="5198" spans="1:47" ht="14.45" customHeight="1" x14ac:dyDescent="0.25">
      <c r="A5198" t="s">
        <v>392</v>
      </c>
      <c r="B5198" s="2" t="s">
        <v>349</v>
      </c>
      <c r="C5198" t="s">
        <v>17</v>
      </c>
      <c r="D5198" t="s">
        <v>7</v>
      </c>
      <c r="E5198" t="s">
        <v>386</v>
      </c>
      <c r="F5198" t="s">
        <v>19</v>
      </c>
      <c r="G5198" t="s">
        <v>352</v>
      </c>
      <c r="H5198" s="3" t="str">
        <f t="shared" si="81"/>
        <v>GBA - INGGUARNICIONES PARA COPETINPEPSICOPEPPEP PALITOS121 A 200Inventario (KILOS)</v>
      </c>
      <c r="I5198" s="4">
        <v>819.03</v>
      </c>
      <c r="J5198" s="4">
        <v>887.17499999999995</v>
      </c>
      <c r="K5198" s="4">
        <v>598.447</v>
      </c>
      <c r="L5198" s="4">
        <v>598.90300000000002</v>
      </c>
      <c r="M5198" s="4">
        <v>599.27200000000005</v>
      </c>
      <c r="N5198" s="4">
        <v>606.75699999999995</v>
      </c>
      <c r="O5198" s="4">
        <v>0</v>
      </c>
      <c r="P5198" s="4">
        <v>287.45699999999999</v>
      </c>
      <c r="Q5198" s="4">
        <v>0</v>
      </c>
      <c r="R5198" s="4">
        <v>0.57899999999999996</v>
      </c>
      <c r="S5198" s="4">
        <v>0.95</v>
      </c>
      <c r="T5198" s="4">
        <v>0.34300000000000003</v>
      </c>
      <c r="U5198" s="4">
        <v>6.7000000000000004E-2</v>
      </c>
      <c r="V5198" s="4">
        <v>0</v>
      </c>
      <c r="W5198" s="4">
        <v>0</v>
      </c>
      <c r="X5198" s="4">
        <v>0.123</v>
      </c>
      <c r="Y5198" s="4">
        <v>44.475000000000001</v>
      </c>
      <c r="Z5198" s="4">
        <v>0</v>
      </c>
      <c r="AA5198" s="4">
        <v>0</v>
      </c>
      <c r="AB5198" s="4">
        <v>0</v>
      </c>
      <c r="AC5198" s="4">
        <v>0</v>
      </c>
      <c r="AD5198" s="4">
        <v>0</v>
      </c>
      <c r="AE5198" s="4">
        <v>0</v>
      </c>
      <c r="AF5198" s="4">
        <v>0</v>
      </c>
      <c r="AG5198" s="4">
        <v>49.7</v>
      </c>
      <c r="AH5198" s="4">
        <v>36.268000000000001</v>
      </c>
      <c r="AI5198" s="4">
        <v>0</v>
      </c>
      <c r="AJ5198" s="4">
        <v>0</v>
      </c>
      <c r="AK5198" s="4">
        <v>0</v>
      </c>
      <c r="AL5198" s="4">
        <v>0</v>
      </c>
      <c r="AM5198" s="4">
        <v>0</v>
      </c>
      <c r="AN5198" s="4">
        <v>0</v>
      </c>
      <c r="AO5198" s="4">
        <v>0</v>
      </c>
      <c r="AP5198" s="4">
        <v>0</v>
      </c>
      <c r="AQ5198" s="4">
        <v>0</v>
      </c>
      <c r="AR5198" s="4">
        <v>0</v>
      </c>
      <c r="AS5198" s="4">
        <v>0</v>
      </c>
      <c r="AT5198" s="4">
        <v>0</v>
      </c>
      <c r="AU5198" t="str">
        <f>IF(D5198="","",INDEX([1]DICCIONARIO!$G$21:$H$33,MATCH('DATA NIQ'!D5198,[1]DICCIONARIO!$G$21:$G$33,0),2))</f>
        <v>PEP</v>
      </c>
    </row>
    <row r="5199" spans="1:47" ht="14.45" hidden="1" customHeight="1" x14ac:dyDescent="0.25">
      <c r="A5199" t="s">
        <v>392</v>
      </c>
      <c r="B5199" s="2" t="s">
        <v>349</v>
      </c>
      <c r="C5199" t="s">
        <v>17</v>
      </c>
      <c r="D5199" t="s">
        <v>7</v>
      </c>
      <c r="E5199" t="s">
        <v>386</v>
      </c>
      <c r="F5199" t="s">
        <v>19</v>
      </c>
      <c r="G5199" t="s">
        <v>353</v>
      </c>
      <c r="H5199" s="3" t="str">
        <f t="shared" si="81"/>
        <v>GBA - INGGUARNICIONES PARA COPETINPEPSICOPEPPEP PALITOS121 A 200Vtas Valor</v>
      </c>
      <c r="I5199" s="3">
        <v>1282437.3</v>
      </c>
      <c r="J5199" s="3">
        <v>536398.13399999996</v>
      </c>
      <c r="K5199" s="3">
        <v>349638.44799999997</v>
      </c>
      <c r="L5199" s="3">
        <v>349638.44799999997</v>
      </c>
      <c r="M5199" s="3">
        <v>350041.49200000003</v>
      </c>
      <c r="N5199" s="3">
        <v>482350.03399999999</v>
      </c>
      <c r="O5199">
        <v>0</v>
      </c>
      <c r="P5199" s="3">
        <v>76874.676999999996</v>
      </c>
      <c r="Q5199">
        <v>0</v>
      </c>
      <c r="R5199" s="3">
        <v>13387.550999999999</v>
      </c>
      <c r="S5199" s="3">
        <v>5986.549</v>
      </c>
      <c r="T5199" s="1">
        <v>403.01400000000001</v>
      </c>
      <c r="U5199" s="1">
        <v>20.006</v>
      </c>
      <c r="V5199">
        <v>0</v>
      </c>
      <c r="W5199">
        <v>0</v>
      </c>
      <c r="X5199" s="1">
        <v>140</v>
      </c>
      <c r="Y5199" s="3">
        <v>22738.589</v>
      </c>
      <c r="Z5199">
        <v>0</v>
      </c>
      <c r="AA5199">
        <v>0</v>
      </c>
      <c r="AB5199">
        <v>0</v>
      </c>
      <c r="AC5199">
        <v>0</v>
      </c>
      <c r="AD5199" s="3">
        <v>18662.37</v>
      </c>
      <c r="AE5199" s="3">
        <v>11545.401</v>
      </c>
      <c r="AF5199" s="3">
        <v>14320.53</v>
      </c>
      <c r="AG5199" s="3">
        <v>831915.65800000005</v>
      </c>
      <c r="AH5199" s="3">
        <v>138704.14199999999</v>
      </c>
      <c r="AI5199" s="3">
        <v>24887.392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 t="str">
        <f>IF(D5199="","",INDEX([1]DICCIONARIO!$G$21:$H$33,MATCH('DATA NIQ'!D5199,[1]DICCIONARIO!$G$21:$G$33,0),2))</f>
        <v>PEP</v>
      </c>
    </row>
    <row r="5200" spans="1:47" hidden="1" x14ac:dyDescent="0.25">
      <c r="A5200" t="s">
        <v>392</v>
      </c>
      <c r="B5200" s="2" t="s">
        <v>349</v>
      </c>
      <c r="C5200" t="s">
        <v>17</v>
      </c>
      <c r="D5200" t="s">
        <v>7</v>
      </c>
      <c r="E5200" t="s">
        <v>386</v>
      </c>
      <c r="F5200" t="s">
        <v>19</v>
      </c>
      <c r="G5200" t="s">
        <v>354</v>
      </c>
      <c r="H5200" s="3" t="str">
        <f t="shared" si="81"/>
        <v>GBA - INGGUARNICIONES PARA COPETINPEPSICOPEPPEP PALITOS121 A 200Dist. Num. Tiendas Handling (C)</v>
      </c>
      <c r="I5200" s="1">
        <v>1.6870000000000001</v>
      </c>
      <c r="J5200" s="1">
        <v>1.9850000000000001</v>
      </c>
      <c r="K5200" s="1">
        <v>1.867</v>
      </c>
      <c r="L5200" s="1">
        <v>1.867</v>
      </c>
      <c r="M5200" s="1">
        <v>1.869</v>
      </c>
      <c r="N5200" s="1">
        <v>1.7789999999999999</v>
      </c>
      <c r="O5200" s="1">
        <v>0</v>
      </c>
      <c r="P5200" s="1">
        <v>0.69899999999999995</v>
      </c>
      <c r="Q5200" s="1">
        <v>0</v>
      </c>
      <c r="R5200" s="1">
        <v>3.7999999999999999E-2</v>
      </c>
      <c r="S5200" s="1">
        <v>3.5999999999999997E-2</v>
      </c>
      <c r="T5200" s="1">
        <v>3.0000000000000001E-3</v>
      </c>
      <c r="U5200" s="1">
        <v>1E-3</v>
      </c>
      <c r="V5200" s="1">
        <v>0</v>
      </c>
      <c r="W5200" s="1">
        <v>0</v>
      </c>
      <c r="X5200" s="1">
        <v>1E-3</v>
      </c>
      <c r="Y5200" s="1">
        <v>0.27700000000000002</v>
      </c>
      <c r="Z5200" s="1">
        <v>0</v>
      </c>
      <c r="AA5200" s="1">
        <v>0</v>
      </c>
      <c r="AB5200" s="1">
        <v>0</v>
      </c>
      <c r="AC5200" s="1">
        <v>0</v>
      </c>
      <c r="AD5200" s="1">
        <v>6.6000000000000003E-2</v>
      </c>
      <c r="AE5200" s="1">
        <v>6.7000000000000004E-2</v>
      </c>
      <c r="AF5200" s="1">
        <v>6.7000000000000004E-2</v>
      </c>
      <c r="AG5200" s="1">
        <v>0.35399999999999998</v>
      </c>
      <c r="AH5200" s="1">
        <v>0.35399999999999998</v>
      </c>
      <c r="AI5200" s="1">
        <v>6.8000000000000005E-2</v>
      </c>
      <c r="AJ5200" s="1">
        <v>0</v>
      </c>
      <c r="AK5200" s="1">
        <v>0</v>
      </c>
      <c r="AL5200" s="1">
        <v>0</v>
      </c>
      <c r="AM5200" s="1">
        <v>0</v>
      </c>
      <c r="AN5200" s="1">
        <v>0</v>
      </c>
      <c r="AO5200" s="1">
        <v>0</v>
      </c>
      <c r="AP5200" s="1">
        <v>0</v>
      </c>
      <c r="AQ5200" s="1">
        <v>0</v>
      </c>
      <c r="AR5200" s="1">
        <v>0</v>
      </c>
      <c r="AS5200" s="1">
        <v>0</v>
      </c>
      <c r="AT5200" s="1">
        <v>0</v>
      </c>
      <c r="AU5200" t="str">
        <f>IF(D5200="","",INDEX([1]DICCIONARIO!$G$21:$H$33,MATCH('DATA NIQ'!D5200,[1]DICCIONARIO!$G$21:$G$33,0),2))</f>
        <v>PEP</v>
      </c>
    </row>
    <row r="5201" spans="1:47" ht="14.45" hidden="1" customHeight="1" x14ac:dyDescent="0.25">
      <c r="A5201" t="s">
        <v>392</v>
      </c>
      <c r="B5201" s="2" t="s">
        <v>349</v>
      </c>
      <c r="C5201" t="s">
        <v>17</v>
      </c>
      <c r="D5201" t="s">
        <v>7</v>
      </c>
      <c r="E5201" t="s">
        <v>386</v>
      </c>
      <c r="F5201" t="s">
        <v>19</v>
      </c>
      <c r="G5201" t="s">
        <v>355</v>
      </c>
      <c r="H5201" s="3" t="str">
        <f t="shared" si="81"/>
        <v>GBA - INGGUARNICIONES PARA COPETINPEPSICOPEPPEP PALITOS121 A 200Dist. Pond. Tiendas Handling</v>
      </c>
      <c r="I5201" s="1">
        <v>1.3280000000000001</v>
      </c>
      <c r="J5201" s="1">
        <v>1.1459999999999999</v>
      </c>
      <c r="K5201" s="1">
        <v>0.78900000000000003</v>
      </c>
      <c r="L5201" s="1">
        <v>0.78100000000000003</v>
      </c>
      <c r="M5201" s="1">
        <v>0.86</v>
      </c>
      <c r="N5201" s="1">
        <v>0.75700000000000001</v>
      </c>
      <c r="O5201">
        <v>0</v>
      </c>
      <c r="P5201" s="1">
        <v>2.6059999999999999</v>
      </c>
      <c r="Q5201">
        <v>0</v>
      </c>
      <c r="R5201" s="1">
        <v>0.16600000000000001</v>
      </c>
      <c r="S5201" s="1">
        <v>0.17100000000000001</v>
      </c>
      <c r="T5201" s="1">
        <v>7.0999999999999994E-2</v>
      </c>
      <c r="U5201" s="1">
        <v>8.9999999999999993E-3</v>
      </c>
      <c r="V5201">
        <v>0</v>
      </c>
      <c r="W5201">
        <v>0</v>
      </c>
      <c r="X5201" s="1">
        <v>5.0000000000000001E-3</v>
      </c>
      <c r="Y5201" s="1">
        <v>0.46400000000000002</v>
      </c>
      <c r="Z5201">
        <v>0</v>
      </c>
      <c r="AA5201">
        <v>0</v>
      </c>
      <c r="AB5201">
        <v>0</v>
      </c>
      <c r="AC5201">
        <v>0</v>
      </c>
      <c r="AD5201" s="1">
        <v>0.17199999999999999</v>
      </c>
      <c r="AE5201" s="1">
        <v>0.16500000000000001</v>
      </c>
      <c r="AF5201" s="1">
        <v>0.16</v>
      </c>
      <c r="AG5201" s="1">
        <v>0.51600000000000001</v>
      </c>
      <c r="AH5201" s="1">
        <v>0.46700000000000003</v>
      </c>
      <c r="AI5201" s="1">
        <v>0.188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 t="str">
        <f>IF(D5201="","",INDEX([1]DICCIONARIO!$G$21:$H$33,MATCH('DATA NIQ'!D5201,[1]DICCIONARIO!$G$21:$G$33,0),2))</f>
        <v>PEP</v>
      </c>
    </row>
    <row r="5202" spans="1:47" ht="14.45" hidden="1" customHeight="1" x14ac:dyDescent="0.25">
      <c r="A5202" t="s">
        <v>392</v>
      </c>
      <c r="B5202" s="2" t="s">
        <v>349</v>
      </c>
      <c r="C5202" t="s">
        <v>17</v>
      </c>
      <c r="D5202" t="s">
        <v>7</v>
      </c>
      <c r="E5202" t="s">
        <v>386</v>
      </c>
      <c r="F5202" t="s">
        <v>19</v>
      </c>
      <c r="G5202" t="s">
        <v>356</v>
      </c>
      <c r="H5202" s="3" t="str">
        <f t="shared" si="81"/>
        <v>GBA - INGGUARNICIONES PARA COPETINPEPSICOPEPPEP PALITOS121 A 200Part. de Vtas (KILOS) - Product</v>
      </c>
      <c r="I5202" s="1">
        <v>0.112</v>
      </c>
      <c r="J5202" s="1">
        <v>5.5E-2</v>
      </c>
      <c r="K5202" s="1">
        <v>3.4000000000000002E-2</v>
      </c>
      <c r="L5202" s="1">
        <v>3.3000000000000002E-2</v>
      </c>
      <c r="M5202" s="1">
        <v>3.4000000000000002E-2</v>
      </c>
      <c r="N5202" s="1">
        <v>4.2999999999999997E-2</v>
      </c>
      <c r="O5202">
        <v>0</v>
      </c>
      <c r="P5202" s="1">
        <v>7.0000000000000001E-3</v>
      </c>
      <c r="Q5202">
        <v>0</v>
      </c>
      <c r="R5202" s="1">
        <v>1E-3</v>
      </c>
      <c r="S5202" s="1">
        <v>1E-3</v>
      </c>
      <c r="T5202" s="1">
        <v>0</v>
      </c>
      <c r="U5202" s="1">
        <v>0</v>
      </c>
      <c r="V5202">
        <v>0</v>
      </c>
      <c r="W5202">
        <v>0</v>
      </c>
      <c r="X5202" s="1">
        <v>0</v>
      </c>
      <c r="Y5202" s="1">
        <v>2E-3</v>
      </c>
      <c r="Z5202">
        <v>0</v>
      </c>
      <c r="AA5202">
        <v>0</v>
      </c>
      <c r="AB5202">
        <v>0</v>
      </c>
      <c r="AC5202">
        <v>0</v>
      </c>
      <c r="AD5202" s="1">
        <v>2E-3</v>
      </c>
      <c r="AE5202" s="1">
        <v>1E-3</v>
      </c>
      <c r="AF5202" s="1">
        <v>1E-3</v>
      </c>
      <c r="AG5202" s="1">
        <v>4.0000000000000001E-3</v>
      </c>
      <c r="AH5202" s="1">
        <v>4.0000000000000001E-3</v>
      </c>
      <c r="AI5202" s="1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 t="str">
        <f>IF(D5202="","",INDEX([1]DICCIONARIO!$G$21:$H$33,MATCH('DATA NIQ'!D5202,[1]DICCIONARIO!$G$21:$G$33,0),2))</f>
        <v>PEP</v>
      </c>
    </row>
    <row r="5203" spans="1:47" ht="14.45" hidden="1" customHeight="1" x14ac:dyDescent="0.25">
      <c r="A5203" t="s">
        <v>392</v>
      </c>
      <c r="B5203" s="2" t="s">
        <v>349</v>
      </c>
      <c r="C5203" t="s">
        <v>17</v>
      </c>
      <c r="D5203" t="s">
        <v>7</v>
      </c>
      <c r="E5203" t="s">
        <v>386</v>
      </c>
      <c r="F5203" t="s">
        <v>19</v>
      </c>
      <c r="G5203" t="s">
        <v>357</v>
      </c>
      <c r="H5203" s="3" t="str">
        <f t="shared" si="81"/>
        <v>GBA - INGGUARNICIONES PARA COPETINPEPSICOPEPPEP PALITOS121 A 200Part. de Vtas Valor - Product</v>
      </c>
      <c r="I5203" s="1">
        <v>5.2999999999999999E-2</v>
      </c>
      <c r="J5203" s="1">
        <v>2.1000000000000001E-2</v>
      </c>
      <c r="K5203" s="1">
        <v>1.2E-2</v>
      </c>
      <c r="L5203" s="1">
        <v>1.0999999999999999E-2</v>
      </c>
      <c r="M5203" s="1">
        <v>1.0999999999999999E-2</v>
      </c>
      <c r="N5203" s="1">
        <v>1.4E-2</v>
      </c>
      <c r="O5203">
        <v>0</v>
      </c>
      <c r="P5203" s="1">
        <v>2E-3</v>
      </c>
      <c r="Q5203">
        <v>0</v>
      </c>
      <c r="R5203" s="1">
        <v>0</v>
      </c>
      <c r="S5203" s="1">
        <v>0</v>
      </c>
      <c r="T5203" s="1">
        <v>0</v>
      </c>
      <c r="U5203" s="1">
        <v>0</v>
      </c>
      <c r="V5203">
        <v>0</v>
      </c>
      <c r="W5203">
        <v>0</v>
      </c>
      <c r="X5203" s="1">
        <v>0</v>
      </c>
      <c r="Y5203" s="1">
        <v>0</v>
      </c>
      <c r="Z5203">
        <v>0</v>
      </c>
      <c r="AA5203">
        <v>0</v>
      </c>
      <c r="AB5203">
        <v>0</v>
      </c>
      <c r="AC5203">
        <v>0</v>
      </c>
      <c r="AD5203" s="1">
        <v>0</v>
      </c>
      <c r="AE5203" s="1">
        <v>0</v>
      </c>
      <c r="AF5203" s="1">
        <v>0</v>
      </c>
      <c r="AG5203" s="1">
        <v>5.0000000000000001E-3</v>
      </c>
      <c r="AH5203" s="1">
        <v>1E-3</v>
      </c>
      <c r="AI5203" s="1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 t="str">
        <f>IF(D5203="","",INDEX([1]DICCIONARIO!$G$21:$H$33,MATCH('DATA NIQ'!D5203,[1]DICCIONARIO!$G$21:$G$33,0),2))</f>
        <v>PEP</v>
      </c>
    </row>
    <row r="5204" spans="1:47" ht="14.45" customHeight="1" x14ac:dyDescent="0.25">
      <c r="A5204" t="s">
        <v>392</v>
      </c>
      <c r="B5204" s="2" t="s">
        <v>349</v>
      </c>
      <c r="C5204" t="s">
        <v>17</v>
      </c>
      <c r="D5204" t="s">
        <v>7</v>
      </c>
      <c r="E5204" t="s">
        <v>386</v>
      </c>
      <c r="F5204" t="s">
        <v>16</v>
      </c>
      <c r="G5204" t="s">
        <v>350</v>
      </c>
      <c r="H5204" s="3" t="str">
        <f t="shared" si="81"/>
        <v>GBA - INGGUARNICIONES PARA COPETINPEPSICOPEPPEP PALITOS21 A 40Vtas (KILOS)</v>
      </c>
      <c r="I5204" s="4">
        <v>4034.2130000000002</v>
      </c>
      <c r="J5204" s="4">
        <v>3583.136</v>
      </c>
      <c r="K5204" s="4">
        <v>3482.5839999999998</v>
      </c>
      <c r="L5204" s="4">
        <v>3822.5639999999999</v>
      </c>
      <c r="M5204" s="4">
        <v>3690.482</v>
      </c>
      <c r="N5204" s="4">
        <v>3088.68</v>
      </c>
      <c r="O5204" s="4">
        <v>3191.0250000000001</v>
      </c>
      <c r="P5204" s="4">
        <v>3491.973</v>
      </c>
      <c r="Q5204" s="4">
        <v>3702.788</v>
      </c>
      <c r="R5204" s="4">
        <v>4447.634</v>
      </c>
      <c r="S5204" s="4">
        <v>4906.6530000000002</v>
      </c>
      <c r="T5204" s="4">
        <v>3866.3049999999998</v>
      </c>
      <c r="U5204" s="4">
        <v>5984.0450000000001</v>
      </c>
      <c r="V5204" s="4">
        <v>4929.32</v>
      </c>
      <c r="W5204" s="4">
        <v>6626.951</v>
      </c>
      <c r="X5204" s="4">
        <v>5935.2610000000004</v>
      </c>
      <c r="Y5204" s="4">
        <v>6993.0320000000002</v>
      </c>
      <c r="Z5204" s="4">
        <v>6809.393</v>
      </c>
      <c r="AA5204" s="4">
        <v>6512.7960000000003</v>
      </c>
      <c r="AB5204" s="4">
        <v>5697.5259999999998</v>
      </c>
      <c r="AC5204" s="4">
        <v>4873.3140000000003</v>
      </c>
      <c r="AD5204" s="4">
        <v>3771.4160000000002</v>
      </c>
      <c r="AE5204" s="4">
        <v>3214.78</v>
      </c>
      <c r="AF5204" s="4">
        <v>4693.8109999999997</v>
      </c>
      <c r="AG5204" s="4">
        <v>4645.0349999999999</v>
      </c>
      <c r="AH5204" s="4">
        <v>4614.0290000000005</v>
      </c>
      <c r="AI5204" s="4">
        <v>4345.4719999999998</v>
      </c>
      <c r="AJ5204" s="4">
        <v>5086.7370000000001</v>
      </c>
      <c r="AK5204" s="4">
        <v>5541.4579999999996</v>
      </c>
      <c r="AL5204" s="4">
        <v>4593.585</v>
      </c>
      <c r="AM5204" s="4">
        <v>3948.01</v>
      </c>
      <c r="AN5204" s="4">
        <v>4799.1229999999996</v>
      </c>
      <c r="AO5204" s="4">
        <v>5188.2020000000002</v>
      </c>
      <c r="AP5204" s="4">
        <v>4677.1980000000003</v>
      </c>
      <c r="AQ5204" s="4">
        <v>4902.2160000000003</v>
      </c>
      <c r="AR5204" s="4">
        <v>5299.4269999999997</v>
      </c>
      <c r="AS5204" s="4">
        <v>5668.6139999999996</v>
      </c>
      <c r="AT5204" s="4">
        <v>6370.4769999999999</v>
      </c>
      <c r="AU5204" t="str">
        <f>IF(D5204="","",INDEX([1]DICCIONARIO!$G$21:$H$33,MATCH('DATA NIQ'!D5204,[1]DICCIONARIO!$G$21:$G$33,0),2))</f>
        <v>PEP</v>
      </c>
    </row>
    <row r="5205" spans="1:47" ht="14.45" customHeight="1" x14ac:dyDescent="0.25">
      <c r="A5205" t="s">
        <v>392</v>
      </c>
      <c r="B5205" s="2" t="s">
        <v>349</v>
      </c>
      <c r="C5205" t="s">
        <v>17</v>
      </c>
      <c r="D5205" t="s">
        <v>7</v>
      </c>
      <c r="E5205" t="s">
        <v>386</v>
      </c>
      <c r="F5205" t="s">
        <v>16</v>
      </c>
      <c r="G5205" t="s">
        <v>351</v>
      </c>
      <c r="H5205" s="3" t="str">
        <f t="shared" si="81"/>
        <v>GBA - INGGUARNICIONES PARA COPETINPEPSICOPEPPEP PALITOS21 A 40Compras (KILOS)</v>
      </c>
      <c r="I5205" s="4">
        <v>3842.5279999999998</v>
      </c>
      <c r="J5205" s="4">
        <v>3777.7469999999998</v>
      </c>
      <c r="K5205" s="4">
        <v>3364.1239999999998</v>
      </c>
      <c r="L5205" s="4">
        <v>4312.91</v>
      </c>
      <c r="M5205" s="4">
        <v>3466.6529999999998</v>
      </c>
      <c r="N5205" s="4">
        <v>3239.54</v>
      </c>
      <c r="O5205" s="4">
        <v>3224.625</v>
      </c>
      <c r="P5205" s="4">
        <v>3756.14</v>
      </c>
      <c r="Q5205" s="4">
        <v>4014.9650000000001</v>
      </c>
      <c r="R5205" s="4">
        <v>5110.183</v>
      </c>
      <c r="S5205" s="4">
        <v>4871.1710000000003</v>
      </c>
      <c r="T5205" s="4">
        <v>4499.8159999999998</v>
      </c>
      <c r="U5205" s="4">
        <v>6700.4309999999996</v>
      </c>
      <c r="V5205" s="4">
        <v>4366.2759999999998</v>
      </c>
      <c r="W5205" s="4">
        <v>7853.875</v>
      </c>
      <c r="X5205" s="4">
        <v>5894.5159999999996</v>
      </c>
      <c r="Y5205" s="4">
        <v>7059.4939999999997</v>
      </c>
      <c r="Z5205" s="4">
        <v>6633.6809999999996</v>
      </c>
      <c r="AA5205" s="4">
        <v>6271.5010000000002</v>
      </c>
      <c r="AB5205" s="4">
        <v>4909.826</v>
      </c>
      <c r="AC5205" s="4">
        <v>4596.4660000000003</v>
      </c>
      <c r="AD5205" s="4">
        <v>4405.857</v>
      </c>
      <c r="AE5205" s="4">
        <v>3751.569</v>
      </c>
      <c r="AF5205" s="4">
        <v>4707.665</v>
      </c>
      <c r="AG5205" s="4">
        <v>5222.8459999999995</v>
      </c>
      <c r="AH5205" s="4">
        <v>3897.5520000000001</v>
      </c>
      <c r="AI5205" s="4">
        <v>5199.8209999999999</v>
      </c>
      <c r="AJ5205" s="4">
        <v>5907.6350000000002</v>
      </c>
      <c r="AK5205" s="4">
        <v>4616.8490000000002</v>
      </c>
      <c r="AL5205" s="4">
        <v>4257.1989999999996</v>
      </c>
      <c r="AM5205" s="4">
        <v>3507.288</v>
      </c>
      <c r="AN5205" s="4">
        <v>5129.7039999999997</v>
      </c>
      <c r="AO5205" s="4">
        <v>4701.5730000000003</v>
      </c>
      <c r="AP5205" s="4">
        <v>3982.7710000000002</v>
      </c>
      <c r="AQ5205" s="4">
        <v>4454.1379999999999</v>
      </c>
      <c r="AR5205" s="4">
        <v>5557.6859999999997</v>
      </c>
      <c r="AS5205" s="4">
        <v>5061.9409999999998</v>
      </c>
      <c r="AT5205" s="4">
        <v>6510.7370000000001</v>
      </c>
      <c r="AU5205" t="str">
        <f>IF(D5205="","",INDEX([1]DICCIONARIO!$G$21:$H$33,MATCH('DATA NIQ'!D5205,[1]DICCIONARIO!$G$21:$G$33,0),2))</f>
        <v>PEP</v>
      </c>
    </row>
    <row r="5206" spans="1:47" ht="14.45" customHeight="1" x14ac:dyDescent="0.25">
      <c r="A5206" t="s">
        <v>392</v>
      </c>
      <c r="B5206" s="2" t="s">
        <v>349</v>
      </c>
      <c r="C5206" t="s">
        <v>17</v>
      </c>
      <c r="D5206" t="s">
        <v>7</v>
      </c>
      <c r="E5206" t="s">
        <v>386</v>
      </c>
      <c r="F5206" t="s">
        <v>16</v>
      </c>
      <c r="G5206" t="s">
        <v>352</v>
      </c>
      <c r="H5206" s="3" t="str">
        <f t="shared" si="81"/>
        <v>GBA - INGGUARNICIONES PARA COPETINPEPSICOPEPPEP PALITOS21 A 40Inventario (KILOS)</v>
      </c>
      <c r="I5206" s="4">
        <v>1779.155</v>
      </c>
      <c r="J5206" s="4">
        <v>1787.538</v>
      </c>
      <c r="K5206" s="4">
        <v>1603.3820000000001</v>
      </c>
      <c r="L5206" s="4">
        <v>2038.367</v>
      </c>
      <c r="M5206" s="4">
        <v>1743.8489999999999</v>
      </c>
      <c r="N5206" s="4">
        <v>1841.1189999999999</v>
      </c>
      <c r="O5206" s="4">
        <v>1493.4860000000001</v>
      </c>
      <c r="P5206" s="4">
        <v>1674.777</v>
      </c>
      <c r="Q5206" s="4">
        <v>1957.9929999999999</v>
      </c>
      <c r="R5206" s="4">
        <v>2602.2170000000001</v>
      </c>
      <c r="S5206" s="4">
        <v>2439.1460000000002</v>
      </c>
      <c r="T5206" s="4">
        <v>2698.4839999999999</v>
      </c>
      <c r="U5206" s="4">
        <v>3161.3380000000002</v>
      </c>
      <c r="V5206" s="4">
        <v>2175.8980000000001</v>
      </c>
      <c r="W5206" s="4">
        <v>3391.895</v>
      </c>
      <c r="X5206" s="4">
        <v>3617.373</v>
      </c>
      <c r="Y5206" s="4">
        <v>4117.2139999999999</v>
      </c>
      <c r="Z5206" s="4">
        <v>3899.8960000000002</v>
      </c>
      <c r="AA5206" s="4">
        <v>3559.3209999999999</v>
      </c>
      <c r="AB5206" s="4">
        <v>2646.2260000000001</v>
      </c>
      <c r="AC5206" s="4">
        <v>2145.6460000000002</v>
      </c>
      <c r="AD5206" s="4">
        <v>2253.049</v>
      </c>
      <c r="AE5206" s="4">
        <v>2636.1289999999999</v>
      </c>
      <c r="AF5206" s="4">
        <v>2708.2109999999998</v>
      </c>
      <c r="AG5206" s="4">
        <v>3177.5479999999998</v>
      </c>
      <c r="AH5206" s="4">
        <v>2362.152</v>
      </c>
      <c r="AI5206" s="4">
        <v>3089.5010000000002</v>
      </c>
      <c r="AJ5206" s="4">
        <v>3590.29</v>
      </c>
      <c r="AK5206" s="4">
        <v>2721.578</v>
      </c>
      <c r="AL5206" s="4">
        <v>2503.75</v>
      </c>
      <c r="AM5206" s="4">
        <v>2338.2069999999999</v>
      </c>
      <c r="AN5206" s="4">
        <v>3161.7550000000001</v>
      </c>
      <c r="AO5206" s="4">
        <v>2945.6579999999999</v>
      </c>
      <c r="AP5206" s="4">
        <v>2561.0349999999999</v>
      </c>
      <c r="AQ5206" s="4">
        <v>2131.1869999999999</v>
      </c>
      <c r="AR5206" s="4">
        <v>2674.5839999999998</v>
      </c>
      <c r="AS5206" s="4">
        <v>2419.6819999999998</v>
      </c>
      <c r="AT5206" s="4">
        <v>2600.1489999999999</v>
      </c>
      <c r="AU5206" t="str">
        <f>IF(D5206="","",INDEX([1]DICCIONARIO!$G$21:$H$33,MATCH('DATA NIQ'!D5206,[1]DICCIONARIO!$G$21:$G$33,0),2))</f>
        <v>PEP</v>
      </c>
    </row>
    <row r="5207" spans="1:47" ht="14.45" hidden="1" customHeight="1" x14ac:dyDescent="0.25">
      <c r="A5207" t="s">
        <v>392</v>
      </c>
      <c r="B5207" s="2" t="s">
        <v>349</v>
      </c>
      <c r="C5207" t="s">
        <v>17</v>
      </c>
      <c r="D5207" t="s">
        <v>7</v>
      </c>
      <c r="E5207" t="s">
        <v>386</v>
      </c>
      <c r="F5207" t="s">
        <v>16</v>
      </c>
      <c r="G5207" t="s">
        <v>353</v>
      </c>
      <c r="H5207" s="3" t="str">
        <f t="shared" si="81"/>
        <v>GBA - INGGUARNICIONES PARA COPETINPEPSICOPEPPEP PALITOS21 A 40Vtas Valor</v>
      </c>
      <c r="I5207" s="3">
        <v>9120017.5769999996</v>
      </c>
      <c r="J5207" s="3">
        <v>8697826.4900000002</v>
      </c>
      <c r="K5207" s="3">
        <v>9240177.3029999994</v>
      </c>
      <c r="L5207" s="3">
        <v>11145813.297</v>
      </c>
      <c r="M5207" s="3">
        <v>11229981.689999999</v>
      </c>
      <c r="N5207" s="3">
        <v>8885677.2359999996</v>
      </c>
      <c r="O5207" s="3">
        <v>11295792.645</v>
      </c>
      <c r="P5207" s="3">
        <v>13139218.149</v>
      </c>
      <c r="Q5207" s="3">
        <v>14490875.823000001</v>
      </c>
      <c r="R5207" s="3">
        <v>19320755.269000001</v>
      </c>
      <c r="S5207" s="3">
        <v>22989130.941</v>
      </c>
      <c r="T5207" s="3">
        <v>18831787.77</v>
      </c>
      <c r="U5207" s="3">
        <v>29117031.116999999</v>
      </c>
      <c r="V5207" s="3">
        <v>27325820.835000001</v>
      </c>
      <c r="W5207" s="3">
        <v>44417773.581</v>
      </c>
      <c r="X5207" s="3">
        <v>43176408.104000002</v>
      </c>
      <c r="Y5207" s="3">
        <v>58751696.303000003</v>
      </c>
      <c r="Z5207" s="3">
        <v>62972971.071999997</v>
      </c>
      <c r="AA5207" s="3">
        <v>66606139.631999999</v>
      </c>
      <c r="AB5207" s="3">
        <v>62232641.877999999</v>
      </c>
      <c r="AC5207" s="3">
        <v>72829215.010000005</v>
      </c>
      <c r="AD5207" s="3">
        <v>68591236.547999993</v>
      </c>
      <c r="AE5207" s="3">
        <v>65194026.603</v>
      </c>
      <c r="AF5207" s="3">
        <v>104415719.32600001</v>
      </c>
      <c r="AG5207" s="3">
        <v>116529945.161</v>
      </c>
      <c r="AH5207" s="3">
        <v>117695386.55500001</v>
      </c>
      <c r="AI5207" s="3">
        <v>119969450.73199999</v>
      </c>
      <c r="AJ5207" s="3">
        <v>146285146.13600001</v>
      </c>
      <c r="AK5207" s="3">
        <v>153513202.20199999</v>
      </c>
      <c r="AL5207" s="3">
        <v>129012426.61</v>
      </c>
      <c r="AM5207" s="3">
        <v>110649424.377</v>
      </c>
      <c r="AN5207" s="3">
        <v>141114307.23699999</v>
      </c>
      <c r="AO5207" s="3">
        <v>157749480.454</v>
      </c>
      <c r="AP5207" s="3">
        <v>142977512.743</v>
      </c>
      <c r="AQ5207" s="3">
        <v>152767202.47499999</v>
      </c>
      <c r="AR5207" s="3">
        <v>169196247.66800001</v>
      </c>
      <c r="AS5207" s="3">
        <v>188784126.58000001</v>
      </c>
      <c r="AT5207" s="3">
        <v>217246214.995</v>
      </c>
      <c r="AU5207" t="str">
        <f>IF(D5207="","",INDEX([1]DICCIONARIO!$G$21:$H$33,MATCH('DATA NIQ'!D5207,[1]DICCIONARIO!$G$21:$G$33,0),2))</f>
        <v>PEP</v>
      </c>
    </row>
    <row r="5208" spans="1:47" hidden="1" x14ac:dyDescent="0.25">
      <c r="A5208" t="s">
        <v>392</v>
      </c>
      <c r="B5208" s="2" t="s">
        <v>349</v>
      </c>
      <c r="C5208" t="s">
        <v>17</v>
      </c>
      <c r="D5208" t="s">
        <v>7</v>
      </c>
      <c r="E5208" t="s">
        <v>386</v>
      </c>
      <c r="F5208" t="s">
        <v>16</v>
      </c>
      <c r="G5208" t="s">
        <v>354</v>
      </c>
      <c r="H5208" s="3" t="str">
        <f t="shared" si="81"/>
        <v>GBA - INGGUARNICIONES PARA COPETINPEPSICOPEPPEP PALITOS21 A 40Dist. Num. Tiendas Handling (C)</v>
      </c>
      <c r="I5208" s="1">
        <v>15.843</v>
      </c>
      <c r="J5208" s="1">
        <v>17.544</v>
      </c>
      <c r="K5208" s="1">
        <v>16.934000000000001</v>
      </c>
      <c r="L5208" s="1">
        <v>18.696000000000002</v>
      </c>
      <c r="M5208" s="1">
        <v>20.091000000000001</v>
      </c>
      <c r="N5208" s="1">
        <v>16.856999999999999</v>
      </c>
      <c r="O5208" s="1">
        <v>18.893000000000001</v>
      </c>
      <c r="P5208" s="1">
        <v>19.225000000000001</v>
      </c>
      <c r="Q5208" s="1">
        <v>18.856000000000002</v>
      </c>
      <c r="R5208" s="1">
        <v>22.329000000000001</v>
      </c>
      <c r="S5208" s="1">
        <v>23.966000000000001</v>
      </c>
      <c r="T5208" s="1">
        <v>24.097999999999999</v>
      </c>
      <c r="U5208" s="1">
        <v>23.648</v>
      </c>
      <c r="V5208" s="1">
        <v>21.184999999999999</v>
      </c>
      <c r="W5208" s="1">
        <v>25.387</v>
      </c>
      <c r="X5208" s="1">
        <v>24.495000000000001</v>
      </c>
      <c r="Y5208" s="1">
        <v>26.202000000000002</v>
      </c>
      <c r="Z5208" s="1">
        <v>23.745000000000001</v>
      </c>
      <c r="AA5208" s="1">
        <v>24.518000000000001</v>
      </c>
      <c r="AB5208" s="1">
        <v>23.649000000000001</v>
      </c>
      <c r="AC5208" s="1">
        <v>23.315000000000001</v>
      </c>
      <c r="AD5208" s="1">
        <v>21.666</v>
      </c>
      <c r="AE5208" s="1">
        <v>17.866</v>
      </c>
      <c r="AF5208" s="1">
        <v>20.266999999999999</v>
      </c>
      <c r="AG5208" s="1">
        <v>23.693000000000001</v>
      </c>
      <c r="AH5208" s="1">
        <v>22.257000000000001</v>
      </c>
      <c r="AI5208" s="1">
        <v>20.638000000000002</v>
      </c>
      <c r="AJ5208" s="1">
        <v>22.713000000000001</v>
      </c>
      <c r="AK5208" s="1">
        <v>23.312000000000001</v>
      </c>
      <c r="AL5208" s="1">
        <v>19.856000000000002</v>
      </c>
      <c r="AM5208" s="1">
        <v>19.225999999999999</v>
      </c>
      <c r="AN5208" s="1">
        <v>24.597000000000001</v>
      </c>
      <c r="AO5208" s="1">
        <v>24.439</v>
      </c>
      <c r="AP5208" s="1">
        <v>24.018000000000001</v>
      </c>
      <c r="AQ5208" s="1">
        <v>20.25</v>
      </c>
      <c r="AR5208" s="1">
        <v>21.977</v>
      </c>
      <c r="AS5208" s="1">
        <v>27.448</v>
      </c>
      <c r="AT5208" s="1">
        <v>29.42</v>
      </c>
      <c r="AU5208" t="str">
        <f>IF(D5208="","",INDEX([1]DICCIONARIO!$G$21:$H$33,MATCH('DATA NIQ'!D5208,[1]DICCIONARIO!$G$21:$G$33,0),2))</f>
        <v>PEP</v>
      </c>
    </row>
    <row r="5209" spans="1:47" ht="14.45" hidden="1" customHeight="1" x14ac:dyDescent="0.25">
      <c r="A5209" t="s">
        <v>392</v>
      </c>
      <c r="B5209" s="2" t="s">
        <v>349</v>
      </c>
      <c r="C5209" t="s">
        <v>17</v>
      </c>
      <c r="D5209" t="s">
        <v>7</v>
      </c>
      <c r="E5209" t="s">
        <v>386</v>
      </c>
      <c r="F5209" t="s">
        <v>16</v>
      </c>
      <c r="G5209" t="s">
        <v>355</v>
      </c>
      <c r="H5209" s="3" t="str">
        <f t="shared" si="81"/>
        <v>GBA - INGGUARNICIONES PARA COPETINPEPSICOPEPPEP PALITOS21 A 40Dist. Pond. Tiendas Handling</v>
      </c>
      <c r="I5209" s="1">
        <v>14.843999999999999</v>
      </c>
      <c r="J5209" s="1">
        <v>15.45</v>
      </c>
      <c r="K5209" s="1">
        <v>15.609</v>
      </c>
      <c r="L5209" s="1">
        <v>15.464</v>
      </c>
      <c r="M5209" s="1">
        <v>17.093</v>
      </c>
      <c r="N5209" s="1">
        <v>16.324999999999999</v>
      </c>
      <c r="O5209" s="1">
        <v>17.277000000000001</v>
      </c>
      <c r="P5209" s="1">
        <v>14.786</v>
      </c>
      <c r="Q5209" s="1">
        <v>17.074999999999999</v>
      </c>
      <c r="R5209" s="1">
        <v>22.721</v>
      </c>
      <c r="S5209" s="1">
        <v>31.309000000000001</v>
      </c>
      <c r="T5209" s="1">
        <v>33.017000000000003</v>
      </c>
      <c r="U5209" s="1">
        <v>29.719000000000001</v>
      </c>
      <c r="V5209" s="1">
        <v>25.49</v>
      </c>
      <c r="W5209">
        <v>33.012999999999998</v>
      </c>
      <c r="X5209" s="1">
        <v>33.622</v>
      </c>
      <c r="Y5209" s="1">
        <v>42.75</v>
      </c>
      <c r="Z5209" s="1">
        <v>41.737000000000002</v>
      </c>
      <c r="AA5209">
        <v>36.518000000000001</v>
      </c>
      <c r="AB5209">
        <v>31.54</v>
      </c>
      <c r="AC5209">
        <v>30.831</v>
      </c>
      <c r="AD5209" s="1">
        <v>30.908999999999999</v>
      </c>
      <c r="AE5209" s="1">
        <v>37.707000000000001</v>
      </c>
      <c r="AF5209" s="1">
        <v>33.085000000000001</v>
      </c>
      <c r="AG5209" s="1">
        <v>32.256</v>
      </c>
      <c r="AH5209" s="1">
        <v>29.684000000000001</v>
      </c>
      <c r="AI5209" s="1">
        <v>33.552999999999997</v>
      </c>
      <c r="AJ5209" s="1">
        <v>35.905999999999999</v>
      </c>
      <c r="AK5209">
        <v>33.893000000000001</v>
      </c>
      <c r="AL5209">
        <v>30.617000000000001</v>
      </c>
      <c r="AM5209">
        <v>32.006</v>
      </c>
      <c r="AN5209">
        <v>43.155999999999999</v>
      </c>
      <c r="AO5209">
        <v>40.048000000000002</v>
      </c>
      <c r="AP5209">
        <v>39.661000000000001</v>
      </c>
      <c r="AQ5209">
        <v>37.707999999999998</v>
      </c>
      <c r="AR5209">
        <v>34.198999999999998</v>
      </c>
      <c r="AS5209">
        <v>38.863999999999997</v>
      </c>
      <c r="AT5209">
        <v>39.454999999999998</v>
      </c>
      <c r="AU5209" t="str">
        <f>IF(D5209="","",INDEX([1]DICCIONARIO!$G$21:$H$33,MATCH('DATA NIQ'!D5209,[1]DICCIONARIO!$G$21:$G$33,0),2))</f>
        <v>PEP</v>
      </c>
    </row>
    <row r="5210" spans="1:47" ht="14.45" hidden="1" customHeight="1" x14ac:dyDescent="0.25">
      <c r="A5210" t="s">
        <v>392</v>
      </c>
      <c r="B5210" s="2" t="s">
        <v>349</v>
      </c>
      <c r="C5210" t="s">
        <v>17</v>
      </c>
      <c r="D5210" t="s">
        <v>7</v>
      </c>
      <c r="E5210" t="s">
        <v>386</v>
      </c>
      <c r="F5210" t="s">
        <v>16</v>
      </c>
      <c r="G5210" t="s">
        <v>356</v>
      </c>
      <c r="H5210" s="3" t="str">
        <f t="shared" si="81"/>
        <v>GBA - INGGUARNICIONES PARA COPETINPEPSICOPEPPEP PALITOS21 A 40Part. de Vtas (KILOS) - Product</v>
      </c>
      <c r="I5210" s="1">
        <v>0.30099999999999999</v>
      </c>
      <c r="J5210" s="1">
        <v>0.26100000000000001</v>
      </c>
      <c r="K5210" s="1">
        <v>0.245</v>
      </c>
      <c r="L5210" s="1">
        <v>0.26800000000000002</v>
      </c>
      <c r="M5210" s="1">
        <v>0.26500000000000001</v>
      </c>
      <c r="N5210" s="1">
        <v>0.217</v>
      </c>
      <c r="O5210" s="1">
        <v>0.23300000000000001</v>
      </c>
      <c r="P5210" s="1">
        <v>0.20200000000000001</v>
      </c>
      <c r="Q5210" s="1">
        <v>0.24099999999999999</v>
      </c>
      <c r="R5210" s="1">
        <v>0.35199999999999998</v>
      </c>
      <c r="S5210" s="1">
        <v>0.36099999999999999</v>
      </c>
      <c r="T5210" s="1">
        <v>0.307</v>
      </c>
      <c r="U5210" s="1">
        <v>0.46</v>
      </c>
      <c r="V5210" s="1">
        <v>0.38</v>
      </c>
      <c r="W5210">
        <v>0.499</v>
      </c>
      <c r="X5210" s="1">
        <v>0.44500000000000001</v>
      </c>
      <c r="Y5210" s="1">
        <v>0.52300000000000002</v>
      </c>
      <c r="Z5210" s="1">
        <v>0.48099999999999998</v>
      </c>
      <c r="AA5210">
        <v>0.47199999999999998</v>
      </c>
      <c r="AB5210">
        <v>0.38</v>
      </c>
      <c r="AC5210">
        <v>0.373</v>
      </c>
      <c r="AD5210" s="1">
        <v>0.34899999999999998</v>
      </c>
      <c r="AE5210" s="1">
        <v>0.29499999999999998</v>
      </c>
      <c r="AF5210" s="1">
        <v>0.436</v>
      </c>
      <c r="AG5210" s="1">
        <v>0.42599999999999999</v>
      </c>
      <c r="AH5210" s="1">
        <v>0.41899999999999998</v>
      </c>
      <c r="AI5210" s="1">
        <v>0.33700000000000002</v>
      </c>
      <c r="AJ5210" s="1">
        <v>0.44600000000000001</v>
      </c>
      <c r="AK5210">
        <v>0.502</v>
      </c>
      <c r="AL5210">
        <v>0.38600000000000001</v>
      </c>
      <c r="AM5210">
        <v>0.33900000000000002</v>
      </c>
      <c r="AN5210">
        <v>0.34699999999999998</v>
      </c>
      <c r="AO5210">
        <v>0.39200000000000002</v>
      </c>
      <c r="AP5210">
        <v>0.41399999999999998</v>
      </c>
      <c r="AQ5210">
        <v>0.38900000000000001</v>
      </c>
      <c r="AR5210">
        <v>0.433</v>
      </c>
      <c r="AS5210">
        <v>0.45800000000000002</v>
      </c>
      <c r="AT5210">
        <v>0.51500000000000001</v>
      </c>
      <c r="AU5210" t="str">
        <f>IF(D5210="","",INDEX([1]DICCIONARIO!$G$21:$H$33,MATCH('DATA NIQ'!D5210,[1]DICCIONARIO!$G$21:$G$33,0),2))</f>
        <v>PEP</v>
      </c>
    </row>
    <row r="5211" spans="1:47" ht="14.45" hidden="1" customHeight="1" x14ac:dyDescent="0.25">
      <c r="A5211" t="s">
        <v>392</v>
      </c>
      <c r="B5211" s="2" t="s">
        <v>349</v>
      </c>
      <c r="C5211" t="s">
        <v>17</v>
      </c>
      <c r="D5211" t="s">
        <v>7</v>
      </c>
      <c r="E5211" t="s">
        <v>386</v>
      </c>
      <c r="F5211" t="s">
        <v>16</v>
      </c>
      <c r="G5211" t="s">
        <v>357</v>
      </c>
      <c r="H5211" s="3" t="str">
        <f t="shared" si="81"/>
        <v>GBA - INGGUARNICIONES PARA COPETINPEPSICOPEPPEP PALITOS21 A 40Part. de Vtas Valor - Product</v>
      </c>
      <c r="I5211" s="1">
        <v>0.374</v>
      </c>
      <c r="J5211" s="1">
        <v>0.33600000000000002</v>
      </c>
      <c r="K5211" s="1">
        <v>0.32100000000000001</v>
      </c>
      <c r="L5211" s="1">
        <v>0.36</v>
      </c>
      <c r="M5211" s="1">
        <v>0.35199999999999998</v>
      </c>
      <c r="N5211" s="1">
        <v>0.25800000000000001</v>
      </c>
      <c r="O5211" s="1">
        <v>0.31</v>
      </c>
      <c r="P5211" s="1">
        <v>0.27100000000000002</v>
      </c>
      <c r="Q5211" s="1">
        <v>0.31</v>
      </c>
      <c r="R5211" s="1">
        <v>0.46500000000000002</v>
      </c>
      <c r="S5211" s="1">
        <v>0.47299999999999998</v>
      </c>
      <c r="T5211" s="1">
        <v>0.38700000000000001</v>
      </c>
      <c r="U5211" s="1">
        <v>0.53600000000000003</v>
      </c>
      <c r="V5211" s="1">
        <v>0.48599999999999999</v>
      </c>
      <c r="W5211">
        <v>0.71499999999999997</v>
      </c>
      <c r="X5211" s="1">
        <v>0.624</v>
      </c>
      <c r="Y5211" s="1">
        <v>0.72599999999999998</v>
      </c>
      <c r="Z5211" s="1">
        <v>0.65900000000000003</v>
      </c>
      <c r="AA5211">
        <v>0.63800000000000001</v>
      </c>
      <c r="AB5211">
        <v>0.47599999999999998</v>
      </c>
      <c r="AC5211">
        <v>0.497</v>
      </c>
      <c r="AD5211" s="1">
        <v>0.46200000000000002</v>
      </c>
      <c r="AE5211" s="1">
        <v>0.39600000000000002</v>
      </c>
      <c r="AF5211" s="1">
        <v>0.61799999999999999</v>
      </c>
      <c r="AG5211" s="1">
        <v>0.65200000000000002</v>
      </c>
      <c r="AH5211" s="1">
        <v>0.63</v>
      </c>
      <c r="AI5211" s="1">
        <v>0.53700000000000003</v>
      </c>
      <c r="AJ5211" s="1">
        <v>0.70299999999999996</v>
      </c>
      <c r="AK5211">
        <v>0.72799999999999998</v>
      </c>
      <c r="AL5211">
        <v>0.56399999999999995</v>
      </c>
      <c r="AM5211">
        <v>0.48699999999999999</v>
      </c>
      <c r="AN5211">
        <v>0.53</v>
      </c>
      <c r="AO5211">
        <v>0.60399999999999998</v>
      </c>
      <c r="AP5211">
        <v>0.60299999999999998</v>
      </c>
      <c r="AQ5211">
        <v>0.56799999999999995</v>
      </c>
      <c r="AR5211">
        <v>0.63900000000000001</v>
      </c>
      <c r="AS5211">
        <v>0.69</v>
      </c>
      <c r="AT5211">
        <v>0.79800000000000004</v>
      </c>
      <c r="AU5211" t="str">
        <f>IF(D5211="","",INDEX([1]DICCIONARIO!$G$21:$H$33,MATCH('DATA NIQ'!D5211,[1]DICCIONARIO!$G$21:$G$33,0),2))</f>
        <v>PEP</v>
      </c>
    </row>
    <row r="5212" spans="1:47" ht="14.45" customHeight="1" x14ac:dyDescent="0.25">
      <c r="A5212" t="s">
        <v>392</v>
      </c>
      <c r="B5212" s="2" t="s">
        <v>349</v>
      </c>
      <c r="C5212" t="s">
        <v>17</v>
      </c>
      <c r="D5212" t="s">
        <v>7</v>
      </c>
      <c r="E5212" t="s">
        <v>386</v>
      </c>
      <c r="F5212" t="s">
        <v>25</v>
      </c>
      <c r="G5212" t="s">
        <v>350</v>
      </c>
      <c r="H5212" s="3" t="str">
        <f t="shared" si="81"/>
        <v>GBA - INGGUARNICIONES PARA COPETINPEPSICOPEPPEP PALITOS61 A 120Vtas (KILOS)</v>
      </c>
      <c r="I5212" s="4">
        <v>21320.971000000001</v>
      </c>
      <c r="J5212" s="4">
        <v>22368.71</v>
      </c>
      <c r="K5212" s="4">
        <v>22382.236000000001</v>
      </c>
      <c r="L5212" s="4">
        <v>22312.52</v>
      </c>
      <c r="M5212" s="4">
        <v>19800.832999999999</v>
      </c>
      <c r="N5212" s="4">
        <v>19314.436000000002</v>
      </c>
      <c r="O5212" s="4">
        <v>24549.526999999998</v>
      </c>
      <c r="P5212" s="4">
        <v>27065.257000000001</v>
      </c>
      <c r="Q5212" s="4">
        <v>28590.798999999999</v>
      </c>
      <c r="R5212" s="4">
        <v>21103.178</v>
      </c>
      <c r="S5212" s="4">
        <v>22970.135999999999</v>
      </c>
      <c r="T5212" s="4">
        <v>24109.633000000002</v>
      </c>
      <c r="U5212" s="4">
        <v>22430.699000000001</v>
      </c>
      <c r="V5212" s="4">
        <v>19157.609</v>
      </c>
      <c r="W5212" s="4">
        <v>18964.603999999999</v>
      </c>
      <c r="X5212" s="4">
        <v>17181.399000000001</v>
      </c>
      <c r="Y5212" s="4">
        <v>17673.173999999999</v>
      </c>
      <c r="Z5212" s="4">
        <v>21832.571</v>
      </c>
      <c r="AA5212" s="4">
        <v>14541.868</v>
      </c>
      <c r="AB5212" s="4">
        <v>12075.700999999999</v>
      </c>
      <c r="AC5212" s="4">
        <v>9261.3809999999994</v>
      </c>
      <c r="AD5212" s="4">
        <v>8678.6479999999992</v>
      </c>
      <c r="AE5212" s="4">
        <v>7635.8590000000004</v>
      </c>
      <c r="AF5212" s="4">
        <v>7880.5839999999998</v>
      </c>
      <c r="AG5212" s="4">
        <v>6649.0540000000001</v>
      </c>
      <c r="AH5212" s="4">
        <v>7758.0159999999996</v>
      </c>
      <c r="AI5212" s="4">
        <v>7799.8249999999998</v>
      </c>
      <c r="AJ5212" s="4">
        <v>7203.5320000000002</v>
      </c>
      <c r="AK5212" s="4">
        <v>9486.1579999999994</v>
      </c>
      <c r="AL5212" s="4">
        <v>10153.620999999999</v>
      </c>
      <c r="AM5212" s="4">
        <v>9144.27</v>
      </c>
      <c r="AN5212" s="4">
        <v>10310.362999999999</v>
      </c>
      <c r="AO5212" s="4">
        <v>10906.949000000001</v>
      </c>
      <c r="AP5212" s="4">
        <v>9258.7279999999992</v>
      </c>
      <c r="AQ5212" s="4">
        <v>9577.9709999999995</v>
      </c>
      <c r="AR5212" s="4">
        <v>9589.4150000000009</v>
      </c>
      <c r="AS5212" s="4">
        <v>9271.3439999999991</v>
      </c>
      <c r="AT5212" s="4">
        <v>7989.1310000000003</v>
      </c>
      <c r="AU5212" t="str">
        <f>IF(D5212="","",INDEX([1]DICCIONARIO!$G$21:$H$33,MATCH('DATA NIQ'!D5212,[1]DICCIONARIO!$G$21:$G$33,0),2))</f>
        <v>PEP</v>
      </c>
    </row>
    <row r="5213" spans="1:47" ht="14.45" customHeight="1" x14ac:dyDescent="0.25">
      <c r="A5213" t="s">
        <v>392</v>
      </c>
      <c r="B5213" s="2" t="s">
        <v>349</v>
      </c>
      <c r="C5213" t="s">
        <v>17</v>
      </c>
      <c r="D5213" t="s">
        <v>7</v>
      </c>
      <c r="E5213" t="s">
        <v>386</v>
      </c>
      <c r="F5213" t="s">
        <v>25</v>
      </c>
      <c r="G5213" t="s">
        <v>351</v>
      </c>
      <c r="H5213" s="3" t="str">
        <f t="shared" si="81"/>
        <v>GBA - INGGUARNICIONES PARA COPETINPEPSICOPEPPEP PALITOS61 A 120Compras (KILOS)</v>
      </c>
      <c r="I5213" s="4">
        <v>17391.77</v>
      </c>
      <c r="J5213" s="4">
        <v>16894.532999999999</v>
      </c>
      <c r="K5213" s="4">
        <v>18675.395</v>
      </c>
      <c r="L5213" s="4">
        <v>18309.728999999999</v>
      </c>
      <c r="M5213" s="4">
        <v>15383.914000000001</v>
      </c>
      <c r="N5213" s="4">
        <v>17366.601999999999</v>
      </c>
      <c r="O5213" s="4">
        <v>19996.421999999999</v>
      </c>
      <c r="P5213" s="4">
        <v>24570.302</v>
      </c>
      <c r="Q5213" s="4">
        <v>22996.276000000002</v>
      </c>
      <c r="R5213" s="4">
        <v>16590.577000000001</v>
      </c>
      <c r="S5213" s="4">
        <v>20018.269</v>
      </c>
      <c r="T5213" s="4">
        <v>20784.815999999999</v>
      </c>
      <c r="U5213" s="4">
        <v>19833.909</v>
      </c>
      <c r="V5213" s="4">
        <v>16662.475999999999</v>
      </c>
      <c r="W5213" s="4">
        <v>17329.307000000001</v>
      </c>
      <c r="X5213" s="4">
        <v>15182.125</v>
      </c>
      <c r="Y5213" s="4">
        <v>16940.68</v>
      </c>
      <c r="Z5213" s="4">
        <v>18590.498</v>
      </c>
      <c r="AA5213" s="4">
        <v>13370.35</v>
      </c>
      <c r="AB5213" s="4">
        <v>11245.003000000001</v>
      </c>
      <c r="AC5213" s="4">
        <v>8777.42</v>
      </c>
      <c r="AD5213" s="4">
        <v>6948.1329999999998</v>
      </c>
      <c r="AE5213" s="4">
        <v>7616.6109999999999</v>
      </c>
      <c r="AF5213" s="4">
        <v>5111.1840000000002</v>
      </c>
      <c r="AG5213" s="4">
        <v>5504.5739999999996</v>
      </c>
      <c r="AH5213" s="4">
        <v>6579.3230000000003</v>
      </c>
      <c r="AI5213" s="4">
        <v>7813.14</v>
      </c>
      <c r="AJ5213" s="4">
        <v>5426.9229999999998</v>
      </c>
      <c r="AK5213" s="4">
        <v>8121.7790000000005</v>
      </c>
      <c r="AL5213" s="4">
        <v>8356.5570000000007</v>
      </c>
      <c r="AM5213" s="4">
        <v>5470.098</v>
      </c>
      <c r="AN5213" s="4">
        <v>6946.6589999999997</v>
      </c>
      <c r="AO5213" s="4">
        <v>6686.9049999999997</v>
      </c>
      <c r="AP5213" s="4">
        <v>5442.9549999999999</v>
      </c>
      <c r="AQ5213" s="4">
        <v>5866.9859999999999</v>
      </c>
      <c r="AR5213" s="4">
        <v>6323.0379999999996</v>
      </c>
      <c r="AS5213" s="4">
        <v>5842.4790000000003</v>
      </c>
      <c r="AT5213" s="4">
        <v>5023.3010000000004</v>
      </c>
      <c r="AU5213" t="str">
        <f>IF(D5213="","",INDEX([1]DICCIONARIO!$G$21:$H$33,MATCH('DATA NIQ'!D5213,[1]DICCIONARIO!$G$21:$G$33,0),2))</f>
        <v>PEP</v>
      </c>
    </row>
    <row r="5214" spans="1:47" ht="14.45" customHeight="1" x14ac:dyDescent="0.25">
      <c r="A5214" t="s">
        <v>392</v>
      </c>
      <c r="B5214" s="2" t="s">
        <v>349</v>
      </c>
      <c r="C5214" t="s">
        <v>17</v>
      </c>
      <c r="D5214" t="s">
        <v>7</v>
      </c>
      <c r="E5214" t="s">
        <v>386</v>
      </c>
      <c r="F5214" t="s">
        <v>25</v>
      </c>
      <c r="G5214" t="s">
        <v>352</v>
      </c>
      <c r="H5214" s="3" t="str">
        <f t="shared" si="81"/>
        <v>GBA - INGGUARNICIONES PARA COPETINPEPSICOPEPPEP PALITOS61 A 120Inventario (KILOS)</v>
      </c>
      <c r="I5214" s="4">
        <v>7471.7169999999996</v>
      </c>
      <c r="J5214" s="4">
        <v>6461.2290000000003</v>
      </c>
      <c r="K5214" s="4">
        <v>6867.5420000000004</v>
      </c>
      <c r="L5214" s="4">
        <v>6495.2889999999998</v>
      </c>
      <c r="M5214" s="4">
        <v>6274.701</v>
      </c>
      <c r="N5214" s="4">
        <v>7572.2659999999996</v>
      </c>
      <c r="O5214" s="4">
        <v>7878.7290000000003</v>
      </c>
      <c r="P5214" s="4">
        <v>10007.11</v>
      </c>
      <c r="Q5214" s="4">
        <v>8119.6130000000003</v>
      </c>
      <c r="R5214" s="4">
        <v>6210.7870000000003</v>
      </c>
      <c r="S5214" s="4">
        <v>7160.1469999999999</v>
      </c>
      <c r="T5214" s="4">
        <v>8307.9549999999999</v>
      </c>
      <c r="U5214" s="4">
        <v>8438.384</v>
      </c>
      <c r="V5214" s="4">
        <v>7320.5159999999996</v>
      </c>
      <c r="W5214" s="4">
        <v>7122.26</v>
      </c>
      <c r="X5214" s="4">
        <v>6495.1660000000002</v>
      </c>
      <c r="Y5214" s="4">
        <v>7998.4750000000004</v>
      </c>
      <c r="Z5214" s="4">
        <v>7984.1469999999999</v>
      </c>
      <c r="AA5214" s="4">
        <v>6912.0079999999998</v>
      </c>
      <c r="AB5214" s="4">
        <v>5696.6480000000001</v>
      </c>
      <c r="AC5214" s="4">
        <v>4820.4030000000002</v>
      </c>
      <c r="AD5214" s="4">
        <v>3652.4850000000001</v>
      </c>
      <c r="AE5214" s="4">
        <v>4161.0479999999998</v>
      </c>
      <c r="AF5214" s="4">
        <v>2798.8980000000001</v>
      </c>
      <c r="AG5214" s="4">
        <v>3376.0250000000001</v>
      </c>
      <c r="AH5214" s="4">
        <v>3589.3290000000002</v>
      </c>
      <c r="AI5214" s="4">
        <v>4747.1109999999999</v>
      </c>
      <c r="AJ5214" s="4">
        <v>3396.28</v>
      </c>
      <c r="AK5214" s="4">
        <v>4042.5659999999998</v>
      </c>
      <c r="AL5214" s="4">
        <v>4210.2089999999998</v>
      </c>
      <c r="AM5214" s="4">
        <v>3258.123</v>
      </c>
      <c r="AN5214" s="4">
        <v>4180.5249999999996</v>
      </c>
      <c r="AO5214" s="4">
        <v>3886.6320000000001</v>
      </c>
      <c r="AP5214" s="4">
        <v>3071.607</v>
      </c>
      <c r="AQ5214" s="4">
        <v>3330.7109999999998</v>
      </c>
      <c r="AR5214" s="4">
        <v>3736.9879999999998</v>
      </c>
      <c r="AS5214" s="4">
        <v>3598.4789999999998</v>
      </c>
      <c r="AT5214" s="4">
        <v>3198.9630000000002</v>
      </c>
      <c r="AU5214" t="str">
        <f>IF(D5214="","",INDEX([1]DICCIONARIO!$G$21:$H$33,MATCH('DATA NIQ'!D5214,[1]DICCIONARIO!$G$21:$G$33,0),2))</f>
        <v>PEP</v>
      </c>
    </row>
    <row r="5215" spans="1:47" ht="14.45" hidden="1" customHeight="1" x14ac:dyDescent="0.25">
      <c r="A5215" t="s">
        <v>392</v>
      </c>
      <c r="B5215" s="2" t="s">
        <v>349</v>
      </c>
      <c r="C5215" t="s">
        <v>17</v>
      </c>
      <c r="D5215" t="s">
        <v>7</v>
      </c>
      <c r="E5215" t="s">
        <v>386</v>
      </c>
      <c r="F5215" t="s">
        <v>25</v>
      </c>
      <c r="G5215" t="s">
        <v>353</v>
      </c>
      <c r="H5215" s="3" t="str">
        <f t="shared" si="81"/>
        <v>GBA - INGGUARNICIONES PARA COPETINPEPSICOPEPPEP PALITOS61 A 120Vtas Valor</v>
      </c>
      <c r="I5215" s="3">
        <v>36715899.741999999</v>
      </c>
      <c r="J5215" s="3">
        <v>39236450.57</v>
      </c>
      <c r="K5215" s="3">
        <v>42699219.291000001</v>
      </c>
      <c r="L5215" s="3">
        <v>44976538.825999998</v>
      </c>
      <c r="M5215" s="3">
        <v>42384065.645000003</v>
      </c>
      <c r="N5215" s="3">
        <v>45148940.149999999</v>
      </c>
      <c r="O5215" s="3">
        <v>60042961.109999999</v>
      </c>
      <c r="P5215" s="3">
        <v>76545802.510000005</v>
      </c>
      <c r="Q5215" s="3">
        <v>81636940.638999999</v>
      </c>
      <c r="R5215" s="3">
        <v>64751576.134000003</v>
      </c>
      <c r="S5215" s="3">
        <v>73285544.540999994</v>
      </c>
      <c r="T5215" s="3">
        <v>77894111.535999998</v>
      </c>
      <c r="U5215" s="3">
        <v>86521196.163000003</v>
      </c>
      <c r="V5215" s="3">
        <v>82582685.447999999</v>
      </c>
      <c r="W5215" s="3">
        <v>82625590.136000007</v>
      </c>
      <c r="X5215" s="3">
        <v>81123850.844999999</v>
      </c>
      <c r="Y5215" s="3">
        <v>91558605.988999993</v>
      </c>
      <c r="Z5215" s="3">
        <v>119871270.038</v>
      </c>
      <c r="AA5215" s="3">
        <v>114716662.72499999</v>
      </c>
      <c r="AB5215" s="3">
        <v>121370802.34999999</v>
      </c>
      <c r="AC5215" s="3">
        <v>121116486.641</v>
      </c>
      <c r="AD5215" s="3">
        <v>128760033.43700001</v>
      </c>
      <c r="AE5215" s="3">
        <v>129837694.436</v>
      </c>
      <c r="AF5215" s="3">
        <v>135054587.63299999</v>
      </c>
      <c r="AG5215" s="3">
        <v>127745999.697</v>
      </c>
      <c r="AH5215" s="3">
        <v>152802121.234</v>
      </c>
      <c r="AI5215" s="3">
        <v>166216285.21799999</v>
      </c>
      <c r="AJ5215" s="3">
        <v>155749458.84299999</v>
      </c>
      <c r="AK5215" s="3">
        <v>199295056.764</v>
      </c>
      <c r="AL5215" s="3">
        <v>207262073.58000001</v>
      </c>
      <c r="AM5215" s="3">
        <v>184189076.854</v>
      </c>
      <c r="AN5215" s="3">
        <v>199614719.68900001</v>
      </c>
      <c r="AO5215" s="3">
        <v>219811650.81099999</v>
      </c>
      <c r="AP5215" s="3">
        <v>184559133.95699999</v>
      </c>
      <c r="AQ5215" s="3">
        <v>193822190.40000001</v>
      </c>
      <c r="AR5215" s="3">
        <v>202531264.80500001</v>
      </c>
      <c r="AS5215" s="3">
        <v>200961732.90900001</v>
      </c>
      <c r="AT5215" s="3">
        <v>179581181.37</v>
      </c>
      <c r="AU5215" t="str">
        <f>IF(D5215="","",INDEX([1]DICCIONARIO!$G$21:$H$33,MATCH('DATA NIQ'!D5215,[1]DICCIONARIO!$G$21:$G$33,0),2))</f>
        <v>PEP</v>
      </c>
    </row>
    <row r="5216" spans="1:47" hidden="1" x14ac:dyDescent="0.25">
      <c r="A5216" t="s">
        <v>392</v>
      </c>
      <c r="B5216" s="2" t="s">
        <v>349</v>
      </c>
      <c r="C5216" t="s">
        <v>17</v>
      </c>
      <c r="D5216" t="s">
        <v>7</v>
      </c>
      <c r="E5216" t="s">
        <v>386</v>
      </c>
      <c r="F5216" t="s">
        <v>25</v>
      </c>
      <c r="G5216" t="s">
        <v>354</v>
      </c>
      <c r="H5216" s="3" t="str">
        <f t="shared" si="81"/>
        <v>GBA - INGGUARNICIONES PARA COPETINPEPSICOPEPPEP PALITOS61 A 120Dist. Num. Tiendas Handling (C)</v>
      </c>
      <c r="I5216" s="1">
        <v>28.459</v>
      </c>
      <c r="J5216" s="1">
        <v>29.986000000000001</v>
      </c>
      <c r="K5216" s="1">
        <v>28.959</v>
      </c>
      <c r="L5216" s="1">
        <v>29.061</v>
      </c>
      <c r="M5216" s="1">
        <v>30.111000000000001</v>
      </c>
      <c r="N5216" s="1">
        <v>29.120999999999999</v>
      </c>
      <c r="O5216" s="1">
        <v>33.466999999999999</v>
      </c>
      <c r="P5216" s="1">
        <v>33.328000000000003</v>
      </c>
      <c r="Q5216" s="1">
        <v>30.216000000000001</v>
      </c>
      <c r="R5216" s="1">
        <v>31.888000000000002</v>
      </c>
      <c r="S5216" s="1">
        <v>30.202000000000002</v>
      </c>
      <c r="T5216" s="1">
        <v>35.377000000000002</v>
      </c>
      <c r="U5216" s="1">
        <v>34.424999999999997</v>
      </c>
      <c r="V5216" s="1">
        <v>33.139000000000003</v>
      </c>
      <c r="W5216" s="1">
        <v>32.139000000000003</v>
      </c>
      <c r="X5216" s="1">
        <v>29.015000000000001</v>
      </c>
      <c r="Y5216" s="1">
        <v>30.120999999999999</v>
      </c>
      <c r="Z5216" s="1">
        <v>32.840000000000003</v>
      </c>
      <c r="AA5216" s="1">
        <v>33.435000000000002</v>
      </c>
      <c r="AB5216" s="1">
        <v>32.146000000000001</v>
      </c>
      <c r="AC5216" s="1">
        <v>28.850999999999999</v>
      </c>
      <c r="AD5216" s="1">
        <v>26.986999999999998</v>
      </c>
      <c r="AE5216" s="1">
        <v>22.632999999999999</v>
      </c>
      <c r="AF5216" s="1">
        <v>22.771000000000001</v>
      </c>
      <c r="AG5216" s="1">
        <v>21.431999999999999</v>
      </c>
      <c r="AH5216" s="1">
        <v>21.728000000000002</v>
      </c>
      <c r="AI5216" s="1">
        <v>19.872</v>
      </c>
      <c r="AJ5216" s="1">
        <v>20.693999999999999</v>
      </c>
      <c r="AK5216" s="1">
        <v>23.448</v>
      </c>
      <c r="AL5216" s="1">
        <v>23.657</v>
      </c>
      <c r="AM5216" s="1">
        <v>22.47</v>
      </c>
      <c r="AN5216" s="1">
        <v>22.454999999999998</v>
      </c>
      <c r="AO5216" s="1">
        <v>21.364000000000001</v>
      </c>
      <c r="AP5216" s="1">
        <v>19.739999999999998</v>
      </c>
      <c r="AQ5216" s="1">
        <v>18.329000000000001</v>
      </c>
      <c r="AR5216" s="1">
        <v>21.523</v>
      </c>
      <c r="AS5216" s="1">
        <v>22.864000000000001</v>
      </c>
      <c r="AT5216" s="1">
        <v>21.393999999999998</v>
      </c>
      <c r="AU5216" t="str">
        <f>IF(D5216="","",INDEX([1]DICCIONARIO!$G$21:$H$33,MATCH('DATA NIQ'!D5216,[1]DICCIONARIO!$G$21:$G$33,0),2))</f>
        <v>PEP</v>
      </c>
    </row>
    <row r="5217" spans="1:47" ht="14.45" hidden="1" customHeight="1" x14ac:dyDescent="0.25">
      <c r="A5217" t="s">
        <v>392</v>
      </c>
      <c r="B5217" s="2" t="s">
        <v>349</v>
      </c>
      <c r="C5217" t="s">
        <v>17</v>
      </c>
      <c r="D5217" t="s">
        <v>7</v>
      </c>
      <c r="E5217" t="s">
        <v>386</v>
      </c>
      <c r="F5217" t="s">
        <v>25</v>
      </c>
      <c r="G5217" t="s">
        <v>355</v>
      </c>
      <c r="H5217" s="3" t="str">
        <f t="shared" si="81"/>
        <v>GBA - INGGUARNICIONES PARA COPETINPEPSICOPEPPEP PALITOS61 A 120Dist. Pond. Tiendas Handling</v>
      </c>
      <c r="I5217" s="1">
        <v>63.052</v>
      </c>
      <c r="J5217" s="1">
        <v>64.046999999999997</v>
      </c>
      <c r="K5217" s="1">
        <v>62.432000000000002</v>
      </c>
      <c r="L5217" s="1">
        <v>63.877000000000002</v>
      </c>
      <c r="M5217" s="1">
        <v>64.813999999999993</v>
      </c>
      <c r="N5217" s="1">
        <v>63.844999999999999</v>
      </c>
      <c r="O5217" s="1">
        <v>70.179000000000002</v>
      </c>
      <c r="P5217" s="1">
        <v>72.855000000000004</v>
      </c>
      <c r="Q5217" s="1">
        <v>70.454999999999998</v>
      </c>
      <c r="R5217" s="1">
        <v>70.096000000000004</v>
      </c>
      <c r="S5217" s="1">
        <v>69.114999999999995</v>
      </c>
      <c r="T5217" s="1">
        <v>70.900999999999996</v>
      </c>
      <c r="U5217" s="1">
        <v>71.313999999999993</v>
      </c>
      <c r="V5217" s="1">
        <v>64.05</v>
      </c>
      <c r="W5217" s="1">
        <v>59.878999999999998</v>
      </c>
      <c r="X5217" s="1">
        <v>56.384999999999998</v>
      </c>
      <c r="Y5217" s="1">
        <v>57.444000000000003</v>
      </c>
      <c r="Z5217" s="1">
        <v>64.92</v>
      </c>
      <c r="AA5217" s="1">
        <v>57.567</v>
      </c>
      <c r="AB5217" s="1">
        <v>46.866999999999997</v>
      </c>
      <c r="AC5217" s="1">
        <v>43.500999999999998</v>
      </c>
      <c r="AD5217" s="1">
        <v>48.716000000000001</v>
      </c>
      <c r="AE5217" s="1">
        <v>54.276000000000003</v>
      </c>
      <c r="AF5217" s="1">
        <v>54.947000000000003</v>
      </c>
      <c r="AG5217" s="1">
        <v>53.098999999999997</v>
      </c>
      <c r="AH5217" s="1">
        <v>52.645000000000003</v>
      </c>
      <c r="AI5217" s="1">
        <v>55.795000000000002</v>
      </c>
      <c r="AJ5217" s="1">
        <v>56.045999999999999</v>
      </c>
      <c r="AK5217" s="1">
        <v>58.143000000000001</v>
      </c>
      <c r="AL5217" s="1">
        <v>59.372999999999998</v>
      </c>
      <c r="AM5217" s="1">
        <v>58.335999999999999</v>
      </c>
      <c r="AN5217" s="1">
        <v>59.872999999999998</v>
      </c>
      <c r="AO5217" s="1">
        <v>59.113</v>
      </c>
      <c r="AP5217" s="1">
        <v>57.472999999999999</v>
      </c>
      <c r="AQ5217" s="1">
        <v>57.024000000000001</v>
      </c>
      <c r="AR5217" s="1">
        <v>59.322000000000003</v>
      </c>
      <c r="AS5217" s="1">
        <v>58.628999999999998</v>
      </c>
      <c r="AT5217" s="1">
        <v>56.259</v>
      </c>
      <c r="AU5217" t="str">
        <f>IF(D5217="","",INDEX([1]DICCIONARIO!$G$21:$H$33,MATCH('DATA NIQ'!D5217,[1]DICCIONARIO!$G$21:$G$33,0),2))</f>
        <v>PEP</v>
      </c>
    </row>
    <row r="5218" spans="1:47" ht="14.45" hidden="1" customHeight="1" x14ac:dyDescent="0.25">
      <c r="A5218" t="s">
        <v>392</v>
      </c>
      <c r="B5218" s="2" t="s">
        <v>349</v>
      </c>
      <c r="C5218" t="s">
        <v>17</v>
      </c>
      <c r="D5218" t="s">
        <v>7</v>
      </c>
      <c r="E5218" t="s">
        <v>386</v>
      </c>
      <c r="F5218" t="s">
        <v>25</v>
      </c>
      <c r="G5218" t="s">
        <v>356</v>
      </c>
      <c r="H5218" s="3" t="str">
        <f t="shared" si="81"/>
        <v>GBA - INGGUARNICIONES PARA COPETINPEPSICOPEPPEP PALITOS61 A 120Part. de Vtas (KILOS) - Product</v>
      </c>
      <c r="I5218" s="1">
        <v>1.591</v>
      </c>
      <c r="J5218" s="1">
        <v>1.627</v>
      </c>
      <c r="K5218" s="1">
        <v>1.575</v>
      </c>
      <c r="L5218" s="1">
        <v>1.5620000000000001</v>
      </c>
      <c r="M5218" s="1">
        <v>1.421</v>
      </c>
      <c r="N5218" s="1">
        <v>1.355</v>
      </c>
      <c r="O5218" s="1">
        <v>1.7889999999999999</v>
      </c>
      <c r="P5218" s="1">
        <v>1.5669999999999999</v>
      </c>
      <c r="Q5218" s="1">
        <v>1.861</v>
      </c>
      <c r="R5218" s="1">
        <v>1.6719999999999999</v>
      </c>
      <c r="S5218" s="1">
        <v>1.6919999999999999</v>
      </c>
      <c r="T5218" s="1">
        <v>1.9139999999999999</v>
      </c>
      <c r="U5218" s="1">
        <v>1.724</v>
      </c>
      <c r="V5218" s="1">
        <v>1.478</v>
      </c>
      <c r="W5218" s="1">
        <v>1.4279999999999999</v>
      </c>
      <c r="X5218" s="1">
        <v>1.2889999999999999</v>
      </c>
      <c r="Y5218" s="1">
        <v>1.3220000000000001</v>
      </c>
      <c r="Z5218" s="1">
        <v>1.5429999999999999</v>
      </c>
      <c r="AA5218" s="1">
        <v>1.0549999999999999</v>
      </c>
      <c r="AB5218" s="1">
        <v>0.80400000000000005</v>
      </c>
      <c r="AC5218" s="1">
        <v>0.70899999999999996</v>
      </c>
      <c r="AD5218" s="1">
        <v>0.80200000000000005</v>
      </c>
      <c r="AE5218" s="1">
        <v>0.70099999999999996</v>
      </c>
      <c r="AF5218" s="1">
        <v>0.73199999999999998</v>
      </c>
      <c r="AG5218" s="1">
        <v>0.61</v>
      </c>
      <c r="AH5218" s="1">
        <v>0.70399999999999996</v>
      </c>
      <c r="AI5218" s="1">
        <v>0.60499999999999998</v>
      </c>
      <c r="AJ5218" s="1">
        <v>0.63100000000000001</v>
      </c>
      <c r="AK5218" s="1">
        <v>0.85899999999999999</v>
      </c>
      <c r="AL5218" s="1">
        <v>0.85199999999999998</v>
      </c>
      <c r="AM5218" s="1">
        <v>0.78600000000000003</v>
      </c>
      <c r="AN5218" s="1">
        <v>0.745</v>
      </c>
      <c r="AO5218" s="1">
        <v>0.82399999999999995</v>
      </c>
      <c r="AP5218" s="1">
        <v>0.81899999999999995</v>
      </c>
      <c r="AQ5218" s="1">
        <v>0.76</v>
      </c>
      <c r="AR5218" s="1">
        <v>0.78400000000000003</v>
      </c>
      <c r="AS5218" s="1">
        <v>0.748</v>
      </c>
      <c r="AT5218" s="1">
        <v>0.64600000000000002</v>
      </c>
      <c r="AU5218" t="str">
        <f>IF(D5218="","",INDEX([1]DICCIONARIO!$G$21:$H$33,MATCH('DATA NIQ'!D5218,[1]DICCIONARIO!$G$21:$G$33,0),2))</f>
        <v>PEP</v>
      </c>
    </row>
    <row r="5219" spans="1:47" ht="14.45" hidden="1" customHeight="1" x14ac:dyDescent="0.25">
      <c r="A5219" t="s">
        <v>392</v>
      </c>
      <c r="B5219" s="2" t="s">
        <v>349</v>
      </c>
      <c r="C5219" t="s">
        <v>17</v>
      </c>
      <c r="D5219" t="s">
        <v>7</v>
      </c>
      <c r="E5219" t="s">
        <v>386</v>
      </c>
      <c r="F5219" t="s">
        <v>25</v>
      </c>
      <c r="G5219" t="s">
        <v>357</v>
      </c>
      <c r="H5219" s="3" t="str">
        <f t="shared" si="81"/>
        <v>GBA - INGGUARNICIONES PARA COPETINPEPSICOPEPPEP PALITOS61 A 120Part. de Vtas Valor - Product</v>
      </c>
      <c r="I5219" s="1">
        <v>1.506</v>
      </c>
      <c r="J5219" s="1">
        <v>1.5149999999999999</v>
      </c>
      <c r="K5219" s="1">
        <v>1.482</v>
      </c>
      <c r="L5219" s="1">
        <v>1.452</v>
      </c>
      <c r="M5219" s="1">
        <v>1.331</v>
      </c>
      <c r="N5219" s="1">
        <v>1.31</v>
      </c>
      <c r="O5219" s="1">
        <v>1.645</v>
      </c>
      <c r="P5219" s="1">
        <v>1.581</v>
      </c>
      <c r="Q5219" s="1">
        <v>1.7490000000000001</v>
      </c>
      <c r="R5219" s="1">
        <v>1.5580000000000001</v>
      </c>
      <c r="S5219" s="1">
        <v>1.506</v>
      </c>
      <c r="T5219" s="1">
        <v>1.601</v>
      </c>
      <c r="U5219" s="1">
        <v>1.5920000000000001</v>
      </c>
      <c r="V5219" s="1">
        <v>1.47</v>
      </c>
      <c r="W5219" s="1">
        <v>1.33</v>
      </c>
      <c r="X5219" s="1">
        <v>1.1719999999999999</v>
      </c>
      <c r="Y5219" s="1">
        <v>1.131</v>
      </c>
      <c r="Z5219" s="1">
        <v>1.254</v>
      </c>
      <c r="AA5219" s="1">
        <v>1.099</v>
      </c>
      <c r="AB5219" s="1">
        <v>0.92800000000000005</v>
      </c>
      <c r="AC5219" s="1">
        <v>0.82599999999999996</v>
      </c>
      <c r="AD5219" s="1">
        <v>0.86699999999999999</v>
      </c>
      <c r="AE5219" s="1">
        <v>0.78800000000000003</v>
      </c>
      <c r="AF5219" s="1">
        <v>0.8</v>
      </c>
      <c r="AG5219" s="1">
        <v>0.71399999999999997</v>
      </c>
      <c r="AH5219" s="1">
        <v>0.81899999999999995</v>
      </c>
      <c r="AI5219" s="1">
        <v>0.74399999999999999</v>
      </c>
      <c r="AJ5219" s="1">
        <v>0.748</v>
      </c>
      <c r="AK5219" s="1">
        <v>0.94599999999999995</v>
      </c>
      <c r="AL5219" s="1">
        <v>0.90600000000000003</v>
      </c>
      <c r="AM5219" s="1">
        <v>0.81</v>
      </c>
      <c r="AN5219" s="1">
        <v>0.75</v>
      </c>
      <c r="AO5219" s="1">
        <v>0.84199999999999997</v>
      </c>
      <c r="AP5219" s="1">
        <v>0.77900000000000003</v>
      </c>
      <c r="AQ5219" s="1">
        <v>0.72099999999999997</v>
      </c>
      <c r="AR5219" s="1">
        <v>0.76500000000000001</v>
      </c>
      <c r="AS5219" s="1">
        <v>0.73499999999999999</v>
      </c>
      <c r="AT5219" s="1">
        <v>0.66</v>
      </c>
      <c r="AU5219" t="str">
        <f>IF(D5219="","",INDEX([1]DICCIONARIO!$G$21:$H$33,MATCH('DATA NIQ'!D5219,[1]DICCIONARIO!$G$21:$G$33,0),2))</f>
        <v>PEP</v>
      </c>
    </row>
    <row r="5220" spans="1:47" ht="14.45" customHeight="1" x14ac:dyDescent="0.25">
      <c r="A5220" t="s">
        <v>392</v>
      </c>
      <c r="B5220" s="2" t="s">
        <v>349</v>
      </c>
      <c r="C5220" t="s">
        <v>17</v>
      </c>
      <c r="D5220" t="s">
        <v>7</v>
      </c>
      <c r="E5220" t="s">
        <v>387</v>
      </c>
      <c r="G5220" t="s">
        <v>350</v>
      </c>
      <c r="H5220" s="3" t="str">
        <f t="shared" si="81"/>
        <v>GBA - INGGUARNICIONES PARA COPETINPEPSICOPEPPEP RAMITASVtas (KILOS)</v>
      </c>
      <c r="I5220" s="4">
        <v>1511.068</v>
      </c>
      <c r="J5220" s="4">
        <v>333.20699999999999</v>
      </c>
      <c r="K5220" s="4">
        <v>785.94200000000001</v>
      </c>
      <c r="L5220" s="4">
        <v>421.041</v>
      </c>
      <c r="M5220" s="4">
        <v>21.731000000000002</v>
      </c>
      <c r="N5220" s="4">
        <v>0</v>
      </c>
      <c r="O5220" s="4">
        <v>282.53800000000001</v>
      </c>
      <c r="P5220" s="4">
        <v>113.01600000000001</v>
      </c>
      <c r="Q5220" s="4">
        <v>0</v>
      </c>
      <c r="R5220" s="4">
        <v>0</v>
      </c>
      <c r="S5220" s="4">
        <v>9.7710000000000008</v>
      </c>
      <c r="T5220" s="4">
        <v>3312.2130000000002</v>
      </c>
      <c r="U5220" s="4">
        <v>6807.0460000000003</v>
      </c>
      <c r="V5220" s="4">
        <v>6546.0309999999999</v>
      </c>
      <c r="W5220" s="4">
        <v>8178.5519999999997</v>
      </c>
      <c r="X5220" s="4">
        <v>8663.5169999999998</v>
      </c>
      <c r="Y5220" s="4">
        <v>7206.4319999999998</v>
      </c>
      <c r="Z5220" s="4">
        <v>8057.8429999999998</v>
      </c>
      <c r="AA5220" s="4">
        <v>8163.9669999999996</v>
      </c>
      <c r="AB5220" s="4">
        <v>7292.2179999999998</v>
      </c>
      <c r="AC5220" s="4">
        <v>5682.0320000000002</v>
      </c>
      <c r="AD5220" s="4">
        <v>4591.0529999999999</v>
      </c>
      <c r="AE5220" s="4">
        <v>4319.8190000000004</v>
      </c>
      <c r="AF5220" s="4">
        <v>4110.1270000000004</v>
      </c>
      <c r="AG5220" s="4">
        <v>3845.9009999999998</v>
      </c>
      <c r="AH5220" s="4">
        <v>3204.654</v>
      </c>
      <c r="AI5220" s="4">
        <v>4288.0360000000001</v>
      </c>
      <c r="AJ5220" s="4">
        <v>4009.7260000000001</v>
      </c>
      <c r="AK5220" s="4">
        <v>3672.971</v>
      </c>
      <c r="AL5220" s="4">
        <v>4091.076</v>
      </c>
      <c r="AM5220" s="4">
        <v>4193.6270000000004</v>
      </c>
      <c r="AN5220" s="4">
        <v>5115.0829999999996</v>
      </c>
      <c r="AO5220" s="4">
        <v>5742.3879999999999</v>
      </c>
      <c r="AP5220" s="4">
        <v>5047.6289999999999</v>
      </c>
      <c r="AQ5220" s="4">
        <v>5387.5159999999996</v>
      </c>
      <c r="AR5220" s="4">
        <v>5315.3410000000003</v>
      </c>
      <c r="AS5220" s="4">
        <v>4908.3599999999997</v>
      </c>
      <c r="AT5220" s="4">
        <v>4445.99</v>
      </c>
      <c r="AU5220" t="str">
        <f>IF(D5220="","",INDEX([1]DICCIONARIO!$G$21:$H$33,MATCH('DATA NIQ'!D5220,[1]DICCIONARIO!$G$21:$G$33,0),2))</f>
        <v>PEP</v>
      </c>
    </row>
    <row r="5221" spans="1:47" ht="14.45" customHeight="1" x14ac:dyDescent="0.25">
      <c r="A5221" t="s">
        <v>392</v>
      </c>
      <c r="B5221" s="2" t="s">
        <v>349</v>
      </c>
      <c r="C5221" t="s">
        <v>17</v>
      </c>
      <c r="D5221" t="s">
        <v>7</v>
      </c>
      <c r="E5221" t="s">
        <v>387</v>
      </c>
      <c r="G5221" t="s">
        <v>351</v>
      </c>
      <c r="H5221" s="3" t="str">
        <f t="shared" si="81"/>
        <v>GBA - INGGUARNICIONES PARA COPETINPEPSICOPEPPEP RAMITASCompras (KILOS)</v>
      </c>
      <c r="I5221" s="4">
        <v>1510.1880000000001</v>
      </c>
      <c r="J5221" s="4">
        <v>119.907</v>
      </c>
      <c r="K5221" s="4">
        <v>989.83</v>
      </c>
      <c r="L5221" s="4">
        <v>370.755</v>
      </c>
      <c r="M5221" s="4">
        <v>0</v>
      </c>
      <c r="N5221" s="4">
        <v>0</v>
      </c>
      <c r="O5221" s="4">
        <v>368.49900000000002</v>
      </c>
      <c r="P5221" s="4">
        <v>96.471000000000004</v>
      </c>
      <c r="Q5221" s="4">
        <v>0</v>
      </c>
      <c r="R5221" s="4">
        <v>0</v>
      </c>
      <c r="S5221" s="4">
        <v>12.737</v>
      </c>
      <c r="T5221" s="4">
        <v>4286.7550000000001</v>
      </c>
      <c r="U5221" s="4">
        <v>5257.4830000000002</v>
      </c>
      <c r="V5221" s="4">
        <v>4738.8239999999996</v>
      </c>
      <c r="W5221" s="4">
        <v>6962.165</v>
      </c>
      <c r="X5221" s="4">
        <v>6716.9139999999998</v>
      </c>
      <c r="Y5221" s="4">
        <v>4970.826</v>
      </c>
      <c r="Z5221" s="4">
        <v>5852.1009999999997</v>
      </c>
      <c r="AA5221" s="4">
        <v>5234.8869999999997</v>
      </c>
      <c r="AB5221" s="4">
        <v>4853.7120000000004</v>
      </c>
      <c r="AC5221" s="4">
        <v>3037.5459999999998</v>
      </c>
      <c r="AD5221" s="4">
        <v>2437.5929999999998</v>
      </c>
      <c r="AE5221" s="4">
        <v>3106.7739999999999</v>
      </c>
      <c r="AF5221" s="4">
        <v>2314.0720000000001</v>
      </c>
      <c r="AG5221" s="4">
        <v>2878.1109999999999</v>
      </c>
      <c r="AH5221" s="4">
        <v>2753.413</v>
      </c>
      <c r="AI5221" s="4">
        <v>3925.49</v>
      </c>
      <c r="AJ5221" s="4">
        <v>2855.203</v>
      </c>
      <c r="AK5221" s="4">
        <v>2470.2869999999998</v>
      </c>
      <c r="AL5221" s="4">
        <v>3374.98</v>
      </c>
      <c r="AM5221" s="4">
        <v>2865.1019999999999</v>
      </c>
      <c r="AN5221" s="4">
        <v>3127.3029999999999</v>
      </c>
      <c r="AO5221" s="4">
        <v>3748.21</v>
      </c>
      <c r="AP5221" s="4">
        <v>2713.3040000000001</v>
      </c>
      <c r="AQ5221" s="4">
        <v>3136.2730000000001</v>
      </c>
      <c r="AR5221" s="4">
        <v>3285.5129999999999</v>
      </c>
      <c r="AS5221" s="4">
        <v>2493.11</v>
      </c>
      <c r="AT5221" s="4">
        <v>2332.7440000000001</v>
      </c>
      <c r="AU5221" t="str">
        <f>IF(D5221="","",INDEX([1]DICCIONARIO!$G$21:$H$33,MATCH('DATA NIQ'!D5221,[1]DICCIONARIO!$G$21:$G$33,0),2))</f>
        <v>PEP</v>
      </c>
    </row>
    <row r="5222" spans="1:47" ht="14.45" customHeight="1" x14ac:dyDescent="0.25">
      <c r="A5222" t="s">
        <v>392</v>
      </c>
      <c r="B5222" s="2" t="s">
        <v>349</v>
      </c>
      <c r="C5222" t="s">
        <v>17</v>
      </c>
      <c r="D5222" t="s">
        <v>7</v>
      </c>
      <c r="E5222" t="s">
        <v>387</v>
      </c>
      <c r="G5222" t="s">
        <v>352</v>
      </c>
      <c r="H5222" s="3" t="str">
        <f t="shared" si="81"/>
        <v>GBA - INGGUARNICIONES PARA COPETINPEPSICOPEPPEP RAMITASInventario (KILOS)</v>
      </c>
      <c r="I5222" s="4">
        <v>469.09</v>
      </c>
      <c r="J5222" s="4">
        <v>173.97</v>
      </c>
      <c r="K5222" s="4">
        <v>341.94</v>
      </c>
      <c r="L5222" s="4">
        <v>160.53299999999999</v>
      </c>
      <c r="M5222" s="4">
        <v>26.536999999999999</v>
      </c>
      <c r="N5222" s="4">
        <v>0</v>
      </c>
      <c r="O5222" s="4">
        <v>85.960999999999999</v>
      </c>
      <c r="P5222" s="4">
        <v>69.415000000000006</v>
      </c>
      <c r="Q5222" s="4">
        <v>0</v>
      </c>
      <c r="R5222" s="4">
        <v>0</v>
      </c>
      <c r="S5222" s="4">
        <v>2.9660000000000002</v>
      </c>
      <c r="T5222" s="4">
        <v>1896.7239999999999</v>
      </c>
      <c r="U5222" s="4">
        <v>2527.6559999999999</v>
      </c>
      <c r="V5222" s="4">
        <v>2502.4569999999999</v>
      </c>
      <c r="W5222" s="4">
        <v>3463.2109999999998</v>
      </c>
      <c r="X5222" s="4">
        <v>3881.5349999999999</v>
      </c>
      <c r="Y5222" s="4">
        <v>3142.1579999999999</v>
      </c>
      <c r="Z5222" s="4">
        <v>3011.7950000000001</v>
      </c>
      <c r="AA5222" s="4">
        <v>2852.9180000000001</v>
      </c>
      <c r="AB5222" s="4">
        <v>2997.9050000000002</v>
      </c>
      <c r="AC5222" s="4">
        <v>2359.6709999999998</v>
      </c>
      <c r="AD5222" s="4">
        <v>1747.7840000000001</v>
      </c>
      <c r="AE5222" s="4">
        <v>1808.2470000000001</v>
      </c>
      <c r="AF5222" s="4">
        <v>1539.4459999999999</v>
      </c>
      <c r="AG5222" s="4">
        <v>1730.1510000000001</v>
      </c>
      <c r="AH5222" s="4">
        <v>1680.8430000000001</v>
      </c>
      <c r="AI5222" s="4">
        <v>2430.6190000000001</v>
      </c>
      <c r="AJ5222" s="4">
        <v>1724.213</v>
      </c>
      <c r="AK5222" s="4">
        <v>1617.6220000000001</v>
      </c>
      <c r="AL5222" s="4">
        <v>1931.117</v>
      </c>
      <c r="AM5222" s="4">
        <v>1830.134</v>
      </c>
      <c r="AN5222" s="4">
        <v>1946.329</v>
      </c>
      <c r="AO5222" s="4">
        <v>2013.068</v>
      </c>
      <c r="AP5222" s="4">
        <v>1694.21</v>
      </c>
      <c r="AQ5222" s="4">
        <v>2146.4560000000001</v>
      </c>
      <c r="AR5222" s="4">
        <v>2190.0430000000001</v>
      </c>
      <c r="AS5222" s="4">
        <v>1490.857</v>
      </c>
      <c r="AT5222" s="4">
        <v>1576.1869999999999</v>
      </c>
      <c r="AU5222" t="str">
        <f>IF(D5222="","",INDEX([1]DICCIONARIO!$G$21:$H$33,MATCH('DATA NIQ'!D5222,[1]DICCIONARIO!$G$21:$G$33,0),2))</f>
        <v>PEP</v>
      </c>
    </row>
    <row r="5223" spans="1:47" ht="14.45" hidden="1" customHeight="1" x14ac:dyDescent="0.25">
      <c r="A5223" t="s">
        <v>392</v>
      </c>
      <c r="B5223" s="2" t="s">
        <v>349</v>
      </c>
      <c r="C5223" t="s">
        <v>17</v>
      </c>
      <c r="D5223" t="s">
        <v>7</v>
      </c>
      <c r="E5223" t="s">
        <v>387</v>
      </c>
      <c r="G5223" t="s">
        <v>353</v>
      </c>
      <c r="H5223" s="3" t="str">
        <f t="shared" si="81"/>
        <v>GBA - INGGUARNICIONES PARA COPETINPEPSICOPEPPEP RAMITASVtas Valor</v>
      </c>
      <c r="I5223" s="3">
        <v>475063.32900000003</v>
      </c>
      <c r="J5223" s="3">
        <v>173024.329</v>
      </c>
      <c r="K5223" s="3">
        <v>392971.10700000002</v>
      </c>
      <c r="L5223" s="3">
        <v>270668.875</v>
      </c>
      <c r="M5223" s="3">
        <v>16815.559000000001</v>
      </c>
      <c r="N5223">
        <v>0</v>
      </c>
      <c r="O5223" s="3">
        <v>207418.802</v>
      </c>
      <c r="P5223" s="3">
        <v>82621.998999999996</v>
      </c>
      <c r="Q5223">
        <v>0</v>
      </c>
      <c r="R5223">
        <v>0</v>
      </c>
      <c r="S5223" s="3">
        <v>43886.857000000004</v>
      </c>
      <c r="T5223" s="3">
        <v>14440376.982999999</v>
      </c>
      <c r="U5223" s="3">
        <v>32191046.458999999</v>
      </c>
      <c r="V5223" s="3">
        <v>32132335.263999999</v>
      </c>
      <c r="W5223" s="3">
        <v>43017437.403999999</v>
      </c>
      <c r="X5223" s="3">
        <v>49881838.774999999</v>
      </c>
      <c r="Y5223" s="3">
        <v>45619854.256999999</v>
      </c>
      <c r="Z5223" s="3">
        <v>57049611.835000001</v>
      </c>
      <c r="AA5223" s="3">
        <v>61263530.575000003</v>
      </c>
      <c r="AB5223" s="3">
        <v>67379696.305000007</v>
      </c>
      <c r="AC5223" s="3">
        <v>67269860.762999997</v>
      </c>
      <c r="AD5223" s="3">
        <v>60171883.263999999</v>
      </c>
      <c r="AE5223" s="3">
        <v>74171229.282000005</v>
      </c>
      <c r="AF5223" s="3">
        <v>70826900.960999995</v>
      </c>
      <c r="AG5223" s="3">
        <v>71493940.362000003</v>
      </c>
      <c r="AH5223" s="3">
        <v>65779224.119000003</v>
      </c>
      <c r="AI5223" s="3">
        <v>91542889.568000004</v>
      </c>
      <c r="AJ5223" s="3">
        <v>86009651.916999996</v>
      </c>
      <c r="AK5223" s="3">
        <v>76301904.458000004</v>
      </c>
      <c r="AL5223" s="3">
        <v>81937868.993000001</v>
      </c>
      <c r="AM5223" s="3">
        <v>84880864.221000001</v>
      </c>
      <c r="AN5223" s="3">
        <v>102462516.963</v>
      </c>
      <c r="AO5223" s="3">
        <v>117180113.013</v>
      </c>
      <c r="AP5223" s="3">
        <v>98300669.158999994</v>
      </c>
      <c r="AQ5223" s="3">
        <v>105384661.641</v>
      </c>
      <c r="AR5223" s="3">
        <v>109538697.366</v>
      </c>
      <c r="AS5223" s="3">
        <v>105580355.112</v>
      </c>
      <c r="AT5223" s="3">
        <v>94305972.302000001</v>
      </c>
      <c r="AU5223" t="str">
        <f>IF(D5223="","",INDEX([1]DICCIONARIO!$G$21:$H$33,MATCH('DATA NIQ'!D5223,[1]DICCIONARIO!$G$21:$G$33,0),2))</f>
        <v>PEP</v>
      </c>
    </row>
    <row r="5224" spans="1:47" hidden="1" x14ac:dyDescent="0.25">
      <c r="A5224" t="s">
        <v>392</v>
      </c>
      <c r="B5224" s="2" t="s">
        <v>349</v>
      </c>
      <c r="C5224" t="s">
        <v>17</v>
      </c>
      <c r="D5224" t="s">
        <v>7</v>
      </c>
      <c r="E5224" t="s">
        <v>387</v>
      </c>
      <c r="G5224" t="s">
        <v>354</v>
      </c>
      <c r="H5224" s="3" t="str">
        <f t="shared" si="81"/>
        <v>GBA - INGGUARNICIONES PARA COPETINPEPSICOPEPPEP RAMITASDist. Num. Tiendas Handling (C)</v>
      </c>
      <c r="I5224" s="1">
        <v>0.66600000000000004</v>
      </c>
      <c r="J5224" s="1">
        <v>0.66600000000000004</v>
      </c>
      <c r="K5224" s="1">
        <v>0.44400000000000001</v>
      </c>
      <c r="L5224" s="1">
        <v>0.222</v>
      </c>
      <c r="M5224" s="1">
        <v>0.222</v>
      </c>
      <c r="N5224" s="1">
        <v>0</v>
      </c>
      <c r="O5224" s="1">
        <v>0.21199999999999999</v>
      </c>
      <c r="P5224" s="1">
        <v>0.63600000000000001</v>
      </c>
      <c r="Q5224" s="1">
        <v>0</v>
      </c>
      <c r="R5224" s="1">
        <v>0</v>
      </c>
      <c r="S5224" s="1">
        <v>0.02</v>
      </c>
      <c r="T5224" s="1">
        <v>10.180999999999999</v>
      </c>
      <c r="U5224" s="1">
        <v>14.988</v>
      </c>
      <c r="V5224" s="1">
        <v>17.245000000000001</v>
      </c>
      <c r="W5224" s="1">
        <v>20.559000000000001</v>
      </c>
      <c r="X5224" s="1">
        <v>20.024000000000001</v>
      </c>
      <c r="Y5224" s="1">
        <v>20.722999999999999</v>
      </c>
      <c r="Z5224" s="1">
        <v>19.07</v>
      </c>
      <c r="AA5224" s="1">
        <v>18.844999999999999</v>
      </c>
      <c r="AB5224" s="1">
        <v>20.925999999999998</v>
      </c>
      <c r="AC5224" s="1">
        <v>16.809000000000001</v>
      </c>
      <c r="AD5224" s="1">
        <v>12.691000000000001</v>
      </c>
      <c r="AE5224" s="1">
        <v>12.766999999999999</v>
      </c>
      <c r="AF5224" s="1">
        <v>11.065</v>
      </c>
      <c r="AG5224" s="1">
        <v>12.393000000000001</v>
      </c>
      <c r="AH5224" s="1">
        <v>13.115</v>
      </c>
      <c r="AI5224" s="1">
        <v>13.151</v>
      </c>
      <c r="AJ5224" s="1">
        <v>11.084</v>
      </c>
      <c r="AK5224" s="1">
        <v>10.686999999999999</v>
      </c>
      <c r="AL5224" s="1">
        <v>12.695</v>
      </c>
      <c r="AM5224" s="1">
        <v>10.750999999999999</v>
      </c>
      <c r="AN5224" s="1">
        <v>12.532999999999999</v>
      </c>
      <c r="AO5224" s="1">
        <v>12.611000000000001</v>
      </c>
      <c r="AP5224" s="1">
        <v>13.573</v>
      </c>
      <c r="AQ5224" s="1">
        <v>12.635</v>
      </c>
      <c r="AR5224" s="1">
        <v>13.618</v>
      </c>
      <c r="AS5224" s="1">
        <v>12.805999999999999</v>
      </c>
      <c r="AT5224" s="1">
        <v>10.61</v>
      </c>
      <c r="AU5224" t="str">
        <f>IF(D5224="","",INDEX([1]DICCIONARIO!$G$21:$H$33,MATCH('DATA NIQ'!D5224,[1]DICCIONARIO!$G$21:$G$33,0),2))</f>
        <v>PEP</v>
      </c>
    </row>
    <row r="5225" spans="1:47" ht="14.45" hidden="1" customHeight="1" x14ac:dyDescent="0.25">
      <c r="A5225" t="s">
        <v>392</v>
      </c>
      <c r="B5225" s="2" t="s">
        <v>349</v>
      </c>
      <c r="C5225" t="s">
        <v>17</v>
      </c>
      <c r="D5225" t="s">
        <v>7</v>
      </c>
      <c r="E5225" t="s">
        <v>387</v>
      </c>
      <c r="G5225" t="s">
        <v>355</v>
      </c>
      <c r="H5225" s="3" t="str">
        <f t="shared" si="81"/>
        <v>GBA - INGGUARNICIONES PARA COPETINPEPSICOPEPPEP RAMITASDist. Pond. Tiendas Handling</v>
      </c>
      <c r="I5225" s="1">
        <v>3.0129999999999999</v>
      </c>
      <c r="J5225" s="1">
        <v>3.456</v>
      </c>
      <c r="K5225" s="1">
        <v>2.3279999999999998</v>
      </c>
      <c r="L5225" s="1">
        <v>1.091</v>
      </c>
      <c r="M5225" s="1">
        <v>0.99199999999999999</v>
      </c>
      <c r="N5225">
        <v>0</v>
      </c>
      <c r="O5225" s="1">
        <v>1.0309999999999999</v>
      </c>
      <c r="P5225" s="1">
        <v>2.6120000000000001</v>
      </c>
      <c r="Q5225">
        <v>0</v>
      </c>
      <c r="R5225">
        <v>0</v>
      </c>
      <c r="S5225" s="1">
        <v>2.2010000000000001</v>
      </c>
      <c r="T5225" s="1">
        <v>29.558</v>
      </c>
      <c r="U5225" s="1">
        <v>34.415999999999997</v>
      </c>
      <c r="V5225" s="1">
        <v>47.631</v>
      </c>
      <c r="W5225" s="1">
        <v>50.188000000000002</v>
      </c>
      <c r="X5225" s="1">
        <v>49.683999999999997</v>
      </c>
      <c r="Y5225" s="1">
        <v>52.78</v>
      </c>
      <c r="Z5225" s="1">
        <v>52.058</v>
      </c>
      <c r="AA5225" s="1">
        <v>49.656999999999996</v>
      </c>
      <c r="AB5225" s="1">
        <v>50.723999999999997</v>
      </c>
      <c r="AC5225" s="1">
        <v>43.313000000000002</v>
      </c>
      <c r="AD5225" s="1">
        <v>46.093000000000004</v>
      </c>
      <c r="AE5225" s="1">
        <v>46.667000000000002</v>
      </c>
      <c r="AF5225" s="1">
        <v>42.363</v>
      </c>
      <c r="AG5225" s="1">
        <v>39.101999999999997</v>
      </c>
      <c r="AH5225" s="1">
        <v>35.417999999999999</v>
      </c>
      <c r="AI5225" s="1">
        <v>41.603000000000002</v>
      </c>
      <c r="AJ5225" s="1">
        <v>37.018999999999998</v>
      </c>
      <c r="AK5225" s="1">
        <v>36.320999999999998</v>
      </c>
      <c r="AL5225" s="1">
        <v>35.837000000000003</v>
      </c>
      <c r="AM5225" s="1">
        <v>41.680999999999997</v>
      </c>
      <c r="AN5225" s="1">
        <v>46.607999999999997</v>
      </c>
      <c r="AO5225" s="1">
        <v>44.427999999999997</v>
      </c>
      <c r="AP5225" s="1">
        <v>44.643999999999998</v>
      </c>
      <c r="AQ5225" s="1">
        <v>46.081000000000003</v>
      </c>
      <c r="AR5225" s="1">
        <v>44.122999999999998</v>
      </c>
      <c r="AS5225" s="1">
        <v>44.328000000000003</v>
      </c>
      <c r="AT5225" s="1">
        <v>40.734000000000002</v>
      </c>
      <c r="AU5225" t="str">
        <f>IF(D5225="","",INDEX([1]DICCIONARIO!$G$21:$H$33,MATCH('DATA NIQ'!D5225,[1]DICCIONARIO!$G$21:$G$33,0),2))</f>
        <v>PEP</v>
      </c>
    </row>
    <row r="5226" spans="1:47" ht="14.45" hidden="1" customHeight="1" x14ac:dyDescent="0.25">
      <c r="A5226" t="s">
        <v>392</v>
      </c>
      <c r="B5226" s="2" t="s">
        <v>349</v>
      </c>
      <c r="C5226" t="s">
        <v>17</v>
      </c>
      <c r="D5226" t="s">
        <v>7</v>
      </c>
      <c r="E5226" t="s">
        <v>387</v>
      </c>
      <c r="G5226" t="s">
        <v>356</v>
      </c>
      <c r="H5226" s="3" t="str">
        <f t="shared" si="81"/>
        <v>GBA - INGGUARNICIONES PARA COPETINPEPSICOPEPPEP RAMITASPart. de Vtas (KILOS) - Product</v>
      </c>
      <c r="I5226" s="1">
        <v>0.113</v>
      </c>
      <c r="J5226" s="1">
        <v>2.4E-2</v>
      </c>
      <c r="K5226" s="1">
        <v>5.5E-2</v>
      </c>
      <c r="L5226" s="1">
        <v>2.9000000000000001E-2</v>
      </c>
      <c r="M5226" s="1">
        <v>2E-3</v>
      </c>
      <c r="N5226">
        <v>0</v>
      </c>
      <c r="O5226" s="1">
        <v>2.1000000000000001E-2</v>
      </c>
      <c r="P5226" s="1">
        <v>6.0000000000000001E-3</v>
      </c>
      <c r="Q5226">
        <v>0</v>
      </c>
      <c r="R5226">
        <v>0</v>
      </c>
      <c r="S5226" s="1">
        <v>1E-3</v>
      </c>
      <c r="T5226" s="1">
        <v>0.26300000000000001</v>
      </c>
      <c r="U5226" s="1">
        <v>0.52300000000000002</v>
      </c>
      <c r="V5226" s="1">
        <v>0.505</v>
      </c>
      <c r="W5226" s="1">
        <v>0.61599999999999999</v>
      </c>
      <c r="X5226" s="1">
        <v>0.65</v>
      </c>
      <c r="Y5226" s="1">
        <v>0.53900000000000003</v>
      </c>
      <c r="Z5226" s="1">
        <v>0.56999999999999995</v>
      </c>
      <c r="AA5226" s="1">
        <v>0.59199999999999997</v>
      </c>
      <c r="AB5226" s="1">
        <v>0.48599999999999999</v>
      </c>
      <c r="AC5226" s="1">
        <v>0.435</v>
      </c>
      <c r="AD5226" s="1">
        <v>0.42399999999999999</v>
      </c>
      <c r="AE5226" s="1">
        <v>0.39600000000000002</v>
      </c>
      <c r="AF5226" s="1">
        <v>0.38200000000000001</v>
      </c>
      <c r="AG5226" s="1">
        <v>0.35299999999999998</v>
      </c>
      <c r="AH5226" s="1">
        <v>0.29099999999999998</v>
      </c>
      <c r="AI5226" s="1">
        <v>0.33300000000000002</v>
      </c>
      <c r="AJ5226" s="1">
        <v>0.35099999999999998</v>
      </c>
      <c r="AK5226" s="1">
        <v>0.33300000000000002</v>
      </c>
      <c r="AL5226" s="1">
        <v>0.34300000000000003</v>
      </c>
      <c r="AM5226" s="1">
        <v>0.36</v>
      </c>
      <c r="AN5226" s="1">
        <v>0.37</v>
      </c>
      <c r="AO5226" s="1">
        <v>0.434</v>
      </c>
      <c r="AP5226" s="1">
        <v>0.44700000000000001</v>
      </c>
      <c r="AQ5226" s="1">
        <v>0.42699999999999999</v>
      </c>
      <c r="AR5226" s="1">
        <v>0.435</v>
      </c>
      <c r="AS5226" s="1">
        <v>0.39600000000000002</v>
      </c>
      <c r="AT5226" s="1">
        <v>0.36</v>
      </c>
      <c r="AU5226" t="str">
        <f>IF(D5226="","",INDEX([1]DICCIONARIO!$G$21:$H$33,MATCH('DATA NIQ'!D5226,[1]DICCIONARIO!$G$21:$G$33,0),2))</f>
        <v>PEP</v>
      </c>
    </row>
    <row r="5227" spans="1:47" ht="14.45" hidden="1" customHeight="1" x14ac:dyDescent="0.25">
      <c r="A5227" t="s">
        <v>392</v>
      </c>
      <c r="B5227" s="2" t="s">
        <v>349</v>
      </c>
      <c r="C5227" t="s">
        <v>17</v>
      </c>
      <c r="D5227" t="s">
        <v>7</v>
      </c>
      <c r="E5227" t="s">
        <v>387</v>
      </c>
      <c r="G5227" t="s">
        <v>357</v>
      </c>
      <c r="H5227" s="3" t="str">
        <f t="shared" si="81"/>
        <v>GBA - INGGUARNICIONES PARA COPETINPEPSICOPEPPEP RAMITASPart. de Vtas Valor - Product</v>
      </c>
      <c r="I5227" s="1">
        <v>1.9E-2</v>
      </c>
      <c r="J5227" s="1">
        <v>7.0000000000000001E-3</v>
      </c>
      <c r="K5227" s="1">
        <v>1.4E-2</v>
      </c>
      <c r="L5227" s="1">
        <v>8.9999999999999993E-3</v>
      </c>
      <c r="M5227" s="1">
        <v>1E-3</v>
      </c>
      <c r="N5227">
        <v>0</v>
      </c>
      <c r="O5227" s="1">
        <v>6.0000000000000001E-3</v>
      </c>
      <c r="P5227" s="1">
        <v>2E-3</v>
      </c>
      <c r="Q5227">
        <v>0</v>
      </c>
      <c r="R5227">
        <v>0</v>
      </c>
      <c r="S5227" s="1">
        <v>1E-3</v>
      </c>
      <c r="T5227" s="1">
        <v>0.29699999999999999</v>
      </c>
      <c r="U5227" s="1">
        <v>0.59199999999999997</v>
      </c>
      <c r="V5227" s="1">
        <v>0.57199999999999995</v>
      </c>
      <c r="W5227" s="1">
        <v>0.69299999999999995</v>
      </c>
      <c r="X5227" s="1">
        <v>0.72099999999999997</v>
      </c>
      <c r="Y5227" s="1">
        <v>0.56399999999999995</v>
      </c>
      <c r="Z5227" s="1">
        <v>0.59699999999999998</v>
      </c>
      <c r="AA5227" s="1">
        <v>0.58699999999999997</v>
      </c>
      <c r="AB5227" s="1">
        <v>0.51500000000000001</v>
      </c>
      <c r="AC5227" s="1">
        <v>0.45900000000000002</v>
      </c>
      <c r="AD5227" s="1">
        <v>0.40500000000000003</v>
      </c>
      <c r="AE5227" s="1">
        <v>0.45</v>
      </c>
      <c r="AF5227" s="1">
        <v>0.41899999999999998</v>
      </c>
      <c r="AG5227" s="1">
        <v>0.4</v>
      </c>
      <c r="AH5227" s="1">
        <v>0.35199999999999998</v>
      </c>
      <c r="AI5227" s="1">
        <v>0.41</v>
      </c>
      <c r="AJ5227" s="1">
        <v>0.41299999999999998</v>
      </c>
      <c r="AK5227" s="1">
        <v>0.36199999999999999</v>
      </c>
      <c r="AL5227" s="1">
        <v>0.35799999999999998</v>
      </c>
      <c r="AM5227" s="1">
        <v>0.373</v>
      </c>
      <c r="AN5227" s="1">
        <v>0.38500000000000001</v>
      </c>
      <c r="AO5227" s="1">
        <v>0.44900000000000001</v>
      </c>
      <c r="AP5227" s="1">
        <v>0.41499999999999998</v>
      </c>
      <c r="AQ5227" s="1">
        <v>0.39200000000000002</v>
      </c>
      <c r="AR5227" s="1">
        <v>0.41399999999999998</v>
      </c>
      <c r="AS5227" s="1">
        <v>0.38600000000000001</v>
      </c>
      <c r="AT5227" s="1">
        <v>0.34599999999999997</v>
      </c>
      <c r="AU5227" t="str">
        <f>IF(D5227="","",INDEX([1]DICCIONARIO!$G$21:$H$33,MATCH('DATA NIQ'!D5227,[1]DICCIONARIO!$G$21:$G$33,0),2))</f>
        <v>PEP</v>
      </c>
    </row>
    <row r="5228" spans="1:47" ht="14.45" customHeight="1" x14ac:dyDescent="0.25">
      <c r="A5228" t="s">
        <v>392</v>
      </c>
      <c r="B5228" s="2" t="s">
        <v>349</v>
      </c>
      <c r="C5228" t="s">
        <v>17</v>
      </c>
      <c r="D5228" t="s">
        <v>7</v>
      </c>
      <c r="E5228" t="s">
        <v>387</v>
      </c>
      <c r="F5228" t="s">
        <v>16</v>
      </c>
      <c r="G5228" t="s">
        <v>350</v>
      </c>
      <c r="H5228" s="3" t="str">
        <f t="shared" si="81"/>
        <v>GBA - INGGUARNICIONES PARA COPETINPEPSICOPEPPEP RAMITAS21 A 40Vtas (KILOS)</v>
      </c>
      <c r="I5228" s="4">
        <v>0</v>
      </c>
      <c r="J5228" s="4">
        <v>0</v>
      </c>
      <c r="K5228" s="4">
        <v>0</v>
      </c>
      <c r="L5228" s="4">
        <v>0</v>
      </c>
      <c r="M5228" s="4">
        <v>0</v>
      </c>
      <c r="N5228" s="4">
        <v>0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 s="4">
        <v>121.419</v>
      </c>
      <c r="U5228" s="4">
        <v>360.26600000000002</v>
      </c>
      <c r="V5228" s="4">
        <v>532.17899999999997</v>
      </c>
      <c r="W5228" s="4">
        <v>579.94299999999998</v>
      </c>
      <c r="X5228" s="4">
        <v>1080.6099999999999</v>
      </c>
      <c r="Y5228" s="4">
        <v>912.30399999999997</v>
      </c>
      <c r="Z5228" s="4">
        <v>1639.777</v>
      </c>
      <c r="AA5228" s="4">
        <v>1305.3109999999999</v>
      </c>
      <c r="AB5228" s="4">
        <v>949.07100000000003</v>
      </c>
      <c r="AC5228" s="4">
        <v>459.53300000000002</v>
      </c>
      <c r="AD5228" s="4">
        <v>183.53399999999999</v>
      </c>
      <c r="AE5228" s="4">
        <v>174.29400000000001</v>
      </c>
      <c r="AF5228" s="4">
        <v>232.44499999999999</v>
      </c>
      <c r="AG5228" s="4">
        <v>504.87700000000001</v>
      </c>
      <c r="AH5228" s="4">
        <v>383.66800000000001</v>
      </c>
      <c r="AI5228" s="4">
        <v>195.708</v>
      </c>
      <c r="AJ5228" s="4">
        <v>174.58799999999999</v>
      </c>
      <c r="AK5228" s="4">
        <v>239.26300000000001</v>
      </c>
      <c r="AL5228" s="4">
        <v>325.411</v>
      </c>
      <c r="AM5228" s="4">
        <v>97.805999999999997</v>
      </c>
      <c r="AN5228" s="4">
        <v>167.245</v>
      </c>
      <c r="AO5228" s="4">
        <v>213.935</v>
      </c>
      <c r="AP5228" s="4">
        <v>189.67500000000001</v>
      </c>
      <c r="AQ5228" s="4">
        <v>137.04900000000001</v>
      </c>
      <c r="AR5228" s="4">
        <v>384.68700000000001</v>
      </c>
      <c r="AS5228" s="4">
        <v>401.76600000000002</v>
      </c>
      <c r="AT5228" s="4">
        <v>463.726</v>
      </c>
      <c r="AU5228" t="str">
        <f>IF(D5228="","",INDEX([1]DICCIONARIO!$G$21:$H$33,MATCH('DATA NIQ'!D5228,[1]DICCIONARIO!$G$21:$G$33,0),2))</f>
        <v>PEP</v>
      </c>
    </row>
    <row r="5229" spans="1:47" ht="14.45" customHeight="1" x14ac:dyDescent="0.25">
      <c r="A5229" t="s">
        <v>392</v>
      </c>
      <c r="B5229" s="2" t="s">
        <v>349</v>
      </c>
      <c r="C5229" t="s">
        <v>17</v>
      </c>
      <c r="D5229" t="s">
        <v>7</v>
      </c>
      <c r="E5229" t="s">
        <v>387</v>
      </c>
      <c r="F5229" t="s">
        <v>16</v>
      </c>
      <c r="G5229" t="s">
        <v>351</v>
      </c>
      <c r="H5229" s="3" t="str">
        <f t="shared" si="81"/>
        <v>GBA - INGGUARNICIONES PARA COPETINPEPSICOPEPPEP RAMITAS21 A 40Compras (KILOS)</v>
      </c>
      <c r="I5229" s="4">
        <v>0</v>
      </c>
      <c r="J5229" s="4">
        <v>0</v>
      </c>
      <c r="K5229" s="4">
        <v>0</v>
      </c>
      <c r="L5229" s="4">
        <v>0</v>
      </c>
      <c r="M5229" s="4">
        <v>0</v>
      </c>
      <c r="N5229" s="4">
        <v>0</v>
      </c>
      <c r="O5229" s="4">
        <v>0</v>
      </c>
      <c r="P5229" s="4">
        <v>0</v>
      </c>
      <c r="Q5229" s="4">
        <v>0</v>
      </c>
      <c r="R5229" s="4">
        <v>0</v>
      </c>
      <c r="S5229" s="4">
        <v>0</v>
      </c>
      <c r="T5229" s="4">
        <v>262.61599999999999</v>
      </c>
      <c r="U5229" s="4">
        <v>519.178</v>
      </c>
      <c r="V5229" s="4">
        <v>718.79700000000003</v>
      </c>
      <c r="W5229" s="4">
        <v>828.03800000000001</v>
      </c>
      <c r="X5229" s="4">
        <v>1333.1289999999999</v>
      </c>
      <c r="Y5229" s="4">
        <v>968.57500000000005</v>
      </c>
      <c r="Z5229" s="4">
        <v>1612.08</v>
      </c>
      <c r="AA5229" s="4">
        <v>1456.7950000000001</v>
      </c>
      <c r="AB5229" s="4">
        <v>829.04300000000001</v>
      </c>
      <c r="AC5229" s="4">
        <v>290.392</v>
      </c>
      <c r="AD5229" s="4">
        <v>82.263000000000005</v>
      </c>
      <c r="AE5229" s="4">
        <v>502.23099999999999</v>
      </c>
      <c r="AF5229" s="4">
        <v>219.78800000000001</v>
      </c>
      <c r="AG5229" s="4">
        <v>606.57799999999997</v>
      </c>
      <c r="AH5229" s="4">
        <v>63.616</v>
      </c>
      <c r="AI5229" s="4">
        <v>287.15800000000002</v>
      </c>
      <c r="AJ5229" s="4">
        <v>358.73500000000001</v>
      </c>
      <c r="AK5229" s="4">
        <v>193.98500000000001</v>
      </c>
      <c r="AL5229" s="4">
        <v>310.887</v>
      </c>
      <c r="AM5229" s="4">
        <v>22.635999999999999</v>
      </c>
      <c r="AN5229" s="4">
        <v>162.12299999999999</v>
      </c>
      <c r="AO5229" s="4">
        <v>362.178</v>
      </c>
      <c r="AP5229" s="4">
        <v>141.41200000000001</v>
      </c>
      <c r="AQ5229" s="4">
        <v>156.14099999999999</v>
      </c>
      <c r="AR5229" s="4">
        <v>510.995</v>
      </c>
      <c r="AS5229" s="4">
        <v>363.78500000000003</v>
      </c>
      <c r="AT5229" s="4">
        <v>565.12699999999995</v>
      </c>
      <c r="AU5229" t="str">
        <f>IF(D5229="","",INDEX([1]DICCIONARIO!$G$21:$H$33,MATCH('DATA NIQ'!D5229,[1]DICCIONARIO!$G$21:$G$33,0),2))</f>
        <v>PEP</v>
      </c>
    </row>
    <row r="5230" spans="1:47" ht="14.45" customHeight="1" x14ac:dyDescent="0.25">
      <c r="A5230" t="s">
        <v>392</v>
      </c>
      <c r="B5230" s="2" t="s">
        <v>349</v>
      </c>
      <c r="C5230" t="s">
        <v>17</v>
      </c>
      <c r="D5230" t="s">
        <v>7</v>
      </c>
      <c r="E5230" t="s">
        <v>387</v>
      </c>
      <c r="F5230" t="s">
        <v>16</v>
      </c>
      <c r="G5230" t="s">
        <v>352</v>
      </c>
      <c r="H5230" s="3" t="str">
        <f t="shared" si="81"/>
        <v>GBA - INGGUARNICIONES PARA COPETINPEPSICOPEPPEP RAMITAS21 A 40Inventario (KILOS)</v>
      </c>
      <c r="I5230" s="4">
        <v>0</v>
      </c>
      <c r="J5230" s="4">
        <v>0</v>
      </c>
      <c r="K5230" s="4">
        <v>0</v>
      </c>
      <c r="L5230" s="4">
        <v>0</v>
      </c>
      <c r="M5230" s="4">
        <v>0</v>
      </c>
      <c r="N5230" s="4">
        <v>0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 s="4">
        <v>141.197</v>
      </c>
      <c r="U5230" s="4">
        <v>292.113</v>
      </c>
      <c r="V5230" s="4">
        <v>431.65600000000001</v>
      </c>
      <c r="W5230" s="4">
        <v>619.07899999999995</v>
      </c>
      <c r="X5230" s="4">
        <v>726.35699999999997</v>
      </c>
      <c r="Y5230" s="4">
        <v>767.08600000000001</v>
      </c>
      <c r="Z5230" s="4">
        <v>714.22900000000004</v>
      </c>
      <c r="AA5230" s="4">
        <v>762.37300000000005</v>
      </c>
      <c r="AB5230" s="4">
        <v>425.52300000000002</v>
      </c>
      <c r="AC5230" s="4">
        <v>182.72200000000001</v>
      </c>
      <c r="AD5230" s="4">
        <v>57.412999999999997</v>
      </c>
      <c r="AE5230" s="4">
        <v>379.95100000000002</v>
      </c>
      <c r="AF5230" s="4">
        <v>333.46800000000002</v>
      </c>
      <c r="AG5230" s="4">
        <v>392.93599999999998</v>
      </c>
      <c r="AH5230" s="4">
        <v>30.556999999999999</v>
      </c>
      <c r="AI5230" s="4">
        <v>215.684</v>
      </c>
      <c r="AJ5230" s="4">
        <v>300.21800000000002</v>
      </c>
      <c r="AK5230" s="4">
        <v>230.43600000000001</v>
      </c>
      <c r="AL5230" s="4">
        <v>191.077</v>
      </c>
      <c r="AM5230" s="4">
        <v>78.665000000000006</v>
      </c>
      <c r="AN5230" s="4">
        <v>70.37</v>
      </c>
      <c r="AO5230" s="4">
        <v>192.66800000000001</v>
      </c>
      <c r="AP5230" s="4">
        <v>89.843999999999994</v>
      </c>
      <c r="AQ5230" s="4">
        <v>107.426</v>
      </c>
      <c r="AR5230" s="4">
        <v>233.59800000000001</v>
      </c>
      <c r="AS5230" s="4">
        <v>124.239</v>
      </c>
      <c r="AT5230" s="4">
        <v>215.96799999999999</v>
      </c>
      <c r="AU5230" t="str">
        <f>IF(D5230="","",INDEX([1]DICCIONARIO!$G$21:$H$33,MATCH('DATA NIQ'!D5230,[1]DICCIONARIO!$G$21:$G$33,0),2))</f>
        <v>PEP</v>
      </c>
    </row>
    <row r="5231" spans="1:47" ht="14.45" hidden="1" customHeight="1" x14ac:dyDescent="0.25">
      <c r="A5231" t="s">
        <v>392</v>
      </c>
      <c r="B5231" s="2" t="s">
        <v>349</v>
      </c>
      <c r="C5231" t="s">
        <v>17</v>
      </c>
      <c r="D5231" t="s">
        <v>7</v>
      </c>
      <c r="E5231" t="s">
        <v>387</v>
      </c>
      <c r="F5231" t="s">
        <v>16</v>
      </c>
      <c r="G5231" t="s">
        <v>353</v>
      </c>
      <c r="H5231" s="3" t="str">
        <f t="shared" si="81"/>
        <v>GBA - INGGUARNICIONES PARA COPETINPEPSICOPEPPEP RAMITAS21 A 40Vtas Valor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 s="3">
        <v>713474.97400000005</v>
      </c>
      <c r="U5231" s="3">
        <v>2457569.42</v>
      </c>
      <c r="V5231" s="3">
        <v>3624661.4479999999</v>
      </c>
      <c r="W5231" s="3">
        <v>4087236.5610000002</v>
      </c>
      <c r="X5231" s="3">
        <v>7945623.5369999995</v>
      </c>
      <c r="Y5231" s="3">
        <v>8109713.8810000001</v>
      </c>
      <c r="Z5231" s="3">
        <v>16666720.026000001</v>
      </c>
      <c r="AA5231" s="3">
        <v>13235231.006999999</v>
      </c>
      <c r="AB5231" s="3">
        <v>11821666.754000001</v>
      </c>
      <c r="AC5231" s="3">
        <v>6928932.0669999998</v>
      </c>
      <c r="AD5231" s="3">
        <v>2820372.0290000001</v>
      </c>
      <c r="AE5231" s="3">
        <v>3658592.88</v>
      </c>
      <c r="AF5231" s="3">
        <v>3328944.8280000002</v>
      </c>
      <c r="AG5231" s="3">
        <v>12360599.322000001</v>
      </c>
      <c r="AH5231" s="3">
        <v>9060506.2719999999</v>
      </c>
      <c r="AI5231" s="3">
        <v>5648829.9800000004</v>
      </c>
      <c r="AJ5231" s="3">
        <v>5712476.0609999998</v>
      </c>
      <c r="AK5231" s="3">
        <v>8281774.6710000001</v>
      </c>
      <c r="AL5231" s="3">
        <v>11589598.473999999</v>
      </c>
      <c r="AM5231" s="3">
        <v>3713444.8450000002</v>
      </c>
      <c r="AN5231" s="3">
        <v>5767071.4560000002</v>
      </c>
      <c r="AO5231" s="3">
        <v>7357469.3430000003</v>
      </c>
      <c r="AP5231" s="3">
        <v>6606501.7709999997</v>
      </c>
      <c r="AQ5231" s="3">
        <v>4119311.1510000001</v>
      </c>
      <c r="AR5231" s="3">
        <v>12071926.214</v>
      </c>
      <c r="AS5231" s="3">
        <v>13658943.442</v>
      </c>
      <c r="AT5231" s="3">
        <v>15638807.540999999</v>
      </c>
      <c r="AU5231" t="str">
        <f>IF(D5231="","",INDEX([1]DICCIONARIO!$G$21:$H$33,MATCH('DATA NIQ'!D5231,[1]DICCIONARIO!$G$21:$G$33,0),2))</f>
        <v>PEP</v>
      </c>
    </row>
    <row r="5232" spans="1:47" hidden="1" x14ac:dyDescent="0.25">
      <c r="A5232" t="s">
        <v>392</v>
      </c>
      <c r="B5232" s="2" t="s">
        <v>349</v>
      </c>
      <c r="C5232" t="s">
        <v>17</v>
      </c>
      <c r="D5232" t="s">
        <v>7</v>
      </c>
      <c r="E5232" t="s">
        <v>387</v>
      </c>
      <c r="F5232" t="s">
        <v>16</v>
      </c>
      <c r="G5232" t="s">
        <v>354</v>
      </c>
      <c r="H5232" s="3" t="str">
        <f t="shared" si="81"/>
        <v>GBA - INGGUARNICIONES PARA COPETINPEPSICOPEPPEP RAMITAS21 A 40Dist. Num. Tiendas Handling (C)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2.6219999999999999</v>
      </c>
      <c r="U5232" s="1">
        <v>4.5439999999999996</v>
      </c>
      <c r="V5232" s="1">
        <v>7.1150000000000002</v>
      </c>
      <c r="W5232" s="1">
        <v>8.8940000000000001</v>
      </c>
      <c r="X5232" s="1">
        <v>9.1479999999999997</v>
      </c>
      <c r="Y5232" s="1">
        <v>9.375</v>
      </c>
      <c r="Z5232" s="1">
        <v>9.3949999999999996</v>
      </c>
      <c r="AA5232" s="1">
        <v>10.035</v>
      </c>
      <c r="AB5232" s="1">
        <v>9.4130000000000003</v>
      </c>
      <c r="AC5232" s="1">
        <v>7.3659999999999997</v>
      </c>
      <c r="AD5232" s="1">
        <v>2.78</v>
      </c>
      <c r="AE5232" s="1">
        <v>4.2889999999999997</v>
      </c>
      <c r="AF5232" s="1">
        <v>3.4870000000000001</v>
      </c>
      <c r="AG5232" s="1">
        <v>5.07</v>
      </c>
      <c r="AH5232" s="1">
        <v>4.4690000000000003</v>
      </c>
      <c r="AI5232" s="1">
        <v>2.742</v>
      </c>
      <c r="AJ5232" s="1">
        <v>3.6709999999999998</v>
      </c>
      <c r="AK5232" s="1">
        <v>3.3809999999999998</v>
      </c>
      <c r="AL5232" s="1">
        <v>3.7890000000000001</v>
      </c>
      <c r="AM5232" s="1">
        <v>1.893</v>
      </c>
      <c r="AN5232" s="1">
        <v>2.8679999999999999</v>
      </c>
      <c r="AO5232" s="1">
        <v>2.4489999999999998</v>
      </c>
      <c r="AP5232" s="1">
        <v>3.7040000000000002</v>
      </c>
      <c r="AQ5232" s="1">
        <v>3.7090000000000001</v>
      </c>
      <c r="AR5232" s="1">
        <v>4.875</v>
      </c>
      <c r="AS5232" s="1">
        <v>3.2160000000000002</v>
      </c>
      <c r="AT5232" s="1">
        <v>3.0230000000000001</v>
      </c>
      <c r="AU5232" t="str">
        <f>IF(D5232="","",INDEX([1]DICCIONARIO!$G$21:$H$33,MATCH('DATA NIQ'!D5232,[1]DICCIONARIO!$G$21:$G$33,0),2))</f>
        <v>PEP</v>
      </c>
    </row>
    <row r="5233" spans="1:47" ht="14.45" hidden="1" customHeight="1" x14ac:dyDescent="0.25">
      <c r="A5233" t="s">
        <v>392</v>
      </c>
      <c r="B5233" s="2" t="s">
        <v>349</v>
      </c>
      <c r="C5233" t="s">
        <v>17</v>
      </c>
      <c r="D5233" t="s">
        <v>7</v>
      </c>
      <c r="E5233" t="s">
        <v>387</v>
      </c>
      <c r="F5233" t="s">
        <v>16</v>
      </c>
      <c r="G5233" t="s">
        <v>355</v>
      </c>
      <c r="H5233" s="3" t="str">
        <f t="shared" si="81"/>
        <v>GBA - INGGUARNICIONES PARA COPETINPEPSICOPEPPEP RAMITAS21 A 40Dist. Pond. Tiendas Handling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 s="1">
        <v>3.1549999999999998</v>
      </c>
      <c r="U5233" s="1">
        <v>5.5739999999999998</v>
      </c>
      <c r="V5233" s="1">
        <v>10.253</v>
      </c>
      <c r="W5233" s="1">
        <v>9.7210000000000001</v>
      </c>
      <c r="X5233" s="1">
        <v>9.6890000000000001</v>
      </c>
      <c r="Y5233" s="1">
        <v>12.462</v>
      </c>
      <c r="Z5233" s="1">
        <v>12.212999999999999</v>
      </c>
      <c r="AA5233" s="1">
        <v>9.1059999999999999</v>
      </c>
      <c r="AB5233" s="1">
        <v>10.131</v>
      </c>
      <c r="AC5233" s="1">
        <v>7.9829999999999997</v>
      </c>
      <c r="AD5233" s="1">
        <v>3.6469999999999998</v>
      </c>
      <c r="AE5233" s="1">
        <v>6.1029999999999998</v>
      </c>
      <c r="AF5233" s="1">
        <v>3.4740000000000002</v>
      </c>
      <c r="AG5233" s="1">
        <v>5.3529999999999998</v>
      </c>
      <c r="AH5233" s="1">
        <v>3.8140000000000001</v>
      </c>
      <c r="AI5233" s="1">
        <v>3.0910000000000002</v>
      </c>
      <c r="AJ5233" s="1">
        <v>3.3450000000000002</v>
      </c>
      <c r="AK5233" s="1">
        <v>3.238</v>
      </c>
      <c r="AL5233" s="1">
        <v>2.6909999999999998</v>
      </c>
      <c r="AM5233" s="1">
        <v>1.921</v>
      </c>
      <c r="AN5233" s="1">
        <v>2.8220000000000001</v>
      </c>
      <c r="AO5233" s="1">
        <v>3.14</v>
      </c>
      <c r="AP5233" s="1">
        <v>2.964</v>
      </c>
      <c r="AQ5233" s="1">
        <v>3.903</v>
      </c>
      <c r="AR5233" s="1">
        <v>5.2039999999999997</v>
      </c>
      <c r="AS5233" s="1">
        <v>3.7709999999999999</v>
      </c>
      <c r="AT5233" s="1">
        <v>4.1139999999999999</v>
      </c>
      <c r="AU5233" t="str">
        <f>IF(D5233="","",INDEX([1]DICCIONARIO!$G$21:$H$33,MATCH('DATA NIQ'!D5233,[1]DICCIONARIO!$G$21:$G$33,0),2))</f>
        <v>PEP</v>
      </c>
    </row>
    <row r="5234" spans="1:47" ht="14.45" hidden="1" customHeight="1" x14ac:dyDescent="0.25">
      <c r="A5234" t="s">
        <v>392</v>
      </c>
      <c r="B5234" s="2" t="s">
        <v>349</v>
      </c>
      <c r="C5234" t="s">
        <v>17</v>
      </c>
      <c r="D5234" t="s">
        <v>7</v>
      </c>
      <c r="E5234" t="s">
        <v>387</v>
      </c>
      <c r="F5234" t="s">
        <v>16</v>
      </c>
      <c r="G5234" t="s">
        <v>356</v>
      </c>
      <c r="H5234" s="3" t="str">
        <f t="shared" si="81"/>
        <v>GBA - INGGUARNICIONES PARA COPETINPEPSICOPEPPEP RAMITAS21 A 40Part. de Vtas (KILOS) - Product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 s="1">
        <v>0.01</v>
      </c>
      <c r="U5234" s="1">
        <v>2.8000000000000001E-2</v>
      </c>
      <c r="V5234" s="1">
        <v>4.1000000000000002E-2</v>
      </c>
      <c r="W5234" s="1">
        <v>4.3999999999999997E-2</v>
      </c>
      <c r="X5234" s="1">
        <v>8.1000000000000003E-2</v>
      </c>
      <c r="Y5234" s="1">
        <v>6.8000000000000005E-2</v>
      </c>
      <c r="Z5234" s="1">
        <v>0.11600000000000001</v>
      </c>
      <c r="AA5234" s="1">
        <v>9.5000000000000001E-2</v>
      </c>
      <c r="AB5234" s="1">
        <v>6.3E-2</v>
      </c>
      <c r="AC5234" s="1">
        <v>3.5000000000000003E-2</v>
      </c>
      <c r="AD5234" s="1">
        <v>1.7000000000000001E-2</v>
      </c>
      <c r="AE5234" s="1">
        <v>1.6E-2</v>
      </c>
      <c r="AF5234" s="1">
        <v>2.1999999999999999E-2</v>
      </c>
      <c r="AG5234" s="1">
        <v>4.5999999999999999E-2</v>
      </c>
      <c r="AH5234" s="1">
        <v>3.5000000000000003E-2</v>
      </c>
      <c r="AI5234" s="1">
        <v>1.4999999999999999E-2</v>
      </c>
      <c r="AJ5234" s="1">
        <v>1.4999999999999999E-2</v>
      </c>
      <c r="AK5234" s="1">
        <v>2.1999999999999999E-2</v>
      </c>
      <c r="AL5234" s="1">
        <v>2.7E-2</v>
      </c>
      <c r="AM5234" s="1">
        <v>8.0000000000000002E-3</v>
      </c>
      <c r="AN5234" s="1">
        <v>1.2E-2</v>
      </c>
      <c r="AO5234" s="1">
        <v>1.6E-2</v>
      </c>
      <c r="AP5234" s="1">
        <v>1.7000000000000001E-2</v>
      </c>
      <c r="AQ5234" s="1">
        <v>1.0999999999999999E-2</v>
      </c>
      <c r="AR5234" s="1">
        <v>3.2000000000000001E-2</v>
      </c>
      <c r="AS5234" s="1">
        <v>3.2000000000000001E-2</v>
      </c>
      <c r="AT5234" s="1">
        <v>3.6999999999999998E-2</v>
      </c>
      <c r="AU5234" t="str">
        <f>IF(D5234="","",INDEX([1]DICCIONARIO!$G$21:$H$33,MATCH('DATA NIQ'!D5234,[1]DICCIONARIO!$G$21:$G$33,0),2))</f>
        <v>PEP</v>
      </c>
    </row>
    <row r="5235" spans="1:47" ht="14.45" hidden="1" customHeight="1" x14ac:dyDescent="0.25">
      <c r="A5235" t="s">
        <v>392</v>
      </c>
      <c r="B5235" s="2" t="s">
        <v>349</v>
      </c>
      <c r="C5235" t="s">
        <v>17</v>
      </c>
      <c r="D5235" t="s">
        <v>7</v>
      </c>
      <c r="E5235" t="s">
        <v>387</v>
      </c>
      <c r="F5235" t="s">
        <v>16</v>
      </c>
      <c r="G5235" t="s">
        <v>357</v>
      </c>
      <c r="H5235" s="3" t="str">
        <f t="shared" si="81"/>
        <v>GBA - INGGUARNICIONES PARA COPETINPEPSICOPEPPEP RAMITAS21 A 40Part. de Vtas Valor - Product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 s="1">
        <v>1.4999999999999999E-2</v>
      </c>
      <c r="U5235" s="1">
        <v>4.4999999999999998E-2</v>
      </c>
      <c r="V5235" s="1">
        <v>6.5000000000000002E-2</v>
      </c>
      <c r="W5235" s="1">
        <v>6.6000000000000003E-2</v>
      </c>
      <c r="X5235" s="1">
        <v>0.115</v>
      </c>
      <c r="Y5235" s="1">
        <v>0.1</v>
      </c>
      <c r="Z5235" s="1">
        <v>0.17399999999999999</v>
      </c>
      <c r="AA5235" s="1">
        <v>0.127</v>
      </c>
      <c r="AB5235" s="1">
        <v>0.09</v>
      </c>
      <c r="AC5235" s="1">
        <v>4.7E-2</v>
      </c>
      <c r="AD5235" s="1">
        <v>1.9E-2</v>
      </c>
      <c r="AE5235" s="1">
        <v>2.1999999999999999E-2</v>
      </c>
      <c r="AF5235" s="1">
        <v>0.02</v>
      </c>
      <c r="AG5235" s="1">
        <v>6.9000000000000006E-2</v>
      </c>
      <c r="AH5235" s="1">
        <v>4.9000000000000002E-2</v>
      </c>
      <c r="AI5235" s="1">
        <v>2.5000000000000001E-2</v>
      </c>
      <c r="AJ5235" s="1">
        <v>2.7E-2</v>
      </c>
      <c r="AK5235" s="1">
        <v>3.9E-2</v>
      </c>
      <c r="AL5235" s="1">
        <v>5.0999999999999997E-2</v>
      </c>
      <c r="AM5235" s="1">
        <v>1.6E-2</v>
      </c>
      <c r="AN5235" s="1">
        <v>2.1999999999999999E-2</v>
      </c>
      <c r="AO5235" s="1">
        <v>2.8000000000000001E-2</v>
      </c>
      <c r="AP5235" s="1">
        <v>2.8000000000000001E-2</v>
      </c>
      <c r="AQ5235" s="1">
        <v>1.4999999999999999E-2</v>
      </c>
      <c r="AR5235" s="1">
        <v>4.5999999999999999E-2</v>
      </c>
      <c r="AS5235" s="1">
        <v>0.05</v>
      </c>
      <c r="AT5235" s="1">
        <v>5.7000000000000002E-2</v>
      </c>
      <c r="AU5235" t="str">
        <f>IF(D5235="","",INDEX([1]DICCIONARIO!$G$21:$H$33,MATCH('DATA NIQ'!D5235,[1]DICCIONARIO!$G$21:$G$33,0),2))</f>
        <v>PEP</v>
      </c>
    </row>
    <row r="5236" spans="1:47" ht="14.45" customHeight="1" x14ac:dyDescent="0.25">
      <c r="A5236" t="s">
        <v>392</v>
      </c>
      <c r="B5236" s="2" t="s">
        <v>349</v>
      </c>
      <c r="C5236" t="s">
        <v>17</v>
      </c>
      <c r="D5236" t="s">
        <v>7</v>
      </c>
      <c r="E5236" t="s">
        <v>387</v>
      </c>
      <c r="F5236" t="s">
        <v>23</v>
      </c>
      <c r="G5236" t="s">
        <v>350</v>
      </c>
      <c r="H5236" s="3" t="str">
        <f t="shared" si="81"/>
        <v>GBA - INGGUARNICIONES PARA COPETINPEPSICOPEPPEP RAMITAS41 A 60Vtas (KILOS)</v>
      </c>
      <c r="I5236" s="4">
        <v>1511.068</v>
      </c>
      <c r="J5236" s="4">
        <v>333.20699999999999</v>
      </c>
      <c r="K5236" s="4">
        <v>785.94200000000001</v>
      </c>
      <c r="L5236" s="4">
        <v>421.041</v>
      </c>
      <c r="M5236" s="4">
        <v>21.731000000000002</v>
      </c>
      <c r="N5236" s="4">
        <v>0</v>
      </c>
      <c r="O5236" s="4">
        <v>282.53800000000001</v>
      </c>
      <c r="P5236" s="4">
        <v>113.01600000000001</v>
      </c>
      <c r="Q5236" s="4">
        <v>0</v>
      </c>
      <c r="R5236" s="4">
        <v>0</v>
      </c>
      <c r="S5236" s="4">
        <v>0</v>
      </c>
      <c r="T5236" s="4">
        <v>327.35300000000001</v>
      </c>
      <c r="U5236" s="4">
        <v>52.04</v>
      </c>
      <c r="V5236" s="4">
        <v>0</v>
      </c>
      <c r="W5236" s="4">
        <v>0</v>
      </c>
      <c r="X5236" s="4">
        <v>0</v>
      </c>
      <c r="Y5236" s="4">
        <v>0</v>
      </c>
      <c r="Z5236" s="4">
        <v>0</v>
      </c>
      <c r="AA5236" s="4">
        <v>0</v>
      </c>
      <c r="AB5236" s="4">
        <v>0</v>
      </c>
      <c r="AC5236" s="4">
        <v>0</v>
      </c>
      <c r="AD5236" s="4">
        <v>0</v>
      </c>
      <c r="AE5236" s="4">
        <v>0</v>
      </c>
      <c r="AF5236" s="4">
        <v>0</v>
      </c>
      <c r="AG5236" s="4">
        <v>0</v>
      </c>
      <c r="AH5236" s="4">
        <v>0</v>
      </c>
      <c r="AI5236" s="4">
        <v>0</v>
      </c>
      <c r="AJ5236" s="4">
        <v>0</v>
      </c>
      <c r="AK5236" s="4">
        <v>0</v>
      </c>
      <c r="AL5236" s="4">
        <v>0</v>
      </c>
      <c r="AM5236" s="4">
        <v>0</v>
      </c>
      <c r="AN5236" s="4">
        <v>0</v>
      </c>
      <c r="AO5236" s="4">
        <v>0</v>
      </c>
      <c r="AP5236" s="4">
        <v>0</v>
      </c>
      <c r="AQ5236" s="4">
        <v>0</v>
      </c>
      <c r="AR5236" s="4">
        <v>0</v>
      </c>
      <c r="AS5236" s="4">
        <v>0</v>
      </c>
      <c r="AT5236" s="4">
        <v>0</v>
      </c>
      <c r="AU5236" t="str">
        <f>IF(D5236="","",INDEX([1]DICCIONARIO!$G$21:$H$33,MATCH('DATA NIQ'!D5236,[1]DICCIONARIO!$G$21:$G$33,0),2))</f>
        <v>PEP</v>
      </c>
    </row>
    <row r="5237" spans="1:47" ht="14.45" customHeight="1" x14ac:dyDescent="0.25">
      <c r="A5237" t="s">
        <v>392</v>
      </c>
      <c r="B5237" s="2" t="s">
        <v>349</v>
      </c>
      <c r="C5237" t="s">
        <v>17</v>
      </c>
      <c r="D5237" t="s">
        <v>7</v>
      </c>
      <c r="E5237" t="s">
        <v>387</v>
      </c>
      <c r="F5237" t="s">
        <v>23</v>
      </c>
      <c r="G5237" t="s">
        <v>351</v>
      </c>
      <c r="H5237" s="3" t="str">
        <f t="shared" si="81"/>
        <v>GBA - INGGUARNICIONES PARA COPETINPEPSICOPEPPEP RAMITAS41 A 60Compras (KILOS)</v>
      </c>
      <c r="I5237" s="4">
        <v>1510.1880000000001</v>
      </c>
      <c r="J5237" s="4">
        <v>119.907</v>
      </c>
      <c r="K5237" s="4">
        <v>989.83</v>
      </c>
      <c r="L5237" s="4">
        <v>370.755</v>
      </c>
      <c r="M5237" s="4">
        <v>0</v>
      </c>
      <c r="N5237" s="4">
        <v>0</v>
      </c>
      <c r="O5237" s="4">
        <v>368.49900000000002</v>
      </c>
      <c r="P5237" s="4">
        <v>96.471000000000004</v>
      </c>
      <c r="Q5237" s="4">
        <v>0</v>
      </c>
      <c r="R5237" s="4">
        <v>0</v>
      </c>
      <c r="S5237" s="4">
        <v>0</v>
      </c>
      <c r="T5237" s="4">
        <v>431.09399999999999</v>
      </c>
      <c r="U5237" s="4">
        <v>0</v>
      </c>
      <c r="V5237" s="4">
        <v>0</v>
      </c>
      <c r="W5237" s="4">
        <v>0</v>
      </c>
      <c r="X5237" s="4">
        <v>0</v>
      </c>
      <c r="Y5237" s="4">
        <v>0</v>
      </c>
      <c r="Z5237" s="4">
        <v>0</v>
      </c>
      <c r="AA5237" s="4">
        <v>0</v>
      </c>
      <c r="AB5237" s="4">
        <v>0</v>
      </c>
      <c r="AC5237" s="4">
        <v>0</v>
      </c>
      <c r="AD5237" s="4">
        <v>0</v>
      </c>
      <c r="AE5237" s="4">
        <v>0</v>
      </c>
      <c r="AF5237" s="4">
        <v>0</v>
      </c>
      <c r="AG5237" s="4">
        <v>0</v>
      </c>
      <c r="AH5237" s="4">
        <v>0</v>
      </c>
      <c r="AI5237" s="4">
        <v>0</v>
      </c>
      <c r="AJ5237" s="4">
        <v>0</v>
      </c>
      <c r="AK5237" s="4">
        <v>0</v>
      </c>
      <c r="AL5237" s="4">
        <v>0</v>
      </c>
      <c r="AM5237" s="4">
        <v>0</v>
      </c>
      <c r="AN5237" s="4">
        <v>0</v>
      </c>
      <c r="AO5237" s="4">
        <v>0</v>
      </c>
      <c r="AP5237" s="4">
        <v>0</v>
      </c>
      <c r="AQ5237" s="4">
        <v>0</v>
      </c>
      <c r="AR5237" s="4">
        <v>0</v>
      </c>
      <c r="AS5237" s="4">
        <v>0</v>
      </c>
      <c r="AT5237" s="4">
        <v>0</v>
      </c>
      <c r="AU5237" t="str">
        <f>IF(D5237="","",INDEX([1]DICCIONARIO!$G$21:$H$33,MATCH('DATA NIQ'!D5237,[1]DICCIONARIO!$G$21:$G$33,0),2))</f>
        <v>PEP</v>
      </c>
    </row>
    <row r="5238" spans="1:47" ht="14.45" customHeight="1" x14ac:dyDescent="0.25">
      <c r="A5238" t="s">
        <v>392</v>
      </c>
      <c r="B5238" s="2" t="s">
        <v>349</v>
      </c>
      <c r="C5238" t="s">
        <v>17</v>
      </c>
      <c r="D5238" t="s">
        <v>7</v>
      </c>
      <c r="E5238" t="s">
        <v>387</v>
      </c>
      <c r="F5238" t="s">
        <v>23</v>
      </c>
      <c r="G5238" t="s">
        <v>352</v>
      </c>
      <c r="H5238" s="3" t="str">
        <f t="shared" si="81"/>
        <v>GBA - INGGUARNICIONES PARA COPETINPEPSICOPEPPEP RAMITAS41 A 60Inventario (KILOS)</v>
      </c>
      <c r="I5238" s="4">
        <v>469.09</v>
      </c>
      <c r="J5238" s="4">
        <v>173.97</v>
      </c>
      <c r="K5238" s="4">
        <v>341.94</v>
      </c>
      <c r="L5238" s="4">
        <v>160.53299999999999</v>
      </c>
      <c r="M5238" s="4">
        <v>26.536999999999999</v>
      </c>
      <c r="N5238" s="4">
        <v>0</v>
      </c>
      <c r="O5238" s="4">
        <v>85.960999999999999</v>
      </c>
      <c r="P5238" s="4">
        <v>69.415000000000006</v>
      </c>
      <c r="Q5238" s="4">
        <v>0</v>
      </c>
      <c r="R5238" s="4">
        <v>0</v>
      </c>
      <c r="S5238" s="4">
        <v>0</v>
      </c>
      <c r="T5238" s="4">
        <v>103.742</v>
      </c>
      <c r="U5238" s="4">
        <v>32.856999999999999</v>
      </c>
      <c r="V5238" s="4">
        <v>0</v>
      </c>
      <c r="W5238" s="4">
        <v>0</v>
      </c>
      <c r="X5238" s="4">
        <v>0</v>
      </c>
      <c r="Y5238" s="4">
        <v>0</v>
      </c>
      <c r="Z5238" s="4">
        <v>0</v>
      </c>
      <c r="AA5238" s="4">
        <v>0</v>
      </c>
      <c r="AB5238" s="4">
        <v>0</v>
      </c>
      <c r="AC5238" s="4">
        <v>0</v>
      </c>
      <c r="AD5238" s="4">
        <v>0</v>
      </c>
      <c r="AE5238" s="4">
        <v>0</v>
      </c>
      <c r="AF5238" s="4">
        <v>0</v>
      </c>
      <c r="AG5238" s="4">
        <v>0</v>
      </c>
      <c r="AH5238" s="4">
        <v>0</v>
      </c>
      <c r="AI5238" s="4">
        <v>0</v>
      </c>
      <c r="AJ5238" s="4">
        <v>0</v>
      </c>
      <c r="AK5238" s="4">
        <v>0</v>
      </c>
      <c r="AL5238" s="4">
        <v>0</v>
      </c>
      <c r="AM5238" s="4">
        <v>0</v>
      </c>
      <c r="AN5238" s="4">
        <v>0</v>
      </c>
      <c r="AO5238" s="4">
        <v>0</v>
      </c>
      <c r="AP5238" s="4">
        <v>0</v>
      </c>
      <c r="AQ5238" s="4">
        <v>0</v>
      </c>
      <c r="AR5238" s="4">
        <v>0</v>
      </c>
      <c r="AS5238" s="4">
        <v>0</v>
      </c>
      <c r="AT5238" s="4">
        <v>0</v>
      </c>
      <c r="AU5238" t="str">
        <f>IF(D5238="","",INDEX([1]DICCIONARIO!$G$21:$H$33,MATCH('DATA NIQ'!D5238,[1]DICCIONARIO!$G$21:$G$33,0),2))</f>
        <v>PEP</v>
      </c>
    </row>
    <row r="5239" spans="1:47" ht="14.45" hidden="1" customHeight="1" x14ac:dyDescent="0.25">
      <c r="A5239" t="s">
        <v>392</v>
      </c>
      <c r="B5239" s="2" t="s">
        <v>349</v>
      </c>
      <c r="C5239" t="s">
        <v>17</v>
      </c>
      <c r="D5239" t="s">
        <v>7</v>
      </c>
      <c r="E5239" t="s">
        <v>387</v>
      </c>
      <c r="F5239" t="s">
        <v>23</v>
      </c>
      <c r="G5239" t="s">
        <v>353</v>
      </c>
      <c r="H5239" s="3" t="str">
        <f t="shared" si="81"/>
        <v>GBA - INGGUARNICIONES PARA COPETINPEPSICOPEPPEP RAMITAS41 A 60Vtas Valor</v>
      </c>
      <c r="I5239" s="3">
        <v>475063.32900000003</v>
      </c>
      <c r="J5239" s="3">
        <v>173024.329</v>
      </c>
      <c r="K5239" s="3">
        <v>392971.10700000002</v>
      </c>
      <c r="L5239" s="3">
        <v>270668.875</v>
      </c>
      <c r="M5239" s="3">
        <v>16815.559000000001</v>
      </c>
      <c r="N5239">
        <v>0</v>
      </c>
      <c r="O5239" s="3">
        <v>207418.802</v>
      </c>
      <c r="P5239" s="3">
        <v>82621.998999999996</v>
      </c>
      <c r="Q5239">
        <v>0</v>
      </c>
      <c r="R5239">
        <v>0</v>
      </c>
      <c r="S5239">
        <v>0</v>
      </c>
      <c r="T5239" s="3">
        <v>249411.46799999999</v>
      </c>
      <c r="U5239" s="3">
        <v>39649.550999999999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 t="str">
        <f>IF(D5239="","",INDEX([1]DICCIONARIO!$G$21:$H$33,MATCH('DATA NIQ'!D5239,[1]DICCIONARIO!$G$21:$G$33,0),2))</f>
        <v>PEP</v>
      </c>
    </row>
    <row r="5240" spans="1:47" hidden="1" x14ac:dyDescent="0.25">
      <c r="A5240" t="s">
        <v>392</v>
      </c>
      <c r="B5240" s="2" t="s">
        <v>349</v>
      </c>
      <c r="C5240" t="s">
        <v>17</v>
      </c>
      <c r="D5240" t="s">
        <v>7</v>
      </c>
      <c r="E5240" t="s">
        <v>387</v>
      </c>
      <c r="F5240" t="s">
        <v>23</v>
      </c>
      <c r="G5240" t="s">
        <v>354</v>
      </c>
      <c r="H5240" s="3" t="str">
        <f t="shared" si="81"/>
        <v>GBA - INGGUARNICIONES PARA COPETINPEPSICOPEPPEP RAMITAS41 A 60Dist. Num. Tiendas Handling (C)</v>
      </c>
      <c r="I5240" s="1">
        <v>0.66600000000000004</v>
      </c>
      <c r="J5240" s="1">
        <v>0.66600000000000004</v>
      </c>
      <c r="K5240" s="1">
        <v>0.44400000000000001</v>
      </c>
      <c r="L5240" s="1">
        <v>0.222</v>
      </c>
      <c r="M5240" s="1">
        <v>0.222</v>
      </c>
      <c r="N5240" s="1">
        <v>0</v>
      </c>
      <c r="O5240" s="1">
        <v>0.21199999999999999</v>
      </c>
      <c r="P5240" s="1">
        <v>0.63600000000000001</v>
      </c>
      <c r="Q5240" s="1">
        <v>0</v>
      </c>
      <c r="R5240" s="1">
        <v>0</v>
      </c>
      <c r="S5240" s="1">
        <v>0</v>
      </c>
      <c r="T5240" s="1">
        <v>0.29299999999999998</v>
      </c>
      <c r="U5240" s="1">
        <v>0.29299999999999998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  <c r="AJ5240" s="1">
        <v>0</v>
      </c>
      <c r="AK5240" s="1">
        <v>0</v>
      </c>
      <c r="AL5240" s="1">
        <v>0</v>
      </c>
      <c r="AM5240" s="1">
        <v>0</v>
      </c>
      <c r="AN5240" s="1">
        <v>0</v>
      </c>
      <c r="AO5240" s="1">
        <v>0</v>
      </c>
      <c r="AP5240" s="1">
        <v>0</v>
      </c>
      <c r="AQ5240" s="1">
        <v>0</v>
      </c>
      <c r="AR5240" s="1">
        <v>0</v>
      </c>
      <c r="AS5240" s="1">
        <v>0</v>
      </c>
      <c r="AT5240" s="1">
        <v>0</v>
      </c>
      <c r="AU5240" t="str">
        <f>IF(D5240="","",INDEX([1]DICCIONARIO!$G$21:$H$33,MATCH('DATA NIQ'!D5240,[1]DICCIONARIO!$G$21:$G$33,0),2))</f>
        <v>PEP</v>
      </c>
    </row>
    <row r="5241" spans="1:47" ht="14.45" hidden="1" customHeight="1" x14ac:dyDescent="0.25">
      <c r="A5241" t="s">
        <v>392</v>
      </c>
      <c r="B5241" s="2" t="s">
        <v>349</v>
      </c>
      <c r="C5241" t="s">
        <v>17</v>
      </c>
      <c r="D5241" t="s">
        <v>7</v>
      </c>
      <c r="E5241" t="s">
        <v>387</v>
      </c>
      <c r="F5241" t="s">
        <v>23</v>
      </c>
      <c r="G5241" t="s">
        <v>355</v>
      </c>
      <c r="H5241" s="3" t="str">
        <f t="shared" si="81"/>
        <v>GBA - INGGUARNICIONES PARA COPETINPEPSICOPEPPEP RAMITAS41 A 60Dist. Pond. Tiendas Handling</v>
      </c>
      <c r="I5241" s="1">
        <v>3.0129999999999999</v>
      </c>
      <c r="J5241" s="1">
        <v>3.456</v>
      </c>
      <c r="K5241" s="1">
        <v>2.3279999999999998</v>
      </c>
      <c r="L5241" s="1">
        <v>1.091</v>
      </c>
      <c r="M5241" s="1">
        <v>0.99199999999999999</v>
      </c>
      <c r="N5241">
        <v>0</v>
      </c>
      <c r="O5241" s="1">
        <v>1.0309999999999999</v>
      </c>
      <c r="P5241" s="1">
        <v>2.6120000000000001</v>
      </c>
      <c r="Q5241">
        <v>0</v>
      </c>
      <c r="R5241">
        <v>0</v>
      </c>
      <c r="S5241">
        <v>0</v>
      </c>
      <c r="T5241" s="1">
        <v>0.90700000000000003</v>
      </c>
      <c r="U5241" s="1">
        <v>0.86099999999999999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 t="str">
        <f>IF(D5241="","",INDEX([1]DICCIONARIO!$G$21:$H$33,MATCH('DATA NIQ'!D5241,[1]DICCIONARIO!$G$21:$G$33,0),2))</f>
        <v>PEP</v>
      </c>
    </row>
    <row r="5242" spans="1:47" ht="14.45" hidden="1" customHeight="1" x14ac:dyDescent="0.25">
      <c r="A5242" t="s">
        <v>392</v>
      </c>
      <c r="B5242" s="2" t="s">
        <v>349</v>
      </c>
      <c r="C5242" t="s">
        <v>17</v>
      </c>
      <c r="D5242" t="s">
        <v>7</v>
      </c>
      <c r="E5242" t="s">
        <v>387</v>
      </c>
      <c r="F5242" t="s">
        <v>23</v>
      </c>
      <c r="G5242" t="s">
        <v>356</v>
      </c>
      <c r="H5242" s="3" t="str">
        <f t="shared" si="81"/>
        <v>GBA - INGGUARNICIONES PARA COPETINPEPSICOPEPPEP RAMITAS41 A 60Part. de Vtas (KILOS) - Product</v>
      </c>
      <c r="I5242" s="1">
        <v>0.113</v>
      </c>
      <c r="J5242" s="1">
        <v>2.4E-2</v>
      </c>
      <c r="K5242" s="1">
        <v>5.5E-2</v>
      </c>
      <c r="L5242" s="1">
        <v>2.9000000000000001E-2</v>
      </c>
      <c r="M5242" s="1">
        <v>2E-3</v>
      </c>
      <c r="N5242">
        <v>0</v>
      </c>
      <c r="O5242" s="1">
        <v>2.1000000000000001E-2</v>
      </c>
      <c r="P5242" s="1">
        <v>6.0000000000000001E-3</v>
      </c>
      <c r="Q5242">
        <v>0</v>
      </c>
      <c r="R5242">
        <v>0</v>
      </c>
      <c r="S5242">
        <v>0</v>
      </c>
      <c r="T5242" s="1">
        <v>2.5999999999999999E-2</v>
      </c>
      <c r="U5242" s="1">
        <v>4.0000000000000001E-3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 t="str">
        <f>IF(D5242="","",INDEX([1]DICCIONARIO!$G$21:$H$33,MATCH('DATA NIQ'!D5242,[1]DICCIONARIO!$G$21:$G$33,0),2))</f>
        <v>PEP</v>
      </c>
    </row>
    <row r="5243" spans="1:47" ht="14.45" hidden="1" customHeight="1" x14ac:dyDescent="0.25">
      <c r="A5243" t="s">
        <v>392</v>
      </c>
      <c r="B5243" s="2" t="s">
        <v>349</v>
      </c>
      <c r="C5243" t="s">
        <v>17</v>
      </c>
      <c r="D5243" t="s">
        <v>7</v>
      </c>
      <c r="E5243" t="s">
        <v>387</v>
      </c>
      <c r="F5243" t="s">
        <v>23</v>
      </c>
      <c r="G5243" t="s">
        <v>357</v>
      </c>
      <c r="H5243" s="3" t="str">
        <f t="shared" si="81"/>
        <v>GBA - INGGUARNICIONES PARA COPETINPEPSICOPEPPEP RAMITAS41 A 60Part. de Vtas Valor - Product</v>
      </c>
      <c r="I5243" s="1">
        <v>1.9E-2</v>
      </c>
      <c r="J5243" s="1">
        <v>7.0000000000000001E-3</v>
      </c>
      <c r="K5243" s="1">
        <v>1.4E-2</v>
      </c>
      <c r="L5243" s="1">
        <v>8.9999999999999993E-3</v>
      </c>
      <c r="M5243" s="1">
        <v>1E-3</v>
      </c>
      <c r="N5243">
        <v>0</v>
      </c>
      <c r="O5243" s="1">
        <v>6.0000000000000001E-3</v>
      </c>
      <c r="P5243" s="1">
        <v>2E-3</v>
      </c>
      <c r="Q5243">
        <v>0</v>
      </c>
      <c r="R5243">
        <v>0</v>
      </c>
      <c r="S5243">
        <v>0</v>
      </c>
      <c r="T5243" s="1">
        <v>5.0000000000000001E-3</v>
      </c>
      <c r="U5243" s="1">
        <v>1E-3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 t="str">
        <f>IF(D5243="","",INDEX([1]DICCIONARIO!$G$21:$H$33,MATCH('DATA NIQ'!D5243,[1]DICCIONARIO!$G$21:$G$33,0),2))</f>
        <v>PEP</v>
      </c>
    </row>
    <row r="5244" spans="1:47" ht="14.45" customHeight="1" x14ac:dyDescent="0.25">
      <c r="A5244" t="s">
        <v>392</v>
      </c>
      <c r="B5244" s="2" t="s">
        <v>349</v>
      </c>
      <c r="C5244" t="s">
        <v>17</v>
      </c>
      <c r="D5244" t="s">
        <v>7</v>
      </c>
      <c r="E5244" t="s">
        <v>387</v>
      </c>
      <c r="F5244" t="s">
        <v>25</v>
      </c>
      <c r="G5244" t="s">
        <v>350</v>
      </c>
      <c r="H5244" s="3" t="str">
        <f t="shared" si="81"/>
        <v>GBA - INGGUARNICIONES PARA COPETINPEPSICOPEPPEP RAMITAS61 A 120Vtas (KILOS)</v>
      </c>
      <c r="I5244" s="4">
        <v>0</v>
      </c>
      <c r="J5244" s="4">
        <v>0</v>
      </c>
      <c r="K5244" s="4">
        <v>0</v>
      </c>
      <c r="L5244" s="4">
        <v>0</v>
      </c>
      <c r="M5244" s="4">
        <v>0</v>
      </c>
      <c r="N5244" s="4">
        <v>0</v>
      </c>
      <c r="O5244" s="4">
        <v>0</v>
      </c>
      <c r="P5244" s="4">
        <v>0</v>
      </c>
      <c r="Q5244" s="4">
        <v>0</v>
      </c>
      <c r="R5244" s="4">
        <v>0</v>
      </c>
      <c r="S5244" s="4">
        <v>9.7710000000000008</v>
      </c>
      <c r="T5244" s="4">
        <v>2863.4409999999998</v>
      </c>
      <c r="U5244" s="4">
        <v>6394.7389999999996</v>
      </c>
      <c r="V5244" s="4">
        <v>6013.8519999999999</v>
      </c>
      <c r="W5244" s="4">
        <v>7598.6090000000004</v>
      </c>
      <c r="X5244" s="4">
        <v>7582.9070000000002</v>
      </c>
      <c r="Y5244" s="4">
        <v>6294.1279999999997</v>
      </c>
      <c r="Z5244" s="4">
        <v>6418.0659999999998</v>
      </c>
      <c r="AA5244" s="4">
        <v>6858.6559999999999</v>
      </c>
      <c r="AB5244" s="4">
        <v>6343.1469999999999</v>
      </c>
      <c r="AC5244" s="4">
        <v>5222.4989999999998</v>
      </c>
      <c r="AD5244" s="4">
        <v>4407.5190000000002</v>
      </c>
      <c r="AE5244" s="4">
        <v>4145.5249999999996</v>
      </c>
      <c r="AF5244" s="4">
        <v>3877.683</v>
      </c>
      <c r="AG5244" s="4">
        <v>3341.0239999999999</v>
      </c>
      <c r="AH5244" s="4">
        <v>2820.9859999999999</v>
      </c>
      <c r="AI5244" s="4">
        <v>4092.328</v>
      </c>
      <c r="AJ5244" s="4">
        <v>3835.1379999999999</v>
      </c>
      <c r="AK5244" s="4">
        <v>3433.7069999999999</v>
      </c>
      <c r="AL5244" s="4">
        <v>3765.665</v>
      </c>
      <c r="AM5244" s="4">
        <v>4095.82</v>
      </c>
      <c r="AN5244" s="4">
        <v>4947.8389999999999</v>
      </c>
      <c r="AO5244" s="4">
        <v>5528.4530000000004</v>
      </c>
      <c r="AP5244" s="4">
        <v>4857.9539999999997</v>
      </c>
      <c r="AQ5244" s="4">
        <v>5250.4669999999996</v>
      </c>
      <c r="AR5244" s="4">
        <v>4930.6540000000005</v>
      </c>
      <c r="AS5244" s="4">
        <v>4506.5940000000001</v>
      </c>
      <c r="AT5244" s="4">
        <v>3982.2649999999999</v>
      </c>
      <c r="AU5244" t="str">
        <f>IF(D5244="","",INDEX([1]DICCIONARIO!$G$21:$H$33,MATCH('DATA NIQ'!D5244,[1]DICCIONARIO!$G$21:$G$33,0),2))</f>
        <v>PEP</v>
      </c>
    </row>
    <row r="5245" spans="1:47" ht="14.45" customHeight="1" x14ac:dyDescent="0.25">
      <c r="A5245" t="s">
        <v>392</v>
      </c>
      <c r="B5245" s="2" t="s">
        <v>349</v>
      </c>
      <c r="C5245" t="s">
        <v>17</v>
      </c>
      <c r="D5245" t="s">
        <v>7</v>
      </c>
      <c r="E5245" t="s">
        <v>387</v>
      </c>
      <c r="F5245" t="s">
        <v>25</v>
      </c>
      <c r="G5245" t="s">
        <v>351</v>
      </c>
      <c r="H5245" s="3" t="str">
        <f t="shared" si="81"/>
        <v>GBA - INGGUARNICIONES PARA COPETINPEPSICOPEPPEP RAMITAS61 A 120Compras (KILOS)</v>
      </c>
      <c r="I5245" s="4">
        <v>0</v>
      </c>
      <c r="J5245" s="4">
        <v>0</v>
      </c>
      <c r="K5245" s="4">
        <v>0</v>
      </c>
      <c r="L5245" s="4">
        <v>0</v>
      </c>
      <c r="M5245" s="4">
        <v>0</v>
      </c>
      <c r="N5245" s="4">
        <v>0</v>
      </c>
      <c r="O5245" s="4">
        <v>0</v>
      </c>
      <c r="P5245" s="4">
        <v>0</v>
      </c>
      <c r="Q5245" s="4">
        <v>0</v>
      </c>
      <c r="R5245" s="4">
        <v>0</v>
      </c>
      <c r="S5245" s="4">
        <v>12.737</v>
      </c>
      <c r="T5245" s="4">
        <v>3593.0439999999999</v>
      </c>
      <c r="U5245" s="4">
        <v>4738.3050000000003</v>
      </c>
      <c r="V5245" s="4">
        <v>4020.0259999999998</v>
      </c>
      <c r="W5245" s="4">
        <v>6134.1270000000004</v>
      </c>
      <c r="X5245" s="4">
        <v>5383.7860000000001</v>
      </c>
      <c r="Y5245" s="4">
        <v>4002.252</v>
      </c>
      <c r="Z5245" s="4">
        <v>4240.0209999999997</v>
      </c>
      <c r="AA5245" s="4">
        <v>3778.0929999999998</v>
      </c>
      <c r="AB5245" s="4">
        <v>4024.6689999999999</v>
      </c>
      <c r="AC5245" s="4">
        <v>2747.1529999999998</v>
      </c>
      <c r="AD5245" s="4">
        <v>2355.33</v>
      </c>
      <c r="AE5245" s="4">
        <v>2604.5430000000001</v>
      </c>
      <c r="AF5245" s="4">
        <v>2094.2829999999999</v>
      </c>
      <c r="AG5245" s="4">
        <v>2271.5329999999999</v>
      </c>
      <c r="AH5245" s="4">
        <v>2689.797</v>
      </c>
      <c r="AI5245" s="4">
        <v>3638.3319999999999</v>
      </c>
      <c r="AJ5245" s="4">
        <v>2496.4690000000001</v>
      </c>
      <c r="AK5245" s="4">
        <v>2276.3020000000001</v>
      </c>
      <c r="AL5245" s="4">
        <v>3064.0929999999998</v>
      </c>
      <c r="AM5245" s="4">
        <v>2842.4659999999999</v>
      </c>
      <c r="AN5245" s="4">
        <v>2965.181</v>
      </c>
      <c r="AO5245" s="4">
        <v>3386.0320000000002</v>
      </c>
      <c r="AP5245" s="4">
        <v>2571.8919999999998</v>
      </c>
      <c r="AQ5245" s="4">
        <v>2980.1320000000001</v>
      </c>
      <c r="AR5245" s="4">
        <v>2774.518</v>
      </c>
      <c r="AS5245" s="4">
        <v>2129.3249999999998</v>
      </c>
      <c r="AT5245" s="4">
        <v>1767.6179999999999</v>
      </c>
      <c r="AU5245" t="str">
        <f>IF(D5245="","",INDEX([1]DICCIONARIO!$G$21:$H$33,MATCH('DATA NIQ'!D5245,[1]DICCIONARIO!$G$21:$G$33,0),2))</f>
        <v>PEP</v>
      </c>
    </row>
    <row r="5246" spans="1:47" ht="14.45" customHeight="1" x14ac:dyDescent="0.25">
      <c r="A5246" t="s">
        <v>392</v>
      </c>
      <c r="B5246" s="2" t="s">
        <v>349</v>
      </c>
      <c r="C5246" t="s">
        <v>17</v>
      </c>
      <c r="D5246" t="s">
        <v>7</v>
      </c>
      <c r="E5246" t="s">
        <v>387</v>
      </c>
      <c r="F5246" t="s">
        <v>25</v>
      </c>
      <c r="G5246" t="s">
        <v>352</v>
      </c>
      <c r="H5246" s="3" t="str">
        <f t="shared" si="81"/>
        <v>GBA - INGGUARNICIONES PARA COPETINPEPSICOPEPPEP RAMITAS61 A 120Inventario (KILOS)</v>
      </c>
      <c r="I5246" s="4">
        <v>0</v>
      </c>
      <c r="J5246" s="4">
        <v>0</v>
      </c>
      <c r="K5246" s="4">
        <v>0</v>
      </c>
      <c r="L5246" s="4">
        <v>0</v>
      </c>
      <c r="M5246" s="4">
        <v>0</v>
      </c>
      <c r="N5246" s="4">
        <v>0</v>
      </c>
      <c r="O5246" s="4">
        <v>0</v>
      </c>
      <c r="P5246" s="4">
        <v>0</v>
      </c>
      <c r="Q5246" s="4">
        <v>0</v>
      </c>
      <c r="R5246" s="4">
        <v>0</v>
      </c>
      <c r="S5246" s="4">
        <v>2.9660000000000002</v>
      </c>
      <c r="T5246" s="4">
        <v>1651.7850000000001</v>
      </c>
      <c r="U5246" s="4">
        <v>2202.6860000000001</v>
      </c>
      <c r="V5246" s="4">
        <v>2070.8009999999999</v>
      </c>
      <c r="W5246" s="4">
        <v>2844.1329999999998</v>
      </c>
      <c r="X5246" s="4">
        <v>3155.1779999999999</v>
      </c>
      <c r="Y5246" s="4">
        <v>2375.0720000000001</v>
      </c>
      <c r="Z5246" s="4">
        <v>2297.567</v>
      </c>
      <c r="AA5246" s="4">
        <v>2090.5450000000001</v>
      </c>
      <c r="AB5246" s="4">
        <v>2572.3820000000001</v>
      </c>
      <c r="AC5246" s="4">
        <v>2176.9490000000001</v>
      </c>
      <c r="AD5246" s="4">
        <v>1690.3710000000001</v>
      </c>
      <c r="AE5246" s="4">
        <v>1428.296</v>
      </c>
      <c r="AF5246" s="4">
        <v>1205.9780000000001</v>
      </c>
      <c r="AG5246" s="4">
        <v>1337.2139999999999</v>
      </c>
      <c r="AH5246" s="4">
        <v>1650.2860000000001</v>
      </c>
      <c r="AI5246" s="4">
        <v>2214.9340000000002</v>
      </c>
      <c r="AJ5246" s="4">
        <v>1423.9949999999999</v>
      </c>
      <c r="AK5246" s="4">
        <v>1387.1849999999999</v>
      </c>
      <c r="AL5246" s="4">
        <v>1740.04</v>
      </c>
      <c r="AM5246" s="4">
        <v>1751.4690000000001</v>
      </c>
      <c r="AN5246" s="4">
        <v>1875.9590000000001</v>
      </c>
      <c r="AO5246" s="4">
        <v>1820.3989999999999</v>
      </c>
      <c r="AP5246" s="4">
        <v>1604.366</v>
      </c>
      <c r="AQ5246" s="4">
        <v>2039.03</v>
      </c>
      <c r="AR5246" s="4">
        <v>1956.4449999999999</v>
      </c>
      <c r="AS5246" s="4">
        <v>1366.6179999999999</v>
      </c>
      <c r="AT5246" s="4">
        <v>1360.2190000000001</v>
      </c>
      <c r="AU5246" t="str">
        <f>IF(D5246="","",INDEX([1]DICCIONARIO!$G$21:$H$33,MATCH('DATA NIQ'!D5246,[1]DICCIONARIO!$G$21:$G$33,0),2))</f>
        <v>PEP</v>
      </c>
    </row>
    <row r="5247" spans="1:47" ht="14.45" hidden="1" customHeight="1" x14ac:dyDescent="0.25">
      <c r="A5247" t="s">
        <v>392</v>
      </c>
      <c r="B5247" s="2" t="s">
        <v>349</v>
      </c>
      <c r="C5247" t="s">
        <v>17</v>
      </c>
      <c r="D5247" t="s">
        <v>7</v>
      </c>
      <c r="E5247" t="s">
        <v>387</v>
      </c>
      <c r="F5247" t="s">
        <v>25</v>
      </c>
      <c r="G5247" t="s">
        <v>353</v>
      </c>
      <c r="H5247" s="3" t="str">
        <f t="shared" si="81"/>
        <v>GBA - INGGUARNICIONES PARA COPETINPEPSICOPEPPEP RAMITAS61 A 120Vtas Valor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 s="3">
        <v>43886.857000000004</v>
      </c>
      <c r="T5247" s="3">
        <v>13477490.539999999</v>
      </c>
      <c r="U5247" s="3">
        <v>29693827.489</v>
      </c>
      <c r="V5247" s="3">
        <v>28507673.815000001</v>
      </c>
      <c r="W5247" s="3">
        <v>38930200.842</v>
      </c>
      <c r="X5247" s="3">
        <v>41936215.237000003</v>
      </c>
      <c r="Y5247" s="3">
        <v>37510140.376000002</v>
      </c>
      <c r="Z5247" s="3">
        <v>40382891.809</v>
      </c>
      <c r="AA5247" s="3">
        <v>48028299.568000004</v>
      </c>
      <c r="AB5247" s="3">
        <v>55558029.550999999</v>
      </c>
      <c r="AC5247" s="3">
        <v>60340928.696000002</v>
      </c>
      <c r="AD5247" s="3">
        <v>57351511.234999999</v>
      </c>
      <c r="AE5247" s="3">
        <v>70512636.402999997</v>
      </c>
      <c r="AF5247" s="3">
        <v>67497956.133000001</v>
      </c>
      <c r="AG5247" s="3">
        <v>59133341.039999999</v>
      </c>
      <c r="AH5247" s="3">
        <v>56718717.847000003</v>
      </c>
      <c r="AI5247" s="3">
        <v>85894059.588</v>
      </c>
      <c r="AJ5247" s="3">
        <v>80297175.855000004</v>
      </c>
      <c r="AK5247" s="3">
        <v>68020129.785999998</v>
      </c>
      <c r="AL5247" s="3">
        <v>70348270.518999994</v>
      </c>
      <c r="AM5247" s="3">
        <v>81167419.376000002</v>
      </c>
      <c r="AN5247" s="3">
        <v>96695445.506999999</v>
      </c>
      <c r="AO5247" s="3">
        <v>109822643.67</v>
      </c>
      <c r="AP5247" s="3">
        <v>91694167.387999997</v>
      </c>
      <c r="AQ5247" s="3">
        <v>101265350.48999999</v>
      </c>
      <c r="AR5247" s="3">
        <v>97466771.151999995</v>
      </c>
      <c r="AS5247" s="3">
        <v>91921411.671000004</v>
      </c>
      <c r="AT5247" s="3">
        <v>78667164.760000005</v>
      </c>
      <c r="AU5247" t="str">
        <f>IF(D5247="","",INDEX([1]DICCIONARIO!$G$21:$H$33,MATCH('DATA NIQ'!D5247,[1]DICCIONARIO!$G$21:$G$33,0),2))</f>
        <v>PEP</v>
      </c>
    </row>
    <row r="5248" spans="1:47" hidden="1" x14ac:dyDescent="0.25">
      <c r="A5248" t="s">
        <v>392</v>
      </c>
      <c r="B5248" s="2" t="s">
        <v>349</v>
      </c>
      <c r="C5248" t="s">
        <v>17</v>
      </c>
      <c r="D5248" t="s">
        <v>7</v>
      </c>
      <c r="E5248" t="s">
        <v>387</v>
      </c>
      <c r="F5248" t="s">
        <v>25</v>
      </c>
      <c r="G5248" t="s">
        <v>354</v>
      </c>
      <c r="H5248" s="3" t="str">
        <f t="shared" si="81"/>
        <v>GBA - INGGUARNICIONES PARA COPETINPEPSICOPEPPEP RAMITAS61 A 120Dist. Num. Tiendas Handling (C)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  <c r="R5248" s="1">
        <v>0</v>
      </c>
      <c r="S5248" s="1">
        <v>0.02</v>
      </c>
      <c r="T5248" s="1">
        <v>7.62</v>
      </c>
      <c r="U5248" s="1">
        <v>11.832000000000001</v>
      </c>
      <c r="V5248" s="1">
        <v>12.196</v>
      </c>
      <c r="W5248" s="1">
        <v>15.346</v>
      </c>
      <c r="X5248" s="1">
        <v>14.92</v>
      </c>
      <c r="Y5248" s="1">
        <v>14.86</v>
      </c>
      <c r="Z5248" s="1">
        <v>12.989000000000001</v>
      </c>
      <c r="AA5248" s="1">
        <v>10.273999999999999</v>
      </c>
      <c r="AB5248" s="1">
        <v>14.923999999999999</v>
      </c>
      <c r="AC5248" s="1">
        <v>12.606999999999999</v>
      </c>
      <c r="AD5248" s="1">
        <v>11.051</v>
      </c>
      <c r="AE5248" s="1">
        <v>10.118</v>
      </c>
      <c r="AF5248" s="1">
        <v>8.3010000000000002</v>
      </c>
      <c r="AG5248" s="1">
        <v>8.1940000000000008</v>
      </c>
      <c r="AH5248" s="1">
        <v>9.2970000000000006</v>
      </c>
      <c r="AI5248" s="1">
        <v>10.742000000000001</v>
      </c>
      <c r="AJ5248" s="1">
        <v>8.3759999999999994</v>
      </c>
      <c r="AK5248" s="1">
        <v>8.1950000000000003</v>
      </c>
      <c r="AL5248" s="1">
        <v>11.019</v>
      </c>
      <c r="AM5248" s="1">
        <v>9.7880000000000003</v>
      </c>
      <c r="AN5248" s="1">
        <v>10.544</v>
      </c>
      <c r="AO5248" s="1">
        <v>11.044</v>
      </c>
      <c r="AP5248" s="1">
        <v>10.712999999999999</v>
      </c>
      <c r="AQ5248" s="1">
        <v>10.282999999999999</v>
      </c>
      <c r="AR5248" s="1">
        <v>10.596</v>
      </c>
      <c r="AS5248" s="1">
        <v>10.414999999999999</v>
      </c>
      <c r="AT5248" s="1">
        <v>8.41</v>
      </c>
      <c r="AU5248" t="str">
        <f>IF(D5248="","",INDEX([1]DICCIONARIO!$G$21:$H$33,MATCH('DATA NIQ'!D5248,[1]DICCIONARIO!$G$21:$G$33,0),2))</f>
        <v>PEP</v>
      </c>
    </row>
    <row r="5249" spans="1:47" ht="14.45" hidden="1" customHeight="1" x14ac:dyDescent="0.25">
      <c r="A5249" t="s">
        <v>392</v>
      </c>
      <c r="B5249" s="2" t="s">
        <v>349</v>
      </c>
      <c r="C5249" t="s">
        <v>17</v>
      </c>
      <c r="D5249" t="s">
        <v>7</v>
      </c>
      <c r="E5249" t="s">
        <v>387</v>
      </c>
      <c r="F5249" t="s">
        <v>25</v>
      </c>
      <c r="G5249" t="s">
        <v>355</v>
      </c>
      <c r="H5249" s="3" t="str">
        <f t="shared" si="81"/>
        <v>GBA - INGGUARNICIONES PARA COPETINPEPSICOPEPPEP RAMITAS61 A 120Dist. Pond. Tiendas Handling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 s="1">
        <v>2.2010000000000001</v>
      </c>
      <c r="T5249" s="1">
        <v>26.053999999999998</v>
      </c>
      <c r="U5249" s="1">
        <v>30.379000000000001</v>
      </c>
      <c r="V5249" s="1">
        <v>41.472000000000001</v>
      </c>
      <c r="W5249" s="1">
        <v>44.923000000000002</v>
      </c>
      <c r="X5249" s="1">
        <v>45.271999999999998</v>
      </c>
      <c r="Y5249" s="1">
        <v>47.417000000000002</v>
      </c>
      <c r="Z5249" s="1">
        <v>47.281999999999996</v>
      </c>
      <c r="AA5249" s="1">
        <v>43.786000000000001</v>
      </c>
      <c r="AB5249" s="1">
        <v>46.978999999999999</v>
      </c>
      <c r="AC5249" s="1">
        <v>40.566000000000003</v>
      </c>
      <c r="AD5249" s="1">
        <v>45.06</v>
      </c>
      <c r="AE5249" s="1">
        <v>44.933</v>
      </c>
      <c r="AF5249" s="1">
        <v>41.031999999999996</v>
      </c>
      <c r="AG5249" s="1">
        <v>36.582000000000001</v>
      </c>
      <c r="AH5249" s="1">
        <v>33.262999999999998</v>
      </c>
      <c r="AI5249" s="1">
        <v>39.75</v>
      </c>
      <c r="AJ5249" s="1">
        <v>35.42</v>
      </c>
      <c r="AK5249" s="1">
        <v>34.982999999999997</v>
      </c>
      <c r="AL5249" s="1">
        <v>34.82</v>
      </c>
      <c r="AM5249" s="1">
        <v>41.22</v>
      </c>
      <c r="AN5249" s="1">
        <v>45.654000000000003</v>
      </c>
      <c r="AO5249" s="1">
        <v>43.624000000000002</v>
      </c>
      <c r="AP5249" s="1">
        <v>43.825000000000003</v>
      </c>
      <c r="AQ5249" s="1">
        <v>45.249000000000002</v>
      </c>
      <c r="AR5249" s="1">
        <v>42.82</v>
      </c>
      <c r="AS5249" s="1">
        <v>43.098999999999997</v>
      </c>
      <c r="AT5249" s="1">
        <v>39.380000000000003</v>
      </c>
      <c r="AU5249" t="str">
        <f>IF(D5249="","",INDEX([1]DICCIONARIO!$G$21:$H$33,MATCH('DATA NIQ'!D5249,[1]DICCIONARIO!$G$21:$G$33,0),2))</f>
        <v>PEP</v>
      </c>
    </row>
    <row r="5250" spans="1:47" ht="14.45" hidden="1" customHeight="1" x14ac:dyDescent="0.25">
      <c r="A5250" t="s">
        <v>392</v>
      </c>
      <c r="B5250" s="2" t="s">
        <v>349</v>
      </c>
      <c r="C5250" t="s">
        <v>17</v>
      </c>
      <c r="D5250" t="s">
        <v>7</v>
      </c>
      <c r="E5250" t="s">
        <v>387</v>
      </c>
      <c r="F5250" t="s">
        <v>25</v>
      </c>
      <c r="G5250" t="s">
        <v>356</v>
      </c>
      <c r="H5250" s="3" t="str">
        <f t="shared" si="81"/>
        <v>GBA - INGGUARNICIONES PARA COPETINPEPSICOPEPPEP RAMITAS61 A 120Part. de Vtas (KILOS) - Product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 s="1">
        <v>1E-3</v>
      </c>
      <c r="T5250" s="1">
        <v>0.22700000000000001</v>
      </c>
      <c r="U5250" s="1">
        <v>0.49099999999999999</v>
      </c>
      <c r="V5250" s="1">
        <v>0.46400000000000002</v>
      </c>
      <c r="W5250" s="1">
        <v>0.57199999999999995</v>
      </c>
      <c r="X5250" s="1">
        <v>0.56899999999999995</v>
      </c>
      <c r="Y5250" s="1">
        <v>0.47099999999999997</v>
      </c>
      <c r="Z5250" s="1">
        <v>0.45400000000000001</v>
      </c>
      <c r="AA5250" s="1">
        <v>0.498</v>
      </c>
      <c r="AB5250" s="1">
        <v>0.42199999999999999</v>
      </c>
      <c r="AC5250" s="1">
        <v>0.4</v>
      </c>
      <c r="AD5250" s="1">
        <v>0.40699999999999997</v>
      </c>
      <c r="AE5250" s="1">
        <v>0.38</v>
      </c>
      <c r="AF5250" s="1">
        <v>0.36</v>
      </c>
      <c r="AG5250" s="1">
        <v>0.307</v>
      </c>
      <c r="AH5250" s="1">
        <v>0.25600000000000001</v>
      </c>
      <c r="AI5250" s="1">
        <v>0.318</v>
      </c>
      <c r="AJ5250" s="1">
        <v>0.33600000000000002</v>
      </c>
      <c r="AK5250" s="1">
        <v>0.311</v>
      </c>
      <c r="AL5250" s="1">
        <v>0.316</v>
      </c>
      <c r="AM5250" s="1">
        <v>0.35199999999999998</v>
      </c>
      <c r="AN5250" s="1">
        <v>0.35799999999999998</v>
      </c>
      <c r="AO5250" s="1">
        <v>0.41799999999999998</v>
      </c>
      <c r="AP5250" s="1">
        <v>0.43</v>
      </c>
      <c r="AQ5250" s="1">
        <v>0.41699999999999998</v>
      </c>
      <c r="AR5250" s="1">
        <v>0.40300000000000002</v>
      </c>
      <c r="AS5250" s="1">
        <v>0.36399999999999999</v>
      </c>
      <c r="AT5250" s="1">
        <v>0.32200000000000001</v>
      </c>
      <c r="AU5250" t="str">
        <f>IF(D5250="","",INDEX([1]DICCIONARIO!$G$21:$H$33,MATCH('DATA NIQ'!D5250,[1]DICCIONARIO!$G$21:$G$33,0),2))</f>
        <v>PEP</v>
      </c>
    </row>
    <row r="5251" spans="1:47" ht="14.45" hidden="1" customHeight="1" x14ac:dyDescent="0.25">
      <c r="A5251" t="s">
        <v>392</v>
      </c>
      <c r="B5251" s="2" t="s">
        <v>349</v>
      </c>
      <c r="C5251" t="s">
        <v>17</v>
      </c>
      <c r="D5251" t="s">
        <v>7</v>
      </c>
      <c r="E5251" t="s">
        <v>387</v>
      </c>
      <c r="F5251" t="s">
        <v>25</v>
      </c>
      <c r="G5251" t="s">
        <v>357</v>
      </c>
      <c r="H5251" s="3" t="str">
        <f t="shared" si="81"/>
        <v>GBA - INGGUARNICIONES PARA COPETINPEPSICOPEPPEP RAMITAS61 A 120Part. de Vtas Valor - Product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 s="1">
        <v>1E-3</v>
      </c>
      <c r="T5251" s="1">
        <v>0.27700000000000002</v>
      </c>
      <c r="U5251" s="1">
        <v>0.54600000000000004</v>
      </c>
      <c r="V5251" s="1">
        <v>0.50700000000000001</v>
      </c>
      <c r="W5251" s="1">
        <v>0.627</v>
      </c>
      <c r="X5251" s="1">
        <v>0.60599999999999998</v>
      </c>
      <c r="Y5251" s="1">
        <v>0.46400000000000002</v>
      </c>
      <c r="Z5251" s="1">
        <v>0.42199999999999999</v>
      </c>
      <c r="AA5251" s="1">
        <v>0.46</v>
      </c>
      <c r="AB5251" s="1">
        <v>0.42499999999999999</v>
      </c>
      <c r="AC5251" s="1">
        <v>0.41199999999999998</v>
      </c>
      <c r="AD5251" s="1">
        <v>0.38600000000000001</v>
      </c>
      <c r="AE5251" s="1">
        <v>0.42799999999999999</v>
      </c>
      <c r="AF5251" s="1">
        <v>0.4</v>
      </c>
      <c r="AG5251" s="1">
        <v>0.33100000000000002</v>
      </c>
      <c r="AH5251" s="1">
        <v>0.30399999999999999</v>
      </c>
      <c r="AI5251" s="1">
        <v>0.38500000000000001</v>
      </c>
      <c r="AJ5251" s="1">
        <v>0.38600000000000001</v>
      </c>
      <c r="AK5251" s="1">
        <v>0.32300000000000001</v>
      </c>
      <c r="AL5251" s="1">
        <v>0.307</v>
      </c>
      <c r="AM5251" s="1">
        <v>0.35699999999999998</v>
      </c>
      <c r="AN5251" s="1">
        <v>0.36299999999999999</v>
      </c>
      <c r="AO5251" s="1">
        <v>0.42</v>
      </c>
      <c r="AP5251" s="1">
        <v>0.38700000000000001</v>
      </c>
      <c r="AQ5251" s="1">
        <v>0.377</v>
      </c>
      <c r="AR5251" s="1">
        <v>0.36799999999999999</v>
      </c>
      <c r="AS5251" s="1">
        <v>0.33600000000000002</v>
      </c>
      <c r="AT5251" s="1">
        <v>0.28899999999999998</v>
      </c>
      <c r="AU5251" t="str">
        <f>IF(D5251="","",INDEX([1]DICCIONARIO!$G$21:$H$33,MATCH('DATA NIQ'!D5251,[1]DICCIONARIO!$G$21:$G$33,0),2))</f>
        <v>PEP</v>
      </c>
    </row>
    <row r="5252" spans="1:47" ht="14.45" customHeight="1" x14ac:dyDescent="0.25">
      <c r="A5252" t="s">
        <v>392</v>
      </c>
      <c r="B5252" s="2" t="s">
        <v>349</v>
      </c>
      <c r="C5252" t="s">
        <v>17</v>
      </c>
      <c r="D5252" t="s">
        <v>7</v>
      </c>
      <c r="E5252" t="s">
        <v>388</v>
      </c>
      <c r="G5252" t="s">
        <v>350</v>
      </c>
      <c r="H5252" s="3" t="str">
        <f t="shared" si="81"/>
        <v>GBA - INGGUARNICIONES PARA COPETINPEPSICOPEPPEP RUEDITASVtas (KILOS)</v>
      </c>
      <c r="I5252" s="4">
        <v>27256.839</v>
      </c>
      <c r="J5252" s="4">
        <v>25863.713</v>
      </c>
      <c r="K5252" s="4">
        <v>22973.571</v>
      </c>
      <c r="L5252" s="4">
        <v>25343.18</v>
      </c>
      <c r="M5252" s="4">
        <v>23671</v>
      </c>
      <c r="N5252" s="4">
        <v>23253.102999999999</v>
      </c>
      <c r="O5252" s="4">
        <v>27583.844000000001</v>
      </c>
      <c r="P5252" s="4">
        <v>36784.726999999999</v>
      </c>
      <c r="Q5252" s="4">
        <v>34466.485999999997</v>
      </c>
      <c r="R5252" s="4">
        <v>27517.203000000001</v>
      </c>
      <c r="S5252" s="4">
        <v>28616.921999999999</v>
      </c>
      <c r="T5252" s="4">
        <v>27207.438999999998</v>
      </c>
      <c r="U5252" s="4">
        <v>27637.071</v>
      </c>
      <c r="V5252" s="4">
        <v>24534.674999999999</v>
      </c>
      <c r="W5252" s="4">
        <v>21797.999</v>
      </c>
      <c r="X5252" s="4">
        <v>24413.455999999998</v>
      </c>
      <c r="Y5252" s="4">
        <v>24258.171999999999</v>
      </c>
      <c r="Z5252" s="4">
        <v>26436.159</v>
      </c>
      <c r="AA5252" s="4">
        <v>22822.102999999999</v>
      </c>
      <c r="AB5252" s="4">
        <v>15364.356</v>
      </c>
      <c r="AC5252" s="4">
        <v>14434.47</v>
      </c>
      <c r="AD5252" s="4">
        <v>11874.447</v>
      </c>
      <c r="AE5252" s="4">
        <v>12341.182000000001</v>
      </c>
      <c r="AF5252" s="4">
        <v>11426.166999999999</v>
      </c>
      <c r="AG5252" s="4">
        <v>11386.157999999999</v>
      </c>
      <c r="AH5252" s="4">
        <v>11916.512000000001</v>
      </c>
      <c r="AI5252" s="4">
        <v>14001.793</v>
      </c>
      <c r="AJ5252" s="4">
        <v>13475.133</v>
      </c>
      <c r="AK5252" s="4">
        <v>12840.588</v>
      </c>
      <c r="AL5252" s="4">
        <v>14313.462</v>
      </c>
      <c r="AM5252" s="4">
        <v>13955.905000000001</v>
      </c>
      <c r="AN5252" s="4">
        <v>19193.874</v>
      </c>
      <c r="AO5252" s="4">
        <v>19364.457999999999</v>
      </c>
      <c r="AP5252" s="4">
        <v>18529.315999999999</v>
      </c>
      <c r="AQ5252" s="4">
        <v>21316.007000000001</v>
      </c>
      <c r="AR5252" s="4">
        <v>20776.314999999999</v>
      </c>
      <c r="AS5252" s="4">
        <v>19844.867999999999</v>
      </c>
      <c r="AT5252" s="4">
        <v>19101.307000000001</v>
      </c>
      <c r="AU5252" t="str">
        <f>IF(D5252="","",INDEX([1]DICCIONARIO!$G$21:$H$33,MATCH('DATA NIQ'!D5252,[1]DICCIONARIO!$G$21:$G$33,0),2))</f>
        <v>PEP</v>
      </c>
    </row>
    <row r="5253" spans="1:47" ht="14.45" customHeight="1" x14ac:dyDescent="0.25">
      <c r="A5253" t="s">
        <v>392</v>
      </c>
      <c r="B5253" s="2" t="s">
        <v>349</v>
      </c>
      <c r="C5253" t="s">
        <v>17</v>
      </c>
      <c r="D5253" t="s">
        <v>7</v>
      </c>
      <c r="E5253" t="s">
        <v>388</v>
      </c>
      <c r="G5253" t="s">
        <v>351</v>
      </c>
      <c r="H5253" s="3" t="str">
        <f t="shared" ref="H5253:H5316" si="82">+A5253&amp;B5253&amp;C5253&amp;D5253&amp;E5253&amp;F5253&amp;G5253</f>
        <v>GBA - INGGUARNICIONES PARA COPETINPEPSICOPEPPEP RUEDITASCompras (KILOS)</v>
      </c>
      <c r="I5253" s="4">
        <v>28606.187000000002</v>
      </c>
      <c r="J5253" s="4">
        <v>25879.632000000001</v>
      </c>
      <c r="K5253" s="4">
        <v>24143.040000000001</v>
      </c>
      <c r="L5253" s="4">
        <v>26321.034</v>
      </c>
      <c r="M5253" s="4">
        <v>22157.651999999998</v>
      </c>
      <c r="N5253" s="4">
        <v>26414.716</v>
      </c>
      <c r="O5253" s="4">
        <v>26743.202000000001</v>
      </c>
      <c r="P5253" s="4">
        <v>34862.373</v>
      </c>
      <c r="Q5253" s="4">
        <v>33238.173999999999</v>
      </c>
      <c r="R5253" s="4">
        <v>22654.464</v>
      </c>
      <c r="S5253" s="4">
        <v>26273.040000000001</v>
      </c>
      <c r="T5253" s="4">
        <v>23861.664000000001</v>
      </c>
      <c r="U5253" s="4">
        <v>26475.025000000001</v>
      </c>
      <c r="V5253" s="4">
        <v>21165.078000000001</v>
      </c>
      <c r="W5253" s="4">
        <v>17926.197</v>
      </c>
      <c r="X5253" s="4">
        <v>19628.409</v>
      </c>
      <c r="Y5253" s="4">
        <v>17827.260999999999</v>
      </c>
      <c r="Z5253" s="4">
        <v>20967.620999999999</v>
      </c>
      <c r="AA5253" s="4">
        <v>18549.89</v>
      </c>
      <c r="AB5253" s="4">
        <v>14623.482</v>
      </c>
      <c r="AC5253" s="4">
        <v>14573.411</v>
      </c>
      <c r="AD5253" s="4">
        <v>10527.789000000001</v>
      </c>
      <c r="AE5253" s="4">
        <v>10932.011</v>
      </c>
      <c r="AF5253" s="4">
        <v>9311.2690000000002</v>
      </c>
      <c r="AG5253" s="4">
        <v>10218.23</v>
      </c>
      <c r="AH5253" s="4">
        <v>11721.712</v>
      </c>
      <c r="AI5253" s="4">
        <v>12258.643</v>
      </c>
      <c r="AJ5253" s="4">
        <v>10505.579</v>
      </c>
      <c r="AK5253" s="4">
        <v>13277.93</v>
      </c>
      <c r="AL5253" s="4">
        <v>13513.172</v>
      </c>
      <c r="AM5253" s="4">
        <v>10545.603999999999</v>
      </c>
      <c r="AN5253" s="4">
        <v>13852.334999999999</v>
      </c>
      <c r="AO5253" s="4">
        <v>11405.806</v>
      </c>
      <c r="AP5253" s="4">
        <v>10588.133</v>
      </c>
      <c r="AQ5253" s="4">
        <v>14406.616</v>
      </c>
      <c r="AR5253" s="4">
        <v>12875.254999999999</v>
      </c>
      <c r="AS5253" s="4">
        <v>12941.731</v>
      </c>
      <c r="AT5253" s="4">
        <v>12621.579</v>
      </c>
      <c r="AU5253" t="str">
        <f>IF(D5253="","",INDEX([1]DICCIONARIO!$G$21:$H$33,MATCH('DATA NIQ'!D5253,[1]DICCIONARIO!$G$21:$G$33,0),2))</f>
        <v>PEP</v>
      </c>
    </row>
    <row r="5254" spans="1:47" ht="14.45" customHeight="1" x14ac:dyDescent="0.25">
      <c r="A5254" t="s">
        <v>392</v>
      </c>
      <c r="B5254" s="2" t="s">
        <v>349</v>
      </c>
      <c r="C5254" t="s">
        <v>17</v>
      </c>
      <c r="D5254" t="s">
        <v>7</v>
      </c>
      <c r="E5254" t="s">
        <v>388</v>
      </c>
      <c r="G5254" t="s">
        <v>352</v>
      </c>
      <c r="H5254" s="3" t="str">
        <f t="shared" si="82"/>
        <v>GBA - INGGUARNICIONES PARA COPETINPEPSICOPEPPEP RUEDITASInventario (KILOS)</v>
      </c>
      <c r="I5254" s="4">
        <v>10403.521000000001</v>
      </c>
      <c r="J5254" s="4">
        <v>10442.975</v>
      </c>
      <c r="K5254" s="4">
        <v>10616.421</v>
      </c>
      <c r="L5254" s="4">
        <v>11353.254000000001</v>
      </c>
      <c r="M5254" s="4">
        <v>9598.375</v>
      </c>
      <c r="N5254" s="4">
        <v>12099.114</v>
      </c>
      <c r="O5254" s="4">
        <v>10864.528</v>
      </c>
      <c r="P5254" s="4">
        <v>13630.036</v>
      </c>
      <c r="Q5254" s="4">
        <v>14093.977000000001</v>
      </c>
      <c r="R5254" s="4">
        <v>10818.813</v>
      </c>
      <c r="S5254" s="4">
        <v>11312.605</v>
      </c>
      <c r="T5254" s="4">
        <v>11072.358</v>
      </c>
      <c r="U5254" s="4">
        <v>11665.879000000001</v>
      </c>
      <c r="V5254" s="4">
        <v>10078.031000000001</v>
      </c>
      <c r="W5254" s="4">
        <v>8620.3690000000006</v>
      </c>
      <c r="X5254" s="4">
        <v>8987.1419999999998</v>
      </c>
      <c r="Y5254" s="4">
        <v>9622.7510000000002</v>
      </c>
      <c r="Z5254" s="4">
        <v>9525.1290000000008</v>
      </c>
      <c r="AA5254" s="4">
        <v>9012.2049999999999</v>
      </c>
      <c r="AB5254" s="4">
        <v>7343.0529999999999</v>
      </c>
      <c r="AC5254" s="4">
        <v>6869.9859999999999</v>
      </c>
      <c r="AD5254" s="4">
        <v>5356.2669999999998</v>
      </c>
      <c r="AE5254" s="4">
        <v>5235.37</v>
      </c>
      <c r="AF5254" s="4">
        <v>4671.0029999999997</v>
      </c>
      <c r="AG5254" s="4">
        <v>4745.1589999999997</v>
      </c>
      <c r="AH5254" s="4">
        <v>5360.3370000000004</v>
      </c>
      <c r="AI5254" s="4">
        <v>6529.0230000000001</v>
      </c>
      <c r="AJ5254" s="4">
        <v>5650.9179999999997</v>
      </c>
      <c r="AK5254" s="4">
        <v>6153.1670000000004</v>
      </c>
      <c r="AL5254" s="4">
        <v>6326.1170000000002</v>
      </c>
      <c r="AM5254" s="4">
        <v>6022.3239999999996</v>
      </c>
      <c r="AN5254" s="4">
        <v>6887.2690000000002</v>
      </c>
      <c r="AO5254" s="4">
        <v>6360.5479999999998</v>
      </c>
      <c r="AP5254" s="4">
        <v>5666.1980000000003</v>
      </c>
      <c r="AQ5254" s="4">
        <v>6438.7</v>
      </c>
      <c r="AR5254" s="4">
        <v>6258.1790000000001</v>
      </c>
      <c r="AS5254" s="4">
        <v>6169.692</v>
      </c>
      <c r="AT5254" s="4">
        <v>6062.4120000000003</v>
      </c>
      <c r="AU5254" t="str">
        <f>IF(D5254="","",INDEX([1]DICCIONARIO!$G$21:$H$33,MATCH('DATA NIQ'!D5254,[1]DICCIONARIO!$G$21:$G$33,0),2))</f>
        <v>PEP</v>
      </c>
    </row>
    <row r="5255" spans="1:47" ht="14.45" hidden="1" customHeight="1" x14ac:dyDescent="0.25">
      <c r="A5255" t="s">
        <v>392</v>
      </c>
      <c r="B5255" s="2" t="s">
        <v>349</v>
      </c>
      <c r="C5255" t="s">
        <v>17</v>
      </c>
      <c r="D5255" t="s">
        <v>7</v>
      </c>
      <c r="E5255" t="s">
        <v>388</v>
      </c>
      <c r="G5255" t="s">
        <v>353</v>
      </c>
      <c r="H5255" s="3" t="str">
        <f t="shared" si="82"/>
        <v>GBA - INGGUARNICIONES PARA COPETINPEPSICOPEPPEP RUEDITASVtas Valor</v>
      </c>
      <c r="I5255" s="3">
        <v>53825658.858000003</v>
      </c>
      <c r="J5255" s="3">
        <v>53041832.972999997</v>
      </c>
      <c r="K5255" s="3">
        <v>51350776.493000001</v>
      </c>
      <c r="L5255" s="3">
        <v>62093036.366999999</v>
      </c>
      <c r="M5255" s="3">
        <v>61708719.443000004</v>
      </c>
      <c r="N5255" s="3">
        <v>62946829.671999998</v>
      </c>
      <c r="O5255" s="3">
        <v>83895635.434</v>
      </c>
      <c r="P5255" s="3">
        <v>125155620.973</v>
      </c>
      <c r="Q5255" s="3">
        <v>123983985.691</v>
      </c>
      <c r="R5255" s="3">
        <v>107140361.722</v>
      </c>
      <c r="S5255" s="3">
        <v>117701652.81999999</v>
      </c>
      <c r="T5255" s="3">
        <v>117535969.258</v>
      </c>
      <c r="U5255" s="3">
        <v>138920331.21200001</v>
      </c>
      <c r="V5255" s="3">
        <v>131058297.40000001</v>
      </c>
      <c r="W5255" s="3">
        <v>124840097.84100001</v>
      </c>
      <c r="X5255" s="3">
        <v>141792983.833</v>
      </c>
      <c r="Y5255" s="3">
        <v>160117363.88699999</v>
      </c>
      <c r="Z5255" s="3">
        <v>196434377.39700001</v>
      </c>
      <c r="AA5255" s="3">
        <v>191013156.59</v>
      </c>
      <c r="AB5255" s="3">
        <v>154560816.748</v>
      </c>
      <c r="AC5255" s="3">
        <v>188172355.38800001</v>
      </c>
      <c r="AD5255" s="3">
        <v>211812080.73199999</v>
      </c>
      <c r="AE5255" s="3">
        <v>238910865.93599999</v>
      </c>
      <c r="AF5255" s="3">
        <v>219679950.15700001</v>
      </c>
      <c r="AG5255" s="3">
        <v>232365815.278</v>
      </c>
      <c r="AH5255" s="3">
        <v>263768781.41</v>
      </c>
      <c r="AI5255" s="3">
        <v>308456061.66799998</v>
      </c>
      <c r="AJ5255" s="3">
        <v>298488570.79699999</v>
      </c>
      <c r="AK5255" s="3">
        <v>297245682.02899998</v>
      </c>
      <c r="AL5255" s="3">
        <v>312184424.05699998</v>
      </c>
      <c r="AM5255" s="3">
        <v>305764468.15600002</v>
      </c>
      <c r="AN5255" s="3">
        <v>417667415.26499999</v>
      </c>
      <c r="AO5255" s="3">
        <v>430459034.667</v>
      </c>
      <c r="AP5255" s="3">
        <v>421893151.30900002</v>
      </c>
      <c r="AQ5255" s="3">
        <v>485684168.95499998</v>
      </c>
      <c r="AR5255" s="3">
        <v>481923234.16900003</v>
      </c>
      <c r="AS5255" s="3">
        <v>464382082.34899998</v>
      </c>
      <c r="AT5255" s="3">
        <v>452446336.296</v>
      </c>
      <c r="AU5255" t="str">
        <f>IF(D5255="","",INDEX([1]DICCIONARIO!$G$21:$H$33,MATCH('DATA NIQ'!D5255,[1]DICCIONARIO!$G$21:$G$33,0),2))</f>
        <v>PEP</v>
      </c>
    </row>
    <row r="5256" spans="1:47" hidden="1" x14ac:dyDescent="0.25">
      <c r="A5256" t="s">
        <v>392</v>
      </c>
      <c r="B5256" s="2" t="s">
        <v>349</v>
      </c>
      <c r="C5256" t="s">
        <v>17</v>
      </c>
      <c r="D5256" t="s">
        <v>7</v>
      </c>
      <c r="E5256" t="s">
        <v>388</v>
      </c>
      <c r="G5256" t="s">
        <v>354</v>
      </c>
      <c r="H5256" s="3" t="str">
        <f t="shared" si="82"/>
        <v>GBA - INGGUARNICIONES PARA COPETINPEPSICOPEPPEP RUEDITASDist. Num. Tiendas Handling (C)</v>
      </c>
      <c r="I5256" s="1">
        <v>37.927</v>
      </c>
      <c r="J5256" s="1">
        <v>40.701999999999998</v>
      </c>
      <c r="K5256" s="1">
        <v>39.222000000000001</v>
      </c>
      <c r="L5256" s="1">
        <v>39.747</v>
      </c>
      <c r="M5256" s="1">
        <v>38.304000000000002</v>
      </c>
      <c r="N5256" s="1">
        <v>37.604999999999997</v>
      </c>
      <c r="O5256" s="1">
        <v>43.393999999999998</v>
      </c>
      <c r="P5256" s="1">
        <v>44.491999999999997</v>
      </c>
      <c r="Q5256" s="1">
        <v>44.252000000000002</v>
      </c>
      <c r="R5256" s="1">
        <v>43.154000000000003</v>
      </c>
      <c r="S5256" s="1">
        <v>42.408000000000001</v>
      </c>
      <c r="T5256" s="1">
        <v>39.951999999999998</v>
      </c>
      <c r="U5256" s="1">
        <v>40.179000000000002</v>
      </c>
      <c r="V5256" s="1">
        <v>38.844999999999999</v>
      </c>
      <c r="W5256" s="1">
        <v>36.46</v>
      </c>
      <c r="X5256" s="1">
        <v>38.155999999999999</v>
      </c>
      <c r="Y5256" s="1">
        <v>41.101999999999997</v>
      </c>
      <c r="Z5256" s="1">
        <v>38.378</v>
      </c>
      <c r="AA5256" s="1">
        <v>36.347999999999999</v>
      </c>
      <c r="AB5256" s="1">
        <v>32.848999999999997</v>
      </c>
      <c r="AC5256" s="1">
        <v>30.515999999999998</v>
      </c>
      <c r="AD5256" s="1">
        <v>31.183</v>
      </c>
      <c r="AE5256" s="1">
        <v>29.565999999999999</v>
      </c>
      <c r="AF5256" s="1">
        <v>30.753</v>
      </c>
      <c r="AG5256" s="1">
        <v>27.824000000000002</v>
      </c>
      <c r="AH5256" s="1">
        <v>28.291</v>
      </c>
      <c r="AI5256" s="1">
        <v>29.646999999999998</v>
      </c>
      <c r="AJ5256" s="1">
        <v>26.684999999999999</v>
      </c>
      <c r="AK5256" s="1">
        <v>30.661999999999999</v>
      </c>
      <c r="AL5256" s="1">
        <v>30.05</v>
      </c>
      <c r="AM5256" s="1">
        <v>30.448</v>
      </c>
      <c r="AN5256" s="1">
        <v>33.061</v>
      </c>
      <c r="AO5256" s="1">
        <v>35.764000000000003</v>
      </c>
      <c r="AP5256" s="1">
        <v>35.231000000000002</v>
      </c>
      <c r="AQ5256" s="1">
        <v>31.885000000000002</v>
      </c>
      <c r="AR5256" s="1">
        <v>29.603000000000002</v>
      </c>
      <c r="AS5256" s="1">
        <v>30.387</v>
      </c>
      <c r="AT5256" s="1">
        <v>32.932000000000002</v>
      </c>
      <c r="AU5256" t="str">
        <f>IF(D5256="","",INDEX([1]DICCIONARIO!$G$21:$H$33,MATCH('DATA NIQ'!D5256,[1]DICCIONARIO!$G$21:$G$33,0),2))</f>
        <v>PEP</v>
      </c>
    </row>
    <row r="5257" spans="1:47" ht="14.45" hidden="1" customHeight="1" x14ac:dyDescent="0.25">
      <c r="A5257" t="s">
        <v>392</v>
      </c>
      <c r="B5257" s="2" t="s">
        <v>349</v>
      </c>
      <c r="C5257" t="s">
        <v>17</v>
      </c>
      <c r="D5257" t="s">
        <v>7</v>
      </c>
      <c r="E5257" t="s">
        <v>388</v>
      </c>
      <c r="G5257" t="s">
        <v>355</v>
      </c>
      <c r="H5257" s="3" t="str">
        <f t="shared" si="82"/>
        <v>GBA - INGGUARNICIONES PARA COPETINPEPSICOPEPPEP RUEDITASDist. Pond. Tiendas Handling</v>
      </c>
      <c r="I5257" s="1">
        <v>48.301000000000002</v>
      </c>
      <c r="J5257" s="1">
        <v>49.908000000000001</v>
      </c>
      <c r="K5257" s="1">
        <v>46.445</v>
      </c>
      <c r="L5257" s="1">
        <v>47.481000000000002</v>
      </c>
      <c r="M5257" s="1">
        <v>48.250999999999998</v>
      </c>
      <c r="N5257" s="1">
        <v>43.192</v>
      </c>
      <c r="O5257" s="1">
        <v>69.656000000000006</v>
      </c>
      <c r="P5257" s="1">
        <v>76.072000000000003</v>
      </c>
      <c r="Q5257" s="1">
        <v>71.632000000000005</v>
      </c>
      <c r="R5257">
        <v>70.227000000000004</v>
      </c>
      <c r="S5257" s="1">
        <v>71.403999999999996</v>
      </c>
      <c r="T5257" s="1">
        <v>70.197000000000003</v>
      </c>
      <c r="U5257" s="1">
        <v>69.903000000000006</v>
      </c>
      <c r="V5257" s="1">
        <v>68.430000000000007</v>
      </c>
      <c r="W5257" s="1">
        <v>61.902999999999999</v>
      </c>
      <c r="X5257" s="1">
        <v>67.391999999999996</v>
      </c>
      <c r="Y5257" s="1">
        <v>70.692999999999998</v>
      </c>
      <c r="Z5257" s="1">
        <v>69.263000000000005</v>
      </c>
      <c r="AA5257" s="1">
        <v>66.805000000000007</v>
      </c>
      <c r="AB5257" s="1">
        <v>47.999000000000002</v>
      </c>
      <c r="AC5257" s="1">
        <v>38.180999999999997</v>
      </c>
      <c r="AD5257" s="1">
        <v>51.825000000000003</v>
      </c>
      <c r="AE5257" s="1">
        <v>59.493000000000002</v>
      </c>
      <c r="AF5257" s="1">
        <v>55.680999999999997</v>
      </c>
      <c r="AG5257" s="1">
        <v>53.771000000000001</v>
      </c>
      <c r="AH5257" s="1">
        <v>54.305999999999997</v>
      </c>
      <c r="AI5257" s="1">
        <v>57.789000000000001</v>
      </c>
      <c r="AJ5257" s="1">
        <v>54.844999999999999</v>
      </c>
      <c r="AK5257" s="1">
        <v>53.46</v>
      </c>
      <c r="AL5257" s="1">
        <v>49.41</v>
      </c>
      <c r="AM5257" s="1">
        <v>57.179000000000002</v>
      </c>
      <c r="AN5257" s="1">
        <v>65.349999999999994</v>
      </c>
      <c r="AO5257" s="1">
        <v>67.478999999999999</v>
      </c>
      <c r="AP5257" s="1">
        <v>66.352000000000004</v>
      </c>
      <c r="AQ5257" s="1">
        <v>66.578000000000003</v>
      </c>
      <c r="AR5257" s="1">
        <v>62.850999999999999</v>
      </c>
      <c r="AS5257" s="1">
        <v>61.499000000000002</v>
      </c>
      <c r="AT5257" s="1">
        <v>63.1</v>
      </c>
      <c r="AU5257" t="str">
        <f>IF(D5257="","",INDEX([1]DICCIONARIO!$G$21:$H$33,MATCH('DATA NIQ'!D5257,[1]DICCIONARIO!$G$21:$G$33,0),2))</f>
        <v>PEP</v>
      </c>
    </row>
    <row r="5258" spans="1:47" ht="14.45" hidden="1" customHeight="1" x14ac:dyDescent="0.25">
      <c r="A5258" t="s">
        <v>392</v>
      </c>
      <c r="B5258" s="2" t="s">
        <v>349</v>
      </c>
      <c r="C5258" t="s">
        <v>17</v>
      </c>
      <c r="D5258" t="s">
        <v>7</v>
      </c>
      <c r="E5258" t="s">
        <v>388</v>
      </c>
      <c r="G5258" t="s">
        <v>356</v>
      </c>
      <c r="H5258" s="3" t="str">
        <f t="shared" si="82"/>
        <v>GBA - INGGUARNICIONES PARA COPETINPEPSICOPEPPEP RUEDITASPart. de Vtas (KILOS) - Product</v>
      </c>
      <c r="I5258" s="1">
        <v>2.0350000000000001</v>
      </c>
      <c r="J5258" s="1">
        <v>1.881</v>
      </c>
      <c r="K5258" s="1">
        <v>1.617</v>
      </c>
      <c r="L5258" s="1">
        <v>1.774</v>
      </c>
      <c r="M5258" s="1">
        <v>1.698</v>
      </c>
      <c r="N5258" s="1">
        <v>1.631</v>
      </c>
      <c r="O5258" s="1">
        <v>2.0099999999999998</v>
      </c>
      <c r="P5258" s="1">
        <v>2.13</v>
      </c>
      <c r="Q5258" s="1">
        <v>2.2440000000000002</v>
      </c>
      <c r="R5258">
        <v>2.1800000000000002</v>
      </c>
      <c r="S5258" s="1">
        <v>2.1070000000000002</v>
      </c>
      <c r="T5258" s="1">
        <v>2.16</v>
      </c>
      <c r="U5258" s="1">
        <v>2.1240000000000001</v>
      </c>
      <c r="V5258" s="1">
        <v>1.893</v>
      </c>
      <c r="W5258" s="1">
        <v>1.641</v>
      </c>
      <c r="X5258" s="1">
        <v>1.8320000000000001</v>
      </c>
      <c r="Y5258" s="1">
        <v>1.8149999999999999</v>
      </c>
      <c r="Z5258" s="1">
        <v>1.8680000000000001</v>
      </c>
      <c r="AA5258" s="1">
        <v>1.6559999999999999</v>
      </c>
      <c r="AB5258" s="1">
        <v>1.0229999999999999</v>
      </c>
      <c r="AC5258" s="1">
        <v>1.1040000000000001</v>
      </c>
      <c r="AD5258" s="1">
        <v>1.0980000000000001</v>
      </c>
      <c r="AE5258" s="1">
        <v>1.1319999999999999</v>
      </c>
      <c r="AF5258" s="1">
        <v>1.0609999999999999</v>
      </c>
      <c r="AG5258" s="1">
        <v>1.0449999999999999</v>
      </c>
      <c r="AH5258" s="1">
        <v>1.081</v>
      </c>
      <c r="AI5258" s="1">
        <v>1.087</v>
      </c>
      <c r="AJ5258" s="1">
        <v>1.181</v>
      </c>
      <c r="AK5258" s="1">
        <v>1.163</v>
      </c>
      <c r="AL5258" s="1">
        <v>1.202</v>
      </c>
      <c r="AM5258" s="1">
        <v>1.1990000000000001</v>
      </c>
      <c r="AN5258" s="1">
        <v>1.3879999999999999</v>
      </c>
      <c r="AO5258" s="1">
        <v>1.4630000000000001</v>
      </c>
      <c r="AP5258" s="1">
        <v>1.639</v>
      </c>
      <c r="AQ5258" s="1">
        <v>1.6919999999999999</v>
      </c>
      <c r="AR5258" s="1">
        <v>1.6990000000000001</v>
      </c>
      <c r="AS5258" s="1">
        <v>1.6020000000000001</v>
      </c>
      <c r="AT5258" s="1">
        <v>1.5449999999999999</v>
      </c>
      <c r="AU5258" t="str">
        <f>IF(D5258="","",INDEX([1]DICCIONARIO!$G$21:$H$33,MATCH('DATA NIQ'!D5258,[1]DICCIONARIO!$G$21:$G$33,0),2))</f>
        <v>PEP</v>
      </c>
    </row>
    <row r="5259" spans="1:47" ht="14.45" hidden="1" customHeight="1" x14ac:dyDescent="0.25">
      <c r="A5259" t="s">
        <v>392</v>
      </c>
      <c r="B5259" s="2" t="s">
        <v>349</v>
      </c>
      <c r="C5259" t="s">
        <v>17</v>
      </c>
      <c r="D5259" t="s">
        <v>7</v>
      </c>
      <c r="E5259" t="s">
        <v>388</v>
      </c>
      <c r="G5259" t="s">
        <v>357</v>
      </c>
      <c r="H5259" s="3" t="str">
        <f t="shared" si="82"/>
        <v>GBA - INGGUARNICIONES PARA COPETINPEPSICOPEPPEP RUEDITASPart. de Vtas Valor - Product</v>
      </c>
      <c r="I5259" s="1">
        <v>2.2080000000000002</v>
      </c>
      <c r="J5259" s="1">
        <v>2.048</v>
      </c>
      <c r="K5259" s="1">
        <v>1.7829999999999999</v>
      </c>
      <c r="L5259" s="1">
        <v>2.004</v>
      </c>
      <c r="M5259" s="1">
        <v>1.9370000000000001</v>
      </c>
      <c r="N5259" s="1">
        <v>1.827</v>
      </c>
      <c r="O5259" s="1">
        <v>2.2989999999999999</v>
      </c>
      <c r="P5259" s="1">
        <v>2.5840000000000001</v>
      </c>
      <c r="Q5259" s="1">
        <v>2.657</v>
      </c>
      <c r="R5259">
        <v>2.577</v>
      </c>
      <c r="S5259" s="1">
        <v>2.42</v>
      </c>
      <c r="T5259" s="1">
        <v>2.4159999999999999</v>
      </c>
      <c r="U5259" s="1">
        <v>2.556</v>
      </c>
      <c r="V5259" s="1">
        <v>2.3330000000000002</v>
      </c>
      <c r="W5259" s="1">
        <v>2.0099999999999998</v>
      </c>
      <c r="X5259" s="1">
        <v>2.0489999999999999</v>
      </c>
      <c r="Y5259" s="1">
        <v>1.978</v>
      </c>
      <c r="Z5259" s="1">
        <v>2.0550000000000002</v>
      </c>
      <c r="AA5259" s="1">
        <v>1.831</v>
      </c>
      <c r="AB5259" s="1">
        <v>1.181</v>
      </c>
      <c r="AC5259" s="1">
        <v>1.284</v>
      </c>
      <c r="AD5259" s="1">
        <v>1.4259999999999999</v>
      </c>
      <c r="AE5259" s="1">
        <v>1.4510000000000001</v>
      </c>
      <c r="AF5259" s="1">
        <v>1.3009999999999999</v>
      </c>
      <c r="AG5259" s="1">
        <v>1.2989999999999999</v>
      </c>
      <c r="AH5259" s="1">
        <v>1.413</v>
      </c>
      <c r="AI5259" s="1">
        <v>1.381</v>
      </c>
      <c r="AJ5259" s="1">
        <v>1.4339999999999999</v>
      </c>
      <c r="AK5259" s="1">
        <v>1.411</v>
      </c>
      <c r="AL5259" s="1">
        <v>1.365</v>
      </c>
      <c r="AM5259" s="1">
        <v>1.345</v>
      </c>
      <c r="AN5259" s="1">
        <v>1.57</v>
      </c>
      <c r="AO5259" s="1">
        <v>1.6479999999999999</v>
      </c>
      <c r="AP5259" s="1">
        <v>1.78</v>
      </c>
      <c r="AQ5259" s="1">
        <v>1.8069999999999999</v>
      </c>
      <c r="AR5259" s="1">
        <v>1.82</v>
      </c>
      <c r="AS5259" s="1">
        <v>1.698</v>
      </c>
      <c r="AT5259" s="1">
        <v>1.6619999999999999</v>
      </c>
      <c r="AU5259" t="str">
        <f>IF(D5259="","",INDEX([1]DICCIONARIO!$G$21:$H$33,MATCH('DATA NIQ'!D5259,[1]DICCIONARIO!$G$21:$G$33,0),2))</f>
        <v>PEP</v>
      </c>
    </row>
    <row r="5260" spans="1:47" ht="14.45" customHeight="1" x14ac:dyDescent="0.25">
      <c r="A5260" t="s">
        <v>392</v>
      </c>
      <c r="B5260" s="2" t="s">
        <v>349</v>
      </c>
      <c r="C5260" t="s">
        <v>17</v>
      </c>
      <c r="D5260" t="s">
        <v>7</v>
      </c>
      <c r="E5260" t="s">
        <v>388</v>
      </c>
      <c r="F5260" t="s">
        <v>19</v>
      </c>
      <c r="G5260" t="s">
        <v>350</v>
      </c>
      <c r="H5260" s="3" t="str">
        <f t="shared" si="82"/>
        <v>GBA - INGGUARNICIONES PARA COPETINPEPSICOPEPPEP RUEDITAS121 A 200Vtas (KILOS)</v>
      </c>
      <c r="I5260" s="4">
        <v>1946.2729999999999</v>
      </c>
      <c r="J5260" s="4">
        <v>1672.8320000000001</v>
      </c>
      <c r="K5260" s="4">
        <v>1218.278</v>
      </c>
      <c r="L5260" s="4">
        <v>829.649</v>
      </c>
      <c r="M5260" s="4">
        <v>1079.81</v>
      </c>
      <c r="N5260" s="4">
        <v>881.38</v>
      </c>
      <c r="O5260" s="4">
        <v>578.34699999999998</v>
      </c>
      <c r="P5260" s="4">
        <v>179.32</v>
      </c>
      <c r="Q5260" s="4">
        <v>170.1</v>
      </c>
      <c r="R5260" s="4">
        <v>134.13499999999999</v>
      </c>
      <c r="S5260" s="4">
        <v>0.57899999999999996</v>
      </c>
      <c r="T5260" s="4">
        <v>0</v>
      </c>
      <c r="U5260" s="4">
        <v>0</v>
      </c>
      <c r="V5260" s="4">
        <v>0</v>
      </c>
      <c r="W5260" s="4">
        <v>0</v>
      </c>
      <c r="X5260" s="4">
        <v>19.074999999999999</v>
      </c>
      <c r="Y5260" s="4">
        <v>0</v>
      </c>
      <c r="Z5260" s="4">
        <v>0</v>
      </c>
      <c r="AA5260" s="4">
        <v>0</v>
      </c>
      <c r="AB5260" s="4">
        <v>0</v>
      </c>
      <c r="AC5260" s="4">
        <v>33.097999999999999</v>
      </c>
      <c r="AD5260" s="4">
        <v>58.966999999999999</v>
      </c>
      <c r="AE5260" s="4">
        <v>25.736999999999998</v>
      </c>
      <c r="AF5260" s="4">
        <v>37.537999999999997</v>
      </c>
      <c r="AG5260" s="4">
        <v>39.511000000000003</v>
      </c>
      <c r="AH5260" s="4">
        <v>38.237000000000002</v>
      </c>
      <c r="AI5260" s="4">
        <v>9.8780000000000001</v>
      </c>
      <c r="AJ5260" s="4">
        <v>23.794</v>
      </c>
      <c r="AK5260" s="4">
        <v>23.794</v>
      </c>
      <c r="AL5260" s="4">
        <v>0</v>
      </c>
      <c r="AM5260" s="4">
        <v>1.2869999999999999</v>
      </c>
      <c r="AN5260" s="4">
        <v>0</v>
      </c>
      <c r="AO5260" s="4">
        <v>0</v>
      </c>
      <c r="AP5260" s="4">
        <v>0</v>
      </c>
      <c r="AQ5260" s="4">
        <v>0</v>
      </c>
      <c r="AR5260" s="4">
        <v>0</v>
      </c>
      <c r="AS5260" s="4">
        <v>0</v>
      </c>
      <c r="AT5260" s="4">
        <v>0</v>
      </c>
      <c r="AU5260" t="str">
        <f>IF(D5260="","",INDEX([1]DICCIONARIO!$G$21:$H$33,MATCH('DATA NIQ'!D5260,[1]DICCIONARIO!$G$21:$G$33,0),2))</f>
        <v>PEP</v>
      </c>
    </row>
    <row r="5261" spans="1:47" ht="14.45" customHeight="1" x14ac:dyDescent="0.25">
      <c r="A5261" t="s">
        <v>392</v>
      </c>
      <c r="B5261" s="2" t="s">
        <v>349</v>
      </c>
      <c r="C5261" t="s">
        <v>17</v>
      </c>
      <c r="D5261" t="s">
        <v>7</v>
      </c>
      <c r="E5261" t="s">
        <v>388</v>
      </c>
      <c r="F5261" t="s">
        <v>19</v>
      </c>
      <c r="G5261" t="s">
        <v>351</v>
      </c>
      <c r="H5261" s="3" t="str">
        <f t="shared" si="82"/>
        <v>GBA - INGGUARNICIONES PARA COPETINPEPSICOPEPPEP RUEDITAS121 A 200Compras (KILOS)</v>
      </c>
      <c r="I5261" s="4">
        <v>1876.2439999999999</v>
      </c>
      <c r="J5261" s="4">
        <v>1666.95</v>
      </c>
      <c r="K5261" s="4">
        <v>1141.838</v>
      </c>
      <c r="L5261" s="4">
        <v>967.58600000000001</v>
      </c>
      <c r="M5261" s="4">
        <v>1004.653</v>
      </c>
      <c r="N5261" s="4">
        <v>1078.788</v>
      </c>
      <c r="O5261" s="4">
        <v>554.03499999999997</v>
      </c>
      <c r="P5261" s="4">
        <v>36.518999999999998</v>
      </c>
      <c r="Q5261" s="4">
        <v>195.46700000000001</v>
      </c>
      <c r="R5261" s="4">
        <v>159.126</v>
      </c>
      <c r="S5261" s="4">
        <v>0.78300000000000003</v>
      </c>
      <c r="T5261" s="4">
        <v>0</v>
      </c>
      <c r="U5261" s="4">
        <v>0</v>
      </c>
      <c r="V5261" s="4">
        <v>0</v>
      </c>
      <c r="W5261" s="4">
        <v>0</v>
      </c>
      <c r="X5261" s="4">
        <v>48.881999999999998</v>
      </c>
      <c r="Y5261" s="4">
        <v>0</v>
      </c>
      <c r="Z5261" s="4">
        <v>0</v>
      </c>
      <c r="AA5261" s="4">
        <v>0</v>
      </c>
      <c r="AB5261" s="4">
        <v>0</v>
      </c>
      <c r="AC5261" s="4">
        <v>82.724999999999994</v>
      </c>
      <c r="AD5261" s="4">
        <v>90.656999999999996</v>
      </c>
      <c r="AE5261" s="4">
        <v>25.736999999999998</v>
      </c>
      <c r="AF5261" s="4">
        <v>37.537999999999997</v>
      </c>
      <c r="AG5261" s="4">
        <v>39.511000000000003</v>
      </c>
      <c r="AH5261" s="4">
        <v>38.237000000000002</v>
      </c>
      <c r="AI5261" s="4">
        <v>9.8780000000000001</v>
      </c>
      <c r="AJ5261" s="4">
        <v>57.375999999999998</v>
      </c>
      <c r="AK5261" s="4">
        <v>57.375999999999998</v>
      </c>
      <c r="AL5261" s="4">
        <v>0</v>
      </c>
      <c r="AM5261" s="4">
        <v>1.2869999999999999</v>
      </c>
      <c r="AN5261" s="4">
        <v>0</v>
      </c>
      <c r="AO5261" s="4">
        <v>0</v>
      </c>
      <c r="AP5261" s="4">
        <v>0</v>
      </c>
      <c r="AQ5261" s="4">
        <v>0</v>
      </c>
      <c r="AR5261" s="4">
        <v>0</v>
      </c>
      <c r="AS5261" s="4">
        <v>0</v>
      </c>
      <c r="AT5261" s="4">
        <v>0</v>
      </c>
      <c r="AU5261" t="str">
        <f>IF(D5261="","",INDEX([1]DICCIONARIO!$G$21:$H$33,MATCH('DATA NIQ'!D5261,[1]DICCIONARIO!$G$21:$G$33,0),2))</f>
        <v>PEP</v>
      </c>
    </row>
    <row r="5262" spans="1:47" ht="14.45" customHeight="1" x14ac:dyDescent="0.25">
      <c r="A5262" t="s">
        <v>392</v>
      </c>
      <c r="B5262" s="2" t="s">
        <v>349</v>
      </c>
      <c r="C5262" t="s">
        <v>17</v>
      </c>
      <c r="D5262" t="s">
        <v>7</v>
      </c>
      <c r="E5262" t="s">
        <v>388</v>
      </c>
      <c r="F5262" t="s">
        <v>19</v>
      </c>
      <c r="G5262" t="s">
        <v>352</v>
      </c>
      <c r="H5262" s="3" t="str">
        <f t="shared" si="82"/>
        <v>GBA - INGGUARNICIONES PARA COPETINPEPSICOPEPPEP RUEDITAS121 A 200Inventario (KILOS)</v>
      </c>
      <c r="I5262" s="4">
        <v>937.13499999999999</v>
      </c>
      <c r="J5262" s="4">
        <v>936.38099999999997</v>
      </c>
      <c r="K5262" s="4">
        <v>566.197</v>
      </c>
      <c r="L5262" s="4">
        <v>704.13499999999999</v>
      </c>
      <c r="M5262" s="4">
        <v>603.77499999999998</v>
      </c>
      <c r="N5262" s="4">
        <v>811.38800000000003</v>
      </c>
      <c r="O5262" s="4">
        <v>154.18899999999999</v>
      </c>
      <c r="P5262" s="4">
        <v>0</v>
      </c>
      <c r="Q5262" s="4">
        <v>25.367999999999999</v>
      </c>
      <c r="R5262" s="4">
        <v>24.992999999999999</v>
      </c>
      <c r="S5262" s="4">
        <v>0.36299999999999999</v>
      </c>
      <c r="T5262" s="4">
        <v>5.7000000000000002E-2</v>
      </c>
      <c r="U5262" s="4">
        <v>0</v>
      </c>
      <c r="V5262" s="4">
        <v>0</v>
      </c>
      <c r="W5262" s="4">
        <v>0</v>
      </c>
      <c r="X5262" s="4">
        <v>29.806999999999999</v>
      </c>
      <c r="Y5262" s="4">
        <v>0</v>
      </c>
      <c r="Z5262" s="4">
        <v>0</v>
      </c>
      <c r="AA5262" s="4">
        <v>0</v>
      </c>
      <c r="AB5262" s="4">
        <v>0</v>
      </c>
      <c r="AC5262" s="4">
        <v>49.627000000000002</v>
      </c>
      <c r="AD5262" s="4">
        <v>31.69</v>
      </c>
      <c r="AE5262" s="4">
        <v>0</v>
      </c>
      <c r="AF5262" s="4">
        <v>0</v>
      </c>
      <c r="AG5262" s="4">
        <v>0</v>
      </c>
      <c r="AH5262" s="4">
        <v>0</v>
      </c>
      <c r="AI5262" s="4">
        <v>0</v>
      </c>
      <c r="AJ5262" s="4">
        <v>33.581000000000003</v>
      </c>
      <c r="AK5262" s="4">
        <v>33.581000000000003</v>
      </c>
      <c r="AL5262" s="4">
        <v>0</v>
      </c>
      <c r="AM5262" s="4">
        <v>0</v>
      </c>
      <c r="AN5262" s="4">
        <v>0</v>
      </c>
      <c r="AO5262" s="4">
        <v>0</v>
      </c>
      <c r="AP5262" s="4">
        <v>0</v>
      </c>
      <c r="AQ5262" s="4">
        <v>0</v>
      </c>
      <c r="AR5262" s="4">
        <v>0</v>
      </c>
      <c r="AS5262" s="4">
        <v>0</v>
      </c>
      <c r="AT5262" s="4">
        <v>0</v>
      </c>
      <c r="AU5262" t="str">
        <f>IF(D5262="","",INDEX([1]DICCIONARIO!$G$21:$H$33,MATCH('DATA NIQ'!D5262,[1]DICCIONARIO!$G$21:$G$33,0),2))</f>
        <v>PEP</v>
      </c>
    </row>
    <row r="5263" spans="1:47" ht="14.45" hidden="1" customHeight="1" x14ac:dyDescent="0.25">
      <c r="A5263" t="s">
        <v>392</v>
      </c>
      <c r="B5263" s="2" t="s">
        <v>349</v>
      </c>
      <c r="C5263" t="s">
        <v>17</v>
      </c>
      <c r="D5263" t="s">
        <v>7</v>
      </c>
      <c r="E5263" t="s">
        <v>388</v>
      </c>
      <c r="F5263" t="s">
        <v>19</v>
      </c>
      <c r="G5263" t="s">
        <v>353</v>
      </c>
      <c r="H5263" s="3" t="str">
        <f t="shared" si="82"/>
        <v>GBA - INGGUARNICIONES PARA COPETINPEPSICOPEPPEP RUEDITAS121 A 200Vtas Valor</v>
      </c>
      <c r="I5263" s="3">
        <v>1701125.5519999999</v>
      </c>
      <c r="J5263" s="3">
        <v>1454858.2690000001</v>
      </c>
      <c r="K5263" s="3">
        <v>1142416.817</v>
      </c>
      <c r="L5263" s="3">
        <v>727598.31799999997</v>
      </c>
      <c r="M5263" s="3">
        <v>1072656.719</v>
      </c>
      <c r="N5263" s="3">
        <v>796368.98699999996</v>
      </c>
      <c r="O5263" s="3">
        <v>692055.10699999996</v>
      </c>
      <c r="P5263" s="3">
        <v>214474.38200000001</v>
      </c>
      <c r="Q5263" s="3">
        <v>203625.90100000001</v>
      </c>
      <c r="R5263" s="3">
        <v>159034.769</v>
      </c>
      <c r="S5263" s="1">
        <v>512.56600000000003</v>
      </c>
      <c r="T5263" s="1">
        <v>0</v>
      </c>
      <c r="U5263">
        <v>0</v>
      </c>
      <c r="V5263">
        <v>0</v>
      </c>
      <c r="W5263">
        <v>0</v>
      </c>
      <c r="X5263" s="3">
        <v>20002.62</v>
      </c>
      <c r="Y5263">
        <v>0</v>
      </c>
      <c r="Z5263">
        <v>0</v>
      </c>
      <c r="AA5263">
        <v>0</v>
      </c>
      <c r="AB5263">
        <v>0</v>
      </c>
      <c r="AC5263" s="3">
        <v>35503.722999999998</v>
      </c>
      <c r="AD5263" s="3">
        <v>26953.021000000001</v>
      </c>
      <c r="AE5263" s="1">
        <v>201.245</v>
      </c>
      <c r="AF5263" s="1">
        <v>293.52</v>
      </c>
      <c r="AG5263" s="3">
        <v>553159.42599999998</v>
      </c>
      <c r="AH5263" s="1">
        <v>443.7</v>
      </c>
      <c r="AI5263" s="1">
        <v>114.623</v>
      </c>
      <c r="AJ5263" s="3">
        <v>28406.944</v>
      </c>
      <c r="AK5263" s="3">
        <v>28406.944</v>
      </c>
      <c r="AL5263">
        <v>0</v>
      </c>
      <c r="AM5263" s="1">
        <v>14.939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 t="str">
        <f>IF(D5263="","",INDEX([1]DICCIONARIO!$G$21:$H$33,MATCH('DATA NIQ'!D5263,[1]DICCIONARIO!$G$21:$G$33,0),2))</f>
        <v>PEP</v>
      </c>
    </row>
    <row r="5264" spans="1:47" hidden="1" x14ac:dyDescent="0.25">
      <c r="A5264" t="s">
        <v>392</v>
      </c>
      <c r="B5264" s="2" t="s">
        <v>349</v>
      </c>
      <c r="C5264" t="s">
        <v>17</v>
      </c>
      <c r="D5264" t="s">
        <v>7</v>
      </c>
      <c r="E5264" t="s">
        <v>388</v>
      </c>
      <c r="F5264" t="s">
        <v>19</v>
      </c>
      <c r="G5264" t="s">
        <v>354</v>
      </c>
      <c r="H5264" s="3" t="str">
        <f t="shared" si="82"/>
        <v>GBA - INGGUARNICIONES PARA COPETINPEPSICOPEPPEP RUEDITAS121 A 200Dist. Num. Tiendas Handling (C)</v>
      </c>
      <c r="I5264" s="1">
        <v>2.1880000000000002</v>
      </c>
      <c r="J5264" s="1">
        <v>2.331</v>
      </c>
      <c r="K5264" s="1">
        <v>1.6990000000000001</v>
      </c>
      <c r="L5264" s="1">
        <v>1.921</v>
      </c>
      <c r="M5264" s="1">
        <v>1.6990000000000001</v>
      </c>
      <c r="N5264" s="1">
        <v>1.9159999999999999</v>
      </c>
      <c r="O5264" s="1">
        <v>0.495</v>
      </c>
      <c r="P5264" s="1">
        <v>0.47299999999999998</v>
      </c>
      <c r="Q5264" s="1">
        <v>0.63700000000000001</v>
      </c>
      <c r="R5264" s="1">
        <v>0.70099999999999996</v>
      </c>
      <c r="S5264" s="1">
        <v>3.0000000000000001E-3</v>
      </c>
      <c r="T5264" s="1">
        <v>1E-3</v>
      </c>
      <c r="U5264" s="1">
        <v>0</v>
      </c>
      <c r="V5264" s="1">
        <v>0</v>
      </c>
      <c r="W5264" s="1">
        <v>0</v>
      </c>
      <c r="X5264" s="1">
        <v>0.216</v>
      </c>
      <c r="Y5264" s="1">
        <v>0</v>
      </c>
      <c r="Z5264" s="1">
        <v>0</v>
      </c>
      <c r="AA5264" s="1">
        <v>0</v>
      </c>
      <c r="AB5264" s="1">
        <v>0</v>
      </c>
      <c r="AC5264" s="1">
        <v>0.29399999999999998</v>
      </c>
      <c r="AD5264" s="1">
        <v>0.36</v>
      </c>
      <c r="AE5264" s="1">
        <v>6.7000000000000004E-2</v>
      </c>
      <c r="AF5264" s="1">
        <v>6.7000000000000004E-2</v>
      </c>
      <c r="AG5264" s="1">
        <v>6.8000000000000005E-2</v>
      </c>
      <c r="AH5264" s="1">
        <v>6.8000000000000005E-2</v>
      </c>
      <c r="AI5264" s="1">
        <v>6.8000000000000005E-2</v>
      </c>
      <c r="AJ5264" s="1">
        <v>0.28499999999999998</v>
      </c>
      <c r="AK5264" s="1">
        <v>0.28499999999999998</v>
      </c>
      <c r="AL5264" s="1">
        <v>0</v>
      </c>
      <c r="AM5264" s="1">
        <v>3.3000000000000002E-2</v>
      </c>
      <c r="AN5264" s="1">
        <v>0</v>
      </c>
      <c r="AO5264" s="1">
        <v>0</v>
      </c>
      <c r="AP5264" s="1">
        <v>0</v>
      </c>
      <c r="AQ5264" s="1">
        <v>0</v>
      </c>
      <c r="AR5264" s="1">
        <v>0</v>
      </c>
      <c r="AS5264" s="1">
        <v>0</v>
      </c>
      <c r="AT5264" s="1">
        <v>0</v>
      </c>
      <c r="AU5264" t="str">
        <f>IF(D5264="","",INDEX([1]DICCIONARIO!$G$21:$H$33,MATCH('DATA NIQ'!D5264,[1]DICCIONARIO!$G$21:$G$33,0),2))</f>
        <v>PEP</v>
      </c>
    </row>
    <row r="5265" spans="1:47" ht="14.45" hidden="1" customHeight="1" x14ac:dyDescent="0.25">
      <c r="A5265" t="s">
        <v>392</v>
      </c>
      <c r="B5265" s="2" t="s">
        <v>349</v>
      </c>
      <c r="C5265" t="s">
        <v>17</v>
      </c>
      <c r="D5265" t="s">
        <v>7</v>
      </c>
      <c r="E5265" t="s">
        <v>388</v>
      </c>
      <c r="F5265" t="s">
        <v>19</v>
      </c>
      <c r="G5265" t="s">
        <v>355</v>
      </c>
      <c r="H5265" s="3" t="str">
        <f t="shared" si="82"/>
        <v>GBA - INGGUARNICIONES PARA COPETINPEPSICOPEPPEP RUEDITAS121 A 200Dist. Pond. Tiendas Handling</v>
      </c>
      <c r="I5265" s="1">
        <v>1.59</v>
      </c>
      <c r="J5265" s="1">
        <v>1.7709999999999999</v>
      </c>
      <c r="K5265" s="1">
        <v>0.86199999999999999</v>
      </c>
      <c r="L5265" s="1">
        <v>1.06</v>
      </c>
      <c r="M5265" s="1">
        <v>0.82799999999999996</v>
      </c>
      <c r="N5265" s="1">
        <v>0.89300000000000002</v>
      </c>
      <c r="O5265" s="1">
        <v>0.56200000000000006</v>
      </c>
      <c r="P5265" s="1">
        <v>0.36399999999999999</v>
      </c>
      <c r="Q5265" s="1">
        <v>0.47799999999999998</v>
      </c>
      <c r="R5265">
        <v>0.441</v>
      </c>
      <c r="S5265" s="1">
        <v>8.6999999999999994E-2</v>
      </c>
      <c r="T5265" s="1">
        <v>4.3999999999999997E-2</v>
      </c>
      <c r="U5265">
        <v>0</v>
      </c>
      <c r="V5265">
        <v>0</v>
      </c>
      <c r="W5265">
        <v>0</v>
      </c>
      <c r="X5265" s="1">
        <v>0.29599999999999999</v>
      </c>
      <c r="Y5265">
        <v>0</v>
      </c>
      <c r="Z5265">
        <v>0</v>
      </c>
      <c r="AA5265">
        <v>0</v>
      </c>
      <c r="AB5265">
        <v>0</v>
      </c>
      <c r="AC5265" s="1">
        <v>0.42399999999999999</v>
      </c>
      <c r="AD5265" s="1">
        <v>0.47299999999999998</v>
      </c>
      <c r="AE5265" s="1">
        <v>0.16500000000000001</v>
      </c>
      <c r="AF5265" s="1">
        <v>0.16</v>
      </c>
      <c r="AG5265" s="1">
        <v>0.17100000000000001</v>
      </c>
      <c r="AH5265" s="1">
        <v>0.153</v>
      </c>
      <c r="AI5265" s="1">
        <v>0.188</v>
      </c>
      <c r="AJ5265" s="1">
        <v>0.24199999999999999</v>
      </c>
      <c r="AK5265" s="1">
        <v>0.24299999999999999</v>
      </c>
      <c r="AL5265">
        <v>0</v>
      </c>
      <c r="AM5265" s="1">
        <v>6.6000000000000003E-2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 t="str">
        <f>IF(D5265="","",INDEX([1]DICCIONARIO!$G$21:$H$33,MATCH('DATA NIQ'!D5265,[1]DICCIONARIO!$G$21:$G$33,0),2))</f>
        <v>PEP</v>
      </c>
    </row>
    <row r="5266" spans="1:47" ht="14.45" hidden="1" customHeight="1" x14ac:dyDescent="0.25">
      <c r="A5266" t="s">
        <v>392</v>
      </c>
      <c r="B5266" s="2" t="s">
        <v>349</v>
      </c>
      <c r="C5266" t="s">
        <v>17</v>
      </c>
      <c r="D5266" t="s">
        <v>7</v>
      </c>
      <c r="E5266" t="s">
        <v>388</v>
      </c>
      <c r="F5266" t="s">
        <v>19</v>
      </c>
      <c r="G5266" t="s">
        <v>356</v>
      </c>
      <c r="H5266" s="3" t="str">
        <f t="shared" si="82"/>
        <v>GBA - INGGUARNICIONES PARA COPETINPEPSICOPEPPEP RUEDITAS121 A 200Part. de Vtas (KILOS) - Product</v>
      </c>
      <c r="I5266" s="1">
        <v>0.14499999999999999</v>
      </c>
      <c r="J5266" s="1">
        <v>0.122</v>
      </c>
      <c r="K5266" s="1">
        <v>8.5999999999999993E-2</v>
      </c>
      <c r="L5266" s="1">
        <v>5.8000000000000003E-2</v>
      </c>
      <c r="M5266" s="1">
        <v>7.6999999999999999E-2</v>
      </c>
      <c r="N5266" s="1">
        <v>6.2E-2</v>
      </c>
      <c r="O5266" s="1">
        <v>4.2000000000000003E-2</v>
      </c>
      <c r="P5266" s="1">
        <v>0.01</v>
      </c>
      <c r="Q5266" s="1">
        <v>1.0999999999999999E-2</v>
      </c>
      <c r="R5266">
        <v>1.0999999999999999E-2</v>
      </c>
      <c r="S5266" s="1">
        <v>0</v>
      </c>
      <c r="T5266" s="1">
        <v>0</v>
      </c>
      <c r="U5266">
        <v>0</v>
      </c>
      <c r="V5266">
        <v>0</v>
      </c>
      <c r="W5266">
        <v>0</v>
      </c>
      <c r="X5266" s="1">
        <v>1E-3</v>
      </c>
      <c r="Y5266">
        <v>0</v>
      </c>
      <c r="Z5266">
        <v>0</v>
      </c>
      <c r="AA5266">
        <v>0</v>
      </c>
      <c r="AB5266">
        <v>0</v>
      </c>
      <c r="AC5266" s="1">
        <v>3.0000000000000001E-3</v>
      </c>
      <c r="AD5266" s="1">
        <v>5.0000000000000001E-3</v>
      </c>
      <c r="AE5266" s="1">
        <v>2E-3</v>
      </c>
      <c r="AF5266" s="1">
        <v>4.0000000000000001E-3</v>
      </c>
      <c r="AG5266" s="1">
        <v>4.0000000000000001E-3</v>
      </c>
      <c r="AH5266" s="1">
        <v>4.0000000000000001E-3</v>
      </c>
      <c r="AI5266" s="1">
        <v>1E-3</v>
      </c>
      <c r="AJ5266" s="1">
        <v>2E-3</v>
      </c>
      <c r="AK5266" s="1">
        <v>2E-3</v>
      </c>
      <c r="AL5266">
        <v>0</v>
      </c>
      <c r="AM5266" s="1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 t="str">
        <f>IF(D5266="","",INDEX([1]DICCIONARIO!$G$21:$H$33,MATCH('DATA NIQ'!D5266,[1]DICCIONARIO!$G$21:$G$33,0),2))</f>
        <v>PEP</v>
      </c>
    </row>
    <row r="5267" spans="1:47" ht="14.45" hidden="1" customHeight="1" x14ac:dyDescent="0.25">
      <c r="A5267" t="s">
        <v>392</v>
      </c>
      <c r="B5267" s="2" t="s">
        <v>349</v>
      </c>
      <c r="C5267" t="s">
        <v>17</v>
      </c>
      <c r="D5267" t="s">
        <v>7</v>
      </c>
      <c r="E5267" t="s">
        <v>388</v>
      </c>
      <c r="F5267" t="s">
        <v>19</v>
      </c>
      <c r="G5267" t="s">
        <v>357</v>
      </c>
      <c r="H5267" s="3" t="str">
        <f t="shared" si="82"/>
        <v>GBA - INGGUARNICIONES PARA COPETINPEPSICOPEPPEP RUEDITAS121 A 200Part. de Vtas Valor - Product</v>
      </c>
      <c r="I5267" s="1">
        <v>7.0000000000000007E-2</v>
      </c>
      <c r="J5267" s="1">
        <v>5.6000000000000001E-2</v>
      </c>
      <c r="K5267" s="1">
        <v>0.04</v>
      </c>
      <c r="L5267" s="1">
        <v>2.4E-2</v>
      </c>
      <c r="M5267" s="1">
        <v>3.4000000000000002E-2</v>
      </c>
      <c r="N5267" s="1">
        <v>2.3E-2</v>
      </c>
      <c r="O5267" s="1">
        <v>1.9E-2</v>
      </c>
      <c r="P5267" s="1">
        <v>4.0000000000000001E-3</v>
      </c>
      <c r="Q5267" s="1">
        <v>4.0000000000000001E-3</v>
      </c>
      <c r="R5267">
        <v>4.0000000000000001E-3</v>
      </c>
      <c r="S5267" s="1">
        <v>0</v>
      </c>
      <c r="T5267" s="1">
        <v>0</v>
      </c>
      <c r="U5267">
        <v>0</v>
      </c>
      <c r="V5267">
        <v>0</v>
      </c>
      <c r="W5267">
        <v>0</v>
      </c>
      <c r="X5267" s="1">
        <v>0</v>
      </c>
      <c r="Y5267">
        <v>0</v>
      </c>
      <c r="Z5267">
        <v>0</v>
      </c>
      <c r="AA5267">
        <v>0</v>
      </c>
      <c r="AB5267">
        <v>0</v>
      </c>
      <c r="AC5267" s="1">
        <v>0</v>
      </c>
      <c r="AD5267" s="1">
        <v>0</v>
      </c>
      <c r="AE5267" s="1">
        <v>0</v>
      </c>
      <c r="AF5267" s="1">
        <v>0</v>
      </c>
      <c r="AG5267" s="1">
        <v>3.0000000000000001E-3</v>
      </c>
      <c r="AH5267" s="1">
        <v>0</v>
      </c>
      <c r="AI5267" s="1">
        <v>0</v>
      </c>
      <c r="AJ5267" s="1">
        <v>0</v>
      </c>
      <c r="AK5267" s="1">
        <v>0</v>
      </c>
      <c r="AL5267">
        <v>0</v>
      </c>
      <c r="AM5267" s="1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 t="str">
        <f>IF(D5267="","",INDEX([1]DICCIONARIO!$G$21:$H$33,MATCH('DATA NIQ'!D5267,[1]DICCIONARIO!$G$21:$G$33,0),2))</f>
        <v>PEP</v>
      </c>
    </row>
    <row r="5268" spans="1:47" ht="14.45" customHeight="1" x14ac:dyDescent="0.25">
      <c r="A5268" t="s">
        <v>392</v>
      </c>
      <c r="B5268" s="2" t="s">
        <v>349</v>
      </c>
      <c r="C5268" t="s">
        <v>17</v>
      </c>
      <c r="D5268" t="s">
        <v>7</v>
      </c>
      <c r="E5268" t="s">
        <v>388</v>
      </c>
      <c r="F5268" t="s">
        <v>16</v>
      </c>
      <c r="G5268" t="s">
        <v>350</v>
      </c>
      <c r="H5268" s="3" t="str">
        <f t="shared" si="82"/>
        <v>GBA - INGGUARNICIONES PARA COPETINPEPSICOPEPPEP RUEDITAS21 A 40Vtas (KILOS)</v>
      </c>
      <c r="I5268" s="4">
        <v>1831.4739999999999</v>
      </c>
      <c r="J5268" s="4">
        <v>1979.06</v>
      </c>
      <c r="K5268" s="4">
        <v>2447.636</v>
      </c>
      <c r="L5268" s="4">
        <v>2398.5549999999998</v>
      </c>
      <c r="M5268" s="4">
        <v>1670.125</v>
      </c>
      <c r="N5268" s="4">
        <v>1508.8620000000001</v>
      </c>
      <c r="O5268" s="4">
        <v>2416.8150000000001</v>
      </c>
      <c r="P5268" s="4">
        <v>2668.7750000000001</v>
      </c>
      <c r="Q5268" s="4">
        <v>3297.7649999999999</v>
      </c>
      <c r="R5268" s="4">
        <v>2195.5529999999999</v>
      </c>
      <c r="S5268" s="4">
        <v>1847.7170000000001</v>
      </c>
      <c r="T5268" s="4">
        <v>854.83600000000001</v>
      </c>
      <c r="U5268" s="4">
        <v>811.28499999999997</v>
      </c>
      <c r="V5268" s="4">
        <v>547.024</v>
      </c>
      <c r="W5268" s="4">
        <v>147.922</v>
      </c>
      <c r="X5268" s="4">
        <v>100.965</v>
      </c>
      <c r="Y5268" s="4">
        <v>109.039</v>
      </c>
      <c r="Z5268" s="4">
        <v>113.32599999999999</v>
      </c>
      <c r="AA5268" s="4">
        <v>125.27</v>
      </c>
      <c r="AB5268" s="4">
        <v>0</v>
      </c>
      <c r="AC5268" s="4">
        <v>18.201000000000001</v>
      </c>
      <c r="AD5268" s="4">
        <v>1.4510000000000001</v>
      </c>
      <c r="AE5268" s="4">
        <v>0</v>
      </c>
      <c r="AF5268" s="4">
        <v>0</v>
      </c>
      <c r="AG5268" s="4">
        <v>0</v>
      </c>
      <c r="AH5268" s="4">
        <v>0</v>
      </c>
      <c r="AI5268" s="4">
        <v>0</v>
      </c>
      <c r="AJ5268" s="4">
        <v>0</v>
      </c>
      <c r="AK5268" s="4">
        <v>23.027000000000001</v>
      </c>
      <c r="AL5268" s="4">
        <v>0</v>
      </c>
      <c r="AM5268" s="4">
        <v>2.12</v>
      </c>
      <c r="AN5268" s="4">
        <v>123.541</v>
      </c>
      <c r="AO5268" s="4">
        <v>121.489</v>
      </c>
      <c r="AP5268" s="4">
        <v>27.687999999999999</v>
      </c>
      <c r="AQ5268" s="4">
        <v>66.450999999999993</v>
      </c>
      <c r="AR5268" s="4">
        <v>92.197000000000003</v>
      </c>
      <c r="AS5268" s="4">
        <v>0</v>
      </c>
      <c r="AT5268" s="4">
        <v>43.124000000000002</v>
      </c>
      <c r="AU5268" t="str">
        <f>IF(D5268="","",INDEX([1]DICCIONARIO!$G$21:$H$33,MATCH('DATA NIQ'!D5268,[1]DICCIONARIO!$G$21:$G$33,0),2))</f>
        <v>PEP</v>
      </c>
    </row>
    <row r="5269" spans="1:47" ht="14.45" customHeight="1" x14ac:dyDescent="0.25">
      <c r="A5269" t="s">
        <v>392</v>
      </c>
      <c r="B5269" s="2" t="s">
        <v>349</v>
      </c>
      <c r="C5269" t="s">
        <v>17</v>
      </c>
      <c r="D5269" t="s">
        <v>7</v>
      </c>
      <c r="E5269" t="s">
        <v>388</v>
      </c>
      <c r="F5269" t="s">
        <v>16</v>
      </c>
      <c r="G5269" t="s">
        <v>351</v>
      </c>
      <c r="H5269" s="3" t="str">
        <f t="shared" si="82"/>
        <v>GBA - INGGUARNICIONES PARA COPETINPEPSICOPEPPEP RUEDITAS21 A 40Compras (KILOS)</v>
      </c>
      <c r="I5269" s="4">
        <v>2046.373</v>
      </c>
      <c r="J5269" s="4">
        <v>2089.9929999999999</v>
      </c>
      <c r="K5269" s="4">
        <v>2557.7800000000002</v>
      </c>
      <c r="L5269" s="4">
        <v>2630.33</v>
      </c>
      <c r="M5269" s="4">
        <v>1410.2909999999999</v>
      </c>
      <c r="N5269" s="4">
        <v>1364.856</v>
      </c>
      <c r="O5269" s="4">
        <v>3002.85</v>
      </c>
      <c r="P5269" s="4">
        <v>3028.5050000000001</v>
      </c>
      <c r="Q5269" s="4">
        <v>3661.6950000000002</v>
      </c>
      <c r="R5269" s="4">
        <v>1970.6510000000001</v>
      </c>
      <c r="S5269" s="4">
        <v>1562.78</v>
      </c>
      <c r="T5269" s="4">
        <v>669.44299999999998</v>
      </c>
      <c r="U5269" s="4">
        <v>694.77300000000002</v>
      </c>
      <c r="V5269" s="4">
        <v>421.55200000000002</v>
      </c>
      <c r="W5269" s="4">
        <v>153.251</v>
      </c>
      <c r="X5269" s="4">
        <v>94.302000000000007</v>
      </c>
      <c r="Y5269" s="4">
        <v>104.96599999999999</v>
      </c>
      <c r="Z5269" s="4">
        <v>113.327</v>
      </c>
      <c r="AA5269" s="4">
        <v>125.27</v>
      </c>
      <c r="AB5269" s="4">
        <v>0</v>
      </c>
      <c r="AC5269" s="4">
        <v>19.802</v>
      </c>
      <c r="AD5269" s="4">
        <v>0</v>
      </c>
      <c r="AE5269" s="4">
        <v>0</v>
      </c>
      <c r="AF5269" s="4">
        <v>0</v>
      </c>
      <c r="AG5269" s="4">
        <v>0</v>
      </c>
      <c r="AH5269" s="4">
        <v>0</v>
      </c>
      <c r="AI5269" s="4">
        <v>0</v>
      </c>
      <c r="AJ5269" s="4">
        <v>0</v>
      </c>
      <c r="AK5269" s="4">
        <v>44.018000000000001</v>
      </c>
      <c r="AL5269" s="4">
        <v>0</v>
      </c>
      <c r="AM5269" s="4">
        <v>5.3550000000000004</v>
      </c>
      <c r="AN5269" s="4">
        <v>123.76900000000001</v>
      </c>
      <c r="AO5269" s="4">
        <v>122.517</v>
      </c>
      <c r="AP5269" s="4">
        <v>26.759</v>
      </c>
      <c r="AQ5269" s="4">
        <v>66.450999999999993</v>
      </c>
      <c r="AR5269" s="4">
        <v>107.67400000000001</v>
      </c>
      <c r="AS5269" s="4">
        <v>0</v>
      </c>
      <c r="AT5269" s="4">
        <v>43.124000000000002</v>
      </c>
      <c r="AU5269" t="str">
        <f>IF(D5269="","",INDEX([1]DICCIONARIO!$G$21:$H$33,MATCH('DATA NIQ'!D5269,[1]DICCIONARIO!$G$21:$G$33,0),2))</f>
        <v>PEP</v>
      </c>
    </row>
    <row r="5270" spans="1:47" ht="14.45" customHeight="1" x14ac:dyDescent="0.25">
      <c r="A5270" t="s">
        <v>392</v>
      </c>
      <c r="B5270" s="2" t="s">
        <v>349</v>
      </c>
      <c r="C5270" t="s">
        <v>17</v>
      </c>
      <c r="D5270" t="s">
        <v>7</v>
      </c>
      <c r="E5270" t="s">
        <v>388</v>
      </c>
      <c r="F5270" t="s">
        <v>16</v>
      </c>
      <c r="G5270" t="s">
        <v>352</v>
      </c>
      <c r="H5270" s="3" t="str">
        <f t="shared" si="82"/>
        <v>GBA - INGGUARNICIONES PARA COPETINPEPSICOPEPPEP RUEDITAS21 A 40Inventario (KILOS)</v>
      </c>
      <c r="I5270" s="4">
        <v>930.23400000000004</v>
      </c>
      <c r="J5270" s="4">
        <v>1016.066</v>
      </c>
      <c r="K5270" s="4">
        <v>1052.6880000000001</v>
      </c>
      <c r="L5270" s="4">
        <v>1261.8699999999999</v>
      </c>
      <c r="M5270" s="4">
        <v>949.32600000000002</v>
      </c>
      <c r="N5270" s="4">
        <v>609.83000000000004</v>
      </c>
      <c r="O5270" s="4">
        <v>1181.9369999999999</v>
      </c>
      <c r="P5270" s="4">
        <v>1520.691</v>
      </c>
      <c r="Q5270" s="4">
        <v>1843.4380000000001</v>
      </c>
      <c r="R5270" s="4">
        <v>1257.8530000000001</v>
      </c>
      <c r="S5270" s="4">
        <v>768.19</v>
      </c>
      <c r="T5270" s="4">
        <v>529.23900000000003</v>
      </c>
      <c r="U5270" s="4">
        <v>329.822</v>
      </c>
      <c r="V5270" s="4">
        <v>199.04300000000001</v>
      </c>
      <c r="W5270" s="4">
        <v>137.392</v>
      </c>
      <c r="X5270" s="4">
        <v>73.558000000000007</v>
      </c>
      <c r="Y5270" s="4">
        <v>99.013000000000005</v>
      </c>
      <c r="Z5270" s="4">
        <v>106.054</v>
      </c>
      <c r="AA5270" s="4">
        <v>109.938</v>
      </c>
      <c r="AB5270" s="4">
        <v>0</v>
      </c>
      <c r="AC5270" s="4">
        <v>1.601</v>
      </c>
      <c r="AD5270" s="4">
        <v>0</v>
      </c>
      <c r="AE5270" s="4">
        <v>0</v>
      </c>
      <c r="AF5270" s="4">
        <v>0</v>
      </c>
      <c r="AG5270" s="4">
        <v>0</v>
      </c>
      <c r="AH5270" s="4">
        <v>0</v>
      </c>
      <c r="AI5270" s="4">
        <v>0</v>
      </c>
      <c r="AJ5270" s="4">
        <v>0</v>
      </c>
      <c r="AK5270" s="4">
        <v>20.991</v>
      </c>
      <c r="AL5270" s="4">
        <v>0</v>
      </c>
      <c r="AM5270" s="4">
        <v>3.2349999999999999</v>
      </c>
      <c r="AN5270" s="4">
        <v>3.4630000000000001</v>
      </c>
      <c r="AO5270" s="4">
        <v>4.492</v>
      </c>
      <c r="AP5270" s="4">
        <v>3.3330000000000002</v>
      </c>
      <c r="AQ5270" s="4">
        <v>0</v>
      </c>
      <c r="AR5270" s="4">
        <v>15.476000000000001</v>
      </c>
      <c r="AS5270" s="4">
        <v>0</v>
      </c>
      <c r="AT5270" s="4">
        <v>0</v>
      </c>
      <c r="AU5270" t="str">
        <f>IF(D5270="","",INDEX([1]DICCIONARIO!$G$21:$H$33,MATCH('DATA NIQ'!D5270,[1]DICCIONARIO!$G$21:$G$33,0),2))</f>
        <v>PEP</v>
      </c>
    </row>
    <row r="5271" spans="1:47" ht="14.45" hidden="1" customHeight="1" x14ac:dyDescent="0.25">
      <c r="A5271" t="s">
        <v>392</v>
      </c>
      <c r="B5271" s="2" t="s">
        <v>349</v>
      </c>
      <c r="C5271" t="s">
        <v>17</v>
      </c>
      <c r="D5271" t="s">
        <v>7</v>
      </c>
      <c r="E5271" t="s">
        <v>388</v>
      </c>
      <c r="F5271" t="s">
        <v>16</v>
      </c>
      <c r="G5271" t="s">
        <v>353</v>
      </c>
      <c r="H5271" s="3" t="str">
        <f t="shared" si="82"/>
        <v>GBA - INGGUARNICIONES PARA COPETINPEPSICOPEPPEP RUEDITAS21 A 40Vtas Valor</v>
      </c>
      <c r="I5271" s="3">
        <v>4210342.8260000004</v>
      </c>
      <c r="J5271" s="3">
        <v>4917951.5070000002</v>
      </c>
      <c r="K5271" s="3">
        <v>6434949.1770000001</v>
      </c>
      <c r="L5271" s="3">
        <v>6437211.5549999997</v>
      </c>
      <c r="M5271" s="3">
        <v>4828208.2960000001</v>
      </c>
      <c r="N5271" s="3">
        <v>4811343.4469999997</v>
      </c>
      <c r="O5271" s="3">
        <v>7871300.2769999998</v>
      </c>
      <c r="P5271" s="3">
        <v>9847198.9979999997</v>
      </c>
      <c r="Q5271" s="3">
        <v>13432631.164000001</v>
      </c>
      <c r="R5271" s="3">
        <v>9413246.8479999993</v>
      </c>
      <c r="S5271" s="3">
        <v>8369539.375</v>
      </c>
      <c r="T5271" s="3">
        <v>3966161.0189999999</v>
      </c>
      <c r="U5271" s="3">
        <v>3819466.47</v>
      </c>
      <c r="V5271" s="3">
        <v>2616358.6850000001</v>
      </c>
      <c r="W5271" s="3">
        <v>746188.68799999997</v>
      </c>
      <c r="X5271" s="3">
        <v>453501.158</v>
      </c>
      <c r="Y5271" s="3">
        <v>527351.01399999997</v>
      </c>
      <c r="Z5271" s="3">
        <v>553099.951</v>
      </c>
      <c r="AA5271" s="3">
        <v>622830.76399999997</v>
      </c>
      <c r="AB5271">
        <v>0</v>
      </c>
      <c r="AC5271" s="3">
        <v>79887.739000000001</v>
      </c>
      <c r="AD5271" s="3">
        <v>6369.2030000000004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 s="3">
        <v>99256.430999999997</v>
      </c>
      <c r="AL5271">
        <v>0</v>
      </c>
      <c r="AM5271" s="3">
        <v>12072.505999999999</v>
      </c>
      <c r="AN5271" s="3">
        <v>541780.43400000001</v>
      </c>
      <c r="AO5271" s="3">
        <v>2952633.0520000001</v>
      </c>
      <c r="AP5271" s="3">
        <v>124273.406</v>
      </c>
      <c r="AQ5271" s="3">
        <v>289172.32299999997</v>
      </c>
      <c r="AR5271" s="5">
        <v>894033</v>
      </c>
      <c r="AS5271">
        <v>0</v>
      </c>
      <c r="AT5271" s="3">
        <v>187662.84400000001</v>
      </c>
      <c r="AU5271" t="str">
        <f>IF(D5271="","",INDEX([1]DICCIONARIO!$G$21:$H$33,MATCH('DATA NIQ'!D5271,[1]DICCIONARIO!$G$21:$G$33,0),2))</f>
        <v>PEP</v>
      </c>
    </row>
    <row r="5272" spans="1:47" hidden="1" x14ac:dyDescent="0.25">
      <c r="A5272" t="s">
        <v>392</v>
      </c>
      <c r="B5272" s="2" t="s">
        <v>349</v>
      </c>
      <c r="C5272" t="s">
        <v>17</v>
      </c>
      <c r="D5272" t="s">
        <v>7</v>
      </c>
      <c r="E5272" t="s">
        <v>388</v>
      </c>
      <c r="F5272" t="s">
        <v>16</v>
      </c>
      <c r="G5272" t="s">
        <v>354</v>
      </c>
      <c r="H5272" s="3" t="str">
        <f t="shared" si="82"/>
        <v>GBA - INGGUARNICIONES PARA COPETINPEPSICOPEPPEP RUEDITAS21 A 40Dist. Num. Tiendas Handling (C)</v>
      </c>
      <c r="I5272" s="1">
        <v>9.0090000000000003</v>
      </c>
      <c r="J5272" s="1">
        <v>11.547000000000001</v>
      </c>
      <c r="K5272" s="1">
        <v>11.545999999999999</v>
      </c>
      <c r="L5272" s="1">
        <v>11.837999999999999</v>
      </c>
      <c r="M5272" s="1">
        <v>11.196999999999999</v>
      </c>
      <c r="N5272" s="1">
        <v>8.3970000000000002</v>
      </c>
      <c r="O5272" s="1">
        <v>13.877000000000001</v>
      </c>
      <c r="P5272" s="1">
        <v>17.061</v>
      </c>
      <c r="Q5272" s="1">
        <v>16.456</v>
      </c>
      <c r="R5272" s="1">
        <v>14.042</v>
      </c>
      <c r="S5272" s="1">
        <v>8.8019999999999996</v>
      </c>
      <c r="T5272" s="1">
        <v>6.3360000000000003</v>
      </c>
      <c r="U5272" s="1">
        <v>3.1549999999999998</v>
      </c>
      <c r="V5272" s="1">
        <v>3.1949999999999998</v>
      </c>
      <c r="W5272" s="1">
        <v>1.482</v>
      </c>
      <c r="X5272" s="1">
        <v>0.54200000000000004</v>
      </c>
      <c r="Y5272" s="1">
        <v>0.71099999999999997</v>
      </c>
      <c r="Z5272" s="1">
        <v>0.70899999999999996</v>
      </c>
      <c r="AA5272" s="1">
        <v>1.155</v>
      </c>
      <c r="AB5272" s="1">
        <v>0</v>
      </c>
      <c r="AC5272" s="1">
        <v>5.8000000000000003E-2</v>
      </c>
      <c r="AD5272" s="1">
        <v>5.8000000000000003E-2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  <c r="AJ5272" s="1">
        <v>0</v>
      </c>
      <c r="AK5272" s="1">
        <v>0.28499999999999998</v>
      </c>
      <c r="AL5272" s="1">
        <v>0</v>
      </c>
      <c r="AM5272" s="1">
        <v>5.0999999999999997E-2</v>
      </c>
      <c r="AN5272" s="1">
        <v>1.448</v>
      </c>
      <c r="AO5272" s="1">
        <v>1.403</v>
      </c>
      <c r="AP5272" s="1">
        <v>0.752</v>
      </c>
      <c r="AQ5272" s="1">
        <v>0.70799999999999996</v>
      </c>
      <c r="AR5272" s="1">
        <v>1.6619999999999999</v>
      </c>
      <c r="AS5272" s="1">
        <v>0</v>
      </c>
      <c r="AT5272" s="1">
        <v>0.69399999999999995</v>
      </c>
      <c r="AU5272" t="str">
        <f>IF(D5272="","",INDEX([1]DICCIONARIO!$G$21:$H$33,MATCH('DATA NIQ'!D5272,[1]DICCIONARIO!$G$21:$G$33,0),2))</f>
        <v>PEP</v>
      </c>
    </row>
    <row r="5273" spans="1:47" ht="14.45" hidden="1" customHeight="1" x14ac:dyDescent="0.25">
      <c r="A5273" t="s">
        <v>392</v>
      </c>
      <c r="B5273" s="2" t="s">
        <v>349</v>
      </c>
      <c r="C5273" t="s">
        <v>17</v>
      </c>
      <c r="D5273" t="s">
        <v>7</v>
      </c>
      <c r="E5273" t="s">
        <v>388</v>
      </c>
      <c r="F5273" t="s">
        <v>16</v>
      </c>
      <c r="G5273" t="s">
        <v>355</v>
      </c>
      <c r="H5273" s="3" t="str">
        <f t="shared" si="82"/>
        <v>GBA - INGGUARNICIONES PARA COPETINPEPSICOPEPPEP RUEDITAS21 A 40Dist. Pond. Tiendas Handling</v>
      </c>
      <c r="I5273" s="1">
        <v>11.01</v>
      </c>
      <c r="J5273" s="1">
        <v>11.625</v>
      </c>
      <c r="K5273" s="1">
        <v>13.896000000000001</v>
      </c>
      <c r="L5273" s="1">
        <v>13.412000000000001</v>
      </c>
      <c r="M5273" s="1">
        <v>13.007999999999999</v>
      </c>
      <c r="N5273" s="1">
        <v>9.0960000000000001</v>
      </c>
      <c r="O5273" s="1">
        <v>15.516</v>
      </c>
      <c r="P5273" s="1">
        <v>19.332000000000001</v>
      </c>
      <c r="Q5273" s="1">
        <v>21.07</v>
      </c>
      <c r="R5273" s="1">
        <v>14.180999999999999</v>
      </c>
      <c r="S5273" s="1">
        <v>8.4920000000000009</v>
      </c>
      <c r="T5273" s="1">
        <v>5.8140000000000001</v>
      </c>
      <c r="U5273" s="1">
        <v>4.1189999999999998</v>
      </c>
      <c r="V5273" s="1">
        <v>3.7509999999999999</v>
      </c>
      <c r="W5273" s="1">
        <v>2.0129999999999999</v>
      </c>
      <c r="X5273" s="1">
        <v>0.94799999999999995</v>
      </c>
      <c r="Y5273" s="1">
        <v>0.95899999999999996</v>
      </c>
      <c r="Z5273" s="1">
        <v>0.80200000000000005</v>
      </c>
      <c r="AA5273" s="1">
        <v>0.96399999999999997</v>
      </c>
      <c r="AB5273">
        <v>0</v>
      </c>
      <c r="AC5273" s="1">
        <v>9.5000000000000001E-2</v>
      </c>
      <c r="AD5273" s="1">
        <v>0.10100000000000001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 s="1">
        <v>0.25800000000000001</v>
      </c>
      <c r="AL5273">
        <v>0</v>
      </c>
      <c r="AM5273" s="1">
        <v>0.28599999999999998</v>
      </c>
      <c r="AN5273" s="1">
        <v>0.84199999999999997</v>
      </c>
      <c r="AO5273" s="1">
        <v>0.76700000000000002</v>
      </c>
      <c r="AP5273" s="1">
        <v>0.29799999999999999</v>
      </c>
      <c r="AQ5273" s="1">
        <v>0.1</v>
      </c>
      <c r="AR5273" s="1">
        <v>0.73699999999999999</v>
      </c>
      <c r="AS5273">
        <v>0</v>
      </c>
      <c r="AT5273" s="1">
        <v>0.17</v>
      </c>
      <c r="AU5273" t="str">
        <f>IF(D5273="","",INDEX([1]DICCIONARIO!$G$21:$H$33,MATCH('DATA NIQ'!D5273,[1]DICCIONARIO!$G$21:$G$33,0),2))</f>
        <v>PEP</v>
      </c>
    </row>
    <row r="5274" spans="1:47" ht="14.45" hidden="1" customHeight="1" x14ac:dyDescent="0.25">
      <c r="A5274" t="s">
        <v>392</v>
      </c>
      <c r="B5274" s="2" t="s">
        <v>349</v>
      </c>
      <c r="C5274" t="s">
        <v>17</v>
      </c>
      <c r="D5274" t="s">
        <v>7</v>
      </c>
      <c r="E5274" t="s">
        <v>388</v>
      </c>
      <c r="F5274" t="s">
        <v>16</v>
      </c>
      <c r="G5274" t="s">
        <v>356</v>
      </c>
      <c r="H5274" s="3" t="str">
        <f t="shared" si="82"/>
        <v>GBA - INGGUARNICIONES PARA COPETINPEPSICOPEPPEP RUEDITAS21 A 40Part. de Vtas (KILOS) - Product</v>
      </c>
      <c r="I5274" s="1">
        <v>0.13700000000000001</v>
      </c>
      <c r="J5274" s="1">
        <v>0.14399999999999999</v>
      </c>
      <c r="K5274" s="1">
        <v>0.17199999999999999</v>
      </c>
      <c r="L5274" s="1">
        <v>0.16800000000000001</v>
      </c>
      <c r="M5274" s="1">
        <v>0.12</v>
      </c>
      <c r="N5274" s="1">
        <v>0.106</v>
      </c>
      <c r="O5274" s="1">
        <v>0.17599999999999999</v>
      </c>
      <c r="P5274" s="1">
        <v>0.154</v>
      </c>
      <c r="Q5274" s="1">
        <v>0.215</v>
      </c>
      <c r="R5274" s="1">
        <v>0.17399999999999999</v>
      </c>
      <c r="S5274" s="1">
        <v>0.13600000000000001</v>
      </c>
      <c r="T5274" s="1">
        <v>6.8000000000000005E-2</v>
      </c>
      <c r="U5274" s="1">
        <v>6.2E-2</v>
      </c>
      <c r="V5274" s="1">
        <v>4.2000000000000003E-2</v>
      </c>
      <c r="W5274" s="1">
        <v>1.0999999999999999E-2</v>
      </c>
      <c r="X5274" s="1">
        <v>8.0000000000000002E-3</v>
      </c>
      <c r="Y5274" s="1">
        <v>8.0000000000000002E-3</v>
      </c>
      <c r="Z5274" s="1">
        <v>8.0000000000000002E-3</v>
      </c>
      <c r="AA5274" s="1">
        <v>8.9999999999999993E-3</v>
      </c>
      <c r="AB5274">
        <v>0</v>
      </c>
      <c r="AC5274" s="1">
        <v>1E-3</v>
      </c>
      <c r="AD5274" s="1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 s="1">
        <v>2E-3</v>
      </c>
      <c r="AL5274">
        <v>0</v>
      </c>
      <c r="AM5274" s="1">
        <v>0</v>
      </c>
      <c r="AN5274" s="1">
        <v>8.9999999999999993E-3</v>
      </c>
      <c r="AO5274" s="1">
        <v>8.9999999999999993E-3</v>
      </c>
      <c r="AP5274" s="1">
        <v>2E-3</v>
      </c>
      <c r="AQ5274" s="1">
        <v>5.0000000000000001E-3</v>
      </c>
      <c r="AR5274" s="1">
        <v>7.0000000000000001E-3</v>
      </c>
      <c r="AS5274">
        <v>0</v>
      </c>
      <c r="AT5274" s="1">
        <v>4.0000000000000001E-3</v>
      </c>
      <c r="AU5274" t="str">
        <f>IF(D5274="","",INDEX([1]DICCIONARIO!$G$21:$H$33,MATCH('DATA NIQ'!D5274,[1]DICCIONARIO!$G$21:$G$33,0),2))</f>
        <v>PEP</v>
      </c>
    </row>
    <row r="5275" spans="1:47" ht="14.45" hidden="1" customHeight="1" x14ac:dyDescent="0.25">
      <c r="A5275" t="s">
        <v>392</v>
      </c>
      <c r="B5275" s="2" t="s">
        <v>349</v>
      </c>
      <c r="C5275" t="s">
        <v>17</v>
      </c>
      <c r="D5275" t="s">
        <v>7</v>
      </c>
      <c r="E5275" t="s">
        <v>388</v>
      </c>
      <c r="F5275" t="s">
        <v>16</v>
      </c>
      <c r="G5275" t="s">
        <v>357</v>
      </c>
      <c r="H5275" s="3" t="str">
        <f t="shared" si="82"/>
        <v>GBA - INGGUARNICIONES PARA COPETINPEPSICOPEPPEP RUEDITAS21 A 40Part. de Vtas Valor - Product</v>
      </c>
      <c r="I5275" s="1">
        <v>0.17299999999999999</v>
      </c>
      <c r="J5275" s="1">
        <v>0.19</v>
      </c>
      <c r="K5275" s="1">
        <v>0.223</v>
      </c>
      <c r="L5275" s="1">
        <v>0.20799999999999999</v>
      </c>
      <c r="M5275" s="1">
        <v>0.152</v>
      </c>
      <c r="N5275" s="1">
        <v>0.14000000000000001</v>
      </c>
      <c r="O5275" s="1">
        <v>0.216</v>
      </c>
      <c r="P5275" s="1">
        <v>0.20300000000000001</v>
      </c>
      <c r="Q5275" s="1">
        <v>0.28799999999999998</v>
      </c>
      <c r="R5275" s="1">
        <v>0.22600000000000001</v>
      </c>
      <c r="S5275" s="1">
        <v>0.17199999999999999</v>
      </c>
      <c r="T5275" s="1">
        <v>8.2000000000000003E-2</v>
      </c>
      <c r="U5275" s="1">
        <v>7.0000000000000007E-2</v>
      </c>
      <c r="V5275" s="1">
        <v>4.7E-2</v>
      </c>
      <c r="W5275" s="1">
        <v>1.2E-2</v>
      </c>
      <c r="X5275" s="1">
        <v>7.0000000000000001E-3</v>
      </c>
      <c r="Y5275" s="1">
        <v>6.0000000000000001E-3</v>
      </c>
      <c r="Z5275" s="1">
        <v>6.0000000000000001E-3</v>
      </c>
      <c r="AA5275" s="1">
        <v>6.0000000000000001E-3</v>
      </c>
      <c r="AB5275">
        <v>0</v>
      </c>
      <c r="AC5275" s="1">
        <v>1E-3</v>
      </c>
      <c r="AD5275" s="1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 s="1">
        <v>1E-3</v>
      </c>
      <c r="AL5275">
        <v>0</v>
      </c>
      <c r="AM5275" s="1">
        <v>0</v>
      </c>
      <c r="AN5275" s="1">
        <v>2E-3</v>
      </c>
      <c r="AO5275" s="1">
        <v>1.0999999999999999E-2</v>
      </c>
      <c r="AP5275" s="1">
        <v>1E-3</v>
      </c>
      <c r="AQ5275" s="1">
        <v>1E-3</v>
      </c>
      <c r="AR5275" s="1">
        <v>3.0000000000000001E-3</v>
      </c>
      <c r="AS5275">
        <v>0</v>
      </c>
      <c r="AT5275" s="1">
        <v>1E-3</v>
      </c>
      <c r="AU5275" t="str">
        <f>IF(D5275="","",INDEX([1]DICCIONARIO!$G$21:$H$33,MATCH('DATA NIQ'!D5275,[1]DICCIONARIO!$G$21:$G$33,0),2))</f>
        <v>PEP</v>
      </c>
    </row>
    <row r="5276" spans="1:47" ht="14.45" customHeight="1" x14ac:dyDescent="0.25">
      <c r="A5276" t="s">
        <v>392</v>
      </c>
      <c r="B5276" s="2" t="s">
        <v>349</v>
      </c>
      <c r="C5276" t="s">
        <v>17</v>
      </c>
      <c r="D5276" t="s">
        <v>7</v>
      </c>
      <c r="E5276" t="s">
        <v>388</v>
      </c>
      <c r="F5276" t="s">
        <v>25</v>
      </c>
      <c r="G5276" t="s">
        <v>350</v>
      </c>
      <c r="H5276" s="3" t="str">
        <f t="shared" si="82"/>
        <v>GBA - INGGUARNICIONES PARA COPETINPEPSICOPEPPEP RUEDITAS61 A 120Vtas (KILOS)</v>
      </c>
      <c r="I5276" s="4">
        <v>23479.092000000001</v>
      </c>
      <c r="J5276" s="4">
        <v>22211.821</v>
      </c>
      <c r="K5276" s="4">
        <v>19307.656999999999</v>
      </c>
      <c r="L5276" s="4">
        <v>22114.975999999999</v>
      </c>
      <c r="M5276" s="4">
        <v>20921.064999999999</v>
      </c>
      <c r="N5276" s="4">
        <v>20862.861000000001</v>
      </c>
      <c r="O5276" s="4">
        <v>24588.683000000001</v>
      </c>
      <c r="P5276" s="4">
        <v>33936.631999999998</v>
      </c>
      <c r="Q5276" s="4">
        <v>30998.621999999999</v>
      </c>
      <c r="R5276" s="4">
        <v>25187.516</v>
      </c>
      <c r="S5276" s="4">
        <v>26768.626</v>
      </c>
      <c r="T5276" s="4">
        <v>26352.602999999999</v>
      </c>
      <c r="U5276" s="4">
        <v>26825.785</v>
      </c>
      <c r="V5276" s="4">
        <v>23987.651000000002</v>
      </c>
      <c r="W5276" s="4">
        <v>21650.076000000001</v>
      </c>
      <c r="X5276" s="4">
        <v>24293.416000000001</v>
      </c>
      <c r="Y5276" s="4">
        <v>24149.133000000002</v>
      </c>
      <c r="Z5276" s="4">
        <v>26322.831999999999</v>
      </c>
      <c r="AA5276" s="4">
        <v>22696.833999999999</v>
      </c>
      <c r="AB5276" s="4">
        <v>15364.356</v>
      </c>
      <c r="AC5276" s="4">
        <v>14383.172</v>
      </c>
      <c r="AD5276" s="4">
        <v>11814.029</v>
      </c>
      <c r="AE5276" s="4">
        <v>12315.445</v>
      </c>
      <c r="AF5276" s="4">
        <v>11388.63</v>
      </c>
      <c r="AG5276" s="4">
        <v>11346.647000000001</v>
      </c>
      <c r="AH5276" s="4">
        <v>11878.275</v>
      </c>
      <c r="AI5276" s="4">
        <v>13991.915000000001</v>
      </c>
      <c r="AJ5276" s="4">
        <v>13451.339</v>
      </c>
      <c r="AK5276" s="4">
        <v>12793.766</v>
      </c>
      <c r="AL5276" s="4">
        <v>14313.462</v>
      </c>
      <c r="AM5276" s="4">
        <v>13952.498</v>
      </c>
      <c r="AN5276" s="4">
        <v>19070.332999999999</v>
      </c>
      <c r="AO5276" s="4">
        <v>19242.969000000001</v>
      </c>
      <c r="AP5276" s="4">
        <v>18501.627</v>
      </c>
      <c r="AQ5276" s="4">
        <v>21249.556</v>
      </c>
      <c r="AR5276" s="4">
        <v>20684.117999999999</v>
      </c>
      <c r="AS5276" s="4">
        <v>19844.867999999999</v>
      </c>
      <c r="AT5276" s="4">
        <v>19058.183000000001</v>
      </c>
      <c r="AU5276" t="str">
        <f>IF(D5276="","",INDEX([1]DICCIONARIO!$G$21:$H$33,MATCH('DATA NIQ'!D5276,[1]DICCIONARIO!$G$21:$G$33,0),2))</f>
        <v>PEP</v>
      </c>
    </row>
    <row r="5277" spans="1:47" ht="14.45" customHeight="1" x14ac:dyDescent="0.25">
      <c r="A5277" t="s">
        <v>392</v>
      </c>
      <c r="B5277" s="2" t="s">
        <v>349</v>
      </c>
      <c r="C5277" t="s">
        <v>17</v>
      </c>
      <c r="D5277" t="s">
        <v>7</v>
      </c>
      <c r="E5277" t="s">
        <v>388</v>
      </c>
      <c r="F5277" t="s">
        <v>25</v>
      </c>
      <c r="G5277" t="s">
        <v>351</v>
      </c>
      <c r="H5277" s="3" t="str">
        <f t="shared" si="82"/>
        <v>GBA - INGGUARNICIONES PARA COPETINPEPSICOPEPPEP RUEDITAS61 A 120Compras (KILOS)</v>
      </c>
      <c r="I5277" s="4">
        <v>24683.57</v>
      </c>
      <c r="J5277" s="4">
        <v>22122.688999999998</v>
      </c>
      <c r="K5277" s="4">
        <v>20443.421999999999</v>
      </c>
      <c r="L5277" s="4">
        <v>22723.116999999998</v>
      </c>
      <c r="M5277" s="4">
        <v>19742.707999999999</v>
      </c>
      <c r="N5277" s="4">
        <v>23971.072</v>
      </c>
      <c r="O5277" s="4">
        <v>23186.316999999999</v>
      </c>
      <c r="P5277" s="4">
        <v>31797.348999999998</v>
      </c>
      <c r="Q5277" s="4">
        <v>29381.011999999999</v>
      </c>
      <c r="R5277" s="4">
        <v>20524.687000000002</v>
      </c>
      <c r="S5277" s="4">
        <v>24709.477999999999</v>
      </c>
      <c r="T5277" s="4">
        <v>23192.221000000001</v>
      </c>
      <c r="U5277" s="4">
        <v>25780.252</v>
      </c>
      <c r="V5277" s="4">
        <v>20743.526000000002</v>
      </c>
      <c r="W5277" s="4">
        <v>17772.946</v>
      </c>
      <c r="X5277" s="4">
        <v>19485.225999999999</v>
      </c>
      <c r="Y5277" s="4">
        <v>17722.294999999998</v>
      </c>
      <c r="Z5277" s="4">
        <v>20854.293000000001</v>
      </c>
      <c r="AA5277" s="4">
        <v>18424.62</v>
      </c>
      <c r="AB5277" s="4">
        <v>14623.482</v>
      </c>
      <c r="AC5277" s="4">
        <v>14470.884</v>
      </c>
      <c r="AD5277" s="4">
        <v>10437.132</v>
      </c>
      <c r="AE5277" s="4">
        <v>10906.273999999999</v>
      </c>
      <c r="AF5277" s="4">
        <v>9273.732</v>
      </c>
      <c r="AG5277" s="4">
        <v>10178.718999999999</v>
      </c>
      <c r="AH5277" s="4">
        <v>11683.475</v>
      </c>
      <c r="AI5277" s="4">
        <v>12248.764999999999</v>
      </c>
      <c r="AJ5277" s="4">
        <v>10448.203</v>
      </c>
      <c r="AK5277" s="4">
        <v>13176.536</v>
      </c>
      <c r="AL5277" s="4">
        <v>13513.172</v>
      </c>
      <c r="AM5277" s="4">
        <v>10538.960999999999</v>
      </c>
      <c r="AN5277" s="4">
        <v>13728.566000000001</v>
      </c>
      <c r="AO5277" s="4">
        <v>11283.288</v>
      </c>
      <c r="AP5277" s="4">
        <v>10561.374</v>
      </c>
      <c r="AQ5277" s="4">
        <v>14340.165000000001</v>
      </c>
      <c r="AR5277" s="4">
        <v>12767.581</v>
      </c>
      <c r="AS5277" s="4">
        <v>12941.731</v>
      </c>
      <c r="AT5277" s="4">
        <v>12578.455</v>
      </c>
      <c r="AU5277" t="str">
        <f>IF(D5277="","",INDEX([1]DICCIONARIO!$G$21:$H$33,MATCH('DATA NIQ'!D5277,[1]DICCIONARIO!$G$21:$G$33,0),2))</f>
        <v>PEP</v>
      </c>
    </row>
    <row r="5278" spans="1:47" ht="14.45" customHeight="1" x14ac:dyDescent="0.25">
      <c r="A5278" t="s">
        <v>392</v>
      </c>
      <c r="B5278" s="2" t="s">
        <v>349</v>
      </c>
      <c r="C5278" t="s">
        <v>17</v>
      </c>
      <c r="D5278" t="s">
        <v>7</v>
      </c>
      <c r="E5278" t="s">
        <v>388</v>
      </c>
      <c r="F5278" t="s">
        <v>25</v>
      </c>
      <c r="G5278" t="s">
        <v>352</v>
      </c>
      <c r="H5278" s="3" t="str">
        <f t="shared" si="82"/>
        <v>GBA - INGGUARNICIONES PARA COPETINPEPSICOPEPPEP RUEDITAS61 A 120Inventario (KILOS)</v>
      </c>
      <c r="I5278" s="4">
        <v>8536.152</v>
      </c>
      <c r="J5278" s="4">
        <v>8490.5280000000002</v>
      </c>
      <c r="K5278" s="4">
        <v>8997.5360000000001</v>
      </c>
      <c r="L5278" s="4">
        <v>9387.2489999999998</v>
      </c>
      <c r="M5278" s="4">
        <v>8045.2740000000003</v>
      </c>
      <c r="N5278" s="4">
        <v>10677.896000000001</v>
      </c>
      <c r="O5278" s="4">
        <v>9528.4009999999998</v>
      </c>
      <c r="P5278" s="4">
        <v>12109.344999999999</v>
      </c>
      <c r="Q5278" s="4">
        <v>12225.17</v>
      </c>
      <c r="R5278" s="4">
        <v>9535.9670000000006</v>
      </c>
      <c r="S5278" s="4">
        <v>10544.052</v>
      </c>
      <c r="T5278" s="4">
        <v>10543.062</v>
      </c>
      <c r="U5278" s="4">
        <v>11336.057000000001</v>
      </c>
      <c r="V5278" s="4">
        <v>9878.9869999999992</v>
      </c>
      <c r="W5278" s="4">
        <v>8482.9770000000008</v>
      </c>
      <c r="X5278" s="4">
        <v>8883.777</v>
      </c>
      <c r="Y5278" s="4">
        <v>9523.7379999999994</v>
      </c>
      <c r="Z5278" s="4">
        <v>9419.0750000000007</v>
      </c>
      <c r="AA5278" s="4">
        <v>8902.2669999999998</v>
      </c>
      <c r="AB5278" s="4">
        <v>7343.0529999999999</v>
      </c>
      <c r="AC5278" s="4">
        <v>6818.7579999999998</v>
      </c>
      <c r="AD5278" s="4">
        <v>5324.5780000000004</v>
      </c>
      <c r="AE5278" s="4">
        <v>5235.37</v>
      </c>
      <c r="AF5278" s="4">
        <v>4671.0029999999997</v>
      </c>
      <c r="AG5278" s="4">
        <v>4745.1589999999997</v>
      </c>
      <c r="AH5278" s="4">
        <v>5360.3370000000004</v>
      </c>
      <c r="AI5278" s="4">
        <v>6529.0230000000001</v>
      </c>
      <c r="AJ5278" s="4">
        <v>5617.3370000000004</v>
      </c>
      <c r="AK5278" s="4">
        <v>6098.5959999999995</v>
      </c>
      <c r="AL5278" s="4">
        <v>6326.1170000000002</v>
      </c>
      <c r="AM5278" s="4">
        <v>6019.0889999999999</v>
      </c>
      <c r="AN5278" s="4">
        <v>6883.8069999999998</v>
      </c>
      <c r="AO5278" s="4">
        <v>6356.0569999999998</v>
      </c>
      <c r="AP5278" s="4">
        <v>5662.8649999999998</v>
      </c>
      <c r="AQ5278" s="4">
        <v>6438.7</v>
      </c>
      <c r="AR5278" s="4">
        <v>6242.7030000000004</v>
      </c>
      <c r="AS5278" s="4">
        <v>6169.692</v>
      </c>
      <c r="AT5278" s="4">
        <v>6062.4120000000003</v>
      </c>
      <c r="AU5278" t="str">
        <f>IF(D5278="","",INDEX([1]DICCIONARIO!$G$21:$H$33,MATCH('DATA NIQ'!D5278,[1]DICCIONARIO!$G$21:$G$33,0),2))</f>
        <v>PEP</v>
      </c>
    </row>
    <row r="5279" spans="1:47" ht="14.45" hidden="1" customHeight="1" x14ac:dyDescent="0.25">
      <c r="A5279" t="s">
        <v>392</v>
      </c>
      <c r="B5279" s="2" t="s">
        <v>349</v>
      </c>
      <c r="C5279" t="s">
        <v>17</v>
      </c>
      <c r="D5279" t="s">
        <v>7</v>
      </c>
      <c r="E5279" t="s">
        <v>388</v>
      </c>
      <c r="F5279" t="s">
        <v>25</v>
      </c>
      <c r="G5279" t="s">
        <v>353</v>
      </c>
      <c r="H5279" s="3" t="str">
        <f t="shared" si="82"/>
        <v>GBA - INGGUARNICIONES PARA COPETINPEPSICOPEPPEP RUEDITAS61 A 120Vtas Valor</v>
      </c>
      <c r="I5279" s="3">
        <v>47914190.479999997</v>
      </c>
      <c r="J5279" s="3">
        <v>46669023.196999997</v>
      </c>
      <c r="K5279" s="3">
        <v>43773410.498999998</v>
      </c>
      <c r="L5279" s="3">
        <v>54928226.494999997</v>
      </c>
      <c r="M5279" s="3">
        <v>55807854.428000003</v>
      </c>
      <c r="N5279" s="3">
        <v>57339117.237000003</v>
      </c>
      <c r="O5279" s="3">
        <v>75332280.049999997</v>
      </c>
      <c r="P5279" s="3">
        <v>115093947.594</v>
      </c>
      <c r="Q5279" s="3">
        <v>110347728.625</v>
      </c>
      <c r="R5279" s="3">
        <v>97568080.105000004</v>
      </c>
      <c r="S5279" s="3">
        <v>109331600.87899999</v>
      </c>
      <c r="T5279" s="3">
        <v>113569808.23899999</v>
      </c>
      <c r="U5279" s="3">
        <v>135100864.74200001</v>
      </c>
      <c r="V5279" s="3">
        <v>128441938.715</v>
      </c>
      <c r="W5279" s="3">
        <v>124093909.153</v>
      </c>
      <c r="X5279" s="3">
        <v>141319480.05500001</v>
      </c>
      <c r="Y5279" s="3">
        <v>159590012.873</v>
      </c>
      <c r="Z5279" s="3">
        <v>195881277.44600001</v>
      </c>
      <c r="AA5279" s="3">
        <v>190390325.82600001</v>
      </c>
      <c r="AB5279" s="3">
        <v>154560816.748</v>
      </c>
      <c r="AC5279" s="3">
        <v>188056963.926</v>
      </c>
      <c r="AD5279" s="3">
        <v>211778758.509</v>
      </c>
      <c r="AE5279" s="3">
        <v>238910664.69100001</v>
      </c>
      <c r="AF5279" s="3">
        <v>219679656.63699999</v>
      </c>
      <c r="AG5279" s="3">
        <v>231812655.852</v>
      </c>
      <c r="AH5279" s="3">
        <v>263768337.71000001</v>
      </c>
      <c r="AI5279" s="3">
        <v>308455947.04500002</v>
      </c>
      <c r="AJ5279" s="3">
        <v>298460163.85299999</v>
      </c>
      <c r="AK5279" s="3">
        <v>297118018.65399998</v>
      </c>
      <c r="AL5279" s="3">
        <v>312184424.05699998</v>
      </c>
      <c r="AM5279" s="3">
        <v>305752380.71100003</v>
      </c>
      <c r="AN5279" s="3">
        <v>417125634.83200002</v>
      </c>
      <c r="AO5279" s="3">
        <v>427506401.61500001</v>
      </c>
      <c r="AP5279" s="3">
        <v>421768877.903</v>
      </c>
      <c r="AQ5279" s="3">
        <v>485394996.63099998</v>
      </c>
      <c r="AR5279" s="3">
        <v>481029201.16799998</v>
      </c>
      <c r="AS5279" s="3">
        <v>464382082.34899998</v>
      </c>
      <c r="AT5279" s="3">
        <v>452258673.45200002</v>
      </c>
      <c r="AU5279" t="str">
        <f>IF(D5279="","",INDEX([1]DICCIONARIO!$G$21:$H$33,MATCH('DATA NIQ'!D5279,[1]DICCIONARIO!$G$21:$G$33,0),2))</f>
        <v>PEP</v>
      </c>
    </row>
    <row r="5280" spans="1:47" hidden="1" x14ac:dyDescent="0.25">
      <c r="A5280" t="s">
        <v>392</v>
      </c>
      <c r="B5280" s="2" t="s">
        <v>349</v>
      </c>
      <c r="C5280" t="s">
        <v>17</v>
      </c>
      <c r="D5280" t="s">
        <v>7</v>
      </c>
      <c r="E5280" t="s">
        <v>388</v>
      </c>
      <c r="F5280" t="s">
        <v>25</v>
      </c>
      <c r="G5280" t="s">
        <v>354</v>
      </c>
      <c r="H5280" s="3" t="str">
        <f t="shared" si="82"/>
        <v>GBA - INGGUARNICIONES PARA COPETINPEPSICOPEPPEP RUEDITAS61 A 120Dist. Num. Tiendas Handling (C)</v>
      </c>
      <c r="I5280" s="1">
        <v>33.174999999999997</v>
      </c>
      <c r="J5280" s="1">
        <v>34.426000000000002</v>
      </c>
      <c r="K5280" s="1">
        <v>34.305999999999997</v>
      </c>
      <c r="L5280" s="1">
        <v>35.656999999999996</v>
      </c>
      <c r="M5280" s="1">
        <v>34.243000000000002</v>
      </c>
      <c r="N5280" s="1">
        <v>34.296999999999997</v>
      </c>
      <c r="O5280" s="1">
        <v>38.634999999999998</v>
      </c>
      <c r="P5280" s="1">
        <v>38.840000000000003</v>
      </c>
      <c r="Q5280" s="1">
        <v>38.281999999999996</v>
      </c>
      <c r="R5280" s="1">
        <v>38.030999999999999</v>
      </c>
      <c r="S5280" s="1">
        <v>37.984999999999999</v>
      </c>
      <c r="T5280" s="1">
        <v>36.658000000000001</v>
      </c>
      <c r="U5280" s="1">
        <v>38.884999999999998</v>
      </c>
      <c r="V5280" s="1">
        <v>37.51</v>
      </c>
      <c r="W5280" s="1">
        <v>36.46</v>
      </c>
      <c r="X5280" s="1">
        <v>38.155999999999999</v>
      </c>
      <c r="Y5280" s="1">
        <v>41.101999999999997</v>
      </c>
      <c r="Z5280" s="1">
        <v>38.378</v>
      </c>
      <c r="AA5280" s="1">
        <v>36.347999999999999</v>
      </c>
      <c r="AB5280" s="1">
        <v>32.848999999999997</v>
      </c>
      <c r="AC5280" s="1">
        <v>30.515999999999998</v>
      </c>
      <c r="AD5280" s="1">
        <v>31.117999999999999</v>
      </c>
      <c r="AE5280" s="1">
        <v>29.498999999999999</v>
      </c>
      <c r="AF5280" s="1">
        <v>30.686</v>
      </c>
      <c r="AG5280" s="1">
        <v>27.754999999999999</v>
      </c>
      <c r="AH5280" s="1">
        <v>28.222999999999999</v>
      </c>
      <c r="AI5280" s="1">
        <v>29.646999999999998</v>
      </c>
      <c r="AJ5280" s="1">
        <v>26.684999999999999</v>
      </c>
      <c r="AK5280" s="1">
        <v>30.661999999999999</v>
      </c>
      <c r="AL5280" s="1">
        <v>30.05</v>
      </c>
      <c r="AM5280" s="1">
        <v>30.448</v>
      </c>
      <c r="AN5280" s="1">
        <v>33.061</v>
      </c>
      <c r="AO5280" s="1">
        <v>35.764000000000003</v>
      </c>
      <c r="AP5280" s="1">
        <v>34.524000000000001</v>
      </c>
      <c r="AQ5280" s="1">
        <v>31.177</v>
      </c>
      <c r="AR5280" s="1">
        <v>29.603000000000002</v>
      </c>
      <c r="AS5280" s="1">
        <v>30.387</v>
      </c>
      <c r="AT5280" s="1">
        <v>32.238</v>
      </c>
      <c r="AU5280" t="str">
        <f>IF(D5280="","",INDEX([1]DICCIONARIO!$G$21:$H$33,MATCH('DATA NIQ'!D5280,[1]DICCIONARIO!$G$21:$G$33,0),2))</f>
        <v>PEP</v>
      </c>
    </row>
    <row r="5281" spans="1:47" ht="14.45" hidden="1" customHeight="1" x14ac:dyDescent="0.25">
      <c r="A5281" t="s">
        <v>392</v>
      </c>
      <c r="B5281" s="2" t="s">
        <v>349</v>
      </c>
      <c r="C5281" t="s">
        <v>17</v>
      </c>
      <c r="D5281" t="s">
        <v>7</v>
      </c>
      <c r="E5281" t="s">
        <v>388</v>
      </c>
      <c r="F5281" t="s">
        <v>25</v>
      </c>
      <c r="G5281" t="s">
        <v>355</v>
      </c>
      <c r="H5281" s="3" t="str">
        <f t="shared" si="82"/>
        <v>GBA - INGGUARNICIONES PARA COPETINPEPSICOPEPPEP RUEDITAS61 A 120Dist. Pond. Tiendas Handling</v>
      </c>
      <c r="I5281" s="1">
        <v>45.423999999999999</v>
      </c>
      <c r="J5281" s="1">
        <v>46.325000000000003</v>
      </c>
      <c r="K5281" s="1">
        <v>42.722999999999999</v>
      </c>
      <c r="L5281" s="1">
        <v>45.125</v>
      </c>
      <c r="M5281" s="1">
        <v>45.715000000000003</v>
      </c>
      <c r="N5281" s="1">
        <v>41.250999999999998</v>
      </c>
      <c r="O5281" s="1">
        <v>67.358999999999995</v>
      </c>
      <c r="P5281" s="1">
        <v>73.372</v>
      </c>
      <c r="Q5281" s="1">
        <v>69.114999999999995</v>
      </c>
      <c r="R5281" s="1">
        <v>67.781000000000006</v>
      </c>
      <c r="S5281" s="1">
        <v>69.606999999999999</v>
      </c>
      <c r="T5281" s="1">
        <v>68.602999999999994</v>
      </c>
      <c r="U5281" s="1">
        <v>68.980999999999995</v>
      </c>
      <c r="V5281" s="1">
        <v>67.497</v>
      </c>
      <c r="W5281" s="1">
        <v>61.902999999999999</v>
      </c>
      <c r="X5281" s="1">
        <v>67.391999999999996</v>
      </c>
      <c r="Y5281" s="1">
        <v>70.692999999999998</v>
      </c>
      <c r="Z5281" s="1">
        <v>69.263000000000005</v>
      </c>
      <c r="AA5281" s="1">
        <v>66.805000000000007</v>
      </c>
      <c r="AB5281" s="1">
        <v>47.999000000000002</v>
      </c>
      <c r="AC5281" s="1">
        <v>38.180999999999997</v>
      </c>
      <c r="AD5281" s="1">
        <v>51.652999999999999</v>
      </c>
      <c r="AE5281" s="1">
        <v>59.328000000000003</v>
      </c>
      <c r="AF5281" s="1">
        <v>55.521000000000001</v>
      </c>
      <c r="AG5281" s="1">
        <v>53.600999999999999</v>
      </c>
      <c r="AH5281" s="1">
        <v>54.152999999999999</v>
      </c>
      <c r="AI5281" s="1">
        <v>57.789000000000001</v>
      </c>
      <c r="AJ5281" s="1">
        <v>54.844999999999999</v>
      </c>
      <c r="AK5281" s="1">
        <v>53.46</v>
      </c>
      <c r="AL5281" s="1">
        <v>49.41</v>
      </c>
      <c r="AM5281" s="1">
        <v>57.179000000000002</v>
      </c>
      <c r="AN5281" s="1">
        <v>65.349999999999994</v>
      </c>
      <c r="AO5281" s="1">
        <v>67.478999999999999</v>
      </c>
      <c r="AP5281" s="1">
        <v>66.287999999999997</v>
      </c>
      <c r="AQ5281" s="1">
        <v>66.477999999999994</v>
      </c>
      <c r="AR5281" s="1">
        <v>62.850999999999999</v>
      </c>
      <c r="AS5281" s="1">
        <v>61.499000000000002</v>
      </c>
      <c r="AT5281" s="1">
        <v>62.93</v>
      </c>
      <c r="AU5281" t="str">
        <f>IF(D5281="","",INDEX([1]DICCIONARIO!$G$21:$H$33,MATCH('DATA NIQ'!D5281,[1]DICCIONARIO!$G$21:$G$33,0),2))</f>
        <v>PEP</v>
      </c>
    </row>
    <row r="5282" spans="1:47" ht="14.45" hidden="1" customHeight="1" x14ac:dyDescent="0.25">
      <c r="A5282" t="s">
        <v>392</v>
      </c>
      <c r="B5282" s="2" t="s">
        <v>349</v>
      </c>
      <c r="C5282" t="s">
        <v>17</v>
      </c>
      <c r="D5282" t="s">
        <v>7</v>
      </c>
      <c r="E5282" t="s">
        <v>388</v>
      </c>
      <c r="F5282" t="s">
        <v>25</v>
      </c>
      <c r="G5282" t="s">
        <v>356</v>
      </c>
      <c r="H5282" s="3" t="str">
        <f t="shared" si="82"/>
        <v>GBA - INGGUARNICIONES PARA COPETINPEPSICOPEPPEP RUEDITAS61 A 120Part. de Vtas (KILOS) - Product</v>
      </c>
      <c r="I5282" s="1">
        <v>1.7529999999999999</v>
      </c>
      <c r="J5282" s="1">
        <v>1.6160000000000001</v>
      </c>
      <c r="K5282" s="1">
        <v>1.359</v>
      </c>
      <c r="L5282" s="1">
        <v>1.548</v>
      </c>
      <c r="M5282" s="1">
        <v>1.5009999999999999</v>
      </c>
      <c r="N5282" s="1">
        <v>1.464</v>
      </c>
      <c r="O5282" s="1">
        <v>1.792</v>
      </c>
      <c r="P5282" s="1">
        <v>1.9650000000000001</v>
      </c>
      <c r="Q5282" s="1">
        <v>2.0179999999999998</v>
      </c>
      <c r="R5282" s="1">
        <v>1.996</v>
      </c>
      <c r="S5282" s="1">
        <v>1.9710000000000001</v>
      </c>
      <c r="T5282" s="1">
        <v>2.0920000000000001</v>
      </c>
      <c r="U5282" s="1">
        <v>2.0609999999999999</v>
      </c>
      <c r="V5282" s="1">
        <v>1.851</v>
      </c>
      <c r="W5282" s="1">
        <v>1.63</v>
      </c>
      <c r="X5282" s="1">
        <v>1.823</v>
      </c>
      <c r="Y5282" s="1">
        <v>1.806</v>
      </c>
      <c r="Z5282" s="1">
        <v>1.86</v>
      </c>
      <c r="AA5282" s="1">
        <v>1.647</v>
      </c>
      <c r="AB5282" s="1">
        <v>1.0229999999999999</v>
      </c>
      <c r="AC5282" s="1">
        <v>1.1000000000000001</v>
      </c>
      <c r="AD5282" s="1">
        <v>1.0920000000000001</v>
      </c>
      <c r="AE5282" s="1">
        <v>1.1299999999999999</v>
      </c>
      <c r="AF5282" s="1">
        <v>1.0580000000000001</v>
      </c>
      <c r="AG5282" s="1">
        <v>1.0409999999999999</v>
      </c>
      <c r="AH5282" s="1">
        <v>1.0780000000000001</v>
      </c>
      <c r="AI5282" s="1">
        <v>1.0860000000000001</v>
      </c>
      <c r="AJ5282" s="1">
        <v>1.179</v>
      </c>
      <c r="AK5282" s="1">
        <v>1.159</v>
      </c>
      <c r="AL5282" s="1">
        <v>1.202</v>
      </c>
      <c r="AM5282" s="1">
        <v>1.1990000000000001</v>
      </c>
      <c r="AN5282" s="1">
        <v>1.379</v>
      </c>
      <c r="AO5282" s="1">
        <v>1.454</v>
      </c>
      <c r="AP5282" s="1">
        <v>1.637</v>
      </c>
      <c r="AQ5282" s="1">
        <v>1.6859999999999999</v>
      </c>
      <c r="AR5282" s="1">
        <v>1.6919999999999999</v>
      </c>
      <c r="AS5282" s="1">
        <v>1.6020000000000001</v>
      </c>
      <c r="AT5282" s="1">
        <v>1.542</v>
      </c>
      <c r="AU5282" t="str">
        <f>IF(D5282="","",INDEX([1]DICCIONARIO!$G$21:$H$33,MATCH('DATA NIQ'!D5282,[1]DICCIONARIO!$G$21:$G$33,0),2))</f>
        <v>PEP</v>
      </c>
    </row>
    <row r="5283" spans="1:47" ht="14.45" hidden="1" customHeight="1" x14ac:dyDescent="0.25">
      <c r="A5283" t="s">
        <v>392</v>
      </c>
      <c r="B5283" s="2" t="s">
        <v>349</v>
      </c>
      <c r="C5283" t="s">
        <v>17</v>
      </c>
      <c r="D5283" t="s">
        <v>7</v>
      </c>
      <c r="E5283" t="s">
        <v>388</v>
      </c>
      <c r="F5283" t="s">
        <v>25</v>
      </c>
      <c r="G5283" t="s">
        <v>357</v>
      </c>
      <c r="H5283" s="3" t="str">
        <f t="shared" si="82"/>
        <v>GBA - INGGUARNICIONES PARA COPETINPEPSICOPEPPEP RUEDITAS61 A 120Part. de Vtas Valor - Product</v>
      </c>
      <c r="I5283" s="1">
        <v>1.9650000000000001</v>
      </c>
      <c r="J5283" s="1">
        <v>1.802</v>
      </c>
      <c r="K5283" s="1">
        <v>1.52</v>
      </c>
      <c r="L5283" s="1">
        <v>1.7729999999999999</v>
      </c>
      <c r="M5283" s="1">
        <v>1.752</v>
      </c>
      <c r="N5283" s="1">
        <v>1.6639999999999999</v>
      </c>
      <c r="O5283" s="1">
        <v>2.0640000000000001</v>
      </c>
      <c r="P5283" s="1">
        <v>2.3769999999999998</v>
      </c>
      <c r="Q5283" s="1">
        <v>2.3650000000000002</v>
      </c>
      <c r="R5283" s="1">
        <v>2.347</v>
      </c>
      <c r="S5283" s="1">
        <v>2.2469999999999999</v>
      </c>
      <c r="T5283" s="1">
        <v>2.335</v>
      </c>
      <c r="U5283" s="1">
        <v>2.4860000000000002</v>
      </c>
      <c r="V5283" s="1">
        <v>2.286</v>
      </c>
      <c r="W5283" s="1">
        <v>1.998</v>
      </c>
      <c r="X5283" s="1">
        <v>2.0419999999999998</v>
      </c>
      <c r="Y5283" s="1">
        <v>1.972</v>
      </c>
      <c r="Z5283" s="1">
        <v>2.0489999999999999</v>
      </c>
      <c r="AA5283" s="1">
        <v>1.825</v>
      </c>
      <c r="AB5283" s="1">
        <v>1.181</v>
      </c>
      <c r="AC5283" s="1">
        <v>1.2829999999999999</v>
      </c>
      <c r="AD5283" s="1">
        <v>1.425</v>
      </c>
      <c r="AE5283" s="1">
        <v>1.4510000000000001</v>
      </c>
      <c r="AF5283" s="1">
        <v>1.3009999999999999</v>
      </c>
      <c r="AG5283" s="1">
        <v>1.296</v>
      </c>
      <c r="AH5283" s="1">
        <v>1.413</v>
      </c>
      <c r="AI5283" s="1">
        <v>1.381</v>
      </c>
      <c r="AJ5283" s="1">
        <v>1.4339999999999999</v>
      </c>
      <c r="AK5283" s="1">
        <v>1.41</v>
      </c>
      <c r="AL5283" s="1">
        <v>1.365</v>
      </c>
      <c r="AM5283" s="1">
        <v>1.345</v>
      </c>
      <c r="AN5283" s="1">
        <v>1.5680000000000001</v>
      </c>
      <c r="AO5283" s="1">
        <v>1.637</v>
      </c>
      <c r="AP5283" s="1">
        <v>1.7789999999999999</v>
      </c>
      <c r="AQ5283" s="1">
        <v>1.806</v>
      </c>
      <c r="AR5283" s="1">
        <v>1.8160000000000001</v>
      </c>
      <c r="AS5283" s="1">
        <v>1.698</v>
      </c>
      <c r="AT5283" s="1">
        <v>1.661</v>
      </c>
      <c r="AU5283" t="str">
        <f>IF(D5283="","",INDEX([1]DICCIONARIO!$G$21:$H$33,MATCH('DATA NIQ'!D5283,[1]DICCIONARIO!$G$21:$G$33,0),2))</f>
        <v>PEP</v>
      </c>
    </row>
    <row r="5284" spans="1:47" ht="14.45" customHeight="1" x14ac:dyDescent="0.25">
      <c r="A5284" t="s">
        <v>392</v>
      </c>
      <c r="B5284" s="2" t="s">
        <v>349</v>
      </c>
      <c r="C5284" t="s">
        <v>17</v>
      </c>
      <c r="D5284" t="s">
        <v>9</v>
      </c>
      <c r="G5284" t="s">
        <v>350</v>
      </c>
      <c r="H5284" s="3" t="str">
        <f t="shared" si="82"/>
        <v>GBA - INGGUARNICIONES PARA COPETINPEPSICOTOSTITOSVtas (KILOS)</v>
      </c>
      <c r="I5284" s="4">
        <v>7664.3680000000004</v>
      </c>
      <c r="J5284" s="4">
        <v>8092.4110000000001</v>
      </c>
      <c r="K5284" s="4">
        <v>8015.2219999999998</v>
      </c>
      <c r="L5284" s="4">
        <v>6748.8860000000004</v>
      </c>
      <c r="M5284" s="4">
        <v>6060.7550000000001</v>
      </c>
      <c r="N5284" s="4">
        <v>5941.3810000000003</v>
      </c>
      <c r="O5284" s="4">
        <v>5693.73</v>
      </c>
      <c r="P5284" s="4">
        <v>10204.933999999999</v>
      </c>
      <c r="Q5284" s="4">
        <v>9932.4349999999995</v>
      </c>
      <c r="R5284" s="4">
        <v>8695.3809999999994</v>
      </c>
      <c r="S5284" s="4">
        <v>9851.6239999999998</v>
      </c>
      <c r="T5284" s="4">
        <v>8127.42</v>
      </c>
      <c r="U5284" s="4">
        <v>7527.0690000000004</v>
      </c>
      <c r="V5284" s="4">
        <v>6435.7120000000004</v>
      </c>
      <c r="W5284" s="4">
        <v>6497.5050000000001</v>
      </c>
      <c r="X5284" s="4">
        <v>5886.0829999999996</v>
      </c>
      <c r="Y5284" s="4">
        <v>5422.9629999999997</v>
      </c>
      <c r="Z5284" s="4">
        <v>7650.16</v>
      </c>
      <c r="AA5284" s="4">
        <v>9629.7119999999995</v>
      </c>
      <c r="AB5284" s="4">
        <v>9665.5460000000003</v>
      </c>
      <c r="AC5284" s="4">
        <v>9551.7209999999995</v>
      </c>
      <c r="AD5284" s="4">
        <v>8448.9699999999993</v>
      </c>
      <c r="AE5284" s="4">
        <v>6315.7969999999996</v>
      </c>
      <c r="AF5284" s="4">
        <v>6305.9269999999997</v>
      </c>
      <c r="AG5284" s="4">
        <v>5584.2569999999996</v>
      </c>
      <c r="AH5284" s="4">
        <v>4570.0039999999999</v>
      </c>
      <c r="AI5284" s="4">
        <v>5618.8689999999997</v>
      </c>
      <c r="AJ5284" s="4">
        <v>5979.3029999999999</v>
      </c>
      <c r="AK5284" s="4">
        <v>6549.2839999999997</v>
      </c>
      <c r="AL5284" s="4">
        <v>7639.23</v>
      </c>
      <c r="AM5284" s="4">
        <v>5795.7190000000001</v>
      </c>
      <c r="AN5284" s="4">
        <v>3232.826</v>
      </c>
      <c r="AO5284" s="4">
        <v>4074.337</v>
      </c>
      <c r="AP5284" s="4">
        <v>4870.8590000000004</v>
      </c>
      <c r="AQ5284" s="4">
        <v>7440.1109999999999</v>
      </c>
      <c r="AR5284" s="4">
        <v>8165.424</v>
      </c>
      <c r="AS5284" s="4">
        <v>9319.8279999999995</v>
      </c>
      <c r="AT5284" s="4">
        <v>8232.5300000000007</v>
      </c>
      <c r="AU5284" t="str">
        <f>IF(D5284="","",INDEX([1]DICCIONARIO!$G$21:$H$33,MATCH('DATA NIQ'!D5284,[1]DICCIONARIO!$G$21:$G$33,0),2))</f>
        <v>TOSTITOS</v>
      </c>
    </row>
    <row r="5285" spans="1:47" ht="14.45" customHeight="1" x14ac:dyDescent="0.25">
      <c r="A5285" t="s">
        <v>392</v>
      </c>
      <c r="B5285" s="2" t="s">
        <v>349</v>
      </c>
      <c r="C5285" t="s">
        <v>17</v>
      </c>
      <c r="D5285" t="s">
        <v>9</v>
      </c>
      <c r="G5285" t="s">
        <v>351</v>
      </c>
      <c r="H5285" s="3" t="str">
        <f t="shared" si="82"/>
        <v>GBA - INGGUARNICIONES PARA COPETINPEPSICOTOSTITOSCompras (KILOS)</v>
      </c>
      <c r="I5285" s="4">
        <v>5285.05</v>
      </c>
      <c r="J5285" s="4">
        <v>5713.3760000000002</v>
      </c>
      <c r="K5285" s="4">
        <v>5040.9780000000001</v>
      </c>
      <c r="L5285" s="4">
        <v>4701.3410000000003</v>
      </c>
      <c r="M5285" s="4">
        <v>4520.7269999999999</v>
      </c>
      <c r="N5285" s="4">
        <v>5136.1869999999999</v>
      </c>
      <c r="O5285" s="4">
        <v>4577.5619999999999</v>
      </c>
      <c r="P5285" s="4">
        <v>7087.7520000000004</v>
      </c>
      <c r="Q5285" s="4">
        <v>6383.4480000000003</v>
      </c>
      <c r="R5285" s="4">
        <v>5744.6710000000003</v>
      </c>
      <c r="S5285" s="4">
        <v>6437.8509999999997</v>
      </c>
      <c r="T5285" s="4">
        <v>5900.45</v>
      </c>
      <c r="U5285" s="4">
        <v>5861.73</v>
      </c>
      <c r="V5285" s="4">
        <v>5380.0519999999997</v>
      </c>
      <c r="W5285" s="4">
        <v>5323.2389999999996</v>
      </c>
      <c r="X5285" s="4">
        <v>3753.2170000000001</v>
      </c>
      <c r="Y5285" s="4">
        <v>3435.721</v>
      </c>
      <c r="Z5285" s="4">
        <v>5013.3980000000001</v>
      </c>
      <c r="AA5285" s="4">
        <v>5469.0969999999998</v>
      </c>
      <c r="AB5285" s="4">
        <v>5480.3630000000003</v>
      </c>
      <c r="AC5285" s="4">
        <v>4372.3050000000003</v>
      </c>
      <c r="AD5285" s="4">
        <v>4152.9359999999997</v>
      </c>
      <c r="AE5285" s="4">
        <v>3438.297</v>
      </c>
      <c r="AF5285" s="4">
        <v>2657.9380000000001</v>
      </c>
      <c r="AG5285" s="4">
        <v>2927.875</v>
      </c>
      <c r="AH5285" s="4">
        <v>2953.9720000000002</v>
      </c>
      <c r="AI5285" s="4">
        <v>3796.431</v>
      </c>
      <c r="AJ5285" s="4">
        <v>3335.0050000000001</v>
      </c>
      <c r="AK5285" s="4">
        <v>3839.721</v>
      </c>
      <c r="AL5285" s="4">
        <v>3546.049</v>
      </c>
      <c r="AM5285" s="4">
        <v>1475.925</v>
      </c>
      <c r="AN5285" s="4">
        <v>1305.337</v>
      </c>
      <c r="AO5285" s="4">
        <v>1667.7909999999999</v>
      </c>
      <c r="AP5285" s="4">
        <v>1073.6199999999999</v>
      </c>
      <c r="AQ5285" s="4">
        <v>1519.462</v>
      </c>
      <c r="AR5285" s="4">
        <v>1549.7270000000001</v>
      </c>
      <c r="AS5285" s="4">
        <v>1640.335</v>
      </c>
      <c r="AT5285" s="4">
        <v>1441.482</v>
      </c>
      <c r="AU5285" t="str">
        <f>IF(D5285="","",INDEX([1]DICCIONARIO!$G$21:$H$33,MATCH('DATA NIQ'!D5285,[1]DICCIONARIO!$G$21:$G$33,0),2))</f>
        <v>TOSTITOS</v>
      </c>
    </row>
    <row r="5286" spans="1:47" ht="14.45" customHeight="1" x14ac:dyDescent="0.25">
      <c r="A5286" t="s">
        <v>392</v>
      </c>
      <c r="B5286" s="2" t="s">
        <v>349</v>
      </c>
      <c r="C5286" t="s">
        <v>17</v>
      </c>
      <c r="D5286" t="s">
        <v>9</v>
      </c>
      <c r="G5286" t="s">
        <v>352</v>
      </c>
      <c r="H5286" s="3" t="str">
        <f t="shared" si="82"/>
        <v>GBA - INGGUARNICIONES PARA COPETINPEPSICOTOSTITOSInventario (KILOS)</v>
      </c>
      <c r="I5286" s="4">
        <v>2228.0529999999999</v>
      </c>
      <c r="J5286" s="4">
        <v>2420.1880000000001</v>
      </c>
      <c r="K5286" s="4">
        <v>2223.5520000000001</v>
      </c>
      <c r="L5286" s="4">
        <v>2021.2670000000001</v>
      </c>
      <c r="M5286" s="4">
        <v>1885.827</v>
      </c>
      <c r="N5286" s="4">
        <v>2218.4589999999998</v>
      </c>
      <c r="O5286" s="4">
        <v>1740.424</v>
      </c>
      <c r="P5286" s="4">
        <v>2603.2260000000001</v>
      </c>
      <c r="Q5286" s="4">
        <v>2505.6619999999998</v>
      </c>
      <c r="R5286" s="4">
        <v>1752.231</v>
      </c>
      <c r="S5286" s="4">
        <v>1968.182</v>
      </c>
      <c r="T5286" s="4">
        <v>2034.8230000000001</v>
      </c>
      <c r="U5286" s="4">
        <v>2029.328</v>
      </c>
      <c r="V5286" s="4">
        <v>1796.0350000000001</v>
      </c>
      <c r="W5286" s="4">
        <v>1882.8579999999999</v>
      </c>
      <c r="X5286" s="4">
        <v>1527.7149999999999</v>
      </c>
      <c r="Y5286" s="4">
        <v>1473.953</v>
      </c>
      <c r="Z5286" s="4">
        <v>1888.3320000000001</v>
      </c>
      <c r="AA5286" s="4">
        <v>2049.1089999999999</v>
      </c>
      <c r="AB5286" s="4">
        <v>2448.2069999999999</v>
      </c>
      <c r="AC5286" s="4">
        <v>1798.279</v>
      </c>
      <c r="AD5286" s="4">
        <v>1522.578</v>
      </c>
      <c r="AE5286" s="4">
        <v>1382.8409999999999</v>
      </c>
      <c r="AF5286" s="4">
        <v>1195.3009999999999</v>
      </c>
      <c r="AG5286" s="4">
        <v>1060.873</v>
      </c>
      <c r="AH5286" s="4">
        <v>1126.9939999999999</v>
      </c>
      <c r="AI5286" s="4">
        <v>1563.617</v>
      </c>
      <c r="AJ5286" s="4">
        <v>1377.278</v>
      </c>
      <c r="AK5286" s="4">
        <v>1413.194</v>
      </c>
      <c r="AL5286" s="4">
        <v>1480.4829999999999</v>
      </c>
      <c r="AM5286" s="4">
        <v>874.34299999999996</v>
      </c>
      <c r="AN5286" s="4">
        <v>1107.567</v>
      </c>
      <c r="AO5286" s="4">
        <v>1053.279</v>
      </c>
      <c r="AP5286" s="4">
        <v>619.16999999999996</v>
      </c>
      <c r="AQ5286" s="4">
        <v>912.12099999999998</v>
      </c>
      <c r="AR5286" s="4">
        <v>833.13400000000001</v>
      </c>
      <c r="AS5286" s="4">
        <v>770.20600000000002</v>
      </c>
      <c r="AT5286" s="4">
        <v>881.27800000000002</v>
      </c>
      <c r="AU5286" t="str">
        <f>IF(D5286="","",INDEX([1]DICCIONARIO!$G$21:$H$33,MATCH('DATA NIQ'!D5286,[1]DICCIONARIO!$G$21:$G$33,0),2))</f>
        <v>TOSTITOS</v>
      </c>
    </row>
    <row r="5287" spans="1:47" ht="14.45" hidden="1" customHeight="1" x14ac:dyDescent="0.25">
      <c r="A5287" t="s">
        <v>392</v>
      </c>
      <c r="B5287" s="2" t="s">
        <v>349</v>
      </c>
      <c r="C5287" t="s">
        <v>17</v>
      </c>
      <c r="D5287" t="s">
        <v>9</v>
      </c>
      <c r="G5287" t="s">
        <v>353</v>
      </c>
      <c r="H5287" s="3" t="str">
        <f t="shared" si="82"/>
        <v>GBA - INGGUARNICIONES PARA COPETINPEPSICOTOSTITOSVtas Valor</v>
      </c>
      <c r="I5287" s="3">
        <v>19119895.607999999</v>
      </c>
      <c r="J5287" s="3">
        <v>21312698.311999999</v>
      </c>
      <c r="K5287" s="3">
        <v>22937205.316</v>
      </c>
      <c r="L5287" s="3">
        <v>21248340.967</v>
      </c>
      <c r="M5287" s="3">
        <v>20470020.238000002</v>
      </c>
      <c r="N5287" s="3">
        <v>21612733.905000001</v>
      </c>
      <c r="O5287" s="3">
        <v>22721918.379999999</v>
      </c>
      <c r="P5287" s="3">
        <v>44380856.406000003</v>
      </c>
      <c r="Q5287" s="3">
        <v>43930290.990000002</v>
      </c>
      <c r="R5287" s="3">
        <v>39607673.681999996</v>
      </c>
      <c r="S5287" s="3">
        <v>45421072.075000003</v>
      </c>
      <c r="T5287" s="3">
        <v>39523209.226999998</v>
      </c>
      <c r="U5287" s="3">
        <v>40414715.309</v>
      </c>
      <c r="V5287" s="3">
        <v>35163992.989</v>
      </c>
      <c r="W5287" s="3">
        <v>38602847.596000001</v>
      </c>
      <c r="X5287" s="3">
        <v>44956218.016999997</v>
      </c>
      <c r="Y5287" s="3">
        <v>50841774.317000002</v>
      </c>
      <c r="Z5287" s="3">
        <v>75958606.989999995</v>
      </c>
      <c r="AA5287" s="3">
        <v>99658719.474999994</v>
      </c>
      <c r="AB5287" s="3">
        <v>116859835.404</v>
      </c>
      <c r="AC5287" s="3">
        <v>137253453.54899999</v>
      </c>
      <c r="AD5287" s="3">
        <v>145821538.12400001</v>
      </c>
      <c r="AE5287" s="3">
        <v>137542299.52000001</v>
      </c>
      <c r="AF5287" s="3">
        <v>144235373.958</v>
      </c>
      <c r="AG5287" s="3">
        <v>128763966.7</v>
      </c>
      <c r="AH5287" s="3">
        <v>113635550.29700001</v>
      </c>
      <c r="AI5287" s="3">
        <v>147290040.94</v>
      </c>
      <c r="AJ5287" s="3">
        <v>153913607.928</v>
      </c>
      <c r="AK5287" s="3">
        <v>181242792.463</v>
      </c>
      <c r="AL5287" s="3">
        <v>208820481.123</v>
      </c>
      <c r="AM5287" s="3">
        <v>149903592.59200001</v>
      </c>
      <c r="AN5287" s="3">
        <v>90729183.927000001</v>
      </c>
      <c r="AO5287" s="3">
        <v>124511246.715</v>
      </c>
      <c r="AP5287" s="3">
        <v>146394113.59299999</v>
      </c>
      <c r="AQ5287" s="3">
        <v>216664636.49900001</v>
      </c>
      <c r="AR5287" s="3">
        <v>239097839.65099999</v>
      </c>
      <c r="AS5287" s="3">
        <v>273511238.43699998</v>
      </c>
      <c r="AT5287" s="3">
        <v>249653451.639</v>
      </c>
      <c r="AU5287" t="str">
        <f>IF(D5287="","",INDEX([1]DICCIONARIO!$G$21:$H$33,MATCH('DATA NIQ'!D5287,[1]DICCIONARIO!$G$21:$G$33,0),2))</f>
        <v>TOSTITOS</v>
      </c>
    </row>
    <row r="5288" spans="1:47" hidden="1" x14ac:dyDescent="0.25">
      <c r="A5288" t="s">
        <v>392</v>
      </c>
      <c r="B5288" s="2" t="s">
        <v>349</v>
      </c>
      <c r="C5288" t="s">
        <v>17</v>
      </c>
      <c r="D5288" t="s">
        <v>9</v>
      </c>
      <c r="G5288" t="s">
        <v>354</v>
      </c>
      <c r="H5288" s="3" t="str">
        <f t="shared" si="82"/>
        <v>GBA - INGGUARNICIONES PARA COPETINPEPSICOTOSTITOSDist. Num. Tiendas Handling (C)</v>
      </c>
      <c r="I5288" s="1">
        <v>5.915</v>
      </c>
      <c r="J5288" s="1">
        <v>7.5449999999999999</v>
      </c>
      <c r="K5288" s="1">
        <v>6.5170000000000003</v>
      </c>
      <c r="L5288" s="1">
        <v>6.3490000000000002</v>
      </c>
      <c r="M5288" s="1">
        <v>6.56</v>
      </c>
      <c r="N5288" s="1">
        <v>6.3789999999999996</v>
      </c>
      <c r="O5288" s="1">
        <v>6.2629999999999999</v>
      </c>
      <c r="P5288" s="1">
        <v>7.6769999999999996</v>
      </c>
      <c r="Q5288" s="1">
        <v>7.9770000000000003</v>
      </c>
      <c r="R5288" s="1">
        <v>8.6310000000000002</v>
      </c>
      <c r="S5288" s="1">
        <v>10.398999999999999</v>
      </c>
      <c r="T5288" s="1">
        <v>6.6630000000000003</v>
      </c>
      <c r="U5288" s="1">
        <v>6.7089999999999996</v>
      </c>
      <c r="V5288" s="1">
        <v>5.6609999999999996</v>
      </c>
      <c r="W5288" s="1">
        <v>7.4969999999999999</v>
      </c>
      <c r="X5288" s="1">
        <v>6.6210000000000004</v>
      </c>
      <c r="Y5288" s="1">
        <v>6.9429999999999996</v>
      </c>
      <c r="Z5288" s="1">
        <v>7.9450000000000003</v>
      </c>
      <c r="AA5288" s="1">
        <v>8.5329999999999995</v>
      </c>
      <c r="AB5288" s="1">
        <v>10.794</v>
      </c>
      <c r="AC5288" s="1">
        <v>8.4870000000000001</v>
      </c>
      <c r="AD5288" s="1">
        <v>9.8919999999999995</v>
      </c>
      <c r="AE5288" s="1">
        <v>6.6280000000000001</v>
      </c>
      <c r="AF5288" s="1">
        <v>6.2990000000000004</v>
      </c>
      <c r="AG5288" s="1">
        <v>5.6319999999999997</v>
      </c>
      <c r="AH5288" s="1">
        <v>5.5819999999999999</v>
      </c>
      <c r="AI5288" s="1">
        <v>5.0880000000000001</v>
      </c>
      <c r="AJ5288" s="1">
        <v>5.6779999999999999</v>
      </c>
      <c r="AK5288" s="1">
        <v>5.62</v>
      </c>
      <c r="AL5288" s="1">
        <v>5.4189999999999996</v>
      </c>
      <c r="AM5288" s="1">
        <v>4.0190000000000001</v>
      </c>
      <c r="AN5288" s="1">
        <v>5.7119999999999997</v>
      </c>
      <c r="AO5288" s="1">
        <v>3.72</v>
      </c>
      <c r="AP5288" s="1">
        <v>3.9359999999999999</v>
      </c>
      <c r="AQ5288" s="1">
        <v>4.7610000000000001</v>
      </c>
      <c r="AR5288" s="1">
        <v>4.7249999999999996</v>
      </c>
      <c r="AS5288" s="1">
        <v>5.4260000000000002</v>
      </c>
      <c r="AT5288" s="1">
        <v>5.8170000000000002</v>
      </c>
      <c r="AU5288" t="str">
        <f>IF(D5288="","",INDEX([1]DICCIONARIO!$G$21:$H$33,MATCH('DATA NIQ'!D5288,[1]DICCIONARIO!$G$21:$G$33,0),2))</f>
        <v>TOSTITOS</v>
      </c>
    </row>
    <row r="5289" spans="1:47" ht="14.45" hidden="1" customHeight="1" x14ac:dyDescent="0.25">
      <c r="A5289" t="s">
        <v>392</v>
      </c>
      <c r="B5289" s="2" t="s">
        <v>349</v>
      </c>
      <c r="C5289" t="s">
        <v>17</v>
      </c>
      <c r="D5289" t="s">
        <v>9</v>
      </c>
      <c r="G5289" t="s">
        <v>355</v>
      </c>
      <c r="H5289" s="3" t="str">
        <f t="shared" si="82"/>
        <v>GBA - INGGUARNICIONES PARA COPETINPEPSICOTOSTITOSDist. Pond. Tiendas Handling</v>
      </c>
      <c r="I5289" s="1">
        <v>37.963999999999999</v>
      </c>
      <c r="J5289" s="1">
        <v>43.052999999999997</v>
      </c>
      <c r="K5289" s="1">
        <v>38.767000000000003</v>
      </c>
      <c r="L5289" s="1">
        <v>32.133000000000003</v>
      </c>
      <c r="M5289" s="1">
        <v>30.818000000000001</v>
      </c>
      <c r="N5289" s="1">
        <v>34.488999999999997</v>
      </c>
      <c r="O5289" s="1">
        <v>36.628999999999998</v>
      </c>
      <c r="P5289" s="1">
        <v>44.317</v>
      </c>
      <c r="Q5289" s="1">
        <v>43.811999999999998</v>
      </c>
      <c r="R5289" s="1">
        <v>44.378999999999998</v>
      </c>
      <c r="S5289" s="1">
        <v>46.100999999999999</v>
      </c>
      <c r="T5289" s="1">
        <v>40.307000000000002</v>
      </c>
      <c r="U5289" s="1">
        <v>36.139000000000003</v>
      </c>
      <c r="V5289" s="1">
        <v>33.905999999999999</v>
      </c>
      <c r="W5289" s="1">
        <v>34.823999999999998</v>
      </c>
      <c r="X5289" s="1">
        <v>35.904000000000003</v>
      </c>
      <c r="Y5289" s="1">
        <v>38.145000000000003</v>
      </c>
      <c r="Z5289" s="1">
        <v>41.683999999999997</v>
      </c>
      <c r="AA5289" s="1">
        <v>42.670999999999999</v>
      </c>
      <c r="AB5289" s="1">
        <v>45.223999999999997</v>
      </c>
      <c r="AC5289" s="1">
        <v>39.585999999999999</v>
      </c>
      <c r="AD5289" s="1">
        <v>44.271000000000001</v>
      </c>
      <c r="AE5289" s="1">
        <v>42.691000000000003</v>
      </c>
      <c r="AF5289" s="1">
        <v>39.698999999999998</v>
      </c>
      <c r="AG5289" s="1">
        <v>35.966999999999999</v>
      </c>
      <c r="AH5289" s="1">
        <v>34.448999999999998</v>
      </c>
      <c r="AI5289" s="1">
        <v>38.845999999999997</v>
      </c>
      <c r="AJ5289" s="1">
        <v>40.231000000000002</v>
      </c>
      <c r="AK5289" s="1">
        <v>42.113</v>
      </c>
      <c r="AL5289" s="1">
        <v>41.676000000000002</v>
      </c>
      <c r="AM5289" s="1">
        <v>38.759</v>
      </c>
      <c r="AN5289" s="1">
        <v>37.83</v>
      </c>
      <c r="AO5289" s="1">
        <v>33.398000000000003</v>
      </c>
      <c r="AP5289" s="1">
        <v>37.167999999999999</v>
      </c>
      <c r="AQ5289" s="1">
        <v>42.496000000000002</v>
      </c>
      <c r="AR5289" s="1">
        <v>42.579000000000001</v>
      </c>
      <c r="AS5289" s="1">
        <v>42.555</v>
      </c>
      <c r="AT5289" s="1">
        <v>43.02</v>
      </c>
      <c r="AU5289" t="str">
        <f>IF(D5289="","",INDEX([1]DICCIONARIO!$G$21:$H$33,MATCH('DATA NIQ'!D5289,[1]DICCIONARIO!$G$21:$G$33,0),2))</f>
        <v>TOSTITOS</v>
      </c>
    </row>
    <row r="5290" spans="1:47" ht="14.45" hidden="1" customHeight="1" x14ac:dyDescent="0.25">
      <c r="A5290" t="s">
        <v>392</v>
      </c>
      <c r="B5290" s="2" t="s">
        <v>349</v>
      </c>
      <c r="C5290" t="s">
        <v>17</v>
      </c>
      <c r="D5290" t="s">
        <v>9</v>
      </c>
      <c r="G5290" t="s">
        <v>356</v>
      </c>
      <c r="H5290" s="3" t="str">
        <f t="shared" si="82"/>
        <v>GBA - INGGUARNICIONES PARA COPETINPEPSICOTOSTITOSPart. de Vtas (KILOS) - Product</v>
      </c>
      <c r="I5290" s="1">
        <v>0.57199999999999995</v>
      </c>
      <c r="J5290" s="1">
        <v>0.58899999999999997</v>
      </c>
      <c r="K5290" s="1">
        <v>0.56399999999999995</v>
      </c>
      <c r="L5290" s="1">
        <v>0.47199999999999998</v>
      </c>
      <c r="M5290" s="1">
        <v>0.435</v>
      </c>
      <c r="N5290" s="1">
        <v>0.41699999999999998</v>
      </c>
      <c r="O5290" s="1">
        <v>0.41499999999999998</v>
      </c>
      <c r="P5290" s="1">
        <v>0.59099999999999997</v>
      </c>
      <c r="Q5290" s="1">
        <v>0.64700000000000002</v>
      </c>
      <c r="R5290" s="1">
        <v>0.68899999999999995</v>
      </c>
      <c r="S5290" s="1">
        <v>0.72599999999999998</v>
      </c>
      <c r="T5290" s="1">
        <v>0.64500000000000002</v>
      </c>
      <c r="U5290" s="1">
        <v>0.57799999999999996</v>
      </c>
      <c r="V5290" s="1">
        <v>0.497</v>
      </c>
      <c r="W5290" s="1">
        <v>0.48899999999999999</v>
      </c>
      <c r="X5290" s="1">
        <v>0.442</v>
      </c>
      <c r="Y5290" s="1">
        <v>0.40600000000000003</v>
      </c>
      <c r="Z5290" s="1">
        <v>0.54100000000000004</v>
      </c>
      <c r="AA5290" s="1">
        <v>0.69899999999999995</v>
      </c>
      <c r="AB5290" s="1">
        <v>0.64400000000000002</v>
      </c>
      <c r="AC5290" s="1">
        <v>0.73099999999999998</v>
      </c>
      <c r="AD5290" s="1">
        <v>0.78100000000000003</v>
      </c>
      <c r="AE5290" s="1">
        <v>0.57899999999999996</v>
      </c>
      <c r="AF5290" s="1">
        <v>0.58599999999999997</v>
      </c>
      <c r="AG5290" s="1">
        <v>0.51200000000000001</v>
      </c>
      <c r="AH5290" s="1">
        <v>0.41499999999999998</v>
      </c>
      <c r="AI5290" s="1">
        <v>0.436</v>
      </c>
      <c r="AJ5290" s="1">
        <v>0.52400000000000002</v>
      </c>
      <c r="AK5290" s="1">
        <v>0.59299999999999997</v>
      </c>
      <c r="AL5290" s="1">
        <v>0.64100000000000001</v>
      </c>
      <c r="AM5290" s="1">
        <v>0.498</v>
      </c>
      <c r="AN5290" s="1">
        <v>0.23400000000000001</v>
      </c>
      <c r="AO5290" s="1">
        <v>0.308</v>
      </c>
      <c r="AP5290" s="1">
        <v>0.43099999999999999</v>
      </c>
      <c r="AQ5290" s="1">
        <v>0.59</v>
      </c>
      <c r="AR5290" s="1">
        <v>0.66800000000000004</v>
      </c>
      <c r="AS5290" s="1">
        <v>0.752</v>
      </c>
      <c r="AT5290" s="1">
        <v>0.66600000000000004</v>
      </c>
      <c r="AU5290" t="str">
        <f>IF(D5290="","",INDEX([1]DICCIONARIO!$G$21:$H$33,MATCH('DATA NIQ'!D5290,[1]DICCIONARIO!$G$21:$G$33,0),2))</f>
        <v>TOSTITOS</v>
      </c>
    </row>
    <row r="5291" spans="1:47" ht="14.45" hidden="1" customHeight="1" x14ac:dyDescent="0.25">
      <c r="A5291" t="s">
        <v>392</v>
      </c>
      <c r="B5291" s="2" t="s">
        <v>349</v>
      </c>
      <c r="C5291" t="s">
        <v>17</v>
      </c>
      <c r="D5291" t="s">
        <v>9</v>
      </c>
      <c r="G5291" t="s">
        <v>357</v>
      </c>
      <c r="H5291" s="3" t="str">
        <f t="shared" si="82"/>
        <v>GBA - INGGUARNICIONES PARA COPETINPEPSICOTOSTITOSPart. de Vtas Valor - Product</v>
      </c>
      <c r="I5291" s="1">
        <v>0.78400000000000003</v>
      </c>
      <c r="J5291" s="1">
        <v>0.82299999999999995</v>
      </c>
      <c r="K5291" s="1">
        <v>0.79600000000000004</v>
      </c>
      <c r="L5291" s="1">
        <v>0.68600000000000005</v>
      </c>
      <c r="M5291" s="1">
        <v>0.64300000000000002</v>
      </c>
      <c r="N5291" s="1">
        <v>0.627</v>
      </c>
      <c r="O5291" s="1">
        <v>0.623</v>
      </c>
      <c r="P5291" s="1">
        <v>0.91600000000000004</v>
      </c>
      <c r="Q5291" s="1">
        <v>0.94099999999999995</v>
      </c>
      <c r="R5291" s="1">
        <v>0.95299999999999996</v>
      </c>
      <c r="S5291" s="1">
        <v>0.93400000000000005</v>
      </c>
      <c r="T5291" s="1">
        <v>0.81200000000000006</v>
      </c>
      <c r="U5291" s="1">
        <v>0.74399999999999999</v>
      </c>
      <c r="V5291" s="1">
        <v>0.626</v>
      </c>
      <c r="W5291" s="1">
        <v>0.622</v>
      </c>
      <c r="X5291" s="1">
        <v>0.65</v>
      </c>
      <c r="Y5291" s="1">
        <v>0.628</v>
      </c>
      <c r="Z5291" s="1">
        <v>0.79400000000000004</v>
      </c>
      <c r="AA5291" s="1">
        <v>0.95499999999999996</v>
      </c>
      <c r="AB5291" s="1">
        <v>0.89300000000000002</v>
      </c>
      <c r="AC5291" s="1">
        <v>0.93600000000000005</v>
      </c>
      <c r="AD5291" s="1">
        <v>0.98199999999999998</v>
      </c>
      <c r="AE5291" s="1">
        <v>0.83499999999999996</v>
      </c>
      <c r="AF5291" s="1">
        <v>0.85399999999999998</v>
      </c>
      <c r="AG5291" s="1">
        <v>0.72</v>
      </c>
      <c r="AH5291" s="1">
        <v>0.60899999999999999</v>
      </c>
      <c r="AI5291" s="1">
        <v>0.65900000000000003</v>
      </c>
      <c r="AJ5291" s="1">
        <v>0.74</v>
      </c>
      <c r="AK5291" s="1">
        <v>0.86</v>
      </c>
      <c r="AL5291" s="1">
        <v>0.91300000000000003</v>
      </c>
      <c r="AM5291" s="1">
        <v>0.65900000000000003</v>
      </c>
      <c r="AN5291" s="1">
        <v>0.34100000000000003</v>
      </c>
      <c r="AO5291" s="1">
        <v>0.47699999999999998</v>
      </c>
      <c r="AP5291" s="1">
        <v>0.61799999999999999</v>
      </c>
      <c r="AQ5291" s="1">
        <v>0.80600000000000005</v>
      </c>
      <c r="AR5291" s="1">
        <v>0.90300000000000002</v>
      </c>
      <c r="AS5291" s="1">
        <v>1</v>
      </c>
      <c r="AT5291" s="1">
        <v>0.91700000000000004</v>
      </c>
      <c r="AU5291" t="str">
        <f>IF(D5291="","",INDEX([1]DICCIONARIO!$G$21:$H$33,MATCH('DATA NIQ'!D5291,[1]DICCIONARIO!$G$21:$G$33,0),2))</f>
        <v>TOSTITOS</v>
      </c>
    </row>
    <row r="5292" spans="1:47" ht="14.45" customHeight="1" x14ac:dyDescent="0.25">
      <c r="A5292" t="s">
        <v>392</v>
      </c>
      <c r="B5292" s="2" t="s">
        <v>349</v>
      </c>
      <c r="C5292" t="s">
        <v>17</v>
      </c>
      <c r="D5292" t="s">
        <v>9</v>
      </c>
      <c r="E5292" t="s">
        <v>9</v>
      </c>
      <c r="G5292" t="s">
        <v>350</v>
      </c>
      <c r="H5292" s="3" t="str">
        <f t="shared" si="82"/>
        <v>GBA - INGGUARNICIONES PARA COPETINPEPSICOTOSTITOSTOSTITOSVtas (KILOS)</v>
      </c>
      <c r="I5292" s="4">
        <v>7664.3680000000004</v>
      </c>
      <c r="J5292" s="4">
        <v>8092.4110000000001</v>
      </c>
      <c r="K5292" s="4">
        <v>8015.2219999999998</v>
      </c>
      <c r="L5292" s="4">
        <v>6748.8860000000004</v>
      </c>
      <c r="M5292" s="4">
        <v>6060.7550000000001</v>
      </c>
      <c r="N5292" s="4">
        <v>5941.3810000000003</v>
      </c>
      <c r="O5292" s="4">
        <v>5693.73</v>
      </c>
      <c r="P5292" s="4">
        <v>10204.933999999999</v>
      </c>
      <c r="Q5292" s="4">
        <v>9932.4349999999995</v>
      </c>
      <c r="R5292" s="4">
        <v>8695.3809999999994</v>
      </c>
      <c r="S5292" s="4">
        <v>9851.6239999999998</v>
      </c>
      <c r="T5292" s="4">
        <v>8127.42</v>
      </c>
      <c r="U5292" s="4">
        <v>7527.0690000000004</v>
      </c>
      <c r="V5292" s="4">
        <v>6435.7120000000004</v>
      </c>
      <c r="W5292" s="4">
        <v>6497.5050000000001</v>
      </c>
      <c r="X5292" s="4">
        <v>5886.0829999999996</v>
      </c>
      <c r="Y5292" s="4">
        <v>5422.9629999999997</v>
      </c>
      <c r="Z5292" s="4">
        <v>7650.16</v>
      </c>
      <c r="AA5292" s="4">
        <v>9629.7119999999995</v>
      </c>
      <c r="AB5292" s="4">
        <v>9665.5460000000003</v>
      </c>
      <c r="AC5292" s="4">
        <v>9551.7209999999995</v>
      </c>
      <c r="AD5292" s="4">
        <v>8448.9699999999993</v>
      </c>
      <c r="AE5292" s="4">
        <v>6315.7969999999996</v>
      </c>
      <c r="AF5292" s="4">
        <v>6305.9269999999997</v>
      </c>
      <c r="AG5292" s="4">
        <v>5584.2569999999996</v>
      </c>
      <c r="AH5292" s="4">
        <v>4570.0039999999999</v>
      </c>
      <c r="AI5292" s="4">
        <v>5618.8689999999997</v>
      </c>
      <c r="AJ5292" s="4">
        <v>5979.3029999999999</v>
      </c>
      <c r="AK5292" s="4">
        <v>6549.2839999999997</v>
      </c>
      <c r="AL5292" s="4">
        <v>7639.23</v>
      </c>
      <c r="AM5292" s="4">
        <v>5795.7190000000001</v>
      </c>
      <c r="AN5292" s="4">
        <v>3232.826</v>
      </c>
      <c r="AO5292" s="4">
        <v>4074.337</v>
      </c>
      <c r="AP5292" s="4">
        <v>4870.8590000000004</v>
      </c>
      <c r="AQ5292" s="4">
        <v>7440.1109999999999</v>
      </c>
      <c r="AR5292" s="4">
        <v>8165.424</v>
      </c>
      <c r="AS5292" s="4">
        <v>9319.8279999999995</v>
      </c>
      <c r="AT5292" s="4">
        <v>8232.5300000000007</v>
      </c>
      <c r="AU5292" t="str">
        <f>IF(D5292="","",INDEX([1]DICCIONARIO!$G$21:$H$33,MATCH('DATA NIQ'!D5292,[1]DICCIONARIO!$G$21:$G$33,0),2))</f>
        <v>TOSTITOS</v>
      </c>
    </row>
    <row r="5293" spans="1:47" ht="14.45" customHeight="1" x14ac:dyDescent="0.25">
      <c r="A5293" t="s">
        <v>392</v>
      </c>
      <c r="B5293" s="2" t="s">
        <v>349</v>
      </c>
      <c r="C5293" t="s">
        <v>17</v>
      </c>
      <c r="D5293" t="s">
        <v>9</v>
      </c>
      <c r="E5293" t="s">
        <v>9</v>
      </c>
      <c r="G5293" t="s">
        <v>351</v>
      </c>
      <c r="H5293" s="3" t="str">
        <f t="shared" si="82"/>
        <v>GBA - INGGUARNICIONES PARA COPETINPEPSICOTOSTITOSTOSTITOSCompras (KILOS)</v>
      </c>
      <c r="I5293" s="4">
        <v>5285.05</v>
      </c>
      <c r="J5293" s="4">
        <v>5713.3760000000002</v>
      </c>
      <c r="K5293" s="4">
        <v>5040.9780000000001</v>
      </c>
      <c r="L5293" s="4">
        <v>4701.3410000000003</v>
      </c>
      <c r="M5293" s="4">
        <v>4520.7269999999999</v>
      </c>
      <c r="N5293" s="4">
        <v>5136.1869999999999</v>
      </c>
      <c r="O5293" s="4">
        <v>4577.5619999999999</v>
      </c>
      <c r="P5293" s="4">
        <v>7087.7520000000004</v>
      </c>
      <c r="Q5293" s="4">
        <v>6383.4480000000003</v>
      </c>
      <c r="R5293" s="4">
        <v>5744.6710000000003</v>
      </c>
      <c r="S5293" s="4">
        <v>6437.8509999999997</v>
      </c>
      <c r="T5293" s="4">
        <v>5900.45</v>
      </c>
      <c r="U5293" s="4">
        <v>5861.73</v>
      </c>
      <c r="V5293" s="4">
        <v>5380.0519999999997</v>
      </c>
      <c r="W5293" s="4">
        <v>5323.2389999999996</v>
      </c>
      <c r="X5293" s="4">
        <v>3753.2170000000001</v>
      </c>
      <c r="Y5293" s="4">
        <v>3435.721</v>
      </c>
      <c r="Z5293" s="4">
        <v>5013.3980000000001</v>
      </c>
      <c r="AA5293" s="4">
        <v>5469.0969999999998</v>
      </c>
      <c r="AB5293" s="4">
        <v>5480.3630000000003</v>
      </c>
      <c r="AC5293" s="4">
        <v>4372.3050000000003</v>
      </c>
      <c r="AD5293" s="4">
        <v>4152.9359999999997</v>
      </c>
      <c r="AE5293" s="4">
        <v>3438.297</v>
      </c>
      <c r="AF5293" s="4">
        <v>2657.9380000000001</v>
      </c>
      <c r="AG5293" s="4">
        <v>2927.875</v>
      </c>
      <c r="AH5293" s="4">
        <v>2953.9720000000002</v>
      </c>
      <c r="AI5293" s="4">
        <v>3796.431</v>
      </c>
      <c r="AJ5293" s="4">
        <v>3335.0050000000001</v>
      </c>
      <c r="AK5293" s="4">
        <v>3839.721</v>
      </c>
      <c r="AL5293" s="4">
        <v>3546.049</v>
      </c>
      <c r="AM5293" s="4">
        <v>1475.925</v>
      </c>
      <c r="AN5293" s="4">
        <v>1305.337</v>
      </c>
      <c r="AO5293" s="4">
        <v>1667.7909999999999</v>
      </c>
      <c r="AP5293" s="4">
        <v>1073.6199999999999</v>
      </c>
      <c r="AQ5293" s="4">
        <v>1519.462</v>
      </c>
      <c r="AR5293" s="4">
        <v>1549.7270000000001</v>
      </c>
      <c r="AS5293" s="4">
        <v>1640.335</v>
      </c>
      <c r="AT5293" s="4">
        <v>1441.482</v>
      </c>
      <c r="AU5293" t="str">
        <f>IF(D5293="","",INDEX([1]DICCIONARIO!$G$21:$H$33,MATCH('DATA NIQ'!D5293,[1]DICCIONARIO!$G$21:$G$33,0),2))</f>
        <v>TOSTITOS</v>
      </c>
    </row>
    <row r="5294" spans="1:47" ht="14.45" customHeight="1" x14ac:dyDescent="0.25">
      <c r="A5294" t="s">
        <v>392</v>
      </c>
      <c r="B5294" s="2" t="s">
        <v>349</v>
      </c>
      <c r="C5294" t="s">
        <v>17</v>
      </c>
      <c r="D5294" t="s">
        <v>9</v>
      </c>
      <c r="E5294" t="s">
        <v>9</v>
      </c>
      <c r="G5294" t="s">
        <v>352</v>
      </c>
      <c r="H5294" s="3" t="str">
        <f t="shared" si="82"/>
        <v>GBA - INGGUARNICIONES PARA COPETINPEPSICOTOSTITOSTOSTITOSInventario (KILOS)</v>
      </c>
      <c r="I5294" s="4">
        <v>2228.0529999999999</v>
      </c>
      <c r="J5294" s="4">
        <v>2420.1880000000001</v>
      </c>
      <c r="K5294" s="4">
        <v>2223.5520000000001</v>
      </c>
      <c r="L5294" s="4">
        <v>2021.2670000000001</v>
      </c>
      <c r="M5294" s="4">
        <v>1885.827</v>
      </c>
      <c r="N5294" s="4">
        <v>2218.4589999999998</v>
      </c>
      <c r="O5294" s="4">
        <v>1740.424</v>
      </c>
      <c r="P5294" s="4">
        <v>2603.2260000000001</v>
      </c>
      <c r="Q5294" s="4">
        <v>2505.6619999999998</v>
      </c>
      <c r="R5294" s="4">
        <v>1752.231</v>
      </c>
      <c r="S5294" s="4">
        <v>1968.182</v>
      </c>
      <c r="T5294" s="4">
        <v>2034.8230000000001</v>
      </c>
      <c r="U5294" s="4">
        <v>2029.328</v>
      </c>
      <c r="V5294" s="4">
        <v>1796.0350000000001</v>
      </c>
      <c r="W5294" s="4">
        <v>1882.8579999999999</v>
      </c>
      <c r="X5294" s="4">
        <v>1527.7149999999999</v>
      </c>
      <c r="Y5294" s="4">
        <v>1473.953</v>
      </c>
      <c r="Z5294" s="4">
        <v>1888.3320000000001</v>
      </c>
      <c r="AA5294" s="4">
        <v>2049.1089999999999</v>
      </c>
      <c r="AB5294" s="4">
        <v>2448.2069999999999</v>
      </c>
      <c r="AC5294" s="4">
        <v>1798.279</v>
      </c>
      <c r="AD5294" s="4">
        <v>1522.578</v>
      </c>
      <c r="AE5294" s="4">
        <v>1382.8409999999999</v>
      </c>
      <c r="AF5294" s="4">
        <v>1195.3009999999999</v>
      </c>
      <c r="AG5294" s="4">
        <v>1060.873</v>
      </c>
      <c r="AH5294" s="4">
        <v>1126.9939999999999</v>
      </c>
      <c r="AI5294" s="4">
        <v>1563.617</v>
      </c>
      <c r="AJ5294" s="4">
        <v>1377.278</v>
      </c>
      <c r="AK5294" s="4">
        <v>1413.194</v>
      </c>
      <c r="AL5294" s="4">
        <v>1480.4829999999999</v>
      </c>
      <c r="AM5294" s="4">
        <v>874.34299999999996</v>
      </c>
      <c r="AN5294" s="4">
        <v>1107.567</v>
      </c>
      <c r="AO5294" s="4">
        <v>1053.279</v>
      </c>
      <c r="AP5294" s="4">
        <v>619.16999999999996</v>
      </c>
      <c r="AQ5294" s="4">
        <v>912.12099999999998</v>
      </c>
      <c r="AR5294" s="4">
        <v>833.13400000000001</v>
      </c>
      <c r="AS5294" s="4">
        <v>770.20600000000002</v>
      </c>
      <c r="AT5294" s="4">
        <v>881.27800000000002</v>
      </c>
      <c r="AU5294" t="str">
        <f>IF(D5294="","",INDEX([1]DICCIONARIO!$G$21:$H$33,MATCH('DATA NIQ'!D5294,[1]DICCIONARIO!$G$21:$G$33,0),2))</f>
        <v>TOSTITOS</v>
      </c>
    </row>
    <row r="5295" spans="1:47" ht="14.45" hidden="1" customHeight="1" x14ac:dyDescent="0.25">
      <c r="A5295" t="s">
        <v>392</v>
      </c>
      <c r="B5295" s="2" t="s">
        <v>349</v>
      </c>
      <c r="C5295" t="s">
        <v>17</v>
      </c>
      <c r="D5295" t="s">
        <v>9</v>
      </c>
      <c r="E5295" t="s">
        <v>9</v>
      </c>
      <c r="G5295" t="s">
        <v>353</v>
      </c>
      <c r="H5295" s="3" t="str">
        <f t="shared" si="82"/>
        <v>GBA - INGGUARNICIONES PARA COPETINPEPSICOTOSTITOSTOSTITOSVtas Valor</v>
      </c>
      <c r="I5295" s="3">
        <v>19119895.607999999</v>
      </c>
      <c r="J5295" s="3">
        <v>21312698.311999999</v>
      </c>
      <c r="K5295" s="3">
        <v>22937205.316</v>
      </c>
      <c r="L5295" s="3">
        <v>21248340.967</v>
      </c>
      <c r="M5295" s="3">
        <v>20470020.238000002</v>
      </c>
      <c r="N5295" s="3">
        <v>21612733.905000001</v>
      </c>
      <c r="O5295" s="3">
        <v>22721918.379999999</v>
      </c>
      <c r="P5295" s="3">
        <v>44380856.406000003</v>
      </c>
      <c r="Q5295" s="3">
        <v>43930290.990000002</v>
      </c>
      <c r="R5295" s="3">
        <v>39607673.681999996</v>
      </c>
      <c r="S5295" s="3">
        <v>45421072.075000003</v>
      </c>
      <c r="T5295" s="3">
        <v>39523209.226999998</v>
      </c>
      <c r="U5295" s="3">
        <v>40414715.309</v>
      </c>
      <c r="V5295" s="3">
        <v>35163992.989</v>
      </c>
      <c r="W5295" s="3">
        <v>38602847.596000001</v>
      </c>
      <c r="X5295" s="3">
        <v>44956218.016999997</v>
      </c>
      <c r="Y5295" s="3">
        <v>50841774.317000002</v>
      </c>
      <c r="Z5295" s="3">
        <v>75958606.989999995</v>
      </c>
      <c r="AA5295" s="3">
        <v>99658719.474999994</v>
      </c>
      <c r="AB5295" s="3">
        <v>116859835.404</v>
      </c>
      <c r="AC5295" s="3">
        <v>137253453.54899999</v>
      </c>
      <c r="AD5295" s="3">
        <v>145821538.12400001</v>
      </c>
      <c r="AE5295" s="3">
        <v>137542299.52000001</v>
      </c>
      <c r="AF5295" s="3">
        <v>144235373.958</v>
      </c>
      <c r="AG5295" s="3">
        <v>128763966.7</v>
      </c>
      <c r="AH5295" s="3">
        <v>113635550.29700001</v>
      </c>
      <c r="AI5295" s="3">
        <v>147290040.94</v>
      </c>
      <c r="AJ5295" s="3">
        <v>153913607.928</v>
      </c>
      <c r="AK5295" s="3">
        <v>181242792.463</v>
      </c>
      <c r="AL5295" s="3">
        <v>208820481.123</v>
      </c>
      <c r="AM5295" s="3">
        <v>149903592.59200001</v>
      </c>
      <c r="AN5295" s="3">
        <v>90729183.927000001</v>
      </c>
      <c r="AO5295" s="3">
        <v>124511246.715</v>
      </c>
      <c r="AP5295" s="3">
        <v>146394113.59299999</v>
      </c>
      <c r="AQ5295" s="3">
        <v>216664636.49900001</v>
      </c>
      <c r="AR5295" s="3">
        <v>239097839.65099999</v>
      </c>
      <c r="AS5295" s="3">
        <v>273511238.43699998</v>
      </c>
      <c r="AT5295" s="3">
        <v>249653451.639</v>
      </c>
      <c r="AU5295" t="str">
        <f>IF(D5295="","",INDEX([1]DICCIONARIO!$G$21:$H$33,MATCH('DATA NIQ'!D5295,[1]DICCIONARIO!$G$21:$G$33,0),2))</f>
        <v>TOSTITOS</v>
      </c>
    </row>
    <row r="5296" spans="1:47" hidden="1" x14ac:dyDescent="0.25">
      <c r="A5296" t="s">
        <v>392</v>
      </c>
      <c r="B5296" s="2" t="s">
        <v>349</v>
      </c>
      <c r="C5296" t="s">
        <v>17</v>
      </c>
      <c r="D5296" t="s">
        <v>9</v>
      </c>
      <c r="E5296" t="s">
        <v>9</v>
      </c>
      <c r="G5296" t="s">
        <v>354</v>
      </c>
      <c r="H5296" s="3" t="str">
        <f t="shared" si="82"/>
        <v>GBA - INGGUARNICIONES PARA COPETINPEPSICOTOSTITOSTOSTITOSDist. Num. Tiendas Handling (C)</v>
      </c>
      <c r="I5296" s="1">
        <v>5.915</v>
      </c>
      <c r="J5296" s="1">
        <v>7.5449999999999999</v>
      </c>
      <c r="K5296" s="1">
        <v>6.5170000000000003</v>
      </c>
      <c r="L5296" s="1">
        <v>6.3490000000000002</v>
      </c>
      <c r="M5296" s="1">
        <v>6.56</v>
      </c>
      <c r="N5296" s="1">
        <v>6.3789999999999996</v>
      </c>
      <c r="O5296" s="1">
        <v>6.2629999999999999</v>
      </c>
      <c r="P5296" s="1">
        <v>7.6769999999999996</v>
      </c>
      <c r="Q5296" s="1">
        <v>7.9770000000000003</v>
      </c>
      <c r="R5296" s="1">
        <v>8.6310000000000002</v>
      </c>
      <c r="S5296" s="1">
        <v>10.398999999999999</v>
      </c>
      <c r="T5296" s="1">
        <v>6.6630000000000003</v>
      </c>
      <c r="U5296" s="1">
        <v>6.7089999999999996</v>
      </c>
      <c r="V5296" s="1">
        <v>5.6609999999999996</v>
      </c>
      <c r="W5296" s="1">
        <v>7.4969999999999999</v>
      </c>
      <c r="X5296" s="1">
        <v>6.6210000000000004</v>
      </c>
      <c r="Y5296" s="1">
        <v>6.9429999999999996</v>
      </c>
      <c r="Z5296" s="1">
        <v>7.9450000000000003</v>
      </c>
      <c r="AA5296" s="1">
        <v>8.5329999999999995</v>
      </c>
      <c r="AB5296" s="1">
        <v>10.794</v>
      </c>
      <c r="AC5296" s="1">
        <v>8.4870000000000001</v>
      </c>
      <c r="AD5296" s="1">
        <v>9.8919999999999995</v>
      </c>
      <c r="AE5296" s="1">
        <v>6.6280000000000001</v>
      </c>
      <c r="AF5296" s="1">
        <v>6.2990000000000004</v>
      </c>
      <c r="AG5296" s="1">
        <v>5.6319999999999997</v>
      </c>
      <c r="AH5296" s="1">
        <v>5.5819999999999999</v>
      </c>
      <c r="AI5296" s="1">
        <v>5.0880000000000001</v>
      </c>
      <c r="AJ5296" s="1">
        <v>5.6779999999999999</v>
      </c>
      <c r="AK5296" s="1">
        <v>5.62</v>
      </c>
      <c r="AL5296" s="1">
        <v>5.4189999999999996</v>
      </c>
      <c r="AM5296" s="1">
        <v>4.0190000000000001</v>
      </c>
      <c r="AN5296" s="1">
        <v>5.7119999999999997</v>
      </c>
      <c r="AO5296" s="1">
        <v>3.72</v>
      </c>
      <c r="AP5296" s="1">
        <v>3.9359999999999999</v>
      </c>
      <c r="AQ5296" s="1">
        <v>4.7610000000000001</v>
      </c>
      <c r="AR5296" s="1">
        <v>4.7249999999999996</v>
      </c>
      <c r="AS5296" s="1">
        <v>5.4260000000000002</v>
      </c>
      <c r="AT5296" s="1">
        <v>5.8170000000000002</v>
      </c>
      <c r="AU5296" t="str">
        <f>IF(D5296="","",INDEX([1]DICCIONARIO!$G$21:$H$33,MATCH('DATA NIQ'!D5296,[1]DICCIONARIO!$G$21:$G$33,0),2))</f>
        <v>TOSTITOS</v>
      </c>
    </row>
    <row r="5297" spans="1:47" ht="14.45" hidden="1" customHeight="1" x14ac:dyDescent="0.25">
      <c r="A5297" t="s">
        <v>392</v>
      </c>
      <c r="B5297" s="2" t="s">
        <v>349</v>
      </c>
      <c r="C5297" t="s">
        <v>17</v>
      </c>
      <c r="D5297" t="s">
        <v>9</v>
      </c>
      <c r="E5297" t="s">
        <v>9</v>
      </c>
      <c r="G5297" t="s">
        <v>355</v>
      </c>
      <c r="H5297" s="3" t="str">
        <f t="shared" si="82"/>
        <v>GBA - INGGUARNICIONES PARA COPETINPEPSICOTOSTITOSTOSTITOSDist. Pond. Tiendas Handling</v>
      </c>
      <c r="I5297" s="1">
        <v>37.963999999999999</v>
      </c>
      <c r="J5297" s="1">
        <v>43.052999999999997</v>
      </c>
      <c r="K5297" s="1">
        <v>38.767000000000003</v>
      </c>
      <c r="L5297" s="1">
        <v>32.133000000000003</v>
      </c>
      <c r="M5297" s="1">
        <v>30.818000000000001</v>
      </c>
      <c r="N5297" s="1">
        <v>34.488999999999997</v>
      </c>
      <c r="O5297" s="1">
        <v>36.628999999999998</v>
      </c>
      <c r="P5297" s="1">
        <v>44.317</v>
      </c>
      <c r="Q5297" s="1">
        <v>43.811999999999998</v>
      </c>
      <c r="R5297" s="1">
        <v>44.378999999999998</v>
      </c>
      <c r="S5297" s="1">
        <v>46.100999999999999</v>
      </c>
      <c r="T5297" s="1">
        <v>40.307000000000002</v>
      </c>
      <c r="U5297" s="1">
        <v>36.139000000000003</v>
      </c>
      <c r="V5297" s="1">
        <v>33.905999999999999</v>
      </c>
      <c r="W5297" s="1">
        <v>34.823999999999998</v>
      </c>
      <c r="X5297" s="1">
        <v>35.904000000000003</v>
      </c>
      <c r="Y5297" s="1">
        <v>38.145000000000003</v>
      </c>
      <c r="Z5297" s="1">
        <v>41.683999999999997</v>
      </c>
      <c r="AA5297" s="1">
        <v>42.670999999999999</v>
      </c>
      <c r="AB5297" s="1">
        <v>45.223999999999997</v>
      </c>
      <c r="AC5297" s="1">
        <v>39.585999999999999</v>
      </c>
      <c r="AD5297" s="1">
        <v>44.271000000000001</v>
      </c>
      <c r="AE5297" s="1">
        <v>42.691000000000003</v>
      </c>
      <c r="AF5297" s="1">
        <v>39.698999999999998</v>
      </c>
      <c r="AG5297" s="1">
        <v>35.966999999999999</v>
      </c>
      <c r="AH5297" s="1">
        <v>34.448999999999998</v>
      </c>
      <c r="AI5297" s="1">
        <v>38.845999999999997</v>
      </c>
      <c r="AJ5297" s="1">
        <v>40.231000000000002</v>
      </c>
      <c r="AK5297" s="1">
        <v>42.113</v>
      </c>
      <c r="AL5297" s="1">
        <v>41.676000000000002</v>
      </c>
      <c r="AM5297" s="1">
        <v>38.759</v>
      </c>
      <c r="AN5297" s="1">
        <v>37.83</v>
      </c>
      <c r="AO5297" s="1">
        <v>33.398000000000003</v>
      </c>
      <c r="AP5297" s="1">
        <v>37.167999999999999</v>
      </c>
      <c r="AQ5297" s="1">
        <v>42.496000000000002</v>
      </c>
      <c r="AR5297" s="1">
        <v>42.579000000000001</v>
      </c>
      <c r="AS5297" s="1">
        <v>42.555</v>
      </c>
      <c r="AT5297" s="1">
        <v>43.02</v>
      </c>
      <c r="AU5297" t="str">
        <f>IF(D5297="","",INDEX([1]DICCIONARIO!$G$21:$H$33,MATCH('DATA NIQ'!D5297,[1]DICCIONARIO!$G$21:$G$33,0),2))</f>
        <v>TOSTITOS</v>
      </c>
    </row>
    <row r="5298" spans="1:47" ht="14.45" hidden="1" customHeight="1" x14ac:dyDescent="0.25">
      <c r="A5298" t="s">
        <v>392</v>
      </c>
      <c r="B5298" s="2" t="s">
        <v>349</v>
      </c>
      <c r="C5298" t="s">
        <v>17</v>
      </c>
      <c r="D5298" t="s">
        <v>9</v>
      </c>
      <c r="E5298" t="s">
        <v>9</v>
      </c>
      <c r="G5298" t="s">
        <v>356</v>
      </c>
      <c r="H5298" s="3" t="str">
        <f t="shared" si="82"/>
        <v>GBA - INGGUARNICIONES PARA COPETINPEPSICOTOSTITOSTOSTITOSPart. de Vtas (KILOS) - Product</v>
      </c>
      <c r="I5298" s="1">
        <v>0.57199999999999995</v>
      </c>
      <c r="J5298" s="1">
        <v>0.58899999999999997</v>
      </c>
      <c r="K5298" s="1">
        <v>0.56399999999999995</v>
      </c>
      <c r="L5298" s="1">
        <v>0.47199999999999998</v>
      </c>
      <c r="M5298" s="1">
        <v>0.435</v>
      </c>
      <c r="N5298" s="1">
        <v>0.41699999999999998</v>
      </c>
      <c r="O5298" s="1">
        <v>0.41499999999999998</v>
      </c>
      <c r="P5298" s="1">
        <v>0.59099999999999997</v>
      </c>
      <c r="Q5298" s="1">
        <v>0.64700000000000002</v>
      </c>
      <c r="R5298" s="1">
        <v>0.68899999999999995</v>
      </c>
      <c r="S5298" s="1">
        <v>0.72599999999999998</v>
      </c>
      <c r="T5298" s="1">
        <v>0.64500000000000002</v>
      </c>
      <c r="U5298" s="1">
        <v>0.57799999999999996</v>
      </c>
      <c r="V5298" s="1">
        <v>0.497</v>
      </c>
      <c r="W5298" s="1">
        <v>0.48899999999999999</v>
      </c>
      <c r="X5298" s="1">
        <v>0.442</v>
      </c>
      <c r="Y5298" s="1">
        <v>0.40600000000000003</v>
      </c>
      <c r="Z5298" s="1">
        <v>0.54100000000000004</v>
      </c>
      <c r="AA5298" s="1">
        <v>0.69899999999999995</v>
      </c>
      <c r="AB5298" s="1">
        <v>0.64400000000000002</v>
      </c>
      <c r="AC5298" s="1">
        <v>0.73099999999999998</v>
      </c>
      <c r="AD5298" s="1">
        <v>0.78100000000000003</v>
      </c>
      <c r="AE5298" s="1">
        <v>0.57899999999999996</v>
      </c>
      <c r="AF5298" s="1">
        <v>0.58599999999999997</v>
      </c>
      <c r="AG5298" s="1">
        <v>0.51200000000000001</v>
      </c>
      <c r="AH5298" s="1">
        <v>0.41499999999999998</v>
      </c>
      <c r="AI5298" s="1">
        <v>0.436</v>
      </c>
      <c r="AJ5298" s="1">
        <v>0.52400000000000002</v>
      </c>
      <c r="AK5298" s="1">
        <v>0.59299999999999997</v>
      </c>
      <c r="AL5298" s="1">
        <v>0.64100000000000001</v>
      </c>
      <c r="AM5298" s="1">
        <v>0.498</v>
      </c>
      <c r="AN5298" s="1">
        <v>0.23400000000000001</v>
      </c>
      <c r="AO5298" s="1">
        <v>0.308</v>
      </c>
      <c r="AP5298" s="1">
        <v>0.43099999999999999</v>
      </c>
      <c r="AQ5298" s="1">
        <v>0.59</v>
      </c>
      <c r="AR5298" s="1">
        <v>0.66800000000000004</v>
      </c>
      <c r="AS5298" s="1">
        <v>0.752</v>
      </c>
      <c r="AT5298" s="1">
        <v>0.66600000000000004</v>
      </c>
      <c r="AU5298" t="str">
        <f>IF(D5298="","",INDEX([1]DICCIONARIO!$G$21:$H$33,MATCH('DATA NIQ'!D5298,[1]DICCIONARIO!$G$21:$G$33,0),2))</f>
        <v>TOSTITOS</v>
      </c>
    </row>
    <row r="5299" spans="1:47" ht="14.45" hidden="1" customHeight="1" x14ac:dyDescent="0.25">
      <c r="A5299" t="s">
        <v>392</v>
      </c>
      <c r="B5299" s="2" t="s">
        <v>349</v>
      </c>
      <c r="C5299" t="s">
        <v>17</v>
      </c>
      <c r="D5299" t="s">
        <v>9</v>
      </c>
      <c r="E5299" t="s">
        <v>9</v>
      </c>
      <c r="G5299" t="s">
        <v>357</v>
      </c>
      <c r="H5299" s="3" t="str">
        <f t="shared" si="82"/>
        <v>GBA - INGGUARNICIONES PARA COPETINPEPSICOTOSTITOSTOSTITOSPart. de Vtas Valor - Product</v>
      </c>
      <c r="I5299" s="1">
        <v>0.78400000000000003</v>
      </c>
      <c r="J5299" s="1">
        <v>0.82299999999999995</v>
      </c>
      <c r="K5299" s="1">
        <v>0.79600000000000004</v>
      </c>
      <c r="L5299" s="1">
        <v>0.68600000000000005</v>
      </c>
      <c r="M5299" s="1">
        <v>0.64300000000000002</v>
      </c>
      <c r="N5299" s="1">
        <v>0.627</v>
      </c>
      <c r="O5299" s="1">
        <v>0.623</v>
      </c>
      <c r="P5299" s="1">
        <v>0.91600000000000004</v>
      </c>
      <c r="Q5299" s="1">
        <v>0.94099999999999995</v>
      </c>
      <c r="R5299" s="1">
        <v>0.95299999999999996</v>
      </c>
      <c r="S5299" s="1">
        <v>0.93400000000000005</v>
      </c>
      <c r="T5299" s="1">
        <v>0.81200000000000006</v>
      </c>
      <c r="U5299" s="1">
        <v>0.74399999999999999</v>
      </c>
      <c r="V5299" s="1">
        <v>0.626</v>
      </c>
      <c r="W5299" s="1">
        <v>0.622</v>
      </c>
      <c r="X5299" s="1">
        <v>0.65</v>
      </c>
      <c r="Y5299" s="1">
        <v>0.628</v>
      </c>
      <c r="Z5299" s="1">
        <v>0.79400000000000004</v>
      </c>
      <c r="AA5299" s="1">
        <v>0.95499999999999996</v>
      </c>
      <c r="AB5299" s="1">
        <v>0.89300000000000002</v>
      </c>
      <c r="AC5299" s="1">
        <v>0.93600000000000005</v>
      </c>
      <c r="AD5299" s="1">
        <v>0.98199999999999998</v>
      </c>
      <c r="AE5299" s="1">
        <v>0.83499999999999996</v>
      </c>
      <c r="AF5299" s="1">
        <v>0.85399999999999998</v>
      </c>
      <c r="AG5299" s="1">
        <v>0.72</v>
      </c>
      <c r="AH5299" s="1">
        <v>0.60899999999999999</v>
      </c>
      <c r="AI5299" s="1">
        <v>0.65900000000000003</v>
      </c>
      <c r="AJ5299" s="1">
        <v>0.74</v>
      </c>
      <c r="AK5299" s="1">
        <v>0.86</v>
      </c>
      <c r="AL5299" s="1">
        <v>0.91300000000000003</v>
      </c>
      <c r="AM5299" s="1">
        <v>0.65900000000000003</v>
      </c>
      <c r="AN5299" s="1">
        <v>0.34100000000000003</v>
      </c>
      <c r="AO5299" s="1">
        <v>0.47699999999999998</v>
      </c>
      <c r="AP5299" s="1">
        <v>0.61799999999999999</v>
      </c>
      <c r="AQ5299" s="1">
        <v>0.80600000000000005</v>
      </c>
      <c r="AR5299" s="1">
        <v>0.90300000000000002</v>
      </c>
      <c r="AS5299" s="1">
        <v>1</v>
      </c>
      <c r="AT5299" s="1">
        <v>0.91700000000000004</v>
      </c>
      <c r="AU5299" t="str">
        <f>IF(D5299="","",INDEX([1]DICCIONARIO!$G$21:$H$33,MATCH('DATA NIQ'!D5299,[1]DICCIONARIO!$G$21:$G$33,0),2))</f>
        <v>TOSTITOS</v>
      </c>
    </row>
    <row r="5300" spans="1:47" ht="14.45" customHeight="1" x14ac:dyDescent="0.25">
      <c r="A5300" t="s">
        <v>392</v>
      </c>
      <c r="B5300" s="2" t="s">
        <v>349</v>
      </c>
      <c r="C5300" t="s">
        <v>17</v>
      </c>
      <c r="D5300" t="s">
        <v>9</v>
      </c>
      <c r="E5300" t="s">
        <v>9</v>
      </c>
      <c r="F5300" t="s">
        <v>19</v>
      </c>
      <c r="G5300" t="s">
        <v>350</v>
      </c>
      <c r="H5300" s="3" t="str">
        <f t="shared" si="82"/>
        <v>GBA - INGGUARNICIONES PARA COPETINPEPSICOTOSTITOSTOSTITOS121 A 200Vtas (KILOS)</v>
      </c>
      <c r="I5300" s="4">
        <v>2938.3890000000001</v>
      </c>
      <c r="J5300" s="4">
        <v>3109.0309999999999</v>
      </c>
      <c r="K5300" s="4">
        <v>2899.8130000000001</v>
      </c>
      <c r="L5300" s="4">
        <v>2157.7579999999998</v>
      </c>
      <c r="M5300" s="4">
        <v>2245.8339999999998</v>
      </c>
      <c r="N5300" s="4">
        <v>1947.672</v>
      </c>
      <c r="O5300" s="4">
        <v>1993.402</v>
      </c>
      <c r="P5300" s="4">
        <v>2754.0059999999999</v>
      </c>
      <c r="Q5300" s="4">
        <v>3053.6610000000001</v>
      </c>
      <c r="R5300" s="4">
        <v>1446.038</v>
      </c>
      <c r="S5300" s="4">
        <v>1943.3009999999999</v>
      </c>
      <c r="T5300" s="4">
        <v>2355.6509999999998</v>
      </c>
      <c r="U5300" s="4">
        <v>2681.4969999999998</v>
      </c>
      <c r="V5300" s="4">
        <v>1755.6310000000001</v>
      </c>
      <c r="W5300" s="4">
        <v>1944.8389999999999</v>
      </c>
      <c r="X5300" s="4">
        <v>2832.32</v>
      </c>
      <c r="Y5300" s="4">
        <v>3212.7959999999998</v>
      </c>
      <c r="Z5300" s="4">
        <v>4861.6930000000002</v>
      </c>
      <c r="AA5300" s="4">
        <v>6535.2039999999997</v>
      </c>
      <c r="AB5300" s="4">
        <v>6908.58</v>
      </c>
      <c r="AC5300" s="4">
        <v>6683.6660000000002</v>
      </c>
      <c r="AD5300" s="4">
        <v>6033.6949999999997</v>
      </c>
      <c r="AE5300" s="4">
        <v>4248.2150000000001</v>
      </c>
      <c r="AF5300" s="4">
        <v>4338.5789999999997</v>
      </c>
      <c r="AG5300" s="4">
        <v>3740.7829999999999</v>
      </c>
      <c r="AH5300" s="4">
        <v>3063.8339999999998</v>
      </c>
      <c r="AI5300" s="4">
        <v>4040.5390000000002</v>
      </c>
      <c r="AJ5300" s="4">
        <v>4750.3649999999998</v>
      </c>
      <c r="AK5300" s="4">
        <v>5076.4880000000003</v>
      </c>
      <c r="AL5300" s="4">
        <v>6194.5469999999996</v>
      </c>
      <c r="AM5300" s="4">
        <v>4427.5079999999998</v>
      </c>
      <c r="AN5300" s="4">
        <v>2106.7539999999999</v>
      </c>
      <c r="AO5300" s="4">
        <v>2371.933</v>
      </c>
      <c r="AP5300" s="4">
        <v>3311.7069999999999</v>
      </c>
      <c r="AQ5300" s="4">
        <v>5474.415</v>
      </c>
      <c r="AR5300" s="4">
        <v>5607.95</v>
      </c>
      <c r="AS5300" s="4">
        <v>6203.0709999999999</v>
      </c>
      <c r="AT5300" s="4">
        <v>5691.0780000000004</v>
      </c>
      <c r="AU5300" t="str">
        <f>IF(D5300="","",INDEX([1]DICCIONARIO!$G$21:$H$33,MATCH('DATA NIQ'!D5300,[1]DICCIONARIO!$G$21:$G$33,0),2))</f>
        <v>TOSTITOS</v>
      </c>
    </row>
    <row r="5301" spans="1:47" ht="14.45" customHeight="1" x14ac:dyDescent="0.25">
      <c r="A5301" t="s">
        <v>392</v>
      </c>
      <c r="B5301" s="2" t="s">
        <v>349</v>
      </c>
      <c r="C5301" t="s">
        <v>17</v>
      </c>
      <c r="D5301" t="s">
        <v>9</v>
      </c>
      <c r="E5301" t="s">
        <v>9</v>
      </c>
      <c r="F5301" t="s">
        <v>19</v>
      </c>
      <c r="G5301" t="s">
        <v>351</v>
      </c>
      <c r="H5301" s="3" t="str">
        <f t="shared" si="82"/>
        <v>GBA - INGGUARNICIONES PARA COPETINPEPSICOTOSTITOSTOSTITOS121 A 200Compras (KILOS)</v>
      </c>
      <c r="I5301" s="4">
        <v>2135.86</v>
      </c>
      <c r="J5301" s="4">
        <v>1825.0930000000001</v>
      </c>
      <c r="K5301" s="4">
        <v>1084.7460000000001</v>
      </c>
      <c r="L5301" s="4">
        <v>1189.837</v>
      </c>
      <c r="M5301" s="4">
        <v>1499.758</v>
      </c>
      <c r="N5301" s="4">
        <v>1171.8389999999999</v>
      </c>
      <c r="O5301" s="4">
        <v>1269.568</v>
      </c>
      <c r="P5301" s="4">
        <v>2386.87</v>
      </c>
      <c r="Q5301" s="4">
        <v>1925.057</v>
      </c>
      <c r="R5301" s="4">
        <v>1061.7349999999999</v>
      </c>
      <c r="S5301" s="4">
        <v>1444.653</v>
      </c>
      <c r="T5301" s="4">
        <v>1843.0229999999999</v>
      </c>
      <c r="U5301" s="4">
        <v>1936.356</v>
      </c>
      <c r="V5301" s="4">
        <v>1562.3019999999999</v>
      </c>
      <c r="W5301" s="4">
        <v>1552.5340000000001</v>
      </c>
      <c r="X5301" s="4">
        <v>2208.277</v>
      </c>
      <c r="Y5301" s="4">
        <v>1764.086</v>
      </c>
      <c r="Z5301" s="4">
        <v>2651.67</v>
      </c>
      <c r="AA5301" s="4">
        <v>3280.2069999999999</v>
      </c>
      <c r="AB5301" s="4">
        <v>3437.5720000000001</v>
      </c>
      <c r="AC5301" s="4">
        <v>2840.413</v>
      </c>
      <c r="AD5301" s="4">
        <v>2591.2629999999999</v>
      </c>
      <c r="AE5301" s="4">
        <v>1838.0260000000001</v>
      </c>
      <c r="AF5301" s="4">
        <v>1558.258</v>
      </c>
      <c r="AG5301" s="4">
        <v>1874.3969999999999</v>
      </c>
      <c r="AH5301" s="4">
        <v>1574.835</v>
      </c>
      <c r="AI5301" s="4">
        <v>2234.9319999999998</v>
      </c>
      <c r="AJ5301" s="4">
        <v>2292.9989999999998</v>
      </c>
      <c r="AK5301" s="4">
        <v>2603.6619999999998</v>
      </c>
      <c r="AL5301" s="4">
        <v>2505.3679999999999</v>
      </c>
      <c r="AM5301" s="4">
        <v>1093.105</v>
      </c>
      <c r="AN5301" s="4">
        <v>1095.606</v>
      </c>
      <c r="AO5301" s="4">
        <v>1099.2439999999999</v>
      </c>
      <c r="AP5301" s="4">
        <v>352.96100000000001</v>
      </c>
      <c r="AQ5301" s="4">
        <v>782.83199999999999</v>
      </c>
      <c r="AR5301" s="4">
        <v>561.89</v>
      </c>
      <c r="AS5301" s="4">
        <v>547.08199999999999</v>
      </c>
      <c r="AT5301" s="4">
        <v>698.21900000000005</v>
      </c>
      <c r="AU5301" t="str">
        <f>IF(D5301="","",INDEX([1]DICCIONARIO!$G$21:$H$33,MATCH('DATA NIQ'!D5301,[1]DICCIONARIO!$G$21:$G$33,0),2))</f>
        <v>TOSTITOS</v>
      </c>
    </row>
    <row r="5302" spans="1:47" ht="14.45" customHeight="1" x14ac:dyDescent="0.25">
      <c r="A5302" t="s">
        <v>392</v>
      </c>
      <c r="B5302" s="2" t="s">
        <v>349</v>
      </c>
      <c r="C5302" t="s">
        <v>17</v>
      </c>
      <c r="D5302" t="s">
        <v>9</v>
      </c>
      <c r="E5302" t="s">
        <v>9</v>
      </c>
      <c r="F5302" t="s">
        <v>19</v>
      </c>
      <c r="G5302" t="s">
        <v>352</v>
      </c>
      <c r="H5302" s="3" t="str">
        <f t="shared" si="82"/>
        <v>GBA - INGGUARNICIONES PARA COPETINPEPSICOTOSTITOSTOSTITOS121 A 200Inventario (KILOS)</v>
      </c>
      <c r="I5302" s="4">
        <v>826.04200000000003</v>
      </c>
      <c r="J5302" s="4">
        <v>738.98299999999995</v>
      </c>
      <c r="K5302" s="4">
        <v>421.529</v>
      </c>
      <c r="L5302" s="4">
        <v>510.64499999999998</v>
      </c>
      <c r="M5302" s="4">
        <v>547.601</v>
      </c>
      <c r="N5302" s="4">
        <v>475.726</v>
      </c>
      <c r="O5302" s="4">
        <v>475.26900000000001</v>
      </c>
      <c r="P5302" s="4">
        <v>945.20299999999997</v>
      </c>
      <c r="Q5302" s="4">
        <v>840.43700000000001</v>
      </c>
      <c r="R5302" s="4">
        <v>496.596</v>
      </c>
      <c r="S5302" s="4">
        <v>427.43400000000003</v>
      </c>
      <c r="T5302" s="4">
        <v>582.86699999999996</v>
      </c>
      <c r="U5302" s="4">
        <v>701.28899999999999</v>
      </c>
      <c r="V5302" s="4">
        <v>675.34</v>
      </c>
      <c r="W5302" s="4">
        <v>680.91200000000003</v>
      </c>
      <c r="X5302" s="4">
        <v>871.74099999999999</v>
      </c>
      <c r="Y5302" s="4">
        <v>636.44500000000005</v>
      </c>
      <c r="Z5302" s="4">
        <v>728.28</v>
      </c>
      <c r="AA5302" s="4">
        <v>844.35400000000004</v>
      </c>
      <c r="AB5302" s="4">
        <v>1243.3</v>
      </c>
      <c r="AC5302" s="4">
        <v>986.63300000000004</v>
      </c>
      <c r="AD5302" s="4">
        <v>858.91899999999998</v>
      </c>
      <c r="AE5302" s="4">
        <v>606.56200000000001</v>
      </c>
      <c r="AF5302" s="4">
        <v>514.73199999999997</v>
      </c>
      <c r="AG5302" s="4">
        <v>604.86800000000005</v>
      </c>
      <c r="AH5302" s="4">
        <v>538.20100000000002</v>
      </c>
      <c r="AI5302" s="4">
        <v>742.30600000000004</v>
      </c>
      <c r="AJ5302" s="4">
        <v>778.48500000000001</v>
      </c>
      <c r="AK5302" s="4">
        <v>801.01900000000001</v>
      </c>
      <c r="AL5302" s="4">
        <v>904.85799999999995</v>
      </c>
      <c r="AM5302" s="4">
        <v>597.52599999999995</v>
      </c>
      <c r="AN5302" s="4">
        <v>819.678</v>
      </c>
      <c r="AO5302" s="4">
        <v>768.36500000000001</v>
      </c>
      <c r="AP5302" s="4">
        <v>300.78899999999999</v>
      </c>
      <c r="AQ5302" s="4">
        <v>443.76400000000001</v>
      </c>
      <c r="AR5302" s="4">
        <v>306.39100000000002</v>
      </c>
      <c r="AS5302" s="4">
        <v>266.42200000000003</v>
      </c>
      <c r="AT5302" s="4">
        <v>383.95</v>
      </c>
      <c r="AU5302" t="str">
        <f>IF(D5302="","",INDEX([1]DICCIONARIO!$G$21:$H$33,MATCH('DATA NIQ'!D5302,[1]DICCIONARIO!$G$21:$G$33,0),2))</f>
        <v>TOSTITOS</v>
      </c>
    </row>
    <row r="5303" spans="1:47" ht="14.45" hidden="1" customHeight="1" x14ac:dyDescent="0.25">
      <c r="A5303" t="s">
        <v>392</v>
      </c>
      <c r="B5303" s="2" t="s">
        <v>349</v>
      </c>
      <c r="C5303" t="s">
        <v>17</v>
      </c>
      <c r="D5303" t="s">
        <v>9</v>
      </c>
      <c r="E5303" t="s">
        <v>9</v>
      </c>
      <c r="F5303" t="s">
        <v>19</v>
      </c>
      <c r="G5303" t="s">
        <v>353</v>
      </c>
      <c r="H5303" s="3" t="str">
        <f t="shared" si="82"/>
        <v>GBA - INGGUARNICIONES PARA COPETINPEPSICOTOSTITOSTOSTITOS121 A 200Vtas Valor</v>
      </c>
      <c r="I5303" s="3">
        <v>6573329.9840000002</v>
      </c>
      <c r="J5303" s="3">
        <v>7098652.5360000003</v>
      </c>
      <c r="K5303" s="3">
        <v>7732674.2230000002</v>
      </c>
      <c r="L5303" s="3">
        <v>6025137.5219999999</v>
      </c>
      <c r="M5303" s="3">
        <v>6605654.3640000001</v>
      </c>
      <c r="N5303" s="3">
        <v>6439056.6150000002</v>
      </c>
      <c r="O5303" s="3">
        <v>7271605.7570000002</v>
      </c>
      <c r="P5303" s="3">
        <v>12267620.397</v>
      </c>
      <c r="Q5303" s="3">
        <v>13562146.823000001</v>
      </c>
      <c r="R5303" s="3">
        <v>6896540.0499999998</v>
      </c>
      <c r="S5303" s="3">
        <v>9208848.7119999994</v>
      </c>
      <c r="T5303" s="3">
        <v>12287119.082</v>
      </c>
      <c r="U5303" s="3">
        <v>14514310.101</v>
      </c>
      <c r="V5303" s="3">
        <v>10053774.932</v>
      </c>
      <c r="W5303" s="3">
        <v>11989966.355</v>
      </c>
      <c r="X5303" s="3">
        <v>21234263.072999999</v>
      </c>
      <c r="Y5303" s="3">
        <v>28975205.09</v>
      </c>
      <c r="Z5303" s="3">
        <v>46333999.042000003</v>
      </c>
      <c r="AA5303" s="3">
        <v>65060566.145000003</v>
      </c>
      <c r="AB5303" s="3">
        <v>78571794.759000003</v>
      </c>
      <c r="AC5303" s="3">
        <v>91575754.197999999</v>
      </c>
      <c r="AD5303" s="3">
        <v>100627668.52</v>
      </c>
      <c r="AE5303" s="3">
        <v>87544516.822999999</v>
      </c>
      <c r="AF5303" s="3">
        <v>96119264.067000002</v>
      </c>
      <c r="AG5303" s="3">
        <v>84436210.699000001</v>
      </c>
      <c r="AH5303" s="3">
        <v>71848762.656000003</v>
      </c>
      <c r="AI5303" s="3">
        <v>99908524.070999995</v>
      </c>
      <c r="AJ5303" s="3">
        <v>117102092.934</v>
      </c>
      <c r="AK5303" s="3">
        <v>134489926.87</v>
      </c>
      <c r="AL5303" s="3">
        <v>161486457.882</v>
      </c>
      <c r="AM5303" s="3">
        <v>111345950.90700001</v>
      </c>
      <c r="AN5303" s="3">
        <v>58215412.302000001</v>
      </c>
      <c r="AO5303" s="3">
        <v>69915673.363999993</v>
      </c>
      <c r="AP5303" s="3">
        <v>95204512.665999994</v>
      </c>
      <c r="AQ5303" s="3">
        <v>153813657.73899999</v>
      </c>
      <c r="AR5303" s="3">
        <v>156225305.12599999</v>
      </c>
      <c r="AS5303" s="3">
        <v>176503540.67199999</v>
      </c>
      <c r="AT5303" s="3">
        <v>169678149.204</v>
      </c>
      <c r="AU5303" t="str">
        <f>IF(D5303="","",INDEX([1]DICCIONARIO!$G$21:$H$33,MATCH('DATA NIQ'!D5303,[1]DICCIONARIO!$G$21:$G$33,0),2))</f>
        <v>TOSTITOS</v>
      </c>
    </row>
    <row r="5304" spans="1:47" hidden="1" x14ac:dyDescent="0.25">
      <c r="A5304" t="s">
        <v>392</v>
      </c>
      <c r="B5304" s="2" t="s">
        <v>349</v>
      </c>
      <c r="C5304" t="s">
        <v>17</v>
      </c>
      <c r="D5304" t="s">
        <v>9</v>
      </c>
      <c r="E5304" t="s">
        <v>9</v>
      </c>
      <c r="F5304" t="s">
        <v>19</v>
      </c>
      <c r="G5304" t="s">
        <v>354</v>
      </c>
      <c r="H5304" s="3" t="str">
        <f t="shared" si="82"/>
        <v>GBA - INGGUARNICIONES PARA COPETINPEPSICOTOSTITOSTOSTITOS121 A 200Dist. Num. Tiendas Handling (C)</v>
      </c>
      <c r="I5304" s="1">
        <v>2.1139999999999999</v>
      </c>
      <c r="J5304" s="1">
        <v>2.9830000000000001</v>
      </c>
      <c r="K5304" s="1">
        <v>2.008</v>
      </c>
      <c r="L5304" s="1">
        <v>2.4580000000000002</v>
      </c>
      <c r="M5304" s="1">
        <v>3.0219999999999998</v>
      </c>
      <c r="N5304" s="1">
        <v>3.2839999999999998</v>
      </c>
      <c r="O5304" s="1">
        <v>2.4609999999999999</v>
      </c>
      <c r="P5304" s="1">
        <v>2.4609999999999999</v>
      </c>
      <c r="Q5304" s="1">
        <v>1.4419999999999999</v>
      </c>
      <c r="R5304" s="1">
        <v>1.3220000000000001</v>
      </c>
      <c r="S5304" s="1">
        <v>0.93200000000000005</v>
      </c>
      <c r="T5304" s="1">
        <v>1.637</v>
      </c>
      <c r="U5304" s="1">
        <v>1.9259999999999999</v>
      </c>
      <c r="V5304" s="1">
        <v>1.6759999999999999</v>
      </c>
      <c r="W5304" s="1">
        <v>2.15</v>
      </c>
      <c r="X5304" s="1">
        <v>3.0779999999999998</v>
      </c>
      <c r="Y5304" s="1">
        <v>3.4550000000000001</v>
      </c>
      <c r="Z5304" s="1">
        <v>3.2669999999999999</v>
      </c>
      <c r="AA5304" s="1">
        <v>3.1840000000000002</v>
      </c>
      <c r="AB5304" s="1">
        <v>4.9059999999999997</v>
      </c>
      <c r="AC5304" s="1">
        <v>2.835</v>
      </c>
      <c r="AD5304" s="1">
        <v>4.609</v>
      </c>
      <c r="AE5304" s="1">
        <v>2.2639999999999998</v>
      </c>
      <c r="AF5304" s="1">
        <v>2.024</v>
      </c>
      <c r="AG5304" s="1">
        <v>2.0699999999999998</v>
      </c>
      <c r="AH5304" s="1">
        <v>1.8340000000000001</v>
      </c>
      <c r="AI5304" s="1">
        <v>1.8720000000000001</v>
      </c>
      <c r="AJ5304" s="1">
        <v>2.6360000000000001</v>
      </c>
      <c r="AK5304" s="1">
        <v>2.2850000000000001</v>
      </c>
      <c r="AL5304" s="1">
        <v>2.7</v>
      </c>
      <c r="AM5304" s="1">
        <v>2.5019999999999998</v>
      </c>
      <c r="AN5304" s="1">
        <v>2.7559999999999998</v>
      </c>
      <c r="AO5304" s="1">
        <v>1.4810000000000001</v>
      </c>
      <c r="AP5304" s="1">
        <v>1.944</v>
      </c>
      <c r="AQ5304" s="1">
        <v>2.2050000000000001</v>
      </c>
      <c r="AR5304" s="1">
        <v>2.2559999999999998</v>
      </c>
      <c r="AS5304" s="1">
        <v>2.286</v>
      </c>
      <c r="AT5304" s="1">
        <v>2.2730000000000001</v>
      </c>
      <c r="AU5304" t="str">
        <f>IF(D5304="","",INDEX([1]DICCIONARIO!$G$21:$H$33,MATCH('DATA NIQ'!D5304,[1]DICCIONARIO!$G$21:$G$33,0),2))</f>
        <v>TOSTITOS</v>
      </c>
    </row>
    <row r="5305" spans="1:47" ht="14.45" hidden="1" customHeight="1" x14ac:dyDescent="0.25">
      <c r="A5305" t="s">
        <v>392</v>
      </c>
      <c r="B5305" s="2" t="s">
        <v>349</v>
      </c>
      <c r="C5305" t="s">
        <v>17</v>
      </c>
      <c r="D5305" t="s">
        <v>9</v>
      </c>
      <c r="E5305" t="s">
        <v>9</v>
      </c>
      <c r="F5305" t="s">
        <v>19</v>
      </c>
      <c r="G5305" t="s">
        <v>355</v>
      </c>
      <c r="H5305" s="3" t="str">
        <f t="shared" si="82"/>
        <v>GBA - INGGUARNICIONES PARA COPETINPEPSICOTOSTITOSTOSTITOS121 A 200Dist. Pond. Tiendas Handling</v>
      </c>
      <c r="I5305" s="1">
        <v>17.728000000000002</v>
      </c>
      <c r="J5305" s="1">
        <v>22.385000000000002</v>
      </c>
      <c r="K5305" s="1">
        <v>18.640999999999998</v>
      </c>
      <c r="L5305" s="1">
        <v>16.495999999999999</v>
      </c>
      <c r="M5305" s="1">
        <v>17.875</v>
      </c>
      <c r="N5305" s="1">
        <v>19.84</v>
      </c>
      <c r="O5305" s="1">
        <v>19.530999999999999</v>
      </c>
      <c r="P5305" s="1">
        <v>24.239000000000001</v>
      </c>
      <c r="Q5305" s="1">
        <v>21.853999999999999</v>
      </c>
      <c r="R5305" s="1">
        <v>20.457999999999998</v>
      </c>
      <c r="S5305" s="1">
        <v>17.646000000000001</v>
      </c>
      <c r="T5305" s="1">
        <v>24.297999999999998</v>
      </c>
      <c r="U5305" s="1">
        <v>25.837</v>
      </c>
      <c r="V5305" s="1">
        <v>21.98</v>
      </c>
      <c r="W5305" s="1">
        <v>23.329000000000001</v>
      </c>
      <c r="X5305" s="1">
        <v>27.792999999999999</v>
      </c>
      <c r="Y5305" s="1">
        <v>30.931000000000001</v>
      </c>
      <c r="Z5305" s="1">
        <v>32.512999999999998</v>
      </c>
      <c r="AA5305" s="1">
        <v>32.793999999999997</v>
      </c>
      <c r="AB5305" s="1">
        <v>37.883000000000003</v>
      </c>
      <c r="AC5305" s="1">
        <v>32.792999999999999</v>
      </c>
      <c r="AD5305" s="1">
        <v>36.185000000000002</v>
      </c>
      <c r="AE5305" s="1">
        <v>35.262</v>
      </c>
      <c r="AF5305" s="1">
        <v>31.721</v>
      </c>
      <c r="AG5305" s="1">
        <v>27.515000000000001</v>
      </c>
      <c r="AH5305" s="1">
        <v>25.405999999999999</v>
      </c>
      <c r="AI5305" s="1">
        <v>31.033000000000001</v>
      </c>
      <c r="AJ5305" s="1">
        <v>32.932000000000002</v>
      </c>
      <c r="AK5305" s="1">
        <v>35.268999999999998</v>
      </c>
      <c r="AL5305" s="1">
        <v>35.508000000000003</v>
      </c>
      <c r="AM5305" s="1">
        <v>32.75</v>
      </c>
      <c r="AN5305" s="1">
        <v>26.161000000000001</v>
      </c>
      <c r="AO5305" s="1">
        <v>20.521999999999998</v>
      </c>
      <c r="AP5305" s="1">
        <v>30.984000000000002</v>
      </c>
      <c r="AQ5305" s="1">
        <v>36.405000000000001</v>
      </c>
      <c r="AR5305" s="1">
        <v>36.06</v>
      </c>
      <c r="AS5305" s="1">
        <v>35.286999999999999</v>
      </c>
      <c r="AT5305" s="1">
        <v>34.570999999999998</v>
      </c>
      <c r="AU5305" t="str">
        <f>IF(D5305="","",INDEX([1]DICCIONARIO!$G$21:$H$33,MATCH('DATA NIQ'!D5305,[1]DICCIONARIO!$G$21:$G$33,0),2))</f>
        <v>TOSTITOS</v>
      </c>
    </row>
    <row r="5306" spans="1:47" ht="14.45" hidden="1" customHeight="1" x14ac:dyDescent="0.25">
      <c r="A5306" t="s">
        <v>392</v>
      </c>
      <c r="B5306" s="2" t="s">
        <v>349</v>
      </c>
      <c r="C5306" t="s">
        <v>17</v>
      </c>
      <c r="D5306" t="s">
        <v>9</v>
      </c>
      <c r="E5306" t="s">
        <v>9</v>
      </c>
      <c r="F5306" t="s">
        <v>19</v>
      </c>
      <c r="G5306" t="s">
        <v>356</v>
      </c>
      <c r="H5306" s="3" t="str">
        <f t="shared" si="82"/>
        <v>GBA - INGGUARNICIONES PARA COPETINPEPSICOTOSTITOSTOSTITOS121 A 200Part. de Vtas (KILOS) - Product</v>
      </c>
      <c r="I5306" s="1">
        <v>0.219</v>
      </c>
      <c r="J5306" s="1">
        <v>0.22600000000000001</v>
      </c>
      <c r="K5306" s="1">
        <v>0.20399999999999999</v>
      </c>
      <c r="L5306" s="1">
        <v>0.151</v>
      </c>
      <c r="M5306" s="1">
        <v>0.161</v>
      </c>
      <c r="N5306" s="1">
        <v>0.13700000000000001</v>
      </c>
      <c r="O5306" s="1">
        <v>0.14499999999999999</v>
      </c>
      <c r="P5306" s="1">
        <v>0.16</v>
      </c>
      <c r="Q5306" s="1">
        <v>0.19900000000000001</v>
      </c>
      <c r="R5306" s="1">
        <v>0.115</v>
      </c>
      <c r="S5306" s="1">
        <v>0.14299999999999999</v>
      </c>
      <c r="T5306" s="1">
        <v>0.187</v>
      </c>
      <c r="U5306" s="1">
        <v>0.20599999999999999</v>
      </c>
      <c r="V5306" s="1">
        <v>0.13600000000000001</v>
      </c>
      <c r="W5306" s="1">
        <v>0.14599999999999999</v>
      </c>
      <c r="X5306" s="1">
        <v>0.21199999999999999</v>
      </c>
      <c r="Y5306" s="1">
        <v>0.24</v>
      </c>
      <c r="Z5306" s="1">
        <v>0.34399999999999997</v>
      </c>
      <c r="AA5306" s="1">
        <v>0.47399999999999998</v>
      </c>
      <c r="AB5306" s="1">
        <v>0.46</v>
      </c>
      <c r="AC5306" s="1">
        <v>0.51100000000000001</v>
      </c>
      <c r="AD5306" s="1">
        <v>0.55800000000000005</v>
      </c>
      <c r="AE5306" s="1">
        <v>0.39</v>
      </c>
      <c r="AF5306" s="1">
        <v>0.40300000000000002</v>
      </c>
      <c r="AG5306" s="1">
        <v>0.34300000000000003</v>
      </c>
      <c r="AH5306" s="1">
        <v>0.27800000000000002</v>
      </c>
      <c r="AI5306" s="1">
        <v>0.314</v>
      </c>
      <c r="AJ5306" s="1">
        <v>0.41599999999999998</v>
      </c>
      <c r="AK5306" s="1">
        <v>0.46</v>
      </c>
      <c r="AL5306" s="1">
        <v>0.52</v>
      </c>
      <c r="AM5306" s="1">
        <v>0.38</v>
      </c>
      <c r="AN5306" s="1">
        <v>0.152</v>
      </c>
      <c r="AO5306" s="1">
        <v>0.17899999999999999</v>
      </c>
      <c r="AP5306" s="1">
        <v>0.29299999999999998</v>
      </c>
      <c r="AQ5306" s="1">
        <v>0.434</v>
      </c>
      <c r="AR5306" s="1">
        <v>0.45900000000000002</v>
      </c>
      <c r="AS5306" s="1">
        <v>0.501</v>
      </c>
      <c r="AT5306" s="1">
        <v>0.46</v>
      </c>
      <c r="AU5306" t="str">
        <f>IF(D5306="","",INDEX([1]DICCIONARIO!$G$21:$H$33,MATCH('DATA NIQ'!D5306,[1]DICCIONARIO!$G$21:$G$33,0),2))</f>
        <v>TOSTITOS</v>
      </c>
    </row>
    <row r="5307" spans="1:47" ht="14.45" hidden="1" customHeight="1" x14ac:dyDescent="0.25">
      <c r="A5307" t="s">
        <v>392</v>
      </c>
      <c r="B5307" s="2" t="s">
        <v>349</v>
      </c>
      <c r="C5307" t="s">
        <v>17</v>
      </c>
      <c r="D5307" t="s">
        <v>9</v>
      </c>
      <c r="E5307" t="s">
        <v>9</v>
      </c>
      <c r="F5307" t="s">
        <v>19</v>
      </c>
      <c r="G5307" t="s">
        <v>357</v>
      </c>
      <c r="H5307" s="3" t="str">
        <f t="shared" si="82"/>
        <v>GBA - INGGUARNICIONES PARA COPETINPEPSICOTOSTITOSTOSTITOS121 A 200Part. de Vtas Valor - Product</v>
      </c>
      <c r="I5307" s="1">
        <v>0.27</v>
      </c>
      <c r="J5307" s="1">
        <v>0.27400000000000002</v>
      </c>
      <c r="K5307" s="1">
        <v>0.26900000000000002</v>
      </c>
      <c r="L5307" s="1">
        <v>0.19400000000000001</v>
      </c>
      <c r="M5307" s="1">
        <v>0.20699999999999999</v>
      </c>
      <c r="N5307" s="1">
        <v>0.187</v>
      </c>
      <c r="O5307" s="1">
        <v>0.19900000000000001</v>
      </c>
      <c r="P5307" s="1">
        <v>0.253</v>
      </c>
      <c r="Q5307" s="1">
        <v>0.29099999999999998</v>
      </c>
      <c r="R5307" s="1">
        <v>0.16600000000000001</v>
      </c>
      <c r="S5307" s="1">
        <v>0.189</v>
      </c>
      <c r="T5307" s="1">
        <v>0.253</v>
      </c>
      <c r="U5307" s="1">
        <v>0.26700000000000002</v>
      </c>
      <c r="V5307" s="1">
        <v>0.17899999999999999</v>
      </c>
      <c r="W5307" s="1">
        <v>0.193</v>
      </c>
      <c r="X5307" s="1">
        <v>0.307</v>
      </c>
      <c r="Y5307" s="1">
        <v>0.35799999999999998</v>
      </c>
      <c r="Z5307" s="1">
        <v>0.48499999999999999</v>
      </c>
      <c r="AA5307" s="1">
        <v>0.624</v>
      </c>
      <c r="AB5307" s="1">
        <v>0.60099999999999998</v>
      </c>
      <c r="AC5307" s="1">
        <v>0.625</v>
      </c>
      <c r="AD5307" s="1">
        <v>0.67700000000000005</v>
      </c>
      <c r="AE5307" s="1">
        <v>0.53100000000000003</v>
      </c>
      <c r="AF5307" s="1">
        <v>0.56899999999999995</v>
      </c>
      <c r="AG5307" s="1">
        <v>0.47199999999999998</v>
      </c>
      <c r="AH5307" s="1">
        <v>0.38500000000000001</v>
      </c>
      <c r="AI5307" s="1">
        <v>0.44700000000000001</v>
      </c>
      <c r="AJ5307" s="1">
        <v>0.56299999999999994</v>
      </c>
      <c r="AK5307" s="1">
        <v>0.63800000000000001</v>
      </c>
      <c r="AL5307" s="1">
        <v>0.70599999999999996</v>
      </c>
      <c r="AM5307" s="1">
        <v>0.49</v>
      </c>
      <c r="AN5307" s="1">
        <v>0.219</v>
      </c>
      <c r="AO5307" s="1">
        <v>0.26800000000000002</v>
      </c>
      <c r="AP5307" s="1">
        <v>0.40200000000000002</v>
      </c>
      <c r="AQ5307" s="1">
        <v>0.57199999999999995</v>
      </c>
      <c r="AR5307" s="1">
        <v>0.59</v>
      </c>
      <c r="AS5307" s="1">
        <v>0.64500000000000002</v>
      </c>
      <c r="AT5307" s="1">
        <v>0.623</v>
      </c>
      <c r="AU5307" t="str">
        <f>IF(D5307="","",INDEX([1]DICCIONARIO!$G$21:$H$33,MATCH('DATA NIQ'!D5307,[1]DICCIONARIO!$G$21:$G$33,0),2))</f>
        <v>TOSTITOS</v>
      </c>
    </row>
    <row r="5308" spans="1:47" ht="14.45" customHeight="1" x14ac:dyDescent="0.25">
      <c r="A5308" t="s">
        <v>392</v>
      </c>
      <c r="B5308" s="2" t="s">
        <v>349</v>
      </c>
      <c r="C5308" t="s">
        <v>17</v>
      </c>
      <c r="D5308" t="s">
        <v>9</v>
      </c>
      <c r="E5308" t="s">
        <v>9</v>
      </c>
      <c r="F5308" t="s">
        <v>40</v>
      </c>
      <c r="G5308" t="s">
        <v>350</v>
      </c>
      <c r="H5308" s="3" t="str">
        <f t="shared" si="82"/>
        <v>GBA - INGGUARNICIONES PARA COPETINPEPSICOTOSTITOSTOSTITOS201 A 400Vtas (KILOS)</v>
      </c>
      <c r="I5308" s="4">
        <v>4101.5940000000001</v>
      </c>
      <c r="J5308" s="4">
        <v>3889.125</v>
      </c>
      <c r="K5308" s="4">
        <v>3630.2620000000002</v>
      </c>
      <c r="L5308" s="4">
        <v>3193.3249999999998</v>
      </c>
      <c r="M5308" s="4">
        <v>2753.4319999999998</v>
      </c>
      <c r="N5308" s="4">
        <v>2806.2779999999998</v>
      </c>
      <c r="O5308" s="4">
        <v>2191.2399999999998</v>
      </c>
      <c r="P5308" s="4">
        <v>5318.7690000000002</v>
      </c>
      <c r="Q5308" s="4">
        <v>4347.3959999999997</v>
      </c>
      <c r="R5308" s="4">
        <v>4667.5780000000004</v>
      </c>
      <c r="S5308" s="4">
        <v>5658.08</v>
      </c>
      <c r="T5308" s="4">
        <v>3244.5079999999998</v>
      </c>
      <c r="U5308" s="4">
        <v>2357.9969999999998</v>
      </c>
      <c r="V5308" s="4">
        <v>2512.2280000000001</v>
      </c>
      <c r="W5308" s="4">
        <v>1944.077</v>
      </c>
      <c r="X5308" s="4">
        <v>619.851</v>
      </c>
      <c r="Y5308" s="4">
        <v>21.388999999999999</v>
      </c>
      <c r="Z5308" s="4">
        <v>23.06</v>
      </c>
      <c r="AA5308" s="4">
        <v>0</v>
      </c>
      <c r="AB5308" s="4">
        <v>0</v>
      </c>
      <c r="AC5308" s="4">
        <v>0.22</v>
      </c>
      <c r="AD5308" s="4">
        <v>0</v>
      </c>
      <c r="AE5308" s="4">
        <v>6.9009999999999998</v>
      </c>
      <c r="AF5308" s="4">
        <v>10.125</v>
      </c>
      <c r="AG5308" s="4">
        <v>11.502000000000001</v>
      </c>
      <c r="AH5308" s="4">
        <v>0</v>
      </c>
      <c r="AI5308" s="4">
        <v>0</v>
      </c>
      <c r="AJ5308" s="4">
        <v>0</v>
      </c>
      <c r="AK5308" s="4">
        <v>0</v>
      </c>
      <c r="AL5308" s="4">
        <v>0</v>
      </c>
      <c r="AM5308" s="4">
        <v>0</v>
      </c>
      <c r="AN5308" s="4">
        <v>0</v>
      </c>
      <c r="AO5308" s="4">
        <v>0</v>
      </c>
      <c r="AP5308" s="4">
        <v>0</v>
      </c>
      <c r="AQ5308" s="4">
        <v>0</v>
      </c>
      <c r="AR5308" s="4">
        <v>0</v>
      </c>
      <c r="AS5308" s="4">
        <v>0</v>
      </c>
      <c r="AT5308" s="4">
        <v>0</v>
      </c>
      <c r="AU5308" t="str">
        <f>IF(D5308="","",INDEX([1]DICCIONARIO!$G$21:$H$33,MATCH('DATA NIQ'!D5308,[1]DICCIONARIO!$G$21:$G$33,0),2))</f>
        <v>TOSTITOS</v>
      </c>
    </row>
    <row r="5309" spans="1:47" ht="14.45" customHeight="1" x14ac:dyDescent="0.25">
      <c r="A5309" t="s">
        <v>392</v>
      </c>
      <c r="B5309" s="2" t="s">
        <v>349</v>
      </c>
      <c r="C5309" t="s">
        <v>17</v>
      </c>
      <c r="D5309" t="s">
        <v>9</v>
      </c>
      <c r="E5309" t="s">
        <v>9</v>
      </c>
      <c r="F5309" t="s">
        <v>40</v>
      </c>
      <c r="G5309" t="s">
        <v>351</v>
      </c>
      <c r="H5309" s="3" t="str">
        <f t="shared" si="82"/>
        <v>GBA - INGGUARNICIONES PARA COPETINPEPSICOTOSTITOSTOSTITOS201 A 400Compras (KILOS)</v>
      </c>
      <c r="I5309" s="4">
        <v>2467.7109999999998</v>
      </c>
      <c r="J5309" s="4">
        <v>2586.2330000000002</v>
      </c>
      <c r="K5309" s="4">
        <v>2859.6239999999998</v>
      </c>
      <c r="L5309" s="4">
        <v>2245.8679999999999</v>
      </c>
      <c r="M5309" s="4">
        <v>1881.133</v>
      </c>
      <c r="N5309" s="4">
        <v>2503.9009999999998</v>
      </c>
      <c r="O5309" s="4">
        <v>1697.4010000000001</v>
      </c>
      <c r="P5309" s="4">
        <v>2425.1590000000001</v>
      </c>
      <c r="Q5309" s="4">
        <v>1964.3130000000001</v>
      </c>
      <c r="R5309" s="4">
        <v>2360.8270000000002</v>
      </c>
      <c r="S5309" s="4">
        <v>2733.7130000000002</v>
      </c>
      <c r="T5309" s="4">
        <v>1616.444</v>
      </c>
      <c r="U5309" s="4">
        <v>1560.8810000000001</v>
      </c>
      <c r="V5309" s="4">
        <v>1749.9760000000001</v>
      </c>
      <c r="W5309" s="4">
        <v>1611.4390000000001</v>
      </c>
      <c r="X5309" s="4">
        <v>180.85499999999999</v>
      </c>
      <c r="Y5309" s="4">
        <v>29.504999999999999</v>
      </c>
      <c r="Z5309" s="4">
        <v>39.613999999999997</v>
      </c>
      <c r="AA5309" s="4">
        <v>0</v>
      </c>
      <c r="AB5309" s="4">
        <v>0</v>
      </c>
      <c r="AC5309" s="4">
        <v>0</v>
      </c>
      <c r="AD5309" s="4">
        <v>0</v>
      </c>
      <c r="AE5309" s="4">
        <v>6.9009999999999998</v>
      </c>
      <c r="AF5309" s="4">
        <v>10.125</v>
      </c>
      <c r="AG5309" s="4">
        <v>21.672000000000001</v>
      </c>
      <c r="AH5309" s="4">
        <v>0</v>
      </c>
      <c r="AI5309" s="4">
        <v>0</v>
      </c>
      <c r="AJ5309" s="4">
        <v>0</v>
      </c>
      <c r="AK5309" s="4">
        <v>0</v>
      </c>
      <c r="AL5309" s="4">
        <v>0</v>
      </c>
      <c r="AM5309" s="4">
        <v>0</v>
      </c>
      <c r="AN5309" s="4">
        <v>0</v>
      </c>
      <c r="AO5309" s="4">
        <v>0</v>
      </c>
      <c r="AP5309" s="4">
        <v>0</v>
      </c>
      <c r="AQ5309" s="4">
        <v>0</v>
      </c>
      <c r="AR5309" s="4">
        <v>0</v>
      </c>
      <c r="AS5309" s="4">
        <v>0</v>
      </c>
      <c r="AT5309" s="4">
        <v>0</v>
      </c>
      <c r="AU5309" t="str">
        <f>IF(D5309="","",INDEX([1]DICCIONARIO!$G$21:$H$33,MATCH('DATA NIQ'!D5309,[1]DICCIONARIO!$G$21:$G$33,0),2))</f>
        <v>TOSTITOS</v>
      </c>
    </row>
    <row r="5310" spans="1:47" ht="14.45" customHeight="1" x14ac:dyDescent="0.25">
      <c r="A5310" t="s">
        <v>392</v>
      </c>
      <c r="B5310" s="2" t="s">
        <v>349</v>
      </c>
      <c r="C5310" t="s">
        <v>17</v>
      </c>
      <c r="D5310" t="s">
        <v>9</v>
      </c>
      <c r="E5310" t="s">
        <v>9</v>
      </c>
      <c r="F5310" t="s">
        <v>40</v>
      </c>
      <c r="G5310" t="s">
        <v>352</v>
      </c>
      <c r="H5310" s="3" t="str">
        <f t="shared" si="82"/>
        <v>GBA - INGGUARNICIONES PARA COPETINPEPSICOTOSTITOSTOSTITOS201 A 400Inventario (KILOS)</v>
      </c>
      <c r="I5310" s="4">
        <v>965.72</v>
      </c>
      <c r="J5310" s="4">
        <v>881.47400000000005</v>
      </c>
      <c r="K5310" s="4">
        <v>1082.558</v>
      </c>
      <c r="L5310" s="4">
        <v>929.26</v>
      </c>
      <c r="M5310" s="4">
        <v>691.66099999999994</v>
      </c>
      <c r="N5310" s="4">
        <v>915.73</v>
      </c>
      <c r="O5310" s="4">
        <v>375.07600000000002</v>
      </c>
      <c r="P5310" s="4">
        <v>398.697</v>
      </c>
      <c r="Q5310" s="4">
        <v>410.04399999999998</v>
      </c>
      <c r="R5310" s="4">
        <v>245.32900000000001</v>
      </c>
      <c r="S5310" s="4">
        <v>362.24400000000003</v>
      </c>
      <c r="T5310" s="4">
        <v>358.21199999999999</v>
      </c>
      <c r="U5310" s="4">
        <v>382.25099999999998</v>
      </c>
      <c r="V5310" s="4">
        <v>320.58</v>
      </c>
      <c r="W5310" s="4">
        <v>368.85</v>
      </c>
      <c r="X5310" s="4">
        <v>71.352999999999994</v>
      </c>
      <c r="Y5310" s="4">
        <v>19.181999999999999</v>
      </c>
      <c r="Z5310" s="4">
        <v>16.555</v>
      </c>
      <c r="AA5310" s="4">
        <v>0</v>
      </c>
      <c r="AB5310" s="4">
        <v>0</v>
      </c>
      <c r="AC5310" s="4">
        <v>0</v>
      </c>
      <c r="AD5310" s="4">
        <v>0</v>
      </c>
      <c r="AE5310" s="4">
        <v>0</v>
      </c>
      <c r="AF5310" s="4">
        <v>0</v>
      </c>
      <c r="AG5310" s="4">
        <v>10.17</v>
      </c>
      <c r="AH5310" s="4">
        <v>0</v>
      </c>
      <c r="AI5310" s="4">
        <v>0</v>
      </c>
      <c r="AJ5310" s="4">
        <v>0</v>
      </c>
      <c r="AK5310" s="4">
        <v>0</v>
      </c>
      <c r="AL5310" s="4">
        <v>0</v>
      </c>
      <c r="AM5310" s="4">
        <v>0</v>
      </c>
      <c r="AN5310" s="4">
        <v>0</v>
      </c>
      <c r="AO5310" s="4">
        <v>0</v>
      </c>
      <c r="AP5310" s="4">
        <v>0</v>
      </c>
      <c r="AQ5310" s="4">
        <v>0</v>
      </c>
      <c r="AR5310" s="4">
        <v>0</v>
      </c>
      <c r="AS5310" s="4">
        <v>0</v>
      </c>
      <c r="AT5310" s="4">
        <v>0</v>
      </c>
      <c r="AU5310" t="str">
        <f>IF(D5310="","",INDEX([1]DICCIONARIO!$G$21:$H$33,MATCH('DATA NIQ'!D5310,[1]DICCIONARIO!$G$21:$G$33,0),2))</f>
        <v>TOSTITOS</v>
      </c>
    </row>
    <row r="5311" spans="1:47" ht="14.45" hidden="1" customHeight="1" x14ac:dyDescent="0.25">
      <c r="A5311" t="s">
        <v>392</v>
      </c>
      <c r="B5311" s="2" t="s">
        <v>349</v>
      </c>
      <c r="C5311" t="s">
        <v>17</v>
      </c>
      <c r="D5311" t="s">
        <v>9</v>
      </c>
      <c r="E5311" t="s">
        <v>9</v>
      </c>
      <c r="F5311" t="s">
        <v>40</v>
      </c>
      <c r="G5311" t="s">
        <v>353</v>
      </c>
      <c r="H5311" s="3" t="str">
        <f t="shared" si="82"/>
        <v>GBA - INGGUARNICIONES PARA COPETINPEPSICOTOSTITOSTOSTITOS201 A 400Vtas Valor</v>
      </c>
      <c r="I5311" s="3">
        <v>10575536.336999999</v>
      </c>
      <c r="J5311" s="3">
        <v>10559463.812000001</v>
      </c>
      <c r="K5311" s="3">
        <v>10272707.07</v>
      </c>
      <c r="L5311" s="3">
        <v>10062438.975</v>
      </c>
      <c r="M5311" s="3">
        <v>9620595.0099999998</v>
      </c>
      <c r="N5311" s="3">
        <v>9814896.7379999999</v>
      </c>
      <c r="O5311" s="3">
        <v>8025329.7410000004</v>
      </c>
      <c r="P5311" s="3">
        <v>20954801.603999998</v>
      </c>
      <c r="Q5311" s="3">
        <v>17516309.392999999</v>
      </c>
      <c r="R5311" s="3">
        <v>19277139.238000002</v>
      </c>
      <c r="S5311" s="3">
        <v>23882177.432</v>
      </c>
      <c r="T5311" s="3">
        <v>14397729.876</v>
      </c>
      <c r="U5311" s="3">
        <v>11093379.181</v>
      </c>
      <c r="V5311" s="3">
        <v>11792689.308</v>
      </c>
      <c r="W5311" s="3">
        <v>9680675.4299999997</v>
      </c>
      <c r="X5311" s="3">
        <v>3131870.1460000002</v>
      </c>
      <c r="Y5311" s="3">
        <v>142744.24299999999</v>
      </c>
      <c r="Z5311" s="3">
        <v>209726.19899999999</v>
      </c>
      <c r="AA5311">
        <v>0</v>
      </c>
      <c r="AB5311">
        <v>0</v>
      </c>
      <c r="AC5311" s="3">
        <v>1511.63</v>
      </c>
      <c r="AD5311">
        <v>0</v>
      </c>
      <c r="AE5311" s="3">
        <v>55680.673000000003</v>
      </c>
      <c r="AF5311" s="3">
        <v>81693.957999999999</v>
      </c>
      <c r="AG5311" s="3">
        <v>183580.842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 t="str">
        <f>IF(D5311="","",INDEX([1]DICCIONARIO!$G$21:$H$33,MATCH('DATA NIQ'!D5311,[1]DICCIONARIO!$G$21:$G$33,0),2))</f>
        <v>TOSTITOS</v>
      </c>
    </row>
    <row r="5312" spans="1:47" hidden="1" x14ac:dyDescent="0.25">
      <c r="A5312" t="s">
        <v>392</v>
      </c>
      <c r="B5312" s="2" t="s">
        <v>349</v>
      </c>
      <c r="C5312" t="s">
        <v>17</v>
      </c>
      <c r="D5312" t="s">
        <v>9</v>
      </c>
      <c r="E5312" t="s">
        <v>9</v>
      </c>
      <c r="F5312" t="s">
        <v>40</v>
      </c>
      <c r="G5312" t="s">
        <v>354</v>
      </c>
      <c r="H5312" s="3" t="str">
        <f t="shared" si="82"/>
        <v>GBA - INGGUARNICIONES PARA COPETINPEPSICOTOSTITOSTOSTITOS201 A 400Dist. Num. Tiendas Handling (C)</v>
      </c>
      <c r="I5312" s="1">
        <v>2.379</v>
      </c>
      <c r="J5312" s="1">
        <v>1.712</v>
      </c>
      <c r="K5312" s="1">
        <v>2.4969999999999999</v>
      </c>
      <c r="L5312" s="1">
        <v>2.093</v>
      </c>
      <c r="M5312" s="1">
        <v>0.90600000000000003</v>
      </c>
      <c r="N5312" s="1">
        <v>0.96299999999999997</v>
      </c>
      <c r="O5312" s="1">
        <v>1.1679999999999999</v>
      </c>
      <c r="P5312" s="1">
        <v>2.2490000000000001</v>
      </c>
      <c r="Q5312" s="1">
        <v>2.4409999999999998</v>
      </c>
      <c r="R5312" s="1">
        <v>2.5880000000000001</v>
      </c>
      <c r="S5312" s="1">
        <v>2.593</v>
      </c>
      <c r="T5312" s="1">
        <v>1.907</v>
      </c>
      <c r="U5312" s="1">
        <v>1.0209999999999999</v>
      </c>
      <c r="V5312" s="1">
        <v>0.52</v>
      </c>
      <c r="W5312" s="1">
        <v>0.71799999999999997</v>
      </c>
      <c r="X5312" s="1">
        <v>0.39100000000000001</v>
      </c>
      <c r="Y5312" s="1">
        <v>9.5000000000000001E-2</v>
      </c>
      <c r="Z5312" s="1">
        <v>0.61499999999999999</v>
      </c>
      <c r="AA5312" s="1">
        <v>0</v>
      </c>
      <c r="AB5312" s="1">
        <v>0</v>
      </c>
      <c r="AC5312" s="1">
        <v>1E-3</v>
      </c>
      <c r="AD5312" s="1">
        <v>0</v>
      </c>
      <c r="AE5312" s="1">
        <v>4.4999999999999998E-2</v>
      </c>
      <c r="AF5312" s="1">
        <v>4.4999999999999998E-2</v>
      </c>
      <c r="AG5312" s="1">
        <v>8.3000000000000004E-2</v>
      </c>
      <c r="AH5312" s="1">
        <v>0</v>
      </c>
      <c r="AI5312" s="1">
        <v>0</v>
      </c>
      <c r="AJ5312" s="1">
        <v>0</v>
      </c>
      <c r="AK5312" s="1">
        <v>0</v>
      </c>
      <c r="AL5312" s="1">
        <v>0</v>
      </c>
      <c r="AM5312" s="1">
        <v>0</v>
      </c>
      <c r="AN5312" s="1">
        <v>0</v>
      </c>
      <c r="AO5312" s="1">
        <v>0</v>
      </c>
      <c r="AP5312" s="1">
        <v>0</v>
      </c>
      <c r="AQ5312" s="1">
        <v>0</v>
      </c>
      <c r="AR5312" s="1">
        <v>0</v>
      </c>
      <c r="AS5312" s="1">
        <v>0</v>
      </c>
      <c r="AT5312" s="1">
        <v>0</v>
      </c>
      <c r="AU5312" t="str">
        <f>IF(D5312="","",INDEX([1]DICCIONARIO!$G$21:$H$33,MATCH('DATA NIQ'!D5312,[1]DICCIONARIO!$G$21:$G$33,0),2))</f>
        <v>TOSTITOS</v>
      </c>
    </row>
    <row r="5313" spans="1:47" ht="14.45" hidden="1" customHeight="1" x14ac:dyDescent="0.25">
      <c r="A5313" t="s">
        <v>392</v>
      </c>
      <c r="B5313" s="2" t="s">
        <v>349</v>
      </c>
      <c r="C5313" t="s">
        <v>17</v>
      </c>
      <c r="D5313" t="s">
        <v>9</v>
      </c>
      <c r="E5313" t="s">
        <v>9</v>
      </c>
      <c r="F5313" t="s">
        <v>40</v>
      </c>
      <c r="G5313" t="s">
        <v>355</v>
      </c>
      <c r="H5313" s="3" t="str">
        <f t="shared" si="82"/>
        <v>GBA - INGGUARNICIONES PARA COPETINPEPSICOTOSTITOSTOSTITOS201 A 400Dist. Pond. Tiendas Handling</v>
      </c>
      <c r="I5313" s="1">
        <v>27.305</v>
      </c>
      <c r="J5313" s="1">
        <v>20.56</v>
      </c>
      <c r="K5313" s="1">
        <v>22.276</v>
      </c>
      <c r="L5313" s="1">
        <v>19.274000000000001</v>
      </c>
      <c r="M5313" s="1">
        <v>17.646000000000001</v>
      </c>
      <c r="N5313" s="1">
        <v>18.478999999999999</v>
      </c>
      <c r="O5313" s="1">
        <v>18.702000000000002</v>
      </c>
      <c r="P5313" s="1">
        <v>28.545000000000002</v>
      </c>
      <c r="Q5313" s="1">
        <v>28.209</v>
      </c>
      <c r="R5313" s="1">
        <v>28.024000000000001</v>
      </c>
      <c r="S5313" s="1">
        <v>28.702999999999999</v>
      </c>
      <c r="T5313" s="1">
        <v>26.899000000000001</v>
      </c>
      <c r="U5313" s="1">
        <v>20.734000000000002</v>
      </c>
      <c r="V5313" s="1">
        <v>17.920000000000002</v>
      </c>
      <c r="W5313" s="1">
        <v>16.448</v>
      </c>
      <c r="X5313" s="1">
        <v>10.723000000000001</v>
      </c>
      <c r="Y5313" s="1">
        <v>0.79500000000000004</v>
      </c>
      <c r="Z5313" s="1">
        <v>0.65100000000000002</v>
      </c>
      <c r="AA5313">
        <v>0</v>
      </c>
      <c r="AB5313">
        <v>0</v>
      </c>
      <c r="AC5313" s="1">
        <v>9.0999999999999998E-2</v>
      </c>
      <c r="AD5313">
        <v>0</v>
      </c>
      <c r="AE5313" s="1">
        <v>0.16800000000000001</v>
      </c>
      <c r="AF5313" s="1">
        <v>0.154</v>
      </c>
      <c r="AG5313" s="1">
        <v>0.37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 t="str">
        <f>IF(D5313="","",INDEX([1]DICCIONARIO!$G$21:$H$33,MATCH('DATA NIQ'!D5313,[1]DICCIONARIO!$G$21:$G$33,0),2))</f>
        <v>TOSTITOS</v>
      </c>
    </row>
    <row r="5314" spans="1:47" ht="14.45" hidden="1" customHeight="1" x14ac:dyDescent="0.25">
      <c r="A5314" t="s">
        <v>392</v>
      </c>
      <c r="B5314" s="2" t="s">
        <v>349</v>
      </c>
      <c r="C5314" t="s">
        <v>17</v>
      </c>
      <c r="D5314" t="s">
        <v>9</v>
      </c>
      <c r="E5314" t="s">
        <v>9</v>
      </c>
      <c r="F5314" t="s">
        <v>40</v>
      </c>
      <c r="G5314" t="s">
        <v>356</v>
      </c>
      <c r="H5314" s="3" t="str">
        <f t="shared" si="82"/>
        <v>GBA - INGGUARNICIONES PARA COPETINPEPSICOTOSTITOSTOSTITOS201 A 400Part. de Vtas (KILOS) - Product</v>
      </c>
      <c r="I5314" s="1">
        <v>0.30599999999999999</v>
      </c>
      <c r="J5314" s="1">
        <v>0.28299999999999997</v>
      </c>
      <c r="K5314" s="1">
        <v>0.25600000000000001</v>
      </c>
      <c r="L5314" s="1">
        <v>0.224</v>
      </c>
      <c r="M5314" s="1">
        <v>0.19800000000000001</v>
      </c>
      <c r="N5314" s="1">
        <v>0.19700000000000001</v>
      </c>
      <c r="O5314" s="1">
        <v>0.16</v>
      </c>
      <c r="P5314" s="1">
        <v>0.308</v>
      </c>
      <c r="Q5314" s="1">
        <v>0.28299999999999997</v>
      </c>
      <c r="R5314" s="1">
        <v>0.37</v>
      </c>
      <c r="S5314" s="1">
        <v>0.41699999999999998</v>
      </c>
      <c r="T5314" s="1">
        <v>0.25800000000000001</v>
      </c>
      <c r="U5314" s="1">
        <v>0.18099999999999999</v>
      </c>
      <c r="V5314" s="1">
        <v>0.19400000000000001</v>
      </c>
      <c r="W5314" s="1">
        <v>0.14599999999999999</v>
      </c>
      <c r="X5314" s="1">
        <v>4.5999999999999999E-2</v>
      </c>
      <c r="Y5314" s="1">
        <v>2E-3</v>
      </c>
      <c r="Z5314" s="1">
        <v>2E-3</v>
      </c>
      <c r="AA5314">
        <v>0</v>
      </c>
      <c r="AB5314">
        <v>0</v>
      </c>
      <c r="AC5314" s="1">
        <v>0</v>
      </c>
      <c r="AD5314">
        <v>0</v>
      </c>
      <c r="AE5314" s="1">
        <v>1E-3</v>
      </c>
      <c r="AF5314" s="1">
        <v>1E-3</v>
      </c>
      <c r="AG5314" s="1">
        <v>1E-3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 t="str">
        <f>IF(D5314="","",INDEX([1]DICCIONARIO!$G$21:$H$33,MATCH('DATA NIQ'!D5314,[1]DICCIONARIO!$G$21:$G$33,0),2))</f>
        <v>TOSTITOS</v>
      </c>
    </row>
    <row r="5315" spans="1:47" ht="14.45" hidden="1" customHeight="1" x14ac:dyDescent="0.25">
      <c r="A5315" t="s">
        <v>392</v>
      </c>
      <c r="B5315" s="2" t="s">
        <v>349</v>
      </c>
      <c r="C5315" t="s">
        <v>17</v>
      </c>
      <c r="D5315" t="s">
        <v>9</v>
      </c>
      <c r="E5315" t="s">
        <v>9</v>
      </c>
      <c r="F5315" t="s">
        <v>40</v>
      </c>
      <c r="G5315" t="s">
        <v>357</v>
      </c>
      <c r="H5315" s="3" t="str">
        <f t="shared" si="82"/>
        <v>GBA - INGGUARNICIONES PARA COPETINPEPSICOTOSTITOSTOSTITOS201 A 400Part. de Vtas Valor - Product</v>
      </c>
      <c r="I5315" s="1">
        <v>0.434</v>
      </c>
      <c r="J5315" s="1">
        <v>0.40799999999999997</v>
      </c>
      <c r="K5315" s="1">
        <v>0.35699999999999998</v>
      </c>
      <c r="L5315" s="1">
        <v>0.32500000000000001</v>
      </c>
      <c r="M5315" s="1">
        <v>0.30199999999999999</v>
      </c>
      <c r="N5315" s="1">
        <v>0.28499999999999998</v>
      </c>
      <c r="O5315" s="1">
        <v>0.22</v>
      </c>
      <c r="P5315" s="1">
        <v>0.433</v>
      </c>
      <c r="Q5315" s="1">
        <v>0.375</v>
      </c>
      <c r="R5315" s="1">
        <v>0.46400000000000002</v>
      </c>
      <c r="S5315" s="1">
        <v>0.49099999999999999</v>
      </c>
      <c r="T5315" s="1">
        <v>0.29599999999999999</v>
      </c>
      <c r="U5315" s="1">
        <v>0.20399999999999999</v>
      </c>
      <c r="V5315" s="1">
        <v>0.21</v>
      </c>
      <c r="W5315" s="1">
        <v>0.156</v>
      </c>
      <c r="X5315" s="1">
        <v>4.4999999999999998E-2</v>
      </c>
      <c r="Y5315" s="1">
        <v>2E-3</v>
      </c>
      <c r="Z5315" s="1">
        <v>2E-3</v>
      </c>
      <c r="AA5315">
        <v>0</v>
      </c>
      <c r="AB5315">
        <v>0</v>
      </c>
      <c r="AC5315" s="1">
        <v>0</v>
      </c>
      <c r="AD5315">
        <v>0</v>
      </c>
      <c r="AE5315" s="1">
        <v>0</v>
      </c>
      <c r="AF5315" s="1">
        <v>1E-3</v>
      </c>
      <c r="AG5315" s="1">
        <v>1E-3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 t="str">
        <f>IF(D5315="","",INDEX([1]DICCIONARIO!$G$21:$H$33,MATCH('DATA NIQ'!D5315,[1]DICCIONARIO!$G$21:$G$33,0),2))</f>
        <v>TOSTITOS</v>
      </c>
    </row>
    <row r="5316" spans="1:47" ht="14.45" customHeight="1" x14ac:dyDescent="0.25">
      <c r="A5316" t="s">
        <v>392</v>
      </c>
      <c r="B5316" s="2" t="s">
        <v>349</v>
      </c>
      <c r="C5316" t="s">
        <v>17</v>
      </c>
      <c r="D5316" t="s">
        <v>9</v>
      </c>
      <c r="E5316" t="s">
        <v>9</v>
      </c>
      <c r="F5316" t="s">
        <v>25</v>
      </c>
      <c r="G5316" t="s">
        <v>350</v>
      </c>
      <c r="H5316" s="3" t="str">
        <f t="shared" si="82"/>
        <v>GBA - INGGUARNICIONES PARA COPETINPEPSICOTOSTITOSTOSTITOS61 A 120Vtas (KILOS)</v>
      </c>
      <c r="I5316" s="4">
        <v>624.38499999999999</v>
      </c>
      <c r="J5316" s="4">
        <v>1094.2560000000001</v>
      </c>
      <c r="K5316" s="4">
        <v>1485.1469999999999</v>
      </c>
      <c r="L5316" s="4">
        <v>1397.8030000000001</v>
      </c>
      <c r="M5316" s="4">
        <v>1061.489</v>
      </c>
      <c r="N5316" s="4">
        <v>1187.431</v>
      </c>
      <c r="O5316" s="4">
        <v>1509.088</v>
      </c>
      <c r="P5316" s="4">
        <v>2132.1579999999999</v>
      </c>
      <c r="Q5316" s="4">
        <v>2531.3780000000002</v>
      </c>
      <c r="R5316" s="4">
        <v>2581.7649999999999</v>
      </c>
      <c r="S5316" s="4">
        <v>2250.2440000000001</v>
      </c>
      <c r="T5316" s="4">
        <v>2527.2600000000002</v>
      </c>
      <c r="U5316" s="4">
        <v>2487.5749999999998</v>
      </c>
      <c r="V5316" s="4">
        <v>2167.8530000000001</v>
      </c>
      <c r="W5316" s="4">
        <v>2608.5889999999999</v>
      </c>
      <c r="X5316" s="4">
        <v>2433.9119999999998</v>
      </c>
      <c r="Y5316" s="4">
        <v>2188.779</v>
      </c>
      <c r="Z5316" s="4">
        <v>2765.4079999999999</v>
      </c>
      <c r="AA5316" s="4">
        <v>3094.5079999999998</v>
      </c>
      <c r="AB5316" s="4">
        <v>2756.9659999999999</v>
      </c>
      <c r="AC5316" s="4">
        <v>2867.8359999999998</v>
      </c>
      <c r="AD5316" s="4">
        <v>2415.2750000000001</v>
      </c>
      <c r="AE5316" s="4">
        <v>2060.681</v>
      </c>
      <c r="AF5316" s="4">
        <v>1957.223</v>
      </c>
      <c r="AG5316" s="4">
        <v>1831.972</v>
      </c>
      <c r="AH5316" s="4">
        <v>1506.17</v>
      </c>
      <c r="AI5316" s="4">
        <v>1578.33</v>
      </c>
      <c r="AJ5316" s="4">
        <v>1228.9380000000001</v>
      </c>
      <c r="AK5316" s="4">
        <v>1472.7950000000001</v>
      </c>
      <c r="AL5316" s="4">
        <v>1444.683</v>
      </c>
      <c r="AM5316" s="4">
        <v>1368.212</v>
      </c>
      <c r="AN5316" s="4">
        <v>1126.0719999999999</v>
      </c>
      <c r="AO5316" s="4">
        <v>1702.404</v>
      </c>
      <c r="AP5316" s="4">
        <v>1559.152</v>
      </c>
      <c r="AQ5316" s="4">
        <v>1965.6959999999999</v>
      </c>
      <c r="AR5316" s="4">
        <v>2557.4740000000002</v>
      </c>
      <c r="AS5316" s="4">
        <v>3116.7570000000001</v>
      </c>
      <c r="AT5316" s="4">
        <v>2541.4520000000002</v>
      </c>
      <c r="AU5316" t="str">
        <f>IF(D5316="","",INDEX([1]DICCIONARIO!$G$21:$H$33,MATCH('DATA NIQ'!D5316,[1]DICCIONARIO!$G$21:$G$33,0),2))</f>
        <v>TOSTITOS</v>
      </c>
    </row>
    <row r="5317" spans="1:47" ht="14.45" customHeight="1" x14ac:dyDescent="0.25">
      <c r="A5317" t="s">
        <v>392</v>
      </c>
      <c r="B5317" s="2" t="s">
        <v>349</v>
      </c>
      <c r="C5317" t="s">
        <v>17</v>
      </c>
      <c r="D5317" t="s">
        <v>9</v>
      </c>
      <c r="E5317" t="s">
        <v>9</v>
      </c>
      <c r="F5317" t="s">
        <v>25</v>
      </c>
      <c r="G5317" t="s">
        <v>351</v>
      </c>
      <c r="H5317" s="3" t="str">
        <f t="shared" ref="H5317:H5323" si="83">+A5317&amp;B5317&amp;C5317&amp;D5317&amp;E5317&amp;F5317&amp;G5317</f>
        <v>GBA - INGGUARNICIONES PARA COPETINPEPSICOTOSTITOSTOSTITOS61 A 120Compras (KILOS)</v>
      </c>
      <c r="I5317" s="4">
        <v>681.47799999999995</v>
      </c>
      <c r="J5317" s="4">
        <v>1302.05</v>
      </c>
      <c r="K5317" s="4">
        <v>1096.6089999999999</v>
      </c>
      <c r="L5317" s="4">
        <v>1265.636</v>
      </c>
      <c r="M5317" s="4">
        <v>1139.837</v>
      </c>
      <c r="N5317" s="4">
        <v>1460.4469999999999</v>
      </c>
      <c r="O5317" s="4">
        <v>1610.5940000000001</v>
      </c>
      <c r="P5317" s="4">
        <v>2275.7220000000002</v>
      </c>
      <c r="Q5317" s="4">
        <v>2494.078</v>
      </c>
      <c r="R5317" s="4">
        <v>2322.1089999999999</v>
      </c>
      <c r="S5317" s="4">
        <v>2259.4850000000001</v>
      </c>
      <c r="T5317" s="4">
        <v>2440.9839999999999</v>
      </c>
      <c r="U5317" s="4">
        <v>2364.4940000000001</v>
      </c>
      <c r="V5317" s="4">
        <v>2067.7739999999999</v>
      </c>
      <c r="W5317" s="4">
        <v>2159.2660000000001</v>
      </c>
      <c r="X5317" s="4">
        <v>1364.085</v>
      </c>
      <c r="Y5317" s="4">
        <v>1642.1310000000001</v>
      </c>
      <c r="Z5317" s="4">
        <v>2322.114</v>
      </c>
      <c r="AA5317" s="4">
        <v>2188.89</v>
      </c>
      <c r="AB5317" s="4">
        <v>2042.7909999999999</v>
      </c>
      <c r="AC5317" s="4">
        <v>1531.8920000000001</v>
      </c>
      <c r="AD5317" s="4">
        <v>1561.672</v>
      </c>
      <c r="AE5317" s="4">
        <v>1593.37</v>
      </c>
      <c r="AF5317" s="4">
        <v>1089.556</v>
      </c>
      <c r="AG5317" s="4">
        <v>1031.806</v>
      </c>
      <c r="AH5317" s="4">
        <v>1379.1369999999999</v>
      </c>
      <c r="AI5317" s="4">
        <v>1561.499</v>
      </c>
      <c r="AJ5317" s="4">
        <v>1042.0060000000001</v>
      </c>
      <c r="AK5317" s="4">
        <v>1236.059</v>
      </c>
      <c r="AL5317" s="4">
        <v>1040.681</v>
      </c>
      <c r="AM5317" s="4">
        <v>382.82</v>
      </c>
      <c r="AN5317" s="4">
        <v>209.73099999999999</v>
      </c>
      <c r="AO5317" s="4">
        <v>568.54700000000003</v>
      </c>
      <c r="AP5317" s="4">
        <v>720.65899999999999</v>
      </c>
      <c r="AQ5317" s="4">
        <v>736.63099999999997</v>
      </c>
      <c r="AR5317" s="4">
        <v>987.83699999999999</v>
      </c>
      <c r="AS5317" s="4">
        <v>1093.2529999999999</v>
      </c>
      <c r="AT5317" s="4">
        <v>743.26300000000003</v>
      </c>
      <c r="AU5317" t="str">
        <f>IF(D5317="","",INDEX([1]DICCIONARIO!$G$21:$H$33,MATCH('DATA NIQ'!D5317,[1]DICCIONARIO!$G$21:$G$33,0),2))</f>
        <v>TOSTITOS</v>
      </c>
    </row>
    <row r="5318" spans="1:47" ht="14.45" customHeight="1" x14ac:dyDescent="0.25">
      <c r="A5318" t="s">
        <v>392</v>
      </c>
      <c r="B5318" s="2" t="s">
        <v>349</v>
      </c>
      <c r="C5318" t="s">
        <v>17</v>
      </c>
      <c r="D5318" t="s">
        <v>9</v>
      </c>
      <c r="E5318" t="s">
        <v>9</v>
      </c>
      <c r="F5318" t="s">
        <v>25</v>
      </c>
      <c r="G5318" t="s">
        <v>352</v>
      </c>
      <c r="H5318" s="3" t="str">
        <f t="shared" si="83"/>
        <v>GBA - INGGUARNICIONES PARA COPETINPEPSICOTOSTITOSTOSTITOS61 A 120Inventario (KILOS)</v>
      </c>
      <c r="I5318" s="4">
        <v>436.291</v>
      </c>
      <c r="J5318" s="4">
        <v>799.73099999999999</v>
      </c>
      <c r="K5318" s="4">
        <v>719.46500000000003</v>
      </c>
      <c r="L5318" s="4">
        <v>581.36199999999997</v>
      </c>
      <c r="M5318" s="4">
        <v>646.56500000000005</v>
      </c>
      <c r="N5318" s="4">
        <v>827.00400000000002</v>
      </c>
      <c r="O5318" s="4">
        <v>890.07899999999995</v>
      </c>
      <c r="P5318" s="4">
        <v>1259.326</v>
      </c>
      <c r="Q5318" s="4">
        <v>1255.182</v>
      </c>
      <c r="R5318" s="4">
        <v>1010.307</v>
      </c>
      <c r="S5318" s="4">
        <v>1178.5050000000001</v>
      </c>
      <c r="T5318" s="4">
        <v>1093.7449999999999</v>
      </c>
      <c r="U5318" s="4">
        <v>945.78800000000001</v>
      </c>
      <c r="V5318" s="4">
        <v>800.11500000000001</v>
      </c>
      <c r="W5318" s="4">
        <v>833.096</v>
      </c>
      <c r="X5318" s="4">
        <v>584.62099999999998</v>
      </c>
      <c r="Y5318" s="4">
        <v>818.32600000000002</v>
      </c>
      <c r="Z5318" s="4">
        <v>1143.4970000000001</v>
      </c>
      <c r="AA5318" s="4">
        <v>1204.7560000000001</v>
      </c>
      <c r="AB5318" s="4">
        <v>1204.9069999999999</v>
      </c>
      <c r="AC5318" s="4">
        <v>811.64599999999996</v>
      </c>
      <c r="AD5318" s="4">
        <v>663.65899999999999</v>
      </c>
      <c r="AE5318" s="4">
        <v>776.279</v>
      </c>
      <c r="AF5318" s="4">
        <v>680.56899999999996</v>
      </c>
      <c r="AG5318" s="4">
        <v>445.83600000000001</v>
      </c>
      <c r="AH5318" s="4">
        <v>588.79300000000001</v>
      </c>
      <c r="AI5318" s="4">
        <v>821.31100000000004</v>
      </c>
      <c r="AJ5318" s="4">
        <v>598.79399999999998</v>
      </c>
      <c r="AK5318" s="4">
        <v>612.17499999999995</v>
      </c>
      <c r="AL5318" s="4">
        <v>575.625</v>
      </c>
      <c r="AM5318" s="4">
        <v>276.81700000000001</v>
      </c>
      <c r="AN5318" s="4">
        <v>287.88900000000001</v>
      </c>
      <c r="AO5318" s="4">
        <v>284.91399999999999</v>
      </c>
      <c r="AP5318" s="4">
        <v>318.38099999999997</v>
      </c>
      <c r="AQ5318" s="4">
        <v>468.35599999999999</v>
      </c>
      <c r="AR5318" s="4">
        <v>526.74199999999996</v>
      </c>
      <c r="AS5318" s="4">
        <v>503.78500000000003</v>
      </c>
      <c r="AT5318" s="4">
        <v>497.32799999999997</v>
      </c>
      <c r="AU5318" t="str">
        <f>IF(D5318="","",INDEX([1]DICCIONARIO!$G$21:$H$33,MATCH('DATA NIQ'!D5318,[1]DICCIONARIO!$G$21:$G$33,0),2))</f>
        <v>TOSTITOS</v>
      </c>
    </row>
    <row r="5319" spans="1:47" ht="14.45" hidden="1" customHeight="1" x14ac:dyDescent="0.25">
      <c r="A5319" t="s">
        <v>392</v>
      </c>
      <c r="B5319" s="2" t="s">
        <v>349</v>
      </c>
      <c r="C5319" t="s">
        <v>17</v>
      </c>
      <c r="D5319" t="s">
        <v>9</v>
      </c>
      <c r="E5319" t="s">
        <v>9</v>
      </c>
      <c r="F5319" t="s">
        <v>25</v>
      </c>
      <c r="G5319" t="s">
        <v>353</v>
      </c>
      <c r="H5319" s="3" t="str">
        <f t="shared" si="83"/>
        <v>GBA - INGGUARNICIONES PARA COPETINPEPSICOTOSTITOSTOSTITOS61 A 120Vtas Valor</v>
      </c>
      <c r="I5319" s="3">
        <v>1971029.2879999999</v>
      </c>
      <c r="J5319" s="3">
        <v>3654581.9640000002</v>
      </c>
      <c r="K5319" s="3">
        <v>4931824.023</v>
      </c>
      <c r="L5319" s="3">
        <v>5160764.47</v>
      </c>
      <c r="M5319" s="3">
        <v>4243770.8640000001</v>
      </c>
      <c r="N5319" s="3">
        <v>5358780.5530000003</v>
      </c>
      <c r="O5319" s="3">
        <v>7424982.8810000001</v>
      </c>
      <c r="P5319" s="3">
        <v>11158434.404999999</v>
      </c>
      <c r="Q5319" s="3">
        <v>12851834.774</v>
      </c>
      <c r="R5319" s="3">
        <v>13433994.393999999</v>
      </c>
      <c r="S5319" s="3">
        <v>12330045.931</v>
      </c>
      <c r="T5319" s="3">
        <v>12838360.268999999</v>
      </c>
      <c r="U5319" s="3">
        <v>14807026.027000001</v>
      </c>
      <c r="V5319" s="3">
        <v>13317528.748</v>
      </c>
      <c r="W5319" s="3">
        <v>16932205.811000001</v>
      </c>
      <c r="X5319" s="3">
        <v>20590084.798</v>
      </c>
      <c r="Y5319" s="3">
        <v>21723824.984000001</v>
      </c>
      <c r="Z5319" s="3">
        <v>29414881.748</v>
      </c>
      <c r="AA5319" s="3">
        <v>34598153.329999998</v>
      </c>
      <c r="AB5319" s="3">
        <v>38288040.645000003</v>
      </c>
      <c r="AC5319" s="3">
        <v>45676187.719999999</v>
      </c>
      <c r="AD5319" s="3">
        <v>45193869.604000002</v>
      </c>
      <c r="AE5319" s="3">
        <v>49942102.023999996</v>
      </c>
      <c r="AF5319" s="3">
        <v>48034415.932999998</v>
      </c>
      <c r="AG5319" s="3">
        <v>44144175.159000002</v>
      </c>
      <c r="AH5319" s="3">
        <v>41786787.641000003</v>
      </c>
      <c r="AI5319" s="3">
        <v>47381516.869000003</v>
      </c>
      <c r="AJ5319" s="3">
        <v>36811514.994000003</v>
      </c>
      <c r="AK5319" s="3">
        <v>46752865.593000002</v>
      </c>
      <c r="AL5319" s="3">
        <v>47334023.240999997</v>
      </c>
      <c r="AM5319" s="3">
        <v>38557641.685000002</v>
      </c>
      <c r="AN5319" s="3">
        <v>32513771.625</v>
      </c>
      <c r="AO5319" s="3">
        <v>54595573.351000004</v>
      </c>
      <c r="AP5319" s="3">
        <v>51189600.927000001</v>
      </c>
      <c r="AQ5319" s="3">
        <v>62850978.759000003</v>
      </c>
      <c r="AR5319" s="3">
        <v>82872534.525000006</v>
      </c>
      <c r="AS5319" s="3">
        <v>97007697.763999999</v>
      </c>
      <c r="AT5319" s="3">
        <v>79975302.434</v>
      </c>
      <c r="AU5319" t="str">
        <f>IF(D5319="","",INDEX([1]DICCIONARIO!$G$21:$H$33,MATCH('DATA NIQ'!D5319,[1]DICCIONARIO!$G$21:$G$33,0),2))</f>
        <v>TOSTITOS</v>
      </c>
    </row>
    <row r="5320" spans="1:47" hidden="1" x14ac:dyDescent="0.25">
      <c r="A5320" t="s">
        <v>392</v>
      </c>
      <c r="B5320" s="2" t="s">
        <v>349</v>
      </c>
      <c r="C5320" t="s">
        <v>17</v>
      </c>
      <c r="D5320" t="s">
        <v>9</v>
      </c>
      <c r="E5320" t="s">
        <v>9</v>
      </c>
      <c r="F5320" t="s">
        <v>25</v>
      </c>
      <c r="G5320" t="s">
        <v>354</v>
      </c>
      <c r="H5320" s="3" t="str">
        <f t="shared" si="83"/>
        <v>GBA - INGGUARNICIONES PARA COPETINPEPSICOTOSTITOSTOSTITOS61 A 120Dist. Num. Tiendas Handling (C)</v>
      </c>
      <c r="I5320" s="1">
        <v>3.0230000000000001</v>
      </c>
      <c r="J5320" s="1">
        <v>5.242</v>
      </c>
      <c r="K5320" s="1">
        <v>5.46</v>
      </c>
      <c r="L5320" s="1">
        <v>4.931</v>
      </c>
      <c r="M5320" s="1">
        <v>5.2480000000000002</v>
      </c>
      <c r="N5320" s="1">
        <v>3.9950000000000001</v>
      </c>
      <c r="O5320" s="1">
        <v>4.867</v>
      </c>
      <c r="P5320" s="1">
        <v>5.883</v>
      </c>
      <c r="Q5320" s="1">
        <v>6.327</v>
      </c>
      <c r="R5320" s="1">
        <v>7.0990000000000002</v>
      </c>
      <c r="S5320" s="1">
        <v>8.3729999999999993</v>
      </c>
      <c r="T5320" s="1">
        <v>4.9370000000000003</v>
      </c>
      <c r="U5320" s="1">
        <v>5.3419999999999996</v>
      </c>
      <c r="V5320" s="1">
        <v>4.7430000000000003</v>
      </c>
      <c r="W5320" s="1">
        <v>6.13</v>
      </c>
      <c r="X5320" s="1">
        <v>5.0190000000000001</v>
      </c>
      <c r="Y5320" s="1">
        <v>6.0579999999999998</v>
      </c>
      <c r="Z5320" s="1">
        <v>6.8789999999999996</v>
      </c>
      <c r="AA5320" s="1">
        <v>6.984</v>
      </c>
      <c r="AB5320" s="1">
        <v>8.4250000000000007</v>
      </c>
      <c r="AC5320" s="1">
        <v>7.7030000000000003</v>
      </c>
      <c r="AD5320" s="1">
        <v>7.16</v>
      </c>
      <c r="AE5320" s="1">
        <v>6.024</v>
      </c>
      <c r="AF5320" s="1">
        <v>6.1289999999999996</v>
      </c>
      <c r="AG5320" s="1">
        <v>4.827</v>
      </c>
      <c r="AH5320" s="1">
        <v>4.7149999999999999</v>
      </c>
      <c r="AI5320" s="1">
        <v>3.9209999999999998</v>
      </c>
      <c r="AJ5320" s="1">
        <v>3.7919999999999998</v>
      </c>
      <c r="AK5320" s="1">
        <v>4.327</v>
      </c>
      <c r="AL5320" s="1">
        <v>4.4039999999999999</v>
      </c>
      <c r="AM5320" s="1">
        <v>3.258</v>
      </c>
      <c r="AN5320" s="1">
        <v>3.9430000000000001</v>
      </c>
      <c r="AO5320" s="1">
        <v>2.8180000000000001</v>
      </c>
      <c r="AP5320" s="1">
        <v>3.613</v>
      </c>
      <c r="AQ5320" s="1">
        <v>4.4429999999999996</v>
      </c>
      <c r="AR5320" s="1">
        <v>4.399</v>
      </c>
      <c r="AS5320" s="1">
        <v>5.1769999999999996</v>
      </c>
      <c r="AT5320" s="1">
        <v>5.569</v>
      </c>
      <c r="AU5320" t="str">
        <f>IF(D5320="","",INDEX([1]DICCIONARIO!$G$21:$H$33,MATCH('DATA NIQ'!D5320,[1]DICCIONARIO!$G$21:$G$33,0),2))</f>
        <v>TOSTITOS</v>
      </c>
    </row>
    <row r="5321" spans="1:47" ht="14.45" hidden="1" customHeight="1" x14ac:dyDescent="0.25">
      <c r="A5321" t="s">
        <v>392</v>
      </c>
      <c r="B5321" s="2" t="s">
        <v>349</v>
      </c>
      <c r="C5321" t="s">
        <v>17</v>
      </c>
      <c r="D5321" t="s">
        <v>9</v>
      </c>
      <c r="E5321" t="s">
        <v>9</v>
      </c>
      <c r="F5321" t="s">
        <v>25</v>
      </c>
      <c r="G5321" t="s">
        <v>355</v>
      </c>
      <c r="H5321" s="3" t="str">
        <f t="shared" si="83"/>
        <v>GBA - INGGUARNICIONES PARA COPETINPEPSICOTOSTITOSTOSTITOS61 A 120Dist. Pond. Tiendas Handling</v>
      </c>
      <c r="I5321" s="1">
        <v>18.856000000000002</v>
      </c>
      <c r="J5321" s="1">
        <v>25.713000000000001</v>
      </c>
      <c r="K5321" s="1">
        <v>26.164000000000001</v>
      </c>
      <c r="L5321" s="1">
        <v>21.795999999999999</v>
      </c>
      <c r="M5321" s="1">
        <v>19.384</v>
      </c>
      <c r="N5321" s="1">
        <v>24.233000000000001</v>
      </c>
      <c r="O5321" s="1">
        <v>24.588999999999999</v>
      </c>
      <c r="P5321" s="1">
        <v>28.472000000000001</v>
      </c>
      <c r="Q5321" s="1">
        <v>26.157</v>
      </c>
      <c r="R5321" s="1">
        <v>28.254999999999999</v>
      </c>
      <c r="S5321" s="1">
        <v>29.81</v>
      </c>
      <c r="T5321" s="1">
        <v>24.253</v>
      </c>
      <c r="U5321" s="1">
        <v>22.102</v>
      </c>
      <c r="V5321" s="1">
        <v>24.257999999999999</v>
      </c>
      <c r="W5321" s="1">
        <v>27.927</v>
      </c>
      <c r="X5321" s="1">
        <v>28.759</v>
      </c>
      <c r="Y5321" s="1">
        <v>33.344999999999999</v>
      </c>
      <c r="Z5321" s="1">
        <v>36.872</v>
      </c>
      <c r="AA5321" s="1">
        <v>35.070999999999998</v>
      </c>
      <c r="AB5321" s="1">
        <v>39.719000000000001</v>
      </c>
      <c r="AC5321" s="1">
        <v>36.088000000000001</v>
      </c>
      <c r="AD5321" s="1">
        <v>38.39</v>
      </c>
      <c r="AE5321" s="1">
        <v>34.765000000000001</v>
      </c>
      <c r="AF5321" s="1">
        <v>36.898000000000003</v>
      </c>
      <c r="AG5321" s="1">
        <v>30.678000000000001</v>
      </c>
      <c r="AH5321" s="1">
        <v>29.433</v>
      </c>
      <c r="AI5321" s="1">
        <v>27.454000000000001</v>
      </c>
      <c r="AJ5321" s="1">
        <v>29.471</v>
      </c>
      <c r="AK5321" s="1">
        <v>31.053000000000001</v>
      </c>
      <c r="AL5321" s="1">
        <v>34.909999999999997</v>
      </c>
      <c r="AM5321" s="1">
        <v>32.331000000000003</v>
      </c>
      <c r="AN5321" s="1">
        <v>23.992999999999999</v>
      </c>
      <c r="AO5321" s="1">
        <v>24.164000000000001</v>
      </c>
      <c r="AP5321" s="1">
        <v>29.218</v>
      </c>
      <c r="AQ5321" s="1">
        <v>38.710999999999999</v>
      </c>
      <c r="AR5321" s="1">
        <v>40.890999999999998</v>
      </c>
      <c r="AS5321" s="1">
        <v>40.991999999999997</v>
      </c>
      <c r="AT5321" s="1">
        <v>40.786000000000001</v>
      </c>
      <c r="AU5321" t="str">
        <f>IF(D5321="","",INDEX([1]DICCIONARIO!$G$21:$H$33,MATCH('DATA NIQ'!D5321,[1]DICCIONARIO!$G$21:$G$33,0),2))</f>
        <v>TOSTITOS</v>
      </c>
    </row>
    <row r="5322" spans="1:47" ht="14.45" hidden="1" customHeight="1" x14ac:dyDescent="0.25">
      <c r="A5322" t="s">
        <v>392</v>
      </c>
      <c r="B5322" s="2" t="s">
        <v>349</v>
      </c>
      <c r="C5322" t="s">
        <v>17</v>
      </c>
      <c r="D5322" t="s">
        <v>9</v>
      </c>
      <c r="E5322" t="s">
        <v>9</v>
      </c>
      <c r="F5322" t="s">
        <v>25</v>
      </c>
      <c r="G5322" t="s">
        <v>356</v>
      </c>
      <c r="H5322" s="3" t="str">
        <f t="shared" si="83"/>
        <v>GBA - INGGUARNICIONES PARA COPETINPEPSICOTOSTITOSTOSTITOS61 A 120Part. de Vtas (KILOS) - Product</v>
      </c>
      <c r="I5322" s="1">
        <v>4.7E-2</v>
      </c>
      <c r="J5322" s="1">
        <v>0.08</v>
      </c>
      <c r="K5322" s="1">
        <v>0.104</v>
      </c>
      <c r="L5322" s="1">
        <v>9.8000000000000004E-2</v>
      </c>
      <c r="M5322" s="1">
        <v>7.5999999999999998E-2</v>
      </c>
      <c r="N5322" s="1">
        <v>8.3000000000000004E-2</v>
      </c>
      <c r="O5322" s="1">
        <v>0.11</v>
      </c>
      <c r="P5322" s="1">
        <v>0.123</v>
      </c>
      <c r="Q5322" s="1">
        <v>0.16500000000000001</v>
      </c>
      <c r="R5322" s="1">
        <v>0.20499999999999999</v>
      </c>
      <c r="S5322" s="1">
        <v>0.16600000000000001</v>
      </c>
      <c r="T5322" s="1">
        <v>0.20100000000000001</v>
      </c>
      <c r="U5322" s="1">
        <v>0.191</v>
      </c>
      <c r="V5322" s="1">
        <v>0.16700000000000001</v>
      </c>
      <c r="W5322" s="1">
        <v>0.19600000000000001</v>
      </c>
      <c r="X5322" s="1">
        <v>0.183</v>
      </c>
      <c r="Y5322" s="1">
        <v>0.16400000000000001</v>
      </c>
      <c r="Z5322" s="1">
        <v>0.19500000000000001</v>
      </c>
      <c r="AA5322" s="1">
        <v>0.22500000000000001</v>
      </c>
      <c r="AB5322" s="1">
        <v>0.184</v>
      </c>
      <c r="AC5322" s="1">
        <v>0.219</v>
      </c>
      <c r="AD5322" s="1">
        <v>0.223</v>
      </c>
      <c r="AE5322" s="1">
        <v>0.189</v>
      </c>
      <c r="AF5322" s="1">
        <v>0.182</v>
      </c>
      <c r="AG5322" s="1">
        <v>0.16800000000000001</v>
      </c>
      <c r="AH5322" s="1">
        <v>0.13700000000000001</v>
      </c>
      <c r="AI5322" s="1">
        <v>0.122</v>
      </c>
      <c r="AJ5322" s="1">
        <v>0.108</v>
      </c>
      <c r="AK5322" s="1">
        <v>0.13300000000000001</v>
      </c>
      <c r="AL5322" s="1">
        <v>0.121</v>
      </c>
      <c r="AM5322" s="1">
        <v>0.11700000000000001</v>
      </c>
      <c r="AN5322" s="1">
        <v>8.1000000000000003E-2</v>
      </c>
      <c r="AO5322" s="1">
        <v>0.129</v>
      </c>
      <c r="AP5322" s="1">
        <v>0.13800000000000001</v>
      </c>
      <c r="AQ5322" s="1">
        <v>0.156</v>
      </c>
      <c r="AR5322" s="1">
        <v>0.20899999999999999</v>
      </c>
      <c r="AS5322" s="1">
        <v>0.252</v>
      </c>
      <c r="AT5322" s="1">
        <v>0.20599999999999999</v>
      </c>
      <c r="AU5322" t="str">
        <f>IF(D5322="","",INDEX([1]DICCIONARIO!$G$21:$H$33,MATCH('DATA NIQ'!D5322,[1]DICCIONARIO!$G$21:$G$33,0),2))</f>
        <v>TOSTITOS</v>
      </c>
    </row>
    <row r="5323" spans="1:47" ht="14.45" hidden="1" customHeight="1" x14ac:dyDescent="0.25">
      <c r="A5323" t="s">
        <v>392</v>
      </c>
      <c r="B5323" s="2" t="s">
        <v>349</v>
      </c>
      <c r="C5323" t="s">
        <v>17</v>
      </c>
      <c r="D5323" t="s">
        <v>9</v>
      </c>
      <c r="E5323" t="s">
        <v>9</v>
      </c>
      <c r="F5323" t="s">
        <v>25</v>
      </c>
      <c r="G5323" t="s">
        <v>357</v>
      </c>
      <c r="H5323" s="3" t="str">
        <f t="shared" si="83"/>
        <v>GBA - INGGUARNICIONES PARA COPETINPEPSICOTOSTITOSTOSTITOS61 A 120Part. de Vtas Valor - Product</v>
      </c>
      <c r="I5323" s="1">
        <v>8.1000000000000003E-2</v>
      </c>
      <c r="J5323" s="1">
        <v>0.14099999999999999</v>
      </c>
      <c r="K5323" s="1">
        <v>0.17100000000000001</v>
      </c>
      <c r="L5323" s="1">
        <v>0.16700000000000001</v>
      </c>
      <c r="M5323" s="1">
        <v>0.13300000000000001</v>
      </c>
      <c r="N5323" s="1">
        <v>0.155</v>
      </c>
      <c r="O5323" s="1">
        <v>0.20300000000000001</v>
      </c>
      <c r="P5323" s="1">
        <v>0.23</v>
      </c>
      <c r="Q5323" s="1">
        <v>0.27500000000000002</v>
      </c>
      <c r="R5323" s="1">
        <v>0.32300000000000001</v>
      </c>
      <c r="S5323" s="1">
        <v>0.254</v>
      </c>
      <c r="T5323" s="1">
        <v>0.26400000000000001</v>
      </c>
      <c r="U5323" s="1">
        <v>0.27300000000000002</v>
      </c>
      <c r="V5323" s="1">
        <v>0.23699999999999999</v>
      </c>
      <c r="W5323" s="1">
        <v>0.27300000000000002</v>
      </c>
      <c r="X5323" s="1">
        <v>0.29799999999999999</v>
      </c>
      <c r="Y5323" s="1">
        <v>0.26800000000000002</v>
      </c>
      <c r="Z5323" s="1">
        <v>0.308</v>
      </c>
      <c r="AA5323" s="1">
        <v>0.33200000000000002</v>
      </c>
      <c r="AB5323" s="1">
        <v>0.29299999999999998</v>
      </c>
      <c r="AC5323" s="1">
        <v>0.312</v>
      </c>
      <c r="AD5323" s="1">
        <v>0.30399999999999999</v>
      </c>
      <c r="AE5323" s="1">
        <v>0.30299999999999999</v>
      </c>
      <c r="AF5323" s="1">
        <v>0.28399999999999997</v>
      </c>
      <c r="AG5323" s="1">
        <v>0.247</v>
      </c>
      <c r="AH5323" s="1">
        <v>0.224</v>
      </c>
      <c r="AI5323" s="1">
        <v>0.21199999999999999</v>
      </c>
      <c r="AJ5323" s="1">
        <v>0.17699999999999999</v>
      </c>
      <c r="AK5323" s="1">
        <v>0.222</v>
      </c>
      <c r="AL5323" s="1">
        <v>0.20699999999999999</v>
      </c>
      <c r="AM5323" s="1">
        <v>0.17</v>
      </c>
      <c r="AN5323" s="1">
        <v>0.122</v>
      </c>
      <c r="AO5323" s="1">
        <v>0.20899999999999999</v>
      </c>
      <c r="AP5323" s="1">
        <v>0.216</v>
      </c>
      <c r="AQ5323" s="1">
        <v>0.23400000000000001</v>
      </c>
      <c r="AR5323" s="1">
        <v>0.313</v>
      </c>
      <c r="AS5323" s="1">
        <v>0.35499999999999998</v>
      </c>
      <c r="AT5323" s="1">
        <v>0.29399999999999998</v>
      </c>
      <c r="AU5323" t="str">
        <f>IF(D5323="","",INDEX([1]DICCIONARIO!$G$21:$H$33,MATCH('DATA NIQ'!D5323,[1]DICCIONARIO!$G$21:$G$33,0),2))</f>
        <v>TOSTITOS</v>
      </c>
    </row>
  </sheetData>
  <autoFilter ref="A3:AU5323" xr:uid="{0968E68F-0B9B-4A3A-806D-E560317C527D}">
    <filterColumn colId="6">
      <filters>
        <filter val="Compras (KILOS)"/>
        <filter val="Inventario (KILOS)"/>
        <filter val="Vtas (KILOS)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Shipments</vt:lpstr>
      <vt:lpstr>DATA NIQ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 Diaz</dc:creator>
  <cp:keywords/>
  <dc:description/>
  <cp:lastModifiedBy>Cristian David Caro Blanco</cp:lastModifiedBy>
  <cp:revision/>
  <dcterms:created xsi:type="dcterms:W3CDTF">2025-08-26T17:17:24Z</dcterms:created>
  <dcterms:modified xsi:type="dcterms:W3CDTF">2025-11-04T16:04:05Z</dcterms:modified>
  <cp:category/>
  <cp:contentStatus/>
</cp:coreProperties>
</file>